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arora\Desktop\SOWC 2016 databases\"/>
    </mc:Choice>
  </mc:AlternateContent>
  <bookViews>
    <workbookView xWindow="0" yWindow="0" windowWidth="19200" windowHeight="11580" tabRatio="762"/>
  </bookViews>
  <sheets>
    <sheet name="SUMMARY" sheetId="2" r:id="rId1"/>
    <sheet name="country_list" sheetId="3" state="hidden" r:id="rId2"/>
    <sheet name="Basic Indicators" sheetId="4" r:id="rId3"/>
    <sheet name="Nutrition" sheetId="5" r:id="rId4"/>
    <sheet name="Health" sheetId="6" r:id="rId5"/>
    <sheet name="HIV-AIDS" sheetId="7" r:id="rId6"/>
    <sheet name="Education" sheetId="8" r:id="rId7"/>
    <sheet name="Demographic Indicators" sheetId="9" r:id="rId8"/>
    <sheet name="Economic Indicators" sheetId="10" r:id="rId9"/>
    <sheet name="Women" sheetId="11" r:id="rId10"/>
    <sheet name="Child Protection" sheetId="12" r:id="rId11"/>
    <sheet name="The Rate of Progress" sheetId="13" r:id="rId12"/>
    <sheet name="Adolescents" sheetId="14" r:id="rId13"/>
    <sheet name="Disparities by Residence" sheetId="15" r:id="rId14"/>
    <sheet name="Disparities by Household Wealth" sheetId="16" r:id="rId15"/>
    <sheet name="Early Childhood Development" sheetId="17" r:id="rId16"/>
  </sheets>
  <definedNames>
    <definedName name="_xlnm._FilterDatabase" localSheetId="12" hidden="1">Adolescents!$A$7:$AB$204</definedName>
    <definedName name="_xlnm._FilterDatabase" localSheetId="2" hidden="1">'Basic Indicators'!$A$6:$AD$203</definedName>
    <definedName name="_xlnm._FilterDatabase" localSheetId="10" hidden="1">'Child Protection'!$A$7:$AD$204</definedName>
    <definedName name="_xlnm._FilterDatabase" localSheetId="7" hidden="1">'Demographic Indicators'!$A$6:$T$203</definedName>
    <definedName name="_xlnm._FilterDatabase" localSheetId="14" hidden="1">'Disparities by Household Wealth'!$B$6:$AP$203</definedName>
    <definedName name="_xlnm._FilterDatabase" localSheetId="13" hidden="1">'Disparities by Residence'!$A$6:$AO$203</definedName>
    <definedName name="_xlnm._FilterDatabase" localSheetId="15" hidden="1">'Early Childhood Development'!$A$7:$AT$94</definedName>
    <definedName name="_xlnm._FilterDatabase" localSheetId="8" hidden="1">'Economic Indicators'!$A$7:$AE$204</definedName>
    <definedName name="_xlnm._FilterDatabase" localSheetId="6" hidden="1">Education!$A$8:$AN$217</definedName>
    <definedName name="_xlnm._FilterDatabase" localSheetId="4" hidden="1">Health!$B$8:$AE$205</definedName>
    <definedName name="_xlnm._FilterDatabase" localSheetId="5" hidden="1">'HIV-AIDS'!$A$7:$AA$204</definedName>
    <definedName name="_xlnm._FilterDatabase" localSheetId="3" hidden="1">Nutrition!$A$8:$AJ$205</definedName>
    <definedName name="_xlnm._FilterDatabase" localSheetId="11" hidden="1">'The Rate of Progress'!$B$7:$W$204</definedName>
    <definedName name="_xlnm._FilterDatabase" localSheetId="9" hidden="1">Women!$A$7:$AG$204</definedName>
  </definedNames>
  <calcPr calcId="152511"/>
</workbook>
</file>

<file path=xl/calcChain.xml><?xml version="1.0" encoding="utf-8"?>
<calcChain xmlns="http://schemas.openxmlformats.org/spreadsheetml/2006/main">
  <c r="B119" i="2" l="1"/>
  <c r="B111" i="2"/>
  <c r="B104" i="2"/>
  <c r="B97" i="2"/>
  <c r="B89" i="2"/>
  <c r="B81" i="2"/>
  <c r="B73" i="2"/>
  <c r="B65" i="2"/>
  <c r="B57" i="2"/>
  <c r="B49" i="2"/>
  <c r="B40" i="2"/>
  <c r="B3" i="3" l="1"/>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2" i="3"/>
  <c r="D119" i="2" l="1"/>
  <c r="E119" i="2"/>
  <c r="F119" i="2"/>
  <c r="G119" i="2"/>
  <c r="H119" i="2"/>
  <c r="I119" i="2"/>
  <c r="J119" i="2"/>
  <c r="K119" i="2"/>
  <c r="L119" i="2"/>
  <c r="M119" i="2"/>
  <c r="N119" i="2"/>
  <c r="O119" i="2"/>
  <c r="P119" i="2"/>
  <c r="Q119" i="2"/>
  <c r="R119" i="2"/>
  <c r="S119" i="2"/>
  <c r="T119" i="2"/>
  <c r="U119" i="2"/>
  <c r="V119" i="2"/>
  <c r="W119" i="2"/>
  <c r="X119" i="2"/>
  <c r="Y119" i="2"/>
  <c r="Z119" i="2"/>
  <c r="AA119" i="2"/>
  <c r="AB119" i="2"/>
  <c r="AC119" i="2"/>
  <c r="AD119" i="2"/>
  <c r="AE119" i="2"/>
  <c r="AF119" i="2"/>
  <c r="AG119" i="2"/>
  <c r="AH119" i="2"/>
  <c r="AI119" i="2"/>
  <c r="AJ119" i="2"/>
  <c r="AK119" i="2"/>
  <c r="AL119" i="2"/>
  <c r="AM119" i="2"/>
  <c r="AN119" i="2"/>
  <c r="AO119" i="2"/>
  <c r="AP119" i="2"/>
  <c r="AQ119" i="2"/>
  <c r="AR119" i="2"/>
  <c r="AS119" i="2"/>
  <c r="AT119" i="2"/>
  <c r="C119" i="2"/>
  <c r="D111" i="2"/>
  <c r="E111" i="2"/>
  <c r="F111" i="2"/>
  <c r="G111" i="2"/>
  <c r="H111" i="2"/>
  <c r="I111" i="2"/>
  <c r="J111" i="2"/>
  <c r="K111" i="2"/>
  <c r="L111" i="2"/>
  <c r="M111" i="2"/>
  <c r="N111" i="2"/>
  <c r="O111" i="2"/>
  <c r="P111" i="2"/>
  <c r="Q111" i="2"/>
  <c r="R111" i="2"/>
  <c r="S111" i="2"/>
  <c r="T111" i="2"/>
  <c r="U111" i="2"/>
  <c r="V111" i="2"/>
  <c r="W111" i="2"/>
  <c r="X111" i="2"/>
  <c r="Y111" i="2"/>
  <c r="Z111" i="2"/>
  <c r="AA111" i="2"/>
  <c r="AB111" i="2"/>
  <c r="AC111" i="2"/>
  <c r="AD111" i="2"/>
  <c r="AE111" i="2"/>
  <c r="AF111" i="2"/>
  <c r="AG111" i="2"/>
  <c r="AH111" i="2"/>
  <c r="AI111" i="2"/>
  <c r="AJ111" i="2"/>
  <c r="AK111" i="2"/>
  <c r="AL111" i="2"/>
  <c r="AM111" i="2"/>
  <c r="AN111" i="2"/>
  <c r="AO111" i="2"/>
  <c r="AP111" i="2"/>
  <c r="AQ111" i="2"/>
  <c r="AR111" i="2"/>
  <c r="C111" i="2"/>
  <c r="C104" i="2"/>
  <c r="D104" i="2"/>
  <c r="E104" i="2"/>
  <c r="F104" i="2"/>
  <c r="G104" i="2"/>
  <c r="H104" i="2"/>
  <c r="I104" i="2"/>
  <c r="J104" i="2"/>
  <c r="K104" i="2"/>
  <c r="L104" i="2"/>
  <c r="M104" i="2"/>
  <c r="N104" i="2"/>
  <c r="O104" i="2"/>
  <c r="P104" i="2"/>
  <c r="Q104" i="2"/>
  <c r="R104" i="2"/>
  <c r="S104" i="2"/>
  <c r="T104" i="2"/>
  <c r="U104" i="2"/>
  <c r="V104" i="2"/>
  <c r="W104" i="2"/>
  <c r="X104" i="2"/>
  <c r="Y104" i="2"/>
  <c r="Z104" i="2"/>
  <c r="AA104" i="2"/>
  <c r="AB104" i="2"/>
  <c r="AC104" i="2"/>
  <c r="AD104" i="2"/>
  <c r="AE104" i="2"/>
  <c r="AF104" i="2"/>
  <c r="AG104" i="2"/>
  <c r="AH104" i="2"/>
  <c r="AI104" i="2"/>
  <c r="AJ104" i="2"/>
  <c r="AK104" i="2"/>
  <c r="AL104" i="2"/>
  <c r="AM104" i="2"/>
  <c r="AN104" i="2"/>
  <c r="AO104" i="2"/>
  <c r="D97" i="2"/>
  <c r="E97" i="2"/>
  <c r="F97" i="2"/>
  <c r="G97" i="2"/>
  <c r="H97" i="2"/>
  <c r="I97" i="2"/>
  <c r="J97" i="2"/>
  <c r="K97" i="2"/>
  <c r="L97" i="2"/>
  <c r="M97" i="2"/>
  <c r="N97" i="2"/>
  <c r="O97" i="2"/>
  <c r="P97" i="2"/>
  <c r="Q97" i="2"/>
  <c r="R97" i="2"/>
  <c r="S97" i="2"/>
  <c r="T97" i="2"/>
  <c r="U97" i="2"/>
  <c r="V97" i="2"/>
  <c r="W97" i="2"/>
  <c r="X97" i="2"/>
  <c r="Y97" i="2"/>
  <c r="Z97" i="2"/>
  <c r="AA97" i="2"/>
  <c r="AB97" i="2"/>
  <c r="C97" i="2"/>
  <c r="D89" i="2"/>
  <c r="E89" i="2"/>
  <c r="F89" i="2"/>
  <c r="G89" i="2"/>
  <c r="H89" i="2"/>
  <c r="I89" i="2"/>
  <c r="J89" i="2"/>
  <c r="K89" i="2"/>
  <c r="L89" i="2"/>
  <c r="M89" i="2"/>
  <c r="N89" i="2"/>
  <c r="O89" i="2"/>
  <c r="P89" i="2"/>
  <c r="Q89" i="2"/>
  <c r="R89" i="2"/>
  <c r="S89" i="2"/>
  <c r="T89" i="2"/>
  <c r="U89" i="2"/>
  <c r="V89" i="2"/>
  <c r="C89" i="2"/>
  <c r="D81" i="2"/>
  <c r="E81" i="2"/>
  <c r="F81" i="2"/>
  <c r="G81" i="2"/>
  <c r="H81" i="2"/>
  <c r="I81" i="2"/>
  <c r="J81" i="2"/>
  <c r="K81" i="2"/>
  <c r="L81" i="2"/>
  <c r="M81" i="2"/>
  <c r="N81" i="2"/>
  <c r="O81" i="2"/>
  <c r="P81" i="2"/>
  <c r="Q81" i="2"/>
  <c r="R81" i="2"/>
  <c r="S81" i="2"/>
  <c r="T81" i="2"/>
  <c r="U81" i="2"/>
  <c r="V81" i="2"/>
  <c r="W81" i="2"/>
  <c r="X81" i="2"/>
  <c r="Y81" i="2"/>
  <c r="Z81" i="2"/>
  <c r="AA81" i="2"/>
  <c r="AB81" i="2"/>
  <c r="AC81" i="2"/>
  <c r="AD81" i="2"/>
  <c r="C81" i="2"/>
  <c r="D73"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C73" i="2"/>
  <c r="J65" i="2"/>
  <c r="K65" i="2"/>
  <c r="L65" i="2"/>
  <c r="M65" i="2"/>
  <c r="N65" i="2"/>
  <c r="O65" i="2"/>
  <c r="P65" i="2"/>
  <c r="Q65" i="2"/>
  <c r="R65" i="2"/>
  <c r="S65" i="2"/>
  <c r="T65" i="2"/>
  <c r="U65" i="2"/>
  <c r="V65" i="2"/>
  <c r="W65" i="2"/>
  <c r="X65" i="2"/>
  <c r="Y65" i="2"/>
  <c r="Z65" i="2"/>
  <c r="AA65" i="2"/>
  <c r="AB65" i="2"/>
  <c r="AC65" i="2"/>
  <c r="AD65" i="2"/>
  <c r="D65" i="2"/>
  <c r="E65" i="2"/>
  <c r="F65" i="2"/>
  <c r="G65" i="2"/>
  <c r="H65" i="2"/>
  <c r="I65" i="2"/>
  <c r="C65" i="2"/>
  <c r="T57" i="2"/>
  <c r="S57" i="2"/>
  <c r="R57" i="2"/>
  <c r="Q57" i="2"/>
  <c r="P57" i="2"/>
  <c r="O57" i="2"/>
  <c r="N57" i="2"/>
  <c r="M57" i="2"/>
  <c r="L57" i="2"/>
  <c r="K57" i="2"/>
  <c r="J57" i="2"/>
  <c r="I57" i="2"/>
  <c r="H57" i="2"/>
  <c r="G57" i="2"/>
  <c r="F57" i="2"/>
  <c r="E57" i="2"/>
  <c r="D57" i="2"/>
  <c r="C57"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AA40" i="2"/>
  <c r="Z40" i="2"/>
  <c r="Y40" i="2"/>
  <c r="X40" i="2"/>
  <c r="W40" i="2"/>
  <c r="V40" i="2"/>
  <c r="U40" i="2"/>
  <c r="T40" i="2"/>
  <c r="S40" i="2"/>
  <c r="R40" i="2"/>
  <c r="Q40" i="2"/>
  <c r="P40" i="2"/>
  <c r="O40" i="2"/>
  <c r="N40" i="2"/>
  <c r="M40" i="2"/>
  <c r="L40" i="2"/>
  <c r="K40" i="2"/>
  <c r="J40" i="2"/>
  <c r="I40" i="2"/>
  <c r="H40" i="2"/>
  <c r="G40" i="2"/>
  <c r="F40" i="2"/>
  <c r="E40" i="2"/>
  <c r="D40" i="2"/>
  <c r="C40" i="2"/>
  <c r="AC32" i="2"/>
  <c r="AB32" i="2"/>
  <c r="AA32" i="2"/>
  <c r="Z32" i="2"/>
  <c r="Y32" i="2"/>
  <c r="X32" i="2"/>
  <c r="W32" i="2"/>
  <c r="V32" i="2"/>
  <c r="U32" i="2"/>
  <c r="T32" i="2"/>
  <c r="S32" i="2"/>
  <c r="R32" i="2"/>
  <c r="Q32" i="2"/>
  <c r="P32" i="2"/>
  <c r="O32" i="2"/>
  <c r="N32" i="2"/>
  <c r="M32" i="2"/>
  <c r="L32" i="2"/>
  <c r="K32" i="2"/>
  <c r="J32" i="2"/>
  <c r="I32" i="2"/>
  <c r="H32" i="2"/>
  <c r="G32" i="2"/>
  <c r="F32" i="2"/>
  <c r="E32" i="2"/>
  <c r="D32" i="2"/>
  <c r="C32" i="2"/>
  <c r="B32" i="2"/>
  <c r="Z23" i="2"/>
  <c r="Y23" i="2"/>
  <c r="X23" i="2"/>
  <c r="W23" i="2"/>
  <c r="V23" i="2"/>
  <c r="U23" i="2"/>
  <c r="T23" i="2"/>
  <c r="S23" i="2"/>
  <c r="R23" i="2"/>
  <c r="Q23" i="2"/>
  <c r="P23" i="2"/>
  <c r="O23" i="2"/>
  <c r="N23" i="2"/>
  <c r="M23" i="2"/>
  <c r="L23" i="2"/>
  <c r="K23" i="2"/>
  <c r="J23" i="2"/>
  <c r="I23" i="2"/>
  <c r="H23" i="2"/>
  <c r="G23" i="2"/>
  <c r="F23" i="2"/>
  <c r="E23" i="2"/>
  <c r="D23" i="2"/>
  <c r="C23" i="2"/>
  <c r="B23" i="2"/>
  <c r="S14" i="2"/>
  <c r="R14" i="2"/>
  <c r="Q14" i="2"/>
  <c r="P14" i="2"/>
  <c r="O14" i="2"/>
  <c r="N14" i="2"/>
  <c r="M14" i="2"/>
  <c r="L14" i="2"/>
  <c r="K14" i="2"/>
  <c r="J14" i="2"/>
  <c r="I14" i="2"/>
  <c r="H14" i="2"/>
  <c r="G14" i="2"/>
  <c r="F14" i="2"/>
  <c r="E14" i="2"/>
  <c r="D14" i="2"/>
  <c r="C14" i="2"/>
  <c r="B14" i="2"/>
</calcChain>
</file>

<file path=xl/sharedStrings.xml><?xml version="1.0" encoding="utf-8"?>
<sst xmlns="http://schemas.openxmlformats.org/spreadsheetml/2006/main" count="27627" uniqueCount="745">
  <si>
    <t>Australia</t>
  </si>
  <si>
    <t>TABLE 1. BASIC INDICATORS</t>
  </si>
  <si>
    <t>Countries and areas</t>
  </si>
  <si>
    <t>Under-5 mortality rank</t>
  </si>
  <si>
    <t>Under-5 mortality rate (U5MR)</t>
  </si>
  <si>
    <t>U5MR by sex
2015</t>
  </si>
  <si>
    <t>Infant mortality rate (under 1)</t>
  </si>
  <si>
    <t>Neonatal  mortality  rate</t>
  </si>
  <si>
    <t>Total population (thousands)</t>
  </si>
  <si>
    <t>Annual no. of births (thousands)</t>
  </si>
  <si>
    <t>Annual no. of under-5 deaths (thousands)</t>
  </si>
  <si>
    <t>GNI per capita (US$)</t>
  </si>
  <si>
    <t>Life expectancy at birth (years)</t>
  </si>
  <si>
    <t>Total adult literacy rate          (%)</t>
  </si>
  <si>
    <t>Primary school net enrolment ratio      (%)</t>
  </si>
  <si>
    <t>male</t>
  </si>
  <si>
    <t>female</t>
  </si>
  <si>
    <t>2009−2014*</t>
  </si>
  <si>
    <t>2010−2014*</t>
  </si>
  <si>
    <t>Low birthweight (%)</t>
  </si>
  <si>
    <t>Early initiation of breastfeeding (%)</t>
  </si>
  <si>
    <t>Exclusive breastfeeding
&lt;6 months (%)</t>
  </si>
  <si>
    <t>Introduction to solid, semi-solid or soft foods 6-8 months (%)</t>
  </si>
  <si>
    <t>Minimum acceptable diet 6-23 months (%)</t>
  </si>
  <si>
    <t>Breastfeeding at age 2 (%)</t>
  </si>
  <si>
    <t>Underweight (%)</t>
  </si>
  <si>
    <t>Stunting (%)</t>
  </si>
  <si>
    <t>Wasting (%)</t>
  </si>
  <si>
    <t>Overweight (%)</t>
  </si>
  <si>
    <t>Vitamin A supplementation, full coverageΔ (%)</t>
  </si>
  <si>
    <t>Adequately iodized salt consumption (%)</t>
  </si>
  <si>
    <t>moderate &amp; severeθ</t>
  </si>
  <si>
    <t>2009-2013*</t>
  </si>
  <si>
    <t>2010-2015*</t>
  </si>
  <si>
    <t>2009–2013*</t>
  </si>
  <si>
    <t>TABLE 3. HEALTH</t>
  </si>
  <si>
    <t>Use of improved drinking water sources (%)</t>
  </si>
  <si>
    <t>Use of improved sanitation facilities (%)</t>
  </si>
  <si>
    <t>Immunization coverage (%)</t>
  </si>
  <si>
    <t>Pneumonia</t>
  </si>
  <si>
    <t>Diarrhoea</t>
  </si>
  <si>
    <t>Malaria</t>
  </si>
  <si>
    <t>BCG</t>
  </si>
  <si>
    <t>DTP1β</t>
  </si>
  <si>
    <t>DTP3β</t>
  </si>
  <si>
    <t>polio3</t>
  </si>
  <si>
    <t>MCV1</t>
  </si>
  <si>
    <t>HepB3</t>
  </si>
  <si>
    <t>Hib3</t>
  </si>
  <si>
    <t>rota</t>
  </si>
  <si>
    <t>PCV3</t>
  </si>
  <si>
    <t xml:space="preserve">Newborns protected against tetanusλ </t>
  </si>
  <si>
    <t>Care seeking for children with symptoms of pneumonia (%)</t>
  </si>
  <si>
    <t>Treatment with oral rehydration salts (ORS) (%)</t>
  </si>
  <si>
    <t>Care seeking for children with fever (%)</t>
  </si>
  <si>
    <t>Children sleeping under ITNs (%)</t>
  </si>
  <si>
    <t>Households with at least one ITN (%)</t>
  </si>
  <si>
    <t>total</t>
  </si>
  <si>
    <t>urban</t>
  </si>
  <si>
    <t>rural</t>
  </si>
  <si>
    <t>TABLE 4. HIV/AIDS</t>
  </si>
  <si>
    <t>Adult HIV prevalence (%)
2014</t>
  </si>
  <si>
    <t>People of all ages living with HIV (thousands)
2014</t>
  </si>
  <si>
    <t>Mother–to–child transmission</t>
  </si>
  <si>
    <t>Paediatric infections</t>
  </si>
  <si>
    <t>Prevention among young people (aged 15-24)</t>
  </si>
  <si>
    <t>HIV testing</t>
  </si>
  <si>
    <t>Orphans</t>
  </si>
  <si>
    <t>Women living with HIV (thousands)
2014</t>
  </si>
  <si>
    <t>Children living with HIV (thousands)
2014</t>
  </si>
  <si>
    <t>HIV prevalence among young people (%)
2014</t>
  </si>
  <si>
    <t>Comprehensive knowledge of HIV (%)
 2010–2014*</t>
  </si>
  <si>
    <t>Condom use among young people with multiple partners (%)
2010–2014*</t>
  </si>
  <si>
    <t>Young people who were tested for HIV in the last 12 months and received results (%)
2010–2014*</t>
  </si>
  <si>
    <t>Children orphaned by AIDS (thousands)
2014</t>
  </si>
  <si>
    <t>Children orphaned due to all causes (thousands)
2014</t>
  </si>
  <si>
    <t>Orphan school attendance ratio (%)</t>
  </si>
  <si>
    <t>estimate</t>
  </si>
  <si>
    <t xml:space="preserve">estimate </t>
  </si>
  <si>
    <t>low</t>
  </si>
  <si>
    <t>high</t>
  </si>
  <si>
    <t>2010–2014*</t>
  </si>
  <si>
    <t>TABLE 5. EDUCATION</t>
  </si>
  <si>
    <t>Youth (15–24 years) literacy rate (%)</t>
  </si>
  <si>
    <t xml:space="preserve">Number per 100 population </t>
  </si>
  <si>
    <t>Pre-primary school participation</t>
  </si>
  <si>
    <t>Primary school participation</t>
  </si>
  <si>
    <t>Secondary school participation</t>
  </si>
  <si>
    <t>Gross enrolment ratio (%)</t>
  </si>
  <si>
    <t>Net enrolment ratio (%)</t>
  </si>
  <si>
    <t>Net attendance ratio (%)</t>
  </si>
  <si>
    <t>Out-of-school children of primary school age</t>
  </si>
  <si>
    <t xml:space="preserve">Survival rate to last primary grade (%) </t>
  </si>
  <si>
    <t>2009–2014*</t>
  </si>
  <si>
    <t>2010-2014*</t>
  </si>
  <si>
    <t>mobile phones</t>
  </si>
  <si>
    <t>internet users</t>
  </si>
  <si>
    <t>rate 
(%)</t>
  </si>
  <si>
    <t>number (000)</t>
  </si>
  <si>
    <t>admin. data</t>
  </si>
  <si>
    <t>survey data</t>
  </si>
  <si>
    <t>TABLE 6. DEMOGRAPHIC INDICATORS</t>
  </si>
  <si>
    <t>Population (thousands)</t>
  </si>
  <si>
    <t>Population annual growth rate (%)</t>
  </si>
  <si>
    <t>Crude death rate</t>
  </si>
  <si>
    <t>Crude birth rate</t>
  </si>
  <si>
    <t>Life expectancy</t>
  </si>
  <si>
    <t>Total fertility rate</t>
  </si>
  <si>
    <t>Urbanized population (%)</t>
  </si>
  <si>
    <t>Average annual growth rate of urban population (%)</t>
  </si>
  <si>
    <t>under 18</t>
  </si>
  <si>
    <t>under 5</t>
  </si>
  <si>
    <t>1990-2015</t>
  </si>
  <si>
    <t>2015-2030α</t>
  </si>
  <si>
    <t>TABLE 7. ECONOMIC INDICATORS</t>
  </si>
  <si>
    <t>GDP per capita average annual growth rate (%)</t>
  </si>
  <si>
    <t>Average annual rate of inflation (%)</t>
  </si>
  <si>
    <t>Population below international poverty line of US$1.90 per day (%)</t>
  </si>
  <si>
    <t>National monetary child poverty (%)</t>
  </si>
  <si>
    <t>Public spending as a % of GDP (2009-2013*)
 allocated to:</t>
  </si>
  <si>
    <t>ODA inflow in millions US$</t>
  </si>
  <si>
    <t>ODA inflow as a % of recipient GNI</t>
  </si>
  <si>
    <t>Debt service as a % of exports of goods and services</t>
  </si>
  <si>
    <t>Share of household income
(%, 2009-2013*)</t>
  </si>
  <si>
    <t>US$</t>
  </si>
  <si>
    <t>PPP US$</t>
  </si>
  <si>
    <t>poorest 40%</t>
  </si>
  <si>
    <t>richest 20%</t>
  </si>
  <si>
    <t>1970–1990</t>
  </si>
  <si>
    <t>1990-2014</t>
  </si>
  <si>
    <t>health</t>
  </si>
  <si>
    <t>education</t>
  </si>
  <si>
    <t>military</t>
  </si>
  <si>
    <t>Afghanistan</t>
  </si>
  <si>
    <t>Albania</t>
  </si>
  <si>
    <t>Algeria</t>
  </si>
  <si>
    <t>Andorra</t>
  </si>
  <si>
    <t>Angola</t>
  </si>
  <si>
    <t>Antigua and Barbuda</t>
  </si>
  <si>
    <t>Argentina</t>
  </si>
  <si>
    <t>Armenia</t>
  </si>
  <si>
    <t>Austria</t>
  </si>
  <si>
    <t>Azerbaijan</t>
  </si>
  <si>
    <t>Bahamas</t>
  </si>
  <si>
    <t>Bahrain</t>
  </si>
  <si>
    <t>Bangladesh</t>
  </si>
  <si>
    <t>Barbados</t>
  </si>
  <si>
    <t>Belarus</t>
  </si>
  <si>
    <t>Belgium</t>
  </si>
  <si>
    <t>Belize</t>
  </si>
  <si>
    <t>Benin</t>
  </si>
  <si>
    <t>Bhutan</t>
  </si>
  <si>
    <t>Bolivia (Plurinational State of)</t>
  </si>
  <si>
    <t>Bosnia and Herzegovina</t>
  </si>
  <si>
    <t>Botswana</t>
  </si>
  <si>
    <t>Brazil</t>
  </si>
  <si>
    <t>Brunei Darussalam</t>
  </si>
  <si>
    <t>Bulgaria</t>
  </si>
  <si>
    <t>Burkina Faso</t>
  </si>
  <si>
    <t>Burundi</t>
  </si>
  <si>
    <t>Cabo Verde</t>
  </si>
  <si>
    <t>Cambodia</t>
  </si>
  <si>
    <t>Cameroon</t>
  </si>
  <si>
    <t>Canada</t>
  </si>
  <si>
    <t>Central African Republic</t>
  </si>
  <si>
    <t>Chad</t>
  </si>
  <si>
    <t>Chile</t>
  </si>
  <si>
    <t>China</t>
  </si>
  <si>
    <t>Colombia</t>
  </si>
  <si>
    <t>Comoros</t>
  </si>
  <si>
    <t>Congo</t>
  </si>
  <si>
    <t>Cook Islands</t>
  </si>
  <si>
    <t>Costa Rica</t>
  </si>
  <si>
    <t>Côte d'Ivoire</t>
  </si>
  <si>
    <t>Croatia</t>
  </si>
  <si>
    <t>Cuba</t>
  </si>
  <si>
    <t>Cyprus</t>
  </si>
  <si>
    <t>Czech Republic</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</si>
  <si>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</si>
  <si>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</si>
  <si>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</si>
  <si>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</si>
  <si>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</si>
  <si>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</si>
  <si>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</si>
  <si>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</si>
  <si>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</si>
  <si>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</si>
  <si>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</si>
  <si>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</si>
  <si>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Ethiopia</t>
  </si>
  <si>
    <t>Fiji</t>
  </si>
  <si>
    <t>Finland</t>
  </si>
  <si>
    <t>France</t>
  </si>
  <si>
    <t>Gabon</t>
  </si>
  <si>
    <t>Gambia</t>
  </si>
  <si>
    <t>Georgia</t>
  </si>
  <si>
    <t>Germany</t>
  </si>
  <si>
    <t>Ghana</t>
  </si>
  <si>
    <t>Greece</t>
  </si>
  <si>
    <t>Grenada</t>
  </si>
  <si>
    <t>Guatemala</t>
  </si>
  <si>
    <t>Guinea</t>
  </si>
  <si>
    <t>Guinea-Bissau</t>
  </si>
  <si>
    <t>Guyana</t>
  </si>
  <si>
    <t>Haiti</t>
  </si>
  <si>
    <t>Holy See</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</si>
  <si>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</si>
  <si>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</si>
  <si>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</si>
  <si>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</si>
  <si>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</si>
  <si>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</si>
  <si>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</si>
  <si>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</si>
  <si>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</si>
  <si>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</si>
  <si>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</si>
  <si>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</si>
  <si>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</si>
  <si>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</si>
  <si>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</si>
  <si>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</si>
  <si>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</si>
  <si>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</si>
  <si>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</si>
  <si>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</si>
  <si>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</si>
  <si>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</si>
  <si>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</si>
  <si>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</si>
  <si>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</si>
  <si>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</si>
  <si>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</si>
  <si>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</si>
  <si>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</si>
  <si>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</si>
  <si>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</si>
  <si>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</si>
  <si>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</si>
  <si>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</si>
  <si>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</si>
  <si>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</si>
  <si>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</si>
  <si>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</si>
  <si>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</si>
  <si>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</si>
  <si>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</si>
  <si>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Morocco</t>
  </si>
  <si>
    <t>Mozambique</t>
  </si>
  <si>
    <t>Myanmar</t>
  </si>
  <si>
    <t>Namibia</t>
  </si>
  <si>
    <t>Nauru</t>
  </si>
  <si>
    <t>Nepal</t>
  </si>
  <si>
    <t>Netherlands</t>
  </si>
  <si>
    <t>New Zealand</t>
  </si>
  <si>
    <t>Nicaragua</t>
  </si>
  <si>
    <t>Niger</t>
  </si>
  <si>
    <t>Nigeria</t>
  </si>
  <si>
    <t>Niue</t>
  </si>
  <si>
    <t>Norway</t>
  </si>
  <si>
    <t>Oman</t>
  </si>
  <si>
    <t>Pakistan</t>
  </si>
  <si>
    <t>Palau</t>
  </si>
  <si>
    <t>Panama</t>
  </si>
  <si>
    <t>Papua New Guinea</t>
  </si>
  <si>
    <t>Paraguay</t>
  </si>
  <si>
    <t>Peru</t>
  </si>
  <si>
    <t>Philippines</t>
  </si>
  <si>
    <t>Poland</t>
  </si>
  <si>
    <t>Portugal</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</si>
  <si>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</si>
  <si>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</si>
  <si>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</si>
  <si>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</si>
  <si>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</si>
  <si>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</si>
  <si>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</si>
  <si>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</si>
  <si>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</si>
  <si>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</si>
  <si>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</si>
  <si>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</si>
  <si>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</si>
  <si>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</si>
  <si>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</si>
  <si>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</si>
  <si>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</si>
  <si>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</si>
  <si>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</si>
  <si>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</si>
  <si>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</si>
  <si>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</si>
  <si>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</si>
  <si>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</si>
  <si>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</si>
  <si>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</si>
  <si>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State of Palestine</t>
  </si>
  <si>
    <t>Sudan</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</si>
  <si>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</si>
  <si>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</si>
  <si>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</si>
  <si>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</si>
  <si>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</si>
  <si>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</si>
  <si>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</si>
  <si>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</si>
  <si>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</si>
  <si>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</si>
  <si>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</si>
  <si>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</si>
  <si>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</si>
  <si>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</si>
  <si>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Turkmenistan</t>
  </si>
  <si>
    <t>Tuvalu</t>
  </si>
  <si>
    <t>Uganda</t>
  </si>
  <si>
    <t>Ukraine</t>
  </si>
  <si>
    <t>United Arab Emirates</t>
  </si>
  <si>
    <t>United Kingdom</t>
  </si>
  <si>
    <t>United Republic of Tanzania</t>
  </si>
  <si>
    <t>United States</t>
  </si>
  <si>
    <t>Uruguay</t>
  </si>
  <si>
    <t>Uzbekistan</t>
  </si>
  <si>
    <t>Vanuatu</t>
  </si>
  <si>
    <t>Venezuela (Bolivarian Republic of)</t>
  </si>
  <si>
    <t>Viet Nam</t>
  </si>
  <si>
    <t>Yemen</t>
  </si>
  <si>
    <t>Zambia</t>
  </si>
  <si>
    <t>Zimbabwe</t>
  </si>
  <si>
    <t xml:space="preserve"> </t>
  </si>
  <si>
    <t>–</t>
  </si>
  <si>
    <t>x</t>
  </si>
  <si>
    <t>c</t>
  </si>
  <si>
    <t>a</t>
  </si>
  <si>
    <t>b</t>
  </si>
  <si>
    <t>d</t>
  </si>
  <si>
    <t>SUMMARY INDICATORS</t>
  </si>
  <si>
    <t>Sub-Saharan Africa</t>
  </si>
  <si>
    <t>Eastern and Southern Africa</t>
  </si>
  <si>
    <t>West and Central Africa</t>
  </si>
  <si>
    <t>Middle East and North Africa</t>
  </si>
  <si>
    <t>South Asia</t>
  </si>
  <si>
    <t>East Asia and Pacific</t>
  </si>
  <si>
    <t>Latin America and Caribbean</t>
  </si>
  <si>
    <t>CEE/CIS</t>
  </si>
  <si>
    <t>Least developed countries</t>
  </si>
  <si>
    <t>World</t>
  </si>
  <si>
    <t>For a complete list of countries and areas in the regions, subregions and country categories, see page XX or visit &lt;data.unicef.org/regionalclassifications&gt;.</t>
  </si>
  <si>
    <t>It is not advisable to compare data from consecutive editions of The State of the World’s Children.</t>
  </si>
  <si>
    <t>Notes:</t>
  </si>
  <si>
    <t>a: low-income country (GNI per capita is $1,045 or less).</t>
  </si>
  <si>
    <t>b: lower-middle-income country (GNI per capita is $1,046 to $4,125).</t>
  </si>
  <si>
    <t>c: upper-middle-income country (GNI per capita is $4,126 to $12,735).</t>
  </si>
  <si>
    <t>d: high-income country (GNI per capita is $12,736 or more).</t>
  </si>
  <si>
    <t>– Data not available.</t>
  </si>
  <si>
    <t xml:space="preserve">x Data refer to years or periods other than those specified in the column heading.  Such data are not included in the calculation of regional and global averages. </t>
  </si>
  <si>
    <t>* Data refer to the most recent year available during the period specified in the column heading.</t>
  </si>
  <si>
    <t>Table 2. Nutrition</t>
  </si>
  <si>
    <t>α</t>
  </si>
  <si>
    <t>α,w</t>
  </si>
  <si>
    <t>p</t>
  </si>
  <si>
    <t>f</t>
  </si>
  <si>
    <t>x,y</t>
  </si>
  <si>
    <t>x,f</t>
  </si>
  <si>
    <t>y</t>
  </si>
  <si>
    <t>SUMMARY</t>
  </si>
  <si>
    <t>**</t>
  </si>
  <si>
    <t>x Data refer to years or periods other than those specified in the column heading. Such data are not included in the calculation of regional and global averages, with the exception of 2005-2006 and 2007-2008 data from India, and 2008 data from China. Estimates from data years prior to 2000 are not displayed.</t>
  </si>
  <si>
    <t>y Data differ from the standard definition or refer to only part of a country. If they fall within the noted reference period, such data are included in the calculation of regional and global averages.</t>
  </si>
  <si>
    <t>p Based on small denominators (typically 25-49 unweighted cases). No data based on fewer than 25 unweighted cases are displayed.</t>
  </si>
  <si>
    <t>θ Regional averages for underweight (moderate and severe), stunting (moderate and severe), wasting (moderate and severe) and overweight (moderate and severe) are estimated using statistical modeling of data from the UNICEF-WHO-World Bank Joint Global Nutrition Database, 2015 revision.  For more information see &lt;data.unicef.org/nutrition/malnutrition&gt;.</t>
  </si>
  <si>
    <t>Δ Full coverage with vitamin A supplements is reported as the lower percentage of 2 annual coverage points (i.e., lower point between semester 1 (January–June) and semester 2 (July–December) of 2014).  Data are only presented for VAS priority countries; thus aggregates are only based on and representative of these priority countries.</t>
  </si>
  <si>
    <t>w Identifies countries with national vitamin A supplementation programmes targeted towards a reduced age range. Coverage figure is reported as targeted.</t>
  </si>
  <si>
    <t>α Identifies countries which are designated 'priority'. Priority countries for national vitamin A supplementation programmes are identified as those having high under-five mortality rates (over 70 per 1,000 live births), and/or evidence of vitamin A deficiency among this age group, and/or a history of vitamin A supplementation programmes.</t>
  </si>
  <si>
    <t xml:space="preserve">f The most recent survey for this country uses an indicator definition that is not in line with the international standard. If available, a previous data point which conforms to the standard definition is presented instead.                                                                                                                                                                                                                                                                                                                                                                       </t>
  </si>
  <si>
    <t>** Excludes China.</t>
  </si>
  <si>
    <t xml:space="preserve">Central African Republic </t>
  </si>
  <si>
    <t xml:space="preserve">     Eastern and Southern Africa</t>
  </si>
  <si>
    <t xml:space="preserve">     West and Central Africa</t>
  </si>
  <si>
    <t>‡</t>
  </si>
  <si>
    <t>‡**</t>
  </si>
  <si>
    <t>− Data not available.</t>
  </si>
  <si>
    <t>x Data refer to years or periods other than those specified in the column heading. Such data are not included in the calculation of regional and global averages. Estimates from data years prior to 2000 are not displayed.</t>
  </si>
  <si>
    <t>β Coverage for DPT1 should be at least as high as DPT3.  Discrepancies where DPT1 coverage is less than DPT3 reflect deficiencies in the data collection and reporting process. UNICEF and WHO are working with national and territorial systems to eliminate these discrepancies.</t>
  </si>
  <si>
    <t>λ WHO and UNICEF have employed a model to calculate the percentage of births that can be considered as protected against tetanus because pregnant women were given two doses or more of tetanus toxoid (TT) vaccine.  The model aims to improve the accuracy of this indicator by capturing or including other potential scenarios where women might be protected (e.g., women who receive doses of TT in supplemental immunization activities).  A fuller explanation of the methodology can be found at &lt;data.unicef.org&gt;.</t>
  </si>
  <si>
    <t>‡ Excludes India.</t>
  </si>
  <si>
    <t>&lt;0.1</t>
  </si>
  <si>
    <t>&lt;0.5</t>
  </si>
  <si>
    <t>&lt;1</t>
  </si>
  <si>
    <t>&lt;0.2</t>
  </si>
  <si>
    <t>x,p</t>
  </si>
  <si>
    <t>- Data not available.</t>
  </si>
  <si>
    <t>x Data refer to years or periods other than those specified in the column heading. Such data are not included in the calculation of regional and global averages. Estimates from years prior to 2006 are not displayed.</t>
  </si>
  <si>
    <t>y Data differ from the standard definition or refer to only part of a country.  If they fall within the noted reference period, such data are included in the calculation of regional and global averages.</t>
  </si>
  <si>
    <t>p Based on small denominators (typically 25–49 unweighted cases). No data based on fewer than 25 unweighted cases are displayed.</t>
  </si>
  <si>
    <t>** Excludes China</t>
  </si>
  <si>
    <t>‡ Excludes India</t>
  </si>
  <si>
    <t>x Data refer to years or periods other than those specified in the column heading.  Such data are not included in the calculation of regional and global averages, with the exception of 2005-2006 data from India and 2006 survival rate data from Brazil. Estimates from data years prior to 2000 are not displayed.</t>
  </si>
  <si>
    <t>α Based on medium-fertility variant projections.</t>
  </si>
  <si>
    <t>e</t>
  </si>
  <si>
    <t>x,e</t>
  </si>
  <si>
    <t>x Data refer to years or periods other than those specified in the column heading. Such data are not included in the calculation of regional and global averages.</t>
  </si>
  <si>
    <t>y Data differ from the standard definition or refer to only part of a country. If they fall within the reference period, such data are included in the calculation of regional and global averages.</t>
  </si>
  <si>
    <t xml:space="preserve">e Estimate is based on regression; other PPP figures are extrapolated from the 2011 International Comparison Programme benchmark estimates.  </t>
  </si>
  <si>
    <t>TABLE 8. WOMEN</t>
  </si>
  <si>
    <t>Life expectancy: females as a % of males</t>
  </si>
  <si>
    <t>Adult literacy rate: females as a % of males</t>
  </si>
  <si>
    <t>Enrolment ratios: 
females as a % of males</t>
  </si>
  <si>
    <t>Survival rate to the last grade of primary: females as a % of males</t>
  </si>
  <si>
    <t>Contraceptive prevalence (%)</t>
  </si>
  <si>
    <t>Antenatal care (%)</t>
  </si>
  <si>
    <t>Delivery care (%)</t>
  </si>
  <si>
    <t>Postnatal health check (%)+</t>
  </si>
  <si>
    <t xml:space="preserve">Maternal mortality ratio†    </t>
  </si>
  <si>
    <t>Primary GER</t>
  </si>
  <si>
    <t>Secondary GER</t>
  </si>
  <si>
    <t>At least one visit</t>
  </si>
  <si>
    <t>At least four visits</t>
  </si>
  <si>
    <t>Skilled attendant at birth</t>
  </si>
  <si>
    <t>Institutional delivery</t>
  </si>
  <si>
    <t>C-section</t>
  </si>
  <si>
    <t>For newborns</t>
  </si>
  <si>
    <t>For mothers</t>
  </si>
  <si>
    <t>Reported</t>
  </si>
  <si>
    <t>Adjusted</t>
  </si>
  <si>
    <t>Lifetime risk of maternal death (1 in:)</t>
  </si>
  <si>
    <t>2009-2014*</t>
  </si>
  <si>
    <t>+ Data collection method for this indicator varies across surveys and may affect comparability of the coverage estimates. For detailed explanation see General Note on the Data, page XX.</t>
  </si>
  <si>
    <t xml:space="preserve">† The maternal mortality data in the column headed 'reported' refer to data reported by national authorities. The data in the column headed 'adjusted' refer to the 2015 United Nations inter-agency maternal mortality estimates. Periodically, the United Nations Maternal Mortality Estimation Inter-agency Group (WHO, UNICEF, UNFPA The World Bank and the United Nations Population Division) produces internationally comparable sets of maternal mortality data that account for the well-documented problems of under-reporting and misclassification of maternal deaths, including also estimates for countries with no data. Please note that owing to an evolving methodology, these values are not comparable with previously reported maternal mortality ratio 'adjusted' values. Comparable time series on maternal mortality ratios for the years 1990, 1995, 2000, 2005 and 2015 are available at &lt; http://data.unicef.org/maternal-health/maternal-mortality.html&gt;.  </t>
  </si>
  <si>
    <t>TABLE 9. CHILD PROTECTION</t>
  </si>
  <si>
    <t>Child labour (%) +
2009–2015*</t>
  </si>
  <si>
    <t>Child marriage (%)
2008–2014*</t>
  </si>
  <si>
    <t>Birth registration (%) ++
2010–2015*</t>
  </si>
  <si>
    <t>Female genital mutilation/cutting (%) +
2004-2015*</t>
  </si>
  <si>
    <t>Justification of wife-beating (%)
 2010–2015*</t>
  </si>
  <si>
    <t>Violent discipline (%) +
2010–2015*</t>
  </si>
  <si>
    <t>prevalence</t>
  </si>
  <si>
    <t>attitudes</t>
  </si>
  <si>
    <t>married by 15</t>
  </si>
  <si>
    <t>married by 18</t>
  </si>
  <si>
    <t xml:space="preserve">women a  </t>
  </si>
  <si>
    <t xml:space="preserve">girlsb </t>
  </si>
  <si>
    <t>support for the practicec</t>
  </si>
  <si>
    <t xml:space="preserve">  </t>
  </si>
  <si>
    <t>v</t>
  </si>
  <si>
    <t>v Estimates of 100% were assumed given that civil registration systems in these countries are complete and all vital events (including births) are registered. Source: United Nations, Department of Economic and Social Affairs, Statistics Division, Population and Vital Statistics Report, Series A Vol. LXV, New York, 2013.</t>
  </si>
  <si>
    <t>x Data refer to years or periods other than those specified in the column heading.  Such data are not included in the calculation of regional and global averages.</t>
  </si>
  <si>
    <t>+ A more detailed explanation of the methodology and the changes in calculating these estimates can be found in the General Note on the Data, page XX.</t>
  </si>
  <si>
    <t>++ Changes in the definition of birth registration were made from the second and third rounds of MICS (MICS2 and MICS3) to the fourth round (MICS4). In order to allow for comparability with later rounds, data from MICS2 and MICS3 on birth registration were recalculated according to the MICS4 indicator definition. Therefore, the recalculated data presented here may differ from estimates included in MICS2 and MICS3 national reports.</t>
  </si>
  <si>
    <t>TABLE 10. THE RATE OF PROGRESS</t>
  </si>
  <si>
    <t>Under-5 mortality rate</t>
  </si>
  <si>
    <t>Annual rate of reduction (%)Θ
Under-5 mortality rate</t>
  </si>
  <si>
    <t>Reduction since 1990 (%)Θ</t>
  </si>
  <si>
    <t>Reduction since 2000 (%)Θ</t>
  </si>
  <si>
    <t>Average annual rate of reduction (%)
Total fertility rate</t>
  </si>
  <si>
    <t>1990–2000</t>
  </si>
  <si>
    <t>2000–2015</t>
  </si>
  <si>
    <t>1990–2015</t>
  </si>
  <si>
    <t>1990–2014</t>
  </si>
  <si>
    <t>Θ A negative value indicates an increase in the under-five mortality rate.</t>
  </si>
  <si>
    <t>Table 11. ADOLESCENTS</t>
  </si>
  <si>
    <t>Adolescent population</t>
  </si>
  <si>
    <t xml:space="preserve">Adolescents currently married/ in union (%)
2010-2015* </t>
  </si>
  <si>
    <t>Births by age 18 (%)</t>
  </si>
  <si>
    <t>Adolescent birth rate</t>
  </si>
  <si>
    <t>Justification of wife-beating among adolescents (%)
2010-2014*</t>
  </si>
  <si>
    <t>Use of mass media among adolescents (%)
2010-2014*</t>
  </si>
  <si>
    <t>Lower secondary school gross enrolment ratio</t>
  </si>
  <si>
    <t>Upper secondary school gross enrolment ratio</t>
  </si>
  <si>
    <t>Comprehensive knowledge of HIV among adolescents (%)
2010-2014*</t>
  </si>
  <si>
    <t>Age 10-19 (thousands)</t>
  </si>
  <si>
    <t>Proportion of total population (%)</t>
  </si>
  <si>
    <t>y,p</t>
  </si>
  <si>
    <t>-</t>
  </si>
  <si>
    <t xml:space="preserve">x Data refer to years or periods other than those specified in the column heading. Such data are not included in the calculation of regional and global averages. Estimates from data years prior to 2000 are not displayed. </t>
  </si>
  <si>
    <t>Table 12.  DISPARITIES BY RESIDENCE</t>
  </si>
  <si>
    <t>Skilled attendant at birth (%) 
2010–2015*</t>
  </si>
  <si>
    <t>Stunting prevalence in children under 5 (%) 
2009–2015*</t>
  </si>
  <si>
    <t>Oral rehydration salts (ORS) treatment for children with diarrhoea (%)
2010-2015*</t>
  </si>
  <si>
    <t>Primary school net attendance ratio
2009-2014*</t>
  </si>
  <si>
    <t>Comprehensive knowledge of HIV/AIDS (%)
Females 15-24
2010-2014*</t>
  </si>
  <si>
    <t>Use of improved sanitation facilities (%) 2015</t>
  </si>
  <si>
    <t>Urban</t>
  </si>
  <si>
    <t>Rural</t>
  </si>
  <si>
    <t>Ratio of urban to rural</t>
  </si>
  <si>
    <t>Ratio of rural to urban</t>
  </si>
  <si>
    <t>r</t>
  </si>
  <si>
    <t>x Data refer to years or periods other than those specified in the column heading. Such data are not included in the calculation of regional and global averages, with the exception of 2005-2006 data on primary attendance from India. Estimates from data years prior to 2000 are not displayed.</t>
  </si>
  <si>
    <t>r Excludes Russia.</t>
  </si>
  <si>
    <t>Table 13.  DISPARITIES BY HOUSEHOLD WEALTH</t>
  </si>
  <si>
    <t>Comprehensive knowledge of HIV/AIDS (%)
Males 15-24
2010-2014*</t>
  </si>
  <si>
    <t>poorest 20%</t>
  </si>
  <si>
    <t>Ratio of richest to poorest</t>
  </si>
  <si>
    <t>Ratio of poorest to richest</t>
  </si>
  <si>
    <t>TABLE 14. Early Childhood Development</t>
  </si>
  <si>
    <t>Attendance in early childhood education
2005-2014*</t>
  </si>
  <si>
    <t>Adult support for learning ++
 2005–2014*</t>
  </si>
  <si>
    <t>Father's support for learning ++
2005–2014*</t>
  </si>
  <si>
    <t>Learning materials at home 
2005-2014*</t>
  </si>
  <si>
    <t>Children left in inadequate care
2005-2014*</t>
  </si>
  <si>
    <t xml:space="preserve">Children's books            </t>
  </si>
  <si>
    <t>Playthings ++</t>
  </si>
  <si>
    <t>Total</t>
  </si>
  <si>
    <t>Male</t>
  </si>
  <si>
    <t>Female</t>
  </si>
  <si>
    <t>−</t>
  </si>
  <si>
    <t xml:space="preserve">++ Changes in the definitions of several ECD indicators were made between the third and fourth round of MICS (MICS3 and MICS4). In order to allow for comparability with MICS4, data from MICS3 for the adult support for learning, father’s support for learning and learning materials at home (playthings) indicators were recalculated according to MICS4 indicator definitions. Therefore, the recalculated data presented here will differ from estimates reported in MICS3 national reports.     </t>
  </si>
  <si>
    <t xml:space="preserve">Country Name </t>
  </si>
  <si>
    <t>State of The World's Children 2016 Country Statistical Information</t>
  </si>
  <si>
    <t xml:space="preserve">Economic and social statistics on the countries and territories of the world, with particular reference to children’s well-being, are published annually in UNICEFs flagship publication, </t>
  </si>
  <si>
    <t xml:space="preserve">The State of the World’s Children, which includes tables combining statistics for all countries. </t>
  </si>
  <si>
    <t xml:space="preserve">Country </t>
  </si>
  <si>
    <t xml:space="preserve">Region </t>
  </si>
  <si>
    <t xml:space="preserve">Burkina Faso </t>
  </si>
  <si>
    <t xml:space="preserve">Cabo Verde </t>
  </si>
  <si>
    <t xml:space="preserve">Côte d’Ivoire </t>
  </si>
  <si>
    <t xml:space="preserve">Equatorial Guinea </t>
  </si>
  <si>
    <t xml:space="preserve">Gabon </t>
  </si>
  <si>
    <t xml:space="preserve">Ghana </t>
  </si>
  <si>
    <t xml:space="preserve">Guinea </t>
  </si>
  <si>
    <t xml:space="preserve">Guinea-Bissau </t>
  </si>
  <si>
    <t xml:space="preserve">Liberia </t>
  </si>
  <si>
    <t xml:space="preserve">Mali </t>
  </si>
  <si>
    <t xml:space="preserve">Mauritania </t>
  </si>
  <si>
    <t xml:space="preserve">Niger </t>
  </si>
  <si>
    <t xml:space="preserve">Nigeria </t>
  </si>
  <si>
    <t xml:space="preserve">Sao Tome and Principe </t>
  </si>
  <si>
    <t xml:space="preserve">Senegal </t>
  </si>
  <si>
    <t xml:space="preserve">Sri Lanka </t>
  </si>
  <si>
    <t>Democratic People’s Republic of Korea</t>
  </si>
  <si>
    <t>Lao People’s Democratic Republic</t>
  </si>
  <si>
    <t>Tonga; Tuvalu</t>
  </si>
  <si>
    <t>East Asia and the Pacific</t>
  </si>
  <si>
    <t>the former Yugoslav Republic of Macedonia</t>
  </si>
  <si>
    <t>Central and Eastern Europe and the Commonwealth of Independent States (CEE/CIS)</t>
  </si>
  <si>
    <t xml:space="preserve">CEE/CIS </t>
  </si>
  <si>
    <t>TABLE 2. NUTRITION</t>
  </si>
  <si>
    <t>Definitions of the Indicators:</t>
  </si>
  <si>
    <r>
      <rPr>
        <b/>
        <sz val="9"/>
        <rFont val="Arial Narrow"/>
        <family val="2"/>
      </rPr>
      <t xml:space="preserve">Under-5 mortality rate </t>
    </r>
    <r>
      <rPr>
        <sz val="9"/>
        <rFont val="Arial Narrow"/>
        <family val="2"/>
      </rPr>
      <t>– Probability of dying between birth and exactly 5 years of age, expressed per 1,000 live births.</t>
    </r>
  </si>
  <si>
    <r>
      <rPr>
        <b/>
        <sz val="9"/>
        <rFont val="Arial Narrow"/>
        <family val="2"/>
      </rPr>
      <t>Infant mortality rate</t>
    </r>
    <r>
      <rPr>
        <sz val="9"/>
        <rFont val="Arial Narrow"/>
        <family val="2"/>
      </rPr>
      <t xml:space="preserve"> – Probability of dying between birth and exactly 1 year of age, expressed per 1,000 live births.</t>
    </r>
  </si>
  <si>
    <r>
      <rPr>
        <b/>
        <sz val="9"/>
        <rFont val="Arial Narrow"/>
        <family val="2"/>
      </rPr>
      <t>Neonatal mortality rate</t>
    </r>
    <r>
      <rPr>
        <sz val="9"/>
        <rFont val="Arial Narrow"/>
        <family val="2"/>
      </rPr>
      <t xml:space="preserve"> – Probability of dying during the first 28 completed days of life, expressed per 1,000 live births.</t>
    </r>
  </si>
  <si>
    <r>
      <rPr>
        <b/>
        <sz val="9"/>
        <rFont val="Arial Narrow"/>
        <family val="2"/>
      </rPr>
      <t>GNI per capita</t>
    </r>
    <r>
      <rPr>
        <sz val="9"/>
        <rFont val="Arial Narrow"/>
        <family val="2"/>
      </rPr>
      <t xml:space="preserve"> – Gross national income (GNI) is the sum of value added by all resident producers, plus any product taxes (less subsidies) not included in the valuation of output, plus net receipts of primary income (compensation of employees and property income) from abroad. Gross national income per capita is GNI divided by midyear population. GNI per capita in US dollars is converted using the World Bank Atlas method.</t>
    </r>
  </si>
  <si>
    <r>
      <rPr>
        <b/>
        <sz val="9"/>
        <rFont val="Arial Narrow"/>
        <family val="2"/>
      </rPr>
      <t>Life expectancy at birth</t>
    </r>
    <r>
      <rPr>
        <sz val="9"/>
        <rFont val="Arial Narrow"/>
        <family val="2"/>
      </rPr>
      <t xml:space="preserve"> – Number of years newborn children would live if subject to the mortality risks prevailing for the cross section of population at the time of their birth.</t>
    </r>
  </si>
  <si>
    <r>
      <rPr>
        <b/>
        <sz val="9"/>
        <rFont val="Arial Narrow"/>
        <family val="2"/>
      </rPr>
      <t>Total adult literacy rate</t>
    </r>
    <r>
      <rPr>
        <sz val="9"/>
        <rFont val="Arial Narrow"/>
        <family val="2"/>
      </rPr>
      <t xml:space="preserve"> – Percentage of population aged 15 years and over who can both read and write with understanding a short simple statement on his/her everyday life.</t>
    </r>
  </si>
  <si>
    <r>
      <rPr>
        <b/>
        <sz val="9"/>
        <rFont val="Arial Narrow"/>
        <family val="2"/>
      </rPr>
      <t xml:space="preserve">Primary school net enrolment ratio </t>
    </r>
    <r>
      <rPr>
        <sz val="9"/>
        <rFont val="Arial Narrow"/>
        <family val="2"/>
      </rPr>
      <t>– Number of children enrolled in primary or secondary school who are of official primary school age, expressed as a percentage of the total number of children of official primary school age.  Because of the inclusion of primary-school-aged children enrolled in secondary school, this indicator can also be referred to as a primary adjusted net enrolment ratio.</t>
    </r>
  </si>
  <si>
    <t>Main Data Sources:</t>
  </si>
  <si>
    <r>
      <rPr>
        <b/>
        <sz val="9"/>
        <rFont val="Arial Narrow"/>
        <family val="2"/>
      </rPr>
      <t>Under-5, infant and neonatal mortality rates</t>
    </r>
    <r>
      <rPr>
        <sz val="9"/>
        <rFont val="Arial Narrow"/>
        <family val="2"/>
      </rPr>
      <t xml:space="preserve"> – United Nations Inter-agency Group for Child Mortality Estimation (UNICEF, World Health Organization, United Nations Population Division and the World Bank).</t>
    </r>
  </si>
  <si>
    <r>
      <rPr>
        <b/>
        <sz val="9"/>
        <rFont val="Arial Narrow"/>
        <family val="2"/>
      </rPr>
      <t>Total population and births</t>
    </r>
    <r>
      <rPr>
        <sz val="9"/>
        <rFont val="Arial Narrow"/>
        <family val="2"/>
      </rPr>
      <t xml:space="preserve"> – United Nations Population Division.</t>
    </r>
  </si>
  <si>
    <r>
      <rPr>
        <b/>
        <sz val="9"/>
        <rFont val="Arial Narrow"/>
        <family val="2"/>
      </rPr>
      <t>Under-five deaths</t>
    </r>
    <r>
      <rPr>
        <sz val="9"/>
        <rFont val="Arial Narrow"/>
        <family val="2"/>
      </rPr>
      <t xml:space="preserve"> – United Nations Inter-agency Group for Child Mortality Estimation (UNICEF, World Health Organization, United Nations Population Division and the World Bank).</t>
    </r>
  </si>
  <si>
    <r>
      <rPr>
        <b/>
        <sz val="9"/>
        <rFont val="Arial Narrow"/>
        <family val="2"/>
      </rPr>
      <t>GNI per capita</t>
    </r>
    <r>
      <rPr>
        <sz val="9"/>
        <rFont val="Arial Narrow"/>
        <family val="2"/>
      </rPr>
      <t xml:space="preserve"> – The World Bank.</t>
    </r>
  </si>
  <si>
    <r>
      <rPr>
        <b/>
        <sz val="9"/>
        <rFont val="Arial Narrow"/>
        <family val="2"/>
      </rPr>
      <t>Life expectancy at birth</t>
    </r>
    <r>
      <rPr>
        <sz val="9"/>
        <rFont val="Arial Narrow"/>
        <family val="2"/>
      </rPr>
      <t xml:space="preserve"> – United Nations Population Division.</t>
    </r>
  </si>
  <si>
    <r>
      <rPr>
        <b/>
        <sz val="9"/>
        <rFont val="Arial Narrow"/>
        <family val="2"/>
      </rPr>
      <t xml:space="preserve">Total adult literacy rate and primary school enrolment ratio </t>
    </r>
    <r>
      <rPr>
        <sz val="9"/>
        <rFont val="Arial Narrow"/>
        <family val="2"/>
      </rPr>
      <t xml:space="preserve">– UNESCO Institute for Statistics (UIS). </t>
    </r>
  </si>
  <si>
    <r>
      <rPr>
        <b/>
        <sz val="9"/>
        <rFont val="Arial Narrow"/>
        <family val="2"/>
      </rPr>
      <t xml:space="preserve">Low birthweight </t>
    </r>
    <r>
      <rPr>
        <sz val="9"/>
        <rFont val="Arial Narrow"/>
        <family val="2"/>
      </rPr>
      <t>– Percentage of infants weighing less than 2,500 grams at birth.</t>
    </r>
  </si>
  <si>
    <r>
      <rPr>
        <b/>
        <sz val="9"/>
        <rFont val="Arial Narrow"/>
        <family val="2"/>
      </rPr>
      <t xml:space="preserve">Early initiation of breastfeeding </t>
    </r>
    <r>
      <rPr>
        <sz val="9"/>
        <rFont val="Arial Narrow"/>
        <family val="2"/>
      </rPr>
      <t>– Percentage of infants who are put to the breast within one hour of birth.</t>
    </r>
  </si>
  <si>
    <r>
      <rPr>
        <b/>
        <sz val="9"/>
        <rFont val="Arial Narrow"/>
        <family val="2"/>
      </rPr>
      <t>Exclusive breastfeeding &lt;6 months</t>
    </r>
    <r>
      <rPr>
        <sz val="9"/>
        <rFont val="Arial Narrow"/>
        <family val="2"/>
      </rPr>
      <t xml:space="preserve"> – Percentage of children aged 0–5 months who are fed exclusively with breast milk in the 24 hours prior to the survey.</t>
    </r>
  </si>
  <si>
    <r>
      <rPr>
        <b/>
        <sz val="9"/>
        <rFont val="Arial Narrow"/>
        <family val="2"/>
      </rPr>
      <t>Introduction of solid, semi-solid or soft foods (6–8 months)</t>
    </r>
    <r>
      <rPr>
        <sz val="9"/>
        <rFont val="Arial Narrow"/>
        <family val="2"/>
      </rPr>
      <t xml:space="preserve"> – Percentage of children aged 6–8 months who received solid, semi-solid or soft foods in the 24 hours prior to the survey.</t>
    </r>
  </si>
  <si>
    <r>
      <rPr>
        <b/>
        <sz val="9"/>
        <rFont val="Arial Narrow"/>
        <family val="2"/>
      </rPr>
      <t>Minimum acceptable diet (6–23 months)</t>
    </r>
    <r>
      <rPr>
        <sz val="9"/>
        <rFont val="Arial Narrow"/>
        <family val="2"/>
      </rPr>
      <t xml:space="preserve"> – Percentage of breastfed children 6–23 months of age who had at least the minimum dietary diversity and the minimum meal frequency during the previous day AND percentage of non-breastfed children 6–23 months of age who received at least 2 milk feedings and had at least the minimum dietary diversity not including milk feeds and the minimum meal frequency during the previous day.</t>
    </r>
  </si>
  <si>
    <r>
      <rPr>
        <b/>
        <sz val="9"/>
        <rFont val="Arial Narrow"/>
        <family val="2"/>
      </rPr>
      <t>Breastfeeding at age 2</t>
    </r>
    <r>
      <rPr>
        <sz val="9"/>
        <rFont val="Arial Narrow"/>
        <family val="2"/>
      </rPr>
      <t xml:space="preserve"> – Percentage of children aged 20–23 months who received breast milk in the 24 hours prior to the survey.</t>
    </r>
  </si>
  <si>
    <r>
      <rPr>
        <b/>
        <sz val="9"/>
        <rFont val="Arial Narrow"/>
        <family val="2"/>
      </rPr>
      <t>Underweight</t>
    </r>
    <r>
      <rPr>
        <sz val="9"/>
        <rFont val="Arial Narrow"/>
        <family val="2"/>
      </rPr>
      <t xml:space="preserve"> – Moderate and severe: Percentage of children aged 0–59 months who are below minus two standard deviations from median weight-for-age of the World Health Organization (WHO) Child Growth Standards.</t>
    </r>
  </si>
  <si>
    <r>
      <rPr>
        <b/>
        <sz val="9"/>
        <rFont val="Arial Narrow"/>
        <family val="2"/>
      </rPr>
      <t>Stunting</t>
    </r>
    <r>
      <rPr>
        <sz val="9"/>
        <rFont val="Arial Narrow"/>
        <family val="2"/>
      </rPr>
      <t xml:space="preserve"> – Moderate and severe: Percentage of children aged 0–59 months who are below minus two standard deviations from median height-for-age of the WHO Child Growth Standards.</t>
    </r>
  </si>
  <si>
    <r>
      <rPr>
        <b/>
        <sz val="9"/>
        <rFont val="Arial Narrow"/>
        <family val="2"/>
      </rPr>
      <t>Wasting</t>
    </r>
    <r>
      <rPr>
        <sz val="9"/>
        <rFont val="Arial Narrow"/>
        <family val="2"/>
      </rPr>
      <t xml:space="preserve"> – Moderate and severe: Percentage of children aged 0–59 months who are below minus two standard deviations from median weight-for-height of the WHO Child Growth Standards.</t>
    </r>
  </si>
  <si>
    <r>
      <rPr>
        <b/>
        <sz val="9"/>
        <rFont val="Arial Narrow"/>
        <family val="2"/>
      </rPr>
      <t>Overweight</t>
    </r>
    <r>
      <rPr>
        <sz val="9"/>
        <rFont val="Arial Narrow"/>
        <family val="2"/>
      </rPr>
      <t xml:space="preserve"> – Moderate and severe: Percentage of children aged 0-59 months who are above two standard deviations from median weight-for-height of the WHO Child Growth Standards. </t>
    </r>
  </si>
  <si>
    <r>
      <rPr>
        <b/>
        <sz val="9"/>
        <rFont val="Arial Narrow"/>
        <family val="2"/>
      </rPr>
      <t>Vitamin A supplementation, full coverage</t>
    </r>
    <r>
      <rPr>
        <sz val="9"/>
        <rFont val="Arial Narrow"/>
        <family val="2"/>
      </rPr>
      <t xml:space="preserve"> – The estimated percentage of children aged 6–59 months reached with 2 doses of vitamin A supplements approximately 4-6 months apart in a given calendar year.</t>
    </r>
  </si>
  <si>
    <r>
      <rPr>
        <b/>
        <sz val="9"/>
        <rFont val="Arial Narrow"/>
        <family val="2"/>
      </rPr>
      <t>Adequately iodized salt consumption</t>
    </r>
    <r>
      <rPr>
        <sz val="9"/>
        <rFont val="Arial Narrow"/>
        <family val="2"/>
      </rPr>
      <t xml:space="preserve"> – Percentage of households consuming adequately iodized salt (15 parts per million or more based on rapid test kits).</t>
    </r>
  </si>
  <si>
    <r>
      <rPr>
        <b/>
        <sz val="9"/>
        <rFont val="Arial Narrow"/>
        <family val="2"/>
      </rPr>
      <t xml:space="preserve">Low birthweight </t>
    </r>
    <r>
      <rPr>
        <sz val="9"/>
        <rFont val="Arial Narrow"/>
        <family val="2"/>
      </rPr>
      <t>– Demographic and Health Surveys (DHS), Multiple Indicator Cluster Surveys (MICS), other national household surveys, data from routine reporting systems, UNICEF and WHO.</t>
    </r>
  </si>
  <si>
    <r>
      <rPr>
        <b/>
        <sz val="9"/>
        <rFont val="Arial Narrow"/>
        <family val="2"/>
      </rPr>
      <t xml:space="preserve">Infant and young child feeding </t>
    </r>
    <r>
      <rPr>
        <sz val="9"/>
        <rFont val="Arial Narrow"/>
        <family val="2"/>
      </rPr>
      <t>– DHS, MICS, other national household surveys and UNICEF.</t>
    </r>
  </si>
  <si>
    <r>
      <rPr>
        <b/>
        <sz val="9"/>
        <rFont val="Arial Narrow"/>
        <family val="2"/>
      </rPr>
      <t>Underweight, stunting, wasting and overweight</t>
    </r>
    <r>
      <rPr>
        <sz val="9"/>
        <rFont val="Arial Narrow"/>
        <family val="2"/>
      </rPr>
      <t xml:space="preserve"> – DHS, MICS, other national household surveys, WHO and UNICEF.</t>
    </r>
  </si>
  <si>
    <r>
      <rPr>
        <b/>
        <sz val="9"/>
        <rFont val="Arial Narrow"/>
        <family val="2"/>
      </rPr>
      <t>Vitamin A supplementation</t>
    </r>
    <r>
      <rPr>
        <sz val="9"/>
        <rFont val="Arial Narrow"/>
        <family val="2"/>
      </rPr>
      <t xml:space="preserve"> – UNICEF.</t>
    </r>
  </si>
  <si>
    <r>
      <rPr>
        <b/>
        <sz val="9"/>
        <rFont val="Arial Narrow"/>
        <family val="2"/>
      </rPr>
      <t xml:space="preserve">Adequately iodized salt consumption </t>
    </r>
    <r>
      <rPr>
        <sz val="9"/>
        <rFont val="Arial Narrow"/>
        <family val="2"/>
      </rPr>
      <t>– DHS, MICS, other national household surveys and UNICEF.</t>
    </r>
  </si>
  <si>
    <r>
      <rPr>
        <b/>
        <sz val="10"/>
        <rFont val="Arial Narrow"/>
        <family val="2"/>
      </rPr>
      <t>Population using improved drinking water sources</t>
    </r>
    <r>
      <rPr>
        <sz val="10"/>
        <rFont val="Arial Narrow"/>
        <family val="2"/>
      </rPr>
      <t xml:space="preserve"> – Percentage of the population using any of the following as their main drinking water source: drinking water supply piped into dwelling, plot, yard or neighbor’s yard; public tap or standpipe; tube well or borehole; protected dug well; protected spring; rainwater; bottled water plus one of the previous sources as their secondary source.</t>
    </r>
  </si>
  <si>
    <r>
      <rPr>
        <b/>
        <sz val="10"/>
        <rFont val="Arial Narrow"/>
        <family val="2"/>
      </rPr>
      <t>Population using improved sanitation facilities</t>
    </r>
    <r>
      <rPr>
        <sz val="10"/>
        <rFont val="Arial Narrow"/>
        <family val="2"/>
      </rPr>
      <t xml:space="preserve"> – Percentage of the population using any of the following sanitation facilities, not shared with other households: flush or pour-flush latrine connected to a piped sewerage system, septic tank or pit latrine; ventilated improved pit latrine; pit latrine with a slab; composting toilet.</t>
    </r>
  </si>
  <si>
    <r>
      <rPr>
        <b/>
        <sz val="10"/>
        <rFont val="Arial Narrow"/>
        <family val="2"/>
      </rPr>
      <t xml:space="preserve">EPI </t>
    </r>
    <r>
      <rPr>
        <sz val="10"/>
        <rFont val="Arial Narrow"/>
        <family val="2"/>
      </rPr>
      <t>– Expanded Programme on Immunization: The first diseases targeted by the EPI were diphtheria, pertussis (whooping cough) and tetanus (DPT); measles; poliomyelitis; and tuberculosis (TB). Additional vaccines have been added to the original six recommended in 1974 and include vaccines to protect against hepatitis B (HepB), and Haemophilus influenzae type b (Hib). Pneumococcal conjugate vaccine (PCV) and rotavirus vaccine, also recommended by the WHO, are increasingly being added to national schedules.</t>
    </r>
  </si>
  <si>
    <r>
      <rPr>
        <b/>
        <sz val="10"/>
        <rFont val="Arial Narrow"/>
        <family val="2"/>
      </rPr>
      <t>BCG</t>
    </r>
    <r>
      <rPr>
        <sz val="10"/>
        <rFont val="Arial Narrow"/>
        <family val="2"/>
      </rPr>
      <t xml:space="preserve"> – Percentage of live births who received bacille Calmette-Guérin (vaccine against tuberculosis).</t>
    </r>
  </si>
  <si>
    <r>
      <rPr>
        <b/>
        <sz val="10"/>
        <rFont val="Arial Narrow"/>
        <family val="2"/>
      </rPr>
      <t>DTP1</t>
    </r>
    <r>
      <rPr>
        <sz val="10"/>
        <rFont val="Arial Narrow"/>
        <family val="2"/>
      </rPr>
      <t xml:space="preserve"> – Percentage of surviving infants who received their first dose of diphtheria, pertussis and tetanus vaccine.</t>
    </r>
  </si>
  <si>
    <r>
      <rPr>
        <b/>
        <sz val="10"/>
        <rFont val="Arial Narrow"/>
        <family val="2"/>
      </rPr>
      <t>DTP3</t>
    </r>
    <r>
      <rPr>
        <sz val="10"/>
        <rFont val="Arial Narrow"/>
        <family val="2"/>
      </rPr>
      <t xml:space="preserve"> – Percentage of surviving infants who received three doses of diphtheria, pertussis and tetanus vaccine.</t>
    </r>
  </si>
  <si>
    <r>
      <rPr>
        <b/>
        <sz val="10"/>
        <rFont val="Arial Narrow"/>
        <family val="2"/>
      </rPr>
      <t>Polio3</t>
    </r>
    <r>
      <rPr>
        <sz val="10"/>
        <rFont val="Arial Narrow"/>
        <family val="2"/>
      </rPr>
      <t xml:space="preserve"> – Percentage of surviving infants who received three doses of the polio vaccine.</t>
    </r>
  </si>
  <si>
    <r>
      <rPr>
        <b/>
        <sz val="10"/>
        <rFont val="Arial Narrow"/>
        <family val="2"/>
      </rPr>
      <t>MCV1</t>
    </r>
    <r>
      <rPr>
        <sz val="10"/>
        <rFont val="Arial Narrow"/>
        <family val="2"/>
      </rPr>
      <t xml:space="preserve"> – Percentage of surviving infants who received the first dose of the measles-containing vaccine.</t>
    </r>
  </si>
  <si>
    <r>
      <rPr>
        <b/>
        <sz val="10"/>
        <rFont val="Arial Narrow"/>
        <family val="2"/>
      </rPr>
      <t>HepB3</t>
    </r>
    <r>
      <rPr>
        <sz val="10"/>
        <rFont val="Arial Narrow"/>
        <family val="2"/>
      </rPr>
      <t xml:space="preserve"> – Percentage of surviving infants who received three doses of hepatitis B vaccine.</t>
    </r>
  </si>
  <si>
    <r>
      <rPr>
        <b/>
        <sz val="10"/>
        <rFont val="Arial Narrow"/>
        <family val="2"/>
      </rPr>
      <t>Hib3</t>
    </r>
    <r>
      <rPr>
        <sz val="10"/>
        <rFont val="Arial Narrow"/>
        <family val="2"/>
      </rPr>
      <t xml:space="preserve"> – Percentage of surviving infants who received three doses of Haemophilus influenzae type b vaccine.</t>
    </r>
  </si>
  <si>
    <r>
      <rPr>
        <b/>
        <sz val="10"/>
        <rFont val="Arial Narrow"/>
        <family val="2"/>
      </rPr>
      <t>rota</t>
    </r>
    <r>
      <rPr>
        <sz val="10"/>
        <rFont val="Arial Narrow"/>
        <family val="2"/>
      </rPr>
      <t xml:space="preserve"> – Percentage of surviving infants who received the last dose of rotavirus vaccine as recommended.</t>
    </r>
  </si>
  <si>
    <r>
      <rPr>
        <b/>
        <sz val="10"/>
        <rFont val="Arial Narrow"/>
        <family val="2"/>
      </rPr>
      <t>PCV3</t>
    </r>
    <r>
      <rPr>
        <sz val="10"/>
        <rFont val="Arial Narrow"/>
        <family val="2"/>
      </rPr>
      <t xml:space="preserve"> – Percentage of surviving infants who received three doses of pneumococcal conjugate vaccine.</t>
    </r>
  </si>
  <si>
    <r>
      <rPr>
        <b/>
        <sz val="10"/>
        <rFont val="Arial Narrow"/>
        <family val="2"/>
      </rPr>
      <t>Newborns protected against tetanus</t>
    </r>
    <r>
      <rPr>
        <sz val="10"/>
        <rFont val="Arial Narrow"/>
        <family val="2"/>
      </rPr>
      <t xml:space="preserve"> – Percentage of newborns protected at birth against tetanus.</t>
    </r>
  </si>
  <si>
    <r>
      <rPr>
        <b/>
        <sz val="10"/>
        <rFont val="Arial Narrow"/>
        <family val="2"/>
      </rPr>
      <t>Care-seeking for children with symptoms of pneumonia</t>
    </r>
    <r>
      <rPr>
        <sz val="10"/>
        <rFont val="Arial Narrow"/>
        <family val="2"/>
      </rPr>
      <t xml:space="preserve"> – Percentage of children under age 5 with symptoms of pneumonia (cough and fast or difficult breathing due to a problem in the chest) in the two weeks preceding the survey for whom advice or treatment was sought from a health facility or provider.</t>
    </r>
  </si>
  <si>
    <r>
      <rPr>
        <b/>
        <sz val="10"/>
        <rFont val="Arial Narrow"/>
        <family val="2"/>
      </rPr>
      <t>Diarrhoea treatment with oral rehydration salts (ORS)</t>
    </r>
    <r>
      <rPr>
        <sz val="10"/>
        <rFont val="Arial Narrow"/>
        <family val="2"/>
      </rPr>
      <t xml:space="preserve"> – Percentage of children under age 5 who had diarrhoea in the two weeks preceding the survey and who received oral rehydration salts (ORS packets or pre-packaged ORS fluids). </t>
    </r>
  </si>
  <si>
    <r>
      <rPr>
        <b/>
        <sz val="10"/>
        <rFont val="Arial Narrow"/>
        <family val="2"/>
      </rPr>
      <t>Care-seeking for children with fever</t>
    </r>
    <r>
      <rPr>
        <sz val="10"/>
        <rFont val="Arial Narrow"/>
        <family val="2"/>
      </rPr>
      <t xml:space="preserve"> – Percentage of children under age 5 with fever for whom advice or treatment was sought from a health facility or provider. Excludes drug vendor, stores, shops and traditional healer. In some countries, particularly non-malaria endemic countries, pharmacies have also been excluded from the calculation.</t>
    </r>
  </si>
  <si>
    <r>
      <rPr>
        <b/>
        <sz val="10"/>
        <rFont val="Arial Narrow"/>
        <family val="2"/>
      </rPr>
      <t>Children sleeping under ITNs</t>
    </r>
    <r>
      <rPr>
        <sz val="10"/>
        <rFont val="Arial Narrow"/>
        <family val="2"/>
      </rPr>
      <t xml:space="preserve"> – Percentage of children under age 5 who slept under an insecticide-treated mosquito net the night prior to the survey.</t>
    </r>
  </si>
  <si>
    <r>
      <rPr>
        <b/>
        <sz val="10"/>
        <rFont val="Arial Narrow"/>
        <family val="2"/>
      </rPr>
      <t>Households with at least one ITN</t>
    </r>
    <r>
      <rPr>
        <sz val="10"/>
        <rFont val="Arial Narrow"/>
        <family val="2"/>
      </rPr>
      <t xml:space="preserve"> – Percentage of households with at least one insecticide-treated mosquito net.</t>
    </r>
  </si>
  <si>
    <r>
      <rPr>
        <b/>
        <sz val="10"/>
        <rFont val="Arial Narrow"/>
        <family val="2"/>
      </rPr>
      <t>Use of improved drinking water sources and improved sanitation facilities</t>
    </r>
    <r>
      <rPr>
        <sz val="10"/>
        <rFont val="Arial Narrow"/>
        <family val="2"/>
      </rPr>
      <t xml:space="preserve"> –  WHO/UNICEF Joint Monitoring Programme for Water Supply and Sanitation (JMP).</t>
    </r>
  </si>
  <si>
    <r>
      <rPr>
        <b/>
        <sz val="10"/>
        <rFont val="Arial Narrow"/>
        <family val="2"/>
      </rPr>
      <t>Immunization</t>
    </r>
    <r>
      <rPr>
        <sz val="10"/>
        <rFont val="Arial Narrow"/>
        <family val="2"/>
      </rPr>
      <t xml:space="preserve"> – UNICEF and WHO.</t>
    </r>
  </si>
  <si>
    <r>
      <rPr>
        <b/>
        <sz val="10"/>
        <rFont val="Arial Narrow"/>
        <family val="2"/>
      </rPr>
      <t>Care-seeking for children with symptoms of pneumonia</t>
    </r>
    <r>
      <rPr>
        <sz val="10"/>
        <rFont val="Arial Narrow"/>
        <family val="2"/>
      </rPr>
      <t xml:space="preserve"> – Demographic and Health Surveys (DHS), Multiple Indicator Cluster Surveys (MICS) and other national household surveys.</t>
    </r>
  </si>
  <si>
    <r>
      <rPr>
        <b/>
        <sz val="10"/>
        <rFont val="Arial Narrow"/>
        <family val="2"/>
      </rPr>
      <t>Diarrhoea treatment with oral rehydration salts (ORS)</t>
    </r>
    <r>
      <rPr>
        <sz val="10"/>
        <rFont val="Arial Narrow"/>
        <family val="2"/>
      </rPr>
      <t xml:space="preserve"> – DHS, MICS and other national household surveys.</t>
    </r>
  </si>
  <si>
    <r>
      <rPr>
        <b/>
        <sz val="10"/>
        <rFont val="Arial Narrow"/>
        <family val="2"/>
      </rPr>
      <t>Malaria prevention and treatment</t>
    </r>
    <r>
      <rPr>
        <sz val="10"/>
        <rFont val="Arial Narrow"/>
        <family val="2"/>
      </rPr>
      <t xml:space="preserve"> – DHS, MICS, Malaria Indicator Surveys (MIS) and other national household surveys.</t>
    </r>
  </si>
  <si>
    <r>
      <rPr>
        <b/>
        <sz val="9"/>
        <rFont val="Arial Narrow"/>
        <family val="2"/>
      </rPr>
      <t>Adult HIV prevalence</t>
    </r>
    <r>
      <rPr>
        <sz val="9"/>
        <rFont val="Arial Narrow"/>
        <family val="2"/>
      </rPr>
      <t xml:space="preserve"> – Estimated percentage of adults (aged 15–49) living with HIV as of 2014.</t>
    </r>
  </si>
  <si>
    <r>
      <rPr>
        <b/>
        <sz val="9"/>
        <rFont val="Arial Narrow"/>
        <family val="2"/>
      </rPr>
      <t>People living with HIV</t>
    </r>
    <r>
      <rPr>
        <sz val="9"/>
        <rFont val="Arial Narrow"/>
        <family val="2"/>
      </rPr>
      <t xml:space="preserve"> – Estimated number of people (all ages) living with HIV as of 2014.</t>
    </r>
  </si>
  <si>
    <r>
      <rPr>
        <b/>
        <sz val="9"/>
        <rFont val="Arial Narrow"/>
        <family val="2"/>
      </rPr>
      <t xml:space="preserve">Women living with HIV </t>
    </r>
    <r>
      <rPr>
        <sz val="9"/>
        <rFont val="Arial Narrow"/>
        <family val="2"/>
      </rPr>
      <t>– Estimated number of women (aged 15+) living with HIV as of 2014.</t>
    </r>
  </si>
  <si>
    <r>
      <rPr>
        <b/>
        <sz val="9"/>
        <rFont val="Arial Narrow"/>
        <family val="2"/>
      </rPr>
      <t>Children living with HIV</t>
    </r>
    <r>
      <rPr>
        <sz val="9"/>
        <rFont val="Arial Narrow"/>
        <family val="2"/>
      </rPr>
      <t xml:space="preserve"> – Estimated number of children (aged 0–14) living with HIV as of 2014.</t>
    </r>
  </si>
  <si>
    <r>
      <rPr>
        <b/>
        <sz val="9"/>
        <rFont val="Arial Narrow"/>
        <family val="2"/>
      </rPr>
      <t>HIV prevalence among young people</t>
    </r>
    <r>
      <rPr>
        <sz val="9"/>
        <rFont val="Arial Narrow"/>
        <family val="2"/>
      </rPr>
      <t xml:space="preserve"> – Estimated percentage of young men and women (aged 15–24) living with HIV as of 2014.</t>
    </r>
  </si>
  <si>
    <r>
      <rPr>
        <b/>
        <sz val="9"/>
        <rFont val="Arial Narrow"/>
        <family val="2"/>
      </rPr>
      <t>Comprehensive knowledge of HIV</t>
    </r>
    <r>
      <rPr>
        <sz val="9"/>
        <rFont val="Arial Narrow"/>
        <family val="2"/>
      </rPr>
      <t xml:space="preserve"> – Percentage of young men and women (aged 15–24) with comprehensive, correct knowledge of HIV. Comprehensive, correct knowledge about HIV and AIDS is defined as correctly identifying the two major ways of preventing the sexual transmission of HIV (using condoms and limiting sex to one faithful, uninfected partner), rejecting the two most common local misconceptions about HIV transmission and knowing that a healthy-looking person can transmit HIV.</t>
    </r>
  </si>
  <si>
    <r>
      <rPr>
        <b/>
        <sz val="9"/>
        <rFont val="Arial Narrow"/>
        <family val="2"/>
      </rPr>
      <t>Condom use among young people with multiple partners</t>
    </r>
    <r>
      <rPr>
        <sz val="9"/>
        <rFont val="Arial Narrow"/>
        <family val="2"/>
      </rPr>
      <t>– Among young men and women (aged 15–24) who reported having had more than one sexual partner in the last 12 months, the percentage who reported the use of a condom the last time they had sex with any partner.</t>
    </r>
  </si>
  <si>
    <r>
      <rPr>
        <b/>
        <sz val="9"/>
        <rFont val="Arial Narrow"/>
        <family val="2"/>
      </rPr>
      <t>Tested for HIV in the last 12 months and received results</t>
    </r>
    <r>
      <rPr>
        <sz val="9"/>
        <rFont val="Arial Narrow"/>
        <family val="2"/>
      </rPr>
      <t xml:space="preserve"> – Percentage of young men and women (aged 15–24) who were tested for HIV in the last 12 months and received the result of the most recent test.</t>
    </r>
  </si>
  <si>
    <r>
      <rPr>
        <b/>
        <sz val="9"/>
        <rFont val="Arial Narrow"/>
        <family val="2"/>
      </rPr>
      <t>Children orphaned by AIDS</t>
    </r>
    <r>
      <rPr>
        <sz val="9"/>
        <rFont val="Arial Narrow"/>
        <family val="2"/>
      </rPr>
      <t xml:space="preserve"> – Estimated number of children (aged 0–17) who have lost one or both parents to AIDS as of 2014.</t>
    </r>
  </si>
  <si>
    <r>
      <rPr>
        <b/>
        <sz val="9"/>
        <rFont val="Arial Narrow"/>
        <family val="2"/>
      </rPr>
      <t>Children orphaned due to all causes</t>
    </r>
    <r>
      <rPr>
        <sz val="9"/>
        <rFont val="Arial Narrow"/>
        <family val="2"/>
      </rPr>
      <t xml:space="preserve"> – Estimated number of children (aged 0–17) who have lost one or both parents due to any cause as of 2014.</t>
    </r>
  </si>
  <si>
    <r>
      <rPr>
        <b/>
        <sz val="9"/>
        <rFont val="Arial Narrow"/>
        <family val="2"/>
      </rPr>
      <t>Orphan school attendance ratio</t>
    </r>
    <r>
      <rPr>
        <sz val="9"/>
        <rFont val="Arial Narrow"/>
        <family val="2"/>
      </rPr>
      <t xml:space="preserve"> – Percentage of children (aged 10-14) who have lost both biological parents and who are currently attending school as a percentage of the non-orphaned children of the same age who live with at least one parent who are attending school.</t>
    </r>
  </si>
  <si>
    <r>
      <rPr>
        <b/>
        <sz val="9"/>
        <rFont val="Arial Narrow"/>
        <family val="2"/>
      </rPr>
      <t>Estimated adult HIV prevalence</t>
    </r>
    <r>
      <rPr>
        <sz val="9"/>
        <rFont val="Arial Narrow"/>
        <family val="2"/>
      </rPr>
      <t xml:space="preserve"> – UNAIDS 2014 HIV and AIDS estimates, based on 2015 Spectrum modelling, July 2015.</t>
    </r>
  </si>
  <si>
    <r>
      <rPr>
        <b/>
        <sz val="9"/>
        <rFont val="Arial Narrow"/>
        <family val="2"/>
      </rPr>
      <t>Estimated number of people living with HIV</t>
    </r>
    <r>
      <rPr>
        <sz val="9"/>
        <rFont val="Arial Narrow"/>
        <family val="2"/>
      </rPr>
      <t xml:space="preserve"> – UNAIDS 2014 HIV and AIDS estimates, based on 2015 Spectrum modelling, July 2015.</t>
    </r>
  </si>
  <si>
    <r>
      <rPr>
        <b/>
        <sz val="9"/>
        <rFont val="Arial Narrow"/>
        <family val="2"/>
      </rPr>
      <t xml:space="preserve">Estimated number of women living with HIV </t>
    </r>
    <r>
      <rPr>
        <sz val="9"/>
        <rFont val="Arial Narrow"/>
        <family val="2"/>
      </rPr>
      <t>– UNAIDS 2014 HIV and AIDS estimates, based on 2015 Spectrum modelling, July 2015.</t>
    </r>
  </si>
  <si>
    <r>
      <rPr>
        <b/>
        <sz val="9"/>
        <rFont val="Arial Narrow"/>
        <family val="2"/>
      </rPr>
      <t>Estimated number of children living with HIV</t>
    </r>
    <r>
      <rPr>
        <sz val="9"/>
        <rFont val="Arial Narrow"/>
        <family val="2"/>
      </rPr>
      <t xml:space="preserve"> – UNAIDS 2014 HIV and AIDS estimates, based on 2015 Spectrum modelling, July 2015.</t>
    </r>
  </si>
  <si>
    <r>
      <rPr>
        <b/>
        <sz val="9"/>
        <rFont val="Arial Narrow"/>
        <family val="2"/>
      </rPr>
      <t>HIV prevalence among young people</t>
    </r>
    <r>
      <rPr>
        <sz val="9"/>
        <rFont val="Arial Narrow"/>
        <family val="2"/>
      </rPr>
      <t xml:space="preserve"> – UNAIDS 2014 HIV and AIDS estimates, based on 2015 Spectrum modelling, July 2015.</t>
    </r>
  </si>
  <si>
    <r>
      <rPr>
        <b/>
        <sz val="9"/>
        <rFont val="Arial Narrow"/>
        <family val="2"/>
      </rPr>
      <t>Comprehensive knowledge of HIV</t>
    </r>
    <r>
      <rPr>
        <sz val="9"/>
        <rFont val="Arial Narrow"/>
        <family val="2"/>
      </rPr>
      <t xml:space="preserve"> – AIDS Indicator Surveys (AIS), Demographic and Health Surveys (DHS), Multiple Indicator Cluster Surveys (MICS) and other national household surveys; DHS STATcompiler, www.statcompiler.com.</t>
    </r>
  </si>
  <si>
    <r>
      <rPr>
        <b/>
        <sz val="9"/>
        <rFont val="Arial Narrow"/>
        <family val="2"/>
      </rPr>
      <t>Condom use among young people with multiple partners</t>
    </r>
    <r>
      <rPr>
        <sz val="9"/>
        <rFont val="Arial Narrow"/>
        <family val="2"/>
      </rPr>
      <t xml:space="preserve"> – AIS, DHS, MICS and other national household surveys; DHS STATcompiler, www.statcompiler.com.</t>
    </r>
  </si>
  <si>
    <r>
      <rPr>
        <b/>
        <sz val="9"/>
        <rFont val="Arial Narrow"/>
        <family val="2"/>
      </rPr>
      <t>Tested for HIV in the last 12 months and received results</t>
    </r>
    <r>
      <rPr>
        <sz val="9"/>
        <rFont val="Arial Narrow"/>
        <family val="2"/>
      </rPr>
      <t xml:space="preserve"> – AIS, DHS, MICS and other national household surveys; DHS STATcompiler, www.statcompiler.com.</t>
    </r>
  </si>
  <si>
    <r>
      <rPr>
        <b/>
        <sz val="9"/>
        <rFont val="Arial Narrow"/>
        <family val="2"/>
      </rPr>
      <t>Children orphaned by AIDS</t>
    </r>
    <r>
      <rPr>
        <sz val="9"/>
        <rFont val="Arial Narrow"/>
        <family val="2"/>
      </rPr>
      <t xml:space="preserve"> – UNAIDS 2014 HIV and AIDS estimates, based on 2015 Spectrum modelling, July 2015.</t>
    </r>
  </si>
  <si>
    <r>
      <rPr>
        <b/>
        <sz val="9"/>
        <rFont val="Arial Narrow"/>
        <family val="2"/>
      </rPr>
      <t xml:space="preserve">Children orphaned by all causes </t>
    </r>
    <r>
      <rPr>
        <sz val="9"/>
        <rFont val="Arial Narrow"/>
        <family val="2"/>
      </rPr>
      <t>– UNAIDS 2014 HIV and AIDS estimates, based on 2015 Spectrum modelling, July 2015.</t>
    </r>
  </si>
  <si>
    <r>
      <rPr>
        <b/>
        <sz val="9"/>
        <rFont val="Arial Narrow"/>
        <family val="2"/>
      </rPr>
      <t>Orphan school attendance ratio</t>
    </r>
    <r>
      <rPr>
        <sz val="9"/>
        <rFont val="Arial Narrow"/>
        <family val="2"/>
      </rPr>
      <t xml:space="preserve"> – AIS, DHS, MICS and other national household surveys; DHS STATcompiler, www.statcompiler.com.</t>
    </r>
  </si>
  <si>
    <r>
      <rPr>
        <b/>
        <sz val="9"/>
        <rFont val="Arial Narrow"/>
        <family val="2"/>
      </rPr>
      <t>Youth literacy rate</t>
    </r>
    <r>
      <rPr>
        <sz val="9"/>
        <rFont val="Arial Narrow"/>
        <family val="2"/>
      </rPr>
      <t xml:space="preserve"> – Number of literate persons aged 15–24 years, expressed as a percentage of the total population in that group.</t>
    </r>
  </si>
  <si>
    <r>
      <rPr>
        <b/>
        <sz val="9"/>
        <rFont val="Arial Narrow"/>
        <family val="2"/>
      </rPr>
      <t>Mobile phones</t>
    </r>
    <r>
      <rPr>
        <sz val="9"/>
        <rFont val="Arial Narrow"/>
        <family val="2"/>
      </rPr>
      <t xml:space="preserve"> – The number of active subscriptions to a public mobile telephone service, including the number of prepaid SIM cards active during the past three months.</t>
    </r>
  </si>
  <si>
    <r>
      <rPr>
        <b/>
        <sz val="9"/>
        <rFont val="Arial Narrow"/>
        <family val="2"/>
      </rPr>
      <t>Internet users</t>
    </r>
    <r>
      <rPr>
        <sz val="9"/>
        <rFont val="Arial Narrow"/>
        <family val="2"/>
      </rPr>
      <t xml:space="preserve"> – The estimated number of Internet users out of the total population. This includes those using the Internet from any device (including mobile phones) in the last 12 months.</t>
    </r>
  </si>
  <si>
    <r>
      <rPr>
        <b/>
        <sz val="9"/>
        <rFont val="Arial Narrow"/>
        <family val="2"/>
      </rPr>
      <t xml:space="preserve">Pre-primary school gross enrolment ratio </t>
    </r>
    <r>
      <rPr>
        <sz val="9"/>
        <rFont val="Arial Narrow"/>
        <family val="2"/>
      </rPr>
      <t>– Number of children enrolled in pre-primary school, regardless of age, expressed as a percentage of the total number of children of official pre-primary school age.</t>
    </r>
  </si>
  <si>
    <r>
      <rPr>
        <b/>
        <sz val="9"/>
        <rFont val="Arial Narrow"/>
        <family val="2"/>
      </rPr>
      <t>Primary school gross enrolment ratio</t>
    </r>
    <r>
      <rPr>
        <sz val="9"/>
        <rFont val="Arial Narrow"/>
        <family val="2"/>
      </rPr>
      <t xml:space="preserve"> – Number of children enrolled in primary school, regardless of age, expressed as a percentage of the total number of children of official primary school age.</t>
    </r>
  </si>
  <si>
    <r>
      <rPr>
        <b/>
        <sz val="9"/>
        <rFont val="Arial Narrow"/>
        <family val="2"/>
      </rPr>
      <t>Primary school net enrolment ratio</t>
    </r>
    <r>
      <rPr>
        <sz val="9"/>
        <rFont val="Arial Narrow"/>
        <family val="2"/>
      </rPr>
      <t xml:space="preserve"> – Number of children enrolled in primary or secondary school who are of official primary school age, expressed as a percentage of the total number of children of official primary school age. Because of the inclusion of primary-school-aged children enrolled in secondary school, this indicator can also be referred to as a primary adjusted net enrolment ratio.</t>
    </r>
  </si>
  <si>
    <r>
      <rPr>
        <b/>
        <sz val="9"/>
        <rFont val="Arial Narrow"/>
        <family val="2"/>
      </rPr>
      <t xml:space="preserve">Primary school net attendance ratio </t>
    </r>
    <r>
      <rPr>
        <sz val="9"/>
        <rFont val="Arial Narrow"/>
        <family val="2"/>
      </rPr>
      <t>– Number of children attending primary or secondary school who are of official primary school age, expressed as a percentage of the total number of children of official primary school age. Because of the inclusion of primary-school-aged children attending secondary school, this indicator can also be referred to as a primary adjusted net attendance ratio.</t>
    </r>
  </si>
  <si>
    <r>
      <rPr>
        <b/>
        <sz val="9"/>
        <rFont val="Arial Narrow"/>
        <family val="2"/>
      </rPr>
      <t>Rate of out-of-school children of primary school age</t>
    </r>
    <r>
      <rPr>
        <sz val="9"/>
        <rFont val="Arial Narrow"/>
        <family val="2"/>
      </rPr>
      <t xml:space="preserve"> – Number of children of official primary school age who are not enrolled in primary or secondary school, expressed as a percentage of the population of official primary school age. </t>
    </r>
  </si>
  <si>
    <r>
      <rPr>
        <b/>
        <sz val="9"/>
        <rFont val="Arial Narrow"/>
        <family val="2"/>
      </rPr>
      <t>Out-of-school children of primary school age</t>
    </r>
    <r>
      <rPr>
        <sz val="9"/>
        <rFont val="Arial Narrow"/>
        <family val="2"/>
      </rPr>
      <t xml:space="preserve"> – Children in the official primary school age range who are not enrolled in either primary or secondary schools. Children enrolled in pre-primary education are excluded and considered out of school.</t>
    </r>
  </si>
  <si>
    <r>
      <rPr>
        <b/>
        <sz val="9"/>
        <rFont val="Arial Narrow"/>
        <family val="2"/>
      </rPr>
      <t>Survival rate to last primary grade</t>
    </r>
    <r>
      <rPr>
        <sz val="9"/>
        <rFont val="Arial Narrow"/>
        <family val="2"/>
      </rPr>
      <t xml:space="preserve"> – Percentage of children entering the first grade of primary school who eventually reach the last grade of primary school. </t>
    </r>
  </si>
  <si>
    <r>
      <rPr>
        <b/>
        <sz val="9"/>
        <rFont val="Arial Narrow"/>
        <family val="2"/>
      </rPr>
      <t>Secondary school net enrolment ratio</t>
    </r>
    <r>
      <rPr>
        <sz val="9"/>
        <rFont val="Arial Narrow"/>
        <family val="2"/>
      </rPr>
      <t xml:space="preserve"> – Number of children enrolled in secondary school who are of official secondary school age, expressed as a percentage of the total number of children of official secondary school age. Secondary net enrolment ratio does not include secondary-school-aged children enrolled in tertiary education owing to challenges in age reporting and recording at that level. </t>
    </r>
  </si>
  <si>
    <r>
      <rPr>
        <b/>
        <sz val="9"/>
        <rFont val="Arial Narrow"/>
        <family val="2"/>
      </rPr>
      <t>Secondary school net attendance ratio</t>
    </r>
    <r>
      <rPr>
        <sz val="9"/>
        <rFont val="Arial Narrow"/>
        <family val="2"/>
      </rPr>
      <t xml:space="preserve"> – Number of children attending secondary or tertiary school who are of official secondary school age, expressed as a percentage of the total number of children of official secondary school age. Because of the inclusion of secondary-school-aged children attending tertiary school, this indicator can also be referred to as a secondary adjusted net attendance ratio.</t>
    </r>
  </si>
  <si>
    <t xml:space="preserve">All data refer to official International Standard Classifications of Education (ISCED) for the primary and secondary education levels and thus may not directly correspond to a country-specific school system.  </t>
  </si>
  <si>
    <r>
      <rPr>
        <b/>
        <sz val="9"/>
        <rFont val="Arial Narrow"/>
        <family val="2"/>
      </rPr>
      <t xml:space="preserve">Youth literacy </t>
    </r>
    <r>
      <rPr>
        <sz val="9"/>
        <rFont val="Arial Narrow"/>
        <family val="2"/>
      </rPr>
      <t>– UNESCO Institute for Statistics (UIS).</t>
    </r>
  </si>
  <si>
    <r>
      <rPr>
        <b/>
        <sz val="9"/>
        <rFont val="Arial Narrow"/>
        <family val="2"/>
      </rPr>
      <t>Mobile phone and Internet use</t>
    </r>
    <r>
      <rPr>
        <sz val="9"/>
        <rFont val="Arial Narrow"/>
        <family val="2"/>
      </rPr>
      <t xml:space="preserve"> – International Telecommunications Union, Geneva.</t>
    </r>
  </si>
  <si>
    <r>
      <rPr>
        <b/>
        <sz val="9"/>
        <rFont val="Arial Narrow"/>
        <family val="2"/>
      </rPr>
      <t>Pre-primary, primary and secondary enrolment and rate and number of out-of-school children</t>
    </r>
    <r>
      <rPr>
        <sz val="9"/>
        <rFont val="Arial Narrow"/>
        <family val="2"/>
      </rPr>
      <t xml:space="preserve"> – UIS. Estimates based on administrative data from national Education Management Information Systems (EMIS) with UN population estimates.</t>
    </r>
  </si>
  <si>
    <r>
      <rPr>
        <b/>
        <sz val="9"/>
        <rFont val="Arial Narrow"/>
        <family val="2"/>
      </rPr>
      <t>Primary and secondary school attendance</t>
    </r>
    <r>
      <rPr>
        <sz val="9"/>
        <rFont val="Arial Narrow"/>
        <family val="2"/>
      </rPr>
      <t xml:space="preserve"> – Demographic and Health Surveys (DHS), Multiple Indicator Cluster Surveys (MICS) and other national household surveys.</t>
    </r>
  </si>
  <si>
    <r>
      <rPr>
        <b/>
        <sz val="9"/>
        <rFont val="Arial Narrow"/>
        <family val="2"/>
      </rPr>
      <t>Survival rate to last primary grade</t>
    </r>
    <r>
      <rPr>
        <sz val="9"/>
        <rFont val="Arial Narrow"/>
        <family val="2"/>
      </rPr>
      <t xml:space="preserve"> – Administrative data: UIS; survey data: DHS, MICS and other national household surveys. </t>
    </r>
  </si>
  <si>
    <r>
      <rPr>
        <b/>
        <sz val="9"/>
        <rFont val="Arial Narrow"/>
        <family val="2"/>
      </rPr>
      <t>Crude death rate</t>
    </r>
    <r>
      <rPr>
        <sz val="9"/>
        <rFont val="Arial Narrow"/>
        <family val="2"/>
      </rPr>
      <t xml:space="preserve"> – Annual number of deaths per 1,000 population.</t>
    </r>
  </si>
  <si>
    <r>
      <rPr>
        <b/>
        <sz val="9"/>
        <rFont val="Arial Narrow"/>
        <family val="2"/>
      </rPr>
      <t>Crude birth rate</t>
    </r>
    <r>
      <rPr>
        <sz val="9"/>
        <rFont val="Arial Narrow"/>
        <family val="2"/>
      </rPr>
      <t xml:space="preserve"> – Annual number of births per 1,000 population.</t>
    </r>
  </si>
  <si>
    <r>
      <rPr>
        <b/>
        <sz val="9"/>
        <rFont val="Arial Narrow"/>
        <family val="2"/>
      </rPr>
      <t xml:space="preserve">Life expectancy </t>
    </r>
    <r>
      <rPr>
        <sz val="9"/>
        <rFont val="Arial Narrow"/>
        <family val="2"/>
      </rPr>
      <t>– Number of years newborn children would live if subject to the mortality risks prevailing for the cross section of population at the time of their birth.</t>
    </r>
  </si>
  <si>
    <r>
      <rPr>
        <b/>
        <sz val="9"/>
        <rFont val="Arial Narrow"/>
        <family val="2"/>
      </rPr>
      <t>Total fertility rate</t>
    </r>
    <r>
      <rPr>
        <sz val="9"/>
        <rFont val="Arial Narrow"/>
        <family val="2"/>
      </rPr>
      <t xml:space="preserve"> – Number of children who would be born per woman if she lived to the end of her childbearing years and bore children at each age in accordance with prevailing age-specific fertility rates.</t>
    </r>
  </si>
  <si>
    <r>
      <rPr>
        <b/>
        <sz val="9"/>
        <rFont val="Arial Narrow"/>
        <family val="2"/>
      </rPr>
      <t xml:space="preserve">Urbanized population </t>
    </r>
    <r>
      <rPr>
        <sz val="9"/>
        <rFont val="Arial Narrow"/>
        <family val="2"/>
      </rPr>
      <t>– Percentage of population living in urban areas as defined according to the national definition used in the most recent population census.</t>
    </r>
  </si>
  <si>
    <r>
      <rPr>
        <b/>
        <sz val="9"/>
        <rFont val="Arial Narrow"/>
        <family val="2"/>
      </rPr>
      <t>Population</t>
    </r>
    <r>
      <rPr>
        <sz val="9"/>
        <rFont val="Arial Narrow"/>
        <family val="2"/>
      </rPr>
      <t xml:space="preserve"> – United Nations Population Division. Growth rates calculated by UNICEF based on data from United Nations Population Division. </t>
    </r>
  </si>
  <si>
    <r>
      <rPr>
        <b/>
        <sz val="9"/>
        <rFont val="Arial Narrow"/>
        <family val="2"/>
      </rPr>
      <t>Crude death and birth rates</t>
    </r>
    <r>
      <rPr>
        <sz val="9"/>
        <rFont val="Arial Narrow"/>
        <family val="2"/>
      </rPr>
      <t xml:space="preserve"> – United Nations Population Division.</t>
    </r>
  </si>
  <si>
    <r>
      <rPr>
        <b/>
        <sz val="9"/>
        <rFont val="Arial Narrow"/>
        <family val="2"/>
      </rPr>
      <t>Life expectancy</t>
    </r>
    <r>
      <rPr>
        <sz val="9"/>
        <rFont val="Arial Narrow"/>
        <family val="2"/>
      </rPr>
      <t xml:space="preserve"> – United Nations Population Division.</t>
    </r>
  </si>
  <si>
    <r>
      <rPr>
        <b/>
        <sz val="9"/>
        <rFont val="Arial Narrow"/>
        <family val="2"/>
      </rPr>
      <t xml:space="preserve">Total fertility rate </t>
    </r>
    <r>
      <rPr>
        <sz val="9"/>
        <rFont val="Arial Narrow"/>
        <family val="2"/>
      </rPr>
      <t>– United Nations Population Division.</t>
    </r>
  </si>
  <si>
    <r>
      <rPr>
        <b/>
        <sz val="9"/>
        <rFont val="Arial Narrow"/>
        <family val="2"/>
      </rPr>
      <t>GNI per capita</t>
    </r>
    <r>
      <rPr>
        <sz val="9"/>
        <rFont val="Arial Narrow"/>
        <family val="2"/>
      </rPr>
      <t xml:space="preserve"> – Gross national income (GNI) is the sum of value added by all resident producers plus any product taxes (less subsidies) not included in the valuation of output plus net receipts of primary income (compensation of employees and property income) from abroad. Gross national income per capita is GNI divided by midyear population. GNI per capita in US dollars is converted using the World Bank Atlas method.</t>
    </r>
  </si>
  <si>
    <r>
      <rPr>
        <b/>
        <sz val="9"/>
        <rFont val="Arial Narrow"/>
        <family val="2"/>
      </rPr>
      <t>GNI per capita (PPP US$)</t>
    </r>
    <r>
      <rPr>
        <sz val="9"/>
        <rFont val="Arial Narrow"/>
        <family val="2"/>
      </rPr>
      <t xml:space="preserve"> – GNI per capita converted to international dollars taking into account differences in price levels (purchasing power) between countries. Based on data from the International Comparison Programme.</t>
    </r>
  </si>
  <si>
    <r>
      <rPr>
        <b/>
        <sz val="9"/>
        <rFont val="Arial Narrow"/>
        <family val="2"/>
      </rPr>
      <t xml:space="preserve">GDP per capita </t>
    </r>
    <r>
      <rPr>
        <sz val="9"/>
        <rFont val="Arial Narrow"/>
        <family val="2"/>
      </rPr>
      <t>– Gross domestic product (GDP) is the sum of value added by all resident producers plus any product taxes (less subsidies) not included in the valuation of output. Gross domestic product per capita is GDP divided by midyear population. Growth is calculated from constant price GDP data in local currency.</t>
    </r>
  </si>
  <si>
    <r>
      <rPr>
        <b/>
        <sz val="9"/>
        <rFont val="Arial Narrow"/>
        <family val="2"/>
      </rPr>
      <t xml:space="preserve">Population below international poverty line of US$1.90 per day </t>
    </r>
    <r>
      <rPr>
        <sz val="9"/>
        <rFont val="Arial Narrow"/>
        <family val="2"/>
      </rPr>
      <t>– Poverty headcount ratio at $1.90 a day is the percentage of the population living on less than $1.90 a day at 2011 international prices. As a result of revisions in PPP exchange rates, poverty rates for individual countries cannot be compared with poverty rates reported in earlier editions.</t>
    </r>
  </si>
  <si>
    <r>
      <rPr>
        <b/>
        <sz val="9"/>
        <rFont val="Arial Narrow"/>
        <family val="2"/>
      </rPr>
      <t>National monetary child poverty</t>
    </r>
    <r>
      <rPr>
        <sz val="9"/>
        <rFont val="Arial Narrow"/>
        <family val="2"/>
      </rPr>
      <t xml:space="preserve"> – Percentage of children aged 0-17 years old living in households with income or consumption below the government defined national monetary poverty threshold.</t>
    </r>
  </si>
  <si>
    <r>
      <rPr>
        <b/>
        <sz val="9"/>
        <rFont val="Arial Narrow"/>
        <family val="2"/>
      </rPr>
      <t xml:space="preserve">ODA </t>
    </r>
    <r>
      <rPr>
        <sz val="9"/>
        <rFont val="Arial Narrow"/>
        <family val="2"/>
      </rPr>
      <t>– Net official development assistance.</t>
    </r>
  </si>
  <si>
    <r>
      <rPr>
        <b/>
        <sz val="9"/>
        <rFont val="Arial Narrow"/>
        <family val="2"/>
      </rPr>
      <t xml:space="preserve">Debt service </t>
    </r>
    <r>
      <rPr>
        <sz val="9"/>
        <rFont val="Arial Narrow"/>
        <family val="2"/>
      </rPr>
      <t>– Sum of interest payments and repayments of principal on external public and publicly guaranteed long-term debts.</t>
    </r>
  </si>
  <si>
    <r>
      <rPr>
        <b/>
        <sz val="9"/>
        <rFont val="Arial Narrow"/>
        <family val="2"/>
      </rPr>
      <t>Share of household income</t>
    </r>
    <r>
      <rPr>
        <sz val="9"/>
        <rFont val="Arial Narrow"/>
        <family val="2"/>
      </rPr>
      <t xml:space="preserve"> – Percentage of income received by the 20 per cent of households with the highest income and by the 40 per cent of households with the lowest income.</t>
    </r>
  </si>
  <si>
    <r>
      <rPr>
        <b/>
        <sz val="9"/>
        <rFont val="Arial Narrow"/>
        <family val="2"/>
      </rPr>
      <t>GDP per capita</t>
    </r>
    <r>
      <rPr>
        <sz val="9"/>
        <rFont val="Arial Narrow"/>
        <family val="2"/>
      </rPr>
      <t xml:space="preserve"> – The World Bank.</t>
    </r>
  </si>
  <si>
    <r>
      <rPr>
        <b/>
        <sz val="9"/>
        <rFont val="Arial Narrow"/>
        <family val="2"/>
      </rPr>
      <t>Rate of inflation</t>
    </r>
    <r>
      <rPr>
        <sz val="9"/>
        <rFont val="Arial Narrow"/>
        <family val="2"/>
      </rPr>
      <t xml:space="preserve"> – The World Bank.</t>
    </r>
  </si>
  <si>
    <r>
      <rPr>
        <b/>
        <sz val="9"/>
        <rFont val="Arial Narrow"/>
        <family val="2"/>
      </rPr>
      <t>Population below international poverty line of US$1.90 per day</t>
    </r>
    <r>
      <rPr>
        <sz val="9"/>
        <rFont val="Arial Narrow"/>
        <family val="2"/>
      </rPr>
      <t xml:space="preserve"> – The World Bank.</t>
    </r>
  </si>
  <si>
    <r>
      <rPr>
        <b/>
        <sz val="9"/>
        <rFont val="Arial Narrow"/>
        <family val="2"/>
      </rPr>
      <t>National monetary child poverty</t>
    </r>
    <r>
      <rPr>
        <sz val="9"/>
        <rFont val="Arial Narrow"/>
        <family val="2"/>
      </rPr>
      <t xml:space="preserve"> – Data are compiled from official national government sources such as Statistical Office tabulations and national household survey and poverty reports, and from official regional databases such as those compiled by Eurostat. National estimates are based on representative household income or expenditure surveys.</t>
    </r>
  </si>
  <si>
    <r>
      <rPr>
        <b/>
        <sz val="9"/>
        <rFont val="Arial Narrow"/>
        <family val="2"/>
      </rPr>
      <t>Spending on health, education and military</t>
    </r>
    <r>
      <rPr>
        <sz val="9"/>
        <rFont val="Arial Narrow"/>
        <family val="2"/>
      </rPr>
      <t xml:space="preserve"> – The World Bank.</t>
    </r>
  </si>
  <si>
    <r>
      <rPr>
        <b/>
        <sz val="9"/>
        <rFont val="Arial Narrow"/>
        <family val="2"/>
      </rPr>
      <t>ODA</t>
    </r>
    <r>
      <rPr>
        <sz val="9"/>
        <rFont val="Arial Narrow"/>
        <family val="2"/>
      </rPr>
      <t xml:space="preserve"> – Organisation for Economic Co-operation and Development.</t>
    </r>
  </si>
  <si>
    <r>
      <rPr>
        <b/>
        <sz val="9"/>
        <rFont val="Arial Narrow"/>
        <family val="2"/>
      </rPr>
      <t>Debt service</t>
    </r>
    <r>
      <rPr>
        <sz val="9"/>
        <rFont val="Arial Narrow"/>
        <family val="2"/>
      </rPr>
      <t xml:space="preserve"> – The World Bank.</t>
    </r>
  </si>
  <si>
    <r>
      <rPr>
        <b/>
        <sz val="9"/>
        <rFont val="Arial Narrow"/>
        <family val="2"/>
      </rPr>
      <t>Share of household income</t>
    </r>
    <r>
      <rPr>
        <sz val="9"/>
        <rFont val="Arial Narrow"/>
        <family val="2"/>
      </rPr>
      <t xml:space="preserve"> – The World Bank.</t>
    </r>
  </si>
  <si>
    <r>
      <rPr>
        <b/>
        <sz val="9"/>
        <rFont val="Arial Narrow"/>
        <family val="2"/>
      </rPr>
      <t>Life expectancy</t>
    </r>
    <r>
      <rPr>
        <sz val="9"/>
        <rFont val="Arial Narrow"/>
        <family val="2"/>
      </rPr>
      <t xml:space="preserve"> – Number of years newborn children would live if subject to the mortality risks prevailing for the cross section of population at the time of their birth.</t>
    </r>
  </si>
  <si>
    <r>
      <rPr>
        <b/>
        <sz val="9"/>
        <rFont val="Arial Narrow"/>
        <family val="2"/>
      </rPr>
      <t>Adult literacy rate</t>
    </r>
    <r>
      <rPr>
        <sz val="9"/>
        <rFont val="Arial Narrow"/>
        <family val="2"/>
      </rPr>
      <t xml:space="preserve"> – Percentage of the population aged 15 years and over who can both read and write with understanding a short, simple statement on his/her everyday life.</t>
    </r>
  </si>
  <si>
    <r>
      <rPr>
        <b/>
        <sz val="9"/>
        <rFont val="Arial Narrow"/>
        <family val="2"/>
      </rPr>
      <t>Primary gross enrolment ratio (GER)</t>
    </r>
    <r>
      <rPr>
        <sz val="9"/>
        <rFont val="Arial Narrow"/>
        <family val="2"/>
      </rPr>
      <t xml:space="preserve"> – Total enrolment in primary school, regardless of age, expressed as a percentage of the official primary-school-aged population.</t>
    </r>
  </si>
  <si>
    <r>
      <rPr>
        <b/>
        <sz val="9"/>
        <rFont val="Arial Narrow"/>
        <family val="2"/>
      </rPr>
      <t>Secondary gross enrolment ratio (GER)</t>
    </r>
    <r>
      <rPr>
        <sz val="9"/>
        <rFont val="Arial Narrow"/>
        <family val="2"/>
      </rPr>
      <t xml:space="preserve"> – Total enrolment in secondary school, regardless of age, expressed as a percentage of the official secondary-school-aged population.</t>
    </r>
  </si>
  <si>
    <r>
      <rPr>
        <b/>
        <sz val="9"/>
        <rFont val="Arial Narrow"/>
        <family val="2"/>
      </rPr>
      <t>Survival rate to last grade of primary</t>
    </r>
    <r>
      <rPr>
        <sz val="9"/>
        <rFont val="Arial Narrow"/>
        <family val="2"/>
      </rPr>
      <t xml:space="preserve"> – Percentage of children entering the first grade of primary school who eventually reach the last grade (administrative data).</t>
    </r>
  </si>
  <si>
    <r>
      <rPr>
        <b/>
        <sz val="9"/>
        <rFont val="Arial Narrow"/>
        <family val="2"/>
      </rPr>
      <t>Contraceptive prevalence</t>
    </r>
    <r>
      <rPr>
        <sz val="9"/>
        <rFont val="Arial Narrow"/>
        <family val="2"/>
      </rPr>
      <t xml:space="preserve"> – Percentage of women (aged 15–49) in union currently using any contraceptive method.</t>
    </r>
  </si>
  <si>
    <r>
      <rPr>
        <b/>
        <sz val="9"/>
        <rFont val="Arial Narrow"/>
        <family val="2"/>
      </rPr>
      <t>Antenatal care</t>
    </r>
    <r>
      <rPr>
        <sz val="9"/>
        <rFont val="Arial Narrow"/>
        <family val="2"/>
      </rPr>
      <t xml:space="preserve"> – Percentage of women (aged 15–49) attended at least once during pregnancy by skilled health personnel (doctor, nurse or midwife) and the percentage attended by any provider at least four times.</t>
    </r>
  </si>
  <si>
    <r>
      <rPr>
        <b/>
        <sz val="9"/>
        <rFont val="Arial Narrow"/>
        <family val="2"/>
      </rPr>
      <t>Skilled attendant at birth</t>
    </r>
    <r>
      <rPr>
        <sz val="9"/>
        <rFont val="Arial Narrow"/>
        <family val="2"/>
      </rPr>
      <t xml:space="preserve"> – Percentage of births attended by skilled heath personnel (doctor, nurse or midwife).</t>
    </r>
  </si>
  <si>
    <r>
      <rPr>
        <b/>
        <sz val="9"/>
        <rFont val="Arial Narrow"/>
        <family val="2"/>
      </rPr>
      <t>Institutional delivery</t>
    </r>
    <r>
      <rPr>
        <sz val="9"/>
        <rFont val="Arial Narrow"/>
        <family val="2"/>
      </rPr>
      <t xml:space="preserve"> – Percentage of women (aged 15–49) who gave birth in a health facility.</t>
    </r>
  </si>
  <si>
    <r>
      <rPr>
        <b/>
        <sz val="9"/>
        <rFont val="Arial Narrow"/>
        <family val="2"/>
      </rPr>
      <t xml:space="preserve">C-section </t>
    </r>
    <r>
      <rPr>
        <sz val="9"/>
        <rFont val="Arial Narrow"/>
        <family val="2"/>
      </rPr>
      <t>– Percentage of births delivered by Caesarean section. NB: C-section rates between 5 per cent and 15 per cent expected with adequate levels of emergency obstetric care.</t>
    </r>
  </si>
  <si>
    <r>
      <rPr>
        <b/>
        <sz val="9"/>
        <rFont val="Arial Narrow"/>
        <family val="2"/>
      </rPr>
      <t>Post-natal health check for newborn</t>
    </r>
    <r>
      <rPr>
        <sz val="9"/>
        <rFont val="Arial Narrow"/>
        <family val="2"/>
      </rPr>
      <t xml:space="preserve"> – Percentage of last live births in the last 2 years who received a health check within 2 days after delivery. NB: For MICS, health check refers to a health check while in facility or at home following delivery or a postnatal visit.</t>
    </r>
  </si>
  <si>
    <r>
      <rPr>
        <b/>
        <sz val="9"/>
        <rFont val="Arial Narrow"/>
        <family val="2"/>
      </rPr>
      <t>Post-natal health check for mother</t>
    </r>
    <r>
      <rPr>
        <sz val="9"/>
        <rFont val="Arial Narrow"/>
        <family val="2"/>
      </rPr>
      <t xml:space="preserve"> – Percentage of women age 15-49 years who received a health check within 2 days after delivery of their most recent live birth in the last 2 years. NB: For MICS, health check refers to a health check while in facility or at home following delivery or a postnatal visit.</t>
    </r>
  </si>
  <si>
    <r>
      <rPr>
        <b/>
        <sz val="9"/>
        <rFont val="Arial Narrow"/>
        <family val="2"/>
      </rPr>
      <t xml:space="preserve">Maternal mortality ratio </t>
    </r>
    <r>
      <rPr>
        <sz val="9"/>
        <rFont val="Arial Narrow"/>
        <family val="2"/>
      </rPr>
      <t>– Number of deaths of women from pregnancy-related causes per 100,000 live births during the same time period. The ‘reported’ column shows country-reported figures that are not adjusted for under-reporting and misclassification. For the ‘adjusted’ column, see note below (†). Maternal mortality ratio values have been rounded according to the following scheme: Reported: &lt;100, no rounding; 100–999, rounded to nearest 10; and &gt;1,000, rounded to nearest 100. Adjusted: &lt;1000, rounded to nearest 1; and ≥1,000, rounded to nearest 10.</t>
    </r>
  </si>
  <si>
    <r>
      <rPr>
        <b/>
        <sz val="9"/>
        <rFont val="Arial Narrow"/>
        <family val="2"/>
      </rPr>
      <t>Lifetime risk of maternal death</t>
    </r>
    <r>
      <rPr>
        <sz val="9"/>
        <rFont val="Arial Narrow"/>
        <family val="2"/>
      </rPr>
      <t xml:space="preserve"> – Lifetime risk of maternal death takes into account both the probability of becoming pregnant and the probability of dying as a result of that pregnancy, accumulated across a woman’s reproductive years. Lifetime risk values have been rounded according to the following scheme: &lt;1000, rounded to nearest 1; and ≥1,000, rounded to nearest 10.</t>
    </r>
  </si>
  <si>
    <r>
      <rPr>
        <b/>
        <sz val="9"/>
        <rFont val="Arial Narrow"/>
        <family val="2"/>
      </rPr>
      <t>Adult literacy</t>
    </r>
    <r>
      <rPr>
        <sz val="9"/>
        <rFont val="Arial Narrow"/>
        <family val="2"/>
      </rPr>
      <t xml:space="preserve"> – UNESCO Institute for Statistics (UIS).</t>
    </r>
  </si>
  <si>
    <r>
      <rPr>
        <b/>
        <sz val="9"/>
        <rFont val="Arial Narrow"/>
        <family val="2"/>
      </rPr>
      <t>Primary and secondary school enrolment</t>
    </r>
    <r>
      <rPr>
        <sz val="9"/>
        <rFont val="Arial Narrow"/>
        <family val="2"/>
      </rPr>
      <t xml:space="preserve"> – UIS.</t>
    </r>
  </si>
  <si>
    <r>
      <rPr>
        <b/>
        <sz val="9"/>
        <rFont val="Arial Narrow"/>
        <family val="2"/>
      </rPr>
      <t>Survival rate to last grade of primary</t>
    </r>
    <r>
      <rPr>
        <sz val="9"/>
        <rFont val="Arial Narrow"/>
        <family val="2"/>
      </rPr>
      <t xml:space="preserve"> – UIS.</t>
    </r>
  </si>
  <si>
    <r>
      <rPr>
        <b/>
        <sz val="9"/>
        <rFont val="Arial Narrow"/>
        <family val="2"/>
      </rPr>
      <t xml:space="preserve">Contraceptive prevalence </t>
    </r>
    <r>
      <rPr>
        <sz val="9"/>
        <rFont val="Arial Narrow"/>
        <family val="2"/>
      </rPr>
      <t>– DHS, MICS and other nationally representative sources; United Nations Population Division.</t>
    </r>
  </si>
  <si>
    <r>
      <rPr>
        <b/>
        <sz val="9"/>
        <rFont val="Arial Narrow"/>
        <family val="2"/>
      </rPr>
      <t>Antenatal care, skilled attendance at birth, institutional delivery and C-section</t>
    </r>
    <r>
      <rPr>
        <sz val="9"/>
        <rFont val="Arial Narrow"/>
        <family val="2"/>
      </rPr>
      <t xml:space="preserve"> – DHS, MICS and other nationally representative sources.</t>
    </r>
  </si>
  <si>
    <r>
      <t>Post-natal health check for newborn and mother</t>
    </r>
    <r>
      <rPr>
        <sz val="9"/>
        <rFont val="Arial Narrow"/>
        <family val="2"/>
      </rPr>
      <t xml:space="preserve"> – DHS and MICS.</t>
    </r>
  </si>
  <si>
    <r>
      <rPr>
        <b/>
        <sz val="9"/>
        <rFont val="Arial Narrow"/>
        <family val="2"/>
      </rPr>
      <t>Maternal mortality ratio (reported)</t>
    </r>
    <r>
      <rPr>
        <sz val="9"/>
        <rFont val="Arial Narrow"/>
        <family val="2"/>
      </rPr>
      <t xml:space="preserve"> – Nationally representative sources, including household surveys and vital registration.</t>
    </r>
  </si>
  <si>
    <r>
      <rPr>
        <b/>
        <sz val="9"/>
        <rFont val="Arial Narrow"/>
        <family val="2"/>
      </rPr>
      <t>Maternal mortality ratio (adjusted)</t>
    </r>
    <r>
      <rPr>
        <sz val="9"/>
        <rFont val="Arial Narrow"/>
        <family val="2"/>
      </rPr>
      <t xml:space="preserve"> – United Nations Maternal Mortality Estimation Inter-agency Group (WHO, UNICEF, UNFPA, The World Bank and the United Nations Population Division).</t>
    </r>
  </si>
  <si>
    <r>
      <rPr>
        <b/>
        <sz val="9"/>
        <rFont val="Arial Narrow"/>
        <family val="2"/>
      </rPr>
      <t>Lifetime risk of maternal death</t>
    </r>
    <r>
      <rPr>
        <sz val="9"/>
        <rFont val="Arial Narrow"/>
        <family val="2"/>
      </rPr>
      <t xml:space="preserve"> – United Nations Maternal Mortality Estimation Inter-agency Group (WHO, UNICEF, UNFPA, The World Bank and the United Nations Population Division).</t>
    </r>
  </si>
  <si>
    <r>
      <rPr>
        <b/>
        <sz val="9"/>
        <rFont val="Arial Narrow"/>
        <family val="2"/>
      </rPr>
      <t>Child labour</t>
    </r>
    <r>
      <rPr>
        <sz val="9"/>
        <rFont val="Arial Narrow"/>
        <family val="2"/>
      </rPr>
      <t xml:space="preserve"> – Percentage of children 5–14 years old involved in child labour at the moment of the survey. A child is considered to be involved in child labour under the following conditions: (a) children 5–11 years old who, during the reference week, did at least one hour of economic activity or at least 28 hours of household chores, or (b) children 12–14 years old who, during the reference week, did at least 14 hours of economic activity or at least 28 hours of household chores.</t>
    </r>
  </si>
  <si>
    <r>
      <rPr>
        <b/>
        <sz val="9"/>
        <rFont val="Arial Narrow"/>
        <family val="2"/>
      </rPr>
      <t>Child marriage</t>
    </r>
    <r>
      <rPr>
        <sz val="9"/>
        <rFont val="Arial Narrow"/>
        <family val="2"/>
      </rPr>
      <t xml:space="preserve"> – Percentage of women 20–24 years old who were first married or in union before they were 15 years old and percentage of women 20-24 years old who were first married or in union before they were 18 years old.</t>
    </r>
  </si>
  <si>
    <r>
      <rPr>
        <b/>
        <sz val="9"/>
        <rFont val="Arial Narrow"/>
        <family val="2"/>
      </rPr>
      <t xml:space="preserve">Birth registration </t>
    </r>
    <r>
      <rPr>
        <sz val="9"/>
        <rFont val="Arial Narrow"/>
        <family val="2"/>
      </rPr>
      <t>– Percentage of children less than 5 years old who were registered at the moment of the survey. The numerator of this indicator includes children reported to have a birth certificate, regardless of whether or not it was seen by the interviewer, and those without a birth certificate whose mother or caregiver says the birth has been registered.</t>
    </r>
  </si>
  <si>
    <r>
      <rPr>
        <b/>
        <sz val="9"/>
        <rFont val="Arial Narrow"/>
        <family val="2"/>
      </rPr>
      <t>Female genital mutilation/cutting (FGM/C)</t>
    </r>
    <r>
      <rPr>
        <sz val="9"/>
        <rFont val="Arial Narrow"/>
        <family val="2"/>
      </rPr>
      <t xml:space="preserve"> – (a) Women: percentage of women 15–49 years old who have undergone FGM/C; (b) girls: percentage of girls 0-14 years old who have undergone FGM/C (as reported by their mothers); (c) support for the practice: percentage of women 15-49 years old who have heard about FGM/C and think the practice should continue.</t>
    </r>
  </si>
  <si>
    <r>
      <rPr>
        <b/>
        <sz val="9"/>
        <rFont val="Arial Narrow"/>
        <family val="2"/>
      </rPr>
      <t>Justification of wife-beating</t>
    </r>
    <r>
      <rPr>
        <sz val="9"/>
        <rFont val="Arial Narrow"/>
        <family val="2"/>
      </rPr>
      <t xml:space="preserve"> – Percentage of women and men 15–49 years old who consider a husband to be justified in hitting or beating his wife for at least one of the specified reasons, i.e., if his wife burns the food, argues with him, goes out without telling him, neglects the children or refuses sexual relations.</t>
    </r>
  </si>
  <si>
    <r>
      <rPr>
        <b/>
        <sz val="9"/>
        <rFont val="Arial Narrow"/>
        <family val="2"/>
      </rPr>
      <t>Violent discipline</t>
    </r>
    <r>
      <rPr>
        <sz val="9"/>
        <rFont val="Arial Narrow"/>
        <family val="2"/>
      </rPr>
      <t xml:space="preserve"> – Percentage of children 2–14 years old who experience any violent discipline (psychological aggression and/or physical punishment).</t>
    </r>
  </si>
  <si>
    <r>
      <rPr>
        <b/>
        <sz val="9"/>
        <rFont val="Arial Narrow"/>
        <family val="2"/>
      </rPr>
      <t>Child labour</t>
    </r>
    <r>
      <rPr>
        <sz val="9"/>
        <rFont val="Arial Narrow"/>
        <family val="2"/>
      </rPr>
      <t xml:space="preserve"> – Demographic and Health Surveys (DHS), Multiple Indicator Cluster Surveys (MICS) and other national surveys.</t>
    </r>
  </si>
  <si>
    <r>
      <rPr>
        <b/>
        <sz val="9"/>
        <rFont val="Arial Narrow"/>
        <family val="2"/>
      </rPr>
      <t>Child marriage</t>
    </r>
    <r>
      <rPr>
        <sz val="9"/>
        <rFont val="Arial Narrow"/>
        <family val="2"/>
      </rPr>
      <t xml:space="preserve"> – DHS, MICS and other national surveys.</t>
    </r>
  </si>
  <si>
    <r>
      <rPr>
        <b/>
        <sz val="9"/>
        <rFont val="Arial Narrow"/>
        <family val="2"/>
      </rPr>
      <t>Birth registration</t>
    </r>
    <r>
      <rPr>
        <sz val="9"/>
        <rFont val="Arial Narrow"/>
        <family val="2"/>
      </rPr>
      <t xml:space="preserve"> – DHS, MICS, other national surveys, censuses and vital registration systems.</t>
    </r>
  </si>
  <si>
    <r>
      <rPr>
        <b/>
        <sz val="9"/>
        <rFont val="Arial Narrow"/>
        <family val="2"/>
      </rPr>
      <t>Female genital mutilation/cutting</t>
    </r>
    <r>
      <rPr>
        <sz val="9"/>
        <rFont val="Arial Narrow"/>
        <family val="2"/>
      </rPr>
      <t xml:space="preserve"> – DHS, MICS and other national surveys.</t>
    </r>
  </si>
  <si>
    <r>
      <rPr>
        <b/>
        <sz val="9"/>
        <rFont val="Arial Narrow"/>
        <family val="2"/>
      </rPr>
      <t>Justification of wife-beating</t>
    </r>
    <r>
      <rPr>
        <sz val="9"/>
        <rFont val="Arial Narrow"/>
        <family val="2"/>
      </rPr>
      <t xml:space="preserve"> – DHS, MICS and other national surveys.</t>
    </r>
  </si>
  <si>
    <r>
      <rPr>
        <b/>
        <sz val="9"/>
        <rFont val="Arial Narrow"/>
        <family val="2"/>
      </rPr>
      <t>Violent discipline</t>
    </r>
    <r>
      <rPr>
        <sz val="9"/>
        <rFont val="Arial Narrow"/>
        <family val="2"/>
      </rPr>
      <t xml:space="preserve"> – DHS, MICS and other national surveys.</t>
    </r>
  </si>
  <si>
    <t>Italicized data are from older sources than the data presented for a country for other indicators on the same topic.</t>
  </si>
  <si>
    <r>
      <rPr>
        <b/>
        <sz val="9"/>
        <rFont val="Arial Narrow"/>
        <family val="2"/>
      </rPr>
      <t>Under-5 mortality rate</t>
    </r>
    <r>
      <rPr>
        <sz val="9"/>
        <rFont val="Arial Narrow"/>
        <family val="2"/>
      </rPr>
      <t xml:space="preserve"> – Probability of dying between birth and exactly 5 years of age, expressed per 1,000 live births.</t>
    </r>
  </si>
  <si>
    <r>
      <rPr>
        <b/>
        <sz val="9"/>
        <rFont val="Arial Narrow"/>
        <family val="2"/>
      </rPr>
      <t xml:space="preserve">GDP per capita </t>
    </r>
    <r>
      <rPr>
        <sz val="9"/>
        <rFont val="Arial Narrow"/>
        <family val="2"/>
      </rPr>
      <t>– Gross domestic product (GDP) is the sum of value added by all resident producers plus any product taxes (less subsidies) not included in the valuation of output. GDP per capita is gross domestic product divided by midyear population. Growth is calculated from constant price GDP data in local currency.</t>
    </r>
  </si>
  <si>
    <r>
      <rPr>
        <b/>
        <sz val="9"/>
        <rFont val="Arial Narrow"/>
        <family val="2"/>
      </rPr>
      <t>Under-5 mortality rate</t>
    </r>
    <r>
      <rPr>
        <sz val="9"/>
        <rFont val="Arial Narrow"/>
        <family val="2"/>
      </rPr>
      <t xml:space="preserve"> – United Nations Inter-agency Group for Child Mortality Estimation (UNICEF, World Health Organization, United Nations Population Division and the World Bank).</t>
    </r>
  </si>
  <si>
    <r>
      <rPr>
        <b/>
        <sz val="9"/>
        <rFont val="Arial Narrow"/>
        <family val="2"/>
      </rPr>
      <t>Total fertility rate</t>
    </r>
    <r>
      <rPr>
        <sz val="9"/>
        <rFont val="Arial Narrow"/>
        <family val="2"/>
      </rPr>
      <t xml:space="preserve"> – United Nations Population Division.</t>
    </r>
  </si>
  <si>
    <r>
      <rPr>
        <b/>
        <sz val="9"/>
        <rFont val="Arial Narrow"/>
        <family val="2"/>
      </rPr>
      <t>Adolescents currently married/ in union</t>
    </r>
    <r>
      <rPr>
        <sz val="9"/>
        <rFont val="Arial Narrow"/>
        <family val="2"/>
      </rPr>
      <t xml:space="preserve"> – Percentage of boys and girls aged 15–19 who are currently married or in union. This indicator is meant to provide a snapshot of the current marital status of boys and girls in this age group. However, it is worth noting that those not married at the time of the survey are still exposed to the risk of marrying before they exit adolescence.</t>
    </r>
  </si>
  <si>
    <r>
      <rPr>
        <b/>
        <sz val="9"/>
        <rFont val="Arial Narrow"/>
        <family val="2"/>
      </rPr>
      <t>Births by age 18</t>
    </r>
    <r>
      <rPr>
        <sz val="9"/>
        <rFont val="Arial Narrow"/>
        <family val="2"/>
      </rPr>
      <t xml:space="preserve"> – Percentage of women aged 20–24 who gave birth before age 18. This standardized indicator from population-based surveys captures levels of fertility among adolescents up to the age of 18. Note that the data are based on the answers of women aged 20–24, whose risk of giving birth before the age of 18 is behind them.</t>
    </r>
  </si>
  <si>
    <r>
      <rPr>
        <b/>
        <sz val="9"/>
        <rFont val="Arial Narrow"/>
        <family val="2"/>
      </rPr>
      <t>Adolescent birth rate</t>
    </r>
    <r>
      <rPr>
        <sz val="9"/>
        <rFont val="Arial Narrow"/>
        <family val="2"/>
      </rPr>
      <t xml:space="preserve"> – Number of births per 1,000 adolescent girls aged 15–19.</t>
    </r>
  </si>
  <si>
    <r>
      <rPr>
        <b/>
        <sz val="9"/>
        <rFont val="Arial Narrow"/>
        <family val="2"/>
      </rPr>
      <t>Justification of wife-beating among adolescents</t>
    </r>
    <r>
      <rPr>
        <sz val="9"/>
        <rFont val="Arial Narrow"/>
        <family val="2"/>
      </rPr>
      <t xml:space="preserve"> – The percentage of boys and girls aged 15–19 who consider a husband to be justified in hitting or beating his wife for at least one of the specified reasons: if his wife burns the food, argues with him, goes out without telling him, neglects the children or refuses sexual relations.</t>
    </r>
  </si>
  <si>
    <r>
      <rPr>
        <b/>
        <sz val="9"/>
        <rFont val="Arial Narrow"/>
        <family val="2"/>
      </rPr>
      <t xml:space="preserve">Use of mass media among adolescents </t>
    </r>
    <r>
      <rPr>
        <sz val="9"/>
        <rFont val="Arial Narrow"/>
        <family val="2"/>
      </rPr>
      <t>– The percentage of boys and girls aged 15–19 who make use of at least one of the following types of information media at least once a week: newspaper, magazine, television or radio.</t>
    </r>
  </si>
  <si>
    <r>
      <rPr>
        <b/>
        <sz val="9"/>
        <rFont val="Arial Narrow"/>
        <family val="2"/>
      </rPr>
      <t>Lower secondary school gross enrolment ratio</t>
    </r>
    <r>
      <rPr>
        <sz val="9"/>
        <rFont val="Arial Narrow"/>
        <family val="2"/>
      </rPr>
      <t xml:space="preserve"> – Number of children enrolled in lower secondary school, regardless of age, expressed as a percentage of the total number of children of official lower secondary school age.</t>
    </r>
  </si>
  <si>
    <r>
      <rPr>
        <b/>
        <sz val="9"/>
        <rFont val="Arial Narrow"/>
        <family val="2"/>
      </rPr>
      <t>Upper secondary school gross enrolment ratio</t>
    </r>
    <r>
      <rPr>
        <sz val="9"/>
        <rFont val="Arial Narrow"/>
        <family val="2"/>
      </rPr>
      <t xml:space="preserve"> – Number of children enrolled in upper secondary school, regardless of age, expressed as a percentage of the total number of children of official upper secondary school age.</t>
    </r>
  </si>
  <si>
    <r>
      <rPr>
        <b/>
        <sz val="9"/>
        <rFont val="Arial Narrow"/>
        <family val="2"/>
      </rPr>
      <t>Comprehensive knowledge of HIV among adolescents</t>
    </r>
    <r>
      <rPr>
        <sz val="9"/>
        <rFont val="Arial Narrow"/>
        <family val="2"/>
      </rPr>
      <t xml:space="preserve"> – Percentage of young men and women aged 15–19 who correctly identify the two major ways of preventing the sexual transmission of HIV (using condoms and limiting sex to one faithful, uninfected partner), who reject the two most common local misconceptions about HIV transmission and who know that a healthy-looking person can be HIV-positive.</t>
    </r>
  </si>
  <si>
    <r>
      <rPr>
        <b/>
        <sz val="9"/>
        <rFont val="Arial Narrow"/>
        <family val="2"/>
      </rPr>
      <t>Adolescent population</t>
    </r>
    <r>
      <rPr>
        <sz val="9"/>
        <rFont val="Arial Narrow"/>
        <family val="2"/>
      </rPr>
      <t xml:space="preserve"> – United Nations Population Division.</t>
    </r>
  </si>
  <si>
    <r>
      <rPr>
        <b/>
        <sz val="9"/>
        <rFont val="Arial Narrow"/>
        <family val="2"/>
      </rPr>
      <t>Adolescents currently married/ in union</t>
    </r>
    <r>
      <rPr>
        <sz val="9"/>
        <rFont val="Arial Narrow"/>
        <family val="2"/>
      </rPr>
      <t xml:space="preserve"> – Demographic and Health Surveys (DHS), Multiple Indicator Cluster Surveys (MICS), other national surveys and censuses.</t>
    </r>
  </si>
  <si>
    <r>
      <rPr>
        <b/>
        <sz val="9"/>
        <rFont val="Arial Narrow"/>
        <family val="2"/>
      </rPr>
      <t>Births by age 18</t>
    </r>
    <r>
      <rPr>
        <sz val="9"/>
        <rFont val="Arial Narrow"/>
        <family val="2"/>
      </rPr>
      <t xml:space="preserve"> – DHS, MICS and other national surveys.</t>
    </r>
  </si>
  <si>
    <r>
      <rPr>
        <b/>
        <sz val="9"/>
        <rFont val="Arial Narrow"/>
        <family val="2"/>
      </rPr>
      <t>Adolescent birth rate</t>
    </r>
    <r>
      <rPr>
        <sz val="9"/>
        <rFont val="Arial Narrow"/>
        <family val="2"/>
      </rPr>
      <t xml:space="preserve"> – United Nations Population Division.</t>
    </r>
  </si>
  <si>
    <r>
      <rPr>
        <b/>
        <sz val="9"/>
        <rFont val="Arial Narrow"/>
        <family val="2"/>
      </rPr>
      <t>Justification of wife-beating among adolescents</t>
    </r>
    <r>
      <rPr>
        <sz val="9"/>
        <rFont val="Arial Narrow"/>
        <family val="2"/>
      </rPr>
      <t xml:space="preserve"> – DHS, MICS and other national surveys.</t>
    </r>
  </si>
  <si>
    <r>
      <rPr>
        <b/>
        <sz val="9"/>
        <rFont val="Arial Narrow"/>
        <family val="2"/>
      </rPr>
      <t>Use of mass media among adolescents</t>
    </r>
    <r>
      <rPr>
        <sz val="9"/>
        <rFont val="Arial Narrow"/>
        <family val="2"/>
      </rPr>
      <t xml:space="preserve"> –DHS, MICS and other national surveys</t>
    </r>
  </si>
  <si>
    <r>
      <rPr>
        <b/>
        <sz val="9"/>
        <rFont val="Arial Narrow"/>
        <family val="2"/>
      </rPr>
      <t>Gross enrolment ratio</t>
    </r>
    <r>
      <rPr>
        <sz val="9"/>
        <rFont val="Arial Narrow"/>
        <family val="2"/>
      </rPr>
      <t xml:space="preserve"> – UNESCO Institute for Statistics (UIS).</t>
    </r>
  </si>
  <si>
    <r>
      <rPr>
        <b/>
        <sz val="9"/>
        <rFont val="Arial Narrow"/>
        <family val="2"/>
      </rPr>
      <t>Comprehensive knowledge of HIV among adolescents</t>
    </r>
    <r>
      <rPr>
        <sz val="9"/>
        <rFont val="Arial Narrow"/>
        <family val="2"/>
      </rPr>
      <t xml:space="preserve"> – AIS, DHS, MICS and other national household surveys; DHS STATcompiler, www.statcompiler.com.</t>
    </r>
  </si>
  <si>
    <t>Italicized data are from different sources than the data presented for the same indicators in other tables of the report.</t>
  </si>
  <si>
    <r>
      <rPr>
        <b/>
        <sz val="9"/>
        <rFont val="Arial Narrow"/>
        <family val="2"/>
      </rPr>
      <t>Birth registration</t>
    </r>
    <r>
      <rPr>
        <sz val="9"/>
        <rFont val="Arial Narrow"/>
        <family val="2"/>
      </rPr>
      <t xml:space="preserve"> – Percentage of children under age 5 who were registered at the moment of the survey. The numerator of this indicator includes children reported to have a birth certificate, regardless of whether or not it was seen by the interviewer, and those without a birth certificate whose mother or caregiver says the birth has been registered.</t>
    </r>
  </si>
  <si>
    <r>
      <rPr>
        <b/>
        <sz val="9"/>
        <rFont val="Arial Narrow"/>
        <family val="2"/>
      </rPr>
      <t>Skilled attendant at birth</t>
    </r>
    <r>
      <rPr>
        <sz val="9"/>
        <rFont val="Arial Narrow"/>
        <family val="2"/>
      </rPr>
      <t xml:space="preserve"> – Percentage of births attended by skilled health personnel (doctor, nurse or midwife).</t>
    </r>
  </si>
  <si>
    <r>
      <rPr>
        <b/>
        <sz val="9"/>
        <rFont val="Arial Narrow"/>
        <family val="2"/>
      </rPr>
      <t>Stunting prevalence in children under 5</t>
    </r>
    <r>
      <rPr>
        <sz val="9"/>
        <rFont val="Arial Narrow"/>
        <family val="2"/>
      </rPr>
      <t xml:space="preserve"> – Percentage of children aged 0–59 months who are below minus two standard deviations from median height-for-age of the WHO Child Growth Standards.</t>
    </r>
  </si>
  <si>
    <r>
      <rPr>
        <b/>
        <sz val="9"/>
        <rFont val="Arial Narrow"/>
        <family val="2"/>
      </rPr>
      <t>Diarrhoea treatment with oral rehydration salts (ORS)</t>
    </r>
    <r>
      <rPr>
        <sz val="9"/>
        <rFont val="Arial Narrow"/>
        <family val="2"/>
      </rPr>
      <t xml:space="preserve"> – Percentage of children under age 5 who had diarrhoea in the two weeks preceding the survey and who received oral rehydration salts (ORS packets or pre-packaged ORS fluids). </t>
    </r>
  </si>
  <si>
    <r>
      <rPr>
        <b/>
        <sz val="9"/>
        <rFont val="Arial Narrow"/>
        <family val="2"/>
      </rPr>
      <t>Primary school net attendance ratio</t>
    </r>
    <r>
      <rPr>
        <sz val="9"/>
        <rFont val="Arial Narrow"/>
        <family val="2"/>
      </rPr>
      <t xml:space="preserve"> – Number of children attending primary or secondary school who are of official primary school age, expressed as a percentage of the total number of children of official primary school age. Because of the inclusion of primary-school-aged children attending secondary school, this indicator can also be referred to as a primary adjusted net attendance ratio.</t>
    </r>
  </si>
  <si>
    <r>
      <rPr>
        <b/>
        <sz val="9"/>
        <rFont val="Arial Narrow"/>
        <family val="2"/>
      </rPr>
      <t>Comprehensive knowledge of HIV</t>
    </r>
    <r>
      <rPr>
        <sz val="9"/>
        <rFont val="Arial Narrow"/>
        <family val="2"/>
      </rPr>
      <t xml:space="preserve"> – Percentage of young women (aged 15–24) who correctly identify the two major ways of preventing the sexual transmission of HIV (using condoms and limiting sex to one faithful, uninfected partner), who reject the two most common local misconceptions about HIV transmission and who know that a healthy-looking person can be HIV-positive.</t>
    </r>
  </si>
  <si>
    <r>
      <rPr>
        <b/>
        <sz val="9"/>
        <rFont val="Arial Narrow"/>
        <family val="2"/>
      </rPr>
      <t>Use of improved sanitation facilities</t>
    </r>
    <r>
      <rPr>
        <sz val="9"/>
        <rFont val="Arial Narrow"/>
        <family val="2"/>
      </rPr>
      <t xml:space="preserve"> – Percentage of the population using any of the following sanitation facilities, not shared with other households: flush or pour-flush latrine connected to a piped sewerage system, septic tank or pit latrine; ventilated improved pit latrine; pit latrine with a slab; composting toilet.</t>
    </r>
  </si>
  <si>
    <r>
      <rPr>
        <b/>
        <sz val="9"/>
        <rFont val="Arial Narrow"/>
        <family val="2"/>
      </rPr>
      <t>Birth registration</t>
    </r>
    <r>
      <rPr>
        <sz val="9"/>
        <rFont val="Arial Narrow"/>
        <family val="2"/>
      </rPr>
      <t xml:space="preserve"> – Demographic and Health Surveys (DHS), Multiple Indicator Cluster Surveys (MICS), other national surveys, censuses and vital registration systems.</t>
    </r>
  </si>
  <si>
    <r>
      <rPr>
        <b/>
        <sz val="9"/>
        <rFont val="Arial Narrow"/>
        <family val="2"/>
      </rPr>
      <t>Skilled attendant at birth</t>
    </r>
    <r>
      <rPr>
        <sz val="9"/>
        <rFont val="Arial Narrow"/>
        <family val="2"/>
      </rPr>
      <t xml:space="preserve"> – DHS, MICS and other nationally representative sources.</t>
    </r>
  </si>
  <si>
    <r>
      <rPr>
        <b/>
        <sz val="9"/>
        <rFont val="Arial Narrow"/>
        <family val="2"/>
      </rPr>
      <t>Stunting prevalence in children under 5</t>
    </r>
    <r>
      <rPr>
        <sz val="9"/>
        <rFont val="Arial Narrow"/>
        <family val="2"/>
      </rPr>
      <t xml:space="preserve"> – DHS, MICS, other national household surveys, WHO and UNICEF.</t>
    </r>
  </si>
  <si>
    <r>
      <rPr>
        <b/>
        <sz val="9"/>
        <rFont val="Arial Narrow"/>
        <family val="2"/>
      </rPr>
      <t xml:space="preserve">Diarrhoea treatment with oral rehydration salts (ORS) </t>
    </r>
    <r>
      <rPr>
        <sz val="9"/>
        <rFont val="Arial Narrow"/>
        <family val="2"/>
      </rPr>
      <t>– DHS, MICS and other national household surveys.</t>
    </r>
  </si>
  <si>
    <r>
      <rPr>
        <b/>
        <sz val="9"/>
        <rFont val="Arial Narrow"/>
        <family val="2"/>
      </rPr>
      <t>Primary school net attendance ratio</t>
    </r>
    <r>
      <rPr>
        <sz val="9"/>
        <rFont val="Arial Narrow"/>
        <family val="2"/>
      </rPr>
      <t xml:space="preserve"> – DHS, MICS and other national household surveys.</t>
    </r>
  </si>
  <si>
    <r>
      <rPr>
        <b/>
        <sz val="9"/>
        <rFont val="Arial Narrow"/>
        <family val="2"/>
      </rPr>
      <t xml:space="preserve">Comprehensive knowledge of HIV </t>
    </r>
    <r>
      <rPr>
        <sz val="9"/>
        <rFont val="Arial Narrow"/>
        <family val="2"/>
      </rPr>
      <t>– AIDS Indicator Surveys (AIS), DHS, MICS, and other national household surveys; DHS STATcompiler, www.statcompiler.com.</t>
    </r>
  </si>
  <si>
    <r>
      <rPr>
        <b/>
        <sz val="9"/>
        <rFont val="Arial Narrow"/>
        <family val="2"/>
      </rPr>
      <t>Use of improved sanitation facilities</t>
    </r>
    <r>
      <rPr>
        <sz val="9"/>
        <rFont val="Arial Narrow"/>
        <family val="2"/>
      </rPr>
      <t xml:space="preserve"> – WHO/UNICEF Joint Monitoring Programme for Water Supply and Sanitation (JMP).</t>
    </r>
  </si>
  <si>
    <t>Italicized data are from different sources than the data presented for the same indicators in other tables of the report: Table 2 (Nutrition – Stunting prevalence), Table 3 (Health – Diarrhoea treatment), Table 4 (HIV/AIDS – Comprehensive knowledge of HIV), Table 5 (Education – Primary school participation), Table 8 (Women – Skilled attendant at birth) and Table 9 (Child protection – Birth registration).</t>
  </si>
  <si>
    <r>
      <rPr>
        <b/>
        <sz val="9"/>
        <rFont val="Arial Narrow"/>
        <family val="2"/>
      </rPr>
      <t>Comprehensive knowledge of HIV</t>
    </r>
    <r>
      <rPr>
        <sz val="9"/>
        <rFont val="Arial Narrow"/>
        <family val="2"/>
      </rPr>
      <t xml:space="preserve"> – Percentage of young men and women (aged 15–24) who correctly identify the two major ways of preventing the sexual transmission of HIV (using condoms and limiting sex to one faithful, uninfected partner), who reject the two most common local misconceptions about HIV transmission and who know that a healthy-looking person can be HIV-positive.</t>
    </r>
  </si>
  <si>
    <r>
      <rPr>
        <b/>
        <sz val="9"/>
        <rFont val="Arial Narrow"/>
        <family val="2"/>
      </rPr>
      <t xml:space="preserve">Birth registration </t>
    </r>
    <r>
      <rPr>
        <sz val="9"/>
        <rFont val="Arial Narrow"/>
        <family val="2"/>
      </rPr>
      <t>– Demographic and Health Surveys (DHS), Multiple Indicator Cluster Surveys (MICS), other national surveys, censuses and vital registration systems.</t>
    </r>
  </si>
  <si>
    <r>
      <rPr>
        <b/>
        <sz val="9"/>
        <rFont val="Arial Narrow"/>
        <family val="2"/>
      </rPr>
      <t>Diarrhoea treatment with oral rehydration salts (ORS)</t>
    </r>
    <r>
      <rPr>
        <sz val="9"/>
        <rFont val="Arial Narrow"/>
        <family val="2"/>
      </rPr>
      <t xml:space="preserve"> – DHS, MICS and other national household surveys.</t>
    </r>
  </si>
  <si>
    <r>
      <rPr>
        <b/>
        <sz val="9"/>
        <rFont val="Arial Narrow"/>
        <family val="2"/>
      </rPr>
      <t>Comprehensive knowledge of HIV</t>
    </r>
    <r>
      <rPr>
        <sz val="9"/>
        <rFont val="Arial Narrow"/>
        <family val="2"/>
      </rPr>
      <t xml:space="preserve"> – AIDS Indicator Surveys (AIS), DHS, MICS, and other national household surveys; DHS STATcompiler, www.statcompiler.com.</t>
    </r>
  </si>
  <si>
    <r>
      <rPr>
        <b/>
        <sz val="9"/>
        <rFont val="Arial Narrow"/>
        <family val="2"/>
      </rPr>
      <t>Attendance in early childhood education</t>
    </r>
    <r>
      <rPr>
        <sz val="9"/>
        <rFont val="Arial Narrow"/>
        <family val="2"/>
      </rPr>
      <t xml:space="preserve"> – Percentage of children 36-59 months old who are attending an early childhood education programme.</t>
    </r>
  </si>
  <si>
    <r>
      <rPr>
        <b/>
        <sz val="9"/>
        <rFont val="Arial Narrow"/>
        <family val="2"/>
      </rPr>
      <t>Adult support for learning</t>
    </r>
    <r>
      <rPr>
        <sz val="9"/>
        <rFont val="Arial Narrow"/>
        <family val="2"/>
      </rPr>
      <t xml:space="preserve"> – Percentage of children 36-59 months old with whom an adult has engaged in four or more of the following activities to promote learning and school readiness in the past 3 days: a) reading books to the child, b) telling stories to the child, c) singing songs to the child, d) taking the child outside the home, e) playing with the child, and f) spending time with the child naming, counting or drawing things.</t>
    </r>
  </si>
  <si>
    <r>
      <rPr>
        <b/>
        <sz val="9"/>
        <rFont val="Arial Narrow"/>
        <family val="2"/>
      </rPr>
      <t>Father’s support for learning</t>
    </r>
    <r>
      <rPr>
        <sz val="9"/>
        <rFont val="Arial Narrow"/>
        <family val="2"/>
      </rPr>
      <t xml:space="preserve"> – Percentage of children 36-59 months old whose father has engaged in one or more of the following activities to promote learning and school readiness in the past 3 days: a) reading books to the child, b) telling stories to the child, c) singing songs to the child, d) taking the child outside the home, e) playing with the child, and f) spending time with the child naming, counting or drawing things.</t>
    </r>
  </si>
  <si>
    <r>
      <rPr>
        <b/>
        <sz val="9"/>
        <rFont val="Arial Narrow"/>
        <family val="2"/>
      </rPr>
      <t>Learning materials at home: Children’s books</t>
    </r>
    <r>
      <rPr>
        <sz val="9"/>
        <rFont val="Arial Narrow"/>
        <family val="2"/>
      </rPr>
      <t xml:space="preserve"> – Percentage of children 0-59 months old who have three or more children’s books at home.</t>
    </r>
  </si>
  <si>
    <r>
      <rPr>
        <b/>
        <sz val="9"/>
        <rFont val="Arial Narrow"/>
        <family val="2"/>
      </rPr>
      <t>Learning materials at home: Playthings</t>
    </r>
    <r>
      <rPr>
        <sz val="9"/>
        <rFont val="Arial Narrow"/>
        <family val="2"/>
      </rPr>
      <t xml:space="preserve"> – Percentage of children 0-59 months old with two or more of the following playthings at home: household objects or objects found outside (sticks, rocks, animals, shells, leaves etc.), homemade toys or toys that came from a store.</t>
    </r>
  </si>
  <si>
    <r>
      <rPr>
        <b/>
        <sz val="9"/>
        <rFont val="Arial Narrow"/>
        <family val="2"/>
      </rPr>
      <t>Children left in inadequate care</t>
    </r>
    <r>
      <rPr>
        <sz val="9"/>
        <rFont val="Arial Narrow"/>
        <family val="2"/>
      </rPr>
      <t xml:space="preserve"> – Percentage of children 0-59 months old left alone or in the care of another child younger than 10 years of age for more than one hour at least once in the past week.</t>
    </r>
  </si>
  <si>
    <r>
      <rPr>
        <b/>
        <sz val="9"/>
        <rFont val="Arial Narrow"/>
        <family val="2"/>
      </rPr>
      <t xml:space="preserve">Attendance in early childhood education </t>
    </r>
    <r>
      <rPr>
        <sz val="9"/>
        <rFont val="Arial Narrow"/>
        <family val="2"/>
      </rPr>
      <t>– Demographic and Health Surveys (DHS), Multiple Indicator Cluster Surveys (MICS), and other national surveys.</t>
    </r>
  </si>
  <si>
    <r>
      <rPr>
        <b/>
        <sz val="9"/>
        <rFont val="Arial Narrow"/>
        <family val="2"/>
      </rPr>
      <t>Adult support for learning</t>
    </r>
    <r>
      <rPr>
        <sz val="9"/>
        <rFont val="Arial Narrow"/>
        <family val="2"/>
      </rPr>
      <t xml:space="preserve"> – DHS, MICS and other national surveys.</t>
    </r>
  </si>
  <si>
    <r>
      <rPr>
        <b/>
        <sz val="9"/>
        <rFont val="Arial Narrow"/>
        <family val="2"/>
      </rPr>
      <t>Father’s support for learning</t>
    </r>
    <r>
      <rPr>
        <sz val="9"/>
        <rFont val="Arial Narrow"/>
        <family val="2"/>
      </rPr>
      <t xml:space="preserve"> – DHS, MICS and other national surveys.</t>
    </r>
  </si>
  <si>
    <r>
      <rPr>
        <b/>
        <sz val="9"/>
        <rFont val="Arial Narrow"/>
        <family val="2"/>
      </rPr>
      <t>Learning materials at home: Children’s books</t>
    </r>
    <r>
      <rPr>
        <sz val="9"/>
        <rFont val="Arial Narrow"/>
        <family val="2"/>
      </rPr>
      <t xml:space="preserve"> – DHS, MICS and other national surveys.</t>
    </r>
  </si>
  <si>
    <r>
      <rPr>
        <b/>
        <sz val="9"/>
        <rFont val="Arial Narrow"/>
        <family val="2"/>
      </rPr>
      <t>Learning materials at home: Playthings</t>
    </r>
    <r>
      <rPr>
        <sz val="9"/>
        <rFont val="Arial Narrow"/>
        <family val="2"/>
      </rPr>
      <t xml:space="preserve"> – DHS, MICS and other national surveys.</t>
    </r>
  </si>
  <si>
    <r>
      <rPr>
        <b/>
        <sz val="9"/>
        <rFont val="Arial Narrow"/>
        <family val="2"/>
      </rPr>
      <t>Children left in inadequate care</t>
    </r>
    <r>
      <rPr>
        <sz val="9"/>
        <rFont val="Arial Narrow"/>
        <family val="2"/>
      </rPr>
      <t xml:space="preserve"> – DHS, MICS and other national surveys.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</si>
</sst>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_(* #,##0_);_(* \(#,##0\);_(* &quot;-&quot;??_);_(@_)"/>
    <numFmt numFmtId="166" formatCode="#,##0,"/>
    <numFmt numFmtId="167" formatCode="#,##0.0"/>
    <numFmt numFmtId="168" formatCode="#,##0.00,"/>
    <numFmt numFmtId="169" formatCode="#,##0.0,"/>
  </numFmts>
  <fonts count="75">
    <font>
      <sz val="10"/>
      <color rgb="FF000000"/>
      <name val="Arial"/>
    </font>
    <font>
      <sz val="12"/>
      <color theme="1"/>
      <name val="Times New Roman"/>
      <family val="2"/>
    </font>
    <font>
      <sz val="10"/>
      <name val="Arial"/>
    </font>
    <font>
      <sz val="11"/>
      <color rgb="FF005999"/>
      <name val="Arial"/>
    </font>
    <font>
      <b/>
      <sz val="14"/>
      <name val="Arial Narrow"/>
    </font>
    <font>
      <sz val="14"/>
      <name val="Arial Narrow"/>
    </font>
    <font>
      <sz val="9"/>
      <name val="Arial Narrow"/>
    </font>
    <font>
      <b/>
      <sz val="10"/>
      <name val="Arial"/>
    </font>
    <font>
      <b/>
      <sz val="12"/>
      <color rgb="FF000000"/>
      <name val="Times New Roman"/>
    </font>
    <font>
      <sz val="9"/>
      <color rgb="FF000000"/>
      <name val="Arial Narrow"/>
    </font>
    <font>
      <b/>
      <sz val="9"/>
      <name val="Arial Narrow"/>
    </font>
    <font>
      <b/>
      <sz val="11"/>
      <color rgb="FF000000"/>
      <name val="Inconsolata"/>
    </font>
    <font>
      <b/>
      <sz val="16"/>
      <name val="Arial Narrow"/>
    </font>
    <font>
      <sz val="10"/>
      <name val="Arial"/>
    </font>
    <font>
      <b/>
      <u/>
      <sz val="9"/>
      <name val="Arial Narrow"/>
    </font>
    <font>
      <sz val="9"/>
      <color rgb="FFFF0000"/>
      <name val="Arial Narrow"/>
    </font>
    <font>
      <sz val="10"/>
      <name val="Arial Narrow"/>
    </font>
    <font>
      <b/>
      <sz val="10"/>
      <color rgb="FFFF0000"/>
      <name val="Arial Narrow"/>
    </font>
    <font>
      <b/>
      <u/>
      <sz val="9"/>
      <name val="Arial Narrow"/>
    </font>
    <font>
      <b/>
      <sz val="10"/>
      <color rgb="FFFF0000"/>
      <name val="Arial"/>
    </font>
    <font>
      <b/>
      <sz val="10"/>
      <name val="Arial Narrow"/>
    </font>
    <font>
      <b/>
      <sz val="12"/>
      <color rgb="FF000000"/>
      <name val="Arial Narrow"/>
    </font>
    <font>
      <b/>
      <sz val="9"/>
      <color rgb="FF000000"/>
      <name val="Arial Narrow"/>
    </font>
    <font>
      <sz val="10"/>
      <color rgb="FFFF0000"/>
      <name val="Arial Narrow"/>
    </font>
    <font>
      <sz val="10"/>
      <color rgb="FF000000"/>
      <name val="Arial Narrow"/>
    </font>
    <font>
      <sz val="10"/>
      <color rgb="FFFF0000"/>
      <name val="Arial"/>
    </font>
    <font>
      <i/>
      <sz val="9"/>
      <name val="Arial Narrow"/>
    </font>
    <font>
      <sz val="8"/>
      <color rgb="FFFF0000"/>
      <name val="Arial Narrow"/>
    </font>
    <font>
      <sz val="9"/>
      <color rgb="FFFF0000"/>
      <name val="Arial"/>
    </font>
    <font>
      <sz val="9"/>
      <name val="Arial"/>
    </font>
    <font>
      <sz val="8"/>
      <color rgb="FF000000"/>
      <name val="Arial"/>
    </font>
    <font>
      <b/>
      <sz val="6"/>
      <name val="Arial Narrow"/>
    </font>
    <font>
      <sz val="6"/>
      <name val="Arial"/>
    </font>
    <font>
      <vertAlign val="superscript"/>
      <sz val="9"/>
      <name val="Arial Narrow"/>
    </font>
    <font>
      <i/>
      <sz val="10"/>
      <color rgb="FFFF0000"/>
      <name val="Arial"/>
    </font>
    <font>
      <sz val="8"/>
      <name val="Arial Narrow"/>
    </font>
    <font>
      <sz val="10"/>
      <color rgb="FF00B0F0"/>
      <name val="Arial Narrow"/>
    </font>
    <font>
      <b/>
      <u/>
      <sz val="9"/>
      <name val="Arial Narrow"/>
    </font>
    <font>
      <b/>
      <sz val="11"/>
      <color rgb="FFFF0000"/>
      <name val="Arial Narrow"/>
    </font>
    <font>
      <b/>
      <sz val="10"/>
      <color rgb="FF3366FF"/>
      <name val="Arial Narrow"/>
    </font>
    <font>
      <i/>
      <vertAlign val="superscript"/>
      <sz val="9"/>
      <color rgb="FF000000"/>
      <name val="Arial Narrow"/>
    </font>
    <font>
      <b/>
      <u/>
      <sz val="10"/>
      <color rgb="FFFF00FF"/>
      <name val="Arial Narrow"/>
    </font>
    <font>
      <sz val="12"/>
      <color rgb="FF000000"/>
      <name val="Times New Roman"/>
    </font>
    <font>
      <sz val="14"/>
      <name val="Arial"/>
    </font>
    <font>
      <b/>
      <sz val="12"/>
      <name val="Arial Narrow"/>
    </font>
    <font>
      <b/>
      <sz val="14"/>
      <name val="Arial"/>
    </font>
    <font>
      <i/>
      <sz val="9"/>
      <color rgb="FF000000"/>
      <name val="Arial Narrow"/>
    </font>
    <font>
      <sz val="9"/>
      <color rgb="FF92D050"/>
      <name val="Arial Narrow"/>
    </font>
    <font>
      <sz val="12"/>
      <color rgb="FFFF0000"/>
      <name val="Times New Roman"/>
    </font>
    <font>
      <b/>
      <u/>
      <sz val="9"/>
      <name val="Arial Narrow"/>
    </font>
    <font>
      <b/>
      <u/>
      <sz val="9"/>
      <name val="Arial Narrow"/>
    </font>
    <font>
      <b/>
      <u/>
      <sz val="9"/>
      <name val="Arial Narrow"/>
    </font>
    <font>
      <b/>
      <sz val="9"/>
      <color rgb="FFFF0000"/>
      <name val="Arial Narrow"/>
    </font>
    <font>
      <b/>
      <i/>
      <sz val="9"/>
      <name val="Arial Narrow"/>
    </font>
    <font>
      <sz val="10"/>
      <color rgb="FFFFFFFF"/>
      <name val="Arial Narrow"/>
    </font>
    <font>
      <sz val="9"/>
      <color rgb="FFFFFFFF"/>
      <name val="Arial Narrow"/>
    </font>
    <font>
      <sz val="8"/>
      <color rgb="FFFFFFFF"/>
      <name val="Arial Narrow"/>
    </font>
    <font>
      <b/>
      <sz val="4"/>
      <name val="Arial Narrow"/>
      <family val="2"/>
    </font>
    <font>
      <sz val="4"/>
      <name val="Arial Narrow"/>
      <family val="2"/>
    </font>
    <font>
      <b/>
      <sz val="3"/>
      <name val="Arial Narrow"/>
      <family val="2"/>
    </font>
    <font>
      <sz val="3"/>
      <color rgb="FF00B050"/>
      <name val="Arial Narrow"/>
      <family val="2"/>
    </font>
    <font>
      <sz val="10"/>
      <color rgb="FF000000"/>
      <name val="Arial"/>
      <family val="2"/>
    </font>
    <font>
      <sz val="11"/>
      <color rgb="FF000000"/>
      <name val="Arial"/>
      <family val="2"/>
    </font>
    <font>
      <b/>
      <sz val="14"/>
      <color rgb="FF000000"/>
      <name val="Arial"/>
      <family val="2"/>
    </font>
    <font>
      <b/>
      <sz val="16"/>
      <name val="Calibri"/>
      <family val="2"/>
    </font>
    <font>
      <sz val="10"/>
      <name val="Calibri"/>
      <family val="2"/>
    </font>
    <font>
      <sz val="12"/>
      <name val="Calibri"/>
      <family val="2"/>
    </font>
    <font>
      <sz val="9"/>
      <name val="Arial Narrow"/>
      <family val="2"/>
    </font>
    <font>
      <b/>
      <sz val="11"/>
      <color rgb="FF000000"/>
      <name val="Inherit"/>
    </font>
    <font>
      <sz val="11"/>
      <color rgb="FF000000"/>
      <name val="Inherit"/>
    </font>
    <font>
      <sz val="14"/>
      <color rgb="FFFF0000"/>
      <name val="Arial"/>
      <family val="2"/>
    </font>
    <font>
      <b/>
      <sz val="9"/>
      <name val="Arial Narrow"/>
      <family val="2"/>
    </font>
    <font>
      <b/>
      <sz val="10"/>
      <name val="Arial Narrow"/>
      <family val="2"/>
    </font>
    <font>
      <sz val="10"/>
      <name val="Arial Narrow"/>
      <family val="2"/>
    </font>
    <font>
      <sz val="12"/>
      <name val="Arial"/>
      <family val="2"/>
    </font>
  </fonts>
  <fills count="4">
    <fill>
      <patternFill patternType="none"/>
    </fill>
    <fill>
      <patternFill patternType="gray125"/>
    </fill>
    <fill>
      <patternFill patternType="solid">
        <fgColor rgb="FFFFFFFF"/>
        <bgColor rgb="FFFFFFFF"/>
      </patternFill>
    </fill>
    <fill>
      <patternFill patternType="solid">
        <fgColor theme="0" tint="-0.249977111117893"/>
        <bgColor indexed="64"/>
      </patternFill>
    </fill>
  </fills>
  <borders count="18">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dotted">
        <color rgb="FF000000"/>
      </bottom>
      <diagonal/>
    </border>
    <border>
      <left/>
      <right/>
      <top/>
      <bottom style="thin">
        <color auto="1"/>
      </bottom>
      <diagonal/>
    </border>
  </borders>
  <cellStyleXfs count="4">
    <xf numFmtId="0" fontId="0" fillId="0" borderId="0"/>
    <xf numFmtId="0" fontId="1" fillId="0" borderId="0"/>
    <xf numFmtId="0" fontId="74" fillId="0" borderId="0"/>
    <xf numFmtId="0" fontId="2" fillId="0" borderId="0"/>
  </cellStyleXfs>
  <cellXfs count="324">
    <xf numFmtId="0" fontId="0" fillId="0" borderId="0" xfId="0" applyFont="1" applyAlignment="1"/>
    <xf numFmtId="0" fontId="4" fillId="0" borderId="0" xfId="0" applyFont="1"/>
    <xf numFmtId="0" fontId="5" fillId="0" borderId="0" xfId="0" applyFont="1"/>
    <xf numFmtId="0" fontId="6" fillId="0" borderId="0" xfId="0" applyFont="1"/>
    <xf numFmtId="0" fontId="6" fillId="0" borderId="0" xfId="0" applyFont="1" applyAlignment="1">
      <alignment horizontal="right"/>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2" borderId="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7" fillId="0" borderId="0" xfId="0" applyFont="1"/>
    <xf numFmtId="1" fontId="7" fillId="0" borderId="0" xfId="0" applyNumberFormat="1" applyFont="1"/>
    <xf numFmtId="3" fontId="7" fillId="0" borderId="0" xfId="0" applyNumberFormat="1" applyFont="1"/>
    <xf numFmtId="1" fontId="2" fillId="0" borderId="0" xfId="0" applyNumberFormat="1" applyFont="1"/>
    <xf numFmtId="1" fontId="8" fillId="0" borderId="0" xfId="0" applyNumberFormat="1" applyFont="1" applyAlignment="1">
      <alignment horizontal="center"/>
    </xf>
    <xf numFmtId="1" fontId="9" fillId="0" borderId="0" xfId="0" applyNumberFormat="1" applyFont="1" applyAlignment="1">
      <alignment horizontal="right"/>
    </xf>
    <xf numFmtId="3" fontId="9" fillId="0" borderId="0" xfId="0" applyNumberFormat="1" applyFont="1" applyAlignment="1">
      <alignment horizontal="right"/>
    </xf>
    <xf numFmtId="0" fontId="6" fillId="0" borderId="6" xfId="0" applyFont="1" applyBorder="1" applyAlignment="1">
      <alignment horizontal="center" wrapText="1"/>
    </xf>
    <xf numFmtId="0" fontId="6" fillId="0" borderId="0" xfId="0" applyFont="1" applyAlignment="1">
      <alignment horizontal="center" wrapText="1"/>
    </xf>
    <xf numFmtId="0" fontId="6" fillId="0" borderId="0" xfId="0" applyFont="1" applyAlignment="1">
      <alignment horizontal="center" vertical="center" wrapText="1"/>
    </xf>
    <xf numFmtId="1" fontId="11" fillId="2" borderId="0" xfId="0" applyNumberFormat="1" applyFont="1" applyFill="1"/>
    <xf numFmtId="0" fontId="11" fillId="2" borderId="0" xfId="0" applyFont="1" applyFill="1"/>
    <xf numFmtId="0" fontId="12" fillId="0" borderId="0" xfId="0" applyFont="1" applyAlignment="1">
      <alignment horizontal="left"/>
    </xf>
    <xf numFmtId="0" fontId="13" fillId="0" borderId="0" xfId="0" applyFont="1"/>
    <xf numFmtId="0" fontId="6" fillId="0" borderId="0" xfId="0" applyFont="1" applyAlignment="1">
      <alignment horizontal="center"/>
    </xf>
    <xf numFmtId="0" fontId="6" fillId="0" borderId="5" xfId="0" applyFont="1" applyBorder="1" applyAlignment="1">
      <alignment horizontal="center" vertical="center" shrinkToFit="1"/>
    </xf>
    <xf numFmtId="0" fontId="6" fillId="0" borderId="5" xfId="0" applyFont="1" applyBorder="1" applyAlignment="1">
      <alignment horizontal="center" vertical="center"/>
    </xf>
    <xf numFmtId="0" fontId="12" fillId="0" borderId="0" xfId="0" applyFont="1"/>
    <xf numFmtId="164" fontId="6" fillId="0" borderId="0" xfId="0" applyNumberFormat="1" applyFont="1" applyAlignment="1">
      <alignment horizontal="center"/>
    </xf>
    <xf numFmtId="0" fontId="6" fillId="0" borderId="0" xfId="0" applyFont="1" applyAlignment="1">
      <alignment horizontal="left"/>
    </xf>
    <xf numFmtId="1" fontId="6" fillId="0" borderId="0" xfId="0" applyNumberFormat="1" applyFont="1" applyAlignment="1">
      <alignment horizontal="center"/>
    </xf>
    <xf numFmtId="1" fontId="6" fillId="0" borderId="0" xfId="0" applyNumberFormat="1" applyFont="1" applyAlignment="1">
      <alignment horizontal="right" wrapText="1"/>
    </xf>
    <xf numFmtId="1" fontId="10" fillId="0" borderId="0" xfId="0" applyNumberFormat="1" applyFont="1" applyAlignment="1">
      <alignment horizontal="left"/>
    </xf>
    <xf numFmtId="0" fontId="14" fillId="0" borderId="15" xfId="0" applyFont="1" applyBorder="1" applyAlignment="1">
      <alignment horizontal="center"/>
    </xf>
    <xf numFmtId="0" fontId="6" fillId="0" borderId="15" xfId="0" applyFont="1" applyBorder="1" applyAlignment="1">
      <alignment horizontal="left"/>
    </xf>
    <xf numFmtId="0" fontId="6" fillId="0" borderId="15" xfId="0" applyFont="1" applyBorder="1" applyAlignment="1">
      <alignment horizontal="center"/>
    </xf>
    <xf numFmtId="1" fontId="6" fillId="0" borderId="15" xfId="0" applyNumberFormat="1" applyFont="1" applyBorder="1" applyAlignment="1">
      <alignment horizontal="center"/>
    </xf>
    <xf numFmtId="0" fontId="15" fillId="0" borderId="0" xfId="0" applyFont="1" applyAlignment="1">
      <alignment wrapText="1"/>
    </xf>
    <xf numFmtId="0" fontId="6" fillId="0" borderId="5" xfId="0" applyFont="1" applyBorder="1" applyAlignment="1">
      <alignment horizontal="center" wrapText="1"/>
    </xf>
    <xf numFmtId="1" fontId="6" fillId="0" borderId="6" xfId="0" applyNumberFormat="1" applyFont="1" applyBorder="1" applyAlignment="1">
      <alignment horizontal="center" wrapText="1"/>
    </xf>
    <xf numFmtId="0" fontId="6" fillId="0" borderId="14" xfId="0" applyFont="1" applyBorder="1" applyAlignment="1">
      <alignment horizontal="center" vertical="center" wrapText="1"/>
    </xf>
    <xf numFmtId="164" fontId="6" fillId="0" borderId="6" xfId="0" applyNumberFormat="1" applyFont="1" applyBorder="1" applyAlignment="1">
      <alignment horizontal="center" vertical="center"/>
    </xf>
    <xf numFmtId="1" fontId="6" fillId="0" borderId="6" xfId="0" applyNumberFormat="1" applyFont="1" applyBorder="1" applyAlignment="1">
      <alignment horizontal="center" vertical="center" wrapText="1"/>
    </xf>
    <xf numFmtId="165" fontId="2" fillId="0" borderId="0" xfId="0" applyNumberFormat="1" applyFont="1"/>
    <xf numFmtId="0" fontId="4" fillId="0" borderId="0" xfId="0" applyFont="1" applyAlignment="1">
      <alignment horizontal="left"/>
    </xf>
    <xf numFmtId="0" fontId="16" fillId="0" borderId="0" xfId="0" applyFont="1"/>
    <xf numFmtId="0" fontId="17" fillId="0" borderId="0" xfId="0" applyFont="1"/>
    <xf numFmtId="0" fontId="18" fillId="0" borderId="0" xfId="0" applyFont="1"/>
    <xf numFmtId="0" fontId="10" fillId="0" borderId="0" xfId="0" applyFont="1" applyAlignment="1">
      <alignment horizontal="left"/>
    </xf>
    <xf numFmtId="166" fontId="2" fillId="0" borderId="0" xfId="0" applyNumberFormat="1" applyFont="1"/>
    <xf numFmtId="0" fontId="19" fillId="0" borderId="0" xfId="0" applyFont="1"/>
    <xf numFmtId="0" fontId="10" fillId="0" borderId="5" xfId="0" applyFont="1" applyBorder="1" applyAlignment="1">
      <alignment horizontal="center" vertical="center" wrapText="1"/>
    </xf>
    <xf numFmtId="0" fontId="10" fillId="0" borderId="7" xfId="0" applyFont="1" applyBorder="1" applyAlignment="1">
      <alignment horizontal="center" wrapText="1"/>
    </xf>
    <xf numFmtId="0" fontId="10" fillId="0" borderId="5" xfId="0" applyFont="1" applyBorder="1" applyAlignment="1">
      <alignment horizontal="center"/>
    </xf>
    <xf numFmtId="164" fontId="2" fillId="0" borderId="0" xfId="0" applyNumberFormat="1" applyFont="1"/>
    <xf numFmtId="164" fontId="6" fillId="0" borderId="0" xfId="0" applyNumberFormat="1" applyFont="1"/>
    <xf numFmtId="1" fontId="6" fillId="0" borderId="0" xfId="0" applyNumberFormat="1" applyFont="1"/>
    <xf numFmtId="0" fontId="15" fillId="0" borderId="0" xfId="0" applyFont="1"/>
    <xf numFmtId="0" fontId="5" fillId="0" borderId="0" xfId="0" applyFont="1" applyAlignment="1">
      <alignment horizontal="right"/>
    </xf>
    <xf numFmtId="0" fontId="6" fillId="0" borderId="15" xfId="0" applyFont="1" applyBorder="1"/>
    <xf numFmtId="0" fontId="6" fillId="0" borderId="15" xfId="0" applyFont="1" applyBorder="1" applyAlignment="1">
      <alignment horizontal="right"/>
    </xf>
    <xf numFmtId="164" fontId="6" fillId="0" borderId="15" xfId="0" applyNumberFormat="1" applyFont="1" applyBorder="1"/>
    <xf numFmtId="1" fontId="6" fillId="0" borderId="15" xfId="0" applyNumberFormat="1" applyFont="1" applyBorder="1"/>
    <xf numFmtId="0" fontId="6" fillId="0" borderId="0" xfId="0" applyFont="1" applyAlignment="1"/>
    <xf numFmtId="0" fontId="6" fillId="0" borderId="3" xfId="0" applyFont="1" applyBorder="1"/>
    <xf numFmtId="0" fontId="6" fillId="0" borderId="3" xfId="0" applyFont="1" applyBorder="1" applyAlignment="1">
      <alignment horizontal="right"/>
    </xf>
    <xf numFmtId="0" fontId="9" fillId="0" borderId="0" xfId="0" applyFont="1"/>
    <xf numFmtId="1" fontId="21" fillId="0" borderId="0" xfId="0" applyNumberFormat="1" applyFont="1" applyAlignment="1">
      <alignment horizontal="center"/>
    </xf>
    <xf numFmtId="165" fontId="6" fillId="0" borderId="0" xfId="0" applyNumberFormat="1" applyFont="1"/>
    <xf numFmtId="1" fontId="22" fillId="0" borderId="0" xfId="0" applyNumberFormat="1" applyFont="1" applyAlignment="1">
      <alignment horizontal="right"/>
    </xf>
    <xf numFmtId="0" fontId="10" fillId="0" borderId="0" xfId="0" applyFont="1"/>
    <xf numFmtId="1" fontId="6" fillId="0" borderId="0" xfId="0" applyNumberFormat="1" applyFont="1" applyAlignment="1">
      <alignment horizontal="left"/>
    </xf>
    <xf numFmtId="1" fontId="23" fillId="0" borderId="0" xfId="0" applyNumberFormat="1" applyFont="1" applyAlignment="1">
      <alignment horizontal="right"/>
    </xf>
    <xf numFmtId="0" fontId="23" fillId="0" borderId="0" xfId="0" applyFont="1"/>
    <xf numFmtId="0" fontId="23" fillId="0" borderId="0" xfId="0" applyFont="1" applyAlignment="1">
      <alignment horizontal="right"/>
    </xf>
    <xf numFmtId="0" fontId="24" fillId="0" borderId="0" xfId="0" applyFont="1"/>
    <xf numFmtId="0" fontId="24" fillId="0" borderId="0" xfId="0" applyFont="1" applyAlignment="1">
      <alignment horizontal="right"/>
    </xf>
    <xf numFmtId="0" fontId="16" fillId="0" borderId="0" xfId="0" applyFont="1" applyAlignment="1">
      <alignment horizontal="right"/>
    </xf>
    <xf numFmtId="0" fontId="25" fillId="0" borderId="0" xfId="0" applyFont="1"/>
    <xf numFmtId="0" fontId="15" fillId="0" borderId="0" xfId="0" applyFont="1" applyAlignment="1">
      <alignment horizontal="left"/>
    </xf>
    <xf numFmtId="0" fontId="15" fillId="0" borderId="0" xfId="0" applyFont="1" applyAlignment="1">
      <alignment horizontal="right"/>
    </xf>
    <xf numFmtId="0" fontId="25" fillId="0" borderId="0" xfId="0" applyFont="1" applyAlignment="1">
      <alignment wrapText="1"/>
    </xf>
    <xf numFmtId="1" fontId="15" fillId="0" borderId="0" xfId="0" applyNumberFormat="1" applyFont="1" applyAlignment="1">
      <alignment horizontal="left" wrapText="1"/>
    </xf>
    <xf numFmtId="1" fontId="15" fillId="0" borderId="0" xfId="0" applyNumberFormat="1" applyFont="1" applyAlignment="1">
      <alignment wrapText="1"/>
    </xf>
    <xf numFmtId="0" fontId="15" fillId="0" borderId="0" xfId="0" applyFont="1" applyAlignment="1">
      <alignment horizontal="center"/>
    </xf>
    <xf numFmtId="0" fontId="6" fillId="0" borderId="0" xfId="0" applyFont="1" applyAlignment="1">
      <alignment horizontal="center"/>
    </xf>
    <xf numFmtId="164" fontId="6" fillId="0" borderId="0" xfId="0" applyNumberFormat="1" applyFont="1" applyAlignment="1">
      <alignment horizontal="left"/>
    </xf>
    <xf numFmtId="0" fontId="12" fillId="0" borderId="0" xfId="0" applyFont="1" applyAlignment="1"/>
    <xf numFmtId="0" fontId="6" fillId="0" borderId="0" xfId="0" applyFont="1" applyAlignment="1">
      <alignment wrapText="1"/>
    </xf>
    <xf numFmtId="0" fontId="6" fillId="0" borderId="0" xfId="0" applyFont="1" applyAlignment="1">
      <alignment horizontal="center" vertical="center"/>
    </xf>
    <xf numFmtId="164" fontId="6" fillId="0" borderId="0" xfId="0" applyNumberFormat="1" applyFont="1"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1" fontId="10" fillId="0" borderId="0" xfId="0" applyNumberFormat="1" applyFont="1" applyAlignment="1">
      <alignment horizontal="center" vertical="center" wrapText="1"/>
    </xf>
    <xf numFmtId="1" fontId="6" fillId="0" borderId="0" xfId="0" applyNumberFormat="1" applyFont="1" applyAlignment="1">
      <alignment horizontal="right"/>
    </xf>
    <xf numFmtId="0" fontId="6" fillId="0" borderId="0" xfId="0" applyFont="1" applyAlignment="1">
      <alignment horizontal="right" wrapText="1"/>
    </xf>
    <xf numFmtId="0" fontId="6" fillId="0" borderId="0" xfId="0" applyFont="1" applyAlignment="1">
      <alignment horizontal="left" wrapText="1"/>
    </xf>
    <xf numFmtId="164" fontId="6" fillId="0" borderId="0" xfId="0" applyNumberFormat="1" applyFont="1" applyAlignment="1">
      <alignment horizontal="right" wrapText="1"/>
    </xf>
    <xf numFmtId="1" fontId="6" fillId="0" borderId="0" xfId="0" applyNumberFormat="1" applyFont="1" applyAlignment="1">
      <alignment horizontal="right"/>
    </xf>
    <xf numFmtId="2" fontId="6" fillId="0" borderId="0" xfId="0" applyNumberFormat="1" applyFont="1"/>
    <xf numFmtId="0" fontId="26" fillId="0" borderId="0" xfId="0" applyFont="1" applyAlignment="1">
      <alignment horizontal="left"/>
    </xf>
    <xf numFmtId="1" fontId="26" fillId="0" borderId="0" xfId="0" applyNumberFormat="1" applyFont="1" applyAlignment="1">
      <alignment horizontal="right"/>
    </xf>
    <xf numFmtId="1" fontId="26" fillId="0" borderId="0" xfId="0" applyNumberFormat="1" applyFont="1" applyAlignment="1">
      <alignment horizontal="right" wrapText="1"/>
    </xf>
    <xf numFmtId="0" fontId="26" fillId="0" borderId="0" xfId="0" applyFont="1" applyAlignment="1">
      <alignment horizontal="center" wrapText="1"/>
    </xf>
    <xf numFmtId="164" fontId="26" fillId="0" borderId="0" xfId="0" applyNumberFormat="1" applyFont="1" applyAlignment="1">
      <alignment horizontal="right" wrapText="1"/>
    </xf>
    <xf numFmtId="164" fontId="6" fillId="0" borderId="0" xfId="0" applyNumberFormat="1" applyFont="1" applyAlignment="1">
      <alignment horizontal="right"/>
    </xf>
    <xf numFmtId="164" fontId="15" fillId="0" borderId="0" xfId="0" applyNumberFormat="1" applyFont="1" applyAlignment="1">
      <alignment horizontal="left"/>
    </xf>
    <xf numFmtId="0" fontId="9" fillId="0" borderId="0" xfId="0" applyFont="1" applyAlignment="1">
      <alignment horizontal="right"/>
    </xf>
    <xf numFmtId="9" fontId="6" fillId="0" borderId="0" xfId="0" applyNumberFormat="1" applyFont="1" applyAlignment="1">
      <alignment horizontal="center"/>
    </xf>
    <xf numFmtId="9" fontId="6" fillId="0" borderId="0" xfId="0" applyNumberFormat="1" applyFont="1" applyAlignment="1">
      <alignment horizontal="left"/>
    </xf>
    <xf numFmtId="9" fontId="6" fillId="0" borderId="0" xfId="0" applyNumberFormat="1" applyFont="1"/>
    <xf numFmtId="9" fontId="15" fillId="0" borderId="0" xfId="0" applyNumberFormat="1" applyFont="1" applyAlignment="1">
      <alignment horizontal="center"/>
    </xf>
    <xf numFmtId="0" fontId="27" fillId="0" borderId="0" xfId="0" applyFont="1"/>
    <xf numFmtId="0" fontId="13" fillId="0" borderId="0" xfId="0" applyFont="1" applyAlignment="1"/>
    <xf numFmtId="1" fontId="10" fillId="0" borderId="0" xfId="0" applyNumberFormat="1" applyFont="1"/>
    <xf numFmtId="0" fontId="13" fillId="0" borderId="0" xfId="0" applyFont="1" applyAlignment="1">
      <alignment horizontal="left"/>
    </xf>
    <xf numFmtId="164" fontId="23" fillId="0" borderId="0" xfId="0" applyNumberFormat="1" applyFont="1"/>
    <xf numFmtId="0" fontId="23" fillId="0" borderId="0" xfId="0" applyFont="1" applyAlignment="1">
      <alignment horizontal="left"/>
    </xf>
    <xf numFmtId="164" fontId="16" fillId="0" borderId="0" xfId="0" applyNumberFormat="1" applyFont="1"/>
    <xf numFmtId="0" fontId="16" fillId="0" borderId="0" xfId="0" applyFont="1" applyAlignment="1">
      <alignment horizontal="left" wrapText="1"/>
    </xf>
    <xf numFmtId="165" fontId="6" fillId="0" borderId="0" xfId="0" applyNumberFormat="1" applyFont="1" applyAlignment="1">
      <alignment horizontal="right"/>
    </xf>
    <xf numFmtId="167" fontId="6" fillId="0" borderId="0" xfId="0" applyNumberFormat="1" applyFont="1" applyAlignment="1">
      <alignment horizontal="right"/>
    </xf>
    <xf numFmtId="3" fontId="6" fillId="0" borderId="0" xfId="0" applyNumberFormat="1" applyFont="1" applyAlignment="1">
      <alignment horizontal="right"/>
    </xf>
    <xf numFmtId="0" fontId="28" fillId="0" borderId="0" xfId="0" applyFont="1"/>
    <xf numFmtId="0" fontId="29" fillId="0" borderId="0" xfId="0" applyFont="1"/>
    <xf numFmtId="166" fontId="9" fillId="0" borderId="0" xfId="0" applyNumberFormat="1" applyFont="1" applyAlignment="1">
      <alignment horizontal="right"/>
    </xf>
    <xf numFmtId="168" fontId="9" fillId="0" borderId="0" xfId="0" applyNumberFormat="1" applyFont="1" applyAlignment="1">
      <alignment horizontal="right"/>
    </xf>
    <xf numFmtId="169" fontId="9" fillId="0" borderId="0" xfId="0" applyNumberFormat="1" applyFont="1" applyAlignment="1">
      <alignment horizontal="right"/>
    </xf>
    <xf numFmtId="1" fontId="9" fillId="0" borderId="0" xfId="0" applyNumberFormat="1" applyFont="1" applyAlignment="1">
      <alignment horizontal="right" readingOrder="1"/>
    </xf>
    <xf numFmtId="1" fontId="9" fillId="0" borderId="0" xfId="0" applyNumberFormat="1" applyFont="1"/>
    <xf numFmtId="1" fontId="24" fillId="0" borderId="0" xfId="0" applyNumberFormat="1" applyFont="1"/>
    <xf numFmtId="1" fontId="24" fillId="0" borderId="0" xfId="0" applyNumberFormat="1" applyFont="1" applyAlignment="1">
      <alignment horizontal="left"/>
    </xf>
    <xf numFmtId="1" fontId="16" fillId="0" borderId="0" xfId="0" applyNumberFormat="1" applyFont="1" applyAlignment="1">
      <alignment horizontal="right"/>
    </xf>
    <xf numFmtId="1" fontId="30" fillId="0" borderId="0" xfId="0" applyNumberFormat="1" applyFont="1" applyAlignment="1">
      <alignment horizontal="left"/>
    </xf>
    <xf numFmtId="0" fontId="9" fillId="0" borderId="0" xfId="0" applyFont="1" applyAlignment="1">
      <alignment horizontal="right" readingOrder="1"/>
    </xf>
    <xf numFmtId="1" fontId="16" fillId="0" borderId="0" xfId="0" applyNumberFormat="1" applyFont="1" applyAlignment="1">
      <alignment horizontal="left"/>
    </xf>
    <xf numFmtId="164" fontId="15" fillId="0" borderId="0" xfId="0" applyNumberFormat="1" applyFont="1"/>
    <xf numFmtId="1" fontId="23" fillId="0" borderId="0" xfId="0" applyNumberFormat="1" applyFont="1" applyAlignment="1">
      <alignment horizontal="left"/>
    </xf>
    <xf numFmtId="0" fontId="31" fillId="0" borderId="0" xfId="0" applyFont="1" applyAlignment="1">
      <alignment horizontal="left"/>
    </xf>
    <xf numFmtId="0" fontId="32" fillId="0" borderId="0" xfId="0" applyFont="1" applyAlignment="1"/>
    <xf numFmtId="0" fontId="13" fillId="0" borderId="0" xfId="0" applyFont="1" applyAlignment="1">
      <alignment horizontal="center"/>
    </xf>
    <xf numFmtId="0" fontId="20" fillId="0" borderId="0" xfId="0" applyFont="1" applyAlignment="1">
      <alignment horizontal="right"/>
    </xf>
    <xf numFmtId="0" fontId="20" fillId="0" borderId="0" xfId="0" applyFont="1" applyAlignment="1">
      <alignment horizontal="center"/>
    </xf>
    <xf numFmtId="164" fontId="13" fillId="0" borderId="0" xfId="0" applyNumberFormat="1" applyFont="1"/>
    <xf numFmtId="165" fontId="13" fillId="0" borderId="0" xfId="0" applyNumberFormat="1" applyFont="1"/>
    <xf numFmtId="0" fontId="13" fillId="0" borderId="0" xfId="0" applyFont="1" applyAlignment="1">
      <alignment horizontal="right"/>
    </xf>
    <xf numFmtId="165" fontId="10" fillId="0" borderId="0" xfId="0" applyNumberFormat="1" applyFont="1"/>
    <xf numFmtId="0" fontId="10" fillId="0" borderId="0" xfId="0" applyFont="1" applyAlignment="1">
      <alignment horizontal="right"/>
    </xf>
    <xf numFmtId="1" fontId="33" fillId="0" borderId="0" xfId="0" applyNumberFormat="1" applyFont="1"/>
    <xf numFmtId="0" fontId="20" fillId="0" borderId="0" xfId="0" applyFont="1"/>
    <xf numFmtId="0" fontId="6" fillId="0" borderId="16" xfId="0" applyFont="1" applyBorder="1" applyAlignment="1">
      <alignment horizontal="right"/>
    </xf>
    <xf numFmtId="0" fontId="6" fillId="0" borderId="16" xfId="0" applyFont="1" applyBorder="1"/>
    <xf numFmtId="164" fontId="6" fillId="0" borderId="16" xfId="0" applyNumberFormat="1" applyFont="1" applyBorder="1"/>
    <xf numFmtId="1" fontId="6" fillId="0" borderId="16" xfId="0" applyNumberFormat="1" applyFont="1" applyBorder="1"/>
    <xf numFmtId="167" fontId="9" fillId="0" borderId="0" xfId="0" applyNumberFormat="1" applyFont="1" applyAlignment="1">
      <alignment horizontal="right"/>
    </xf>
    <xf numFmtId="0" fontId="9" fillId="0" borderId="0" xfId="0" applyFont="1" applyAlignment="1">
      <alignment horizontal="left"/>
    </xf>
    <xf numFmtId="3" fontId="13" fillId="0" borderId="0" xfId="0" applyNumberFormat="1" applyFont="1"/>
    <xf numFmtId="1" fontId="10" fillId="0" borderId="0" xfId="0" applyNumberFormat="1" applyFont="1" applyAlignment="1">
      <alignment horizontal="right"/>
    </xf>
    <xf numFmtId="3" fontId="10" fillId="0" borderId="0" xfId="0" applyNumberFormat="1" applyFont="1"/>
    <xf numFmtId="164" fontId="9" fillId="0" borderId="0" xfId="0" applyNumberFormat="1" applyFont="1" applyAlignment="1">
      <alignment horizontal="left"/>
    </xf>
    <xf numFmtId="164" fontId="9" fillId="0" borderId="0" xfId="0" applyNumberFormat="1" applyFont="1" applyAlignment="1">
      <alignment horizontal="right"/>
    </xf>
    <xf numFmtId="1" fontId="15" fillId="0" borderId="0" xfId="0" applyNumberFormat="1" applyFont="1"/>
    <xf numFmtId="0" fontId="34" fillId="0" borderId="0" xfId="0" applyFont="1"/>
    <xf numFmtId="0" fontId="35" fillId="0" borderId="0" xfId="0" applyFont="1"/>
    <xf numFmtId="0" fontId="16" fillId="0" borderId="0" xfId="0" applyFont="1" applyAlignment="1">
      <alignment horizontal="left"/>
    </xf>
    <xf numFmtId="0" fontId="10" fillId="0" borderId="0" xfId="0" applyFont="1" applyAlignment="1">
      <alignment wrapText="1"/>
    </xf>
    <xf numFmtId="0" fontId="36" fillId="0" borderId="0" xfId="0" applyFont="1" applyAlignment="1">
      <alignment horizontal="left"/>
    </xf>
    <xf numFmtId="0" fontId="16" fillId="0" borderId="0" xfId="0" applyFont="1" applyAlignment="1">
      <alignment horizontal="center"/>
    </xf>
    <xf numFmtId="0" fontId="37" fillId="0" borderId="0" xfId="0" applyFont="1" applyAlignment="1">
      <alignment horizontal="right"/>
    </xf>
    <xf numFmtId="0" fontId="38" fillId="0" borderId="15" xfId="0" applyFont="1" applyBorder="1"/>
    <xf numFmtId="0" fontId="38" fillId="0" borderId="0" xfId="0" applyFont="1"/>
    <xf numFmtId="0" fontId="39" fillId="0" borderId="15" xfId="0" applyFont="1" applyBorder="1"/>
    <xf numFmtId="0" fontId="6" fillId="0" borderId="0" xfId="0" applyFont="1" applyAlignment="1">
      <alignment vertical="center"/>
    </xf>
    <xf numFmtId="0" fontId="6" fillId="0" borderId="8" xfId="0" applyFont="1" applyBorder="1" applyAlignment="1">
      <alignment horizontal="center" vertical="center" wrapText="1"/>
    </xf>
    <xf numFmtId="165" fontId="6" fillId="0" borderId="0" xfId="0" applyNumberFormat="1" applyFont="1" applyAlignment="1">
      <alignment horizontal="center"/>
    </xf>
    <xf numFmtId="0" fontId="40" fillId="0" borderId="0" xfId="0" applyFont="1"/>
    <xf numFmtId="1" fontId="15" fillId="0" borderId="0" xfId="0" applyNumberFormat="1" applyFont="1" applyAlignment="1">
      <alignment horizontal="left"/>
    </xf>
    <xf numFmtId="0" fontId="41" fillId="0" borderId="0" xfId="0" applyFont="1" applyAlignment="1">
      <alignment horizontal="center"/>
    </xf>
    <xf numFmtId="164" fontId="6" fillId="0" borderId="0" xfId="0" applyNumberFormat="1" applyFont="1" applyAlignment="1">
      <alignment horizontal="center" vertical="center" wrapText="1"/>
    </xf>
    <xf numFmtId="164" fontId="6" fillId="0" borderId="0" xfId="0" applyNumberFormat="1" applyFont="1" applyAlignment="1">
      <alignment horizontal="center" vertical="center"/>
    </xf>
    <xf numFmtId="0" fontId="42" fillId="0" borderId="0" xfId="0" applyFont="1"/>
    <xf numFmtId="0" fontId="43" fillId="0" borderId="0" xfId="0" applyFont="1"/>
    <xf numFmtId="0" fontId="6" fillId="0" borderId="7" xfId="0" applyFont="1" applyBorder="1" applyAlignment="1">
      <alignment horizontal="center" wrapText="1"/>
    </xf>
    <xf numFmtId="1" fontId="6" fillId="0" borderId="5" xfId="0" applyNumberFormat="1" applyFont="1" applyBorder="1" applyAlignment="1">
      <alignment horizontal="center"/>
    </xf>
    <xf numFmtId="164" fontId="6" fillId="0" borderId="5" xfId="0" applyNumberFormat="1" applyFont="1" applyBorder="1" applyAlignment="1">
      <alignment horizontal="center"/>
    </xf>
    <xf numFmtId="0" fontId="6" fillId="2" borderId="0" xfId="0" applyFont="1" applyFill="1" applyBorder="1"/>
    <xf numFmtId="0" fontId="44" fillId="0" borderId="0" xfId="0" applyFont="1" applyAlignment="1">
      <alignment horizontal="center"/>
    </xf>
    <xf numFmtId="0" fontId="45" fillId="0" borderId="0" xfId="0" applyFont="1"/>
    <xf numFmtId="0" fontId="22" fillId="0" borderId="0" xfId="0" applyFont="1"/>
    <xf numFmtId="165" fontId="9" fillId="0" borderId="0" xfId="0" applyNumberFormat="1" applyFont="1" applyAlignment="1">
      <alignment horizontal="right"/>
    </xf>
    <xf numFmtId="165" fontId="46" fillId="0" borderId="0" xfId="0" applyNumberFormat="1" applyFont="1" applyAlignment="1">
      <alignment horizontal="right"/>
    </xf>
    <xf numFmtId="1" fontId="47" fillId="0" borderId="0" xfId="0" applyNumberFormat="1" applyFont="1" applyAlignment="1">
      <alignment horizontal="right"/>
    </xf>
    <xf numFmtId="0" fontId="47" fillId="0" borderId="0" xfId="0" applyFont="1"/>
    <xf numFmtId="165" fontId="9" fillId="0" borderId="0" xfId="0" applyNumberFormat="1" applyFont="1" applyAlignment="1">
      <alignment horizontal="left"/>
    </xf>
    <xf numFmtId="165" fontId="9" fillId="0" borderId="0" xfId="0" applyNumberFormat="1" applyFont="1" applyAlignment="1">
      <alignment horizontal="center"/>
    </xf>
    <xf numFmtId="0" fontId="48" fillId="0" borderId="0" xfId="0" applyFont="1"/>
    <xf numFmtId="0" fontId="10" fillId="0" borderId="0" xfId="0" applyFont="1" applyAlignment="1">
      <alignment horizontal="center"/>
    </xf>
    <xf numFmtId="0" fontId="49" fillId="0" borderId="0" xfId="0" applyFont="1" applyAlignment="1">
      <alignment horizontal="left"/>
    </xf>
    <xf numFmtId="164" fontId="50" fillId="0" borderId="0" xfId="0" applyNumberFormat="1" applyFont="1" applyAlignment="1">
      <alignment horizontal="center"/>
    </xf>
    <xf numFmtId="0" fontId="51" fillId="0" borderId="0" xfId="0" applyFont="1" applyAlignment="1">
      <alignment horizontal="center"/>
    </xf>
    <xf numFmtId="0" fontId="52" fillId="0" borderId="0" xfId="0" applyFont="1"/>
    <xf numFmtId="164" fontId="10" fillId="0" borderId="0" xfId="0" applyNumberFormat="1" applyFont="1" applyAlignment="1">
      <alignment horizontal="center"/>
    </xf>
    <xf numFmtId="164" fontId="10" fillId="0" borderId="0" xfId="0" applyNumberFormat="1" applyFont="1" applyAlignment="1">
      <alignment horizontal="left"/>
    </xf>
    <xf numFmtId="0" fontId="10" fillId="0" borderId="0" xfId="0" applyFont="1" applyAlignment="1">
      <alignment vertical="top" wrapText="1"/>
    </xf>
    <xf numFmtId="0" fontId="10" fillId="0" borderId="0" xfId="0" applyFont="1" applyAlignment="1">
      <alignment horizontal="left" vertical="top" wrapText="1"/>
    </xf>
    <xf numFmtId="164" fontId="6" fillId="0" borderId="5" xfId="0" applyNumberFormat="1" applyFont="1" applyBorder="1" applyAlignment="1">
      <alignment horizontal="center" vertical="center" wrapText="1"/>
    </xf>
    <xf numFmtId="0" fontId="53" fillId="0" borderId="0" xfId="0" applyFont="1" applyAlignment="1">
      <alignment horizontal="center" vertical="center" wrapText="1"/>
    </xf>
    <xf numFmtId="164" fontId="10" fillId="0" borderId="0" xfId="0" applyNumberFormat="1" applyFont="1" applyAlignment="1">
      <alignment horizontal="center" vertical="center" wrapText="1"/>
    </xf>
    <xf numFmtId="164" fontId="10" fillId="0" borderId="0" xfId="0" applyNumberFormat="1" applyFont="1" applyAlignment="1">
      <alignment horizontal="left" vertical="center" wrapText="1"/>
    </xf>
    <xf numFmtId="164" fontId="10" fillId="0" borderId="0" xfId="0" applyNumberFormat="1" applyFont="1" applyAlignment="1">
      <alignment horizontal="right" vertical="center" wrapText="1"/>
    </xf>
    <xf numFmtId="164" fontId="26" fillId="0" borderId="0" xfId="0" applyNumberFormat="1" applyFont="1" applyAlignment="1">
      <alignment horizontal="right"/>
    </xf>
    <xf numFmtId="164" fontId="15" fillId="0" borderId="0" xfId="0" applyNumberFormat="1" applyFont="1" applyAlignment="1">
      <alignment horizontal="center"/>
    </xf>
    <xf numFmtId="1" fontId="10" fillId="0" borderId="0" xfId="0" applyNumberFormat="1" applyFont="1" applyAlignment="1">
      <alignment horizontal="left" vertical="center" wrapText="1"/>
    </xf>
    <xf numFmtId="164" fontId="26" fillId="0" borderId="0" xfId="0" applyNumberFormat="1" applyFont="1" applyAlignment="1">
      <alignment horizontal="left"/>
    </xf>
    <xf numFmtId="164" fontId="9" fillId="0" borderId="0" xfId="0" applyNumberFormat="1" applyFont="1"/>
    <xf numFmtId="0" fontId="54" fillId="0" borderId="0" xfId="0" applyFont="1"/>
    <xf numFmtId="0" fontId="55" fillId="0" borderId="0" xfId="0" applyFont="1"/>
    <xf numFmtId="164" fontId="6" fillId="0" borderId="0" xfId="0" applyNumberFormat="1" applyFont="1" applyAlignment="1">
      <alignment horizontal="center" wrapText="1"/>
    </xf>
    <xf numFmtId="0" fontId="56" fillId="0" borderId="0" xfId="0" applyFont="1"/>
    <xf numFmtId="0" fontId="29" fillId="0" borderId="0" xfId="0" applyFont="1" applyAlignment="1">
      <alignment horizontal="right"/>
    </xf>
    <xf numFmtId="1" fontId="55" fillId="0" borderId="0" xfId="0" applyNumberFormat="1" applyFont="1"/>
    <xf numFmtId="0" fontId="0" fillId="0" borderId="0" xfId="0" applyFont="1" applyAlignment="1"/>
    <xf numFmtId="0" fontId="0" fillId="0" borderId="0" xfId="0" applyFont="1" applyBorder="1" applyAlignment="1"/>
    <xf numFmtId="0" fontId="3" fillId="2" borderId="0" xfId="0" applyFont="1" applyFill="1" applyBorder="1" applyAlignment="1">
      <alignment horizontal="left"/>
    </xf>
    <xf numFmtId="0" fontId="57" fillId="0" borderId="0" xfId="0" applyFont="1"/>
    <xf numFmtId="0" fontId="58" fillId="0" borderId="0" xfId="0" applyFont="1"/>
    <xf numFmtId="49" fontId="9" fillId="0" borderId="0" xfId="0" applyNumberFormat="1" applyFont="1" applyAlignment="1">
      <alignment horizontal="right"/>
    </xf>
    <xf numFmtId="0" fontId="0" fillId="0" borderId="0" xfId="0" applyNumberFormat="1" applyFont="1" applyAlignment="1"/>
    <xf numFmtId="1" fontId="0" fillId="0" borderId="0" xfId="0" applyNumberFormat="1" applyFont="1" applyAlignment="1"/>
    <xf numFmtId="0" fontId="59" fillId="0" borderId="0" xfId="0" applyFont="1"/>
    <xf numFmtId="0" fontId="60" fillId="0" borderId="0" xfId="0" applyFont="1" applyAlignment="1">
      <alignment horizontal="left"/>
    </xf>
    <xf numFmtId="0" fontId="58" fillId="0" borderId="0" xfId="0" applyFont="1" applyAlignment="1">
      <alignment horizontal="right"/>
    </xf>
    <xf numFmtId="0" fontId="61" fillId="0" borderId="0" xfId="0" applyFont="1" applyBorder="1" applyAlignment="1"/>
    <xf numFmtId="0" fontId="63" fillId="3" borderId="0" xfId="0" applyFont="1" applyFill="1"/>
    <xf numFmtId="0" fontId="64" fillId="0" borderId="17" xfId="0" applyFont="1" applyBorder="1" applyAlignment="1"/>
    <xf numFmtId="0" fontId="65" fillId="0" borderId="17" xfId="0" applyFont="1" applyBorder="1" applyAlignment="1">
      <alignment wrapText="1"/>
    </xf>
    <xf numFmtId="0" fontId="61" fillId="0" borderId="0" xfId="0" applyFont="1" applyAlignment="1"/>
    <xf numFmtId="1" fontId="67" fillId="0" borderId="0" xfId="0" applyNumberFormat="1" applyFont="1"/>
    <xf numFmtId="0" fontId="62" fillId="0" borderId="0" xfId="0" applyFont="1" applyAlignment="1"/>
    <xf numFmtId="0" fontId="68" fillId="0" borderId="0" xfId="0" applyFont="1" applyAlignment="1">
      <alignment vertical="center" wrapText="1"/>
    </xf>
    <xf numFmtId="0" fontId="69" fillId="0" borderId="0" xfId="0" applyFont="1" applyAlignment="1">
      <alignment vertical="center" wrapText="1"/>
    </xf>
    <xf numFmtId="0" fontId="70" fillId="0" borderId="0" xfId="0" applyFont="1"/>
    <xf numFmtId="0" fontId="71" fillId="0" borderId="0" xfId="0" applyFont="1" applyFill="1" applyBorder="1" applyAlignment="1"/>
    <xf numFmtId="0" fontId="67" fillId="0" borderId="0" xfId="0" applyFont="1" applyFill="1" applyBorder="1" applyAlignment="1"/>
    <xf numFmtId="0" fontId="67" fillId="0" borderId="0" xfId="0" applyFont="1" applyFill="1" applyBorder="1"/>
    <xf numFmtId="0" fontId="71" fillId="0" borderId="0" xfId="0" applyFont="1" applyFill="1" applyBorder="1"/>
    <xf numFmtId="0" fontId="71" fillId="0" borderId="0" xfId="1" applyFont="1" applyFill="1" applyBorder="1"/>
    <xf numFmtId="0" fontId="67" fillId="0" borderId="0" xfId="1" applyFont="1" applyFill="1" applyBorder="1"/>
    <xf numFmtId="0" fontId="72" fillId="0" borderId="0" xfId="0" applyFont="1" applyFill="1" applyBorder="1" applyAlignment="1"/>
    <xf numFmtId="0" fontId="73" fillId="0" borderId="0" xfId="0" applyFont="1" applyFill="1"/>
    <xf numFmtId="0" fontId="0" fillId="0" borderId="0" xfId="0" applyFill="1"/>
    <xf numFmtId="0" fontId="72" fillId="0" borderId="0" xfId="0" applyFont="1" applyFill="1"/>
    <xf numFmtId="0" fontId="71" fillId="0" borderId="0" xfId="0" applyFont="1" applyFill="1"/>
    <xf numFmtId="0" fontId="67" fillId="0" borderId="0" xfId="0" applyFont="1" applyFill="1"/>
    <xf numFmtId="1" fontId="71" fillId="0" borderId="0" xfId="2" applyNumberFormat="1" applyFont="1" applyFill="1"/>
    <xf numFmtId="0" fontId="67" fillId="0" borderId="0" xfId="3" applyFont="1" applyFill="1"/>
    <xf numFmtId="0" fontId="71" fillId="0" borderId="0" xfId="3" applyFont="1" applyFill="1"/>
    <xf numFmtId="1" fontId="67" fillId="0" borderId="0" xfId="2" applyNumberFormat="1" applyFont="1" applyFill="1"/>
    <xf numFmtId="1" fontId="67" fillId="0" borderId="0" xfId="2" applyNumberFormat="1" applyFont="1" applyFill="1" applyAlignment="1"/>
    <xf numFmtId="1" fontId="67" fillId="0" borderId="0" xfId="2" applyNumberFormat="1" applyFont="1" applyFill="1" applyAlignment="1">
      <alignment horizontal="left"/>
    </xf>
    <xf numFmtId="0" fontId="71" fillId="0" borderId="0" xfId="1" applyFont="1" applyFill="1" applyBorder="1" applyAlignment="1"/>
    <xf numFmtId="0" fontId="67" fillId="0" borderId="0" xfId="1" applyFont="1" applyFill="1" applyBorder="1" applyAlignment="1"/>
    <xf numFmtId="164" fontId="6" fillId="0" borderId="10" xfId="0" applyNumberFormat="1" applyFont="1" applyBorder="1" applyAlignment="1">
      <alignment horizontal="center" wrapText="1"/>
    </xf>
    <xf numFmtId="0" fontId="2" fillId="0" borderId="7" xfId="0" applyFont="1" applyBorder="1"/>
    <xf numFmtId="0" fontId="6" fillId="0" borderId="6" xfId="0" applyFont="1" applyBorder="1" applyAlignment="1">
      <alignment horizontal="center" vertical="center" wrapText="1"/>
    </xf>
    <xf numFmtId="0" fontId="6" fillId="0" borderId="6" xfId="0" applyFont="1" applyBorder="1" applyAlignment="1">
      <alignment horizontal="center"/>
    </xf>
    <xf numFmtId="0" fontId="6" fillId="0" borderId="10" xfId="0" applyFont="1" applyBorder="1" applyAlignment="1">
      <alignment horizontal="center"/>
    </xf>
    <xf numFmtId="0" fontId="6" fillId="0" borderId="6" xfId="0" applyFont="1" applyBorder="1" applyAlignment="1">
      <alignment horizontal="center" wrapText="1"/>
    </xf>
    <xf numFmtId="0" fontId="6" fillId="0" borderId="10" xfId="0" applyFont="1" applyBorder="1" applyAlignment="1">
      <alignment horizontal="center" wrapText="1"/>
    </xf>
    <xf numFmtId="164" fontId="66" fillId="0" borderId="0" xfId="0" applyNumberFormat="1" applyFont="1" applyAlignment="1">
      <alignment wrapText="1"/>
    </xf>
    <xf numFmtId="0" fontId="65" fillId="0" borderId="0" xfId="0" applyFont="1" applyAlignment="1">
      <alignment wrapText="1"/>
    </xf>
    <xf numFmtId="0" fontId="6" fillId="0" borderId="1" xfId="0" applyFont="1" applyBorder="1" applyAlignment="1">
      <alignment horizontal="left" wrapText="1"/>
    </xf>
    <xf numFmtId="0" fontId="2" fillId="0" borderId="11" xfId="0" applyFont="1" applyBorder="1"/>
    <xf numFmtId="0" fontId="6" fillId="0" borderId="4" xfId="0" applyFont="1" applyBorder="1" applyAlignment="1">
      <alignment horizontal="center" vertical="center" wrapText="1"/>
    </xf>
    <xf numFmtId="0" fontId="2" fillId="0" borderId="3" xfId="0" applyFont="1" applyBorder="1"/>
    <xf numFmtId="0" fontId="2" fillId="0" borderId="2" xfId="0" applyFont="1" applyBorder="1"/>
    <xf numFmtId="0" fontId="2" fillId="0" borderId="14" xfId="0" applyFont="1" applyBorder="1"/>
    <xf numFmtId="0" fontId="2" fillId="0" borderId="15" xfId="0" applyFont="1" applyBorder="1"/>
    <xf numFmtId="0" fontId="2" fillId="0" borderId="9" xfId="0" applyFont="1" applyBorder="1"/>
    <xf numFmtId="164" fontId="6" fillId="0" borderId="3" xfId="0" applyNumberFormat="1" applyFont="1" applyBorder="1" applyAlignment="1">
      <alignment horizontal="center" vertical="center" wrapText="1"/>
    </xf>
    <xf numFmtId="0" fontId="2" fillId="0" borderId="12" xfId="0" applyFont="1" applyBorder="1"/>
    <xf numFmtId="0" fontId="2" fillId="0" borderId="13" xfId="0" applyFont="1" applyBorder="1"/>
    <xf numFmtId="0" fontId="2" fillId="0" borderId="10" xfId="0" applyFont="1" applyBorder="1"/>
    <xf numFmtId="164" fontId="6" fillId="0" borderId="6" xfId="0" applyNumberFormat="1" applyFont="1" applyBorder="1" applyAlignment="1">
      <alignment horizontal="center" wrapText="1"/>
    </xf>
    <xf numFmtId="164" fontId="6" fillId="0" borderId="6" xfId="0" applyNumberFormat="1" applyFont="1" applyBorder="1" applyAlignment="1">
      <alignment horizontal="center"/>
    </xf>
    <xf numFmtId="0" fontId="10" fillId="0" borderId="6" xfId="0" applyFont="1" applyBorder="1" applyAlignment="1">
      <alignment horizontal="center" vertical="center" wrapText="1"/>
    </xf>
    <xf numFmtId="0" fontId="10" fillId="0" borderId="1" xfId="0" applyFont="1" applyBorder="1" applyAlignment="1">
      <alignment horizontal="center" vertical="center"/>
    </xf>
    <xf numFmtId="0" fontId="2" fillId="0" borderId="8" xfId="0" applyFont="1" applyBorder="1"/>
    <xf numFmtId="0" fontId="22" fillId="0" borderId="6" xfId="0" applyFont="1" applyBorder="1" applyAlignment="1">
      <alignment horizontal="center" vertical="center" wrapText="1"/>
    </xf>
    <xf numFmtId="0" fontId="6" fillId="0" borderId="1" xfId="0" applyFont="1" applyBorder="1" applyAlignment="1">
      <alignment horizontal="center" vertical="center" wrapText="1"/>
    </xf>
    <xf numFmtId="1" fontId="6" fillId="0" borderId="6" xfId="0" applyNumberFormat="1" applyFont="1" applyBorder="1" applyAlignment="1">
      <alignment horizontal="center" wrapText="1"/>
    </xf>
    <xf numFmtId="0" fontId="16" fillId="0" borderId="1" xfId="0" applyFont="1" applyBorder="1" applyAlignment="1">
      <alignment horizontal="left" wrapText="1"/>
    </xf>
    <xf numFmtId="0" fontId="6" fillId="0" borderId="1"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164" fontId="6" fillId="0" borderId="4" xfId="0" applyNumberFormat="1" applyFont="1" applyBorder="1" applyAlignment="1">
      <alignment horizontal="center" vertical="center" wrapText="1"/>
    </xf>
    <xf numFmtId="0" fontId="6" fillId="0" borderId="6" xfId="0" applyFont="1" applyBorder="1" applyAlignment="1">
      <alignment horizontal="center" vertical="center"/>
    </xf>
    <xf numFmtId="164" fontId="6" fillId="0" borderId="6" xfId="0" applyNumberFormat="1" applyFont="1" applyBorder="1" applyAlignment="1">
      <alignment horizontal="center" vertical="center" wrapText="1"/>
    </xf>
    <xf numFmtId="164" fontId="6" fillId="0" borderId="6" xfId="0" applyNumberFormat="1" applyFont="1" applyBorder="1" applyAlignment="1">
      <alignment horizontal="center" vertical="center"/>
    </xf>
    <xf numFmtId="0" fontId="10" fillId="0" borderId="3" xfId="0" applyFont="1" applyBorder="1" applyAlignment="1">
      <alignment horizontal="center" wrapText="1"/>
    </xf>
    <xf numFmtId="0" fontId="0" fillId="0" borderId="0" xfId="0" applyFont="1" applyAlignment="1"/>
    <xf numFmtId="0" fontId="20" fillId="0" borderId="1" xfId="0" applyFont="1" applyBorder="1" applyAlignment="1">
      <alignment horizontal="center" wrapText="1"/>
    </xf>
    <xf numFmtId="0" fontId="10" fillId="0" borderId="4" xfId="0" applyFont="1" applyBorder="1" applyAlignment="1">
      <alignment horizontal="center" wrapText="1"/>
    </xf>
    <xf numFmtId="0" fontId="10" fillId="0" borderId="12" xfId="0" applyFont="1" applyBorder="1" applyAlignment="1">
      <alignment horizontal="center" wrapText="1"/>
    </xf>
    <xf numFmtId="0" fontId="6" fillId="2" borderId="6" xfId="0" applyFont="1" applyFill="1" applyBorder="1" applyAlignment="1">
      <alignment horizontal="center"/>
    </xf>
    <xf numFmtId="0" fontId="10" fillId="0" borderId="1" xfId="0" applyFont="1" applyBorder="1" applyAlignment="1">
      <alignment horizontal="center" wrapText="1"/>
    </xf>
    <xf numFmtId="1" fontId="6" fillId="0" borderId="4" xfId="0" applyNumberFormat="1" applyFont="1" applyBorder="1" applyAlignment="1">
      <alignment horizontal="center" wrapText="1"/>
    </xf>
    <xf numFmtId="164" fontId="6" fillId="0" borderId="4" xfId="0" applyNumberFormat="1" applyFont="1" applyBorder="1" applyAlignment="1">
      <alignment horizontal="center" wrapText="1"/>
    </xf>
    <xf numFmtId="0" fontId="6" fillId="2" borderId="6" xfId="0" applyFont="1" applyFill="1" applyBorder="1" applyAlignment="1">
      <alignment horizontal="center" wrapText="1"/>
    </xf>
    <xf numFmtId="0" fontId="6" fillId="0" borderId="1" xfId="0" applyFont="1" applyBorder="1" applyAlignment="1">
      <alignment horizontal="left"/>
    </xf>
    <xf numFmtId="164" fontId="6" fillId="0" borderId="1" xfId="0" applyNumberFormat="1" applyFont="1" applyBorder="1" applyAlignment="1">
      <alignment horizont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9" fillId="0" borderId="6" xfId="0" applyFont="1" applyBorder="1" applyAlignment="1">
      <alignment horizontal="center"/>
    </xf>
    <xf numFmtId="0" fontId="6" fillId="2" borderId="6" xfId="0" applyFont="1" applyFill="1" applyBorder="1" applyAlignment="1">
      <alignment horizontal="center" vertical="center"/>
    </xf>
    <xf numFmtId="0" fontId="6" fillId="0" borderId="0" xfId="0" applyFont="1" applyAlignment="1">
      <alignment horizontal="left"/>
    </xf>
    <xf numFmtId="0" fontId="16" fillId="0" borderId="0" xfId="0" applyFont="1" applyAlignment="1">
      <alignment horizontal="left" wrapText="1"/>
    </xf>
    <xf numFmtId="3" fontId="6" fillId="0" borderId="0" xfId="0" applyNumberFormat="1" applyFont="1" applyAlignment="1">
      <alignment horizontal="left" wrapText="1"/>
    </xf>
    <xf numFmtId="0" fontId="6" fillId="0" borderId="6" xfId="0" applyFont="1" applyBorder="1" applyAlignment="1">
      <alignment horizontal="left" wrapText="1"/>
    </xf>
  </cellXfs>
  <cellStyles count="4">
    <cellStyle name="Normal" xfId="0" builtinId="0"/>
    <cellStyle name="Normal 3" xfId="1"/>
    <cellStyle name="Normal 5" xfId="3"/>
    <cellStyle name="Normal_Low birth weight SOWC 200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914400</xdr:colOff>
      <xdr:row>0</xdr:row>
      <xdr:rowOff>85725</xdr:rowOff>
    </xdr:from>
    <xdr:to>
      <xdr:col>11</xdr:col>
      <xdr:colOff>66675</xdr:colOff>
      <xdr:row>3</xdr:row>
      <xdr:rowOff>228600</xdr:rowOff>
    </xdr:to>
    <xdr:pic>
      <xdr:nvPicPr>
        <xdr:cNvPr id="2" name="image00.png" title="Image"/>
        <xdr:cNvPicPr preferRelativeResize="0"/>
      </xdr:nvPicPr>
      <xdr:blipFill>
        <a:blip xmlns:r="http://schemas.openxmlformats.org/officeDocument/2006/relationships" r:embed="rId1" cstate="print"/>
        <a:stretch>
          <a:fillRect/>
        </a:stretch>
      </xdr:blipFill>
      <xdr:spPr>
        <a:xfrm>
          <a:off x="11706225" y="85725"/>
          <a:ext cx="2609850" cy="71437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10</xdr:row>
      <xdr:rowOff>0</xdr:rowOff>
    </xdr:from>
    <xdr:to>
      <xdr:col>13</xdr:col>
      <xdr:colOff>0</xdr:colOff>
      <xdr:row>10</xdr:row>
      <xdr:rowOff>0</xdr:rowOff>
    </xdr:to>
    <xdr:pic>
      <xdr:nvPicPr>
        <xdr:cNvPr id="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1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1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1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1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1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1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1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1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1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1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1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1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1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1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1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22</xdr:col>
      <xdr:colOff>0</xdr:colOff>
      <xdr:row>165</xdr:row>
      <xdr:rowOff>0</xdr:rowOff>
    </xdr:from>
    <xdr:to>
      <xdr:col>22</xdr:col>
      <xdr:colOff>0</xdr:colOff>
      <xdr:row>165</xdr:row>
      <xdr:rowOff>0</xdr:rowOff>
    </xdr:to>
    <xdr:pic>
      <xdr:nvPicPr>
        <xdr:cNvPr id="1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22</xdr:col>
      <xdr:colOff>0</xdr:colOff>
      <xdr:row>114</xdr:row>
      <xdr:rowOff>0</xdr:rowOff>
    </xdr:from>
    <xdr:to>
      <xdr:col>22</xdr:col>
      <xdr:colOff>0</xdr:colOff>
      <xdr:row>114</xdr:row>
      <xdr:rowOff>0</xdr:rowOff>
    </xdr:to>
    <xdr:pic>
      <xdr:nvPicPr>
        <xdr:cNvPr id="1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1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1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1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1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1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1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1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1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1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1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1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1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1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1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1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1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1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1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1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1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1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1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1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1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1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1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1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1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1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1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1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1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1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1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1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1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1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1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1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1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1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1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1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1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1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1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2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2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2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2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2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2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2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2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2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2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2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2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2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2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2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2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2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2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2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2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2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2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2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2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2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2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2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2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2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2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2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2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2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2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2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2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2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2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2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2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2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2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2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2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2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2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2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2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2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2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2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2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2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2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2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2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2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2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2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2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2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2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2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2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2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2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2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2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2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xdr:row>
      <xdr:rowOff>0</xdr:rowOff>
    </xdr:from>
    <xdr:to>
      <xdr:col>13</xdr:col>
      <xdr:colOff>0</xdr:colOff>
      <xdr:row>7</xdr:row>
      <xdr:rowOff>0</xdr:rowOff>
    </xdr:to>
    <xdr:pic>
      <xdr:nvPicPr>
        <xdr:cNvPr id="2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2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2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2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2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2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2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2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2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2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2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2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2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2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2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2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2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2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2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2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2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2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2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2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2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2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2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2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2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2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2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3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3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3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3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3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3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3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3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3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3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3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3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3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3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3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3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3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3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3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3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3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3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3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3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3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3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3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3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3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3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3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3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3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3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3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3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3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3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3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3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3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3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3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3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3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3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3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3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3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3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3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3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3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3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3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3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3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3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3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3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3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3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3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3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3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3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3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3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3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3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3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3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3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3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3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3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3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3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3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3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3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3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3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3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3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3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3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3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3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3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3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3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3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3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3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3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3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3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4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4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4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4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4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4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4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4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4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4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4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4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4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4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4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4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4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4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4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4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4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xdr:row>
      <xdr:rowOff>0</xdr:rowOff>
    </xdr:from>
    <xdr:to>
      <xdr:col>13</xdr:col>
      <xdr:colOff>0</xdr:colOff>
      <xdr:row>7</xdr:row>
      <xdr:rowOff>0</xdr:rowOff>
    </xdr:to>
    <xdr:pic>
      <xdr:nvPicPr>
        <xdr:cNvPr id="4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4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4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4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4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4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4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4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4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4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4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4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4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4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4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4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4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4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4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4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4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4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4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4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4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4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4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4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4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4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4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4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4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4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4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4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4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4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4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4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4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4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4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4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4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4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4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4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4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4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4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4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4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4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4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4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4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4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4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4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4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4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4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4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4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4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4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4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4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4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4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4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4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4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4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4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4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4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4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5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5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5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5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5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5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5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5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5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5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5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5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5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5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5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5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5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5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5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5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5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5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5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5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5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5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5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5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5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5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5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5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5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5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5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5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5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5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5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5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5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5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5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5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5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5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5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5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5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5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5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5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5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5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5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5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5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5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5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5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5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5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5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5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5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5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5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5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5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5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5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5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5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xdr:row>
      <xdr:rowOff>0</xdr:rowOff>
    </xdr:from>
    <xdr:to>
      <xdr:col>13</xdr:col>
      <xdr:colOff>0</xdr:colOff>
      <xdr:row>7</xdr:row>
      <xdr:rowOff>0</xdr:rowOff>
    </xdr:to>
    <xdr:pic>
      <xdr:nvPicPr>
        <xdr:cNvPr id="5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5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5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5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5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5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5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5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5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5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5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5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5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5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5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5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5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5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5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5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5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5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5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5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5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5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5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6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6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6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6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6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6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6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6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6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6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6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6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6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6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6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6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6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6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6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6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6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6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6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6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6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6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6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6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6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6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6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6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6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6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6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6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6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6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6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6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6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6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6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6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6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6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6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6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6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6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6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6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6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6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6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6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6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6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6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6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6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6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6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6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6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6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6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6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6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6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6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6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6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6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6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6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6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6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6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6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6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6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6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6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6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6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6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6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6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6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6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6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6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6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6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6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6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6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6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6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7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7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7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7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7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7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7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7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7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7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7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7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7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7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7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7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7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7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7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7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7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7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7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7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7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7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7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7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7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7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7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7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7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7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7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7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7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7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7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7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7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7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7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7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7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7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7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7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7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7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7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7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7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7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7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7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7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7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7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7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7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7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7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7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7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7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7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7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7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7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7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7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7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7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7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7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7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7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7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7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7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7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7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7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7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7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7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7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7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7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7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7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7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7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7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7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7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7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7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7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8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8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8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8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8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8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8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8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8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8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8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8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8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8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8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8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8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8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8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8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8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8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8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8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8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8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8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8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8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8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8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8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8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8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8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8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8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8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8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8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8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8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8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8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8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8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8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8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8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8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8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8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8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8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8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8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8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8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8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8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8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8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8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8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8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8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8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8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8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8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8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8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8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8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8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8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8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8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8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8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8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8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8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8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8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8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8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8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8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8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8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8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8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8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8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8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8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8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8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8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9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9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9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9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9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9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9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9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9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9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9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9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9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9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9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9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9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9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9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9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9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9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9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9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9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9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9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9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9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9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9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9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9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9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9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9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9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9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9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9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9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9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9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9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9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9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9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9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9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9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9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9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9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9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9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9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9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9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9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9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9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9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9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9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9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9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9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9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9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9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9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9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9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9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9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9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9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9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9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9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9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9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9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9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9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9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9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9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9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9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9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9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9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9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9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9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9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9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9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9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0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0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0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0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0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0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0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0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0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0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0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0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0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0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0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0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0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0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0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0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0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0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0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0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0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0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0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0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0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0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0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0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0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0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0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0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0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0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0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0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0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0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0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0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0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0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0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0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0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0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0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0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0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0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0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0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0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0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0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0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0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0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0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0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0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0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0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0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0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0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0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0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0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0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0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0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0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0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0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0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0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0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0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0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0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0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0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0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0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0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0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0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0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0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0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0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0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0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0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0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1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1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1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1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1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1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1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1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1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1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1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1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1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1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1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1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1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1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1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1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1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1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1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1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1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1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1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1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1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1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1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1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1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1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1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1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1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1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1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1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1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1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1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1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1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1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1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1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1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1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1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1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1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1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1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1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1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1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1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1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1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1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1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1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1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1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1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1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1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1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1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1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1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1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1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1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1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1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1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1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1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1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1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1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1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1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1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1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1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1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1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1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1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1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1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1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1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1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1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1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2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2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2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2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2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2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2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2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2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2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2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2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2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2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2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2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2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2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2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2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2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2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2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2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2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2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2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2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2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2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2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2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2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2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2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2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2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2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2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2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2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2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2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2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2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2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2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2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2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2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2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2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2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2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2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2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2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2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2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2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2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2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2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2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2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2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2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2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2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2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2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2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2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2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2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2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2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2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2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2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2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2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2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2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2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2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2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2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2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2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2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2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2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2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2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2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2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2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2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2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3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3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3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3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3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3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3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3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3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3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3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3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3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3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3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3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3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3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3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3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3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3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3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3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3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3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3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3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3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3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3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3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3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3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3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3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3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3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3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3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3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3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3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3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3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3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3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3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3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3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3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3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3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3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3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3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3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3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3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3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3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3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3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3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3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3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3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3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3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3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3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3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3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3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3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3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3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3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3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3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3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3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3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3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3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3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3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3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3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3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3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3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13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13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13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13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13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13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13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13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14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14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14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14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14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14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14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14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14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14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14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14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14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14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14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14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14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14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14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14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14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14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14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14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14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14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14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14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14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14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14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14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14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14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14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14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14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14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14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14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14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14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14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4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4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14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14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14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14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14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14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14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14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14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14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14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14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14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14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14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14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14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14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14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14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14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14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14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14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14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14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14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14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14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14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14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14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14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14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14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14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14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14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14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14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14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14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14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14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14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14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14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14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14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14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14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14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14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14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14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15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15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15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15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15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15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15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15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15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15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15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15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15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15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15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15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15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15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15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15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15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15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15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15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15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15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15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15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15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15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15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15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15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15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15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15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15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15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15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15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15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15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15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15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15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15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15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15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15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15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15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15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15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15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15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15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15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15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15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15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15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15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15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15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15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15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15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15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15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15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15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15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15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15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15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15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15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15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15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15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15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15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15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15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15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15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15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15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15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15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15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15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15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15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15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15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15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15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15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15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16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16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16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16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16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16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16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16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16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16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16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16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16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16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16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16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16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16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16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16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16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16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16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16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16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16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16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16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16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16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16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16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16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16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16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16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16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16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16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16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16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16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16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16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16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16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16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16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16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16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16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16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16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16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16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16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16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16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16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16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16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16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16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16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16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16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16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16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16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16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16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16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16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16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16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16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16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16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16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16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16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16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16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16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16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16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6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6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16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6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6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16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6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6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16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6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6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16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6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6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17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7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7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17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7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7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17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7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7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17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7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7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17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7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7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17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7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7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17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7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7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17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7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7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17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7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7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17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7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7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17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7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7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17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7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7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17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7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7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17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7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7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17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7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7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17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7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7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17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7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7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17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7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7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17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7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7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17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7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7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17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7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7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17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7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7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17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7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7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17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7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7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17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7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7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17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7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7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17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7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7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17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7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7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17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7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7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17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7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7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17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7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7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17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7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7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17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7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7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17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8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8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18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8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8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18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8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8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18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8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8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18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8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8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18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8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8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18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8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8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18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8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8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18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8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8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18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8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8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18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8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8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18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8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8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18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8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8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18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8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8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18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8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8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18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8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8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18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8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8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18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8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8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18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8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8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18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8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8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18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8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8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18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8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8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18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8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8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18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8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8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18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8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8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18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8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8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18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8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8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18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8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8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18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8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8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18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8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8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18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8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8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18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8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8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18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8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8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18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8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9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19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9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9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19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9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9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19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9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9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19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9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9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19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9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9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19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9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9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19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9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9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19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9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9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19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9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9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19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9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9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19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9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9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19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9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9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19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9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9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19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9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9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19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9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9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19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9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9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19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9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9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19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9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9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19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9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9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19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9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9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19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9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9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19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9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9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19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9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9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19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9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9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19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9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9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19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9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9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19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xdr:row>
      <xdr:rowOff>0</xdr:rowOff>
    </xdr:from>
    <xdr:to>
      <xdr:col>11</xdr:col>
      <xdr:colOff>0</xdr:colOff>
      <xdr:row>7</xdr:row>
      <xdr:rowOff>0</xdr:rowOff>
    </xdr:to>
    <xdr:pic>
      <xdr:nvPicPr>
        <xdr:cNvPr id="19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19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19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19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19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19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19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19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19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19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19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19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19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19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19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19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19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19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19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19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20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20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20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20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20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20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20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20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20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20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20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20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20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20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20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20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20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20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20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20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20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20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20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20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20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20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20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20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20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20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20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20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20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20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20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20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20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20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20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20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20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20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20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20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20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20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20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20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20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20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20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20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20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20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20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20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20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20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20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20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20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20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20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20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20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20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20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20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20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20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20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20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20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20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20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20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20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20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20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20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20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20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20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20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20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20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20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20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20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20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20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20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20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20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20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20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20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20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20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20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21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21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21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21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21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21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21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21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21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21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21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21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21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21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21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21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21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21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21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21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21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21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21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21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21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21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21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21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21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21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21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21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21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21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21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21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21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21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21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21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21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21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21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21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21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21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21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21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21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21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21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21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21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21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21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21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21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21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21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21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21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21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21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21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21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21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21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21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21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21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21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21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21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21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21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21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21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21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21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21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21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21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21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21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21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21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21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21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21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21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21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21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21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21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21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21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21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21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21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21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22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22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22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22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22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22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22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22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22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22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22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22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22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22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22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22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22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22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22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22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22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22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22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22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22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22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22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22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22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22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22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22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22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22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22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22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22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22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22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22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22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22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22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22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22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22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22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22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22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22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22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22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22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22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22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22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22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22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22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22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22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22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22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22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22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22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22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22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22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22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22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22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22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22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22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22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22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22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22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22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22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22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22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22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22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22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22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22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22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22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22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22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22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22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22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22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22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22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22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22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23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23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23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23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23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23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23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23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23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23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23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23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23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23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23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23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23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23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23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23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23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23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23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23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23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23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23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23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23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23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23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23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23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23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23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23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23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23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23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23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23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23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23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23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23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23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23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23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23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23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23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23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23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23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23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23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23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23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23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23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23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23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23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23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23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23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23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23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23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23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23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23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23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23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23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23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23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23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23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23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23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23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23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23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23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23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23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23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23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23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23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23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23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23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23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23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23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23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23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23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24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24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24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24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24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24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24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24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24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24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24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24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24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24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24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24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24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24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24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24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24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24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24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24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24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24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24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24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24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24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24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24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24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24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24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24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24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24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24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24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24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24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24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24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24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24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24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24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24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24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24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24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24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24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24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24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24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24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24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24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24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24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24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24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24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24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24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24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24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24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24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24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24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24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24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24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24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24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24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24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24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24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24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24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24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24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24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24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24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24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24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24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24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24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24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24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24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24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24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24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25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25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25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25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25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25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25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25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25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25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25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25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25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25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25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25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25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25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25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25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25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25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25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25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25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25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25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25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25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25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25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25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25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25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25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25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25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25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25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25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25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25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25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25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25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25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25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25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25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25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25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25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25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25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25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25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25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25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25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25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25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25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25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25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25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25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25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25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25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xdr:row>
      <xdr:rowOff>0</xdr:rowOff>
    </xdr:from>
    <xdr:to>
      <xdr:col>15</xdr:col>
      <xdr:colOff>0</xdr:colOff>
      <xdr:row>7</xdr:row>
      <xdr:rowOff>0</xdr:rowOff>
    </xdr:to>
    <xdr:pic>
      <xdr:nvPicPr>
        <xdr:cNvPr id="25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xdr:row>
      <xdr:rowOff>0</xdr:rowOff>
    </xdr:from>
    <xdr:to>
      <xdr:col>15</xdr:col>
      <xdr:colOff>0</xdr:colOff>
      <xdr:row>7</xdr:row>
      <xdr:rowOff>0</xdr:rowOff>
    </xdr:to>
    <xdr:pic>
      <xdr:nvPicPr>
        <xdr:cNvPr id="25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xdr:row>
      <xdr:rowOff>0</xdr:rowOff>
    </xdr:from>
    <xdr:to>
      <xdr:col>15</xdr:col>
      <xdr:colOff>0</xdr:colOff>
      <xdr:row>7</xdr:row>
      <xdr:rowOff>0</xdr:rowOff>
    </xdr:to>
    <xdr:pic>
      <xdr:nvPicPr>
        <xdr:cNvPr id="25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xdr:row>
      <xdr:rowOff>0</xdr:rowOff>
    </xdr:from>
    <xdr:to>
      <xdr:col>15</xdr:col>
      <xdr:colOff>0</xdr:colOff>
      <xdr:row>8</xdr:row>
      <xdr:rowOff>0</xdr:rowOff>
    </xdr:to>
    <xdr:pic>
      <xdr:nvPicPr>
        <xdr:cNvPr id="25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xdr:row>
      <xdr:rowOff>0</xdr:rowOff>
    </xdr:from>
    <xdr:to>
      <xdr:col>15</xdr:col>
      <xdr:colOff>0</xdr:colOff>
      <xdr:row>8</xdr:row>
      <xdr:rowOff>0</xdr:rowOff>
    </xdr:to>
    <xdr:pic>
      <xdr:nvPicPr>
        <xdr:cNvPr id="25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xdr:row>
      <xdr:rowOff>0</xdr:rowOff>
    </xdr:from>
    <xdr:to>
      <xdr:col>15</xdr:col>
      <xdr:colOff>0</xdr:colOff>
      <xdr:row>8</xdr:row>
      <xdr:rowOff>0</xdr:rowOff>
    </xdr:to>
    <xdr:pic>
      <xdr:nvPicPr>
        <xdr:cNvPr id="25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xdr:row>
      <xdr:rowOff>0</xdr:rowOff>
    </xdr:from>
    <xdr:to>
      <xdr:col>15</xdr:col>
      <xdr:colOff>0</xdr:colOff>
      <xdr:row>9</xdr:row>
      <xdr:rowOff>0</xdr:rowOff>
    </xdr:to>
    <xdr:pic>
      <xdr:nvPicPr>
        <xdr:cNvPr id="25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xdr:row>
      <xdr:rowOff>0</xdr:rowOff>
    </xdr:from>
    <xdr:to>
      <xdr:col>15</xdr:col>
      <xdr:colOff>0</xdr:colOff>
      <xdr:row>9</xdr:row>
      <xdr:rowOff>0</xdr:rowOff>
    </xdr:to>
    <xdr:pic>
      <xdr:nvPicPr>
        <xdr:cNvPr id="25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xdr:row>
      <xdr:rowOff>0</xdr:rowOff>
    </xdr:from>
    <xdr:to>
      <xdr:col>15</xdr:col>
      <xdr:colOff>0</xdr:colOff>
      <xdr:row>9</xdr:row>
      <xdr:rowOff>0</xdr:rowOff>
    </xdr:to>
    <xdr:pic>
      <xdr:nvPicPr>
        <xdr:cNvPr id="25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xdr:row>
      <xdr:rowOff>0</xdr:rowOff>
    </xdr:from>
    <xdr:to>
      <xdr:col>15</xdr:col>
      <xdr:colOff>0</xdr:colOff>
      <xdr:row>10</xdr:row>
      <xdr:rowOff>0</xdr:rowOff>
    </xdr:to>
    <xdr:pic>
      <xdr:nvPicPr>
        <xdr:cNvPr id="25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xdr:row>
      <xdr:rowOff>0</xdr:rowOff>
    </xdr:from>
    <xdr:to>
      <xdr:col>15</xdr:col>
      <xdr:colOff>0</xdr:colOff>
      <xdr:row>10</xdr:row>
      <xdr:rowOff>0</xdr:rowOff>
    </xdr:to>
    <xdr:pic>
      <xdr:nvPicPr>
        <xdr:cNvPr id="25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xdr:row>
      <xdr:rowOff>0</xdr:rowOff>
    </xdr:from>
    <xdr:to>
      <xdr:col>15</xdr:col>
      <xdr:colOff>0</xdr:colOff>
      <xdr:row>10</xdr:row>
      <xdr:rowOff>0</xdr:rowOff>
    </xdr:to>
    <xdr:pic>
      <xdr:nvPicPr>
        <xdr:cNvPr id="25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xdr:row>
      <xdr:rowOff>0</xdr:rowOff>
    </xdr:from>
    <xdr:to>
      <xdr:col>15</xdr:col>
      <xdr:colOff>0</xdr:colOff>
      <xdr:row>11</xdr:row>
      <xdr:rowOff>0</xdr:rowOff>
    </xdr:to>
    <xdr:pic>
      <xdr:nvPicPr>
        <xdr:cNvPr id="25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xdr:row>
      <xdr:rowOff>0</xdr:rowOff>
    </xdr:from>
    <xdr:to>
      <xdr:col>15</xdr:col>
      <xdr:colOff>0</xdr:colOff>
      <xdr:row>11</xdr:row>
      <xdr:rowOff>0</xdr:rowOff>
    </xdr:to>
    <xdr:pic>
      <xdr:nvPicPr>
        <xdr:cNvPr id="25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xdr:row>
      <xdr:rowOff>0</xdr:rowOff>
    </xdr:from>
    <xdr:to>
      <xdr:col>15</xdr:col>
      <xdr:colOff>0</xdr:colOff>
      <xdr:row>11</xdr:row>
      <xdr:rowOff>0</xdr:rowOff>
    </xdr:to>
    <xdr:pic>
      <xdr:nvPicPr>
        <xdr:cNvPr id="25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xdr:row>
      <xdr:rowOff>0</xdr:rowOff>
    </xdr:from>
    <xdr:to>
      <xdr:col>15</xdr:col>
      <xdr:colOff>0</xdr:colOff>
      <xdr:row>12</xdr:row>
      <xdr:rowOff>0</xdr:rowOff>
    </xdr:to>
    <xdr:pic>
      <xdr:nvPicPr>
        <xdr:cNvPr id="25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xdr:row>
      <xdr:rowOff>0</xdr:rowOff>
    </xdr:from>
    <xdr:to>
      <xdr:col>15</xdr:col>
      <xdr:colOff>0</xdr:colOff>
      <xdr:row>12</xdr:row>
      <xdr:rowOff>0</xdr:rowOff>
    </xdr:to>
    <xdr:pic>
      <xdr:nvPicPr>
        <xdr:cNvPr id="25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xdr:row>
      <xdr:rowOff>0</xdr:rowOff>
    </xdr:from>
    <xdr:to>
      <xdr:col>15</xdr:col>
      <xdr:colOff>0</xdr:colOff>
      <xdr:row>12</xdr:row>
      <xdr:rowOff>0</xdr:rowOff>
    </xdr:to>
    <xdr:pic>
      <xdr:nvPicPr>
        <xdr:cNvPr id="25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xdr:row>
      <xdr:rowOff>0</xdr:rowOff>
    </xdr:from>
    <xdr:to>
      <xdr:col>15</xdr:col>
      <xdr:colOff>0</xdr:colOff>
      <xdr:row>13</xdr:row>
      <xdr:rowOff>0</xdr:rowOff>
    </xdr:to>
    <xdr:pic>
      <xdr:nvPicPr>
        <xdr:cNvPr id="25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xdr:row>
      <xdr:rowOff>0</xdr:rowOff>
    </xdr:from>
    <xdr:to>
      <xdr:col>15</xdr:col>
      <xdr:colOff>0</xdr:colOff>
      <xdr:row>13</xdr:row>
      <xdr:rowOff>0</xdr:rowOff>
    </xdr:to>
    <xdr:pic>
      <xdr:nvPicPr>
        <xdr:cNvPr id="25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xdr:row>
      <xdr:rowOff>0</xdr:rowOff>
    </xdr:from>
    <xdr:to>
      <xdr:col>15</xdr:col>
      <xdr:colOff>0</xdr:colOff>
      <xdr:row>13</xdr:row>
      <xdr:rowOff>0</xdr:rowOff>
    </xdr:to>
    <xdr:pic>
      <xdr:nvPicPr>
        <xdr:cNvPr id="25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xdr:row>
      <xdr:rowOff>0</xdr:rowOff>
    </xdr:from>
    <xdr:to>
      <xdr:col>15</xdr:col>
      <xdr:colOff>0</xdr:colOff>
      <xdr:row>14</xdr:row>
      <xdr:rowOff>0</xdr:rowOff>
    </xdr:to>
    <xdr:pic>
      <xdr:nvPicPr>
        <xdr:cNvPr id="25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xdr:row>
      <xdr:rowOff>0</xdr:rowOff>
    </xdr:from>
    <xdr:to>
      <xdr:col>15</xdr:col>
      <xdr:colOff>0</xdr:colOff>
      <xdr:row>14</xdr:row>
      <xdr:rowOff>0</xdr:rowOff>
    </xdr:to>
    <xdr:pic>
      <xdr:nvPicPr>
        <xdr:cNvPr id="25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xdr:row>
      <xdr:rowOff>0</xdr:rowOff>
    </xdr:from>
    <xdr:to>
      <xdr:col>15</xdr:col>
      <xdr:colOff>0</xdr:colOff>
      <xdr:row>14</xdr:row>
      <xdr:rowOff>0</xdr:rowOff>
    </xdr:to>
    <xdr:pic>
      <xdr:nvPicPr>
        <xdr:cNvPr id="25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xdr:row>
      <xdr:rowOff>0</xdr:rowOff>
    </xdr:from>
    <xdr:to>
      <xdr:col>15</xdr:col>
      <xdr:colOff>0</xdr:colOff>
      <xdr:row>15</xdr:row>
      <xdr:rowOff>0</xdr:rowOff>
    </xdr:to>
    <xdr:pic>
      <xdr:nvPicPr>
        <xdr:cNvPr id="25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xdr:row>
      <xdr:rowOff>0</xdr:rowOff>
    </xdr:from>
    <xdr:to>
      <xdr:col>15</xdr:col>
      <xdr:colOff>0</xdr:colOff>
      <xdr:row>15</xdr:row>
      <xdr:rowOff>0</xdr:rowOff>
    </xdr:to>
    <xdr:pic>
      <xdr:nvPicPr>
        <xdr:cNvPr id="25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xdr:row>
      <xdr:rowOff>0</xdr:rowOff>
    </xdr:from>
    <xdr:to>
      <xdr:col>15</xdr:col>
      <xdr:colOff>0</xdr:colOff>
      <xdr:row>15</xdr:row>
      <xdr:rowOff>0</xdr:rowOff>
    </xdr:to>
    <xdr:pic>
      <xdr:nvPicPr>
        <xdr:cNvPr id="25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xdr:row>
      <xdr:rowOff>0</xdr:rowOff>
    </xdr:from>
    <xdr:to>
      <xdr:col>15</xdr:col>
      <xdr:colOff>0</xdr:colOff>
      <xdr:row>16</xdr:row>
      <xdr:rowOff>0</xdr:rowOff>
    </xdr:to>
    <xdr:pic>
      <xdr:nvPicPr>
        <xdr:cNvPr id="25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xdr:row>
      <xdr:rowOff>0</xdr:rowOff>
    </xdr:from>
    <xdr:to>
      <xdr:col>15</xdr:col>
      <xdr:colOff>0</xdr:colOff>
      <xdr:row>16</xdr:row>
      <xdr:rowOff>0</xdr:rowOff>
    </xdr:to>
    <xdr:pic>
      <xdr:nvPicPr>
        <xdr:cNvPr id="25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xdr:row>
      <xdr:rowOff>0</xdr:rowOff>
    </xdr:from>
    <xdr:to>
      <xdr:col>15</xdr:col>
      <xdr:colOff>0</xdr:colOff>
      <xdr:row>16</xdr:row>
      <xdr:rowOff>0</xdr:rowOff>
    </xdr:to>
    <xdr:pic>
      <xdr:nvPicPr>
        <xdr:cNvPr id="25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xdr:row>
      <xdr:rowOff>0</xdr:rowOff>
    </xdr:from>
    <xdr:to>
      <xdr:col>15</xdr:col>
      <xdr:colOff>0</xdr:colOff>
      <xdr:row>17</xdr:row>
      <xdr:rowOff>0</xdr:rowOff>
    </xdr:to>
    <xdr:pic>
      <xdr:nvPicPr>
        <xdr:cNvPr id="25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xdr:row>
      <xdr:rowOff>0</xdr:rowOff>
    </xdr:from>
    <xdr:to>
      <xdr:col>15</xdr:col>
      <xdr:colOff>0</xdr:colOff>
      <xdr:row>17</xdr:row>
      <xdr:rowOff>0</xdr:rowOff>
    </xdr:to>
    <xdr:pic>
      <xdr:nvPicPr>
        <xdr:cNvPr id="26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xdr:row>
      <xdr:rowOff>0</xdr:rowOff>
    </xdr:from>
    <xdr:to>
      <xdr:col>15</xdr:col>
      <xdr:colOff>0</xdr:colOff>
      <xdr:row>17</xdr:row>
      <xdr:rowOff>0</xdr:rowOff>
    </xdr:to>
    <xdr:pic>
      <xdr:nvPicPr>
        <xdr:cNvPr id="26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xdr:row>
      <xdr:rowOff>0</xdr:rowOff>
    </xdr:from>
    <xdr:to>
      <xdr:col>15</xdr:col>
      <xdr:colOff>0</xdr:colOff>
      <xdr:row>18</xdr:row>
      <xdr:rowOff>0</xdr:rowOff>
    </xdr:to>
    <xdr:pic>
      <xdr:nvPicPr>
        <xdr:cNvPr id="26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xdr:row>
      <xdr:rowOff>0</xdr:rowOff>
    </xdr:from>
    <xdr:to>
      <xdr:col>15</xdr:col>
      <xdr:colOff>0</xdr:colOff>
      <xdr:row>18</xdr:row>
      <xdr:rowOff>0</xdr:rowOff>
    </xdr:to>
    <xdr:pic>
      <xdr:nvPicPr>
        <xdr:cNvPr id="26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xdr:row>
      <xdr:rowOff>0</xdr:rowOff>
    </xdr:from>
    <xdr:to>
      <xdr:col>15</xdr:col>
      <xdr:colOff>0</xdr:colOff>
      <xdr:row>18</xdr:row>
      <xdr:rowOff>0</xdr:rowOff>
    </xdr:to>
    <xdr:pic>
      <xdr:nvPicPr>
        <xdr:cNvPr id="26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xdr:row>
      <xdr:rowOff>0</xdr:rowOff>
    </xdr:from>
    <xdr:to>
      <xdr:col>15</xdr:col>
      <xdr:colOff>0</xdr:colOff>
      <xdr:row>19</xdr:row>
      <xdr:rowOff>0</xdr:rowOff>
    </xdr:to>
    <xdr:pic>
      <xdr:nvPicPr>
        <xdr:cNvPr id="26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xdr:row>
      <xdr:rowOff>0</xdr:rowOff>
    </xdr:from>
    <xdr:to>
      <xdr:col>15</xdr:col>
      <xdr:colOff>0</xdr:colOff>
      <xdr:row>19</xdr:row>
      <xdr:rowOff>0</xdr:rowOff>
    </xdr:to>
    <xdr:pic>
      <xdr:nvPicPr>
        <xdr:cNvPr id="26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xdr:row>
      <xdr:rowOff>0</xdr:rowOff>
    </xdr:from>
    <xdr:to>
      <xdr:col>15</xdr:col>
      <xdr:colOff>0</xdr:colOff>
      <xdr:row>19</xdr:row>
      <xdr:rowOff>0</xdr:rowOff>
    </xdr:to>
    <xdr:pic>
      <xdr:nvPicPr>
        <xdr:cNvPr id="26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xdr:row>
      <xdr:rowOff>0</xdr:rowOff>
    </xdr:from>
    <xdr:to>
      <xdr:col>15</xdr:col>
      <xdr:colOff>0</xdr:colOff>
      <xdr:row>20</xdr:row>
      <xdr:rowOff>0</xdr:rowOff>
    </xdr:to>
    <xdr:pic>
      <xdr:nvPicPr>
        <xdr:cNvPr id="26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xdr:row>
      <xdr:rowOff>0</xdr:rowOff>
    </xdr:from>
    <xdr:to>
      <xdr:col>15</xdr:col>
      <xdr:colOff>0</xdr:colOff>
      <xdr:row>20</xdr:row>
      <xdr:rowOff>0</xdr:rowOff>
    </xdr:to>
    <xdr:pic>
      <xdr:nvPicPr>
        <xdr:cNvPr id="26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xdr:row>
      <xdr:rowOff>0</xdr:rowOff>
    </xdr:from>
    <xdr:to>
      <xdr:col>15</xdr:col>
      <xdr:colOff>0</xdr:colOff>
      <xdr:row>20</xdr:row>
      <xdr:rowOff>0</xdr:rowOff>
    </xdr:to>
    <xdr:pic>
      <xdr:nvPicPr>
        <xdr:cNvPr id="26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21</xdr:row>
      <xdr:rowOff>0</xdr:rowOff>
    </xdr:from>
    <xdr:to>
      <xdr:col>15</xdr:col>
      <xdr:colOff>0</xdr:colOff>
      <xdr:row>21</xdr:row>
      <xdr:rowOff>0</xdr:rowOff>
    </xdr:to>
    <xdr:pic>
      <xdr:nvPicPr>
        <xdr:cNvPr id="26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21</xdr:row>
      <xdr:rowOff>0</xdr:rowOff>
    </xdr:from>
    <xdr:to>
      <xdr:col>15</xdr:col>
      <xdr:colOff>0</xdr:colOff>
      <xdr:row>21</xdr:row>
      <xdr:rowOff>0</xdr:rowOff>
    </xdr:to>
    <xdr:pic>
      <xdr:nvPicPr>
        <xdr:cNvPr id="26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21</xdr:row>
      <xdr:rowOff>0</xdr:rowOff>
    </xdr:from>
    <xdr:to>
      <xdr:col>15</xdr:col>
      <xdr:colOff>0</xdr:colOff>
      <xdr:row>21</xdr:row>
      <xdr:rowOff>0</xdr:rowOff>
    </xdr:to>
    <xdr:pic>
      <xdr:nvPicPr>
        <xdr:cNvPr id="26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22</xdr:row>
      <xdr:rowOff>0</xdr:rowOff>
    </xdr:from>
    <xdr:to>
      <xdr:col>15</xdr:col>
      <xdr:colOff>0</xdr:colOff>
      <xdr:row>22</xdr:row>
      <xdr:rowOff>0</xdr:rowOff>
    </xdr:to>
    <xdr:pic>
      <xdr:nvPicPr>
        <xdr:cNvPr id="26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22</xdr:row>
      <xdr:rowOff>0</xdr:rowOff>
    </xdr:from>
    <xdr:to>
      <xdr:col>15</xdr:col>
      <xdr:colOff>0</xdr:colOff>
      <xdr:row>22</xdr:row>
      <xdr:rowOff>0</xdr:rowOff>
    </xdr:to>
    <xdr:pic>
      <xdr:nvPicPr>
        <xdr:cNvPr id="26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22</xdr:row>
      <xdr:rowOff>0</xdr:rowOff>
    </xdr:from>
    <xdr:to>
      <xdr:col>15</xdr:col>
      <xdr:colOff>0</xdr:colOff>
      <xdr:row>22</xdr:row>
      <xdr:rowOff>0</xdr:rowOff>
    </xdr:to>
    <xdr:pic>
      <xdr:nvPicPr>
        <xdr:cNvPr id="26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23</xdr:row>
      <xdr:rowOff>0</xdr:rowOff>
    </xdr:from>
    <xdr:to>
      <xdr:col>15</xdr:col>
      <xdr:colOff>0</xdr:colOff>
      <xdr:row>23</xdr:row>
      <xdr:rowOff>0</xdr:rowOff>
    </xdr:to>
    <xdr:pic>
      <xdr:nvPicPr>
        <xdr:cNvPr id="26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23</xdr:row>
      <xdr:rowOff>0</xdr:rowOff>
    </xdr:from>
    <xdr:to>
      <xdr:col>15</xdr:col>
      <xdr:colOff>0</xdr:colOff>
      <xdr:row>23</xdr:row>
      <xdr:rowOff>0</xdr:rowOff>
    </xdr:to>
    <xdr:pic>
      <xdr:nvPicPr>
        <xdr:cNvPr id="26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23</xdr:row>
      <xdr:rowOff>0</xdr:rowOff>
    </xdr:from>
    <xdr:to>
      <xdr:col>15</xdr:col>
      <xdr:colOff>0</xdr:colOff>
      <xdr:row>23</xdr:row>
      <xdr:rowOff>0</xdr:rowOff>
    </xdr:to>
    <xdr:pic>
      <xdr:nvPicPr>
        <xdr:cNvPr id="26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24</xdr:row>
      <xdr:rowOff>0</xdr:rowOff>
    </xdr:from>
    <xdr:to>
      <xdr:col>15</xdr:col>
      <xdr:colOff>0</xdr:colOff>
      <xdr:row>24</xdr:row>
      <xdr:rowOff>0</xdr:rowOff>
    </xdr:to>
    <xdr:pic>
      <xdr:nvPicPr>
        <xdr:cNvPr id="26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24</xdr:row>
      <xdr:rowOff>0</xdr:rowOff>
    </xdr:from>
    <xdr:to>
      <xdr:col>15</xdr:col>
      <xdr:colOff>0</xdr:colOff>
      <xdr:row>24</xdr:row>
      <xdr:rowOff>0</xdr:rowOff>
    </xdr:to>
    <xdr:pic>
      <xdr:nvPicPr>
        <xdr:cNvPr id="26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24</xdr:row>
      <xdr:rowOff>0</xdr:rowOff>
    </xdr:from>
    <xdr:to>
      <xdr:col>15</xdr:col>
      <xdr:colOff>0</xdr:colOff>
      <xdr:row>24</xdr:row>
      <xdr:rowOff>0</xdr:rowOff>
    </xdr:to>
    <xdr:pic>
      <xdr:nvPicPr>
        <xdr:cNvPr id="26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25</xdr:row>
      <xdr:rowOff>0</xdr:rowOff>
    </xdr:from>
    <xdr:to>
      <xdr:col>15</xdr:col>
      <xdr:colOff>0</xdr:colOff>
      <xdr:row>25</xdr:row>
      <xdr:rowOff>0</xdr:rowOff>
    </xdr:to>
    <xdr:pic>
      <xdr:nvPicPr>
        <xdr:cNvPr id="26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25</xdr:row>
      <xdr:rowOff>0</xdr:rowOff>
    </xdr:from>
    <xdr:to>
      <xdr:col>15</xdr:col>
      <xdr:colOff>0</xdr:colOff>
      <xdr:row>25</xdr:row>
      <xdr:rowOff>0</xdr:rowOff>
    </xdr:to>
    <xdr:pic>
      <xdr:nvPicPr>
        <xdr:cNvPr id="26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25</xdr:row>
      <xdr:rowOff>0</xdr:rowOff>
    </xdr:from>
    <xdr:to>
      <xdr:col>15</xdr:col>
      <xdr:colOff>0</xdr:colOff>
      <xdr:row>25</xdr:row>
      <xdr:rowOff>0</xdr:rowOff>
    </xdr:to>
    <xdr:pic>
      <xdr:nvPicPr>
        <xdr:cNvPr id="26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26</xdr:row>
      <xdr:rowOff>0</xdr:rowOff>
    </xdr:from>
    <xdr:to>
      <xdr:col>15</xdr:col>
      <xdr:colOff>0</xdr:colOff>
      <xdr:row>26</xdr:row>
      <xdr:rowOff>0</xdr:rowOff>
    </xdr:to>
    <xdr:pic>
      <xdr:nvPicPr>
        <xdr:cNvPr id="26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26</xdr:row>
      <xdr:rowOff>0</xdr:rowOff>
    </xdr:from>
    <xdr:to>
      <xdr:col>15</xdr:col>
      <xdr:colOff>0</xdr:colOff>
      <xdr:row>26</xdr:row>
      <xdr:rowOff>0</xdr:rowOff>
    </xdr:to>
    <xdr:pic>
      <xdr:nvPicPr>
        <xdr:cNvPr id="26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26</xdr:row>
      <xdr:rowOff>0</xdr:rowOff>
    </xdr:from>
    <xdr:to>
      <xdr:col>15</xdr:col>
      <xdr:colOff>0</xdr:colOff>
      <xdr:row>26</xdr:row>
      <xdr:rowOff>0</xdr:rowOff>
    </xdr:to>
    <xdr:pic>
      <xdr:nvPicPr>
        <xdr:cNvPr id="26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27</xdr:row>
      <xdr:rowOff>0</xdr:rowOff>
    </xdr:from>
    <xdr:to>
      <xdr:col>15</xdr:col>
      <xdr:colOff>0</xdr:colOff>
      <xdr:row>27</xdr:row>
      <xdr:rowOff>0</xdr:rowOff>
    </xdr:to>
    <xdr:pic>
      <xdr:nvPicPr>
        <xdr:cNvPr id="26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27</xdr:row>
      <xdr:rowOff>0</xdr:rowOff>
    </xdr:from>
    <xdr:to>
      <xdr:col>15</xdr:col>
      <xdr:colOff>0</xdr:colOff>
      <xdr:row>27</xdr:row>
      <xdr:rowOff>0</xdr:rowOff>
    </xdr:to>
    <xdr:pic>
      <xdr:nvPicPr>
        <xdr:cNvPr id="26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27</xdr:row>
      <xdr:rowOff>0</xdr:rowOff>
    </xdr:from>
    <xdr:to>
      <xdr:col>15</xdr:col>
      <xdr:colOff>0</xdr:colOff>
      <xdr:row>27</xdr:row>
      <xdr:rowOff>0</xdr:rowOff>
    </xdr:to>
    <xdr:pic>
      <xdr:nvPicPr>
        <xdr:cNvPr id="26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28</xdr:row>
      <xdr:rowOff>0</xdr:rowOff>
    </xdr:from>
    <xdr:to>
      <xdr:col>15</xdr:col>
      <xdr:colOff>0</xdr:colOff>
      <xdr:row>28</xdr:row>
      <xdr:rowOff>0</xdr:rowOff>
    </xdr:to>
    <xdr:pic>
      <xdr:nvPicPr>
        <xdr:cNvPr id="26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28</xdr:row>
      <xdr:rowOff>0</xdr:rowOff>
    </xdr:from>
    <xdr:to>
      <xdr:col>15</xdr:col>
      <xdr:colOff>0</xdr:colOff>
      <xdr:row>28</xdr:row>
      <xdr:rowOff>0</xdr:rowOff>
    </xdr:to>
    <xdr:pic>
      <xdr:nvPicPr>
        <xdr:cNvPr id="26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28</xdr:row>
      <xdr:rowOff>0</xdr:rowOff>
    </xdr:from>
    <xdr:to>
      <xdr:col>15</xdr:col>
      <xdr:colOff>0</xdr:colOff>
      <xdr:row>28</xdr:row>
      <xdr:rowOff>0</xdr:rowOff>
    </xdr:to>
    <xdr:pic>
      <xdr:nvPicPr>
        <xdr:cNvPr id="26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29</xdr:row>
      <xdr:rowOff>0</xdr:rowOff>
    </xdr:from>
    <xdr:to>
      <xdr:col>15</xdr:col>
      <xdr:colOff>0</xdr:colOff>
      <xdr:row>29</xdr:row>
      <xdr:rowOff>0</xdr:rowOff>
    </xdr:to>
    <xdr:pic>
      <xdr:nvPicPr>
        <xdr:cNvPr id="26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29</xdr:row>
      <xdr:rowOff>0</xdr:rowOff>
    </xdr:from>
    <xdr:to>
      <xdr:col>15</xdr:col>
      <xdr:colOff>0</xdr:colOff>
      <xdr:row>29</xdr:row>
      <xdr:rowOff>0</xdr:rowOff>
    </xdr:to>
    <xdr:pic>
      <xdr:nvPicPr>
        <xdr:cNvPr id="26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29</xdr:row>
      <xdr:rowOff>0</xdr:rowOff>
    </xdr:from>
    <xdr:to>
      <xdr:col>15</xdr:col>
      <xdr:colOff>0</xdr:colOff>
      <xdr:row>29</xdr:row>
      <xdr:rowOff>0</xdr:rowOff>
    </xdr:to>
    <xdr:pic>
      <xdr:nvPicPr>
        <xdr:cNvPr id="26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30</xdr:row>
      <xdr:rowOff>0</xdr:rowOff>
    </xdr:from>
    <xdr:to>
      <xdr:col>15</xdr:col>
      <xdr:colOff>0</xdr:colOff>
      <xdr:row>30</xdr:row>
      <xdr:rowOff>0</xdr:rowOff>
    </xdr:to>
    <xdr:pic>
      <xdr:nvPicPr>
        <xdr:cNvPr id="26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30</xdr:row>
      <xdr:rowOff>0</xdr:rowOff>
    </xdr:from>
    <xdr:to>
      <xdr:col>15</xdr:col>
      <xdr:colOff>0</xdr:colOff>
      <xdr:row>30</xdr:row>
      <xdr:rowOff>0</xdr:rowOff>
    </xdr:to>
    <xdr:pic>
      <xdr:nvPicPr>
        <xdr:cNvPr id="26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30</xdr:row>
      <xdr:rowOff>0</xdr:rowOff>
    </xdr:from>
    <xdr:to>
      <xdr:col>15</xdr:col>
      <xdr:colOff>0</xdr:colOff>
      <xdr:row>30</xdr:row>
      <xdr:rowOff>0</xdr:rowOff>
    </xdr:to>
    <xdr:pic>
      <xdr:nvPicPr>
        <xdr:cNvPr id="26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31</xdr:row>
      <xdr:rowOff>0</xdr:rowOff>
    </xdr:from>
    <xdr:to>
      <xdr:col>15</xdr:col>
      <xdr:colOff>0</xdr:colOff>
      <xdr:row>31</xdr:row>
      <xdr:rowOff>0</xdr:rowOff>
    </xdr:to>
    <xdr:pic>
      <xdr:nvPicPr>
        <xdr:cNvPr id="26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31</xdr:row>
      <xdr:rowOff>0</xdr:rowOff>
    </xdr:from>
    <xdr:to>
      <xdr:col>15</xdr:col>
      <xdr:colOff>0</xdr:colOff>
      <xdr:row>31</xdr:row>
      <xdr:rowOff>0</xdr:rowOff>
    </xdr:to>
    <xdr:pic>
      <xdr:nvPicPr>
        <xdr:cNvPr id="26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31</xdr:row>
      <xdr:rowOff>0</xdr:rowOff>
    </xdr:from>
    <xdr:to>
      <xdr:col>15</xdr:col>
      <xdr:colOff>0</xdr:colOff>
      <xdr:row>31</xdr:row>
      <xdr:rowOff>0</xdr:rowOff>
    </xdr:to>
    <xdr:pic>
      <xdr:nvPicPr>
        <xdr:cNvPr id="26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32</xdr:row>
      <xdr:rowOff>0</xdr:rowOff>
    </xdr:from>
    <xdr:to>
      <xdr:col>15</xdr:col>
      <xdr:colOff>0</xdr:colOff>
      <xdr:row>32</xdr:row>
      <xdr:rowOff>0</xdr:rowOff>
    </xdr:to>
    <xdr:pic>
      <xdr:nvPicPr>
        <xdr:cNvPr id="26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32</xdr:row>
      <xdr:rowOff>0</xdr:rowOff>
    </xdr:from>
    <xdr:to>
      <xdr:col>15</xdr:col>
      <xdr:colOff>0</xdr:colOff>
      <xdr:row>32</xdr:row>
      <xdr:rowOff>0</xdr:rowOff>
    </xdr:to>
    <xdr:pic>
      <xdr:nvPicPr>
        <xdr:cNvPr id="26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32</xdr:row>
      <xdr:rowOff>0</xdr:rowOff>
    </xdr:from>
    <xdr:to>
      <xdr:col>15</xdr:col>
      <xdr:colOff>0</xdr:colOff>
      <xdr:row>32</xdr:row>
      <xdr:rowOff>0</xdr:rowOff>
    </xdr:to>
    <xdr:pic>
      <xdr:nvPicPr>
        <xdr:cNvPr id="26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33</xdr:row>
      <xdr:rowOff>0</xdr:rowOff>
    </xdr:from>
    <xdr:to>
      <xdr:col>15</xdr:col>
      <xdr:colOff>0</xdr:colOff>
      <xdr:row>33</xdr:row>
      <xdr:rowOff>0</xdr:rowOff>
    </xdr:to>
    <xdr:pic>
      <xdr:nvPicPr>
        <xdr:cNvPr id="26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33</xdr:row>
      <xdr:rowOff>0</xdr:rowOff>
    </xdr:from>
    <xdr:to>
      <xdr:col>15</xdr:col>
      <xdr:colOff>0</xdr:colOff>
      <xdr:row>33</xdr:row>
      <xdr:rowOff>0</xdr:rowOff>
    </xdr:to>
    <xdr:pic>
      <xdr:nvPicPr>
        <xdr:cNvPr id="26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33</xdr:row>
      <xdr:rowOff>0</xdr:rowOff>
    </xdr:from>
    <xdr:to>
      <xdr:col>15</xdr:col>
      <xdr:colOff>0</xdr:colOff>
      <xdr:row>33</xdr:row>
      <xdr:rowOff>0</xdr:rowOff>
    </xdr:to>
    <xdr:pic>
      <xdr:nvPicPr>
        <xdr:cNvPr id="26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34</xdr:row>
      <xdr:rowOff>0</xdr:rowOff>
    </xdr:from>
    <xdr:to>
      <xdr:col>15</xdr:col>
      <xdr:colOff>0</xdr:colOff>
      <xdr:row>34</xdr:row>
      <xdr:rowOff>0</xdr:rowOff>
    </xdr:to>
    <xdr:pic>
      <xdr:nvPicPr>
        <xdr:cNvPr id="26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34</xdr:row>
      <xdr:rowOff>0</xdr:rowOff>
    </xdr:from>
    <xdr:to>
      <xdr:col>15</xdr:col>
      <xdr:colOff>0</xdr:colOff>
      <xdr:row>34</xdr:row>
      <xdr:rowOff>0</xdr:rowOff>
    </xdr:to>
    <xdr:pic>
      <xdr:nvPicPr>
        <xdr:cNvPr id="26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34</xdr:row>
      <xdr:rowOff>0</xdr:rowOff>
    </xdr:from>
    <xdr:to>
      <xdr:col>15</xdr:col>
      <xdr:colOff>0</xdr:colOff>
      <xdr:row>34</xdr:row>
      <xdr:rowOff>0</xdr:rowOff>
    </xdr:to>
    <xdr:pic>
      <xdr:nvPicPr>
        <xdr:cNvPr id="26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35</xdr:row>
      <xdr:rowOff>0</xdr:rowOff>
    </xdr:from>
    <xdr:to>
      <xdr:col>15</xdr:col>
      <xdr:colOff>0</xdr:colOff>
      <xdr:row>35</xdr:row>
      <xdr:rowOff>0</xdr:rowOff>
    </xdr:to>
    <xdr:pic>
      <xdr:nvPicPr>
        <xdr:cNvPr id="26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35</xdr:row>
      <xdr:rowOff>0</xdr:rowOff>
    </xdr:from>
    <xdr:to>
      <xdr:col>15</xdr:col>
      <xdr:colOff>0</xdr:colOff>
      <xdr:row>35</xdr:row>
      <xdr:rowOff>0</xdr:rowOff>
    </xdr:to>
    <xdr:pic>
      <xdr:nvPicPr>
        <xdr:cNvPr id="26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35</xdr:row>
      <xdr:rowOff>0</xdr:rowOff>
    </xdr:from>
    <xdr:to>
      <xdr:col>15</xdr:col>
      <xdr:colOff>0</xdr:colOff>
      <xdr:row>35</xdr:row>
      <xdr:rowOff>0</xdr:rowOff>
    </xdr:to>
    <xdr:pic>
      <xdr:nvPicPr>
        <xdr:cNvPr id="26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36</xdr:row>
      <xdr:rowOff>0</xdr:rowOff>
    </xdr:from>
    <xdr:to>
      <xdr:col>15</xdr:col>
      <xdr:colOff>0</xdr:colOff>
      <xdr:row>36</xdr:row>
      <xdr:rowOff>0</xdr:rowOff>
    </xdr:to>
    <xdr:pic>
      <xdr:nvPicPr>
        <xdr:cNvPr id="26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36</xdr:row>
      <xdr:rowOff>0</xdr:rowOff>
    </xdr:from>
    <xdr:to>
      <xdr:col>15</xdr:col>
      <xdr:colOff>0</xdr:colOff>
      <xdr:row>36</xdr:row>
      <xdr:rowOff>0</xdr:rowOff>
    </xdr:to>
    <xdr:pic>
      <xdr:nvPicPr>
        <xdr:cNvPr id="26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36</xdr:row>
      <xdr:rowOff>0</xdr:rowOff>
    </xdr:from>
    <xdr:to>
      <xdr:col>15</xdr:col>
      <xdr:colOff>0</xdr:colOff>
      <xdr:row>36</xdr:row>
      <xdr:rowOff>0</xdr:rowOff>
    </xdr:to>
    <xdr:pic>
      <xdr:nvPicPr>
        <xdr:cNvPr id="26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37</xdr:row>
      <xdr:rowOff>0</xdr:rowOff>
    </xdr:from>
    <xdr:to>
      <xdr:col>15</xdr:col>
      <xdr:colOff>0</xdr:colOff>
      <xdr:row>37</xdr:row>
      <xdr:rowOff>0</xdr:rowOff>
    </xdr:to>
    <xdr:pic>
      <xdr:nvPicPr>
        <xdr:cNvPr id="26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37</xdr:row>
      <xdr:rowOff>0</xdr:rowOff>
    </xdr:from>
    <xdr:to>
      <xdr:col>15</xdr:col>
      <xdr:colOff>0</xdr:colOff>
      <xdr:row>37</xdr:row>
      <xdr:rowOff>0</xdr:rowOff>
    </xdr:to>
    <xdr:pic>
      <xdr:nvPicPr>
        <xdr:cNvPr id="26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37</xdr:row>
      <xdr:rowOff>0</xdr:rowOff>
    </xdr:from>
    <xdr:to>
      <xdr:col>15</xdr:col>
      <xdr:colOff>0</xdr:colOff>
      <xdr:row>37</xdr:row>
      <xdr:rowOff>0</xdr:rowOff>
    </xdr:to>
    <xdr:pic>
      <xdr:nvPicPr>
        <xdr:cNvPr id="26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38</xdr:row>
      <xdr:rowOff>0</xdr:rowOff>
    </xdr:from>
    <xdr:to>
      <xdr:col>15</xdr:col>
      <xdr:colOff>0</xdr:colOff>
      <xdr:row>38</xdr:row>
      <xdr:rowOff>0</xdr:rowOff>
    </xdr:to>
    <xdr:pic>
      <xdr:nvPicPr>
        <xdr:cNvPr id="26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38</xdr:row>
      <xdr:rowOff>0</xdr:rowOff>
    </xdr:from>
    <xdr:to>
      <xdr:col>15</xdr:col>
      <xdr:colOff>0</xdr:colOff>
      <xdr:row>38</xdr:row>
      <xdr:rowOff>0</xdr:rowOff>
    </xdr:to>
    <xdr:pic>
      <xdr:nvPicPr>
        <xdr:cNvPr id="26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38</xdr:row>
      <xdr:rowOff>0</xdr:rowOff>
    </xdr:from>
    <xdr:to>
      <xdr:col>15</xdr:col>
      <xdr:colOff>0</xdr:colOff>
      <xdr:row>38</xdr:row>
      <xdr:rowOff>0</xdr:rowOff>
    </xdr:to>
    <xdr:pic>
      <xdr:nvPicPr>
        <xdr:cNvPr id="26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39</xdr:row>
      <xdr:rowOff>0</xdr:rowOff>
    </xdr:from>
    <xdr:to>
      <xdr:col>15</xdr:col>
      <xdr:colOff>0</xdr:colOff>
      <xdr:row>39</xdr:row>
      <xdr:rowOff>0</xdr:rowOff>
    </xdr:to>
    <xdr:pic>
      <xdr:nvPicPr>
        <xdr:cNvPr id="26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39</xdr:row>
      <xdr:rowOff>0</xdr:rowOff>
    </xdr:from>
    <xdr:to>
      <xdr:col>15</xdr:col>
      <xdr:colOff>0</xdr:colOff>
      <xdr:row>39</xdr:row>
      <xdr:rowOff>0</xdr:rowOff>
    </xdr:to>
    <xdr:pic>
      <xdr:nvPicPr>
        <xdr:cNvPr id="26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39</xdr:row>
      <xdr:rowOff>0</xdr:rowOff>
    </xdr:from>
    <xdr:to>
      <xdr:col>15</xdr:col>
      <xdr:colOff>0</xdr:colOff>
      <xdr:row>39</xdr:row>
      <xdr:rowOff>0</xdr:rowOff>
    </xdr:to>
    <xdr:pic>
      <xdr:nvPicPr>
        <xdr:cNvPr id="26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40</xdr:row>
      <xdr:rowOff>0</xdr:rowOff>
    </xdr:from>
    <xdr:to>
      <xdr:col>15</xdr:col>
      <xdr:colOff>0</xdr:colOff>
      <xdr:row>40</xdr:row>
      <xdr:rowOff>0</xdr:rowOff>
    </xdr:to>
    <xdr:pic>
      <xdr:nvPicPr>
        <xdr:cNvPr id="26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40</xdr:row>
      <xdr:rowOff>0</xdr:rowOff>
    </xdr:from>
    <xdr:to>
      <xdr:col>15</xdr:col>
      <xdr:colOff>0</xdr:colOff>
      <xdr:row>40</xdr:row>
      <xdr:rowOff>0</xdr:rowOff>
    </xdr:to>
    <xdr:pic>
      <xdr:nvPicPr>
        <xdr:cNvPr id="26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40</xdr:row>
      <xdr:rowOff>0</xdr:rowOff>
    </xdr:from>
    <xdr:to>
      <xdr:col>15</xdr:col>
      <xdr:colOff>0</xdr:colOff>
      <xdr:row>40</xdr:row>
      <xdr:rowOff>0</xdr:rowOff>
    </xdr:to>
    <xdr:pic>
      <xdr:nvPicPr>
        <xdr:cNvPr id="26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41</xdr:row>
      <xdr:rowOff>0</xdr:rowOff>
    </xdr:from>
    <xdr:to>
      <xdr:col>15</xdr:col>
      <xdr:colOff>0</xdr:colOff>
      <xdr:row>41</xdr:row>
      <xdr:rowOff>0</xdr:rowOff>
    </xdr:to>
    <xdr:pic>
      <xdr:nvPicPr>
        <xdr:cNvPr id="26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41</xdr:row>
      <xdr:rowOff>0</xdr:rowOff>
    </xdr:from>
    <xdr:to>
      <xdr:col>15</xdr:col>
      <xdr:colOff>0</xdr:colOff>
      <xdr:row>41</xdr:row>
      <xdr:rowOff>0</xdr:rowOff>
    </xdr:to>
    <xdr:pic>
      <xdr:nvPicPr>
        <xdr:cNvPr id="26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41</xdr:row>
      <xdr:rowOff>0</xdr:rowOff>
    </xdr:from>
    <xdr:to>
      <xdr:col>15</xdr:col>
      <xdr:colOff>0</xdr:colOff>
      <xdr:row>41</xdr:row>
      <xdr:rowOff>0</xdr:rowOff>
    </xdr:to>
    <xdr:pic>
      <xdr:nvPicPr>
        <xdr:cNvPr id="26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42</xdr:row>
      <xdr:rowOff>0</xdr:rowOff>
    </xdr:from>
    <xdr:to>
      <xdr:col>15</xdr:col>
      <xdr:colOff>0</xdr:colOff>
      <xdr:row>42</xdr:row>
      <xdr:rowOff>0</xdr:rowOff>
    </xdr:to>
    <xdr:pic>
      <xdr:nvPicPr>
        <xdr:cNvPr id="26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42</xdr:row>
      <xdr:rowOff>0</xdr:rowOff>
    </xdr:from>
    <xdr:to>
      <xdr:col>15</xdr:col>
      <xdr:colOff>0</xdr:colOff>
      <xdr:row>42</xdr:row>
      <xdr:rowOff>0</xdr:rowOff>
    </xdr:to>
    <xdr:pic>
      <xdr:nvPicPr>
        <xdr:cNvPr id="26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42</xdr:row>
      <xdr:rowOff>0</xdr:rowOff>
    </xdr:from>
    <xdr:to>
      <xdr:col>15</xdr:col>
      <xdr:colOff>0</xdr:colOff>
      <xdr:row>42</xdr:row>
      <xdr:rowOff>0</xdr:rowOff>
    </xdr:to>
    <xdr:pic>
      <xdr:nvPicPr>
        <xdr:cNvPr id="26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43</xdr:row>
      <xdr:rowOff>0</xdr:rowOff>
    </xdr:from>
    <xdr:to>
      <xdr:col>15</xdr:col>
      <xdr:colOff>0</xdr:colOff>
      <xdr:row>43</xdr:row>
      <xdr:rowOff>0</xdr:rowOff>
    </xdr:to>
    <xdr:pic>
      <xdr:nvPicPr>
        <xdr:cNvPr id="26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43</xdr:row>
      <xdr:rowOff>0</xdr:rowOff>
    </xdr:from>
    <xdr:to>
      <xdr:col>15</xdr:col>
      <xdr:colOff>0</xdr:colOff>
      <xdr:row>43</xdr:row>
      <xdr:rowOff>0</xdr:rowOff>
    </xdr:to>
    <xdr:pic>
      <xdr:nvPicPr>
        <xdr:cNvPr id="26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43</xdr:row>
      <xdr:rowOff>0</xdr:rowOff>
    </xdr:from>
    <xdr:to>
      <xdr:col>15</xdr:col>
      <xdr:colOff>0</xdr:colOff>
      <xdr:row>43</xdr:row>
      <xdr:rowOff>0</xdr:rowOff>
    </xdr:to>
    <xdr:pic>
      <xdr:nvPicPr>
        <xdr:cNvPr id="26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44</xdr:row>
      <xdr:rowOff>0</xdr:rowOff>
    </xdr:from>
    <xdr:to>
      <xdr:col>15</xdr:col>
      <xdr:colOff>0</xdr:colOff>
      <xdr:row>44</xdr:row>
      <xdr:rowOff>0</xdr:rowOff>
    </xdr:to>
    <xdr:pic>
      <xdr:nvPicPr>
        <xdr:cNvPr id="26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44</xdr:row>
      <xdr:rowOff>0</xdr:rowOff>
    </xdr:from>
    <xdr:to>
      <xdr:col>15</xdr:col>
      <xdr:colOff>0</xdr:colOff>
      <xdr:row>44</xdr:row>
      <xdr:rowOff>0</xdr:rowOff>
    </xdr:to>
    <xdr:pic>
      <xdr:nvPicPr>
        <xdr:cNvPr id="26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44</xdr:row>
      <xdr:rowOff>0</xdr:rowOff>
    </xdr:from>
    <xdr:to>
      <xdr:col>15</xdr:col>
      <xdr:colOff>0</xdr:colOff>
      <xdr:row>44</xdr:row>
      <xdr:rowOff>0</xdr:rowOff>
    </xdr:to>
    <xdr:pic>
      <xdr:nvPicPr>
        <xdr:cNvPr id="26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45</xdr:row>
      <xdr:rowOff>0</xdr:rowOff>
    </xdr:from>
    <xdr:to>
      <xdr:col>15</xdr:col>
      <xdr:colOff>0</xdr:colOff>
      <xdr:row>45</xdr:row>
      <xdr:rowOff>0</xdr:rowOff>
    </xdr:to>
    <xdr:pic>
      <xdr:nvPicPr>
        <xdr:cNvPr id="26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45</xdr:row>
      <xdr:rowOff>0</xdr:rowOff>
    </xdr:from>
    <xdr:to>
      <xdr:col>15</xdr:col>
      <xdr:colOff>0</xdr:colOff>
      <xdr:row>45</xdr:row>
      <xdr:rowOff>0</xdr:rowOff>
    </xdr:to>
    <xdr:pic>
      <xdr:nvPicPr>
        <xdr:cNvPr id="26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45</xdr:row>
      <xdr:rowOff>0</xdr:rowOff>
    </xdr:from>
    <xdr:to>
      <xdr:col>15</xdr:col>
      <xdr:colOff>0</xdr:colOff>
      <xdr:row>45</xdr:row>
      <xdr:rowOff>0</xdr:rowOff>
    </xdr:to>
    <xdr:pic>
      <xdr:nvPicPr>
        <xdr:cNvPr id="26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46</xdr:row>
      <xdr:rowOff>0</xdr:rowOff>
    </xdr:from>
    <xdr:to>
      <xdr:col>15</xdr:col>
      <xdr:colOff>0</xdr:colOff>
      <xdr:row>46</xdr:row>
      <xdr:rowOff>0</xdr:rowOff>
    </xdr:to>
    <xdr:pic>
      <xdr:nvPicPr>
        <xdr:cNvPr id="26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46</xdr:row>
      <xdr:rowOff>0</xdr:rowOff>
    </xdr:from>
    <xdr:to>
      <xdr:col>15</xdr:col>
      <xdr:colOff>0</xdr:colOff>
      <xdr:row>46</xdr:row>
      <xdr:rowOff>0</xdr:rowOff>
    </xdr:to>
    <xdr:pic>
      <xdr:nvPicPr>
        <xdr:cNvPr id="26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46</xdr:row>
      <xdr:rowOff>0</xdr:rowOff>
    </xdr:from>
    <xdr:to>
      <xdr:col>15</xdr:col>
      <xdr:colOff>0</xdr:colOff>
      <xdr:row>46</xdr:row>
      <xdr:rowOff>0</xdr:rowOff>
    </xdr:to>
    <xdr:pic>
      <xdr:nvPicPr>
        <xdr:cNvPr id="26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47</xdr:row>
      <xdr:rowOff>0</xdr:rowOff>
    </xdr:from>
    <xdr:to>
      <xdr:col>15</xdr:col>
      <xdr:colOff>0</xdr:colOff>
      <xdr:row>47</xdr:row>
      <xdr:rowOff>0</xdr:rowOff>
    </xdr:to>
    <xdr:pic>
      <xdr:nvPicPr>
        <xdr:cNvPr id="26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47</xdr:row>
      <xdr:rowOff>0</xdr:rowOff>
    </xdr:from>
    <xdr:to>
      <xdr:col>15</xdr:col>
      <xdr:colOff>0</xdr:colOff>
      <xdr:row>47</xdr:row>
      <xdr:rowOff>0</xdr:rowOff>
    </xdr:to>
    <xdr:pic>
      <xdr:nvPicPr>
        <xdr:cNvPr id="26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47</xdr:row>
      <xdr:rowOff>0</xdr:rowOff>
    </xdr:from>
    <xdr:to>
      <xdr:col>15</xdr:col>
      <xdr:colOff>0</xdr:colOff>
      <xdr:row>47</xdr:row>
      <xdr:rowOff>0</xdr:rowOff>
    </xdr:to>
    <xdr:pic>
      <xdr:nvPicPr>
        <xdr:cNvPr id="26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48</xdr:row>
      <xdr:rowOff>0</xdr:rowOff>
    </xdr:from>
    <xdr:to>
      <xdr:col>15</xdr:col>
      <xdr:colOff>0</xdr:colOff>
      <xdr:row>48</xdr:row>
      <xdr:rowOff>0</xdr:rowOff>
    </xdr:to>
    <xdr:pic>
      <xdr:nvPicPr>
        <xdr:cNvPr id="26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48</xdr:row>
      <xdr:rowOff>0</xdr:rowOff>
    </xdr:from>
    <xdr:to>
      <xdr:col>15</xdr:col>
      <xdr:colOff>0</xdr:colOff>
      <xdr:row>48</xdr:row>
      <xdr:rowOff>0</xdr:rowOff>
    </xdr:to>
    <xdr:pic>
      <xdr:nvPicPr>
        <xdr:cNvPr id="26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48</xdr:row>
      <xdr:rowOff>0</xdr:rowOff>
    </xdr:from>
    <xdr:to>
      <xdr:col>15</xdr:col>
      <xdr:colOff>0</xdr:colOff>
      <xdr:row>48</xdr:row>
      <xdr:rowOff>0</xdr:rowOff>
    </xdr:to>
    <xdr:pic>
      <xdr:nvPicPr>
        <xdr:cNvPr id="26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49</xdr:row>
      <xdr:rowOff>0</xdr:rowOff>
    </xdr:from>
    <xdr:to>
      <xdr:col>15</xdr:col>
      <xdr:colOff>0</xdr:colOff>
      <xdr:row>49</xdr:row>
      <xdr:rowOff>0</xdr:rowOff>
    </xdr:to>
    <xdr:pic>
      <xdr:nvPicPr>
        <xdr:cNvPr id="26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49</xdr:row>
      <xdr:rowOff>0</xdr:rowOff>
    </xdr:from>
    <xdr:to>
      <xdr:col>15</xdr:col>
      <xdr:colOff>0</xdr:colOff>
      <xdr:row>49</xdr:row>
      <xdr:rowOff>0</xdr:rowOff>
    </xdr:to>
    <xdr:pic>
      <xdr:nvPicPr>
        <xdr:cNvPr id="26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49</xdr:row>
      <xdr:rowOff>0</xdr:rowOff>
    </xdr:from>
    <xdr:to>
      <xdr:col>15</xdr:col>
      <xdr:colOff>0</xdr:colOff>
      <xdr:row>49</xdr:row>
      <xdr:rowOff>0</xdr:rowOff>
    </xdr:to>
    <xdr:pic>
      <xdr:nvPicPr>
        <xdr:cNvPr id="26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50</xdr:row>
      <xdr:rowOff>0</xdr:rowOff>
    </xdr:from>
    <xdr:to>
      <xdr:col>15</xdr:col>
      <xdr:colOff>0</xdr:colOff>
      <xdr:row>50</xdr:row>
      <xdr:rowOff>0</xdr:rowOff>
    </xdr:to>
    <xdr:pic>
      <xdr:nvPicPr>
        <xdr:cNvPr id="26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50</xdr:row>
      <xdr:rowOff>0</xdr:rowOff>
    </xdr:from>
    <xdr:to>
      <xdr:col>15</xdr:col>
      <xdr:colOff>0</xdr:colOff>
      <xdr:row>50</xdr:row>
      <xdr:rowOff>0</xdr:rowOff>
    </xdr:to>
    <xdr:pic>
      <xdr:nvPicPr>
        <xdr:cNvPr id="26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50</xdr:row>
      <xdr:rowOff>0</xdr:rowOff>
    </xdr:from>
    <xdr:to>
      <xdr:col>15</xdr:col>
      <xdr:colOff>0</xdr:colOff>
      <xdr:row>50</xdr:row>
      <xdr:rowOff>0</xdr:rowOff>
    </xdr:to>
    <xdr:pic>
      <xdr:nvPicPr>
        <xdr:cNvPr id="27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51</xdr:row>
      <xdr:rowOff>0</xdr:rowOff>
    </xdr:from>
    <xdr:to>
      <xdr:col>15</xdr:col>
      <xdr:colOff>0</xdr:colOff>
      <xdr:row>51</xdr:row>
      <xdr:rowOff>0</xdr:rowOff>
    </xdr:to>
    <xdr:pic>
      <xdr:nvPicPr>
        <xdr:cNvPr id="27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51</xdr:row>
      <xdr:rowOff>0</xdr:rowOff>
    </xdr:from>
    <xdr:to>
      <xdr:col>15</xdr:col>
      <xdr:colOff>0</xdr:colOff>
      <xdr:row>51</xdr:row>
      <xdr:rowOff>0</xdr:rowOff>
    </xdr:to>
    <xdr:pic>
      <xdr:nvPicPr>
        <xdr:cNvPr id="27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51</xdr:row>
      <xdr:rowOff>0</xdr:rowOff>
    </xdr:from>
    <xdr:to>
      <xdr:col>15</xdr:col>
      <xdr:colOff>0</xdr:colOff>
      <xdr:row>51</xdr:row>
      <xdr:rowOff>0</xdr:rowOff>
    </xdr:to>
    <xdr:pic>
      <xdr:nvPicPr>
        <xdr:cNvPr id="27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52</xdr:row>
      <xdr:rowOff>0</xdr:rowOff>
    </xdr:from>
    <xdr:to>
      <xdr:col>15</xdr:col>
      <xdr:colOff>0</xdr:colOff>
      <xdr:row>52</xdr:row>
      <xdr:rowOff>0</xdr:rowOff>
    </xdr:to>
    <xdr:pic>
      <xdr:nvPicPr>
        <xdr:cNvPr id="27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52</xdr:row>
      <xdr:rowOff>0</xdr:rowOff>
    </xdr:from>
    <xdr:to>
      <xdr:col>15</xdr:col>
      <xdr:colOff>0</xdr:colOff>
      <xdr:row>52</xdr:row>
      <xdr:rowOff>0</xdr:rowOff>
    </xdr:to>
    <xdr:pic>
      <xdr:nvPicPr>
        <xdr:cNvPr id="27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52</xdr:row>
      <xdr:rowOff>0</xdr:rowOff>
    </xdr:from>
    <xdr:to>
      <xdr:col>15</xdr:col>
      <xdr:colOff>0</xdr:colOff>
      <xdr:row>52</xdr:row>
      <xdr:rowOff>0</xdr:rowOff>
    </xdr:to>
    <xdr:pic>
      <xdr:nvPicPr>
        <xdr:cNvPr id="27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53</xdr:row>
      <xdr:rowOff>0</xdr:rowOff>
    </xdr:from>
    <xdr:to>
      <xdr:col>15</xdr:col>
      <xdr:colOff>0</xdr:colOff>
      <xdr:row>53</xdr:row>
      <xdr:rowOff>0</xdr:rowOff>
    </xdr:to>
    <xdr:pic>
      <xdr:nvPicPr>
        <xdr:cNvPr id="27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53</xdr:row>
      <xdr:rowOff>0</xdr:rowOff>
    </xdr:from>
    <xdr:to>
      <xdr:col>15</xdr:col>
      <xdr:colOff>0</xdr:colOff>
      <xdr:row>53</xdr:row>
      <xdr:rowOff>0</xdr:rowOff>
    </xdr:to>
    <xdr:pic>
      <xdr:nvPicPr>
        <xdr:cNvPr id="27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53</xdr:row>
      <xdr:rowOff>0</xdr:rowOff>
    </xdr:from>
    <xdr:to>
      <xdr:col>15</xdr:col>
      <xdr:colOff>0</xdr:colOff>
      <xdr:row>53</xdr:row>
      <xdr:rowOff>0</xdr:rowOff>
    </xdr:to>
    <xdr:pic>
      <xdr:nvPicPr>
        <xdr:cNvPr id="27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54</xdr:row>
      <xdr:rowOff>0</xdr:rowOff>
    </xdr:from>
    <xdr:to>
      <xdr:col>15</xdr:col>
      <xdr:colOff>0</xdr:colOff>
      <xdr:row>54</xdr:row>
      <xdr:rowOff>0</xdr:rowOff>
    </xdr:to>
    <xdr:pic>
      <xdr:nvPicPr>
        <xdr:cNvPr id="27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54</xdr:row>
      <xdr:rowOff>0</xdr:rowOff>
    </xdr:from>
    <xdr:to>
      <xdr:col>15</xdr:col>
      <xdr:colOff>0</xdr:colOff>
      <xdr:row>54</xdr:row>
      <xdr:rowOff>0</xdr:rowOff>
    </xdr:to>
    <xdr:pic>
      <xdr:nvPicPr>
        <xdr:cNvPr id="27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54</xdr:row>
      <xdr:rowOff>0</xdr:rowOff>
    </xdr:from>
    <xdr:to>
      <xdr:col>15</xdr:col>
      <xdr:colOff>0</xdr:colOff>
      <xdr:row>54</xdr:row>
      <xdr:rowOff>0</xdr:rowOff>
    </xdr:to>
    <xdr:pic>
      <xdr:nvPicPr>
        <xdr:cNvPr id="27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55</xdr:row>
      <xdr:rowOff>0</xdr:rowOff>
    </xdr:from>
    <xdr:to>
      <xdr:col>15</xdr:col>
      <xdr:colOff>0</xdr:colOff>
      <xdr:row>55</xdr:row>
      <xdr:rowOff>0</xdr:rowOff>
    </xdr:to>
    <xdr:pic>
      <xdr:nvPicPr>
        <xdr:cNvPr id="27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55</xdr:row>
      <xdr:rowOff>0</xdr:rowOff>
    </xdr:from>
    <xdr:to>
      <xdr:col>15</xdr:col>
      <xdr:colOff>0</xdr:colOff>
      <xdr:row>55</xdr:row>
      <xdr:rowOff>0</xdr:rowOff>
    </xdr:to>
    <xdr:pic>
      <xdr:nvPicPr>
        <xdr:cNvPr id="27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55</xdr:row>
      <xdr:rowOff>0</xdr:rowOff>
    </xdr:from>
    <xdr:to>
      <xdr:col>15</xdr:col>
      <xdr:colOff>0</xdr:colOff>
      <xdr:row>55</xdr:row>
      <xdr:rowOff>0</xdr:rowOff>
    </xdr:to>
    <xdr:pic>
      <xdr:nvPicPr>
        <xdr:cNvPr id="27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56</xdr:row>
      <xdr:rowOff>0</xdr:rowOff>
    </xdr:from>
    <xdr:to>
      <xdr:col>15</xdr:col>
      <xdr:colOff>0</xdr:colOff>
      <xdr:row>56</xdr:row>
      <xdr:rowOff>0</xdr:rowOff>
    </xdr:to>
    <xdr:pic>
      <xdr:nvPicPr>
        <xdr:cNvPr id="27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56</xdr:row>
      <xdr:rowOff>0</xdr:rowOff>
    </xdr:from>
    <xdr:to>
      <xdr:col>15</xdr:col>
      <xdr:colOff>0</xdr:colOff>
      <xdr:row>56</xdr:row>
      <xdr:rowOff>0</xdr:rowOff>
    </xdr:to>
    <xdr:pic>
      <xdr:nvPicPr>
        <xdr:cNvPr id="27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56</xdr:row>
      <xdr:rowOff>0</xdr:rowOff>
    </xdr:from>
    <xdr:to>
      <xdr:col>15</xdr:col>
      <xdr:colOff>0</xdr:colOff>
      <xdr:row>56</xdr:row>
      <xdr:rowOff>0</xdr:rowOff>
    </xdr:to>
    <xdr:pic>
      <xdr:nvPicPr>
        <xdr:cNvPr id="27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57</xdr:row>
      <xdr:rowOff>0</xdr:rowOff>
    </xdr:from>
    <xdr:to>
      <xdr:col>15</xdr:col>
      <xdr:colOff>0</xdr:colOff>
      <xdr:row>57</xdr:row>
      <xdr:rowOff>0</xdr:rowOff>
    </xdr:to>
    <xdr:pic>
      <xdr:nvPicPr>
        <xdr:cNvPr id="27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57</xdr:row>
      <xdr:rowOff>0</xdr:rowOff>
    </xdr:from>
    <xdr:to>
      <xdr:col>15</xdr:col>
      <xdr:colOff>0</xdr:colOff>
      <xdr:row>57</xdr:row>
      <xdr:rowOff>0</xdr:rowOff>
    </xdr:to>
    <xdr:pic>
      <xdr:nvPicPr>
        <xdr:cNvPr id="27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57</xdr:row>
      <xdr:rowOff>0</xdr:rowOff>
    </xdr:from>
    <xdr:to>
      <xdr:col>15</xdr:col>
      <xdr:colOff>0</xdr:colOff>
      <xdr:row>57</xdr:row>
      <xdr:rowOff>0</xdr:rowOff>
    </xdr:to>
    <xdr:pic>
      <xdr:nvPicPr>
        <xdr:cNvPr id="27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58</xdr:row>
      <xdr:rowOff>0</xdr:rowOff>
    </xdr:from>
    <xdr:to>
      <xdr:col>15</xdr:col>
      <xdr:colOff>0</xdr:colOff>
      <xdr:row>58</xdr:row>
      <xdr:rowOff>0</xdr:rowOff>
    </xdr:to>
    <xdr:pic>
      <xdr:nvPicPr>
        <xdr:cNvPr id="27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58</xdr:row>
      <xdr:rowOff>0</xdr:rowOff>
    </xdr:from>
    <xdr:to>
      <xdr:col>15</xdr:col>
      <xdr:colOff>0</xdr:colOff>
      <xdr:row>58</xdr:row>
      <xdr:rowOff>0</xdr:rowOff>
    </xdr:to>
    <xdr:pic>
      <xdr:nvPicPr>
        <xdr:cNvPr id="27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58</xdr:row>
      <xdr:rowOff>0</xdr:rowOff>
    </xdr:from>
    <xdr:to>
      <xdr:col>15</xdr:col>
      <xdr:colOff>0</xdr:colOff>
      <xdr:row>58</xdr:row>
      <xdr:rowOff>0</xdr:rowOff>
    </xdr:to>
    <xdr:pic>
      <xdr:nvPicPr>
        <xdr:cNvPr id="27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59</xdr:row>
      <xdr:rowOff>0</xdr:rowOff>
    </xdr:from>
    <xdr:to>
      <xdr:col>15</xdr:col>
      <xdr:colOff>0</xdr:colOff>
      <xdr:row>59</xdr:row>
      <xdr:rowOff>0</xdr:rowOff>
    </xdr:to>
    <xdr:pic>
      <xdr:nvPicPr>
        <xdr:cNvPr id="27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59</xdr:row>
      <xdr:rowOff>0</xdr:rowOff>
    </xdr:from>
    <xdr:to>
      <xdr:col>15</xdr:col>
      <xdr:colOff>0</xdr:colOff>
      <xdr:row>59</xdr:row>
      <xdr:rowOff>0</xdr:rowOff>
    </xdr:to>
    <xdr:pic>
      <xdr:nvPicPr>
        <xdr:cNvPr id="27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59</xdr:row>
      <xdr:rowOff>0</xdr:rowOff>
    </xdr:from>
    <xdr:to>
      <xdr:col>15</xdr:col>
      <xdr:colOff>0</xdr:colOff>
      <xdr:row>59</xdr:row>
      <xdr:rowOff>0</xdr:rowOff>
    </xdr:to>
    <xdr:pic>
      <xdr:nvPicPr>
        <xdr:cNvPr id="27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60</xdr:row>
      <xdr:rowOff>0</xdr:rowOff>
    </xdr:from>
    <xdr:to>
      <xdr:col>15</xdr:col>
      <xdr:colOff>0</xdr:colOff>
      <xdr:row>60</xdr:row>
      <xdr:rowOff>0</xdr:rowOff>
    </xdr:to>
    <xdr:pic>
      <xdr:nvPicPr>
        <xdr:cNvPr id="27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60</xdr:row>
      <xdr:rowOff>0</xdr:rowOff>
    </xdr:from>
    <xdr:to>
      <xdr:col>15</xdr:col>
      <xdr:colOff>0</xdr:colOff>
      <xdr:row>60</xdr:row>
      <xdr:rowOff>0</xdr:rowOff>
    </xdr:to>
    <xdr:pic>
      <xdr:nvPicPr>
        <xdr:cNvPr id="27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60</xdr:row>
      <xdr:rowOff>0</xdr:rowOff>
    </xdr:from>
    <xdr:to>
      <xdr:col>15</xdr:col>
      <xdr:colOff>0</xdr:colOff>
      <xdr:row>60</xdr:row>
      <xdr:rowOff>0</xdr:rowOff>
    </xdr:to>
    <xdr:pic>
      <xdr:nvPicPr>
        <xdr:cNvPr id="27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61</xdr:row>
      <xdr:rowOff>0</xdr:rowOff>
    </xdr:from>
    <xdr:to>
      <xdr:col>15</xdr:col>
      <xdr:colOff>0</xdr:colOff>
      <xdr:row>61</xdr:row>
      <xdr:rowOff>0</xdr:rowOff>
    </xdr:to>
    <xdr:pic>
      <xdr:nvPicPr>
        <xdr:cNvPr id="27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61</xdr:row>
      <xdr:rowOff>0</xdr:rowOff>
    </xdr:from>
    <xdr:to>
      <xdr:col>15</xdr:col>
      <xdr:colOff>0</xdr:colOff>
      <xdr:row>61</xdr:row>
      <xdr:rowOff>0</xdr:rowOff>
    </xdr:to>
    <xdr:pic>
      <xdr:nvPicPr>
        <xdr:cNvPr id="27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61</xdr:row>
      <xdr:rowOff>0</xdr:rowOff>
    </xdr:from>
    <xdr:to>
      <xdr:col>15</xdr:col>
      <xdr:colOff>0</xdr:colOff>
      <xdr:row>61</xdr:row>
      <xdr:rowOff>0</xdr:rowOff>
    </xdr:to>
    <xdr:pic>
      <xdr:nvPicPr>
        <xdr:cNvPr id="27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62</xdr:row>
      <xdr:rowOff>0</xdr:rowOff>
    </xdr:from>
    <xdr:to>
      <xdr:col>15</xdr:col>
      <xdr:colOff>0</xdr:colOff>
      <xdr:row>62</xdr:row>
      <xdr:rowOff>0</xdr:rowOff>
    </xdr:to>
    <xdr:pic>
      <xdr:nvPicPr>
        <xdr:cNvPr id="27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62</xdr:row>
      <xdr:rowOff>0</xdr:rowOff>
    </xdr:from>
    <xdr:to>
      <xdr:col>15</xdr:col>
      <xdr:colOff>0</xdr:colOff>
      <xdr:row>62</xdr:row>
      <xdr:rowOff>0</xdr:rowOff>
    </xdr:to>
    <xdr:pic>
      <xdr:nvPicPr>
        <xdr:cNvPr id="27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62</xdr:row>
      <xdr:rowOff>0</xdr:rowOff>
    </xdr:from>
    <xdr:to>
      <xdr:col>15</xdr:col>
      <xdr:colOff>0</xdr:colOff>
      <xdr:row>62</xdr:row>
      <xdr:rowOff>0</xdr:rowOff>
    </xdr:to>
    <xdr:pic>
      <xdr:nvPicPr>
        <xdr:cNvPr id="27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63</xdr:row>
      <xdr:rowOff>0</xdr:rowOff>
    </xdr:from>
    <xdr:to>
      <xdr:col>15</xdr:col>
      <xdr:colOff>0</xdr:colOff>
      <xdr:row>63</xdr:row>
      <xdr:rowOff>0</xdr:rowOff>
    </xdr:to>
    <xdr:pic>
      <xdr:nvPicPr>
        <xdr:cNvPr id="27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63</xdr:row>
      <xdr:rowOff>0</xdr:rowOff>
    </xdr:from>
    <xdr:to>
      <xdr:col>15</xdr:col>
      <xdr:colOff>0</xdr:colOff>
      <xdr:row>63</xdr:row>
      <xdr:rowOff>0</xdr:rowOff>
    </xdr:to>
    <xdr:pic>
      <xdr:nvPicPr>
        <xdr:cNvPr id="27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63</xdr:row>
      <xdr:rowOff>0</xdr:rowOff>
    </xdr:from>
    <xdr:to>
      <xdr:col>15</xdr:col>
      <xdr:colOff>0</xdr:colOff>
      <xdr:row>63</xdr:row>
      <xdr:rowOff>0</xdr:rowOff>
    </xdr:to>
    <xdr:pic>
      <xdr:nvPicPr>
        <xdr:cNvPr id="27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64</xdr:row>
      <xdr:rowOff>0</xdr:rowOff>
    </xdr:from>
    <xdr:to>
      <xdr:col>15</xdr:col>
      <xdr:colOff>0</xdr:colOff>
      <xdr:row>64</xdr:row>
      <xdr:rowOff>0</xdr:rowOff>
    </xdr:to>
    <xdr:pic>
      <xdr:nvPicPr>
        <xdr:cNvPr id="27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64</xdr:row>
      <xdr:rowOff>0</xdr:rowOff>
    </xdr:from>
    <xdr:to>
      <xdr:col>15</xdr:col>
      <xdr:colOff>0</xdr:colOff>
      <xdr:row>64</xdr:row>
      <xdr:rowOff>0</xdr:rowOff>
    </xdr:to>
    <xdr:pic>
      <xdr:nvPicPr>
        <xdr:cNvPr id="27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64</xdr:row>
      <xdr:rowOff>0</xdr:rowOff>
    </xdr:from>
    <xdr:to>
      <xdr:col>15</xdr:col>
      <xdr:colOff>0</xdr:colOff>
      <xdr:row>64</xdr:row>
      <xdr:rowOff>0</xdr:rowOff>
    </xdr:to>
    <xdr:pic>
      <xdr:nvPicPr>
        <xdr:cNvPr id="27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65</xdr:row>
      <xdr:rowOff>0</xdr:rowOff>
    </xdr:from>
    <xdr:to>
      <xdr:col>15</xdr:col>
      <xdr:colOff>0</xdr:colOff>
      <xdr:row>65</xdr:row>
      <xdr:rowOff>0</xdr:rowOff>
    </xdr:to>
    <xdr:pic>
      <xdr:nvPicPr>
        <xdr:cNvPr id="27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65</xdr:row>
      <xdr:rowOff>0</xdr:rowOff>
    </xdr:from>
    <xdr:to>
      <xdr:col>15</xdr:col>
      <xdr:colOff>0</xdr:colOff>
      <xdr:row>65</xdr:row>
      <xdr:rowOff>0</xdr:rowOff>
    </xdr:to>
    <xdr:pic>
      <xdr:nvPicPr>
        <xdr:cNvPr id="27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65</xdr:row>
      <xdr:rowOff>0</xdr:rowOff>
    </xdr:from>
    <xdr:to>
      <xdr:col>15</xdr:col>
      <xdr:colOff>0</xdr:colOff>
      <xdr:row>65</xdr:row>
      <xdr:rowOff>0</xdr:rowOff>
    </xdr:to>
    <xdr:pic>
      <xdr:nvPicPr>
        <xdr:cNvPr id="27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66</xdr:row>
      <xdr:rowOff>0</xdr:rowOff>
    </xdr:from>
    <xdr:to>
      <xdr:col>15</xdr:col>
      <xdr:colOff>0</xdr:colOff>
      <xdr:row>66</xdr:row>
      <xdr:rowOff>0</xdr:rowOff>
    </xdr:to>
    <xdr:pic>
      <xdr:nvPicPr>
        <xdr:cNvPr id="27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66</xdr:row>
      <xdr:rowOff>0</xdr:rowOff>
    </xdr:from>
    <xdr:to>
      <xdr:col>15</xdr:col>
      <xdr:colOff>0</xdr:colOff>
      <xdr:row>66</xdr:row>
      <xdr:rowOff>0</xdr:rowOff>
    </xdr:to>
    <xdr:pic>
      <xdr:nvPicPr>
        <xdr:cNvPr id="27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66</xdr:row>
      <xdr:rowOff>0</xdr:rowOff>
    </xdr:from>
    <xdr:to>
      <xdr:col>15</xdr:col>
      <xdr:colOff>0</xdr:colOff>
      <xdr:row>66</xdr:row>
      <xdr:rowOff>0</xdr:rowOff>
    </xdr:to>
    <xdr:pic>
      <xdr:nvPicPr>
        <xdr:cNvPr id="27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67</xdr:row>
      <xdr:rowOff>0</xdr:rowOff>
    </xdr:from>
    <xdr:to>
      <xdr:col>15</xdr:col>
      <xdr:colOff>0</xdr:colOff>
      <xdr:row>67</xdr:row>
      <xdr:rowOff>0</xdr:rowOff>
    </xdr:to>
    <xdr:pic>
      <xdr:nvPicPr>
        <xdr:cNvPr id="27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67</xdr:row>
      <xdr:rowOff>0</xdr:rowOff>
    </xdr:from>
    <xdr:to>
      <xdr:col>15</xdr:col>
      <xdr:colOff>0</xdr:colOff>
      <xdr:row>67</xdr:row>
      <xdr:rowOff>0</xdr:rowOff>
    </xdr:to>
    <xdr:pic>
      <xdr:nvPicPr>
        <xdr:cNvPr id="27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67</xdr:row>
      <xdr:rowOff>0</xdr:rowOff>
    </xdr:from>
    <xdr:to>
      <xdr:col>15</xdr:col>
      <xdr:colOff>0</xdr:colOff>
      <xdr:row>67</xdr:row>
      <xdr:rowOff>0</xdr:rowOff>
    </xdr:to>
    <xdr:pic>
      <xdr:nvPicPr>
        <xdr:cNvPr id="27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68</xdr:row>
      <xdr:rowOff>0</xdr:rowOff>
    </xdr:from>
    <xdr:to>
      <xdr:col>15</xdr:col>
      <xdr:colOff>0</xdr:colOff>
      <xdr:row>68</xdr:row>
      <xdr:rowOff>0</xdr:rowOff>
    </xdr:to>
    <xdr:pic>
      <xdr:nvPicPr>
        <xdr:cNvPr id="27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68</xdr:row>
      <xdr:rowOff>0</xdr:rowOff>
    </xdr:from>
    <xdr:to>
      <xdr:col>15</xdr:col>
      <xdr:colOff>0</xdr:colOff>
      <xdr:row>68</xdr:row>
      <xdr:rowOff>0</xdr:rowOff>
    </xdr:to>
    <xdr:pic>
      <xdr:nvPicPr>
        <xdr:cNvPr id="27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68</xdr:row>
      <xdr:rowOff>0</xdr:rowOff>
    </xdr:from>
    <xdr:to>
      <xdr:col>15</xdr:col>
      <xdr:colOff>0</xdr:colOff>
      <xdr:row>68</xdr:row>
      <xdr:rowOff>0</xdr:rowOff>
    </xdr:to>
    <xdr:pic>
      <xdr:nvPicPr>
        <xdr:cNvPr id="27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69</xdr:row>
      <xdr:rowOff>0</xdr:rowOff>
    </xdr:from>
    <xdr:to>
      <xdr:col>15</xdr:col>
      <xdr:colOff>0</xdr:colOff>
      <xdr:row>69</xdr:row>
      <xdr:rowOff>0</xdr:rowOff>
    </xdr:to>
    <xdr:pic>
      <xdr:nvPicPr>
        <xdr:cNvPr id="27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69</xdr:row>
      <xdr:rowOff>0</xdr:rowOff>
    </xdr:from>
    <xdr:to>
      <xdr:col>15</xdr:col>
      <xdr:colOff>0</xdr:colOff>
      <xdr:row>69</xdr:row>
      <xdr:rowOff>0</xdr:rowOff>
    </xdr:to>
    <xdr:pic>
      <xdr:nvPicPr>
        <xdr:cNvPr id="27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69</xdr:row>
      <xdr:rowOff>0</xdr:rowOff>
    </xdr:from>
    <xdr:to>
      <xdr:col>15</xdr:col>
      <xdr:colOff>0</xdr:colOff>
      <xdr:row>69</xdr:row>
      <xdr:rowOff>0</xdr:rowOff>
    </xdr:to>
    <xdr:pic>
      <xdr:nvPicPr>
        <xdr:cNvPr id="27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70</xdr:row>
      <xdr:rowOff>0</xdr:rowOff>
    </xdr:from>
    <xdr:to>
      <xdr:col>15</xdr:col>
      <xdr:colOff>0</xdr:colOff>
      <xdr:row>70</xdr:row>
      <xdr:rowOff>0</xdr:rowOff>
    </xdr:to>
    <xdr:pic>
      <xdr:nvPicPr>
        <xdr:cNvPr id="27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70</xdr:row>
      <xdr:rowOff>0</xdr:rowOff>
    </xdr:from>
    <xdr:to>
      <xdr:col>15</xdr:col>
      <xdr:colOff>0</xdr:colOff>
      <xdr:row>70</xdr:row>
      <xdr:rowOff>0</xdr:rowOff>
    </xdr:to>
    <xdr:pic>
      <xdr:nvPicPr>
        <xdr:cNvPr id="27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70</xdr:row>
      <xdr:rowOff>0</xdr:rowOff>
    </xdr:from>
    <xdr:to>
      <xdr:col>15</xdr:col>
      <xdr:colOff>0</xdr:colOff>
      <xdr:row>70</xdr:row>
      <xdr:rowOff>0</xdr:rowOff>
    </xdr:to>
    <xdr:pic>
      <xdr:nvPicPr>
        <xdr:cNvPr id="27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71</xdr:row>
      <xdr:rowOff>0</xdr:rowOff>
    </xdr:from>
    <xdr:to>
      <xdr:col>15</xdr:col>
      <xdr:colOff>0</xdr:colOff>
      <xdr:row>71</xdr:row>
      <xdr:rowOff>0</xdr:rowOff>
    </xdr:to>
    <xdr:pic>
      <xdr:nvPicPr>
        <xdr:cNvPr id="27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71</xdr:row>
      <xdr:rowOff>0</xdr:rowOff>
    </xdr:from>
    <xdr:to>
      <xdr:col>15</xdr:col>
      <xdr:colOff>0</xdr:colOff>
      <xdr:row>71</xdr:row>
      <xdr:rowOff>0</xdr:rowOff>
    </xdr:to>
    <xdr:pic>
      <xdr:nvPicPr>
        <xdr:cNvPr id="27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71</xdr:row>
      <xdr:rowOff>0</xdr:rowOff>
    </xdr:from>
    <xdr:to>
      <xdr:col>15</xdr:col>
      <xdr:colOff>0</xdr:colOff>
      <xdr:row>71</xdr:row>
      <xdr:rowOff>0</xdr:rowOff>
    </xdr:to>
    <xdr:pic>
      <xdr:nvPicPr>
        <xdr:cNvPr id="27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72</xdr:row>
      <xdr:rowOff>0</xdr:rowOff>
    </xdr:from>
    <xdr:to>
      <xdr:col>15</xdr:col>
      <xdr:colOff>0</xdr:colOff>
      <xdr:row>72</xdr:row>
      <xdr:rowOff>0</xdr:rowOff>
    </xdr:to>
    <xdr:pic>
      <xdr:nvPicPr>
        <xdr:cNvPr id="27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72</xdr:row>
      <xdr:rowOff>0</xdr:rowOff>
    </xdr:from>
    <xdr:to>
      <xdr:col>15</xdr:col>
      <xdr:colOff>0</xdr:colOff>
      <xdr:row>72</xdr:row>
      <xdr:rowOff>0</xdr:rowOff>
    </xdr:to>
    <xdr:pic>
      <xdr:nvPicPr>
        <xdr:cNvPr id="27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72</xdr:row>
      <xdr:rowOff>0</xdr:rowOff>
    </xdr:from>
    <xdr:to>
      <xdr:col>15</xdr:col>
      <xdr:colOff>0</xdr:colOff>
      <xdr:row>72</xdr:row>
      <xdr:rowOff>0</xdr:rowOff>
    </xdr:to>
    <xdr:pic>
      <xdr:nvPicPr>
        <xdr:cNvPr id="27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73</xdr:row>
      <xdr:rowOff>0</xdr:rowOff>
    </xdr:from>
    <xdr:to>
      <xdr:col>15</xdr:col>
      <xdr:colOff>0</xdr:colOff>
      <xdr:row>73</xdr:row>
      <xdr:rowOff>0</xdr:rowOff>
    </xdr:to>
    <xdr:pic>
      <xdr:nvPicPr>
        <xdr:cNvPr id="27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73</xdr:row>
      <xdr:rowOff>0</xdr:rowOff>
    </xdr:from>
    <xdr:to>
      <xdr:col>15</xdr:col>
      <xdr:colOff>0</xdr:colOff>
      <xdr:row>73</xdr:row>
      <xdr:rowOff>0</xdr:rowOff>
    </xdr:to>
    <xdr:pic>
      <xdr:nvPicPr>
        <xdr:cNvPr id="27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73</xdr:row>
      <xdr:rowOff>0</xdr:rowOff>
    </xdr:from>
    <xdr:to>
      <xdr:col>15</xdr:col>
      <xdr:colOff>0</xdr:colOff>
      <xdr:row>73</xdr:row>
      <xdr:rowOff>0</xdr:rowOff>
    </xdr:to>
    <xdr:pic>
      <xdr:nvPicPr>
        <xdr:cNvPr id="27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74</xdr:row>
      <xdr:rowOff>0</xdr:rowOff>
    </xdr:from>
    <xdr:to>
      <xdr:col>15</xdr:col>
      <xdr:colOff>0</xdr:colOff>
      <xdr:row>74</xdr:row>
      <xdr:rowOff>0</xdr:rowOff>
    </xdr:to>
    <xdr:pic>
      <xdr:nvPicPr>
        <xdr:cNvPr id="27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74</xdr:row>
      <xdr:rowOff>0</xdr:rowOff>
    </xdr:from>
    <xdr:to>
      <xdr:col>15</xdr:col>
      <xdr:colOff>0</xdr:colOff>
      <xdr:row>74</xdr:row>
      <xdr:rowOff>0</xdr:rowOff>
    </xdr:to>
    <xdr:pic>
      <xdr:nvPicPr>
        <xdr:cNvPr id="27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74</xdr:row>
      <xdr:rowOff>0</xdr:rowOff>
    </xdr:from>
    <xdr:to>
      <xdr:col>15</xdr:col>
      <xdr:colOff>0</xdr:colOff>
      <xdr:row>74</xdr:row>
      <xdr:rowOff>0</xdr:rowOff>
    </xdr:to>
    <xdr:pic>
      <xdr:nvPicPr>
        <xdr:cNvPr id="27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75</xdr:row>
      <xdr:rowOff>0</xdr:rowOff>
    </xdr:from>
    <xdr:to>
      <xdr:col>15</xdr:col>
      <xdr:colOff>0</xdr:colOff>
      <xdr:row>75</xdr:row>
      <xdr:rowOff>0</xdr:rowOff>
    </xdr:to>
    <xdr:pic>
      <xdr:nvPicPr>
        <xdr:cNvPr id="27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75</xdr:row>
      <xdr:rowOff>0</xdr:rowOff>
    </xdr:from>
    <xdr:to>
      <xdr:col>15</xdr:col>
      <xdr:colOff>0</xdr:colOff>
      <xdr:row>75</xdr:row>
      <xdr:rowOff>0</xdr:rowOff>
    </xdr:to>
    <xdr:pic>
      <xdr:nvPicPr>
        <xdr:cNvPr id="27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75</xdr:row>
      <xdr:rowOff>0</xdr:rowOff>
    </xdr:from>
    <xdr:to>
      <xdr:col>15</xdr:col>
      <xdr:colOff>0</xdr:colOff>
      <xdr:row>75</xdr:row>
      <xdr:rowOff>0</xdr:rowOff>
    </xdr:to>
    <xdr:pic>
      <xdr:nvPicPr>
        <xdr:cNvPr id="27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76</xdr:row>
      <xdr:rowOff>0</xdr:rowOff>
    </xdr:from>
    <xdr:to>
      <xdr:col>15</xdr:col>
      <xdr:colOff>0</xdr:colOff>
      <xdr:row>76</xdr:row>
      <xdr:rowOff>0</xdr:rowOff>
    </xdr:to>
    <xdr:pic>
      <xdr:nvPicPr>
        <xdr:cNvPr id="27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76</xdr:row>
      <xdr:rowOff>0</xdr:rowOff>
    </xdr:from>
    <xdr:to>
      <xdr:col>15</xdr:col>
      <xdr:colOff>0</xdr:colOff>
      <xdr:row>76</xdr:row>
      <xdr:rowOff>0</xdr:rowOff>
    </xdr:to>
    <xdr:pic>
      <xdr:nvPicPr>
        <xdr:cNvPr id="27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76</xdr:row>
      <xdr:rowOff>0</xdr:rowOff>
    </xdr:from>
    <xdr:to>
      <xdr:col>15</xdr:col>
      <xdr:colOff>0</xdr:colOff>
      <xdr:row>76</xdr:row>
      <xdr:rowOff>0</xdr:rowOff>
    </xdr:to>
    <xdr:pic>
      <xdr:nvPicPr>
        <xdr:cNvPr id="27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77</xdr:row>
      <xdr:rowOff>0</xdr:rowOff>
    </xdr:from>
    <xdr:to>
      <xdr:col>15</xdr:col>
      <xdr:colOff>0</xdr:colOff>
      <xdr:row>77</xdr:row>
      <xdr:rowOff>0</xdr:rowOff>
    </xdr:to>
    <xdr:pic>
      <xdr:nvPicPr>
        <xdr:cNvPr id="27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77</xdr:row>
      <xdr:rowOff>0</xdr:rowOff>
    </xdr:from>
    <xdr:to>
      <xdr:col>15</xdr:col>
      <xdr:colOff>0</xdr:colOff>
      <xdr:row>77</xdr:row>
      <xdr:rowOff>0</xdr:rowOff>
    </xdr:to>
    <xdr:pic>
      <xdr:nvPicPr>
        <xdr:cNvPr id="27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77</xdr:row>
      <xdr:rowOff>0</xdr:rowOff>
    </xdr:from>
    <xdr:to>
      <xdr:col>15</xdr:col>
      <xdr:colOff>0</xdr:colOff>
      <xdr:row>77</xdr:row>
      <xdr:rowOff>0</xdr:rowOff>
    </xdr:to>
    <xdr:pic>
      <xdr:nvPicPr>
        <xdr:cNvPr id="27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78</xdr:row>
      <xdr:rowOff>0</xdr:rowOff>
    </xdr:from>
    <xdr:to>
      <xdr:col>15</xdr:col>
      <xdr:colOff>0</xdr:colOff>
      <xdr:row>78</xdr:row>
      <xdr:rowOff>0</xdr:rowOff>
    </xdr:to>
    <xdr:pic>
      <xdr:nvPicPr>
        <xdr:cNvPr id="27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78</xdr:row>
      <xdr:rowOff>0</xdr:rowOff>
    </xdr:from>
    <xdr:to>
      <xdr:col>15</xdr:col>
      <xdr:colOff>0</xdr:colOff>
      <xdr:row>78</xdr:row>
      <xdr:rowOff>0</xdr:rowOff>
    </xdr:to>
    <xdr:pic>
      <xdr:nvPicPr>
        <xdr:cNvPr id="27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78</xdr:row>
      <xdr:rowOff>0</xdr:rowOff>
    </xdr:from>
    <xdr:to>
      <xdr:col>15</xdr:col>
      <xdr:colOff>0</xdr:colOff>
      <xdr:row>78</xdr:row>
      <xdr:rowOff>0</xdr:rowOff>
    </xdr:to>
    <xdr:pic>
      <xdr:nvPicPr>
        <xdr:cNvPr id="27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79</xdr:row>
      <xdr:rowOff>0</xdr:rowOff>
    </xdr:from>
    <xdr:to>
      <xdr:col>15</xdr:col>
      <xdr:colOff>0</xdr:colOff>
      <xdr:row>79</xdr:row>
      <xdr:rowOff>0</xdr:rowOff>
    </xdr:to>
    <xdr:pic>
      <xdr:nvPicPr>
        <xdr:cNvPr id="27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79</xdr:row>
      <xdr:rowOff>0</xdr:rowOff>
    </xdr:from>
    <xdr:to>
      <xdr:col>15</xdr:col>
      <xdr:colOff>0</xdr:colOff>
      <xdr:row>79</xdr:row>
      <xdr:rowOff>0</xdr:rowOff>
    </xdr:to>
    <xdr:pic>
      <xdr:nvPicPr>
        <xdr:cNvPr id="27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79</xdr:row>
      <xdr:rowOff>0</xdr:rowOff>
    </xdr:from>
    <xdr:to>
      <xdr:col>15</xdr:col>
      <xdr:colOff>0</xdr:colOff>
      <xdr:row>79</xdr:row>
      <xdr:rowOff>0</xdr:rowOff>
    </xdr:to>
    <xdr:pic>
      <xdr:nvPicPr>
        <xdr:cNvPr id="27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80</xdr:row>
      <xdr:rowOff>0</xdr:rowOff>
    </xdr:from>
    <xdr:to>
      <xdr:col>15</xdr:col>
      <xdr:colOff>0</xdr:colOff>
      <xdr:row>80</xdr:row>
      <xdr:rowOff>0</xdr:rowOff>
    </xdr:to>
    <xdr:pic>
      <xdr:nvPicPr>
        <xdr:cNvPr id="27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80</xdr:row>
      <xdr:rowOff>0</xdr:rowOff>
    </xdr:from>
    <xdr:to>
      <xdr:col>15</xdr:col>
      <xdr:colOff>0</xdr:colOff>
      <xdr:row>80</xdr:row>
      <xdr:rowOff>0</xdr:rowOff>
    </xdr:to>
    <xdr:pic>
      <xdr:nvPicPr>
        <xdr:cNvPr id="27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80</xdr:row>
      <xdr:rowOff>0</xdr:rowOff>
    </xdr:from>
    <xdr:to>
      <xdr:col>15</xdr:col>
      <xdr:colOff>0</xdr:colOff>
      <xdr:row>80</xdr:row>
      <xdr:rowOff>0</xdr:rowOff>
    </xdr:to>
    <xdr:pic>
      <xdr:nvPicPr>
        <xdr:cNvPr id="27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81</xdr:row>
      <xdr:rowOff>0</xdr:rowOff>
    </xdr:from>
    <xdr:to>
      <xdr:col>15</xdr:col>
      <xdr:colOff>0</xdr:colOff>
      <xdr:row>81</xdr:row>
      <xdr:rowOff>0</xdr:rowOff>
    </xdr:to>
    <xdr:pic>
      <xdr:nvPicPr>
        <xdr:cNvPr id="27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81</xdr:row>
      <xdr:rowOff>0</xdr:rowOff>
    </xdr:from>
    <xdr:to>
      <xdr:col>15</xdr:col>
      <xdr:colOff>0</xdr:colOff>
      <xdr:row>81</xdr:row>
      <xdr:rowOff>0</xdr:rowOff>
    </xdr:to>
    <xdr:pic>
      <xdr:nvPicPr>
        <xdr:cNvPr id="27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81</xdr:row>
      <xdr:rowOff>0</xdr:rowOff>
    </xdr:from>
    <xdr:to>
      <xdr:col>15</xdr:col>
      <xdr:colOff>0</xdr:colOff>
      <xdr:row>81</xdr:row>
      <xdr:rowOff>0</xdr:rowOff>
    </xdr:to>
    <xdr:pic>
      <xdr:nvPicPr>
        <xdr:cNvPr id="27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82</xdr:row>
      <xdr:rowOff>0</xdr:rowOff>
    </xdr:from>
    <xdr:to>
      <xdr:col>15</xdr:col>
      <xdr:colOff>0</xdr:colOff>
      <xdr:row>82</xdr:row>
      <xdr:rowOff>0</xdr:rowOff>
    </xdr:to>
    <xdr:pic>
      <xdr:nvPicPr>
        <xdr:cNvPr id="27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82</xdr:row>
      <xdr:rowOff>0</xdr:rowOff>
    </xdr:from>
    <xdr:to>
      <xdr:col>15</xdr:col>
      <xdr:colOff>0</xdr:colOff>
      <xdr:row>82</xdr:row>
      <xdr:rowOff>0</xdr:rowOff>
    </xdr:to>
    <xdr:pic>
      <xdr:nvPicPr>
        <xdr:cNvPr id="27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82</xdr:row>
      <xdr:rowOff>0</xdr:rowOff>
    </xdr:from>
    <xdr:to>
      <xdr:col>15</xdr:col>
      <xdr:colOff>0</xdr:colOff>
      <xdr:row>82</xdr:row>
      <xdr:rowOff>0</xdr:rowOff>
    </xdr:to>
    <xdr:pic>
      <xdr:nvPicPr>
        <xdr:cNvPr id="27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83</xdr:row>
      <xdr:rowOff>0</xdr:rowOff>
    </xdr:from>
    <xdr:to>
      <xdr:col>15</xdr:col>
      <xdr:colOff>0</xdr:colOff>
      <xdr:row>83</xdr:row>
      <xdr:rowOff>0</xdr:rowOff>
    </xdr:to>
    <xdr:pic>
      <xdr:nvPicPr>
        <xdr:cNvPr id="27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83</xdr:row>
      <xdr:rowOff>0</xdr:rowOff>
    </xdr:from>
    <xdr:to>
      <xdr:col>15</xdr:col>
      <xdr:colOff>0</xdr:colOff>
      <xdr:row>83</xdr:row>
      <xdr:rowOff>0</xdr:rowOff>
    </xdr:to>
    <xdr:pic>
      <xdr:nvPicPr>
        <xdr:cNvPr id="27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83</xdr:row>
      <xdr:rowOff>0</xdr:rowOff>
    </xdr:from>
    <xdr:to>
      <xdr:col>15</xdr:col>
      <xdr:colOff>0</xdr:colOff>
      <xdr:row>83</xdr:row>
      <xdr:rowOff>0</xdr:rowOff>
    </xdr:to>
    <xdr:pic>
      <xdr:nvPicPr>
        <xdr:cNvPr id="27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84</xdr:row>
      <xdr:rowOff>0</xdr:rowOff>
    </xdr:from>
    <xdr:to>
      <xdr:col>15</xdr:col>
      <xdr:colOff>0</xdr:colOff>
      <xdr:row>84</xdr:row>
      <xdr:rowOff>0</xdr:rowOff>
    </xdr:to>
    <xdr:pic>
      <xdr:nvPicPr>
        <xdr:cNvPr id="28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84</xdr:row>
      <xdr:rowOff>0</xdr:rowOff>
    </xdr:from>
    <xdr:to>
      <xdr:col>15</xdr:col>
      <xdr:colOff>0</xdr:colOff>
      <xdr:row>84</xdr:row>
      <xdr:rowOff>0</xdr:rowOff>
    </xdr:to>
    <xdr:pic>
      <xdr:nvPicPr>
        <xdr:cNvPr id="28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84</xdr:row>
      <xdr:rowOff>0</xdr:rowOff>
    </xdr:from>
    <xdr:to>
      <xdr:col>15</xdr:col>
      <xdr:colOff>0</xdr:colOff>
      <xdr:row>84</xdr:row>
      <xdr:rowOff>0</xdr:rowOff>
    </xdr:to>
    <xdr:pic>
      <xdr:nvPicPr>
        <xdr:cNvPr id="28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85</xdr:row>
      <xdr:rowOff>0</xdr:rowOff>
    </xdr:from>
    <xdr:to>
      <xdr:col>15</xdr:col>
      <xdr:colOff>0</xdr:colOff>
      <xdr:row>85</xdr:row>
      <xdr:rowOff>0</xdr:rowOff>
    </xdr:to>
    <xdr:pic>
      <xdr:nvPicPr>
        <xdr:cNvPr id="28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85</xdr:row>
      <xdr:rowOff>0</xdr:rowOff>
    </xdr:from>
    <xdr:to>
      <xdr:col>15</xdr:col>
      <xdr:colOff>0</xdr:colOff>
      <xdr:row>85</xdr:row>
      <xdr:rowOff>0</xdr:rowOff>
    </xdr:to>
    <xdr:pic>
      <xdr:nvPicPr>
        <xdr:cNvPr id="28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85</xdr:row>
      <xdr:rowOff>0</xdr:rowOff>
    </xdr:from>
    <xdr:to>
      <xdr:col>15</xdr:col>
      <xdr:colOff>0</xdr:colOff>
      <xdr:row>85</xdr:row>
      <xdr:rowOff>0</xdr:rowOff>
    </xdr:to>
    <xdr:pic>
      <xdr:nvPicPr>
        <xdr:cNvPr id="28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86</xdr:row>
      <xdr:rowOff>0</xdr:rowOff>
    </xdr:from>
    <xdr:to>
      <xdr:col>15</xdr:col>
      <xdr:colOff>0</xdr:colOff>
      <xdr:row>86</xdr:row>
      <xdr:rowOff>0</xdr:rowOff>
    </xdr:to>
    <xdr:pic>
      <xdr:nvPicPr>
        <xdr:cNvPr id="28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86</xdr:row>
      <xdr:rowOff>0</xdr:rowOff>
    </xdr:from>
    <xdr:to>
      <xdr:col>15</xdr:col>
      <xdr:colOff>0</xdr:colOff>
      <xdr:row>86</xdr:row>
      <xdr:rowOff>0</xdr:rowOff>
    </xdr:to>
    <xdr:pic>
      <xdr:nvPicPr>
        <xdr:cNvPr id="28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86</xdr:row>
      <xdr:rowOff>0</xdr:rowOff>
    </xdr:from>
    <xdr:to>
      <xdr:col>15</xdr:col>
      <xdr:colOff>0</xdr:colOff>
      <xdr:row>86</xdr:row>
      <xdr:rowOff>0</xdr:rowOff>
    </xdr:to>
    <xdr:pic>
      <xdr:nvPicPr>
        <xdr:cNvPr id="28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87</xdr:row>
      <xdr:rowOff>0</xdr:rowOff>
    </xdr:from>
    <xdr:to>
      <xdr:col>15</xdr:col>
      <xdr:colOff>0</xdr:colOff>
      <xdr:row>87</xdr:row>
      <xdr:rowOff>0</xdr:rowOff>
    </xdr:to>
    <xdr:pic>
      <xdr:nvPicPr>
        <xdr:cNvPr id="28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87</xdr:row>
      <xdr:rowOff>0</xdr:rowOff>
    </xdr:from>
    <xdr:to>
      <xdr:col>15</xdr:col>
      <xdr:colOff>0</xdr:colOff>
      <xdr:row>87</xdr:row>
      <xdr:rowOff>0</xdr:rowOff>
    </xdr:to>
    <xdr:pic>
      <xdr:nvPicPr>
        <xdr:cNvPr id="28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87</xdr:row>
      <xdr:rowOff>0</xdr:rowOff>
    </xdr:from>
    <xdr:to>
      <xdr:col>15</xdr:col>
      <xdr:colOff>0</xdr:colOff>
      <xdr:row>87</xdr:row>
      <xdr:rowOff>0</xdr:rowOff>
    </xdr:to>
    <xdr:pic>
      <xdr:nvPicPr>
        <xdr:cNvPr id="28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88</xdr:row>
      <xdr:rowOff>0</xdr:rowOff>
    </xdr:from>
    <xdr:to>
      <xdr:col>15</xdr:col>
      <xdr:colOff>0</xdr:colOff>
      <xdr:row>88</xdr:row>
      <xdr:rowOff>0</xdr:rowOff>
    </xdr:to>
    <xdr:pic>
      <xdr:nvPicPr>
        <xdr:cNvPr id="28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88</xdr:row>
      <xdr:rowOff>0</xdr:rowOff>
    </xdr:from>
    <xdr:to>
      <xdr:col>15</xdr:col>
      <xdr:colOff>0</xdr:colOff>
      <xdr:row>88</xdr:row>
      <xdr:rowOff>0</xdr:rowOff>
    </xdr:to>
    <xdr:pic>
      <xdr:nvPicPr>
        <xdr:cNvPr id="28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88</xdr:row>
      <xdr:rowOff>0</xdr:rowOff>
    </xdr:from>
    <xdr:to>
      <xdr:col>15</xdr:col>
      <xdr:colOff>0</xdr:colOff>
      <xdr:row>88</xdr:row>
      <xdr:rowOff>0</xdr:rowOff>
    </xdr:to>
    <xdr:pic>
      <xdr:nvPicPr>
        <xdr:cNvPr id="28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89</xdr:row>
      <xdr:rowOff>0</xdr:rowOff>
    </xdr:from>
    <xdr:to>
      <xdr:col>15</xdr:col>
      <xdr:colOff>0</xdr:colOff>
      <xdr:row>89</xdr:row>
      <xdr:rowOff>0</xdr:rowOff>
    </xdr:to>
    <xdr:pic>
      <xdr:nvPicPr>
        <xdr:cNvPr id="28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89</xdr:row>
      <xdr:rowOff>0</xdr:rowOff>
    </xdr:from>
    <xdr:to>
      <xdr:col>15</xdr:col>
      <xdr:colOff>0</xdr:colOff>
      <xdr:row>89</xdr:row>
      <xdr:rowOff>0</xdr:rowOff>
    </xdr:to>
    <xdr:pic>
      <xdr:nvPicPr>
        <xdr:cNvPr id="28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89</xdr:row>
      <xdr:rowOff>0</xdr:rowOff>
    </xdr:from>
    <xdr:to>
      <xdr:col>15</xdr:col>
      <xdr:colOff>0</xdr:colOff>
      <xdr:row>89</xdr:row>
      <xdr:rowOff>0</xdr:rowOff>
    </xdr:to>
    <xdr:pic>
      <xdr:nvPicPr>
        <xdr:cNvPr id="28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90</xdr:row>
      <xdr:rowOff>0</xdr:rowOff>
    </xdr:from>
    <xdr:to>
      <xdr:col>15</xdr:col>
      <xdr:colOff>0</xdr:colOff>
      <xdr:row>90</xdr:row>
      <xdr:rowOff>0</xdr:rowOff>
    </xdr:to>
    <xdr:pic>
      <xdr:nvPicPr>
        <xdr:cNvPr id="28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90</xdr:row>
      <xdr:rowOff>0</xdr:rowOff>
    </xdr:from>
    <xdr:to>
      <xdr:col>15</xdr:col>
      <xdr:colOff>0</xdr:colOff>
      <xdr:row>90</xdr:row>
      <xdr:rowOff>0</xdr:rowOff>
    </xdr:to>
    <xdr:pic>
      <xdr:nvPicPr>
        <xdr:cNvPr id="28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90</xdr:row>
      <xdr:rowOff>0</xdr:rowOff>
    </xdr:from>
    <xdr:to>
      <xdr:col>15</xdr:col>
      <xdr:colOff>0</xdr:colOff>
      <xdr:row>90</xdr:row>
      <xdr:rowOff>0</xdr:rowOff>
    </xdr:to>
    <xdr:pic>
      <xdr:nvPicPr>
        <xdr:cNvPr id="28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91</xdr:row>
      <xdr:rowOff>0</xdr:rowOff>
    </xdr:from>
    <xdr:to>
      <xdr:col>15</xdr:col>
      <xdr:colOff>0</xdr:colOff>
      <xdr:row>91</xdr:row>
      <xdr:rowOff>0</xdr:rowOff>
    </xdr:to>
    <xdr:pic>
      <xdr:nvPicPr>
        <xdr:cNvPr id="28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91</xdr:row>
      <xdr:rowOff>0</xdr:rowOff>
    </xdr:from>
    <xdr:to>
      <xdr:col>15</xdr:col>
      <xdr:colOff>0</xdr:colOff>
      <xdr:row>91</xdr:row>
      <xdr:rowOff>0</xdr:rowOff>
    </xdr:to>
    <xdr:pic>
      <xdr:nvPicPr>
        <xdr:cNvPr id="28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91</xdr:row>
      <xdr:rowOff>0</xdr:rowOff>
    </xdr:from>
    <xdr:to>
      <xdr:col>15</xdr:col>
      <xdr:colOff>0</xdr:colOff>
      <xdr:row>91</xdr:row>
      <xdr:rowOff>0</xdr:rowOff>
    </xdr:to>
    <xdr:pic>
      <xdr:nvPicPr>
        <xdr:cNvPr id="28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92</xdr:row>
      <xdr:rowOff>0</xdr:rowOff>
    </xdr:from>
    <xdr:to>
      <xdr:col>15</xdr:col>
      <xdr:colOff>0</xdr:colOff>
      <xdr:row>92</xdr:row>
      <xdr:rowOff>0</xdr:rowOff>
    </xdr:to>
    <xdr:pic>
      <xdr:nvPicPr>
        <xdr:cNvPr id="28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92</xdr:row>
      <xdr:rowOff>0</xdr:rowOff>
    </xdr:from>
    <xdr:to>
      <xdr:col>15</xdr:col>
      <xdr:colOff>0</xdr:colOff>
      <xdr:row>92</xdr:row>
      <xdr:rowOff>0</xdr:rowOff>
    </xdr:to>
    <xdr:pic>
      <xdr:nvPicPr>
        <xdr:cNvPr id="28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92</xdr:row>
      <xdr:rowOff>0</xdr:rowOff>
    </xdr:from>
    <xdr:to>
      <xdr:col>15</xdr:col>
      <xdr:colOff>0</xdr:colOff>
      <xdr:row>92</xdr:row>
      <xdr:rowOff>0</xdr:rowOff>
    </xdr:to>
    <xdr:pic>
      <xdr:nvPicPr>
        <xdr:cNvPr id="28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93</xdr:row>
      <xdr:rowOff>0</xdr:rowOff>
    </xdr:from>
    <xdr:to>
      <xdr:col>15</xdr:col>
      <xdr:colOff>0</xdr:colOff>
      <xdr:row>93</xdr:row>
      <xdr:rowOff>0</xdr:rowOff>
    </xdr:to>
    <xdr:pic>
      <xdr:nvPicPr>
        <xdr:cNvPr id="28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93</xdr:row>
      <xdr:rowOff>0</xdr:rowOff>
    </xdr:from>
    <xdr:to>
      <xdr:col>15</xdr:col>
      <xdr:colOff>0</xdr:colOff>
      <xdr:row>93</xdr:row>
      <xdr:rowOff>0</xdr:rowOff>
    </xdr:to>
    <xdr:pic>
      <xdr:nvPicPr>
        <xdr:cNvPr id="28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93</xdr:row>
      <xdr:rowOff>0</xdr:rowOff>
    </xdr:from>
    <xdr:to>
      <xdr:col>15</xdr:col>
      <xdr:colOff>0</xdr:colOff>
      <xdr:row>93</xdr:row>
      <xdr:rowOff>0</xdr:rowOff>
    </xdr:to>
    <xdr:pic>
      <xdr:nvPicPr>
        <xdr:cNvPr id="28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94</xdr:row>
      <xdr:rowOff>0</xdr:rowOff>
    </xdr:from>
    <xdr:to>
      <xdr:col>15</xdr:col>
      <xdr:colOff>0</xdr:colOff>
      <xdr:row>94</xdr:row>
      <xdr:rowOff>0</xdr:rowOff>
    </xdr:to>
    <xdr:pic>
      <xdr:nvPicPr>
        <xdr:cNvPr id="28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94</xdr:row>
      <xdr:rowOff>0</xdr:rowOff>
    </xdr:from>
    <xdr:to>
      <xdr:col>15</xdr:col>
      <xdr:colOff>0</xdr:colOff>
      <xdr:row>94</xdr:row>
      <xdr:rowOff>0</xdr:rowOff>
    </xdr:to>
    <xdr:pic>
      <xdr:nvPicPr>
        <xdr:cNvPr id="28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94</xdr:row>
      <xdr:rowOff>0</xdr:rowOff>
    </xdr:from>
    <xdr:to>
      <xdr:col>15</xdr:col>
      <xdr:colOff>0</xdr:colOff>
      <xdr:row>94</xdr:row>
      <xdr:rowOff>0</xdr:rowOff>
    </xdr:to>
    <xdr:pic>
      <xdr:nvPicPr>
        <xdr:cNvPr id="28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95</xdr:row>
      <xdr:rowOff>0</xdr:rowOff>
    </xdr:from>
    <xdr:to>
      <xdr:col>15</xdr:col>
      <xdr:colOff>0</xdr:colOff>
      <xdr:row>95</xdr:row>
      <xdr:rowOff>0</xdr:rowOff>
    </xdr:to>
    <xdr:pic>
      <xdr:nvPicPr>
        <xdr:cNvPr id="28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95</xdr:row>
      <xdr:rowOff>0</xdr:rowOff>
    </xdr:from>
    <xdr:to>
      <xdr:col>15</xdr:col>
      <xdr:colOff>0</xdr:colOff>
      <xdr:row>95</xdr:row>
      <xdr:rowOff>0</xdr:rowOff>
    </xdr:to>
    <xdr:pic>
      <xdr:nvPicPr>
        <xdr:cNvPr id="28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95</xdr:row>
      <xdr:rowOff>0</xdr:rowOff>
    </xdr:from>
    <xdr:to>
      <xdr:col>15</xdr:col>
      <xdr:colOff>0</xdr:colOff>
      <xdr:row>95</xdr:row>
      <xdr:rowOff>0</xdr:rowOff>
    </xdr:to>
    <xdr:pic>
      <xdr:nvPicPr>
        <xdr:cNvPr id="28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96</xdr:row>
      <xdr:rowOff>0</xdr:rowOff>
    </xdr:from>
    <xdr:to>
      <xdr:col>15</xdr:col>
      <xdr:colOff>0</xdr:colOff>
      <xdr:row>96</xdr:row>
      <xdr:rowOff>0</xdr:rowOff>
    </xdr:to>
    <xdr:pic>
      <xdr:nvPicPr>
        <xdr:cNvPr id="28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96</xdr:row>
      <xdr:rowOff>0</xdr:rowOff>
    </xdr:from>
    <xdr:to>
      <xdr:col>15</xdr:col>
      <xdr:colOff>0</xdr:colOff>
      <xdr:row>96</xdr:row>
      <xdr:rowOff>0</xdr:rowOff>
    </xdr:to>
    <xdr:pic>
      <xdr:nvPicPr>
        <xdr:cNvPr id="28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96</xdr:row>
      <xdr:rowOff>0</xdr:rowOff>
    </xdr:from>
    <xdr:to>
      <xdr:col>15</xdr:col>
      <xdr:colOff>0</xdr:colOff>
      <xdr:row>96</xdr:row>
      <xdr:rowOff>0</xdr:rowOff>
    </xdr:to>
    <xdr:pic>
      <xdr:nvPicPr>
        <xdr:cNvPr id="28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97</xdr:row>
      <xdr:rowOff>0</xdr:rowOff>
    </xdr:from>
    <xdr:to>
      <xdr:col>15</xdr:col>
      <xdr:colOff>0</xdr:colOff>
      <xdr:row>97</xdr:row>
      <xdr:rowOff>0</xdr:rowOff>
    </xdr:to>
    <xdr:pic>
      <xdr:nvPicPr>
        <xdr:cNvPr id="28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97</xdr:row>
      <xdr:rowOff>0</xdr:rowOff>
    </xdr:from>
    <xdr:to>
      <xdr:col>15</xdr:col>
      <xdr:colOff>0</xdr:colOff>
      <xdr:row>97</xdr:row>
      <xdr:rowOff>0</xdr:rowOff>
    </xdr:to>
    <xdr:pic>
      <xdr:nvPicPr>
        <xdr:cNvPr id="28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97</xdr:row>
      <xdr:rowOff>0</xdr:rowOff>
    </xdr:from>
    <xdr:to>
      <xdr:col>15</xdr:col>
      <xdr:colOff>0</xdr:colOff>
      <xdr:row>97</xdr:row>
      <xdr:rowOff>0</xdr:rowOff>
    </xdr:to>
    <xdr:pic>
      <xdr:nvPicPr>
        <xdr:cNvPr id="28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98</xdr:row>
      <xdr:rowOff>0</xdr:rowOff>
    </xdr:from>
    <xdr:to>
      <xdr:col>15</xdr:col>
      <xdr:colOff>0</xdr:colOff>
      <xdr:row>98</xdr:row>
      <xdr:rowOff>0</xdr:rowOff>
    </xdr:to>
    <xdr:pic>
      <xdr:nvPicPr>
        <xdr:cNvPr id="28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98</xdr:row>
      <xdr:rowOff>0</xdr:rowOff>
    </xdr:from>
    <xdr:to>
      <xdr:col>15</xdr:col>
      <xdr:colOff>0</xdr:colOff>
      <xdr:row>98</xdr:row>
      <xdr:rowOff>0</xdr:rowOff>
    </xdr:to>
    <xdr:pic>
      <xdr:nvPicPr>
        <xdr:cNvPr id="28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98</xdr:row>
      <xdr:rowOff>0</xdr:rowOff>
    </xdr:from>
    <xdr:to>
      <xdr:col>15</xdr:col>
      <xdr:colOff>0</xdr:colOff>
      <xdr:row>98</xdr:row>
      <xdr:rowOff>0</xdr:rowOff>
    </xdr:to>
    <xdr:pic>
      <xdr:nvPicPr>
        <xdr:cNvPr id="28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99</xdr:row>
      <xdr:rowOff>0</xdr:rowOff>
    </xdr:from>
    <xdr:to>
      <xdr:col>15</xdr:col>
      <xdr:colOff>0</xdr:colOff>
      <xdr:row>99</xdr:row>
      <xdr:rowOff>0</xdr:rowOff>
    </xdr:to>
    <xdr:pic>
      <xdr:nvPicPr>
        <xdr:cNvPr id="28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99</xdr:row>
      <xdr:rowOff>0</xdr:rowOff>
    </xdr:from>
    <xdr:to>
      <xdr:col>15</xdr:col>
      <xdr:colOff>0</xdr:colOff>
      <xdr:row>99</xdr:row>
      <xdr:rowOff>0</xdr:rowOff>
    </xdr:to>
    <xdr:pic>
      <xdr:nvPicPr>
        <xdr:cNvPr id="28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99</xdr:row>
      <xdr:rowOff>0</xdr:rowOff>
    </xdr:from>
    <xdr:to>
      <xdr:col>15</xdr:col>
      <xdr:colOff>0</xdr:colOff>
      <xdr:row>99</xdr:row>
      <xdr:rowOff>0</xdr:rowOff>
    </xdr:to>
    <xdr:pic>
      <xdr:nvPicPr>
        <xdr:cNvPr id="28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100</xdr:row>
      <xdr:rowOff>0</xdr:rowOff>
    </xdr:from>
    <xdr:to>
      <xdr:col>15</xdr:col>
      <xdr:colOff>0</xdr:colOff>
      <xdr:row>100</xdr:row>
      <xdr:rowOff>0</xdr:rowOff>
    </xdr:to>
    <xdr:pic>
      <xdr:nvPicPr>
        <xdr:cNvPr id="28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100</xdr:row>
      <xdr:rowOff>0</xdr:rowOff>
    </xdr:from>
    <xdr:to>
      <xdr:col>15</xdr:col>
      <xdr:colOff>0</xdr:colOff>
      <xdr:row>100</xdr:row>
      <xdr:rowOff>0</xdr:rowOff>
    </xdr:to>
    <xdr:pic>
      <xdr:nvPicPr>
        <xdr:cNvPr id="28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100</xdr:row>
      <xdr:rowOff>0</xdr:rowOff>
    </xdr:from>
    <xdr:to>
      <xdr:col>15</xdr:col>
      <xdr:colOff>0</xdr:colOff>
      <xdr:row>100</xdr:row>
      <xdr:rowOff>0</xdr:rowOff>
    </xdr:to>
    <xdr:pic>
      <xdr:nvPicPr>
        <xdr:cNvPr id="28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101</xdr:row>
      <xdr:rowOff>0</xdr:rowOff>
    </xdr:from>
    <xdr:to>
      <xdr:col>15</xdr:col>
      <xdr:colOff>0</xdr:colOff>
      <xdr:row>101</xdr:row>
      <xdr:rowOff>0</xdr:rowOff>
    </xdr:to>
    <xdr:pic>
      <xdr:nvPicPr>
        <xdr:cNvPr id="28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101</xdr:row>
      <xdr:rowOff>0</xdr:rowOff>
    </xdr:from>
    <xdr:to>
      <xdr:col>15</xdr:col>
      <xdr:colOff>0</xdr:colOff>
      <xdr:row>101</xdr:row>
      <xdr:rowOff>0</xdr:rowOff>
    </xdr:to>
    <xdr:pic>
      <xdr:nvPicPr>
        <xdr:cNvPr id="28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101</xdr:row>
      <xdr:rowOff>0</xdr:rowOff>
    </xdr:from>
    <xdr:to>
      <xdr:col>15</xdr:col>
      <xdr:colOff>0</xdr:colOff>
      <xdr:row>101</xdr:row>
      <xdr:rowOff>0</xdr:rowOff>
    </xdr:to>
    <xdr:pic>
      <xdr:nvPicPr>
        <xdr:cNvPr id="28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102</xdr:row>
      <xdr:rowOff>0</xdr:rowOff>
    </xdr:from>
    <xdr:to>
      <xdr:col>15</xdr:col>
      <xdr:colOff>0</xdr:colOff>
      <xdr:row>102</xdr:row>
      <xdr:rowOff>0</xdr:rowOff>
    </xdr:to>
    <xdr:pic>
      <xdr:nvPicPr>
        <xdr:cNvPr id="28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102</xdr:row>
      <xdr:rowOff>0</xdr:rowOff>
    </xdr:from>
    <xdr:to>
      <xdr:col>15</xdr:col>
      <xdr:colOff>0</xdr:colOff>
      <xdr:row>102</xdr:row>
      <xdr:rowOff>0</xdr:rowOff>
    </xdr:to>
    <xdr:pic>
      <xdr:nvPicPr>
        <xdr:cNvPr id="28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102</xdr:row>
      <xdr:rowOff>0</xdr:rowOff>
    </xdr:from>
    <xdr:to>
      <xdr:col>15</xdr:col>
      <xdr:colOff>0</xdr:colOff>
      <xdr:row>102</xdr:row>
      <xdr:rowOff>0</xdr:rowOff>
    </xdr:to>
    <xdr:pic>
      <xdr:nvPicPr>
        <xdr:cNvPr id="28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103</xdr:row>
      <xdr:rowOff>0</xdr:rowOff>
    </xdr:from>
    <xdr:to>
      <xdr:col>15</xdr:col>
      <xdr:colOff>0</xdr:colOff>
      <xdr:row>103</xdr:row>
      <xdr:rowOff>0</xdr:rowOff>
    </xdr:to>
    <xdr:pic>
      <xdr:nvPicPr>
        <xdr:cNvPr id="28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103</xdr:row>
      <xdr:rowOff>0</xdr:rowOff>
    </xdr:from>
    <xdr:to>
      <xdr:col>15</xdr:col>
      <xdr:colOff>0</xdr:colOff>
      <xdr:row>103</xdr:row>
      <xdr:rowOff>0</xdr:rowOff>
    </xdr:to>
    <xdr:pic>
      <xdr:nvPicPr>
        <xdr:cNvPr id="28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103</xdr:row>
      <xdr:rowOff>0</xdr:rowOff>
    </xdr:from>
    <xdr:to>
      <xdr:col>15</xdr:col>
      <xdr:colOff>0</xdr:colOff>
      <xdr:row>103</xdr:row>
      <xdr:rowOff>0</xdr:rowOff>
    </xdr:to>
    <xdr:pic>
      <xdr:nvPicPr>
        <xdr:cNvPr id="28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104</xdr:row>
      <xdr:rowOff>0</xdr:rowOff>
    </xdr:from>
    <xdr:to>
      <xdr:col>15</xdr:col>
      <xdr:colOff>0</xdr:colOff>
      <xdr:row>104</xdr:row>
      <xdr:rowOff>0</xdr:rowOff>
    </xdr:to>
    <xdr:pic>
      <xdr:nvPicPr>
        <xdr:cNvPr id="28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104</xdr:row>
      <xdr:rowOff>0</xdr:rowOff>
    </xdr:from>
    <xdr:to>
      <xdr:col>15</xdr:col>
      <xdr:colOff>0</xdr:colOff>
      <xdr:row>104</xdr:row>
      <xdr:rowOff>0</xdr:rowOff>
    </xdr:to>
    <xdr:pic>
      <xdr:nvPicPr>
        <xdr:cNvPr id="28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104</xdr:row>
      <xdr:rowOff>0</xdr:rowOff>
    </xdr:from>
    <xdr:to>
      <xdr:col>15</xdr:col>
      <xdr:colOff>0</xdr:colOff>
      <xdr:row>104</xdr:row>
      <xdr:rowOff>0</xdr:rowOff>
    </xdr:to>
    <xdr:pic>
      <xdr:nvPicPr>
        <xdr:cNvPr id="28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105</xdr:row>
      <xdr:rowOff>0</xdr:rowOff>
    </xdr:from>
    <xdr:to>
      <xdr:col>15</xdr:col>
      <xdr:colOff>0</xdr:colOff>
      <xdr:row>105</xdr:row>
      <xdr:rowOff>0</xdr:rowOff>
    </xdr:to>
    <xdr:pic>
      <xdr:nvPicPr>
        <xdr:cNvPr id="28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105</xdr:row>
      <xdr:rowOff>0</xdr:rowOff>
    </xdr:from>
    <xdr:to>
      <xdr:col>15</xdr:col>
      <xdr:colOff>0</xdr:colOff>
      <xdr:row>105</xdr:row>
      <xdr:rowOff>0</xdr:rowOff>
    </xdr:to>
    <xdr:pic>
      <xdr:nvPicPr>
        <xdr:cNvPr id="28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105</xdr:row>
      <xdr:rowOff>0</xdr:rowOff>
    </xdr:from>
    <xdr:to>
      <xdr:col>15</xdr:col>
      <xdr:colOff>0</xdr:colOff>
      <xdr:row>105</xdr:row>
      <xdr:rowOff>0</xdr:rowOff>
    </xdr:to>
    <xdr:pic>
      <xdr:nvPicPr>
        <xdr:cNvPr id="28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106</xdr:row>
      <xdr:rowOff>0</xdr:rowOff>
    </xdr:from>
    <xdr:to>
      <xdr:col>15</xdr:col>
      <xdr:colOff>0</xdr:colOff>
      <xdr:row>106</xdr:row>
      <xdr:rowOff>0</xdr:rowOff>
    </xdr:to>
    <xdr:pic>
      <xdr:nvPicPr>
        <xdr:cNvPr id="28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106</xdr:row>
      <xdr:rowOff>0</xdr:rowOff>
    </xdr:from>
    <xdr:to>
      <xdr:col>15</xdr:col>
      <xdr:colOff>0</xdr:colOff>
      <xdr:row>106</xdr:row>
      <xdr:rowOff>0</xdr:rowOff>
    </xdr:to>
    <xdr:pic>
      <xdr:nvPicPr>
        <xdr:cNvPr id="28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106</xdr:row>
      <xdr:rowOff>0</xdr:rowOff>
    </xdr:from>
    <xdr:to>
      <xdr:col>15</xdr:col>
      <xdr:colOff>0</xdr:colOff>
      <xdr:row>106</xdr:row>
      <xdr:rowOff>0</xdr:rowOff>
    </xdr:to>
    <xdr:pic>
      <xdr:nvPicPr>
        <xdr:cNvPr id="28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107</xdr:row>
      <xdr:rowOff>0</xdr:rowOff>
    </xdr:from>
    <xdr:to>
      <xdr:col>15</xdr:col>
      <xdr:colOff>0</xdr:colOff>
      <xdr:row>107</xdr:row>
      <xdr:rowOff>0</xdr:rowOff>
    </xdr:to>
    <xdr:pic>
      <xdr:nvPicPr>
        <xdr:cNvPr id="28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107</xdr:row>
      <xdr:rowOff>0</xdr:rowOff>
    </xdr:from>
    <xdr:to>
      <xdr:col>15</xdr:col>
      <xdr:colOff>0</xdr:colOff>
      <xdr:row>107</xdr:row>
      <xdr:rowOff>0</xdr:rowOff>
    </xdr:to>
    <xdr:pic>
      <xdr:nvPicPr>
        <xdr:cNvPr id="28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107</xdr:row>
      <xdr:rowOff>0</xdr:rowOff>
    </xdr:from>
    <xdr:to>
      <xdr:col>15</xdr:col>
      <xdr:colOff>0</xdr:colOff>
      <xdr:row>107</xdr:row>
      <xdr:rowOff>0</xdr:rowOff>
    </xdr:to>
    <xdr:pic>
      <xdr:nvPicPr>
        <xdr:cNvPr id="28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108</xdr:row>
      <xdr:rowOff>0</xdr:rowOff>
    </xdr:from>
    <xdr:to>
      <xdr:col>15</xdr:col>
      <xdr:colOff>0</xdr:colOff>
      <xdr:row>108</xdr:row>
      <xdr:rowOff>0</xdr:rowOff>
    </xdr:to>
    <xdr:pic>
      <xdr:nvPicPr>
        <xdr:cNvPr id="28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108</xdr:row>
      <xdr:rowOff>0</xdr:rowOff>
    </xdr:from>
    <xdr:to>
      <xdr:col>15</xdr:col>
      <xdr:colOff>0</xdr:colOff>
      <xdr:row>108</xdr:row>
      <xdr:rowOff>0</xdr:rowOff>
    </xdr:to>
    <xdr:pic>
      <xdr:nvPicPr>
        <xdr:cNvPr id="28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108</xdr:row>
      <xdr:rowOff>0</xdr:rowOff>
    </xdr:from>
    <xdr:to>
      <xdr:col>15</xdr:col>
      <xdr:colOff>0</xdr:colOff>
      <xdr:row>108</xdr:row>
      <xdr:rowOff>0</xdr:rowOff>
    </xdr:to>
    <xdr:pic>
      <xdr:nvPicPr>
        <xdr:cNvPr id="28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109</xdr:row>
      <xdr:rowOff>0</xdr:rowOff>
    </xdr:from>
    <xdr:to>
      <xdr:col>15</xdr:col>
      <xdr:colOff>0</xdr:colOff>
      <xdr:row>109</xdr:row>
      <xdr:rowOff>0</xdr:rowOff>
    </xdr:to>
    <xdr:pic>
      <xdr:nvPicPr>
        <xdr:cNvPr id="28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109</xdr:row>
      <xdr:rowOff>0</xdr:rowOff>
    </xdr:from>
    <xdr:to>
      <xdr:col>15</xdr:col>
      <xdr:colOff>0</xdr:colOff>
      <xdr:row>109</xdr:row>
      <xdr:rowOff>0</xdr:rowOff>
    </xdr:to>
    <xdr:pic>
      <xdr:nvPicPr>
        <xdr:cNvPr id="28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109</xdr:row>
      <xdr:rowOff>0</xdr:rowOff>
    </xdr:from>
    <xdr:to>
      <xdr:col>15</xdr:col>
      <xdr:colOff>0</xdr:colOff>
      <xdr:row>109</xdr:row>
      <xdr:rowOff>0</xdr:rowOff>
    </xdr:to>
    <xdr:pic>
      <xdr:nvPicPr>
        <xdr:cNvPr id="28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110</xdr:row>
      <xdr:rowOff>0</xdr:rowOff>
    </xdr:from>
    <xdr:to>
      <xdr:col>15</xdr:col>
      <xdr:colOff>0</xdr:colOff>
      <xdr:row>110</xdr:row>
      <xdr:rowOff>0</xdr:rowOff>
    </xdr:to>
    <xdr:pic>
      <xdr:nvPicPr>
        <xdr:cNvPr id="28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110</xdr:row>
      <xdr:rowOff>0</xdr:rowOff>
    </xdr:from>
    <xdr:to>
      <xdr:col>15</xdr:col>
      <xdr:colOff>0</xdr:colOff>
      <xdr:row>110</xdr:row>
      <xdr:rowOff>0</xdr:rowOff>
    </xdr:to>
    <xdr:pic>
      <xdr:nvPicPr>
        <xdr:cNvPr id="28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110</xdr:row>
      <xdr:rowOff>0</xdr:rowOff>
    </xdr:from>
    <xdr:to>
      <xdr:col>15</xdr:col>
      <xdr:colOff>0</xdr:colOff>
      <xdr:row>110</xdr:row>
      <xdr:rowOff>0</xdr:rowOff>
    </xdr:to>
    <xdr:pic>
      <xdr:nvPicPr>
        <xdr:cNvPr id="28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111</xdr:row>
      <xdr:rowOff>0</xdr:rowOff>
    </xdr:from>
    <xdr:to>
      <xdr:col>15</xdr:col>
      <xdr:colOff>0</xdr:colOff>
      <xdr:row>111</xdr:row>
      <xdr:rowOff>0</xdr:rowOff>
    </xdr:to>
    <xdr:pic>
      <xdr:nvPicPr>
        <xdr:cNvPr id="28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111</xdr:row>
      <xdr:rowOff>0</xdr:rowOff>
    </xdr:from>
    <xdr:to>
      <xdr:col>15</xdr:col>
      <xdr:colOff>0</xdr:colOff>
      <xdr:row>111</xdr:row>
      <xdr:rowOff>0</xdr:rowOff>
    </xdr:to>
    <xdr:pic>
      <xdr:nvPicPr>
        <xdr:cNvPr id="28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111</xdr:row>
      <xdr:rowOff>0</xdr:rowOff>
    </xdr:from>
    <xdr:to>
      <xdr:col>15</xdr:col>
      <xdr:colOff>0</xdr:colOff>
      <xdr:row>111</xdr:row>
      <xdr:rowOff>0</xdr:rowOff>
    </xdr:to>
    <xdr:pic>
      <xdr:nvPicPr>
        <xdr:cNvPr id="28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112</xdr:row>
      <xdr:rowOff>0</xdr:rowOff>
    </xdr:from>
    <xdr:to>
      <xdr:col>15</xdr:col>
      <xdr:colOff>0</xdr:colOff>
      <xdr:row>112</xdr:row>
      <xdr:rowOff>0</xdr:rowOff>
    </xdr:to>
    <xdr:pic>
      <xdr:nvPicPr>
        <xdr:cNvPr id="28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112</xdr:row>
      <xdr:rowOff>0</xdr:rowOff>
    </xdr:from>
    <xdr:to>
      <xdr:col>15</xdr:col>
      <xdr:colOff>0</xdr:colOff>
      <xdr:row>112</xdr:row>
      <xdr:rowOff>0</xdr:rowOff>
    </xdr:to>
    <xdr:pic>
      <xdr:nvPicPr>
        <xdr:cNvPr id="28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112</xdr:row>
      <xdr:rowOff>0</xdr:rowOff>
    </xdr:from>
    <xdr:to>
      <xdr:col>15</xdr:col>
      <xdr:colOff>0</xdr:colOff>
      <xdr:row>112</xdr:row>
      <xdr:rowOff>0</xdr:rowOff>
    </xdr:to>
    <xdr:pic>
      <xdr:nvPicPr>
        <xdr:cNvPr id="28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113</xdr:row>
      <xdr:rowOff>0</xdr:rowOff>
    </xdr:from>
    <xdr:to>
      <xdr:col>15</xdr:col>
      <xdr:colOff>0</xdr:colOff>
      <xdr:row>113</xdr:row>
      <xdr:rowOff>0</xdr:rowOff>
    </xdr:to>
    <xdr:pic>
      <xdr:nvPicPr>
        <xdr:cNvPr id="28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113</xdr:row>
      <xdr:rowOff>0</xdr:rowOff>
    </xdr:from>
    <xdr:to>
      <xdr:col>15</xdr:col>
      <xdr:colOff>0</xdr:colOff>
      <xdr:row>113</xdr:row>
      <xdr:rowOff>0</xdr:rowOff>
    </xdr:to>
    <xdr:pic>
      <xdr:nvPicPr>
        <xdr:cNvPr id="28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113</xdr:row>
      <xdr:rowOff>0</xdr:rowOff>
    </xdr:from>
    <xdr:to>
      <xdr:col>15</xdr:col>
      <xdr:colOff>0</xdr:colOff>
      <xdr:row>113</xdr:row>
      <xdr:rowOff>0</xdr:rowOff>
    </xdr:to>
    <xdr:pic>
      <xdr:nvPicPr>
        <xdr:cNvPr id="28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114</xdr:row>
      <xdr:rowOff>0</xdr:rowOff>
    </xdr:from>
    <xdr:to>
      <xdr:col>15</xdr:col>
      <xdr:colOff>0</xdr:colOff>
      <xdr:row>114</xdr:row>
      <xdr:rowOff>0</xdr:rowOff>
    </xdr:to>
    <xdr:pic>
      <xdr:nvPicPr>
        <xdr:cNvPr id="28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114</xdr:row>
      <xdr:rowOff>0</xdr:rowOff>
    </xdr:from>
    <xdr:to>
      <xdr:col>15</xdr:col>
      <xdr:colOff>0</xdr:colOff>
      <xdr:row>114</xdr:row>
      <xdr:rowOff>0</xdr:rowOff>
    </xdr:to>
    <xdr:pic>
      <xdr:nvPicPr>
        <xdr:cNvPr id="28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114</xdr:row>
      <xdr:rowOff>0</xdr:rowOff>
    </xdr:from>
    <xdr:to>
      <xdr:col>15</xdr:col>
      <xdr:colOff>0</xdr:colOff>
      <xdr:row>114</xdr:row>
      <xdr:rowOff>0</xdr:rowOff>
    </xdr:to>
    <xdr:pic>
      <xdr:nvPicPr>
        <xdr:cNvPr id="28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115</xdr:row>
      <xdr:rowOff>0</xdr:rowOff>
    </xdr:from>
    <xdr:to>
      <xdr:col>15</xdr:col>
      <xdr:colOff>0</xdr:colOff>
      <xdr:row>115</xdr:row>
      <xdr:rowOff>0</xdr:rowOff>
    </xdr:to>
    <xdr:pic>
      <xdr:nvPicPr>
        <xdr:cNvPr id="28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115</xdr:row>
      <xdr:rowOff>0</xdr:rowOff>
    </xdr:from>
    <xdr:to>
      <xdr:col>15</xdr:col>
      <xdr:colOff>0</xdr:colOff>
      <xdr:row>115</xdr:row>
      <xdr:rowOff>0</xdr:rowOff>
    </xdr:to>
    <xdr:pic>
      <xdr:nvPicPr>
        <xdr:cNvPr id="28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115</xdr:row>
      <xdr:rowOff>0</xdr:rowOff>
    </xdr:from>
    <xdr:to>
      <xdr:col>15</xdr:col>
      <xdr:colOff>0</xdr:colOff>
      <xdr:row>115</xdr:row>
      <xdr:rowOff>0</xdr:rowOff>
    </xdr:to>
    <xdr:pic>
      <xdr:nvPicPr>
        <xdr:cNvPr id="28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116</xdr:row>
      <xdr:rowOff>0</xdr:rowOff>
    </xdr:from>
    <xdr:to>
      <xdr:col>15</xdr:col>
      <xdr:colOff>0</xdr:colOff>
      <xdr:row>116</xdr:row>
      <xdr:rowOff>0</xdr:rowOff>
    </xdr:to>
    <xdr:pic>
      <xdr:nvPicPr>
        <xdr:cNvPr id="28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116</xdr:row>
      <xdr:rowOff>0</xdr:rowOff>
    </xdr:from>
    <xdr:to>
      <xdr:col>15</xdr:col>
      <xdr:colOff>0</xdr:colOff>
      <xdr:row>116</xdr:row>
      <xdr:rowOff>0</xdr:rowOff>
    </xdr:to>
    <xdr:pic>
      <xdr:nvPicPr>
        <xdr:cNvPr id="28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116</xdr:row>
      <xdr:rowOff>0</xdr:rowOff>
    </xdr:from>
    <xdr:to>
      <xdr:col>15</xdr:col>
      <xdr:colOff>0</xdr:colOff>
      <xdr:row>116</xdr:row>
      <xdr:rowOff>0</xdr:rowOff>
    </xdr:to>
    <xdr:pic>
      <xdr:nvPicPr>
        <xdr:cNvPr id="28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117</xdr:row>
      <xdr:rowOff>0</xdr:rowOff>
    </xdr:from>
    <xdr:to>
      <xdr:col>15</xdr:col>
      <xdr:colOff>0</xdr:colOff>
      <xdr:row>117</xdr:row>
      <xdr:rowOff>0</xdr:rowOff>
    </xdr:to>
    <xdr:pic>
      <xdr:nvPicPr>
        <xdr:cNvPr id="28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117</xdr:row>
      <xdr:rowOff>0</xdr:rowOff>
    </xdr:from>
    <xdr:to>
      <xdr:col>15</xdr:col>
      <xdr:colOff>0</xdr:colOff>
      <xdr:row>117</xdr:row>
      <xdr:rowOff>0</xdr:rowOff>
    </xdr:to>
    <xdr:pic>
      <xdr:nvPicPr>
        <xdr:cNvPr id="29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117</xdr:row>
      <xdr:rowOff>0</xdr:rowOff>
    </xdr:from>
    <xdr:to>
      <xdr:col>15</xdr:col>
      <xdr:colOff>0</xdr:colOff>
      <xdr:row>117</xdr:row>
      <xdr:rowOff>0</xdr:rowOff>
    </xdr:to>
    <xdr:pic>
      <xdr:nvPicPr>
        <xdr:cNvPr id="29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118</xdr:row>
      <xdr:rowOff>0</xdr:rowOff>
    </xdr:from>
    <xdr:to>
      <xdr:col>15</xdr:col>
      <xdr:colOff>0</xdr:colOff>
      <xdr:row>118</xdr:row>
      <xdr:rowOff>0</xdr:rowOff>
    </xdr:to>
    <xdr:pic>
      <xdr:nvPicPr>
        <xdr:cNvPr id="29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118</xdr:row>
      <xdr:rowOff>0</xdr:rowOff>
    </xdr:from>
    <xdr:to>
      <xdr:col>15</xdr:col>
      <xdr:colOff>0</xdr:colOff>
      <xdr:row>118</xdr:row>
      <xdr:rowOff>0</xdr:rowOff>
    </xdr:to>
    <xdr:pic>
      <xdr:nvPicPr>
        <xdr:cNvPr id="29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118</xdr:row>
      <xdr:rowOff>0</xdr:rowOff>
    </xdr:from>
    <xdr:to>
      <xdr:col>15</xdr:col>
      <xdr:colOff>0</xdr:colOff>
      <xdr:row>118</xdr:row>
      <xdr:rowOff>0</xdr:rowOff>
    </xdr:to>
    <xdr:pic>
      <xdr:nvPicPr>
        <xdr:cNvPr id="29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119</xdr:row>
      <xdr:rowOff>0</xdr:rowOff>
    </xdr:from>
    <xdr:to>
      <xdr:col>15</xdr:col>
      <xdr:colOff>0</xdr:colOff>
      <xdr:row>119</xdr:row>
      <xdr:rowOff>0</xdr:rowOff>
    </xdr:to>
    <xdr:pic>
      <xdr:nvPicPr>
        <xdr:cNvPr id="29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119</xdr:row>
      <xdr:rowOff>0</xdr:rowOff>
    </xdr:from>
    <xdr:to>
      <xdr:col>15</xdr:col>
      <xdr:colOff>0</xdr:colOff>
      <xdr:row>119</xdr:row>
      <xdr:rowOff>0</xdr:rowOff>
    </xdr:to>
    <xdr:pic>
      <xdr:nvPicPr>
        <xdr:cNvPr id="29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119</xdr:row>
      <xdr:rowOff>0</xdr:rowOff>
    </xdr:from>
    <xdr:to>
      <xdr:col>15</xdr:col>
      <xdr:colOff>0</xdr:colOff>
      <xdr:row>119</xdr:row>
      <xdr:rowOff>0</xdr:rowOff>
    </xdr:to>
    <xdr:pic>
      <xdr:nvPicPr>
        <xdr:cNvPr id="29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120</xdr:row>
      <xdr:rowOff>0</xdr:rowOff>
    </xdr:from>
    <xdr:to>
      <xdr:col>15</xdr:col>
      <xdr:colOff>0</xdr:colOff>
      <xdr:row>120</xdr:row>
      <xdr:rowOff>0</xdr:rowOff>
    </xdr:to>
    <xdr:pic>
      <xdr:nvPicPr>
        <xdr:cNvPr id="29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120</xdr:row>
      <xdr:rowOff>0</xdr:rowOff>
    </xdr:from>
    <xdr:to>
      <xdr:col>15</xdr:col>
      <xdr:colOff>0</xdr:colOff>
      <xdr:row>120</xdr:row>
      <xdr:rowOff>0</xdr:rowOff>
    </xdr:to>
    <xdr:pic>
      <xdr:nvPicPr>
        <xdr:cNvPr id="29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120</xdr:row>
      <xdr:rowOff>0</xdr:rowOff>
    </xdr:from>
    <xdr:to>
      <xdr:col>15</xdr:col>
      <xdr:colOff>0</xdr:colOff>
      <xdr:row>120</xdr:row>
      <xdr:rowOff>0</xdr:rowOff>
    </xdr:to>
    <xdr:pic>
      <xdr:nvPicPr>
        <xdr:cNvPr id="29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121</xdr:row>
      <xdr:rowOff>0</xdr:rowOff>
    </xdr:from>
    <xdr:to>
      <xdr:col>15</xdr:col>
      <xdr:colOff>0</xdr:colOff>
      <xdr:row>121</xdr:row>
      <xdr:rowOff>0</xdr:rowOff>
    </xdr:to>
    <xdr:pic>
      <xdr:nvPicPr>
        <xdr:cNvPr id="29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121</xdr:row>
      <xdr:rowOff>0</xdr:rowOff>
    </xdr:from>
    <xdr:to>
      <xdr:col>15</xdr:col>
      <xdr:colOff>0</xdr:colOff>
      <xdr:row>121</xdr:row>
      <xdr:rowOff>0</xdr:rowOff>
    </xdr:to>
    <xdr:pic>
      <xdr:nvPicPr>
        <xdr:cNvPr id="29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121</xdr:row>
      <xdr:rowOff>0</xdr:rowOff>
    </xdr:from>
    <xdr:to>
      <xdr:col>15</xdr:col>
      <xdr:colOff>0</xdr:colOff>
      <xdr:row>121</xdr:row>
      <xdr:rowOff>0</xdr:rowOff>
    </xdr:to>
    <xdr:pic>
      <xdr:nvPicPr>
        <xdr:cNvPr id="29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122</xdr:row>
      <xdr:rowOff>0</xdr:rowOff>
    </xdr:from>
    <xdr:to>
      <xdr:col>15</xdr:col>
      <xdr:colOff>0</xdr:colOff>
      <xdr:row>122</xdr:row>
      <xdr:rowOff>0</xdr:rowOff>
    </xdr:to>
    <xdr:pic>
      <xdr:nvPicPr>
        <xdr:cNvPr id="29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122</xdr:row>
      <xdr:rowOff>0</xdr:rowOff>
    </xdr:from>
    <xdr:to>
      <xdr:col>15</xdr:col>
      <xdr:colOff>0</xdr:colOff>
      <xdr:row>122</xdr:row>
      <xdr:rowOff>0</xdr:rowOff>
    </xdr:to>
    <xdr:pic>
      <xdr:nvPicPr>
        <xdr:cNvPr id="29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122</xdr:row>
      <xdr:rowOff>0</xdr:rowOff>
    </xdr:from>
    <xdr:to>
      <xdr:col>15</xdr:col>
      <xdr:colOff>0</xdr:colOff>
      <xdr:row>122</xdr:row>
      <xdr:rowOff>0</xdr:rowOff>
    </xdr:to>
    <xdr:pic>
      <xdr:nvPicPr>
        <xdr:cNvPr id="29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123</xdr:row>
      <xdr:rowOff>0</xdr:rowOff>
    </xdr:from>
    <xdr:to>
      <xdr:col>15</xdr:col>
      <xdr:colOff>0</xdr:colOff>
      <xdr:row>123</xdr:row>
      <xdr:rowOff>0</xdr:rowOff>
    </xdr:to>
    <xdr:pic>
      <xdr:nvPicPr>
        <xdr:cNvPr id="29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123</xdr:row>
      <xdr:rowOff>0</xdr:rowOff>
    </xdr:from>
    <xdr:to>
      <xdr:col>15</xdr:col>
      <xdr:colOff>0</xdr:colOff>
      <xdr:row>123</xdr:row>
      <xdr:rowOff>0</xdr:rowOff>
    </xdr:to>
    <xdr:pic>
      <xdr:nvPicPr>
        <xdr:cNvPr id="29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123</xdr:row>
      <xdr:rowOff>0</xdr:rowOff>
    </xdr:from>
    <xdr:to>
      <xdr:col>15</xdr:col>
      <xdr:colOff>0</xdr:colOff>
      <xdr:row>123</xdr:row>
      <xdr:rowOff>0</xdr:rowOff>
    </xdr:to>
    <xdr:pic>
      <xdr:nvPicPr>
        <xdr:cNvPr id="29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124</xdr:row>
      <xdr:rowOff>0</xdr:rowOff>
    </xdr:from>
    <xdr:to>
      <xdr:col>15</xdr:col>
      <xdr:colOff>0</xdr:colOff>
      <xdr:row>124</xdr:row>
      <xdr:rowOff>0</xdr:rowOff>
    </xdr:to>
    <xdr:pic>
      <xdr:nvPicPr>
        <xdr:cNvPr id="29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124</xdr:row>
      <xdr:rowOff>0</xdr:rowOff>
    </xdr:from>
    <xdr:to>
      <xdr:col>15</xdr:col>
      <xdr:colOff>0</xdr:colOff>
      <xdr:row>124</xdr:row>
      <xdr:rowOff>0</xdr:rowOff>
    </xdr:to>
    <xdr:pic>
      <xdr:nvPicPr>
        <xdr:cNvPr id="29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124</xdr:row>
      <xdr:rowOff>0</xdr:rowOff>
    </xdr:from>
    <xdr:to>
      <xdr:col>15</xdr:col>
      <xdr:colOff>0</xdr:colOff>
      <xdr:row>124</xdr:row>
      <xdr:rowOff>0</xdr:rowOff>
    </xdr:to>
    <xdr:pic>
      <xdr:nvPicPr>
        <xdr:cNvPr id="29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125</xdr:row>
      <xdr:rowOff>0</xdr:rowOff>
    </xdr:from>
    <xdr:to>
      <xdr:col>15</xdr:col>
      <xdr:colOff>0</xdr:colOff>
      <xdr:row>125</xdr:row>
      <xdr:rowOff>0</xdr:rowOff>
    </xdr:to>
    <xdr:pic>
      <xdr:nvPicPr>
        <xdr:cNvPr id="29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125</xdr:row>
      <xdr:rowOff>0</xdr:rowOff>
    </xdr:from>
    <xdr:to>
      <xdr:col>15</xdr:col>
      <xdr:colOff>0</xdr:colOff>
      <xdr:row>125</xdr:row>
      <xdr:rowOff>0</xdr:rowOff>
    </xdr:to>
    <xdr:pic>
      <xdr:nvPicPr>
        <xdr:cNvPr id="29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125</xdr:row>
      <xdr:rowOff>0</xdr:rowOff>
    </xdr:from>
    <xdr:to>
      <xdr:col>15</xdr:col>
      <xdr:colOff>0</xdr:colOff>
      <xdr:row>125</xdr:row>
      <xdr:rowOff>0</xdr:rowOff>
    </xdr:to>
    <xdr:pic>
      <xdr:nvPicPr>
        <xdr:cNvPr id="29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126</xdr:row>
      <xdr:rowOff>0</xdr:rowOff>
    </xdr:from>
    <xdr:to>
      <xdr:col>15</xdr:col>
      <xdr:colOff>0</xdr:colOff>
      <xdr:row>126</xdr:row>
      <xdr:rowOff>0</xdr:rowOff>
    </xdr:to>
    <xdr:pic>
      <xdr:nvPicPr>
        <xdr:cNvPr id="29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126</xdr:row>
      <xdr:rowOff>0</xdr:rowOff>
    </xdr:from>
    <xdr:to>
      <xdr:col>15</xdr:col>
      <xdr:colOff>0</xdr:colOff>
      <xdr:row>126</xdr:row>
      <xdr:rowOff>0</xdr:rowOff>
    </xdr:to>
    <xdr:pic>
      <xdr:nvPicPr>
        <xdr:cNvPr id="29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126</xdr:row>
      <xdr:rowOff>0</xdr:rowOff>
    </xdr:from>
    <xdr:to>
      <xdr:col>15</xdr:col>
      <xdr:colOff>0</xdr:colOff>
      <xdr:row>126</xdr:row>
      <xdr:rowOff>0</xdr:rowOff>
    </xdr:to>
    <xdr:pic>
      <xdr:nvPicPr>
        <xdr:cNvPr id="29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127</xdr:row>
      <xdr:rowOff>0</xdr:rowOff>
    </xdr:from>
    <xdr:to>
      <xdr:col>15</xdr:col>
      <xdr:colOff>0</xdr:colOff>
      <xdr:row>127</xdr:row>
      <xdr:rowOff>0</xdr:rowOff>
    </xdr:to>
    <xdr:pic>
      <xdr:nvPicPr>
        <xdr:cNvPr id="29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127</xdr:row>
      <xdr:rowOff>0</xdr:rowOff>
    </xdr:from>
    <xdr:to>
      <xdr:col>15</xdr:col>
      <xdr:colOff>0</xdr:colOff>
      <xdr:row>127</xdr:row>
      <xdr:rowOff>0</xdr:rowOff>
    </xdr:to>
    <xdr:pic>
      <xdr:nvPicPr>
        <xdr:cNvPr id="29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127</xdr:row>
      <xdr:rowOff>0</xdr:rowOff>
    </xdr:from>
    <xdr:to>
      <xdr:col>15</xdr:col>
      <xdr:colOff>0</xdr:colOff>
      <xdr:row>127</xdr:row>
      <xdr:rowOff>0</xdr:rowOff>
    </xdr:to>
    <xdr:pic>
      <xdr:nvPicPr>
        <xdr:cNvPr id="29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128</xdr:row>
      <xdr:rowOff>0</xdr:rowOff>
    </xdr:from>
    <xdr:to>
      <xdr:col>15</xdr:col>
      <xdr:colOff>0</xdr:colOff>
      <xdr:row>128</xdr:row>
      <xdr:rowOff>0</xdr:rowOff>
    </xdr:to>
    <xdr:pic>
      <xdr:nvPicPr>
        <xdr:cNvPr id="29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128</xdr:row>
      <xdr:rowOff>0</xdr:rowOff>
    </xdr:from>
    <xdr:to>
      <xdr:col>15</xdr:col>
      <xdr:colOff>0</xdr:colOff>
      <xdr:row>128</xdr:row>
      <xdr:rowOff>0</xdr:rowOff>
    </xdr:to>
    <xdr:pic>
      <xdr:nvPicPr>
        <xdr:cNvPr id="29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128</xdr:row>
      <xdr:rowOff>0</xdr:rowOff>
    </xdr:from>
    <xdr:to>
      <xdr:col>15</xdr:col>
      <xdr:colOff>0</xdr:colOff>
      <xdr:row>128</xdr:row>
      <xdr:rowOff>0</xdr:rowOff>
    </xdr:to>
    <xdr:pic>
      <xdr:nvPicPr>
        <xdr:cNvPr id="29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129</xdr:row>
      <xdr:rowOff>0</xdr:rowOff>
    </xdr:from>
    <xdr:to>
      <xdr:col>15</xdr:col>
      <xdr:colOff>0</xdr:colOff>
      <xdr:row>129</xdr:row>
      <xdr:rowOff>0</xdr:rowOff>
    </xdr:to>
    <xdr:pic>
      <xdr:nvPicPr>
        <xdr:cNvPr id="29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129</xdr:row>
      <xdr:rowOff>0</xdr:rowOff>
    </xdr:from>
    <xdr:to>
      <xdr:col>15</xdr:col>
      <xdr:colOff>0</xdr:colOff>
      <xdr:row>129</xdr:row>
      <xdr:rowOff>0</xdr:rowOff>
    </xdr:to>
    <xdr:pic>
      <xdr:nvPicPr>
        <xdr:cNvPr id="29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129</xdr:row>
      <xdr:rowOff>0</xdr:rowOff>
    </xdr:from>
    <xdr:to>
      <xdr:col>15</xdr:col>
      <xdr:colOff>0</xdr:colOff>
      <xdr:row>129</xdr:row>
      <xdr:rowOff>0</xdr:rowOff>
    </xdr:to>
    <xdr:pic>
      <xdr:nvPicPr>
        <xdr:cNvPr id="29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130</xdr:row>
      <xdr:rowOff>0</xdr:rowOff>
    </xdr:from>
    <xdr:to>
      <xdr:col>15</xdr:col>
      <xdr:colOff>0</xdr:colOff>
      <xdr:row>130</xdr:row>
      <xdr:rowOff>0</xdr:rowOff>
    </xdr:to>
    <xdr:pic>
      <xdr:nvPicPr>
        <xdr:cNvPr id="29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130</xdr:row>
      <xdr:rowOff>0</xdr:rowOff>
    </xdr:from>
    <xdr:to>
      <xdr:col>15</xdr:col>
      <xdr:colOff>0</xdr:colOff>
      <xdr:row>130</xdr:row>
      <xdr:rowOff>0</xdr:rowOff>
    </xdr:to>
    <xdr:pic>
      <xdr:nvPicPr>
        <xdr:cNvPr id="29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130</xdr:row>
      <xdr:rowOff>0</xdr:rowOff>
    </xdr:from>
    <xdr:to>
      <xdr:col>15</xdr:col>
      <xdr:colOff>0</xdr:colOff>
      <xdr:row>130</xdr:row>
      <xdr:rowOff>0</xdr:rowOff>
    </xdr:to>
    <xdr:pic>
      <xdr:nvPicPr>
        <xdr:cNvPr id="29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131</xdr:row>
      <xdr:rowOff>0</xdr:rowOff>
    </xdr:from>
    <xdr:to>
      <xdr:col>15</xdr:col>
      <xdr:colOff>0</xdr:colOff>
      <xdr:row>131</xdr:row>
      <xdr:rowOff>0</xdr:rowOff>
    </xdr:to>
    <xdr:pic>
      <xdr:nvPicPr>
        <xdr:cNvPr id="29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131</xdr:row>
      <xdr:rowOff>0</xdr:rowOff>
    </xdr:from>
    <xdr:to>
      <xdr:col>15</xdr:col>
      <xdr:colOff>0</xdr:colOff>
      <xdr:row>131</xdr:row>
      <xdr:rowOff>0</xdr:rowOff>
    </xdr:to>
    <xdr:pic>
      <xdr:nvPicPr>
        <xdr:cNvPr id="29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131</xdr:row>
      <xdr:rowOff>0</xdr:rowOff>
    </xdr:from>
    <xdr:to>
      <xdr:col>15</xdr:col>
      <xdr:colOff>0</xdr:colOff>
      <xdr:row>131</xdr:row>
      <xdr:rowOff>0</xdr:rowOff>
    </xdr:to>
    <xdr:pic>
      <xdr:nvPicPr>
        <xdr:cNvPr id="29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132</xdr:row>
      <xdr:rowOff>0</xdr:rowOff>
    </xdr:from>
    <xdr:to>
      <xdr:col>15</xdr:col>
      <xdr:colOff>0</xdr:colOff>
      <xdr:row>132</xdr:row>
      <xdr:rowOff>0</xdr:rowOff>
    </xdr:to>
    <xdr:pic>
      <xdr:nvPicPr>
        <xdr:cNvPr id="29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132</xdr:row>
      <xdr:rowOff>0</xdr:rowOff>
    </xdr:from>
    <xdr:to>
      <xdr:col>15</xdr:col>
      <xdr:colOff>0</xdr:colOff>
      <xdr:row>132</xdr:row>
      <xdr:rowOff>0</xdr:rowOff>
    </xdr:to>
    <xdr:pic>
      <xdr:nvPicPr>
        <xdr:cNvPr id="29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132</xdr:row>
      <xdr:rowOff>0</xdr:rowOff>
    </xdr:from>
    <xdr:to>
      <xdr:col>15</xdr:col>
      <xdr:colOff>0</xdr:colOff>
      <xdr:row>132</xdr:row>
      <xdr:rowOff>0</xdr:rowOff>
    </xdr:to>
    <xdr:pic>
      <xdr:nvPicPr>
        <xdr:cNvPr id="29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133</xdr:row>
      <xdr:rowOff>0</xdr:rowOff>
    </xdr:from>
    <xdr:to>
      <xdr:col>15</xdr:col>
      <xdr:colOff>0</xdr:colOff>
      <xdr:row>133</xdr:row>
      <xdr:rowOff>0</xdr:rowOff>
    </xdr:to>
    <xdr:pic>
      <xdr:nvPicPr>
        <xdr:cNvPr id="29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133</xdr:row>
      <xdr:rowOff>0</xdr:rowOff>
    </xdr:from>
    <xdr:to>
      <xdr:col>15</xdr:col>
      <xdr:colOff>0</xdr:colOff>
      <xdr:row>133</xdr:row>
      <xdr:rowOff>0</xdr:rowOff>
    </xdr:to>
    <xdr:pic>
      <xdr:nvPicPr>
        <xdr:cNvPr id="29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133</xdr:row>
      <xdr:rowOff>0</xdr:rowOff>
    </xdr:from>
    <xdr:to>
      <xdr:col>15</xdr:col>
      <xdr:colOff>0</xdr:colOff>
      <xdr:row>133</xdr:row>
      <xdr:rowOff>0</xdr:rowOff>
    </xdr:to>
    <xdr:pic>
      <xdr:nvPicPr>
        <xdr:cNvPr id="29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134</xdr:row>
      <xdr:rowOff>0</xdr:rowOff>
    </xdr:from>
    <xdr:to>
      <xdr:col>15</xdr:col>
      <xdr:colOff>0</xdr:colOff>
      <xdr:row>134</xdr:row>
      <xdr:rowOff>0</xdr:rowOff>
    </xdr:to>
    <xdr:pic>
      <xdr:nvPicPr>
        <xdr:cNvPr id="29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134</xdr:row>
      <xdr:rowOff>0</xdr:rowOff>
    </xdr:from>
    <xdr:to>
      <xdr:col>15</xdr:col>
      <xdr:colOff>0</xdr:colOff>
      <xdr:row>134</xdr:row>
      <xdr:rowOff>0</xdr:rowOff>
    </xdr:to>
    <xdr:pic>
      <xdr:nvPicPr>
        <xdr:cNvPr id="29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134</xdr:row>
      <xdr:rowOff>0</xdr:rowOff>
    </xdr:from>
    <xdr:to>
      <xdr:col>15</xdr:col>
      <xdr:colOff>0</xdr:colOff>
      <xdr:row>134</xdr:row>
      <xdr:rowOff>0</xdr:rowOff>
    </xdr:to>
    <xdr:pic>
      <xdr:nvPicPr>
        <xdr:cNvPr id="29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135</xdr:row>
      <xdr:rowOff>0</xdr:rowOff>
    </xdr:from>
    <xdr:to>
      <xdr:col>15</xdr:col>
      <xdr:colOff>0</xdr:colOff>
      <xdr:row>135</xdr:row>
      <xdr:rowOff>0</xdr:rowOff>
    </xdr:to>
    <xdr:pic>
      <xdr:nvPicPr>
        <xdr:cNvPr id="29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135</xdr:row>
      <xdr:rowOff>0</xdr:rowOff>
    </xdr:from>
    <xdr:to>
      <xdr:col>15</xdr:col>
      <xdr:colOff>0</xdr:colOff>
      <xdr:row>135</xdr:row>
      <xdr:rowOff>0</xdr:rowOff>
    </xdr:to>
    <xdr:pic>
      <xdr:nvPicPr>
        <xdr:cNvPr id="29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135</xdr:row>
      <xdr:rowOff>0</xdr:rowOff>
    </xdr:from>
    <xdr:to>
      <xdr:col>15</xdr:col>
      <xdr:colOff>0</xdr:colOff>
      <xdr:row>135</xdr:row>
      <xdr:rowOff>0</xdr:rowOff>
    </xdr:to>
    <xdr:pic>
      <xdr:nvPicPr>
        <xdr:cNvPr id="29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136</xdr:row>
      <xdr:rowOff>0</xdr:rowOff>
    </xdr:from>
    <xdr:to>
      <xdr:col>15</xdr:col>
      <xdr:colOff>0</xdr:colOff>
      <xdr:row>136</xdr:row>
      <xdr:rowOff>0</xdr:rowOff>
    </xdr:to>
    <xdr:pic>
      <xdr:nvPicPr>
        <xdr:cNvPr id="29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136</xdr:row>
      <xdr:rowOff>0</xdr:rowOff>
    </xdr:from>
    <xdr:to>
      <xdr:col>15</xdr:col>
      <xdr:colOff>0</xdr:colOff>
      <xdr:row>136</xdr:row>
      <xdr:rowOff>0</xdr:rowOff>
    </xdr:to>
    <xdr:pic>
      <xdr:nvPicPr>
        <xdr:cNvPr id="29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136</xdr:row>
      <xdr:rowOff>0</xdr:rowOff>
    </xdr:from>
    <xdr:to>
      <xdr:col>15</xdr:col>
      <xdr:colOff>0</xdr:colOff>
      <xdr:row>136</xdr:row>
      <xdr:rowOff>0</xdr:rowOff>
    </xdr:to>
    <xdr:pic>
      <xdr:nvPicPr>
        <xdr:cNvPr id="29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137</xdr:row>
      <xdr:rowOff>0</xdr:rowOff>
    </xdr:from>
    <xdr:to>
      <xdr:col>15</xdr:col>
      <xdr:colOff>0</xdr:colOff>
      <xdr:row>137</xdr:row>
      <xdr:rowOff>0</xdr:rowOff>
    </xdr:to>
    <xdr:pic>
      <xdr:nvPicPr>
        <xdr:cNvPr id="29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137</xdr:row>
      <xdr:rowOff>0</xdr:rowOff>
    </xdr:from>
    <xdr:to>
      <xdr:col>15</xdr:col>
      <xdr:colOff>0</xdr:colOff>
      <xdr:row>137</xdr:row>
      <xdr:rowOff>0</xdr:rowOff>
    </xdr:to>
    <xdr:pic>
      <xdr:nvPicPr>
        <xdr:cNvPr id="29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137</xdr:row>
      <xdr:rowOff>0</xdr:rowOff>
    </xdr:from>
    <xdr:to>
      <xdr:col>15</xdr:col>
      <xdr:colOff>0</xdr:colOff>
      <xdr:row>137</xdr:row>
      <xdr:rowOff>0</xdr:rowOff>
    </xdr:to>
    <xdr:pic>
      <xdr:nvPicPr>
        <xdr:cNvPr id="29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138</xdr:row>
      <xdr:rowOff>0</xdr:rowOff>
    </xdr:from>
    <xdr:to>
      <xdr:col>15</xdr:col>
      <xdr:colOff>0</xdr:colOff>
      <xdr:row>138</xdr:row>
      <xdr:rowOff>0</xdr:rowOff>
    </xdr:to>
    <xdr:pic>
      <xdr:nvPicPr>
        <xdr:cNvPr id="29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138</xdr:row>
      <xdr:rowOff>0</xdr:rowOff>
    </xdr:from>
    <xdr:to>
      <xdr:col>15</xdr:col>
      <xdr:colOff>0</xdr:colOff>
      <xdr:row>138</xdr:row>
      <xdr:rowOff>0</xdr:rowOff>
    </xdr:to>
    <xdr:pic>
      <xdr:nvPicPr>
        <xdr:cNvPr id="29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138</xdr:row>
      <xdr:rowOff>0</xdr:rowOff>
    </xdr:from>
    <xdr:to>
      <xdr:col>15</xdr:col>
      <xdr:colOff>0</xdr:colOff>
      <xdr:row>138</xdr:row>
      <xdr:rowOff>0</xdr:rowOff>
    </xdr:to>
    <xdr:pic>
      <xdr:nvPicPr>
        <xdr:cNvPr id="29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139</xdr:row>
      <xdr:rowOff>0</xdr:rowOff>
    </xdr:from>
    <xdr:to>
      <xdr:col>15</xdr:col>
      <xdr:colOff>0</xdr:colOff>
      <xdr:row>139</xdr:row>
      <xdr:rowOff>0</xdr:rowOff>
    </xdr:to>
    <xdr:pic>
      <xdr:nvPicPr>
        <xdr:cNvPr id="29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139</xdr:row>
      <xdr:rowOff>0</xdr:rowOff>
    </xdr:from>
    <xdr:to>
      <xdr:col>15</xdr:col>
      <xdr:colOff>0</xdr:colOff>
      <xdr:row>139</xdr:row>
      <xdr:rowOff>0</xdr:rowOff>
    </xdr:to>
    <xdr:pic>
      <xdr:nvPicPr>
        <xdr:cNvPr id="29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139</xdr:row>
      <xdr:rowOff>0</xdr:rowOff>
    </xdr:from>
    <xdr:to>
      <xdr:col>15</xdr:col>
      <xdr:colOff>0</xdr:colOff>
      <xdr:row>139</xdr:row>
      <xdr:rowOff>0</xdr:rowOff>
    </xdr:to>
    <xdr:pic>
      <xdr:nvPicPr>
        <xdr:cNvPr id="29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140</xdr:row>
      <xdr:rowOff>0</xdr:rowOff>
    </xdr:from>
    <xdr:to>
      <xdr:col>15</xdr:col>
      <xdr:colOff>0</xdr:colOff>
      <xdr:row>140</xdr:row>
      <xdr:rowOff>0</xdr:rowOff>
    </xdr:to>
    <xdr:pic>
      <xdr:nvPicPr>
        <xdr:cNvPr id="29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140</xdr:row>
      <xdr:rowOff>0</xdr:rowOff>
    </xdr:from>
    <xdr:to>
      <xdr:col>15</xdr:col>
      <xdr:colOff>0</xdr:colOff>
      <xdr:row>140</xdr:row>
      <xdr:rowOff>0</xdr:rowOff>
    </xdr:to>
    <xdr:pic>
      <xdr:nvPicPr>
        <xdr:cNvPr id="29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140</xdr:row>
      <xdr:rowOff>0</xdr:rowOff>
    </xdr:from>
    <xdr:to>
      <xdr:col>15</xdr:col>
      <xdr:colOff>0</xdr:colOff>
      <xdr:row>140</xdr:row>
      <xdr:rowOff>0</xdr:rowOff>
    </xdr:to>
    <xdr:pic>
      <xdr:nvPicPr>
        <xdr:cNvPr id="29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141</xdr:row>
      <xdr:rowOff>0</xdr:rowOff>
    </xdr:from>
    <xdr:to>
      <xdr:col>15</xdr:col>
      <xdr:colOff>0</xdr:colOff>
      <xdr:row>141</xdr:row>
      <xdr:rowOff>0</xdr:rowOff>
    </xdr:to>
    <xdr:pic>
      <xdr:nvPicPr>
        <xdr:cNvPr id="29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141</xdr:row>
      <xdr:rowOff>0</xdr:rowOff>
    </xdr:from>
    <xdr:to>
      <xdr:col>15</xdr:col>
      <xdr:colOff>0</xdr:colOff>
      <xdr:row>141</xdr:row>
      <xdr:rowOff>0</xdr:rowOff>
    </xdr:to>
    <xdr:pic>
      <xdr:nvPicPr>
        <xdr:cNvPr id="29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141</xdr:row>
      <xdr:rowOff>0</xdr:rowOff>
    </xdr:from>
    <xdr:to>
      <xdr:col>15</xdr:col>
      <xdr:colOff>0</xdr:colOff>
      <xdr:row>141</xdr:row>
      <xdr:rowOff>0</xdr:rowOff>
    </xdr:to>
    <xdr:pic>
      <xdr:nvPicPr>
        <xdr:cNvPr id="29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142</xdr:row>
      <xdr:rowOff>0</xdr:rowOff>
    </xdr:from>
    <xdr:to>
      <xdr:col>15</xdr:col>
      <xdr:colOff>0</xdr:colOff>
      <xdr:row>142</xdr:row>
      <xdr:rowOff>0</xdr:rowOff>
    </xdr:to>
    <xdr:pic>
      <xdr:nvPicPr>
        <xdr:cNvPr id="29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142</xdr:row>
      <xdr:rowOff>0</xdr:rowOff>
    </xdr:from>
    <xdr:to>
      <xdr:col>15</xdr:col>
      <xdr:colOff>0</xdr:colOff>
      <xdr:row>142</xdr:row>
      <xdr:rowOff>0</xdr:rowOff>
    </xdr:to>
    <xdr:pic>
      <xdr:nvPicPr>
        <xdr:cNvPr id="29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142</xdr:row>
      <xdr:rowOff>0</xdr:rowOff>
    </xdr:from>
    <xdr:to>
      <xdr:col>15</xdr:col>
      <xdr:colOff>0</xdr:colOff>
      <xdr:row>142</xdr:row>
      <xdr:rowOff>0</xdr:rowOff>
    </xdr:to>
    <xdr:pic>
      <xdr:nvPicPr>
        <xdr:cNvPr id="29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143</xdr:row>
      <xdr:rowOff>0</xdr:rowOff>
    </xdr:from>
    <xdr:to>
      <xdr:col>15</xdr:col>
      <xdr:colOff>0</xdr:colOff>
      <xdr:row>143</xdr:row>
      <xdr:rowOff>0</xdr:rowOff>
    </xdr:to>
    <xdr:pic>
      <xdr:nvPicPr>
        <xdr:cNvPr id="29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143</xdr:row>
      <xdr:rowOff>0</xdr:rowOff>
    </xdr:from>
    <xdr:to>
      <xdr:col>15</xdr:col>
      <xdr:colOff>0</xdr:colOff>
      <xdr:row>143</xdr:row>
      <xdr:rowOff>0</xdr:rowOff>
    </xdr:to>
    <xdr:pic>
      <xdr:nvPicPr>
        <xdr:cNvPr id="29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143</xdr:row>
      <xdr:rowOff>0</xdr:rowOff>
    </xdr:from>
    <xdr:to>
      <xdr:col>15</xdr:col>
      <xdr:colOff>0</xdr:colOff>
      <xdr:row>143</xdr:row>
      <xdr:rowOff>0</xdr:rowOff>
    </xdr:to>
    <xdr:pic>
      <xdr:nvPicPr>
        <xdr:cNvPr id="29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144</xdr:row>
      <xdr:rowOff>0</xdr:rowOff>
    </xdr:from>
    <xdr:to>
      <xdr:col>15</xdr:col>
      <xdr:colOff>0</xdr:colOff>
      <xdr:row>144</xdr:row>
      <xdr:rowOff>0</xdr:rowOff>
    </xdr:to>
    <xdr:pic>
      <xdr:nvPicPr>
        <xdr:cNvPr id="29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144</xdr:row>
      <xdr:rowOff>0</xdr:rowOff>
    </xdr:from>
    <xdr:to>
      <xdr:col>15</xdr:col>
      <xdr:colOff>0</xdr:colOff>
      <xdr:row>144</xdr:row>
      <xdr:rowOff>0</xdr:rowOff>
    </xdr:to>
    <xdr:pic>
      <xdr:nvPicPr>
        <xdr:cNvPr id="29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144</xdr:row>
      <xdr:rowOff>0</xdr:rowOff>
    </xdr:from>
    <xdr:to>
      <xdr:col>15</xdr:col>
      <xdr:colOff>0</xdr:colOff>
      <xdr:row>144</xdr:row>
      <xdr:rowOff>0</xdr:rowOff>
    </xdr:to>
    <xdr:pic>
      <xdr:nvPicPr>
        <xdr:cNvPr id="29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145</xdr:row>
      <xdr:rowOff>0</xdr:rowOff>
    </xdr:from>
    <xdr:to>
      <xdr:col>15</xdr:col>
      <xdr:colOff>0</xdr:colOff>
      <xdr:row>145</xdr:row>
      <xdr:rowOff>0</xdr:rowOff>
    </xdr:to>
    <xdr:pic>
      <xdr:nvPicPr>
        <xdr:cNvPr id="29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145</xdr:row>
      <xdr:rowOff>0</xdr:rowOff>
    </xdr:from>
    <xdr:to>
      <xdr:col>15</xdr:col>
      <xdr:colOff>0</xdr:colOff>
      <xdr:row>145</xdr:row>
      <xdr:rowOff>0</xdr:rowOff>
    </xdr:to>
    <xdr:pic>
      <xdr:nvPicPr>
        <xdr:cNvPr id="29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145</xdr:row>
      <xdr:rowOff>0</xdr:rowOff>
    </xdr:from>
    <xdr:to>
      <xdr:col>15</xdr:col>
      <xdr:colOff>0</xdr:colOff>
      <xdr:row>145</xdr:row>
      <xdr:rowOff>0</xdr:rowOff>
    </xdr:to>
    <xdr:pic>
      <xdr:nvPicPr>
        <xdr:cNvPr id="29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146</xdr:row>
      <xdr:rowOff>0</xdr:rowOff>
    </xdr:from>
    <xdr:to>
      <xdr:col>15</xdr:col>
      <xdr:colOff>0</xdr:colOff>
      <xdr:row>146</xdr:row>
      <xdr:rowOff>0</xdr:rowOff>
    </xdr:to>
    <xdr:pic>
      <xdr:nvPicPr>
        <xdr:cNvPr id="29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146</xdr:row>
      <xdr:rowOff>0</xdr:rowOff>
    </xdr:from>
    <xdr:to>
      <xdr:col>15</xdr:col>
      <xdr:colOff>0</xdr:colOff>
      <xdr:row>146</xdr:row>
      <xdr:rowOff>0</xdr:rowOff>
    </xdr:to>
    <xdr:pic>
      <xdr:nvPicPr>
        <xdr:cNvPr id="29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146</xdr:row>
      <xdr:rowOff>0</xdr:rowOff>
    </xdr:from>
    <xdr:to>
      <xdr:col>15</xdr:col>
      <xdr:colOff>0</xdr:colOff>
      <xdr:row>146</xdr:row>
      <xdr:rowOff>0</xdr:rowOff>
    </xdr:to>
    <xdr:pic>
      <xdr:nvPicPr>
        <xdr:cNvPr id="29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147</xdr:row>
      <xdr:rowOff>0</xdr:rowOff>
    </xdr:from>
    <xdr:to>
      <xdr:col>15</xdr:col>
      <xdr:colOff>0</xdr:colOff>
      <xdr:row>147</xdr:row>
      <xdr:rowOff>0</xdr:rowOff>
    </xdr:to>
    <xdr:pic>
      <xdr:nvPicPr>
        <xdr:cNvPr id="29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147</xdr:row>
      <xdr:rowOff>0</xdr:rowOff>
    </xdr:from>
    <xdr:to>
      <xdr:col>15</xdr:col>
      <xdr:colOff>0</xdr:colOff>
      <xdr:row>147</xdr:row>
      <xdr:rowOff>0</xdr:rowOff>
    </xdr:to>
    <xdr:pic>
      <xdr:nvPicPr>
        <xdr:cNvPr id="29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147</xdr:row>
      <xdr:rowOff>0</xdr:rowOff>
    </xdr:from>
    <xdr:to>
      <xdr:col>15</xdr:col>
      <xdr:colOff>0</xdr:colOff>
      <xdr:row>147</xdr:row>
      <xdr:rowOff>0</xdr:rowOff>
    </xdr:to>
    <xdr:pic>
      <xdr:nvPicPr>
        <xdr:cNvPr id="29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148</xdr:row>
      <xdr:rowOff>0</xdr:rowOff>
    </xdr:from>
    <xdr:to>
      <xdr:col>15</xdr:col>
      <xdr:colOff>0</xdr:colOff>
      <xdr:row>148</xdr:row>
      <xdr:rowOff>0</xdr:rowOff>
    </xdr:to>
    <xdr:pic>
      <xdr:nvPicPr>
        <xdr:cNvPr id="29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148</xdr:row>
      <xdr:rowOff>0</xdr:rowOff>
    </xdr:from>
    <xdr:to>
      <xdr:col>15</xdr:col>
      <xdr:colOff>0</xdr:colOff>
      <xdr:row>148</xdr:row>
      <xdr:rowOff>0</xdr:rowOff>
    </xdr:to>
    <xdr:pic>
      <xdr:nvPicPr>
        <xdr:cNvPr id="29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148</xdr:row>
      <xdr:rowOff>0</xdr:rowOff>
    </xdr:from>
    <xdr:to>
      <xdr:col>15</xdr:col>
      <xdr:colOff>0</xdr:colOff>
      <xdr:row>148</xdr:row>
      <xdr:rowOff>0</xdr:rowOff>
    </xdr:to>
    <xdr:pic>
      <xdr:nvPicPr>
        <xdr:cNvPr id="29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149</xdr:row>
      <xdr:rowOff>0</xdr:rowOff>
    </xdr:from>
    <xdr:to>
      <xdr:col>15</xdr:col>
      <xdr:colOff>0</xdr:colOff>
      <xdr:row>149</xdr:row>
      <xdr:rowOff>0</xdr:rowOff>
    </xdr:to>
    <xdr:pic>
      <xdr:nvPicPr>
        <xdr:cNvPr id="29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149</xdr:row>
      <xdr:rowOff>0</xdr:rowOff>
    </xdr:from>
    <xdr:to>
      <xdr:col>15</xdr:col>
      <xdr:colOff>0</xdr:colOff>
      <xdr:row>149</xdr:row>
      <xdr:rowOff>0</xdr:rowOff>
    </xdr:to>
    <xdr:pic>
      <xdr:nvPicPr>
        <xdr:cNvPr id="29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149</xdr:row>
      <xdr:rowOff>0</xdr:rowOff>
    </xdr:from>
    <xdr:to>
      <xdr:col>15</xdr:col>
      <xdr:colOff>0</xdr:colOff>
      <xdr:row>149</xdr:row>
      <xdr:rowOff>0</xdr:rowOff>
    </xdr:to>
    <xdr:pic>
      <xdr:nvPicPr>
        <xdr:cNvPr id="29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150</xdr:row>
      <xdr:rowOff>0</xdr:rowOff>
    </xdr:from>
    <xdr:to>
      <xdr:col>15</xdr:col>
      <xdr:colOff>0</xdr:colOff>
      <xdr:row>150</xdr:row>
      <xdr:rowOff>0</xdr:rowOff>
    </xdr:to>
    <xdr:pic>
      <xdr:nvPicPr>
        <xdr:cNvPr id="29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150</xdr:row>
      <xdr:rowOff>0</xdr:rowOff>
    </xdr:from>
    <xdr:to>
      <xdr:col>15</xdr:col>
      <xdr:colOff>0</xdr:colOff>
      <xdr:row>150</xdr:row>
      <xdr:rowOff>0</xdr:rowOff>
    </xdr:to>
    <xdr:pic>
      <xdr:nvPicPr>
        <xdr:cNvPr id="29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150</xdr:row>
      <xdr:rowOff>0</xdr:rowOff>
    </xdr:from>
    <xdr:to>
      <xdr:col>15</xdr:col>
      <xdr:colOff>0</xdr:colOff>
      <xdr:row>150</xdr:row>
      <xdr:rowOff>0</xdr:rowOff>
    </xdr:to>
    <xdr:pic>
      <xdr:nvPicPr>
        <xdr:cNvPr id="30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151</xdr:row>
      <xdr:rowOff>0</xdr:rowOff>
    </xdr:from>
    <xdr:to>
      <xdr:col>15</xdr:col>
      <xdr:colOff>0</xdr:colOff>
      <xdr:row>151</xdr:row>
      <xdr:rowOff>0</xdr:rowOff>
    </xdr:to>
    <xdr:pic>
      <xdr:nvPicPr>
        <xdr:cNvPr id="30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151</xdr:row>
      <xdr:rowOff>0</xdr:rowOff>
    </xdr:from>
    <xdr:to>
      <xdr:col>15</xdr:col>
      <xdr:colOff>0</xdr:colOff>
      <xdr:row>151</xdr:row>
      <xdr:rowOff>0</xdr:rowOff>
    </xdr:to>
    <xdr:pic>
      <xdr:nvPicPr>
        <xdr:cNvPr id="30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151</xdr:row>
      <xdr:rowOff>0</xdr:rowOff>
    </xdr:from>
    <xdr:to>
      <xdr:col>15</xdr:col>
      <xdr:colOff>0</xdr:colOff>
      <xdr:row>151</xdr:row>
      <xdr:rowOff>0</xdr:rowOff>
    </xdr:to>
    <xdr:pic>
      <xdr:nvPicPr>
        <xdr:cNvPr id="30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152</xdr:row>
      <xdr:rowOff>0</xdr:rowOff>
    </xdr:from>
    <xdr:to>
      <xdr:col>15</xdr:col>
      <xdr:colOff>0</xdr:colOff>
      <xdr:row>152</xdr:row>
      <xdr:rowOff>0</xdr:rowOff>
    </xdr:to>
    <xdr:pic>
      <xdr:nvPicPr>
        <xdr:cNvPr id="30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152</xdr:row>
      <xdr:rowOff>0</xdr:rowOff>
    </xdr:from>
    <xdr:to>
      <xdr:col>15</xdr:col>
      <xdr:colOff>0</xdr:colOff>
      <xdr:row>152</xdr:row>
      <xdr:rowOff>0</xdr:rowOff>
    </xdr:to>
    <xdr:pic>
      <xdr:nvPicPr>
        <xdr:cNvPr id="30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152</xdr:row>
      <xdr:rowOff>0</xdr:rowOff>
    </xdr:from>
    <xdr:to>
      <xdr:col>15</xdr:col>
      <xdr:colOff>0</xdr:colOff>
      <xdr:row>152</xdr:row>
      <xdr:rowOff>0</xdr:rowOff>
    </xdr:to>
    <xdr:pic>
      <xdr:nvPicPr>
        <xdr:cNvPr id="30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153</xdr:row>
      <xdr:rowOff>0</xdr:rowOff>
    </xdr:from>
    <xdr:to>
      <xdr:col>15</xdr:col>
      <xdr:colOff>0</xdr:colOff>
      <xdr:row>153</xdr:row>
      <xdr:rowOff>0</xdr:rowOff>
    </xdr:to>
    <xdr:pic>
      <xdr:nvPicPr>
        <xdr:cNvPr id="30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153</xdr:row>
      <xdr:rowOff>0</xdr:rowOff>
    </xdr:from>
    <xdr:to>
      <xdr:col>15</xdr:col>
      <xdr:colOff>0</xdr:colOff>
      <xdr:row>153</xdr:row>
      <xdr:rowOff>0</xdr:rowOff>
    </xdr:to>
    <xdr:pic>
      <xdr:nvPicPr>
        <xdr:cNvPr id="30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153</xdr:row>
      <xdr:rowOff>0</xdr:rowOff>
    </xdr:from>
    <xdr:to>
      <xdr:col>15</xdr:col>
      <xdr:colOff>0</xdr:colOff>
      <xdr:row>153</xdr:row>
      <xdr:rowOff>0</xdr:rowOff>
    </xdr:to>
    <xdr:pic>
      <xdr:nvPicPr>
        <xdr:cNvPr id="30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154</xdr:row>
      <xdr:rowOff>0</xdr:rowOff>
    </xdr:from>
    <xdr:to>
      <xdr:col>15</xdr:col>
      <xdr:colOff>0</xdr:colOff>
      <xdr:row>154</xdr:row>
      <xdr:rowOff>0</xdr:rowOff>
    </xdr:to>
    <xdr:pic>
      <xdr:nvPicPr>
        <xdr:cNvPr id="30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154</xdr:row>
      <xdr:rowOff>0</xdr:rowOff>
    </xdr:from>
    <xdr:to>
      <xdr:col>15</xdr:col>
      <xdr:colOff>0</xdr:colOff>
      <xdr:row>154</xdr:row>
      <xdr:rowOff>0</xdr:rowOff>
    </xdr:to>
    <xdr:pic>
      <xdr:nvPicPr>
        <xdr:cNvPr id="30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154</xdr:row>
      <xdr:rowOff>0</xdr:rowOff>
    </xdr:from>
    <xdr:to>
      <xdr:col>15</xdr:col>
      <xdr:colOff>0</xdr:colOff>
      <xdr:row>154</xdr:row>
      <xdr:rowOff>0</xdr:rowOff>
    </xdr:to>
    <xdr:pic>
      <xdr:nvPicPr>
        <xdr:cNvPr id="30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155</xdr:row>
      <xdr:rowOff>0</xdr:rowOff>
    </xdr:from>
    <xdr:to>
      <xdr:col>15</xdr:col>
      <xdr:colOff>0</xdr:colOff>
      <xdr:row>155</xdr:row>
      <xdr:rowOff>0</xdr:rowOff>
    </xdr:to>
    <xdr:pic>
      <xdr:nvPicPr>
        <xdr:cNvPr id="30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155</xdr:row>
      <xdr:rowOff>0</xdr:rowOff>
    </xdr:from>
    <xdr:to>
      <xdr:col>15</xdr:col>
      <xdr:colOff>0</xdr:colOff>
      <xdr:row>155</xdr:row>
      <xdr:rowOff>0</xdr:rowOff>
    </xdr:to>
    <xdr:pic>
      <xdr:nvPicPr>
        <xdr:cNvPr id="30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155</xdr:row>
      <xdr:rowOff>0</xdr:rowOff>
    </xdr:from>
    <xdr:to>
      <xdr:col>15</xdr:col>
      <xdr:colOff>0</xdr:colOff>
      <xdr:row>155</xdr:row>
      <xdr:rowOff>0</xdr:rowOff>
    </xdr:to>
    <xdr:pic>
      <xdr:nvPicPr>
        <xdr:cNvPr id="30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156</xdr:row>
      <xdr:rowOff>0</xdr:rowOff>
    </xdr:from>
    <xdr:to>
      <xdr:col>15</xdr:col>
      <xdr:colOff>0</xdr:colOff>
      <xdr:row>156</xdr:row>
      <xdr:rowOff>0</xdr:rowOff>
    </xdr:to>
    <xdr:pic>
      <xdr:nvPicPr>
        <xdr:cNvPr id="30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156</xdr:row>
      <xdr:rowOff>0</xdr:rowOff>
    </xdr:from>
    <xdr:to>
      <xdr:col>15</xdr:col>
      <xdr:colOff>0</xdr:colOff>
      <xdr:row>156</xdr:row>
      <xdr:rowOff>0</xdr:rowOff>
    </xdr:to>
    <xdr:pic>
      <xdr:nvPicPr>
        <xdr:cNvPr id="30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156</xdr:row>
      <xdr:rowOff>0</xdr:rowOff>
    </xdr:from>
    <xdr:to>
      <xdr:col>15</xdr:col>
      <xdr:colOff>0</xdr:colOff>
      <xdr:row>156</xdr:row>
      <xdr:rowOff>0</xdr:rowOff>
    </xdr:to>
    <xdr:pic>
      <xdr:nvPicPr>
        <xdr:cNvPr id="30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157</xdr:row>
      <xdr:rowOff>0</xdr:rowOff>
    </xdr:from>
    <xdr:to>
      <xdr:col>15</xdr:col>
      <xdr:colOff>0</xdr:colOff>
      <xdr:row>157</xdr:row>
      <xdr:rowOff>0</xdr:rowOff>
    </xdr:to>
    <xdr:pic>
      <xdr:nvPicPr>
        <xdr:cNvPr id="30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157</xdr:row>
      <xdr:rowOff>0</xdr:rowOff>
    </xdr:from>
    <xdr:to>
      <xdr:col>15</xdr:col>
      <xdr:colOff>0</xdr:colOff>
      <xdr:row>157</xdr:row>
      <xdr:rowOff>0</xdr:rowOff>
    </xdr:to>
    <xdr:pic>
      <xdr:nvPicPr>
        <xdr:cNvPr id="30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157</xdr:row>
      <xdr:rowOff>0</xdr:rowOff>
    </xdr:from>
    <xdr:to>
      <xdr:col>15</xdr:col>
      <xdr:colOff>0</xdr:colOff>
      <xdr:row>157</xdr:row>
      <xdr:rowOff>0</xdr:rowOff>
    </xdr:to>
    <xdr:pic>
      <xdr:nvPicPr>
        <xdr:cNvPr id="30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158</xdr:row>
      <xdr:rowOff>0</xdr:rowOff>
    </xdr:from>
    <xdr:to>
      <xdr:col>15</xdr:col>
      <xdr:colOff>0</xdr:colOff>
      <xdr:row>158</xdr:row>
      <xdr:rowOff>0</xdr:rowOff>
    </xdr:to>
    <xdr:pic>
      <xdr:nvPicPr>
        <xdr:cNvPr id="30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158</xdr:row>
      <xdr:rowOff>0</xdr:rowOff>
    </xdr:from>
    <xdr:to>
      <xdr:col>15</xdr:col>
      <xdr:colOff>0</xdr:colOff>
      <xdr:row>158</xdr:row>
      <xdr:rowOff>0</xdr:rowOff>
    </xdr:to>
    <xdr:pic>
      <xdr:nvPicPr>
        <xdr:cNvPr id="30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158</xdr:row>
      <xdr:rowOff>0</xdr:rowOff>
    </xdr:from>
    <xdr:to>
      <xdr:col>15</xdr:col>
      <xdr:colOff>0</xdr:colOff>
      <xdr:row>158</xdr:row>
      <xdr:rowOff>0</xdr:rowOff>
    </xdr:to>
    <xdr:pic>
      <xdr:nvPicPr>
        <xdr:cNvPr id="30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159</xdr:row>
      <xdr:rowOff>0</xdr:rowOff>
    </xdr:from>
    <xdr:to>
      <xdr:col>15</xdr:col>
      <xdr:colOff>0</xdr:colOff>
      <xdr:row>159</xdr:row>
      <xdr:rowOff>0</xdr:rowOff>
    </xdr:to>
    <xdr:pic>
      <xdr:nvPicPr>
        <xdr:cNvPr id="30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159</xdr:row>
      <xdr:rowOff>0</xdr:rowOff>
    </xdr:from>
    <xdr:to>
      <xdr:col>15</xdr:col>
      <xdr:colOff>0</xdr:colOff>
      <xdr:row>159</xdr:row>
      <xdr:rowOff>0</xdr:rowOff>
    </xdr:to>
    <xdr:pic>
      <xdr:nvPicPr>
        <xdr:cNvPr id="30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159</xdr:row>
      <xdr:rowOff>0</xdr:rowOff>
    </xdr:from>
    <xdr:to>
      <xdr:col>15</xdr:col>
      <xdr:colOff>0</xdr:colOff>
      <xdr:row>159</xdr:row>
      <xdr:rowOff>0</xdr:rowOff>
    </xdr:to>
    <xdr:pic>
      <xdr:nvPicPr>
        <xdr:cNvPr id="30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160</xdr:row>
      <xdr:rowOff>0</xdr:rowOff>
    </xdr:from>
    <xdr:to>
      <xdr:col>15</xdr:col>
      <xdr:colOff>0</xdr:colOff>
      <xdr:row>160</xdr:row>
      <xdr:rowOff>0</xdr:rowOff>
    </xdr:to>
    <xdr:pic>
      <xdr:nvPicPr>
        <xdr:cNvPr id="30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160</xdr:row>
      <xdr:rowOff>0</xdr:rowOff>
    </xdr:from>
    <xdr:to>
      <xdr:col>15</xdr:col>
      <xdr:colOff>0</xdr:colOff>
      <xdr:row>160</xdr:row>
      <xdr:rowOff>0</xdr:rowOff>
    </xdr:to>
    <xdr:pic>
      <xdr:nvPicPr>
        <xdr:cNvPr id="30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160</xdr:row>
      <xdr:rowOff>0</xdr:rowOff>
    </xdr:from>
    <xdr:to>
      <xdr:col>15</xdr:col>
      <xdr:colOff>0</xdr:colOff>
      <xdr:row>160</xdr:row>
      <xdr:rowOff>0</xdr:rowOff>
    </xdr:to>
    <xdr:pic>
      <xdr:nvPicPr>
        <xdr:cNvPr id="30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161</xdr:row>
      <xdr:rowOff>0</xdr:rowOff>
    </xdr:from>
    <xdr:to>
      <xdr:col>15</xdr:col>
      <xdr:colOff>0</xdr:colOff>
      <xdr:row>161</xdr:row>
      <xdr:rowOff>0</xdr:rowOff>
    </xdr:to>
    <xdr:pic>
      <xdr:nvPicPr>
        <xdr:cNvPr id="30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161</xdr:row>
      <xdr:rowOff>0</xdr:rowOff>
    </xdr:from>
    <xdr:to>
      <xdr:col>15</xdr:col>
      <xdr:colOff>0</xdr:colOff>
      <xdr:row>161</xdr:row>
      <xdr:rowOff>0</xdr:rowOff>
    </xdr:to>
    <xdr:pic>
      <xdr:nvPicPr>
        <xdr:cNvPr id="30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161</xdr:row>
      <xdr:rowOff>0</xdr:rowOff>
    </xdr:from>
    <xdr:to>
      <xdr:col>15</xdr:col>
      <xdr:colOff>0</xdr:colOff>
      <xdr:row>161</xdr:row>
      <xdr:rowOff>0</xdr:rowOff>
    </xdr:to>
    <xdr:pic>
      <xdr:nvPicPr>
        <xdr:cNvPr id="30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162</xdr:row>
      <xdr:rowOff>0</xdr:rowOff>
    </xdr:from>
    <xdr:to>
      <xdr:col>15</xdr:col>
      <xdr:colOff>0</xdr:colOff>
      <xdr:row>162</xdr:row>
      <xdr:rowOff>0</xdr:rowOff>
    </xdr:to>
    <xdr:pic>
      <xdr:nvPicPr>
        <xdr:cNvPr id="30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162</xdr:row>
      <xdr:rowOff>0</xdr:rowOff>
    </xdr:from>
    <xdr:to>
      <xdr:col>15</xdr:col>
      <xdr:colOff>0</xdr:colOff>
      <xdr:row>162</xdr:row>
      <xdr:rowOff>0</xdr:rowOff>
    </xdr:to>
    <xdr:pic>
      <xdr:nvPicPr>
        <xdr:cNvPr id="30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162</xdr:row>
      <xdr:rowOff>0</xdr:rowOff>
    </xdr:from>
    <xdr:to>
      <xdr:col>15</xdr:col>
      <xdr:colOff>0</xdr:colOff>
      <xdr:row>162</xdr:row>
      <xdr:rowOff>0</xdr:rowOff>
    </xdr:to>
    <xdr:pic>
      <xdr:nvPicPr>
        <xdr:cNvPr id="30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163</xdr:row>
      <xdr:rowOff>0</xdr:rowOff>
    </xdr:from>
    <xdr:to>
      <xdr:col>15</xdr:col>
      <xdr:colOff>0</xdr:colOff>
      <xdr:row>163</xdr:row>
      <xdr:rowOff>0</xdr:rowOff>
    </xdr:to>
    <xdr:pic>
      <xdr:nvPicPr>
        <xdr:cNvPr id="30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163</xdr:row>
      <xdr:rowOff>0</xdr:rowOff>
    </xdr:from>
    <xdr:to>
      <xdr:col>15</xdr:col>
      <xdr:colOff>0</xdr:colOff>
      <xdr:row>163</xdr:row>
      <xdr:rowOff>0</xdr:rowOff>
    </xdr:to>
    <xdr:pic>
      <xdr:nvPicPr>
        <xdr:cNvPr id="30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163</xdr:row>
      <xdr:rowOff>0</xdr:rowOff>
    </xdr:from>
    <xdr:to>
      <xdr:col>15</xdr:col>
      <xdr:colOff>0</xdr:colOff>
      <xdr:row>163</xdr:row>
      <xdr:rowOff>0</xdr:rowOff>
    </xdr:to>
    <xdr:pic>
      <xdr:nvPicPr>
        <xdr:cNvPr id="30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164</xdr:row>
      <xdr:rowOff>0</xdr:rowOff>
    </xdr:from>
    <xdr:to>
      <xdr:col>15</xdr:col>
      <xdr:colOff>0</xdr:colOff>
      <xdr:row>164</xdr:row>
      <xdr:rowOff>0</xdr:rowOff>
    </xdr:to>
    <xdr:pic>
      <xdr:nvPicPr>
        <xdr:cNvPr id="30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164</xdr:row>
      <xdr:rowOff>0</xdr:rowOff>
    </xdr:from>
    <xdr:to>
      <xdr:col>15</xdr:col>
      <xdr:colOff>0</xdr:colOff>
      <xdr:row>164</xdr:row>
      <xdr:rowOff>0</xdr:rowOff>
    </xdr:to>
    <xdr:pic>
      <xdr:nvPicPr>
        <xdr:cNvPr id="30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164</xdr:row>
      <xdr:rowOff>0</xdr:rowOff>
    </xdr:from>
    <xdr:to>
      <xdr:col>15</xdr:col>
      <xdr:colOff>0</xdr:colOff>
      <xdr:row>164</xdr:row>
      <xdr:rowOff>0</xdr:rowOff>
    </xdr:to>
    <xdr:pic>
      <xdr:nvPicPr>
        <xdr:cNvPr id="30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165</xdr:row>
      <xdr:rowOff>0</xdr:rowOff>
    </xdr:from>
    <xdr:to>
      <xdr:col>15</xdr:col>
      <xdr:colOff>0</xdr:colOff>
      <xdr:row>165</xdr:row>
      <xdr:rowOff>0</xdr:rowOff>
    </xdr:to>
    <xdr:pic>
      <xdr:nvPicPr>
        <xdr:cNvPr id="30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165</xdr:row>
      <xdr:rowOff>0</xdr:rowOff>
    </xdr:from>
    <xdr:to>
      <xdr:col>15</xdr:col>
      <xdr:colOff>0</xdr:colOff>
      <xdr:row>165</xdr:row>
      <xdr:rowOff>0</xdr:rowOff>
    </xdr:to>
    <xdr:pic>
      <xdr:nvPicPr>
        <xdr:cNvPr id="30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165</xdr:row>
      <xdr:rowOff>0</xdr:rowOff>
    </xdr:from>
    <xdr:to>
      <xdr:col>15</xdr:col>
      <xdr:colOff>0</xdr:colOff>
      <xdr:row>165</xdr:row>
      <xdr:rowOff>0</xdr:rowOff>
    </xdr:to>
    <xdr:pic>
      <xdr:nvPicPr>
        <xdr:cNvPr id="30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166</xdr:row>
      <xdr:rowOff>0</xdr:rowOff>
    </xdr:from>
    <xdr:to>
      <xdr:col>15</xdr:col>
      <xdr:colOff>0</xdr:colOff>
      <xdr:row>166</xdr:row>
      <xdr:rowOff>0</xdr:rowOff>
    </xdr:to>
    <xdr:pic>
      <xdr:nvPicPr>
        <xdr:cNvPr id="30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166</xdr:row>
      <xdr:rowOff>0</xdr:rowOff>
    </xdr:from>
    <xdr:to>
      <xdr:col>15</xdr:col>
      <xdr:colOff>0</xdr:colOff>
      <xdr:row>166</xdr:row>
      <xdr:rowOff>0</xdr:rowOff>
    </xdr:to>
    <xdr:pic>
      <xdr:nvPicPr>
        <xdr:cNvPr id="30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166</xdr:row>
      <xdr:rowOff>0</xdr:rowOff>
    </xdr:from>
    <xdr:to>
      <xdr:col>15</xdr:col>
      <xdr:colOff>0</xdr:colOff>
      <xdr:row>166</xdr:row>
      <xdr:rowOff>0</xdr:rowOff>
    </xdr:to>
    <xdr:pic>
      <xdr:nvPicPr>
        <xdr:cNvPr id="30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167</xdr:row>
      <xdr:rowOff>0</xdr:rowOff>
    </xdr:from>
    <xdr:to>
      <xdr:col>15</xdr:col>
      <xdr:colOff>0</xdr:colOff>
      <xdr:row>167</xdr:row>
      <xdr:rowOff>0</xdr:rowOff>
    </xdr:to>
    <xdr:pic>
      <xdr:nvPicPr>
        <xdr:cNvPr id="30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167</xdr:row>
      <xdr:rowOff>0</xdr:rowOff>
    </xdr:from>
    <xdr:to>
      <xdr:col>15</xdr:col>
      <xdr:colOff>0</xdr:colOff>
      <xdr:row>167</xdr:row>
      <xdr:rowOff>0</xdr:rowOff>
    </xdr:to>
    <xdr:pic>
      <xdr:nvPicPr>
        <xdr:cNvPr id="30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167</xdr:row>
      <xdr:rowOff>0</xdr:rowOff>
    </xdr:from>
    <xdr:to>
      <xdr:col>15</xdr:col>
      <xdr:colOff>0</xdr:colOff>
      <xdr:row>167</xdr:row>
      <xdr:rowOff>0</xdr:rowOff>
    </xdr:to>
    <xdr:pic>
      <xdr:nvPicPr>
        <xdr:cNvPr id="30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168</xdr:row>
      <xdr:rowOff>0</xdr:rowOff>
    </xdr:from>
    <xdr:to>
      <xdr:col>15</xdr:col>
      <xdr:colOff>0</xdr:colOff>
      <xdr:row>168</xdr:row>
      <xdr:rowOff>0</xdr:rowOff>
    </xdr:to>
    <xdr:pic>
      <xdr:nvPicPr>
        <xdr:cNvPr id="30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168</xdr:row>
      <xdr:rowOff>0</xdr:rowOff>
    </xdr:from>
    <xdr:to>
      <xdr:col>15</xdr:col>
      <xdr:colOff>0</xdr:colOff>
      <xdr:row>168</xdr:row>
      <xdr:rowOff>0</xdr:rowOff>
    </xdr:to>
    <xdr:pic>
      <xdr:nvPicPr>
        <xdr:cNvPr id="30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168</xdr:row>
      <xdr:rowOff>0</xdr:rowOff>
    </xdr:from>
    <xdr:to>
      <xdr:col>15</xdr:col>
      <xdr:colOff>0</xdr:colOff>
      <xdr:row>168</xdr:row>
      <xdr:rowOff>0</xdr:rowOff>
    </xdr:to>
    <xdr:pic>
      <xdr:nvPicPr>
        <xdr:cNvPr id="30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169</xdr:row>
      <xdr:rowOff>0</xdr:rowOff>
    </xdr:from>
    <xdr:to>
      <xdr:col>15</xdr:col>
      <xdr:colOff>0</xdr:colOff>
      <xdr:row>169</xdr:row>
      <xdr:rowOff>0</xdr:rowOff>
    </xdr:to>
    <xdr:pic>
      <xdr:nvPicPr>
        <xdr:cNvPr id="30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169</xdr:row>
      <xdr:rowOff>0</xdr:rowOff>
    </xdr:from>
    <xdr:to>
      <xdr:col>15</xdr:col>
      <xdr:colOff>0</xdr:colOff>
      <xdr:row>169</xdr:row>
      <xdr:rowOff>0</xdr:rowOff>
    </xdr:to>
    <xdr:pic>
      <xdr:nvPicPr>
        <xdr:cNvPr id="30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169</xdr:row>
      <xdr:rowOff>0</xdr:rowOff>
    </xdr:from>
    <xdr:to>
      <xdr:col>15</xdr:col>
      <xdr:colOff>0</xdr:colOff>
      <xdr:row>169</xdr:row>
      <xdr:rowOff>0</xdr:rowOff>
    </xdr:to>
    <xdr:pic>
      <xdr:nvPicPr>
        <xdr:cNvPr id="30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170</xdr:row>
      <xdr:rowOff>0</xdr:rowOff>
    </xdr:from>
    <xdr:to>
      <xdr:col>15</xdr:col>
      <xdr:colOff>0</xdr:colOff>
      <xdr:row>170</xdr:row>
      <xdr:rowOff>0</xdr:rowOff>
    </xdr:to>
    <xdr:pic>
      <xdr:nvPicPr>
        <xdr:cNvPr id="30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170</xdr:row>
      <xdr:rowOff>0</xdr:rowOff>
    </xdr:from>
    <xdr:to>
      <xdr:col>15</xdr:col>
      <xdr:colOff>0</xdr:colOff>
      <xdr:row>170</xdr:row>
      <xdr:rowOff>0</xdr:rowOff>
    </xdr:to>
    <xdr:pic>
      <xdr:nvPicPr>
        <xdr:cNvPr id="30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170</xdr:row>
      <xdr:rowOff>0</xdr:rowOff>
    </xdr:from>
    <xdr:to>
      <xdr:col>15</xdr:col>
      <xdr:colOff>0</xdr:colOff>
      <xdr:row>170</xdr:row>
      <xdr:rowOff>0</xdr:rowOff>
    </xdr:to>
    <xdr:pic>
      <xdr:nvPicPr>
        <xdr:cNvPr id="30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171</xdr:row>
      <xdr:rowOff>0</xdr:rowOff>
    </xdr:from>
    <xdr:to>
      <xdr:col>15</xdr:col>
      <xdr:colOff>0</xdr:colOff>
      <xdr:row>171</xdr:row>
      <xdr:rowOff>0</xdr:rowOff>
    </xdr:to>
    <xdr:pic>
      <xdr:nvPicPr>
        <xdr:cNvPr id="30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171</xdr:row>
      <xdr:rowOff>0</xdr:rowOff>
    </xdr:from>
    <xdr:to>
      <xdr:col>15</xdr:col>
      <xdr:colOff>0</xdr:colOff>
      <xdr:row>171</xdr:row>
      <xdr:rowOff>0</xdr:rowOff>
    </xdr:to>
    <xdr:pic>
      <xdr:nvPicPr>
        <xdr:cNvPr id="30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171</xdr:row>
      <xdr:rowOff>0</xdr:rowOff>
    </xdr:from>
    <xdr:to>
      <xdr:col>15</xdr:col>
      <xdr:colOff>0</xdr:colOff>
      <xdr:row>171</xdr:row>
      <xdr:rowOff>0</xdr:rowOff>
    </xdr:to>
    <xdr:pic>
      <xdr:nvPicPr>
        <xdr:cNvPr id="30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172</xdr:row>
      <xdr:rowOff>0</xdr:rowOff>
    </xdr:from>
    <xdr:to>
      <xdr:col>15</xdr:col>
      <xdr:colOff>0</xdr:colOff>
      <xdr:row>172</xdr:row>
      <xdr:rowOff>0</xdr:rowOff>
    </xdr:to>
    <xdr:pic>
      <xdr:nvPicPr>
        <xdr:cNvPr id="30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172</xdr:row>
      <xdr:rowOff>0</xdr:rowOff>
    </xdr:from>
    <xdr:to>
      <xdr:col>15</xdr:col>
      <xdr:colOff>0</xdr:colOff>
      <xdr:row>172</xdr:row>
      <xdr:rowOff>0</xdr:rowOff>
    </xdr:to>
    <xdr:pic>
      <xdr:nvPicPr>
        <xdr:cNvPr id="30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172</xdr:row>
      <xdr:rowOff>0</xdr:rowOff>
    </xdr:from>
    <xdr:to>
      <xdr:col>15</xdr:col>
      <xdr:colOff>0</xdr:colOff>
      <xdr:row>172</xdr:row>
      <xdr:rowOff>0</xdr:rowOff>
    </xdr:to>
    <xdr:pic>
      <xdr:nvPicPr>
        <xdr:cNvPr id="30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173</xdr:row>
      <xdr:rowOff>0</xdr:rowOff>
    </xdr:from>
    <xdr:to>
      <xdr:col>15</xdr:col>
      <xdr:colOff>0</xdr:colOff>
      <xdr:row>173</xdr:row>
      <xdr:rowOff>0</xdr:rowOff>
    </xdr:to>
    <xdr:pic>
      <xdr:nvPicPr>
        <xdr:cNvPr id="30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173</xdr:row>
      <xdr:rowOff>0</xdr:rowOff>
    </xdr:from>
    <xdr:to>
      <xdr:col>15</xdr:col>
      <xdr:colOff>0</xdr:colOff>
      <xdr:row>173</xdr:row>
      <xdr:rowOff>0</xdr:rowOff>
    </xdr:to>
    <xdr:pic>
      <xdr:nvPicPr>
        <xdr:cNvPr id="30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173</xdr:row>
      <xdr:rowOff>0</xdr:rowOff>
    </xdr:from>
    <xdr:to>
      <xdr:col>15</xdr:col>
      <xdr:colOff>0</xdr:colOff>
      <xdr:row>173</xdr:row>
      <xdr:rowOff>0</xdr:rowOff>
    </xdr:to>
    <xdr:pic>
      <xdr:nvPicPr>
        <xdr:cNvPr id="30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174</xdr:row>
      <xdr:rowOff>0</xdr:rowOff>
    </xdr:from>
    <xdr:to>
      <xdr:col>15</xdr:col>
      <xdr:colOff>0</xdr:colOff>
      <xdr:row>174</xdr:row>
      <xdr:rowOff>0</xdr:rowOff>
    </xdr:to>
    <xdr:pic>
      <xdr:nvPicPr>
        <xdr:cNvPr id="30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174</xdr:row>
      <xdr:rowOff>0</xdr:rowOff>
    </xdr:from>
    <xdr:to>
      <xdr:col>15</xdr:col>
      <xdr:colOff>0</xdr:colOff>
      <xdr:row>174</xdr:row>
      <xdr:rowOff>0</xdr:rowOff>
    </xdr:to>
    <xdr:pic>
      <xdr:nvPicPr>
        <xdr:cNvPr id="30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174</xdr:row>
      <xdr:rowOff>0</xdr:rowOff>
    </xdr:from>
    <xdr:to>
      <xdr:col>15</xdr:col>
      <xdr:colOff>0</xdr:colOff>
      <xdr:row>174</xdr:row>
      <xdr:rowOff>0</xdr:rowOff>
    </xdr:to>
    <xdr:pic>
      <xdr:nvPicPr>
        <xdr:cNvPr id="30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175</xdr:row>
      <xdr:rowOff>0</xdr:rowOff>
    </xdr:from>
    <xdr:to>
      <xdr:col>15</xdr:col>
      <xdr:colOff>0</xdr:colOff>
      <xdr:row>175</xdr:row>
      <xdr:rowOff>0</xdr:rowOff>
    </xdr:to>
    <xdr:pic>
      <xdr:nvPicPr>
        <xdr:cNvPr id="30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175</xdr:row>
      <xdr:rowOff>0</xdr:rowOff>
    </xdr:from>
    <xdr:to>
      <xdr:col>15</xdr:col>
      <xdr:colOff>0</xdr:colOff>
      <xdr:row>175</xdr:row>
      <xdr:rowOff>0</xdr:rowOff>
    </xdr:to>
    <xdr:pic>
      <xdr:nvPicPr>
        <xdr:cNvPr id="30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175</xdr:row>
      <xdr:rowOff>0</xdr:rowOff>
    </xdr:from>
    <xdr:to>
      <xdr:col>15</xdr:col>
      <xdr:colOff>0</xdr:colOff>
      <xdr:row>175</xdr:row>
      <xdr:rowOff>0</xdr:rowOff>
    </xdr:to>
    <xdr:pic>
      <xdr:nvPicPr>
        <xdr:cNvPr id="30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176</xdr:row>
      <xdr:rowOff>0</xdr:rowOff>
    </xdr:from>
    <xdr:to>
      <xdr:col>15</xdr:col>
      <xdr:colOff>0</xdr:colOff>
      <xdr:row>176</xdr:row>
      <xdr:rowOff>0</xdr:rowOff>
    </xdr:to>
    <xdr:pic>
      <xdr:nvPicPr>
        <xdr:cNvPr id="30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176</xdr:row>
      <xdr:rowOff>0</xdr:rowOff>
    </xdr:from>
    <xdr:to>
      <xdr:col>15</xdr:col>
      <xdr:colOff>0</xdr:colOff>
      <xdr:row>176</xdr:row>
      <xdr:rowOff>0</xdr:rowOff>
    </xdr:to>
    <xdr:pic>
      <xdr:nvPicPr>
        <xdr:cNvPr id="30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176</xdr:row>
      <xdr:rowOff>0</xdr:rowOff>
    </xdr:from>
    <xdr:to>
      <xdr:col>15</xdr:col>
      <xdr:colOff>0</xdr:colOff>
      <xdr:row>176</xdr:row>
      <xdr:rowOff>0</xdr:rowOff>
    </xdr:to>
    <xdr:pic>
      <xdr:nvPicPr>
        <xdr:cNvPr id="30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177</xdr:row>
      <xdr:rowOff>0</xdr:rowOff>
    </xdr:from>
    <xdr:to>
      <xdr:col>15</xdr:col>
      <xdr:colOff>0</xdr:colOff>
      <xdr:row>177</xdr:row>
      <xdr:rowOff>0</xdr:rowOff>
    </xdr:to>
    <xdr:pic>
      <xdr:nvPicPr>
        <xdr:cNvPr id="30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177</xdr:row>
      <xdr:rowOff>0</xdr:rowOff>
    </xdr:from>
    <xdr:to>
      <xdr:col>15</xdr:col>
      <xdr:colOff>0</xdr:colOff>
      <xdr:row>177</xdr:row>
      <xdr:rowOff>0</xdr:rowOff>
    </xdr:to>
    <xdr:pic>
      <xdr:nvPicPr>
        <xdr:cNvPr id="30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177</xdr:row>
      <xdr:rowOff>0</xdr:rowOff>
    </xdr:from>
    <xdr:to>
      <xdr:col>15</xdr:col>
      <xdr:colOff>0</xdr:colOff>
      <xdr:row>177</xdr:row>
      <xdr:rowOff>0</xdr:rowOff>
    </xdr:to>
    <xdr:pic>
      <xdr:nvPicPr>
        <xdr:cNvPr id="30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178</xdr:row>
      <xdr:rowOff>0</xdr:rowOff>
    </xdr:from>
    <xdr:to>
      <xdr:col>15</xdr:col>
      <xdr:colOff>0</xdr:colOff>
      <xdr:row>178</xdr:row>
      <xdr:rowOff>0</xdr:rowOff>
    </xdr:to>
    <xdr:pic>
      <xdr:nvPicPr>
        <xdr:cNvPr id="30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178</xdr:row>
      <xdr:rowOff>0</xdr:rowOff>
    </xdr:from>
    <xdr:to>
      <xdr:col>15</xdr:col>
      <xdr:colOff>0</xdr:colOff>
      <xdr:row>178</xdr:row>
      <xdr:rowOff>0</xdr:rowOff>
    </xdr:to>
    <xdr:pic>
      <xdr:nvPicPr>
        <xdr:cNvPr id="30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178</xdr:row>
      <xdr:rowOff>0</xdr:rowOff>
    </xdr:from>
    <xdr:to>
      <xdr:col>15</xdr:col>
      <xdr:colOff>0</xdr:colOff>
      <xdr:row>178</xdr:row>
      <xdr:rowOff>0</xdr:rowOff>
    </xdr:to>
    <xdr:pic>
      <xdr:nvPicPr>
        <xdr:cNvPr id="30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179</xdr:row>
      <xdr:rowOff>0</xdr:rowOff>
    </xdr:from>
    <xdr:to>
      <xdr:col>15</xdr:col>
      <xdr:colOff>0</xdr:colOff>
      <xdr:row>179</xdr:row>
      <xdr:rowOff>0</xdr:rowOff>
    </xdr:to>
    <xdr:pic>
      <xdr:nvPicPr>
        <xdr:cNvPr id="30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179</xdr:row>
      <xdr:rowOff>0</xdr:rowOff>
    </xdr:from>
    <xdr:to>
      <xdr:col>15</xdr:col>
      <xdr:colOff>0</xdr:colOff>
      <xdr:row>179</xdr:row>
      <xdr:rowOff>0</xdr:rowOff>
    </xdr:to>
    <xdr:pic>
      <xdr:nvPicPr>
        <xdr:cNvPr id="30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179</xdr:row>
      <xdr:rowOff>0</xdr:rowOff>
    </xdr:from>
    <xdr:to>
      <xdr:col>15</xdr:col>
      <xdr:colOff>0</xdr:colOff>
      <xdr:row>179</xdr:row>
      <xdr:rowOff>0</xdr:rowOff>
    </xdr:to>
    <xdr:pic>
      <xdr:nvPicPr>
        <xdr:cNvPr id="30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180</xdr:row>
      <xdr:rowOff>0</xdr:rowOff>
    </xdr:from>
    <xdr:to>
      <xdr:col>15</xdr:col>
      <xdr:colOff>0</xdr:colOff>
      <xdr:row>180</xdr:row>
      <xdr:rowOff>0</xdr:rowOff>
    </xdr:to>
    <xdr:pic>
      <xdr:nvPicPr>
        <xdr:cNvPr id="30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180</xdr:row>
      <xdr:rowOff>0</xdr:rowOff>
    </xdr:from>
    <xdr:to>
      <xdr:col>15</xdr:col>
      <xdr:colOff>0</xdr:colOff>
      <xdr:row>180</xdr:row>
      <xdr:rowOff>0</xdr:rowOff>
    </xdr:to>
    <xdr:pic>
      <xdr:nvPicPr>
        <xdr:cNvPr id="30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180</xdr:row>
      <xdr:rowOff>0</xdr:rowOff>
    </xdr:from>
    <xdr:to>
      <xdr:col>15</xdr:col>
      <xdr:colOff>0</xdr:colOff>
      <xdr:row>180</xdr:row>
      <xdr:rowOff>0</xdr:rowOff>
    </xdr:to>
    <xdr:pic>
      <xdr:nvPicPr>
        <xdr:cNvPr id="30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181</xdr:row>
      <xdr:rowOff>0</xdr:rowOff>
    </xdr:from>
    <xdr:to>
      <xdr:col>15</xdr:col>
      <xdr:colOff>0</xdr:colOff>
      <xdr:row>181</xdr:row>
      <xdr:rowOff>0</xdr:rowOff>
    </xdr:to>
    <xdr:pic>
      <xdr:nvPicPr>
        <xdr:cNvPr id="30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181</xdr:row>
      <xdr:rowOff>0</xdr:rowOff>
    </xdr:from>
    <xdr:to>
      <xdr:col>15</xdr:col>
      <xdr:colOff>0</xdr:colOff>
      <xdr:row>181</xdr:row>
      <xdr:rowOff>0</xdr:rowOff>
    </xdr:to>
    <xdr:pic>
      <xdr:nvPicPr>
        <xdr:cNvPr id="30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181</xdr:row>
      <xdr:rowOff>0</xdr:rowOff>
    </xdr:from>
    <xdr:to>
      <xdr:col>15</xdr:col>
      <xdr:colOff>0</xdr:colOff>
      <xdr:row>181</xdr:row>
      <xdr:rowOff>0</xdr:rowOff>
    </xdr:to>
    <xdr:pic>
      <xdr:nvPicPr>
        <xdr:cNvPr id="30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182</xdr:row>
      <xdr:rowOff>0</xdr:rowOff>
    </xdr:from>
    <xdr:to>
      <xdr:col>15</xdr:col>
      <xdr:colOff>0</xdr:colOff>
      <xdr:row>182</xdr:row>
      <xdr:rowOff>0</xdr:rowOff>
    </xdr:to>
    <xdr:pic>
      <xdr:nvPicPr>
        <xdr:cNvPr id="30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182</xdr:row>
      <xdr:rowOff>0</xdr:rowOff>
    </xdr:from>
    <xdr:to>
      <xdr:col>15</xdr:col>
      <xdr:colOff>0</xdr:colOff>
      <xdr:row>182</xdr:row>
      <xdr:rowOff>0</xdr:rowOff>
    </xdr:to>
    <xdr:pic>
      <xdr:nvPicPr>
        <xdr:cNvPr id="30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182</xdr:row>
      <xdr:rowOff>0</xdr:rowOff>
    </xdr:from>
    <xdr:to>
      <xdr:col>15</xdr:col>
      <xdr:colOff>0</xdr:colOff>
      <xdr:row>182</xdr:row>
      <xdr:rowOff>0</xdr:rowOff>
    </xdr:to>
    <xdr:pic>
      <xdr:nvPicPr>
        <xdr:cNvPr id="30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183</xdr:row>
      <xdr:rowOff>0</xdr:rowOff>
    </xdr:from>
    <xdr:to>
      <xdr:col>15</xdr:col>
      <xdr:colOff>0</xdr:colOff>
      <xdr:row>183</xdr:row>
      <xdr:rowOff>0</xdr:rowOff>
    </xdr:to>
    <xdr:pic>
      <xdr:nvPicPr>
        <xdr:cNvPr id="30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183</xdr:row>
      <xdr:rowOff>0</xdr:rowOff>
    </xdr:from>
    <xdr:to>
      <xdr:col>15</xdr:col>
      <xdr:colOff>0</xdr:colOff>
      <xdr:row>183</xdr:row>
      <xdr:rowOff>0</xdr:rowOff>
    </xdr:to>
    <xdr:pic>
      <xdr:nvPicPr>
        <xdr:cNvPr id="30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183</xdr:row>
      <xdr:rowOff>0</xdr:rowOff>
    </xdr:from>
    <xdr:to>
      <xdr:col>15</xdr:col>
      <xdr:colOff>0</xdr:colOff>
      <xdr:row>183</xdr:row>
      <xdr:rowOff>0</xdr:rowOff>
    </xdr:to>
    <xdr:pic>
      <xdr:nvPicPr>
        <xdr:cNvPr id="30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184</xdr:row>
      <xdr:rowOff>0</xdr:rowOff>
    </xdr:from>
    <xdr:to>
      <xdr:col>15</xdr:col>
      <xdr:colOff>0</xdr:colOff>
      <xdr:row>184</xdr:row>
      <xdr:rowOff>0</xdr:rowOff>
    </xdr:to>
    <xdr:pic>
      <xdr:nvPicPr>
        <xdr:cNvPr id="31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184</xdr:row>
      <xdr:rowOff>0</xdr:rowOff>
    </xdr:from>
    <xdr:to>
      <xdr:col>15</xdr:col>
      <xdr:colOff>0</xdr:colOff>
      <xdr:row>184</xdr:row>
      <xdr:rowOff>0</xdr:rowOff>
    </xdr:to>
    <xdr:pic>
      <xdr:nvPicPr>
        <xdr:cNvPr id="31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184</xdr:row>
      <xdr:rowOff>0</xdr:rowOff>
    </xdr:from>
    <xdr:to>
      <xdr:col>15</xdr:col>
      <xdr:colOff>0</xdr:colOff>
      <xdr:row>184</xdr:row>
      <xdr:rowOff>0</xdr:rowOff>
    </xdr:to>
    <xdr:pic>
      <xdr:nvPicPr>
        <xdr:cNvPr id="31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185</xdr:row>
      <xdr:rowOff>0</xdr:rowOff>
    </xdr:from>
    <xdr:to>
      <xdr:col>15</xdr:col>
      <xdr:colOff>0</xdr:colOff>
      <xdr:row>185</xdr:row>
      <xdr:rowOff>0</xdr:rowOff>
    </xdr:to>
    <xdr:pic>
      <xdr:nvPicPr>
        <xdr:cNvPr id="31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185</xdr:row>
      <xdr:rowOff>0</xdr:rowOff>
    </xdr:from>
    <xdr:to>
      <xdr:col>15</xdr:col>
      <xdr:colOff>0</xdr:colOff>
      <xdr:row>185</xdr:row>
      <xdr:rowOff>0</xdr:rowOff>
    </xdr:to>
    <xdr:pic>
      <xdr:nvPicPr>
        <xdr:cNvPr id="31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185</xdr:row>
      <xdr:rowOff>0</xdr:rowOff>
    </xdr:from>
    <xdr:to>
      <xdr:col>15</xdr:col>
      <xdr:colOff>0</xdr:colOff>
      <xdr:row>185</xdr:row>
      <xdr:rowOff>0</xdr:rowOff>
    </xdr:to>
    <xdr:pic>
      <xdr:nvPicPr>
        <xdr:cNvPr id="31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186</xdr:row>
      <xdr:rowOff>0</xdr:rowOff>
    </xdr:from>
    <xdr:to>
      <xdr:col>15</xdr:col>
      <xdr:colOff>0</xdr:colOff>
      <xdr:row>186</xdr:row>
      <xdr:rowOff>0</xdr:rowOff>
    </xdr:to>
    <xdr:pic>
      <xdr:nvPicPr>
        <xdr:cNvPr id="31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186</xdr:row>
      <xdr:rowOff>0</xdr:rowOff>
    </xdr:from>
    <xdr:to>
      <xdr:col>15</xdr:col>
      <xdr:colOff>0</xdr:colOff>
      <xdr:row>186</xdr:row>
      <xdr:rowOff>0</xdr:rowOff>
    </xdr:to>
    <xdr:pic>
      <xdr:nvPicPr>
        <xdr:cNvPr id="31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186</xdr:row>
      <xdr:rowOff>0</xdr:rowOff>
    </xdr:from>
    <xdr:to>
      <xdr:col>15</xdr:col>
      <xdr:colOff>0</xdr:colOff>
      <xdr:row>186</xdr:row>
      <xdr:rowOff>0</xdr:rowOff>
    </xdr:to>
    <xdr:pic>
      <xdr:nvPicPr>
        <xdr:cNvPr id="31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187</xdr:row>
      <xdr:rowOff>0</xdr:rowOff>
    </xdr:from>
    <xdr:to>
      <xdr:col>15</xdr:col>
      <xdr:colOff>0</xdr:colOff>
      <xdr:row>187</xdr:row>
      <xdr:rowOff>0</xdr:rowOff>
    </xdr:to>
    <xdr:pic>
      <xdr:nvPicPr>
        <xdr:cNvPr id="31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187</xdr:row>
      <xdr:rowOff>0</xdr:rowOff>
    </xdr:from>
    <xdr:to>
      <xdr:col>15</xdr:col>
      <xdr:colOff>0</xdr:colOff>
      <xdr:row>187</xdr:row>
      <xdr:rowOff>0</xdr:rowOff>
    </xdr:to>
    <xdr:pic>
      <xdr:nvPicPr>
        <xdr:cNvPr id="31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187</xdr:row>
      <xdr:rowOff>0</xdr:rowOff>
    </xdr:from>
    <xdr:to>
      <xdr:col>15</xdr:col>
      <xdr:colOff>0</xdr:colOff>
      <xdr:row>187</xdr:row>
      <xdr:rowOff>0</xdr:rowOff>
    </xdr:to>
    <xdr:pic>
      <xdr:nvPicPr>
        <xdr:cNvPr id="31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188</xdr:row>
      <xdr:rowOff>0</xdr:rowOff>
    </xdr:from>
    <xdr:to>
      <xdr:col>15</xdr:col>
      <xdr:colOff>0</xdr:colOff>
      <xdr:row>188</xdr:row>
      <xdr:rowOff>0</xdr:rowOff>
    </xdr:to>
    <xdr:pic>
      <xdr:nvPicPr>
        <xdr:cNvPr id="31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188</xdr:row>
      <xdr:rowOff>0</xdr:rowOff>
    </xdr:from>
    <xdr:to>
      <xdr:col>15</xdr:col>
      <xdr:colOff>0</xdr:colOff>
      <xdr:row>188</xdr:row>
      <xdr:rowOff>0</xdr:rowOff>
    </xdr:to>
    <xdr:pic>
      <xdr:nvPicPr>
        <xdr:cNvPr id="31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188</xdr:row>
      <xdr:rowOff>0</xdr:rowOff>
    </xdr:from>
    <xdr:to>
      <xdr:col>15</xdr:col>
      <xdr:colOff>0</xdr:colOff>
      <xdr:row>188</xdr:row>
      <xdr:rowOff>0</xdr:rowOff>
    </xdr:to>
    <xdr:pic>
      <xdr:nvPicPr>
        <xdr:cNvPr id="31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189</xdr:row>
      <xdr:rowOff>0</xdr:rowOff>
    </xdr:from>
    <xdr:to>
      <xdr:col>15</xdr:col>
      <xdr:colOff>0</xdr:colOff>
      <xdr:row>189</xdr:row>
      <xdr:rowOff>0</xdr:rowOff>
    </xdr:to>
    <xdr:pic>
      <xdr:nvPicPr>
        <xdr:cNvPr id="31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189</xdr:row>
      <xdr:rowOff>0</xdr:rowOff>
    </xdr:from>
    <xdr:to>
      <xdr:col>15</xdr:col>
      <xdr:colOff>0</xdr:colOff>
      <xdr:row>189</xdr:row>
      <xdr:rowOff>0</xdr:rowOff>
    </xdr:to>
    <xdr:pic>
      <xdr:nvPicPr>
        <xdr:cNvPr id="31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189</xdr:row>
      <xdr:rowOff>0</xdr:rowOff>
    </xdr:from>
    <xdr:to>
      <xdr:col>15</xdr:col>
      <xdr:colOff>0</xdr:colOff>
      <xdr:row>189</xdr:row>
      <xdr:rowOff>0</xdr:rowOff>
    </xdr:to>
    <xdr:pic>
      <xdr:nvPicPr>
        <xdr:cNvPr id="31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190</xdr:row>
      <xdr:rowOff>0</xdr:rowOff>
    </xdr:from>
    <xdr:to>
      <xdr:col>15</xdr:col>
      <xdr:colOff>0</xdr:colOff>
      <xdr:row>190</xdr:row>
      <xdr:rowOff>0</xdr:rowOff>
    </xdr:to>
    <xdr:pic>
      <xdr:nvPicPr>
        <xdr:cNvPr id="31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190</xdr:row>
      <xdr:rowOff>0</xdr:rowOff>
    </xdr:from>
    <xdr:to>
      <xdr:col>15</xdr:col>
      <xdr:colOff>0</xdr:colOff>
      <xdr:row>190</xdr:row>
      <xdr:rowOff>0</xdr:rowOff>
    </xdr:to>
    <xdr:pic>
      <xdr:nvPicPr>
        <xdr:cNvPr id="31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190</xdr:row>
      <xdr:rowOff>0</xdr:rowOff>
    </xdr:from>
    <xdr:to>
      <xdr:col>15</xdr:col>
      <xdr:colOff>0</xdr:colOff>
      <xdr:row>190</xdr:row>
      <xdr:rowOff>0</xdr:rowOff>
    </xdr:to>
    <xdr:pic>
      <xdr:nvPicPr>
        <xdr:cNvPr id="31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191</xdr:row>
      <xdr:rowOff>0</xdr:rowOff>
    </xdr:from>
    <xdr:to>
      <xdr:col>15</xdr:col>
      <xdr:colOff>0</xdr:colOff>
      <xdr:row>191</xdr:row>
      <xdr:rowOff>0</xdr:rowOff>
    </xdr:to>
    <xdr:pic>
      <xdr:nvPicPr>
        <xdr:cNvPr id="31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191</xdr:row>
      <xdr:rowOff>0</xdr:rowOff>
    </xdr:from>
    <xdr:to>
      <xdr:col>15</xdr:col>
      <xdr:colOff>0</xdr:colOff>
      <xdr:row>191</xdr:row>
      <xdr:rowOff>0</xdr:rowOff>
    </xdr:to>
    <xdr:pic>
      <xdr:nvPicPr>
        <xdr:cNvPr id="31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191</xdr:row>
      <xdr:rowOff>0</xdr:rowOff>
    </xdr:from>
    <xdr:to>
      <xdr:col>15</xdr:col>
      <xdr:colOff>0</xdr:colOff>
      <xdr:row>191</xdr:row>
      <xdr:rowOff>0</xdr:rowOff>
    </xdr:to>
    <xdr:pic>
      <xdr:nvPicPr>
        <xdr:cNvPr id="31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192</xdr:row>
      <xdr:rowOff>0</xdr:rowOff>
    </xdr:from>
    <xdr:to>
      <xdr:col>15</xdr:col>
      <xdr:colOff>0</xdr:colOff>
      <xdr:row>192</xdr:row>
      <xdr:rowOff>0</xdr:rowOff>
    </xdr:to>
    <xdr:pic>
      <xdr:nvPicPr>
        <xdr:cNvPr id="31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192</xdr:row>
      <xdr:rowOff>0</xdr:rowOff>
    </xdr:from>
    <xdr:to>
      <xdr:col>15</xdr:col>
      <xdr:colOff>0</xdr:colOff>
      <xdr:row>192</xdr:row>
      <xdr:rowOff>0</xdr:rowOff>
    </xdr:to>
    <xdr:pic>
      <xdr:nvPicPr>
        <xdr:cNvPr id="31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192</xdr:row>
      <xdr:rowOff>0</xdr:rowOff>
    </xdr:from>
    <xdr:to>
      <xdr:col>15</xdr:col>
      <xdr:colOff>0</xdr:colOff>
      <xdr:row>192</xdr:row>
      <xdr:rowOff>0</xdr:rowOff>
    </xdr:to>
    <xdr:pic>
      <xdr:nvPicPr>
        <xdr:cNvPr id="31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193</xdr:row>
      <xdr:rowOff>0</xdr:rowOff>
    </xdr:from>
    <xdr:to>
      <xdr:col>15</xdr:col>
      <xdr:colOff>0</xdr:colOff>
      <xdr:row>193</xdr:row>
      <xdr:rowOff>0</xdr:rowOff>
    </xdr:to>
    <xdr:pic>
      <xdr:nvPicPr>
        <xdr:cNvPr id="31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193</xdr:row>
      <xdr:rowOff>0</xdr:rowOff>
    </xdr:from>
    <xdr:to>
      <xdr:col>15</xdr:col>
      <xdr:colOff>0</xdr:colOff>
      <xdr:row>193</xdr:row>
      <xdr:rowOff>0</xdr:rowOff>
    </xdr:to>
    <xdr:pic>
      <xdr:nvPicPr>
        <xdr:cNvPr id="31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193</xdr:row>
      <xdr:rowOff>0</xdr:rowOff>
    </xdr:from>
    <xdr:to>
      <xdr:col>15</xdr:col>
      <xdr:colOff>0</xdr:colOff>
      <xdr:row>193</xdr:row>
      <xdr:rowOff>0</xdr:rowOff>
    </xdr:to>
    <xdr:pic>
      <xdr:nvPicPr>
        <xdr:cNvPr id="31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194</xdr:row>
      <xdr:rowOff>0</xdr:rowOff>
    </xdr:from>
    <xdr:to>
      <xdr:col>15</xdr:col>
      <xdr:colOff>0</xdr:colOff>
      <xdr:row>194</xdr:row>
      <xdr:rowOff>0</xdr:rowOff>
    </xdr:to>
    <xdr:pic>
      <xdr:nvPicPr>
        <xdr:cNvPr id="31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194</xdr:row>
      <xdr:rowOff>0</xdr:rowOff>
    </xdr:from>
    <xdr:to>
      <xdr:col>15</xdr:col>
      <xdr:colOff>0</xdr:colOff>
      <xdr:row>194</xdr:row>
      <xdr:rowOff>0</xdr:rowOff>
    </xdr:to>
    <xdr:pic>
      <xdr:nvPicPr>
        <xdr:cNvPr id="31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194</xdr:row>
      <xdr:rowOff>0</xdr:rowOff>
    </xdr:from>
    <xdr:to>
      <xdr:col>15</xdr:col>
      <xdr:colOff>0</xdr:colOff>
      <xdr:row>194</xdr:row>
      <xdr:rowOff>0</xdr:rowOff>
    </xdr:to>
    <xdr:pic>
      <xdr:nvPicPr>
        <xdr:cNvPr id="31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195</xdr:row>
      <xdr:rowOff>0</xdr:rowOff>
    </xdr:from>
    <xdr:to>
      <xdr:col>15</xdr:col>
      <xdr:colOff>0</xdr:colOff>
      <xdr:row>195</xdr:row>
      <xdr:rowOff>0</xdr:rowOff>
    </xdr:to>
    <xdr:pic>
      <xdr:nvPicPr>
        <xdr:cNvPr id="31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195</xdr:row>
      <xdr:rowOff>0</xdr:rowOff>
    </xdr:from>
    <xdr:to>
      <xdr:col>15</xdr:col>
      <xdr:colOff>0</xdr:colOff>
      <xdr:row>195</xdr:row>
      <xdr:rowOff>0</xdr:rowOff>
    </xdr:to>
    <xdr:pic>
      <xdr:nvPicPr>
        <xdr:cNvPr id="31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195</xdr:row>
      <xdr:rowOff>0</xdr:rowOff>
    </xdr:from>
    <xdr:to>
      <xdr:col>15</xdr:col>
      <xdr:colOff>0</xdr:colOff>
      <xdr:row>195</xdr:row>
      <xdr:rowOff>0</xdr:rowOff>
    </xdr:to>
    <xdr:pic>
      <xdr:nvPicPr>
        <xdr:cNvPr id="31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196</xdr:row>
      <xdr:rowOff>0</xdr:rowOff>
    </xdr:from>
    <xdr:to>
      <xdr:col>15</xdr:col>
      <xdr:colOff>0</xdr:colOff>
      <xdr:row>196</xdr:row>
      <xdr:rowOff>0</xdr:rowOff>
    </xdr:to>
    <xdr:pic>
      <xdr:nvPicPr>
        <xdr:cNvPr id="31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196</xdr:row>
      <xdr:rowOff>0</xdr:rowOff>
    </xdr:from>
    <xdr:to>
      <xdr:col>15</xdr:col>
      <xdr:colOff>0</xdr:colOff>
      <xdr:row>196</xdr:row>
      <xdr:rowOff>0</xdr:rowOff>
    </xdr:to>
    <xdr:pic>
      <xdr:nvPicPr>
        <xdr:cNvPr id="31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196</xdr:row>
      <xdr:rowOff>0</xdr:rowOff>
    </xdr:from>
    <xdr:to>
      <xdr:col>15</xdr:col>
      <xdr:colOff>0</xdr:colOff>
      <xdr:row>196</xdr:row>
      <xdr:rowOff>0</xdr:rowOff>
    </xdr:to>
    <xdr:pic>
      <xdr:nvPicPr>
        <xdr:cNvPr id="31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197</xdr:row>
      <xdr:rowOff>0</xdr:rowOff>
    </xdr:from>
    <xdr:to>
      <xdr:col>15</xdr:col>
      <xdr:colOff>0</xdr:colOff>
      <xdr:row>197</xdr:row>
      <xdr:rowOff>0</xdr:rowOff>
    </xdr:to>
    <xdr:pic>
      <xdr:nvPicPr>
        <xdr:cNvPr id="31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197</xdr:row>
      <xdr:rowOff>0</xdr:rowOff>
    </xdr:from>
    <xdr:to>
      <xdr:col>15</xdr:col>
      <xdr:colOff>0</xdr:colOff>
      <xdr:row>197</xdr:row>
      <xdr:rowOff>0</xdr:rowOff>
    </xdr:to>
    <xdr:pic>
      <xdr:nvPicPr>
        <xdr:cNvPr id="31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197</xdr:row>
      <xdr:rowOff>0</xdr:rowOff>
    </xdr:from>
    <xdr:to>
      <xdr:col>15</xdr:col>
      <xdr:colOff>0</xdr:colOff>
      <xdr:row>197</xdr:row>
      <xdr:rowOff>0</xdr:rowOff>
    </xdr:to>
    <xdr:pic>
      <xdr:nvPicPr>
        <xdr:cNvPr id="31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198</xdr:row>
      <xdr:rowOff>0</xdr:rowOff>
    </xdr:from>
    <xdr:to>
      <xdr:col>15</xdr:col>
      <xdr:colOff>0</xdr:colOff>
      <xdr:row>198</xdr:row>
      <xdr:rowOff>0</xdr:rowOff>
    </xdr:to>
    <xdr:pic>
      <xdr:nvPicPr>
        <xdr:cNvPr id="31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198</xdr:row>
      <xdr:rowOff>0</xdr:rowOff>
    </xdr:from>
    <xdr:to>
      <xdr:col>15</xdr:col>
      <xdr:colOff>0</xdr:colOff>
      <xdr:row>198</xdr:row>
      <xdr:rowOff>0</xdr:rowOff>
    </xdr:to>
    <xdr:pic>
      <xdr:nvPicPr>
        <xdr:cNvPr id="31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198</xdr:row>
      <xdr:rowOff>0</xdr:rowOff>
    </xdr:from>
    <xdr:to>
      <xdr:col>15</xdr:col>
      <xdr:colOff>0</xdr:colOff>
      <xdr:row>198</xdr:row>
      <xdr:rowOff>0</xdr:rowOff>
    </xdr:to>
    <xdr:pic>
      <xdr:nvPicPr>
        <xdr:cNvPr id="31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199</xdr:row>
      <xdr:rowOff>0</xdr:rowOff>
    </xdr:from>
    <xdr:to>
      <xdr:col>15</xdr:col>
      <xdr:colOff>0</xdr:colOff>
      <xdr:row>199</xdr:row>
      <xdr:rowOff>0</xdr:rowOff>
    </xdr:to>
    <xdr:pic>
      <xdr:nvPicPr>
        <xdr:cNvPr id="31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199</xdr:row>
      <xdr:rowOff>0</xdr:rowOff>
    </xdr:from>
    <xdr:to>
      <xdr:col>15</xdr:col>
      <xdr:colOff>0</xdr:colOff>
      <xdr:row>199</xdr:row>
      <xdr:rowOff>0</xdr:rowOff>
    </xdr:to>
    <xdr:pic>
      <xdr:nvPicPr>
        <xdr:cNvPr id="31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199</xdr:row>
      <xdr:rowOff>0</xdr:rowOff>
    </xdr:from>
    <xdr:to>
      <xdr:col>15</xdr:col>
      <xdr:colOff>0</xdr:colOff>
      <xdr:row>199</xdr:row>
      <xdr:rowOff>0</xdr:rowOff>
    </xdr:to>
    <xdr:pic>
      <xdr:nvPicPr>
        <xdr:cNvPr id="31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200</xdr:row>
      <xdr:rowOff>0</xdr:rowOff>
    </xdr:from>
    <xdr:to>
      <xdr:col>15</xdr:col>
      <xdr:colOff>0</xdr:colOff>
      <xdr:row>200</xdr:row>
      <xdr:rowOff>0</xdr:rowOff>
    </xdr:to>
    <xdr:pic>
      <xdr:nvPicPr>
        <xdr:cNvPr id="31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200</xdr:row>
      <xdr:rowOff>0</xdr:rowOff>
    </xdr:from>
    <xdr:to>
      <xdr:col>15</xdr:col>
      <xdr:colOff>0</xdr:colOff>
      <xdr:row>200</xdr:row>
      <xdr:rowOff>0</xdr:rowOff>
    </xdr:to>
    <xdr:pic>
      <xdr:nvPicPr>
        <xdr:cNvPr id="31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200</xdr:row>
      <xdr:rowOff>0</xdr:rowOff>
    </xdr:from>
    <xdr:to>
      <xdr:col>15</xdr:col>
      <xdr:colOff>0</xdr:colOff>
      <xdr:row>200</xdr:row>
      <xdr:rowOff>0</xdr:rowOff>
    </xdr:to>
    <xdr:pic>
      <xdr:nvPicPr>
        <xdr:cNvPr id="31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201</xdr:row>
      <xdr:rowOff>0</xdr:rowOff>
    </xdr:from>
    <xdr:to>
      <xdr:col>15</xdr:col>
      <xdr:colOff>0</xdr:colOff>
      <xdr:row>201</xdr:row>
      <xdr:rowOff>0</xdr:rowOff>
    </xdr:to>
    <xdr:pic>
      <xdr:nvPicPr>
        <xdr:cNvPr id="31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201</xdr:row>
      <xdr:rowOff>0</xdr:rowOff>
    </xdr:from>
    <xdr:to>
      <xdr:col>15</xdr:col>
      <xdr:colOff>0</xdr:colOff>
      <xdr:row>201</xdr:row>
      <xdr:rowOff>0</xdr:rowOff>
    </xdr:to>
    <xdr:pic>
      <xdr:nvPicPr>
        <xdr:cNvPr id="31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201</xdr:row>
      <xdr:rowOff>0</xdr:rowOff>
    </xdr:from>
    <xdr:to>
      <xdr:col>15</xdr:col>
      <xdr:colOff>0</xdr:colOff>
      <xdr:row>201</xdr:row>
      <xdr:rowOff>0</xdr:rowOff>
    </xdr:to>
    <xdr:pic>
      <xdr:nvPicPr>
        <xdr:cNvPr id="31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202</xdr:row>
      <xdr:rowOff>0</xdr:rowOff>
    </xdr:from>
    <xdr:to>
      <xdr:col>15</xdr:col>
      <xdr:colOff>0</xdr:colOff>
      <xdr:row>202</xdr:row>
      <xdr:rowOff>0</xdr:rowOff>
    </xdr:to>
    <xdr:pic>
      <xdr:nvPicPr>
        <xdr:cNvPr id="31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202</xdr:row>
      <xdr:rowOff>0</xdr:rowOff>
    </xdr:from>
    <xdr:to>
      <xdr:col>15</xdr:col>
      <xdr:colOff>0</xdr:colOff>
      <xdr:row>202</xdr:row>
      <xdr:rowOff>0</xdr:rowOff>
    </xdr:to>
    <xdr:pic>
      <xdr:nvPicPr>
        <xdr:cNvPr id="31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202</xdr:row>
      <xdr:rowOff>0</xdr:rowOff>
    </xdr:from>
    <xdr:to>
      <xdr:col>15</xdr:col>
      <xdr:colOff>0</xdr:colOff>
      <xdr:row>202</xdr:row>
      <xdr:rowOff>0</xdr:rowOff>
    </xdr:to>
    <xdr:pic>
      <xdr:nvPicPr>
        <xdr:cNvPr id="31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203</xdr:row>
      <xdr:rowOff>0</xdr:rowOff>
    </xdr:from>
    <xdr:to>
      <xdr:col>15</xdr:col>
      <xdr:colOff>0</xdr:colOff>
      <xdr:row>203</xdr:row>
      <xdr:rowOff>0</xdr:rowOff>
    </xdr:to>
    <xdr:pic>
      <xdr:nvPicPr>
        <xdr:cNvPr id="31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203</xdr:row>
      <xdr:rowOff>0</xdr:rowOff>
    </xdr:from>
    <xdr:to>
      <xdr:col>15</xdr:col>
      <xdr:colOff>0</xdr:colOff>
      <xdr:row>203</xdr:row>
      <xdr:rowOff>0</xdr:rowOff>
    </xdr:to>
    <xdr:pic>
      <xdr:nvPicPr>
        <xdr:cNvPr id="31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15</xdr:col>
      <xdr:colOff>0</xdr:colOff>
      <xdr:row>203</xdr:row>
      <xdr:rowOff>0</xdr:rowOff>
    </xdr:from>
    <xdr:to>
      <xdr:col>15</xdr:col>
      <xdr:colOff>0</xdr:colOff>
      <xdr:row>203</xdr:row>
      <xdr:rowOff>0</xdr:rowOff>
    </xdr:to>
    <xdr:pic>
      <xdr:nvPicPr>
        <xdr:cNvPr id="31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31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31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xdr:row>
      <xdr:rowOff>0</xdr:rowOff>
    </xdr:from>
    <xdr:to>
      <xdr:col>13</xdr:col>
      <xdr:colOff>0</xdr:colOff>
      <xdr:row>8</xdr:row>
      <xdr:rowOff>0</xdr:rowOff>
    </xdr:to>
    <xdr:pic>
      <xdr:nvPicPr>
        <xdr:cNvPr id="31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31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31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xdr:row>
      <xdr:rowOff>0</xdr:rowOff>
    </xdr:from>
    <xdr:to>
      <xdr:col>11</xdr:col>
      <xdr:colOff>0</xdr:colOff>
      <xdr:row>8</xdr:row>
      <xdr:rowOff>0</xdr:rowOff>
    </xdr:to>
    <xdr:pic>
      <xdr:nvPicPr>
        <xdr:cNvPr id="31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31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31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xdr:row>
      <xdr:rowOff>0</xdr:rowOff>
    </xdr:from>
    <xdr:to>
      <xdr:col>13</xdr:col>
      <xdr:colOff>0</xdr:colOff>
      <xdr:row>9</xdr:row>
      <xdr:rowOff>0</xdr:rowOff>
    </xdr:to>
    <xdr:pic>
      <xdr:nvPicPr>
        <xdr:cNvPr id="31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31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31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xdr:row>
      <xdr:rowOff>0</xdr:rowOff>
    </xdr:from>
    <xdr:to>
      <xdr:col>11</xdr:col>
      <xdr:colOff>0</xdr:colOff>
      <xdr:row>9</xdr:row>
      <xdr:rowOff>0</xdr:rowOff>
    </xdr:to>
    <xdr:pic>
      <xdr:nvPicPr>
        <xdr:cNvPr id="31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31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31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xdr:row>
      <xdr:rowOff>0</xdr:rowOff>
    </xdr:from>
    <xdr:to>
      <xdr:col>13</xdr:col>
      <xdr:colOff>0</xdr:colOff>
      <xdr:row>10</xdr:row>
      <xdr:rowOff>0</xdr:rowOff>
    </xdr:to>
    <xdr:pic>
      <xdr:nvPicPr>
        <xdr:cNvPr id="31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31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31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xdr:row>
      <xdr:rowOff>0</xdr:rowOff>
    </xdr:from>
    <xdr:to>
      <xdr:col>11</xdr:col>
      <xdr:colOff>0</xdr:colOff>
      <xdr:row>10</xdr:row>
      <xdr:rowOff>0</xdr:rowOff>
    </xdr:to>
    <xdr:pic>
      <xdr:nvPicPr>
        <xdr:cNvPr id="31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31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31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xdr:row>
      <xdr:rowOff>0</xdr:rowOff>
    </xdr:from>
    <xdr:to>
      <xdr:col>13</xdr:col>
      <xdr:colOff>0</xdr:colOff>
      <xdr:row>11</xdr:row>
      <xdr:rowOff>0</xdr:rowOff>
    </xdr:to>
    <xdr:pic>
      <xdr:nvPicPr>
        <xdr:cNvPr id="31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31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31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xdr:row>
      <xdr:rowOff>0</xdr:rowOff>
    </xdr:from>
    <xdr:to>
      <xdr:col>11</xdr:col>
      <xdr:colOff>0</xdr:colOff>
      <xdr:row>11</xdr:row>
      <xdr:rowOff>0</xdr:rowOff>
    </xdr:to>
    <xdr:pic>
      <xdr:nvPicPr>
        <xdr:cNvPr id="31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31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31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xdr:row>
      <xdr:rowOff>0</xdr:rowOff>
    </xdr:from>
    <xdr:to>
      <xdr:col>13</xdr:col>
      <xdr:colOff>0</xdr:colOff>
      <xdr:row>12</xdr:row>
      <xdr:rowOff>0</xdr:rowOff>
    </xdr:to>
    <xdr:pic>
      <xdr:nvPicPr>
        <xdr:cNvPr id="31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31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31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xdr:row>
      <xdr:rowOff>0</xdr:rowOff>
    </xdr:from>
    <xdr:to>
      <xdr:col>11</xdr:col>
      <xdr:colOff>0</xdr:colOff>
      <xdr:row>12</xdr:row>
      <xdr:rowOff>0</xdr:rowOff>
    </xdr:to>
    <xdr:pic>
      <xdr:nvPicPr>
        <xdr:cNvPr id="31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31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31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xdr:row>
      <xdr:rowOff>0</xdr:rowOff>
    </xdr:from>
    <xdr:to>
      <xdr:col>13</xdr:col>
      <xdr:colOff>0</xdr:colOff>
      <xdr:row>13</xdr:row>
      <xdr:rowOff>0</xdr:rowOff>
    </xdr:to>
    <xdr:pic>
      <xdr:nvPicPr>
        <xdr:cNvPr id="31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31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31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xdr:row>
      <xdr:rowOff>0</xdr:rowOff>
    </xdr:from>
    <xdr:to>
      <xdr:col>11</xdr:col>
      <xdr:colOff>0</xdr:colOff>
      <xdr:row>13</xdr:row>
      <xdr:rowOff>0</xdr:rowOff>
    </xdr:to>
    <xdr:pic>
      <xdr:nvPicPr>
        <xdr:cNvPr id="31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31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31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xdr:row>
      <xdr:rowOff>0</xdr:rowOff>
    </xdr:from>
    <xdr:to>
      <xdr:col>13</xdr:col>
      <xdr:colOff>0</xdr:colOff>
      <xdr:row>14</xdr:row>
      <xdr:rowOff>0</xdr:rowOff>
    </xdr:to>
    <xdr:pic>
      <xdr:nvPicPr>
        <xdr:cNvPr id="31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31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32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xdr:row>
      <xdr:rowOff>0</xdr:rowOff>
    </xdr:from>
    <xdr:to>
      <xdr:col>11</xdr:col>
      <xdr:colOff>0</xdr:colOff>
      <xdr:row>14</xdr:row>
      <xdr:rowOff>0</xdr:rowOff>
    </xdr:to>
    <xdr:pic>
      <xdr:nvPicPr>
        <xdr:cNvPr id="32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32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32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xdr:row>
      <xdr:rowOff>0</xdr:rowOff>
    </xdr:from>
    <xdr:to>
      <xdr:col>13</xdr:col>
      <xdr:colOff>0</xdr:colOff>
      <xdr:row>15</xdr:row>
      <xdr:rowOff>0</xdr:rowOff>
    </xdr:to>
    <xdr:pic>
      <xdr:nvPicPr>
        <xdr:cNvPr id="32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32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32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xdr:row>
      <xdr:rowOff>0</xdr:rowOff>
    </xdr:from>
    <xdr:to>
      <xdr:col>11</xdr:col>
      <xdr:colOff>0</xdr:colOff>
      <xdr:row>15</xdr:row>
      <xdr:rowOff>0</xdr:rowOff>
    </xdr:to>
    <xdr:pic>
      <xdr:nvPicPr>
        <xdr:cNvPr id="32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32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32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xdr:row>
      <xdr:rowOff>0</xdr:rowOff>
    </xdr:from>
    <xdr:to>
      <xdr:col>13</xdr:col>
      <xdr:colOff>0</xdr:colOff>
      <xdr:row>16</xdr:row>
      <xdr:rowOff>0</xdr:rowOff>
    </xdr:to>
    <xdr:pic>
      <xdr:nvPicPr>
        <xdr:cNvPr id="32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32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32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xdr:row>
      <xdr:rowOff>0</xdr:rowOff>
    </xdr:from>
    <xdr:to>
      <xdr:col>11</xdr:col>
      <xdr:colOff>0</xdr:colOff>
      <xdr:row>16</xdr:row>
      <xdr:rowOff>0</xdr:rowOff>
    </xdr:to>
    <xdr:pic>
      <xdr:nvPicPr>
        <xdr:cNvPr id="32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32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32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xdr:row>
      <xdr:rowOff>0</xdr:rowOff>
    </xdr:from>
    <xdr:to>
      <xdr:col>13</xdr:col>
      <xdr:colOff>0</xdr:colOff>
      <xdr:row>17</xdr:row>
      <xdr:rowOff>0</xdr:rowOff>
    </xdr:to>
    <xdr:pic>
      <xdr:nvPicPr>
        <xdr:cNvPr id="32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32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32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xdr:row>
      <xdr:rowOff>0</xdr:rowOff>
    </xdr:from>
    <xdr:to>
      <xdr:col>11</xdr:col>
      <xdr:colOff>0</xdr:colOff>
      <xdr:row>17</xdr:row>
      <xdr:rowOff>0</xdr:rowOff>
    </xdr:to>
    <xdr:pic>
      <xdr:nvPicPr>
        <xdr:cNvPr id="32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32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32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xdr:row>
      <xdr:rowOff>0</xdr:rowOff>
    </xdr:from>
    <xdr:to>
      <xdr:col>13</xdr:col>
      <xdr:colOff>0</xdr:colOff>
      <xdr:row>18</xdr:row>
      <xdr:rowOff>0</xdr:rowOff>
    </xdr:to>
    <xdr:pic>
      <xdr:nvPicPr>
        <xdr:cNvPr id="32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32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32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xdr:row>
      <xdr:rowOff>0</xdr:rowOff>
    </xdr:from>
    <xdr:to>
      <xdr:col>11</xdr:col>
      <xdr:colOff>0</xdr:colOff>
      <xdr:row>18</xdr:row>
      <xdr:rowOff>0</xdr:rowOff>
    </xdr:to>
    <xdr:pic>
      <xdr:nvPicPr>
        <xdr:cNvPr id="32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32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32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xdr:row>
      <xdr:rowOff>0</xdr:rowOff>
    </xdr:from>
    <xdr:to>
      <xdr:col>13</xdr:col>
      <xdr:colOff>0</xdr:colOff>
      <xdr:row>19</xdr:row>
      <xdr:rowOff>0</xdr:rowOff>
    </xdr:to>
    <xdr:pic>
      <xdr:nvPicPr>
        <xdr:cNvPr id="32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32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32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xdr:row>
      <xdr:rowOff>0</xdr:rowOff>
    </xdr:from>
    <xdr:to>
      <xdr:col>11</xdr:col>
      <xdr:colOff>0</xdr:colOff>
      <xdr:row>19</xdr:row>
      <xdr:rowOff>0</xdr:rowOff>
    </xdr:to>
    <xdr:pic>
      <xdr:nvPicPr>
        <xdr:cNvPr id="32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32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32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xdr:row>
      <xdr:rowOff>0</xdr:rowOff>
    </xdr:from>
    <xdr:to>
      <xdr:col>13</xdr:col>
      <xdr:colOff>0</xdr:colOff>
      <xdr:row>20</xdr:row>
      <xdr:rowOff>0</xdr:rowOff>
    </xdr:to>
    <xdr:pic>
      <xdr:nvPicPr>
        <xdr:cNvPr id="32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32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32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xdr:row>
      <xdr:rowOff>0</xdr:rowOff>
    </xdr:from>
    <xdr:to>
      <xdr:col>11</xdr:col>
      <xdr:colOff>0</xdr:colOff>
      <xdr:row>20</xdr:row>
      <xdr:rowOff>0</xdr:rowOff>
    </xdr:to>
    <xdr:pic>
      <xdr:nvPicPr>
        <xdr:cNvPr id="32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32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32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21</xdr:row>
      <xdr:rowOff>0</xdr:rowOff>
    </xdr:from>
    <xdr:to>
      <xdr:col>13</xdr:col>
      <xdr:colOff>0</xdr:colOff>
      <xdr:row>21</xdr:row>
      <xdr:rowOff>0</xdr:rowOff>
    </xdr:to>
    <xdr:pic>
      <xdr:nvPicPr>
        <xdr:cNvPr id="32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32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32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21</xdr:row>
      <xdr:rowOff>0</xdr:rowOff>
    </xdr:from>
    <xdr:to>
      <xdr:col>11</xdr:col>
      <xdr:colOff>0</xdr:colOff>
      <xdr:row>21</xdr:row>
      <xdr:rowOff>0</xdr:rowOff>
    </xdr:to>
    <xdr:pic>
      <xdr:nvPicPr>
        <xdr:cNvPr id="32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32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32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22</xdr:row>
      <xdr:rowOff>0</xdr:rowOff>
    </xdr:from>
    <xdr:to>
      <xdr:col>13</xdr:col>
      <xdr:colOff>0</xdr:colOff>
      <xdr:row>22</xdr:row>
      <xdr:rowOff>0</xdr:rowOff>
    </xdr:to>
    <xdr:pic>
      <xdr:nvPicPr>
        <xdr:cNvPr id="32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32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32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22</xdr:row>
      <xdr:rowOff>0</xdr:rowOff>
    </xdr:from>
    <xdr:to>
      <xdr:col>11</xdr:col>
      <xdr:colOff>0</xdr:colOff>
      <xdr:row>22</xdr:row>
      <xdr:rowOff>0</xdr:rowOff>
    </xdr:to>
    <xdr:pic>
      <xdr:nvPicPr>
        <xdr:cNvPr id="32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32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32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23</xdr:row>
      <xdr:rowOff>0</xdr:rowOff>
    </xdr:from>
    <xdr:to>
      <xdr:col>13</xdr:col>
      <xdr:colOff>0</xdr:colOff>
      <xdr:row>23</xdr:row>
      <xdr:rowOff>0</xdr:rowOff>
    </xdr:to>
    <xdr:pic>
      <xdr:nvPicPr>
        <xdr:cNvPr id="32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32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32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23</xdr:row>
      <xdr:rowOff>0</xdr:rowOff>
    </xdr:from>
    <xdr:to>
      <xdr:col>11</xdr:col>
      <xdr:colOff>0</xdr:colOff>
      <xdr:row>23</xdr:row>
      <xdr:rowOff>0</xdr:rowOff>
    </xdr:to>
    <xdr:pic>
      <xdr:nvPicPr>
        <xdr:cNvPr id="32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32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32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24</xdr:row>
      <xdr:rowOff>0</xdr:rowOff>
    </xdr:from>
    <xdr:to>
      <xdr:col>13</xdr:col>
      <xdr:colOff>0</xdr:colOff>
      <xdr:row>24</xdr:row>
      <xdr:rowOff>0</xdr:rowOff>
    </xdr:to>
    <xdr:pic>
      <xdr:nvPicPr>
        <xdr:cNvPr id="32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32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32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24</xdr:row>
      <xdr:rowOff>0</xdr:rowOff>
    </xdr:from>
    <xdr:to>
      <xdr:col>11</xdr:col>
      <xdr:colOff>0</xdr:colOff>
      <xdr:row>24</xdr:row>
      <xdr:rowOff>0</xdr:rowOff>
    </xdr:to>
    <xdr:pic>
      <xdr:nvPicPr>
        <xdr:cNvPr id="32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2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2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25</xdr:row>
      <xdr:rowOff>0</xdr:rowOff>
    </xdr:from>
    <xdr:to>
      <xdr:col>13</xdr:col>
      <xdr:colOff>0</xdr:colOff>
      <xdr:row>25</xdr:row>
      <xdr:rowOff>0</xdr:rowOff>
    </xdr:to>
    <xdr:pic>
      <xdr:nvPicPr>
        <xdr:cNvPr id="32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32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32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25</xdr:row>
      <xdr:rowOff>0</xdr:rowOff>
    </xdr:from>
    <xdr:to>
      <xdr:col>11</xdr:col>
      <xdr:colOff>0</xdr:colOff>
      <xdr:row>25</xdr:row>
      <xdr:rowOff>0</xdr:rowOff>
    </xdr:to>
    <xdr:pic>
      <xdr:nvPicPr>
        <xdr:cNvPr id="32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32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32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26</xdr:row>
      <xdr:rowOff>0</xdr:rowOff>
    </xdr:from>
    <xdr:to>
      <xdr:col>13</xdr:col>
      <xdr:colOff>0</xdr:colOff>
      <xdr:row>26</xdr:row>
      <xdr:rowOff>0</xdr:rowOff>
    </xdr:to>
    <xdr:pic>
      <xdr:nvPicPr>
        <xdr:cNvPr id="32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32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32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26</xdr:row>
      <xdr:rowOff>0</xdr:rowOff>
    </xdr:from>
    <xdr:to>
      <xdr:col>11</xdr:col>
      <xdr:colOff>0</xdr:colOff>
      <xdr:row>26</xdr:row>
      <xdr:rowOff>0</xdr:rowOff>
    </xdr:to>
    <xdr:pic>
      <xdr:nvPicPr>
        <xdr:cNvPr id="32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32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32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27</xdr:row>
      <xdr:rowOff>0</xdr:rowOff>
    </xdr:from>
    <xdr:to>
      <xdr:col>13</xdr:col>
      <xdr:colOff>0</xdr:colOff>
      <xdr:row>27</xdr:row>
      <xdr:rowOff>0</xdr:rowOff>
    </xdr:to>
    <xdr:pic>
      <xdr:nvPicPr>
        <xdr:cNvPr id="32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32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32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27</xdr:row>
      <xdr:rowOff>0</xdr:rowOff>
    </xdr:from>
    <xdr:to>
      <xdr:col>11</xdr:col>
      <xdr:colOff>0</xdr:colOff>
      <xdr:row>27</xdr:row>
      <xdr:rowOff>0</xdr:rowOff>
    </xdr:to>
    <xdr:pic>
      <xdr:nvPicPr>
        <xdr:cNvPr id="32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32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32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28</xdr:row>
      <xdr:rowOff>0</xdr:rowOff>
    </xdr:from>
    <xdr:to>
      <xdr:col>13</xdr:col>
      <xdr:colOff>0</xdr:colOff>
      <xdr:row>28</xdr:row>
      <xdr:rowOff>0</xdr:rowOff>
    </xdr:to>
    <xdr:pic>
      <xdr:nvPicPr>
        <xdr:cNvPr id="32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32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32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28</xdr:row>
      <xdr:rowOff>0</xdr:rowOff>
    </xdr:from>
    <xdr:to>
      <xdr:col>11</xdr:col>
      <xdr:colOff>0</xdr:colOff>
      <xdr:row>28</xdr:row>
      <xdr:rowOff>0</xdr:rowOff>
    </xdr:to>
    <xdr:pic>
      <xdr:nvPicPr>
        <xdr:cNvPr id="32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32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32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29</xdr:row>
      <xdr:rowOff>0</xdr:rowOff>
    </xdr:from>
    <xdr:to>
      <xdr:col>13</xdr:col>
      <xdr:colOff>0</xdr:colOff>
      <xdr:row>29</xdr:row>
      <xdr:rowOff>0</xdr:rowOff>
    </xdr:to>
    <xdr:pic>
      <xdr:nvPicPr>
        <xdr:cNvPr id="32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32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32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29</xdr:row>
      <xdr:rowOff>0</xdr:rowOff>
    </xdr:from>
    <xdr:to>
      <xdr:col>11</xdr:col>
      <xdr:colOff>0</xdr:colOff>
      <xdr:row>29</xdr:row>
      <xdr:rowOff>0</xdr:rowOff>
    </xdr:to>
    <xdr:pic>
      <xdr:nvPicPr>
        <xdr:cNvPr id="32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32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32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30</xdr:row>
      <xdr:rowOff>0</xdr:rowOff>
    </xdr:from>
    <xdr:to>
      <xdr:col>13</xdr:col>
      <xdr:colOff>0</xdr:colOff>
      <xdr:row>30</xdr:row>
      <xdr:rowOff>0</xdr:rowOff>
    </xdr:to>
    <xdr:pic>
      <xdr:nvPicPr>
        <xdr:cNvPr id="32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32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32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30</xdr:row>
      <xdr:rowOff>0</xdr:rowOff>
    </xdr:from>
    <xdr:to>
      <xdr:col>11</xdr:col>
      <xdr:colOff>0</xdr:colOff>
      <xdr:row>30</xdr:row>
      <xdr:rowOff>0</xdr:rowOff>
    </xdr:to>
    <xdr:pic>
      <xdr:nvPicPr>
        <xdr:cNvPr id="32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32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32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31</xdr:row>
      <xdr:rowOff>0</xdr:rowOff>
    </xdr:from>
    <xdr:to>
      <xdr:col>13</xdr:col>
      <xdr:colOff>0</xdr:colOff>
      <xdr:row>31</xdr:row>
      <xdr:rowOff>0</xdr:rowOff>
    </xdr:to>
    <xdr:pic>
      <xdr:nvPicPr>
        <xdr:cNvPr id="33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33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33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31</xdr:row>
      <xdr:rowOff>0</xdr:rowOff>
    </xdr:from>
    <xdr:to>
      <xdr:col>11</xdr:col>
      <xdr:colOff>0</xdr:colOff>
      <xdr:row>31</xdr:row>
      <xdr:rowOff>0</xdr:rowOff>
    </xdr:to>
    <xdr:pic>
      <xdr:nvPicPr>
        <xdr:cNvPr id="33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33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33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32</xdr:row>
      <xdr:rowOff>0</xdr:rowOff>
    </xdr:from>
    <xdr:to>
      <xdr:col>13</xdr:col>
      <xdr:colOff>0</xdr:colOff>
      <xdr:row>32</xdr:row>
      <xdr:rowOff>0</xdr:rowOff>
    </xdr:to>
    <xdr:pic>
      <xdr:nvPicPr>
        <xdr:cNvPr id="33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33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33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32</xdr:row>
      <xdr:rowOff>0</xdr:rowOff>
    </xdr:from>
    <xdr:to>
      <xdr:col>11</xdr:col>
      <xdr:colOff>0</xdr:colOff>
      <xdr:row>32</xdr:row>
      <xdr:rowOff>0</xdr:rowOff>
    </xdr:to>
    <xdr:pic>
      <xdr:nvPicPr>
        <xdr:cNvPr id="33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33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33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33</xdr:row>
      <xdr:rowOff>0</xdr:rowOff>
    </xdr:from>
    <xdr:to>
      <xdr:col>13</xdr:col>
      <xdr:colOff>0</xdr:colOff>
      <xdr:row>33</xdr:row>
      <xdr:rowOff>0</xdr:rowOff>
    </xdr:to>
    <xdr:pic>
      <xdr:nvPicPr>
        <xdr:cNvPr id="33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33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33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33</xdr:row>
      <xdr:rowOff>0</xdr:rowOff>
    </xdr:from>
    <xdr:to>
      <xdr:col>11</xdr:col>
      <xdr:colOff>0</xdr:colOff>
      <xdr:row>33</xdr:row>
      <xdr:rowOff>0</xdr:rowOff>
    </xdr:to>
    <xdr:pic>
      <xdr:nvPicPr>
        <xdr:cNvPr id="33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33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33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34</xdr:row>
      <xdr:rowOff>0</xdr:rowOff>
    </xdr:from>
    <xdr:to>
      <xdr:col>13</xdr:col>
      <xdr:colOff>0</xdr:colOff>
      <xdr:row>34</xdr:row>
      <xdr:rowOff>0</xdr:rowOff>
    </xdr:to>
    <xdr:pic>
      <xdr:nvPicPr>
        <xdr:cNvPr id="33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33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33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34</xdr:row>
      <xdr:rowOff>0</xdr:rowOff>
    </xdr:from>
    <xdr:to>
      <xdr:col>11</xdr:col>
      <xdr:colOff>0</xdr:colOff>
      <xdr:row>34</xdr:row>
      <xdr:rowOff>0</xdr:rowOff>
    </xdr:to>
    <xdr:pic>
      <xdr:nvPicPr>
        <xdr:cNvPr id="33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33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33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35</xdr:row>
      <xdr:rowOff>0</xdr:rowOff>
    </xdr:from>
    <xdr:to>
      <xdr:col>13</xdr:col>
      <xdr:colOff>0</xdr:colOff>
      <xdr:row>35</xdr:row>
      <xdr:rowOff>0</xdr:rowOff>
    </xdr:to>
    <xdr:pic>
      <xdr:nvPicPr>
        <xdr:cNvPr id="33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33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33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35</xdr:row>
      <xdr:rowOff>0</xdr:rowOff>
    </xdr:from>
    <xdr:to>
      <xdr:col>11</xdr:col>
      <xdr:colOff>0</xdr:colOff>
      <xdr:row>35</xdr:row>
      <xdr:rowOff>0</xdr:rowOff>
    </xdr:to>
    <xdr:pic>
      <xdr:nvPicPr>
        <xdr:cNvPr id="33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33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33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36</xdr:row>
      <xdr:rowOff>0</xdr:rowOff>
    </xdr:from>
    <xdr:to>
      <xdr:col>13</xdr:col>
      <xdr:colOff>0</xdr:colOff>
      <xdr:row>36</xdr:row>
      <xdr:rowOff>0</xdr:rowOff>
    </xdr:to>
    <xdr:pic>
      <xdr:nvPicPr>
        <xdr:cNvPr id="33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33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33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36</xdr:row>
      <xdr:rowOff>0</xdr:rowOff>
    </xdr:from>
    <xdr:to>
      <xdr:col>11</xdr:col>
      <xdr:colOff>0</xdr:colOff>
      <xdr:row>36</xdr:row>
      <xdr:rowOff>0</xdr:rowOff>
    </xdr:to>
    <xdr:pic>
      <xdr:nvPicPr>
        <xdr:cNvPr id="33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33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33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37</xdr:row>
      <xdr:rowOff>0</xdr:rowOff>
    </xdr:from>
    <xdr:to>
      <xdr:col>13</xdr:col>
      <xdr:colOff>0</xdr:colOff>
      <xdr:row>37</xdr:row>
      <xdr:rowOff>0</xdr:rowOff>
    </xdr:to>
    <xdr:pic>
      <xdr:nvPicPr>
        <xdr:cNvPr id="33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33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33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37</xdr:row>
      <xdr:rowOff>0</xdr:rowOff>
    </xdr:from>
    <xdr:to>
      <xdr:col>11</xdr:col>
      <xdr:colOff>0</xdr:colOff>
      <xdr:row>37</xdr:row>
      <xdr:rowOff>0</xdr:rowOff>
    </xdr:to>
    <xdr:pic>
      <xdr:nvPicPr>
        <xdr:cNvPr id="33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33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33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38</xdr:row>
      <xdr:rowOff>0</xdr:rowOff>
    </xdr:from>
    <xdr:to>
      <xdr:col>13</xdr:col>
      <xdr:colOff>0</xdr:colOff>
      <xdr:row>38</xdr:row>
      <xdr:rowOff>0</xdr:rowOff>
    </xdr:to>
    <xdr:pic>
      <xdr:nvPicPr>
        <xdr:cNvPr id="33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33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33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38</xdr:row>
      <xdr:rowOff>0</xdr:rowOff>
    </xdr:from>
    <xdr:to>
      <xdr:col>11</xdr:col>
      <xdr:colOff>0</xdr:colOff>
      <xdr:row>38</xdr:row>
      <xdr:rowOff>0</xdr:rowOff>
    </xdr:to>
    <xdr:pic>
      <xdr:nvPicPr>
        <xdr:cNvPr id="33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33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33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39</xdr:row>
      <xdr:rowOff>0</xdr:rowOff>
    </xdr:from>
    <xdr:to>
      <xdr:col>13</xdr:col>
      <xdr:colOff>0</xdr:colOff>
      <xdr:row>39</xdr:row>
      <xdr:rowOff>0</xdr:rowOff>
    </xdr:to>
    <xdr:pic>
      <xdr:nvPicPr>
        <xdr:cNvPr id="33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33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33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39</xdr:row>
      <xdr:rowOff>0</xdr:rowOff>
    </xdr:from>
    <xdr:to>
      <xdr:col>11</xdr:col>
      <xdr:colOff>0</xdr:colOff>
      <xdr:row>39</xdr:row>
      <xdr:rowOff>0</xdr:rowOff>
    </xdr:to>
    <xdr:pic>
      <xdr:nvPicPr>
        <xdr:cNvPr id="33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33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33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40</xdr:row>
      <xdr:rowOff>0</xdr:rowOff>
    </xdr:from>
    <xdr:to>
      <xdr:col>13</xdr:col>
      <xdr:colOff>0</xdr:colOff>
      <xdr:row>40</xdr:row>
      <xdr:rowOff>0</xdr:rowOff>
    </xdr:to>
    <xdr:pic>
      <xdr:nvPicPr>
        <xdr:cNvPr id="33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33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33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40</xdr:row>
      <xdr:rowOff>0</xdr:rowOff>
    </xdr:from>
    <xdr:to>
      <xdr:col>11</xdr:col>
      <xdr:colOff>0</xdr:colOff>
      <xdr:row>40</xdr:row>
      <xdr:rowOff>0</xdr:rowOff>
    </xdr:to>
    <xdr:pic>
      <xdr:nvPicPr>
        <xdr:cNvPr id="33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33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33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41</xdr:row>
      <xdr:rowOff>0</xdr:rowOff>
    </xdr:from>
    <xdr:to>
      <xdr:col>13</xdr:col>
      <xdr:colOff>0</xdr:colOff>
      <xdr:row>41</xdr:row>
      <xdr:rowOff>0</xdr:rowOff>
    </xdr:to>
    <xdr:pic>
      <xdr:nvPicPr>
        <xdr:cNvPr id="33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33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33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41</xdr:row>
      <xdr:rowOff>0</xdr:rowOff>
    </xdr:from>
    <xdr:to>
      <xdr:col>11</xdr:col>
      <xdr:colOff>0</xdr:colOff>
      <xdr:row>41</xdr:row>
      <xdr:rowOff>0</xdr:rowOff>
    </xdr:to>
    <xdr:pic>
      <xdr:nvPicPr>
        <xdr:cNvPr id="33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33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33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42</xdr:row>
      <xdr:rowOff>0</xdr:rowOff>
    </xdr:from>
    <xdr:to>
      <xdr:col>13</xdr:col>
      <xdr:colOff>0</xdr:colOff>
      <xdr:row>42</xdr:row>
      <xdr:rowOff>0</xdr:rowOff>
    </xdr:to>
    <xdr:pic>
      <xdr:nvPicPr>
        <xdr:cNvPr id="33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33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33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42</xdr:row>
      <xdr:rowOff>0</xdr:rowOff>
    </xdr:from>
    <xdr:to>
      <xdr:col>11</xdr:col>
      <xdr:colOff>0</xdr:colOff>
      <xdr:row>42</xdr:row>
      <xdr:rowOff>0</xdr:rowOff>
    </xdr:to>
    <xdr:pic>
      <xdr:nvPicPr>
        <xdr:cNvPr id="33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33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33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43</xdr:row>
      <xdr:rowOff>0</xdr:rowOff>
    </xdr:from>
    <xdr:to>
      <xdr:col>13</xdr:col>
      <xdr:colOff>0</xdr:colOff>
      <xdr:row>43</xdr:row>
      <xdr:rowOff>0</xdr:rowOff>
    </xdr:to>
    <xdr:pic>
      <xdr:nvPicPr>
        <xdr:cNvPr id="33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33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33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43</xdr:row>
      <xdr:rowOff>0</xdr:rowOff>
    </xdr:from>
    <xdr:to>
      <xdr:col>11</xdr:col>
      <xdr:colOff>0</xdr:colOff>
      <xdr:row>43</xdr:row>
      <xdr:rowOff>0</xdr:rowOff>
    </xdr:to>
    <xdr:pic>
      <xdr:nvPicPr>
        <xdr:cNvPr id="33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33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33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44</xdr:row>
      <xdr:rowOff>0</xdr:rowOff>
    </xdr:from>
    <xdr:to>
      <xdr:col>13</xdr:col>
      <xdr:colOff>0</xdr:colOff>
      <xdr:row>44</xdr:row>
      <xdr:rowOff>0</xdr:rowOff>
    </xdr:to>
    <xdr:pic>
      <xdr:nvPicPr>
        <xdr:cNvPr id="33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33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33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44</xdr:row>
      <xdr:rowOff>0</xdr:rowOff>
    </xdr:from>
    <xdr:to>
      <xdr:col>11</xdr:col>
      <xdr:colOff>0</xdr:colOff>
      <xdr:row>44</xdr:row>
      <xdr:rowOff>0</xdr:rowOff>
    </xdr:to>
    <xdr:pic>
      <xdr:nvPicPr>
        <xdr:cNvPr id="33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33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33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45</xdr:row>
      <xdr:rowOff>0</xdr:rowOff>
    </xdr:from>
    <xdr:to>
      <xdr:col>13</xdr:col>
      <xdr:colOff>0</xdr:colOff>
      <xdr:row>45</xdr:row>
      <xdr:rowOff>0</xdr:rowOff>
    </xdr:to>
    <xdr:pic>
      <xdr:nvPicPr>
        <xdr:cNvPr id="33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33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33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45</xdr:row>
      <xdr:rowOff>0</xdr:rowOff>
    </xdr:from>
    <xdr:to>
      <xdr:col>11</xdr:col>
      <xdr:colOff>0</xdr:colOff>
      <xdr:row>45</xdr:row>
      <xdr:rowOff>0</xdr:rowOff>
    </xdr:to>
    <xdr:pic>
      <xdr:nvPicPr>
        <xdr:cNvPr id="33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33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33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46</xdr:row>
      <xdr:rowOff>0</xdr:rowOff>
    </xdr:from>
    <xdr:to>
      <xdr:col>13</xdr:col>
      <xdr:colOff>0</xdr:colOff>
      <xdr:row>46</xdr:row>
      <xdr:rowOff>0</xdr:rowOff>
    </xdr:to>
    <xdr:pic>
      <xdr:nvPicPr>
        <xdr:cNvPr id="33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33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33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46</xdr:row>
      <xdr:rowOff>0</xdr:rowOff>
    </xdr:from>
    <xdr:to>
      <xdr:col>11</xdr:col>
      <xdr:colOff>0</xdr:colOff>
      <xdr:row>46</xdr:row>
      <xdr:rowOff>0</xdr:rowOff>
    </xdr:to>
    <xdr:pic>
      <xdr:nvPicPr>
        <xdr:cNvPr id="33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33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33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47</xdr:row>
      <xdr:rowOff>0</xdr:rowOff>
    </xdr:from>
    <xdr:to>
      <xdr:col>13</xdr:col>
      <xdr:colOff>0</xdr:colOff>
      <xdr:row>47</xdr:row>
      <xdr:rowOff>0</xdr:rowOff>
    </xdr:to>
    <xdr:pic>
      <xdr:nvPicPr>
        <xdr:cNvPr id="33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33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33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47</xdr:row>
      <xdr:rowOff>0</xdr:rowOff>
    </xdr:from>
    <xdr:to>
      <xdr:col>11</xdr:col>
      <xdr:colOff>0</xdr:colOff>
      <xdr:row>47</xdr:row>
      <xdr:rowOff>0</xdr:rowOff>
    </xdr:to>
    <xdr:pic>
      <xdr:nvPicPr>
        <xdr:cNvPr id="33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34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34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48</xdr:row>
      <xdr:rowOff>0</xdr:rowOff>
    </xdr:from>
    <xdr:to>
      <xdr:col>13</xdr:col>
      <xdr:colOff>0</xdr:colOff>
      <xdr:row>48</xdr:row>
      <xdr:rowOff>0</xdr:rowOff>
    </xdr:to>
    <xdr:pic>
      <xdr:nvPicPr>
        <xdr:cNvPr id="34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34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34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48</xdr:row>
      <xdr:rowOff>0</xdr:rowOff>
    </xdr:from>
    <xdr:to>
      <xdr:col>11</xdr:col>
      <xdr:colOff>0</xdr:colOff>
      <xdr:row>48</xdr:row>
      <xdr:rowOff>0</xdr:rowOff>
    </xdr:to>
    <xdr:pic>
      <xdr:nvPicPr>
        <xdr:cNvPr id="34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34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34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49</xdr:row>
      <xdr:rowOff>0</xdr:rowOff>
    </xdr:from>
    <xdr:to>
      <xdr:col>13</xdr:col>
      <xdr:colOff>0</xdr:colOff>
      <xdr:row>49</xdr:row>
      <xdr:rowOff>0</xdr:rowOff>
    </xdr:to>
    <xdr:pic>
      <xdr:nvPicPr>
        <xdr:cNvPr id="34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34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34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49</xdr:row>
      <xdr:rowOff>0</xdr:rowOff>
    </xdr:from>
    <xdr:to>
      <xdr:col>11</xdr:col>
      <xdr:colOff>0</xdr:colOff>
      <xdr:row>49</xdr:row>
      <xdr:rowOff>0</xdr:rowOff>
    </xdr:to>
    <xdr:pic>
      <xdr:nvPicPr>
        <xdr:cNvPr id="34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34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34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50</xdr:row>
      <xdr:rowOff>0</xdr:rowOff>
    </xdr:from>
    <xdr:to>
      <xdr:col>13</xdr:col>
      <xdr:colOff>0</xdr:colOff>
      <xdr:row>50</xdr:row>
      <xdr:rowOff>0</xdr:rowOff>
    </xdr:to>
    <xdr:pic>
      <xdr:nvPicPr>
        <xdr:cNvPr id="34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34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34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50</xdr:row>
      <xdr:rowOff>0</xdr:rowOff>
    </xdr:from>
    <xdr:to>
      <xdr:col>11</xdr:col>
      <xdr:colOff>0</xdr:colOff>
      <xdr:row>50</xdr:row>
      <xdr:rowOff>0</xdr:rowOff>
    </xdr:to>
    <xdr:pic>
      <xdr:nvPicPr>
        <xdr:cNvPr id="34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34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34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51</xdr:row>
      <xdr:rowOff>0</xdr:rowOff>
    </xdr:from>
    <xdr:to>
      <xdr:col>13</xdr:col>
      <xdr:colOff>0</xdr:colOff>
      <xdr:row>51</xdr:row>
      <xdr:rowOff>0</xdr:rowOff>
    </xdr:to>
    <xdr:pic>
      <xdr:nvPicPr>
        <xdr:cNvPr id="34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34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34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51</xdr:row>
      <xdr:rowOff>0</xdr:rowOff>
    </xdr:from>
    <xdr:to>
      <xdr:col>11</xdr:col>
      <xdr:colOff>0</xdr:colOff>
      <xdr:row>51</xdr:row>
      <xdr:rowOff>0</xdr:rowOff>
    </xdr:to>
    <xdr:pic>
      <xdr:nvPicPr>
        <xdr:cNvPr id="34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34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34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52</xdr:row>
      <xdr:rowOff>0</xdr:rowOff>
    </xdr:from>
    <xdr:to>
      <xdr:col>13</xdr:col>
      <xdr:colOff>0</xdr:colOff>
      <xdr:row>52</xdr:row>
      <xdr:rowOff>0</xdr:rowOff>
    </xdr:to>
    <xdr:pic>
      <xdr:nvPicPr>
        <xdr:cNvPr id="34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34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34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52</xdr:row>
      <xdr:rowOff>0</xdr:rowOff>
    </xdr:from>
    <xdr:to>
      <xdr:col>11</xdr:col>
      <xdr:colOff>0</xdr:colOff>
      <xdr:row>52</xdr:row>
      <xdr:rowOff>0</xdr:rowOff>
    </xdr:to>
    <xdr:pic>
      <xdr:nvPicPr>
        <xdr:cNvPr id="34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34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34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53</xdr:row>
      <xdr:rowOff>0</xdr:rowOff>
    </xdr:from>
    <xdr:to>
      <xdr:col>13</xdr:col>
      <xdr:colOff>0</xdr:colOff>
      <xdr:row>53</xdr:row>
      <xdr:rowOff>0</xdr:rowOff>
    </xdr:to>
    <xdr:pic>
      <xdr:nvPicPr>
        <xdr:cNvPr id="34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34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34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53</xdr:row>
      <xdr:rowOff>0</xdr:rowOff>
    </xdr:from>
    <xdr:to>
      <xdr:col>11</xdr:col>
      <xdr:colOff>0</xdr:colOff>
      <xdr:row>53</xdr:row>
      <xdr:rowOff>0</xdr:rowOff>
    </xdr:to>
    <xdr:pic>
      <xdr:nvPicPr>
        <xdr:cNvPr id="34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34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34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54</xdr:row>
      <xdr:rowOff>0</xdr:rowOff>
    </xdr:from>
    <xdr:to>
      <xdr:col>13</xdr:col>
      <xdr:colOff>0</xdr:colOff>
      <xdr:row>54</xdr:row>
      <xdr:rowOff>0</xdr:rowOff>
    </xdr:to>
    <xdr:pic>
      <xdr:nvPicPr>
        <xdr:cNvPr id="34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34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34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54</xdr:row>
      <xdr:rowOff>0</xdr:rowOff>
    </xdr:from>
    <xdr:to>
      <xdr:col>11</xdr:col>
      <xdr:colOff>0</xdr:colOff>
      <xdr:row>54</xdr:row>
      <xdr:rowOff>0</xdr:rowOff>
    </xdr:to>
    <xdr:pic>
      <xdr:nvPicPr>
        <xdr:cNvPr id="34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34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34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55</xdr:row>
      <xdr:rowOff>0</xdr:rowOff>
    </xdr:from>
    <xdr:to>
      <xdr:col>13</xdr:col>
      <xdr:colOff>0</xdr:colOff>
      <xdr:row>55</xdr:row>
      <xdr:rowOff>0</xdr:rowOff>
    </xdr:to>
    <xdr:pic>
      <xdr:nvPicPr>
        <xdr:cNvPr id="34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34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34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55</xdr:row>
      <xdr:rowOff>0</xdr:rowOff>
    </xdr:from>
    <xdr:to>
      <xdr:col>11</xdr:col>
      <xdr:colOff>0</xdr:colOff>
      <xdr:row>55</xdr:row>
      <xdr:rowOff>0</xdr:rowOff>
    </xdr:to>
    <xdr:pic>
      <xdr:nvPicPr>
        <xdr:cNvPr id="34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34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34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56</xdr:row>
      <xdr:rowOff>0</xdr:rowOff>
    </xdr:from>
    <xdr:to>
      <xdr:col>13</xdr:col>
      <xdr:colOff>0</xdr:colOff>
      <xdr:row>56</xdr:row>
      <xdr:rowOff>0</xdr:rowOff>
    </xdr:to>
    <xdr:pic>
      <xdr:nvPicPr>
        <xdr:cNvPr id="34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34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34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56</xdr:row>
      <xdr:rowOff>0</xdr:rowOff>
    </xdr:from>
    <xdr:to>
      <xdr:col>11</xdr:col>
      <xdr:colOff>0</xdr:colOff>
      <xdr:row>56</xdr:row>
      <xdr:rowOff>0</xdr:rowOff>
    </xdr:to>
    <xdr:pic>
      <xdr:nvPicPr>
        <xdr:cNvPr id="34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34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34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57</xdr:row>
      <xdr:rowOff>0</xdr:rowOff>
    </xdr:from>
    <xdr:to>
      <xdr:col>13</xdr:col>
      <xdr:colOff>0</xdr:colOff>
      <xdr:row>57</xdr:row>
      <xdr:rowOff>0</xdr:rowOff>
    </xdr:to>
    <xdr:pic>
      <xdr:nvPicPr>
        <xdr:cNvPr id="34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34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34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57</xdr:row>
      <xdr:rowOff>0</xdr:rowOff>
    </xdr:from>
    <xdr:to>
      <xdr:col>11</xdr:col>
      <xdr:colOff>0</xdr:colOff>
      <xdr:row>57</xdr:row>
      <xdr:rowOff>0</xdr:rowOff>
    </xdr:to>
    <xdr:pic>
      <xdr:nvPicPr>
        <xdr:cNvPr id="34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34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34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58</xdr:row>
      <xdr:rowOff>0</xdr:rowOff>
    </xdr:from>
    <xdr:to>
      <xdr:col>13</xdr:col>
      <xdr:colOff>0</xdr:colOff>
      <xdr:row>58</xdr:row>
      <xdr:rowOff>0</xdr:rowOff>
    </xdr:to>
    <xdr:pic>
      <xdr:nvPicPr>
        <xdr:cNvPr id="34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34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34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58</xdr:row>
      <xdr:rowOff>0</xdr:rowOff>
    </xdr:from>
    <xdr:to>
      <xdr:col>11</xdr:col>
      <xdr:colOff>0</xdr:colOff>
      <xdr:row>58</xdr:row>
      <xdr:rowOff>0</xdr:rowOff>
    </xdr:to>
    <xdr:pic>
      <xdr:nvPicPr>
        <xdr:cNvPr id="34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34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34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59</xdr:row>
      <xdr:rowOff>0</xdr:rowOff>
    </xdr:from>
    <xdr:to>
      <xdr:col>13</xdr:col>
      <xdr:colOff>0</xdr:colOff>
      <xdr:row>59</xdr:row>
      <xdr:rowOff>0</xdr:rowOff>
    </xdr:to>
    <xdr:pic>
      <xdr:nvPicPr>
        <xdr:cNvPr id="34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34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34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59</xdr:row>
      <xdr:rowOff>0</xdr:rowOff>
    </xdr:from>
    <xdr:to>
      <xdr:col>11</xdr:col>
      <xdr:colOff>0</xdr:colOff>
      <xdr:row>59</xdr:row>
      <xdr:rowOff>0</xdr:rowOff>
    </xdr:to>
    <xdr:pic>
      <xdr:nvPicPr>
        <xdr:cNvPr id="34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34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34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60</xdr:row>
      <xdr:rowOff>0</xdr:rowOff>
    </xdr:from>
    <xdr:to>
      <xdr:col>13</xdr:col>
      <xdr:colOff>0</xdr:colOff>
      <xdr:row>60</xdr:row>
      <xdr:rowOff>0</xdr:rowOff>
    </xdr:to>
    <xdr:pic>
      <xdr:nvPicPr>
        <xdr:cNvPr id="34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34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34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60</xdr:row>
      <xdr:rowOff>0</xdr:rowOff>
    </xdr:from>
    <xdr:to>
      <xdr:col>11</xdr:col>
      <xdr:colOff>0</xdr:colOff>
      <xdr:row>60</xdr:row>
      <xdr:rowOff>0</xdr:rowOff>
    </xdr:to>
    <xdr:pic>
      <xdr:nvPicPr>
        <xdr:cNvPr id="34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34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34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61</xdr:row>
      <xdr:rowOff>0</xdr:rowOff>
    </xdr:from>
    <xdr:to>
      <xdr:col>13</xdr:col>
      <xdr:colOff>0</xdr:colOff>
      <xdr:row>61</xdr:row>
      <xdr:rowOff>0</xdr:rowOff>
    </xdr:to>
    <xdr:pic>
      <xdr:nvPicPr>
        <xdr:cNvPr id="34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34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34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61</xdr:row>
      <xdr:rowOff>0</xdr:rowOff>
    </xdr:from>
    <xdr:to>
      <xdr:col>11</xdr:col>
      <xdr:colOff>0</xdr:colOff>
      <xdr:row>61</xdr:row>
      <xdr:rowOff>0</xdr:rowOff>
    </xdr:to>
    <xdr:pic>
      <xdr:nvPicPr>
        <xdr:cNvPr id="34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34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34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62</xdr:row>
      <xdr:rowOff>0</xdr:rowOff>
    </xdr:from>
    <xdr:to>
      <xdr:col>13</xdr:col>
      <xdr:colOff>0</xdr:colOff>
      <xdr:row>62</xdr:row>
      <xdr:rowOff>0</xdr:rowOff>
    </xdr:to>
    <xdr:pic>
      <xdr:nvPicPr>
        <xdr:cNvPr id="34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34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34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62</xdr:row>
      <xdr:rowOff>0</xdr:rowOff>
    </xdr:from>
    <xdr:to>
      <xdr:col>11</xdr:col>
      <xdr:colOff>0</xdr:colOff>
      <xdr:row>62</xdr:row>
      <xdr:rowOff>0</xdr:rowOff>
    </xdr:to>
    <xdr:pic>
      <xdr:nvPicPr>
        <xdr:cNvPr id="34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34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34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63</xdr:row>
      <xdr:rowOff>0</xdr:rowOff>
    </xdr:from>
    <xdr:to>
      <xdr:col>13</xdr:col>
      <xdr:colOff>0</xdr:colOff>
      <xdr:row>63</xdr:row>
      <xdr:rowOff>0</xdr:rowOff>
    </xdr:to>
    <xdr:pic>
      <xdr:nvPicPr>
        <xdr:cNvPr id="34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34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34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63</xdr:row>
      <xdr:rowOff>0</xdr:rowOff>
    </xdr:from>
    <xdr:to>
      <xdr:col>11</xdr:col>
      <xdr:colOff>0</xdr:colOff>
      <xdr:row>63</xdr:row>
      <xdr:rowOff>0</xdr:rowOff>
    </xdr:to>
    <xdr:pic>
      <xdr:nvPicPr>
        <xdr:cNvPr id="34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34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34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64</xdr:row>
      <xdr:rowOff>0</xdr:rowOff>
    </xdr:from>
    <xdr:to>
      <xdr:col>13</xdr:col>
      <xdr:colOff>0</xdr:colOff>
      <xdr:row>64</xdr:row>
      <xdr:rowOff>0</xdr:rowOff>
    </xdr:to>
    <xdr:pic>
      <xdr:nvPicPr>
        <xdr:cNvPr id="34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34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35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64</xdr:row>
      <xdr:rowOff>0</xdr:rowOff>
    </xdr:from>
    <xdr:to>
      <xdr:col>11</xdr:col>
      <xdr:colOff>0</xdr:colOff>
      <xdr:row>64</xdr:row>
      <xdr:rowOff>0</xdr:rowOff>
    </xdr:to>
    <xdr:pic>
      <xdr:nvPicPr>
        <xdr:cNvPr id="35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35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35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65</xdr:row>
      <xdr:rowOff>0</xdr:rowOff>
    </xdr:from>
    <xdr:to>
      <xdr:col>13</xdr:col>
      <xdr:colOff>0</xdr:colOff>
      <xdr:row>65</xdr:row>
      <xdr:rowOff>0</xdr:rowOff>
    </xdr:to>
    <xdr:pic>
      <xdr:nvPicPr>
        <xdr:cNvPr id="35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35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35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65</xdr:row>
      <xdr:rowOff>0</xdr:rowOff>
    </xdr:from>
    <xdr:to>
      <xdr:col>11</xdr:col>
      <xdr:colOff>0</xdr:colOff>
      <xdr:row>65</xdr:row>
      <xdr:rowOff>0</xdr:rowOff>
    </xdr:to>
    <xdr:pic>
      <xdr:nvPicPr>
        <xdr:cNvPr id="35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35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35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66</xdr:row>
      <xdr:rowOff>0</xdr:rowOff>
    </xdr:from>
    <xdr:to>
      <xdr:col>13</xdr:col>
      <xdr:colOff>0</xdr:colOff>
      <xdr:row>66</xdr:row>
      <xdr:rowOff>0</xdr:rowOff>
    </xdr:to>
    <xdr:pic>
      <xdr:nvPicPr>
        <xdr:cNvPr id="35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35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35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66</xdr:row>
      <xdr:rowOff>0</xdr:rowOff>
    </xdr:from>
    <xdr:to>
      <xdr:col>11</xdr:col>
      <xdr:colOff>0</xdr:colOff>
      <xdr:row>66</xdr:row>
      <xdr:rowOff>0</xdr:rowOff>
    </xdr:to>
    <xdr:pic>
      <xdr:nvPicPr>
        <xdr:cNvPr id="35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35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35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67</xdr:row>
      <xdr:rowOff>0</xdr:rowOff>
    </xdr:from>
    <xdr:to>
      <xdr:col>13</xdr:col>
      <xdr:colOff>0</xdr:colOff>
      <xdr:row>67</xdr:row>
      <xdr:rowOff>0</xdr:rowOff>
    </xdr:to>
    <xdr:pic>
      <xdr:nvPicPr>
        <xdr:cNvPr id="35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35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35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67</xdr:row>
      <xdr:rowOff>0</xdr:rowOff>
    </xdr:from>
    <xdr:to>
      <xdr:col>11</xdr:col>
      <xdr:colOff>0</xdr:colOff>
      <xdr:row>67</xdr:row>
      <xdr:rowOff>0</xdr:rowOff>
    </xdr:to>
    <xdr:pic>
      <xdr:nvPicPr>
        <xdr:cNvPr id="35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35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35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68</xdr:row>
      <xdr:rowOff>0</xdr:rowOff>
    </xdr:from>
    <xdr:to>
      <xdr:col>13</xdr:col>
      <xdr:colOff>0</xdr:colOff>
      <xdr:row>68</xdr:row>
      <xdr:rowOff>0</xdr:rowOff>
    </xdr:to>
    <xdr:pic>
      <xdr:nvPicPr>
        <xdr:cNvPr id="35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35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35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68</xdr:row>
      <xdr:rowOff>0</xdr:rowOff>
    </xdr:from>
    <xdr:to>
      <xdr:col>11</xdr:col>
      <xdr:colOff>0</xdr:colOff>
      <xdr:row>68</xdr:row>
      <xdr:rowOff>0</xdr:rowOff>
    </xdr:to>
    <xdr:pic>
      <xdr:nvPicPr>
        <xdr:cNvPr id="35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35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35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69</xdr:row>
      <xdr:rowOff>0</xdr:rowOff>
    </xdr:from>
    <xdr:to>
      <xdr:col>13</xdr:col>
      <xdr:colOff>0</xdr:colOff>
      <xdr:row>69</xdr:row>
      <xdr:rowOff>0</xdr:rowOff>
    </xdr:to>
    <xdr:pic>
      <xdr:nvPicPr>
        <xdr:cNvPr id="35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35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35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69</xdr:row>
      <xdr:rowOff>0</xdr:rowOff>
    </xdr:from>
    <xdr:to>
      <xdr:col>11</xdr:col>
      <xdr:colOff>0</xdr:colOff>
      <xdr:row>69</xdr:row>
      <xdr:rowOff>0</xdr:rowOff>
    </xdr:to>
    <xdr:pic>
      <xdr:nvPicPr>
        <xdr:cNvPr id="35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35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35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70</xdr:row>
      <xdr:rowOff>0</xdr:rowOff>
    </xdr:from>
    <xdr:to>
      <xdr:col>13</xdr:col>
      <xdr:colOff>0</xdr:colOff>
      <xdr:row>70</xdr:row>
      <xdr:rowOff>0</xdr:rowOff>
    </xdr:to>
    <xdr:pic>
      <xdr:nvPicPr>
        <xdr:cNvPr id="35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35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35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70</xdr:row>
      <xdr:rowOff>0</xdr:rowOff>
    </xdr:from>
    <xdr:to>
      <xdr:col>11</xdr:col>
      <xdr:colOff>0</xdr:colOff>
      <xdr:row>70</xdr:row>
      <xdr:rowOff>0</xdr:rowOff>
    </xdr:to>
    <xdr:pic>
      <xdr:nvPicPr>
        <xdr:cNvPr id="35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35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35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71</xdr:row>
      <xdr:rowOff>0</xdr:rowOff>
    </xdr:from>
    <xdr:to>
      <xdr:col>13</xdr:col>
      <xdr:colOff>0</xdr:colOff>
      <xdr:row>71</xdr:row>
      <xdr:rowOff>0</xdr:rowOff>
    </xdr:to>
    <xdr:pic>
      <xdr:nvPicPr>
        <xdr:cNvPr id="35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35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35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71</xdr:row>
      <xdr:rowOff>0</xdr:rowOff>
    </xdr:from>
    <xdr:to>
      <xdr:col>11</xdr:col>
      <xdr:colOff>0</xdr:colOff>
      <xdr:row>71</xdr:row>
      <xdr:rowOff>0</xdr:rowOff>
    </xdr:to>
    <xdr:pic>
      <xdr:nvPicPr>
        <xdr:cNvPr id="35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35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35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72</xdr:row>
      <xdr:rowOff>0</xdr:rowOff>
    </xdr:from>
    <xdr:to>
      <xdr:col>13</xdr:col>
      <xdr:colOff>0</xdr:colOff>
      <xdr:row>72</xdr:row>
      <xdr:rowOff>0</xdr:rowOff>
    </xdr:to>
    <xdr:pic>
      <xdr:nvPicPr>
        <xdr:cNvPr id="35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35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35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72</xdr:row>
      <xdr:rowOff>0</xdr:rowOff>
    </xdr:from>
    <xdr:to>
      <xdr:col>11</xdr:col>
      <xdr:colOff>0</xdr:colOff>
      <xdr:row>72</xdr:row>
      <xdr:rowOff>0</xdr:rowOff>
    </xdr:to>
    <xdr:pic>
      <xdr:nvPicPr>
        <xdr:cNvPr id="35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35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35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73</xdr:row>
      <xdr:rowOff>0</xdr:rowOff>
    </xdr:from>
    <xdr:to>
      <xdr:col>13</xdr:col>
      <xdr:colOff>0</xdr:colOff>
      <xdr:row>73</xdr:row>
      <xdr:rowOff>0</xdr:rowOff>
    </xdr:to>
    <xdr:pic>
      <xdr:nvPicPr>
        <xdr:cNvPr id="35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35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35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73</xdr:row>
      <xdr:rowOff>0</xdr:rowOff>
    </xdr:from>
    <xdr:to>
      <xdr:col>11</xdr:col>
      <xdr:colOff>0</xdr:colOff>
      <xdr:row>73</xdr:row>
      <xdr:rowOff>0</xdr:rowOff>
    </xdr:to>
    <xdr:pic>
      <xdr:nvPicPr>
        <xdr:cNvPr id="35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35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35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74</xdr:row>
      <xdr:rowOff>0</xdr:rowOff>
    </xdr:from>
    <xdr:to>
      <xdr:col>13</xdr:col>
      <xdr:colOff>0</xdr:colOff>
      <xdr:row>74</xdr:row>
      <xdr:rowOff>0</xdr:rowOff>
    </xdr:to>
    <xdr:pic>
      <xdr:nvPicPr>
        <xdr:cNvPr id="35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35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35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74</xdr:row>
      <xdr:rowOff>0</xdr:rowOff>
    </xdr:from>
    <xdr:to>
      <xdr:col>11</xdr:col>
      <xdr:colOff>0</xdr:colOff>
      <xdr:row>74</xdr:row>
      <xdr:rowOff>0</xdr:rowOff>
    </xdr:to>
    <xdr:pic>
      <xdr:nvPicPr>
        <xdr:cNvPr id="35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35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35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75</xdr:row>
      <xdr:rowOff>0</xdr:rowOff>
    </xdr:from>
    <xdr:to>
      <xdr:col>13</xdr:col>
      <xdr:colOff>0</xdr:colOff>
      <xdr:row>75</xdr:row>
      <xdr:rowOff>0</xdr:rowOff>
    </xdr:to>
    <xdr:pic>
      <xdr:nvPicPr>
        <xdr:cNvPr id="35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35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35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75</xdr:row>
      <xdr:rowOff>0</xdr:rowOff>
    </xdr:from>
    <xdr:to>
      <xdr:col>11</xdr:col>
      <xdr:colOff>0</xdr:colOff>
      <xdr:row>75</xdr:row>
      <xdr:rowOff>0</xdr:rowOff>
    </xdr:to>
    <xdr:pic>
      <xdr:nvPicPr>
        <xdr:cNvPr id="35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35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35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76</xdr:row>
      <xdr:rowOff>0</xdr:rowOff>
    </xdr:from>
    <xdr:to>
      <xdr:col>13</xdr:col>
      <xdr:colOff>0</xdr:colOff>
      <xdr:row>76</xdr:row>
      <xdr:rowOff>0</xdr:rowOff>
    </xdr:to>
    <xdr:pic>
      <xdr:nvPicPr>
        <xdr:cNvPr id="35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35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35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76</xdr:row>
      <xdr:rowOff>0</xdr:rowOff>
    </xdr:from>
    <xdr:to>
      <xdr:col>11</xdr:col>
      <xdr:colOff>0</xdr:colOff>
      <xdr:row>76</xdr:row>
      <xdr:rowOff>0</xdr:rowOff>
    </xdr:to>
    <xdr:pic>
      <xdr:nvPicPr>
        <xdr:cNvPr id="35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35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35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77</xdr:row>
      <xdr:rowOff>0</xdr:rowOff>
    </xdr:from>
    <xdr:to>
      <xdr:col>13</xdr:col>
      <xdr:colOff>0</xdr:colOff>
      <xdr:row>77</xdr:row>
      <xdr:rowOff>0</xdr:rowOff>
    </xdr:to>
    <xdr:pic>
      <xdr:nvPicPr>
        <xdr:cNvPr id="35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35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35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77</xdr:row>
      <xdr:rowOff>0</xdr:rowOff>
    </xdr:from>
    <xdr:to>
      <xdr:col>11</xdr:col>
      <xdr:colOff>0</xdr:colOff>
      <xdr:row>77</xdr:row>
      <xdr:rowOff>0</xdr:rowOff>
    </xdr:to>
    <xdr:pic>
      <xdr:nvPicPr>
        <xdr:cNvPr id="35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35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35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78</xdr:row>
      <xdr:rowOff>0</xdr:rowOff>
    </xdr:from>
    <xdr:to>
      <xdr:col>13</xdr:col>
      <xdr:colOff>0</xdr:colOff>
      <xdr:row>78</xdr:row>
      <xdr:rowOff>0</xdr:rowOff>
    </xdr:to>
    <xdr:pic>
      <xdr:nvPicPr>
        <xdr:cNvPr id="35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35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35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78</xdr:row>
      <xdr:rowOff>0</xdr:rowOff>
    </xdr:from>
    <xdr:to>
      <xdr:col>11</xdr:col>
      <xdr:colOff>0</xdr:colOff>
      <xdr:row>78</xdr:row>
      <xdr:rowOff>0</xdr:rowOff>
    </xdr:to>
    <xdr:pic>
      <xdr:nvPicPr>
        <xdr:cNvPr id="35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35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35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79</xdr:row>
      <xdr:rowOff>0</xdr:rowOff>
    </xdr:from>
    <xdr:to>
      <xdr:col>13</xdr:col>
      <xdr:colOff>0</xdr:colOff>
      <xdr:row>79</xdr:row>
      <xdr:rowOff>0</xdr:rowOff>
    </xdr:to>
    <xdr:pic>
      <xdr:nvPicPr>
        <xdr:cNvPr id="35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35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35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79</xdr:row>
      <xdr:rowOff>0</xdr:rowOff>
    </xdr:from>
    <xdr:to>
      <xdr:col>11</xdr:col>
      <xdr:colOff>0</xdr:colOff>
      <xdr:row>79</xdr:row>
      <xdr:rowOff>0</xdr:rowOff>
    </xdr:to>
    <xdr:pic>
      <xdr:nvPicPr>
        <xdr:cNvPr id="35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35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35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80</xdr:row>
      <xdr:rowOff>0</xdr:rowOff>
    </xdr:from>
    <xdr:to>
      <xdr:col>13</xdr:col>
      <xdr:colOff>0</xdr:colOff>
      <xdr:row>80</xdr:row>
      <xdr:rowOff>0</xdr:rowOff>
    </xdr:to>
    <xdr:pic>
      <xdr:nvPicPr>
        <xdr:cNvPr id="35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35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35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80</xdr:row>
      <xdr:rowOff>0</xdr:rowOff>
    </xdr:from>
    <xdr:to>
      <xdr:col>11</xdr:col>
      <xdr:colOff>0</xdr:colOff>
      <xdr:row>80</xdr:row>
      <xdr:rowOff>0</xdr:rowOff>
    </xdr:to>
    <xdr:pic>
      <xdr:nvPicPr>
        <xdr:cNvPr id="35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35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35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81</xdr:row>
      <xdr:rowOff>0</xdr:rowOff>
    </xdr:from>
    <xdr:to>
      <xdr:col>13</xdr:col>
      <xdr:colOff>0</xdr:colOff>
      <xdr:row>81</xdr:row>
      <xdr:rowOff>0</xdr:rowOff>
    </xdr:to>
    <xdr:pic>
      <xdr:nvPicPr>
        <xdr:cNvPr id="36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36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36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81</xdr:row>
      <xdr:rowOff>0</xdr:rowOff>
    </xdr:from>
    <xdr:to>
      <xdr:col>11</xdr:col>
      <xdr:colOff>0</xdr:colOff>
      <xdr:row>81</xdr:row>
      <xdr:rowOff>0</xdr:rowOff>
    </xdr:to>
    <xdr:pic>
      <xdr:nvPicPr>
        <xdr:cNvPr id="36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36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36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82</xdr:row>
      <xdr:rowOff>0</xdr:rowOff>
    </xdr:from>
    <xdr:to>
      <xdr:col>13</xdr:col>
      <xdr:colOff>0</xdr:colOff>
      <xdr:row>82</xdr:row>
      <xdr:rowOff>0</xdr:rowOff>
    </xdr:to>
    <xdr:pic>
      <xdr:nvPicPr>
        <xdr:cNvPr id="36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36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36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82</xdr:row>
      <xdr:rowOff>0</xdr:rowOff>
    </xdr:from>
    <xdr:to>
      <xdr:col>11</xdr:col>
      <xdr:colOff>0</xdr:colOff>
      <xdr:row>82</xdr:row>
      <xdr:rowOff>0</xdr:rowOff>
    </xdr:to>
    <xdr:pic>
      <xdr:nvPicPr>
        <xdr:cNvPr id="36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36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36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83</xdr:row>
      <xdr:rowOff>0</xdr:rowOff>
    </xdr:from>
    <xdr:to>
      <xdr:col>13</xdr:col>
      <xdr:colOff>0</xdr:colOff>
      <xdr:row>83</xdr:row>
      <xdr:rowOff>0</xdr:rowOff>
    </xdr:to>
    <xdr:pic>
      <xdr:nvPicPr>
        <xdr:cNvPr id="36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36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36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83</xdr:row>
      <xdr:rowOff>0</xdr:rowOff>
    </xdr:from>
    <xdr:to>
      <xdr:col>11</xdr:col>
      <xdr:colOff>0</xdr:colOff>
      <xdr:row>83</xdr:row>
      <xdr:rowOff>0</xdr:rowOff>
    </xdr:to>
    <xdr:pic>
      <xdr:nvPicPr>
        <xdr:cNvPr id="36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36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36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84</xdr:row>
      <xdr:rowOff>0</xdr:rowOff>
    </xdr:from>
    <xdr:to>
      <xdr:col>13</xdr:col>
      <xdr:colOff>0</xdr:colOff>
      <xdr:row>84</xdr:row>
      <xdr:rowOff>0</xdr:rowOff>
    </xdr:to>
    <xdr:pic>
      <xdr:nvPicPr>
        <xdr:cNvPr id="36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36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36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84</xdr:row>
      <xdr:rowOff>0</xdr:rowOff>
    </xdr:from>
    <xdr:to>
      <xdr:col>11</xdr:col>
      <xdr:colOff>0</xdr:colOff>
      <xdr:row>84</xdr:row>
      <xdr:rowOff>0</xdr:rowOff>
    </xdr:to>
    <xdr:pic>
      <xdr:nvPicPr>
        <xdr:cNvPr id="36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36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36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85</xdr:row>
      <xdr:rowOff>0</xdr:rowOff>
    </xdr:from>
    <xdr:to>
      <xdr:col>13</xdr:col>
      <xdr:colOff>0</xdr:colOff>
      <xdr:row>85</xdr:row>
      <xdr:rowOff>0</xdr:rowOff>
    </xdr:to>
    <xdr:pic>
      <xdr:nvPicPr>
        <xdr:cNvPr id="36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36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36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85</xdr:row>
      <xdr:rowOff>0</xdr:rowOff>
    </xdr:from>
    <xdr:to>
      <xdr:col>11</xdr:col>
      <xdr:colOff>0</xdr:colOff>
      <xdr:row>85</xdr:row>
      <xdr:rowOff>0</xdr:rowOff>
    </xdr:to>
    <xdr:pic>
      <xdr:nvPicPr>
        <xdr:cNvPr id="36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36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36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86</xdr:row>
      <xdr:rowOff>0</xdr:rowOff>
    </xdr:from>
    <xdr:to>
      <xdr:col>13</xdr:col>
      <xdr:colOff>0</xdr:colOff>
      <xdr:row>86</xdr:row>
      <xdr:rowOff>0</xdr:rowOff>
    </xdr:to>
    <xdr:pic>
      <xdr:nvPicPr>
        <xdr:cNvPr id="36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36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36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86</xdr:row>
      <xdr:rowOff>0</xdr:rowOff>
    </xdr:from>
    <xdr:to>
      <xdr:col>11</xdr:col>
      <xdr:colOff>0</xdr:colOff>
      <xdr:row>86</xdr:row>
      <xdr:rowOff>0</xdr:rowOff>
    </xdr:to>
    <xdr:pic>
      <xdr:nvPicPr>
        <xdr:cNvPr id="36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36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36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87</xdr:row>
      <xdr:rowOff>0</xdr:rowOff>
    </xdr:from>
    <xdr:to>
      <xdr:col>13</xdr:col>
      <xdr:colOff>0</xdr:colOff>
      <xdr:row>87</xdr:row>
      <xdr:rowOff>0</xdr:rowOff>
    </xdr:to>
    <xdr:pic>
      <xdr:nvPicPr>
        <xdr:cNvPr id="36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36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36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87</xdr:row>
      <xdr:rowOff>0</xdr:rowOff>
    </xdr:from>
    <xdr:to>
      <xdr:col>11</xdr:col>
      <xdr:colOff>0</xdr:colOff>
      <xdr:row>87</xdr:row>
      <xdr:rowOff>0</xdr:rowOff>
    </xdr:to>
    <xdr:pic>
      <xdr:nvPicPr>
        <xdr:cNvPr id="36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36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36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88</xdr:row>
      <xdr:rowOff>0</xdr:rowOff>
    </xdr:from>
    <xdr:to>
      <xdr:col>13</xdr:col>
      <xdr:colOff>0</xdr:colOff>
      <xdr:row>88</xdr:row>
      <xdr:rowOff>0</xdr:rowOff>
    </xdr:to>
    <xdr:pic>
      <xdr:nvPicPr>
        <xdr:cNvPr id="36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36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36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88</xdr:row>
      <xdr:rowOff>0</xdr:rowOff>
    </xdr:from>
    <xdr:to>
      <xdr:col>11</xdr:col>
      <xdr:colOff>0</xdr:colOff>
      <xdr:row>88</xdr:row>
      <xdr:rowOff>0</xdr:rowOff>
    </xdr:to>
    <xdr:pic>
      <xdr:nvPicPr>
        <xdr:cNvPr id="36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36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36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89</xdr:row>
      <xdr:rowOff>0</xdr:rowOff>
    </xdr:from>
    <xdr:to>
      <xdr:col>13</xdr:col>
      <xdr:colOff>0</xdr:colOff>
      <xdr:row>89</xdr:row>
      <xdr:rowOff>0</xdr:rowOff>
    </xdr:to>
    <xdr:pic>
      <xdr:nvPicPr>
        <xdr:cNvPr id="36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36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36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89</xdr:row>
      <xdr:rowOff>0</xdr:rowOff>
    </xdr:from>
    <xdr:to>
      <xdr:col>11</xdr:col>
      <xdr:colOff>0</xdr:colOff>
      <xdr:row>89</xdr:row>
      <xdr:rowOff>0</xdr:rowOff>
    </xdr:to>
    <xdr:pic>
      <xdr:nvPicPr>
        <xdr:cNvPr id="36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36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36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90</xdr:row>
      <xdr:rowOff>0</xdr:rowOff>
    </xdr:from>
    <xdr:to>
      <xdr:col>13</xdr:col>
      <xdr:colOff>0</xdr:colOff>
      <xdr:row>90</xdr:row>
      <xdr:rowOff>0</xdr:rowOff>
    </xdr:to>
    <xdr:pic>
      <xdr:nvPicPr>
        <xdr:cNvPr id="36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36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36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90</xdr:row>
      <xdr:rowOff>0</xdr:rowOff>
    </xdr:from>
    <xdr:to>
      <xdr:col>11</xdr:col>
      <xdr:colOff>0</xdr:colOff>
      <xdr:row>90</xdr:row>
      <xdr:rowOff>0</xdr:rowOff>
    </xdr:to>
    <xdr:pic>
      <xdr:nvPicPr>
        <xdr:cNvPr id="36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36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36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91</xdr:row>
      <xdr:rowOff>0</xdr:rowOff>
    </xdr:from>
    <xdr:to>
      <xdr:col>13</xdr:col>
      <xdr:colOff>0</xdr:colOff>
      <xdr:row>91</xdr:row>
      <xdr:rowOff>0</xdr:rowOff>
    </xdr:to>
    <xdr:pic>
      <xdr:nvPicPr>
        <xdr:cNvPr id="36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36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36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91</xdr:row>
      <xdr:rowOff>0</xdr:rowOff>
    </xdr:from>
    <xdr:to>
      <xdr:col>11</xdr:col>
      <xdr:colOff>0</xdr:colOff>
      <xdr:row>91</xdr:row>
      <xdr:rowOff>0</xdr:rowOff>
    </xdr:to>
    <xdr:pic>
      <xdr:nvPicPr>
        <xdr:cNvPr id="36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36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36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92</xdr:row>
      <xdr:rowOff>0</xdr:rowOff>
    </xdr:from>
    <xdr:to>
      <xdr:col>13</xdr:col>
      <xdr:colOff>0</xdr:colOff>
      <xdr:row>92</xdr:row>
      <xdr:rowOff>0</xdr:rowOff>
    </xdr:to>
    <xdr:pic>
      <xdr:nvPicPr>
        <xdr:cNvPr id="36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36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36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92</xdr:row>
      <xdr:rowOff>0</xdr:rowOff>
    </xdr:from>
    <xdr:to>
      <xdr:col>11</xdr:col>
      <xdr:colOff>0</xdr:colOff>
      <xdr:row>92</xdr:row>
      <xdr:rowOff>0</xdr:rowOff>
    </xdr:to>
    <xdr:pic>
      <xdr:nvPicPr>
        <xdr:cNvPr id="36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36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36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93</xdr:row>
      <xdr:rowOff>0</xdr:rowOff>
    </xdr:from>
    <xdr:to>
      <xdr:col>13</xdr:col>
      <xdr:colOff>0</xdr:colOff>
      <xdr:row>93</xdr:row>
      <xdr:rowOff>0</xdr:rowOff>
    </xdr:to>
    <xdr:pic>
      <xdr:nvPicPr>
        <xdr:cNvPr id="36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36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36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93</xdr:row>
      <xdr:rowOff>0</xdr:rowOff>
    </xdr:from>
    <xdr:to>
      <xdr:col>11</xdr:col>
      <xdr:colOff>0</xdr:colOff>
      <xdr:row>93</xdr:row>
      <xdr:rowOff>0</xdr:rowOff>
    </xdr:to>
    <xdr:pic>
      <xdr:nvPicPr>
        <xdr:cNvPr id="36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36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36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94</xdr:row>
      <xdr:rowOff>0</xdr:rowOff>
    </xdr:from>
    <xdr:to>
      <xdr:col>13</xdr:col>
      <xdr:colOff>0</xdr:colOff>
      <xdr:row>94</xdr:row>
      <xdr:rowOff>0</xdr:rowOff>
    </xdr:to>
    <xdr:pic>
      <xdr:nvPicPr>
        <xdr:cNvPr id="36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36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36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94</xdr:row>
      <xdr:rowOff>0</xdr:rowOff>
    </xdr:from>
    <xdr:to>
      <xdr:col>11</xdr:col>
      <xdr:colOff>0</xdr:colOff>
      <xdr:row>94</xdr:row>
      <xdr:rowOff>0</xdr:rowOff>
    </xdr:to>
    <xdr:pic>
      <xdr:nvPicPr>
        <xdr:cNvPr id="36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36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36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95</xdr:row>
      <xdr:rowOff>0</xdr:rowOff>
    </xdr:from>
    <xdr:to>
      <xdr:col>13</xdr:col>
      <xdr:colOff>0</xdr:colOff>
      <xdr:row>95</xdr:row>
      <xdr:rowOff>0</xdr:rowOff>
    </xdr:to>
    <xdr:pic>
      <xdr:nvPicPr>
        <xdr:cNvPr id="36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36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36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95</xdr:row>
      <xdr:rowOff>0</xdr:rowOff>
    </xdr:from>
    <xdr:to>
      <xdr:col>11</xdr:col>
      <xdr:colOff>0</xdr:colOff>
      <xdr:row>95</xdr:row>
      <xdr:rowOff>0</xdr:rowOff>
    </xdr:to>
    <xdr:pic>
      <xdr:nvPicPr>
        <xdr:cNvPr id="36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36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36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96</xdr:row>
      <xdr:rowOff>0</xdr:rowOff>
    </xdr:from>
    <xdr:to>
      <xdr:col>13</xdr:col>
      <xdr:colOff>0</xdr:colOff>
      <xdr:row>96</xdr:row>
      <xdr:rowOff>0</xdr:rowOff>
    </xdr:to>
    <xdr:pic>
      <xdr:nvPicPr>
        <xdr:cNvPr id="36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36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36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96</xdr:row>
      <xdr:rowOff>0</xdr:rowOff>
    </xdr:from>
    <xdr:to>
      <xdr:col>11</xdr:col>
      <xdr:colOff>0</xdr:colOff>
      <xdr:row>96</xdr:row>
      <xdr:rowOff>0</xdr:rowOff>
    </xdr:to>
    <xdr:pic>
      <xdr:nvPicPr>
        <xdr:cNvPr id="36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36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36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97</xdr:row>
      <xdr:rowOff>0</xdr:rowOff>
    </xdr:from>
    <xdr:to>
      <xdr:col>13</xdr:col>
      <xdr:colOff>0</xdr:colOff>
      <xdr:row>97</xdr:row>
      <xdr:rowOff>0</xdr:rowOff>
    </xdr:to>
    <xdr:pic>
      <xdr:nvPicPr>
        <xdr:cNvPr id="36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36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36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97</xdr:row>
      <xdr:rowOff>0</xdr:rowOff>
    </xdr:from>
    <xdr:to>
      <xdr:col>11</xdr:col>
      <xdr:colOff>0</xdr:colOff>
      <xdr:row>97</xdr:row>
      <xdr:rowOff>0</xdr:rowOff>
    </xdr:to>
    <xdr:pic>
      <xdr:nvPicPr>
        <xdr:cNvPr id="36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37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37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98</xdr:row>
      <xdr:rowOff>0</xdr:rowOff>
    </xdr:from>
    <xdr:to>
      <xdr:col>13</xdr:col>
      <xdr:colOff>0</xdr:colOff>
      <xdr:row>98</xdr:row>
      <xdr:rowOff>0</xdr:rowOff>
    </xdr:to>
    <xdr:pic>
      <xdr:nvPicPr>
        <xdr:cNvPr id="37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37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37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98</xdr:row>
      <xdr:rowOff>0</xdr:rowOff>
    </xdr:from>
    <xdr:to>
      <xdr:col>11</xdr:col>
      <xdr:colOff>0</xdr:colOff>
      <xdr:row>98</xdr:row>
      <xdr:rowOff>0</xdr:rowOff>
    </xdr:to>
    <xdr:pic>
      <xdr:nvPicPr>
        <xdr:cNvPr id="37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37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37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99</xdr:row>
      <xdr:rowOff>0</xdr:rowOff>
    </xdr:from>
    <xdr:to>
      <xdr:col>13</xdr:col>
      <xdr:colOff>0</xdr:colOff>
      <xdr:row>99</xdr:row>
      <xdr:rowOff>0</xdr:rowOff>
    </xdr:to>
    <xdr:pic>
      <xdr:nvPicPr>
        <xdr:cNvPr id="37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37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37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99</xdr:row>
      <xdr:rowOff>0</xdr:rowOff>
    </xdr:from>
    <xdr:to>
      <xdr:col>11</xdr:col>
      <xdr:colOff>0</xdr:colOff>
      <xdr:row>99</xdr:row>
      <xdr:rowOff>0</xdr:rowOff>
    </xdr:to>
    <xdr:pic>
      <xdr:nvPicPr>
        <xdr:cNvPr id="37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37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37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100</xdr:row>
      <xdr:rowOff>0</xdr:rowOff>
    </xdr:from>
    <xdr:to>
      <xdr:col>13</xdr:col>
      <xdr:colOff>0</xdr:colOff>
      <xdr:row>100</xdr:row>
      <xdr:rowOff>0</xdr:rowOff>
    </xdr:to>
    <xdr:pic>
      <xdr:nvPicPr>
        <xdr:cNvPr id="37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37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37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100</xdr:row>
      <xdr:rowOff>0</xdr:rowOff>
    </xdr:from>
    <xdr:to>
      <xdr:col>11</xdr:col>
      <xdr:colOff>0</xdr:colOff>
      <xdr:row>100</xdr:row>
      <xdr:rowOff>0</xdr:rowOff>
    </xdr:to>
    <xdr:pic>
      <xdr:nvPicPr>
        <xdr:cNvPr id="37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37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37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101</xdr:row>
      <xdr:rowOff>0</xdr:rowOff>
    </xdr:from>
    <xdr:to>
      <xdr:col>13</xdr:col>
      <xdr:colOff>0</xdr:colOff>
      <xdr:row>101</xdr:row>
      <xdr:rowOff>0</xdr:rowOff>
    </xdr:to>
    <xdr:pic>
      <xdr:nvPicPr>
        <xdr:cNvPr id="37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37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37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101</xdr:row>
      <xdr:rowOff>0</xdr:rowOff>
    </xdr:from>
    <xdr:to>
      <xdr:col>11</xdr:col>
      <xdr:colOff>0</xdr:colOff>
      <xdr:row>101</xdr:row>
      <xdr:rowOff>0</xdr:rowOff>
    </xdr:to>
    <xdr:pic>
      <xdr:nvPicPr>
        <xdr:cNvPr id="37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37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37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102</xdr:row>
      <xdr:rowOff>0</xdr:rowOff>
    </xdr:from>
    <xdr:to>
      <xdr:col>13</xdr:col>
      <xdr:colOff>0</xdr:colOff>
      <xdr:row>102</xdr:row>
      <xdr:rowOff>0</xdr:rowOff>
    </xdr:to>
    <xdr:pic>
      <xdr:nvPicPr>
        <xdr:cNvPr id="37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37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37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102</xdr:row>
      <xdr:rowOff>0</xdr:rowOff>
    </xdr:from>
    <xdr:to>
      <xdr:col>11</xdr:col>
      <xdr:colOff>0</xdr:colOff>
      <xdr:row>102</xdr:row>
      <xdr:rowOff>0</xdr:rowOff>
    </xdr:to>
    <xdr:pic>
      <xdr:nvPicPr>
        <xdr:cNvPr id="37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37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37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103</xdr:row>
      <xdr:rowOff>0</xdr:rowOff>
    </xdr:from>
    <xdr:to>
      <xdr:col>13</xdr:col>
      <xdr:colOff>0</xdr:colOff>
      <xdr:row>103</xdr:row>
      <xdr:rowOff>0</xdr:rowOff>
    </xdr:to>
    <xdr:pic>
      <xdr:nvPicPr>
        <xdr:cNvPr id="37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37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37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103</xdr:row>
      <xdr:rowOff>0</xdr:rowOff>
    </xdr:from>
    <xdr:to>
      <xdr:col>11</xdr:col>
      <xdr:colOff>0</xdr:colOff>
      <xdr:row>103</xdr:row>
      <xdr:rowOff>0</xdr:rowOff>
    </xdr:to>
    <xdr:pic>
      <xdr:nvPicPr>
        <xdr:cNvPr id="37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37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37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104</xdr:row>
      <xdr:rowOff>0</xdr:rowOff>
    </xdr:from>
    <xdr:to>
      <xdr:col>13</xdr:col>
      <xdr:colOff>0</xdr:colOff>
      <xdr:row>104</xdr:row>
      <xdr:rowOff>0</xdr:rowOff>
    </xdr:to>
    <xdr:pic>
      <xdr:nvPicPr>
        <xdr:cNvPr id="37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37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37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104</xdr:row>
      <xdr:rowOff>0</xdr:rowOff>
    </xdr:from>
    <xdr:to>
      <xdr:col>11</xdr:col>
      <xdr:colOff>0</xdr:colOff>
      <xdr:row>104</xdr:row>
      <xdr:rowOff>0</xdr:rowOff>
    </xdr:to>
    <xdr:pic>
      <xdr:nvPicPr>
        <xdr:cNvPr id="37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37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37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105</xdr:row>
      <xdr:rowOff>0</xdr:rowOff>
    </xdr:from>
    <xdr:to>
      <xdr:col>13</xdr:col>
      <xdr:colOff>0</xdr:colOff>
      <xdr:row>105</xdr:row>
      <xdr:rowOff>0</xdr:rowOff>
    </xdr:to>
    <xdr:pic>
      <xdr:nvPicPr>
        <xdr:cNvPr id="37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37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37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105</xdr:row>
      <xdr:rowOff>0</xdr:rowOff>
    </xdr:from>
    <xdr:to>
      <xdr:col>11</xdr:col>
      <xdr:colOff>0</xdr:colOff>
      <xdr:row>105</xdr:row>
      <xdr:rowOff>0</xdr:rowOff>
    </xdr:to>
    <xdr:pic>
      <xdr:nvPicPr>
        <xdr:cNvPr id="37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37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37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106</xdr:row>
      <xdr:rowOff>0</xdr:rowOff>
    </xdr:from>
    <xdr:to>
      <xdr:col>13</xdr:col>
      <xdr:colOff>0</xdr:colOff>
      <xdr:row>106</xdr:row>
      <xdr:rowOff>0</xdr:rowOff>
    </xdr:to>
    <xdr:pic>
      <xdr:nvPicPr>
        <xdr:cNvPr id="37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37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37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106</xdr:row>
      <xdr:rowOff>0</xdr:rowOff>
    </xdr:from>
    <xdr:to>
      <xdr:col>11</xdr:col>
      <xdr:colOff>0</xdr:colOff>
      <xdr:row>106</xdr:row>
      <xdr:rowOff>0</xdr:rowOff>
    </xdr:to>
    <xdr:pic>
      <xdr:nvPicPr>
        <xdr:cNvPr id="37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37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37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107</xdr:row>
      <xdr:rowOff>0</xdr:rowOff>
    </xdr:from>
    <xdr:to>
      <xdr:col>13</xdr:col>
      <xdr:colOff>0</xdr:colOff>
      <xdr:row>107</xdr:row>
      <xdr:rowOff>0</xdr:rowOff>
    </xdr:to>
    <xdr:pic>
      <xdr:nvPicPr>
        <xdr:cNvPr id="37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37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37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107</xdr:row>
      <xdr:rowOff>0</xdr:rowOff>
    </xdr:from>
    <xdr:to>
      <xdr:col>11</xdr:col>
      <xdr:colOff>0</xdr:colOff>
      <xdr:row>107</xdr:row>
      <xdr:rowOff>0</xdr:rowOff>
    </xdr:to>
    <xdr:pic>
      <xdr:nvPicPr>
        <xdr:cNvPr id="37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37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37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108</xdr:row>
      <xdr:rowOff>0</xdr:rowOff>
    </xdr:from>
    <xdr:to>
      <xdr:col>13</xdr:col>
      <xdr:colOff>0</xdr:colOff>
      <xdr:row>108</xdr:row>
      <xdr:rowOff>0</xdr:rowOff>
    </xdr:to>
    <xdr:pic>
      <xdr:nvPicPr>
        <xdr:cNvPr id="37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37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37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108</xdr:row>
      <xdr:rowOff>0</xdr:rowOff>
    </xdr:from>
    <xdr:to>
      <xdr:col>11</xdr:col>
      <xdr:colOff>0</xdr:colOff>
      <xdr:row>108</xdr:row>
      <xdr:rowOff>0</xdr:rowOff>
    </xdr:to>
    <xdr:pic>
      <xdr:nvPicPr>
        <xdr:cNvPr id="37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37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37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109</xdr:row>
      <xdr:rowOff>0</xdr:rowOff>
    </xdr:from>
    <xdr:to>
      <xdr:col>13</xdr:col>
      <xdr:colOff>0</xdr:colOff>
      <xdr:row>109</xdr:row>
      <xdr:rowOff>0</xdr:rowOff>
    </xdr:to>
    <xdr:pic>
      <xdr:nvPicPr>
        <xdr:cNvPr id="37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37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37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109</xdr:row>
      <xdr:rowOff>0</xdr:rowOff>
    </xdr:from>
    <xdr:to>
      <xdr:col>11</xdr:col>
      <xdr:colOff>0</xdr:colOff>
      <xdr:row>109</xdr:row>
      <xdr:rowOff>0</xdr:rowOff>
    </xdr:to>
    <xdr:pic>
      <xdr:nvPicPr>
        <xdr:cNvPr id="37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37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37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110</xdr:row>
      <xdr:rowOff>0</xdr:rowOff>
    </xdr:from>
    <xdr:to>
      <xdr:col>13</xdr:col>
      <xdr:colOff>0</xdr:colOff>
      <xdr:row>110</xdr:row>
      <xdr:rowOff>0</xdr:rowOff>
    </xdr:to>
    <xdr:pic>
      <xdr:nvPicPr>
        <xdr:cNvPr id="37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37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37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110</xdr:row>
      <xdr:rowOff>0</xdr:rowOff>
    </xdr:from>
    <xdr:to>
      <xdr:col>11</xdr:col>
      <xdr:colOff>0</xdr:colOff>
      <xdr:row>110</xdr:row>
      <xdr:rowOff>0</xdr:rowOff>
    </xdr:to>
    <xdr:pic>
      <xdr:nvPicPr>
        <xdr:cNvPr id="37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37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37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111</xdr:row>
      <xdr:rowOff>0</xdr:rowOff>
    </xdr:from>
    <xdr:to>
      <xdr:col>13</xdr:col>
      <xdr:colOff>0</xdr:colOff>
      <xdr:row>111</xdr:row>
      <xdr:rowOff>0</xdr:rowOff>
    </xdr:to>
    <xdr:pic>
      <xdr:nvPicPr>
        <xdr:cNvPr id="37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37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37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111</xdr:row>
      <xdr:rowOff>0</xdr:rowOff>
    </xdr:from>
    <xdr:to>
      <xdr:col>11</xdr:col>
      <xdr:colOff>0</xdr:colOff>
      <xdr:row>111</xdr:row>
      <xdr:rowOff>0</xdr:rowOff>
    </xdr:to>
    <xdr:pic>
      <xdr:nvPicPr>
        <xdr:cNvPr id="37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37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37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112</xdr:row>
      <xdr:rowOff>0</xdr:rowOff>
    </xdr:from>
    <xdr:to>
      <xdr:col>13</xdr:col>
      <xdr:colOff>0</xdr:colOff>
      <xdr:row>112</xdr:row>
      <xdr:rowOff>0</xdr:rowOff>
    </xdr:to>
    <xdr:pic>
      <xdr:nvPicPr>
        <xdr:cNvPr id="37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37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37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112</xdr:row>
      <xdr:rowOff>0</xdr:rowOff>
    </xdr:from>
    <xdr:to>
      <xdr:col>11</xdr:col>
      <xdr:colOff>0</xdr:colOff>
      <xdr:row>112</xdr:row>
      <xdr:rowOff>0</xdr:rowOff>
    </xdr:to>
    <xdr:pic>
      <xdr:nvPicPr>
        <xdr:cNvPr id="37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37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37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113</xdr:row>
      <xdr:rowOff>0</xdr:rowOff>
    </xdr:from>
    <xdr:to>
      <xdr:col>13</xdr:col>
      <xdr:colOff>0</xdr:colOff>
      <xdr:row>113</xdr:row>
      <xdr:rowOff>0</xdr:rowOff>
    </xdr:to>
    <xdr:pic>
      <xdr:nvPicPr>
        <xdr:cNvPr id="37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37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37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113</xdr:row>
      <xdr:rowOff>0</xdr:rowOff>
    </xdr:from>
    <xdr:to>
      <xdr:col>11</xdr:col>
      <xdr:colOff>0</xdr:colOff>
      <xdr:row>113</xdr:row>
      <xdr:rowOff>0</xdr:rowOff>
    </xdr:to>
    <xdr:pic>
      <xdr:nvPicPr>
        <xdr:cNvPr id="37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37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37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114</xdr:row>
      <xdr:rowOff>0</xdr:rowOff>
    </xdr:from>
    <xdr:to>
      <xdr:col>13</xdr:col>
      <xdr:colOff>0</xdr:colOff>
      <xdr:row>114</xdr:row>
      <xdr:rowOff>0</xdr:rowOff>
    </xdr:to>
    <xdr:pic>
      <xdr:nvPicPr>
        <xdr:cNvPr id="37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37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38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114</xdr:row>
      <xdr:rowOff>0</xdr:rowOff>
    </xdr:from>
    <xdr:to>
      <xdr:col>11</xdr:col>
      <xdr:colOff>0</xdr:colOff>
      <xdr:row>114</xdr:row>
      <xdr:rowOff>0</xdr:rowOff>
    </xdr:to>
    <xdr:pic>
      <xdr:nvPicPr>
        <xdr:cNvPr id="38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38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38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115</xdr:row>
      <xdr:rowOff>0</xdr:rowOff>
    </xdr:from>
    <xdr:to>
      <xdr:col>13</xdr:col>
      <xdr:colOff>0</xdr:colOff>
      <xdr:row>115</xdr:row>
      <xdr:rowOff>0</xdr:rowOff>
    </xdr:to>
    <xdr:pic>
      <xdr:nvPicPr>
        <xdr:cNvPr id="38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38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38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115</xdr:row>
      <xdr:rowOff>0</xdr:rowOff>
    </xdr:from>
    <xdr:to>
      <xdr:col>11</xdr:col>
      <xdr:colOff>0</xdr:colOff>
      <xdr:row>115</xdr:row>
      <xdr:rowOff>0</xdr:rowOff>
    </xdr:to>
    <xdr:pic>
      <xdr:nvPicPr>
        <xdr:cNvPr id="38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38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38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116</xdr:row>
      <xdr:rowOff>0</xdr:rowOff>
    </xdr:from>
    <xdr:to>
      <xdr:col>13</xdr:col>
      <xdr:colOff>0</xdr:colOff>
      <xdr:row>116</xdr:row>
      <xdr:rowOff>0</xdr:rowOff>
    </xdr:to>
    <xdr:pic>
      <xdr:nvPicPr>
        <xdr:cNvPr id="38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38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38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116</xdr:row>
      <xdr:rowOff>0</xdr:rowOff>
    </xdr:from>
    <xdr:to>
      <xdr:col>11</xdr:col>
      <xdr:colOff>0</xdr:colOff>
      <xdr:row>116</xdr:row>
      <xdr:rowOff>0</xdr:rowOff>
    </xdr:to>
    <xdr:pic>
      <xdr:nvPicPr>
        <xdr:cNvPr id="38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38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38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117</xdr:row>
      <xdr:rowOff>0</xdr:rowOff>
    </xdr:from>
    <xdr:to>
      <xdr:col>13</xdr:col>
      <xdr:colOff>0</xdr:colOff>
      <xdr:row>117</xdr:row>
      <xdr:rowOff>0</xdr:rowOff>
    </xdr:to>
    <xdr:pic>
      <xdr:nvPicPr>
        <xdr:cNvPr id="38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38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38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117</xdr:row>
      <xdr:rowOff>0</xdr:rowOff>
    </xdr:from>
    <xdr:to>
      <xdr:col>11</xdr:col>
      <xdr:colOff>0</xdr:colOff>
      <xdr:row>117</xdr:row>
      <xdr:rowOff>0</xdr:rowOff>
    </xdr:to>
    <xdr:pic>
      <xdr:nvPicPr>
        <xdr:cNvPr id="38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38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38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118</xdr:row>
      <xdr:rowOff>0</xdr:rowOff>
    </xdr:from>
    <xdr:to>
      <xdr:col>13</xdr:col>
      <xdr:colOff>0</xdr:colOff>
      <xdr:row>118</xdr:row>
      <xdr:rowOff>0</xdr:rowOff>
    </xdr:to>
    <xdr:pic>
      <xdr:nvPicPr>
        <xdr:cNvPr id="38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38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38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118</xdr:row>
      <xdr:rowOff>0</xdr:rowOff>
    </xdr:from>
    <xdr:to>
      <xdr:col>11</xdr:col>
      <xdr:colOff>0</xdr:colOff>
      <xdr:row>118</xdr:row>
      <xdr:rowOff>0</xdr:rowOff>
    </xdr:to>
    <xdr:pic>
      <xdr:nvPicPr>
        <xdr:cNvPr id="38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38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38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119</xdr:row>
      <xdr:rowOff>0</xdr:rowOff>
    </xdr:from>
    <xdr:to>
      <xdr:col>13</xdr:col>
      <xdr:colOff>0</xdr:colOff>
      <xdr:row>119</xdr:row>
      <xdr:rowOff>0</xdr:rowOff>
    </xdr:to>
    <xdr:pic>
      <xdr:nvPicPr>
        <xdr:cNvPr id="38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38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38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119</xdr:row>
      <xdr:rowOff>0</xdr:rowOff>
    </xdr:from>
    <xdr:to>
      <xdr:col>11</xdr:col>
      <xdr:colOff>0</xdr:colOff>
      <xdr:row>119</xdr:row>
      <xdr:rowOff>0</xdr:rowOff>
    </xdr:to>
    <xdr:pic>
      <xdr:nvPicPr>
        <xdr:cNvPr id="38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38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38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120</xdr:row>
      <xdr:rowOff>0</xdr:rowOff>
    </xdr:from>
    <xdr:to>
      <xdr:col>13</xdr:col>
      <xdr:colOff>0</xdr:colOff>
      <xdr:row>120</xdr:row>
      <xdr:rowOff>0</xdr:rowOff>
    </xdr:to>
    <xdr:pic>
      <xdr:nvPicPr>
        <xdr:cNvPr id="38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38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38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120</xdr:row>
      <xdr:rowOff>0</xdr:rowOff>
    </xdr:from>
    <xdr:to>
      <xdr:col>11</xdr:col>
      <xdr:colOff>0</xdr:colOff>
      <xdr:row>120</xdr:row>
      <xdr:rowOff>0</xdr:rowOff>
    </xdr:to>
    <xdr:pic>
      <xdr:nvPicPr>
        <xdr:cNvPr id="38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38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38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121</xdr:row>
      <xdr:rowOff>0</xdr:rowOff>
    </xdr:from>
    <xdr:to>
      <xdr:col>13</xdr:col>
      <xdr:colOff>0</xdr:colOff>
      <xdr:row>121</xdr:row>
      <xdr:rowOff>0</xdr:rowOff>
    </xdr:to>
    <xdr:pic>
      <xdr:nvPicPr>
        <xdr:cNvPr id="38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38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38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121</xdr:row>
      <xdr:rowOff>0</xdr:rowOff>
    </xdr:from>
    <xdr:to>
      <xdr:col>11</xdr:col>
      <xdr:colOff>0</xdr:colOff>
      <xdr:row>121</xdr:row>
      <xdr:rowOff>0</xdr:rowOff>
    </xdr:to>
    <xdr:pic>
      <xdr:nvPicPr>
        <xdr:cNvPr id="38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38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38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122</xdr:row>
      <xdr:rowOff>0</xdr:rowOff>
    </xdr:from>
    <xdr:to>
      <xdr:col>13</xdr:col>
      <xdr:colOff>0</xdr:colOff>
      <xdr:row>122</xdr:row>
      <xdr:rowOff>0</xdr:rowOff>
    </xdr:to>
    <xdr:pic>
      <xdr:nvPicPr>
        <xdr:cNvPr id="38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38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38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122</xdr:row>
      <xdr:rowOff>0</xdr:rowOff>
    </xdr:from>
    <xdr:to>
      <xdr:col>11</xdr:col>
      <xdr:colOff>0</xdr:colOff>
      <xdr:row>122</xdr:row>
      <xdr:rowOff>0</xdr:rowOff>
    </xdr:to>
    <xdr:pic>
      <xdr:nvPicPr>
        <xdr:cNvPr id="38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38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38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123</xdr:row>
      <xdr:rowOff>0</xdr:rowOff>
    </xdr:from>
    <xdr:to>
      <xdr:col>13</xdr:col>
      <xdr:colOff>0</xdr:colOff>
      <xdr:row>123</xdr:row>
      <xdr:rowOff>0</xdr:rowOff>
    </xdr:to>
    <xdr:pic>
      <xdr:nvPicPr>
        <xdr:cNvPr id="38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38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38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123</xdr:row>
      <xdr:rowOff>0</xdr:rowOff>
    </xdr:from>
    <xdr:to>
      <xdr:col>11</xdr:col>
      <xdr:colOff>0</xdr:colOff>
      <xdr:row>123</xdr:row>
      <xdr:rowOff>0</xdr:rowOff>
    </xdr:to>
    <xdr:pic>
      <xdr:nvPicPr>
        <xdr:cNvPr id="38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38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38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124</xdr:row>
      <xdr:rowOff>0</xdr:rowOff>
    </xdr:from>
    <xdr:to>
      <xdr:col>13</xdr:col>
      <xdr:colOff>0</xdr:colOff>
      <xdr:row>124</xdr:row>
      <xdr:rowOff>0</xdr:rowOff>
    </xdr:to>
    <xdr:pic>
      <xdr:nvPicPr>
        <xdr:cNvPr id="38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38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38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124</xdr:row>
      <xdr:rowOff>0</xdr:rowOff>
    </xdr:from>
    <xdr:to>
      <xdr:col>11</xdr:col>
      <xdr:colOff>0</xdr:colOff>
      <xdr:row>124</xdr:row>
      <xdr:rowOff>0</xdr:rowOff>
    </xdr:to>
    <xdr:pic>
      <xdr:nvPicPr>
        <xdr:cNvPr id="38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38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38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125</xdr:row>
      <xdr:rowOff>0</xdr:rowOff>
    </xdr:from>
    <xdr:to>
      <xdr:col>13</xdr:col>
      <xdr:colOff>0</xdr:colOff>
      <xdr:row>125</xdr:row>
      <xdr:rowOff>0</xdr:rowOff>
    </xdr:to>
    <xdr:pic>
      <xdr:nvPicPr>
        <xdr:cNvPr id="38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38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38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125</xdr:row>
      <xdr:rowOff>0</xdr:rowOff>
    </xdr:from>
    <xdr:to>
      <xdr:col>11</xdr:col>
      <xdr:colOff>0</xdr:colOff>
      <xdr:row>125</xdr:row>
      <xdr:rowOff>0</xdr:rowOff>
    </xdr:to>
    <xdr:pic>
      <xdr:nvPicPr>
        <xdr:cNvPr id="38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38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38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126</xdr:row>
      <xdr:rowOff>0</xdr:rowOff>
    </xdr:from>
    <xdr:to>
      <xdr:col>13</xdr:col>
      <xdr:colOff>0</xdr:colOff>
      <xdr:row>126</xdr:row>
      <xdr:rowOff>0</xdr:rowOff>
    </xdr:to>
    <xdr:pic>
      <xdr:nvPicPr>
        <xdr:cNvPr id="38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38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38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126</xdr:row>
      <xdr:rowOff>0</xdr:rowOff>
    </xdr:from>
    <xdr:to>
      <xdr:col>11</xdr:col>
      <xdr:colOff>0</xdr:colOff>
      <xdr:row>126</xdr:row>
      <xdr:rowOff>0</xdr:rowOff>
    </xdr:to>
    <xdr:pic>
      <xdr:nvPicPr>
        <xdr:cNvPr id="38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38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38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127</xdr:row>
      <xdr:rowOff>0</xdr:rowOff>
    </xdr:from>
    <xdr:to>
      <xdr:col>13</xdr:col>
      <xdr:colOff>0</xdr:colOff>
      <xdr:row>127</xdr:row>
      <xdr:rowOff>0</xdr:rowOff>
    </xdr:to>
    <xdr:pic>
      <xdr:nvPicPr>
        <xdr:cNvPr id="38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38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38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127</xdr:row>
      <xdr:rowOff>0</xdr:rowOff>
    </xdr:from>
    <xdr:to>
      <xdr:col>11</xdr:col>
      <xdr:colOff>0</xdr:colOff>
      <xdr:row>127</xdr:row>
      <xdr:rowOff>0</xdr:rowOff>
    </xdr:to>
    <xdr:pic>
      <xdr:nvPicPr>
        <xdr:cNvPr id="38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38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38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128</xdr:row>
      <xdr:rowOff>0</xdr:rowOff>
    </xdr:from>
    <xdr:to>
      <xdr:col>13</xdr:col>
      <xdr:colOff>0</xdr:colOff>
      <xdr:row>128</xdr:row>
      <xdr:rowOff>0</xdr:rowOff>
    </xdr:to>
    <xdr:pic>
      <xdr:nvPicPr>
        <xdr:cNvPr id="38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38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38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128</xdr:row>
      <xdr:rowOff>0</xdr:rowOff>
    </xdr:from>
    <xdr:to>
      <xdr:col>11</xdr:col>
      <xdr:colOff>0</xdr:colOff>
      <xdr:row>128</xdr:row>
      <xdr:rowOff>0</xdr:rowOff>
    </xdr:to>
    <xdr:pic>
      <xdr:nvPicPr>
        <xdr:cNvPr id="38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38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38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129</xdr:row>
      <xdr:rowOff>0</xdr:rowOff>
    </xdr:from>
    <xdr:to>
      <xdr:col>13</xdr:col>
      <xdr:colOff>0</xdr:colOff>
      <xdr:row>129</xdr:row>
      <xdr:rowOff>0</xdr:rowOff>
    </xdr:to>
    <xdr:pic>
      <xdr:nvPicPr>
        <xdr:cNvPr id="38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38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38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129</xdr:row>
      <xdr:rowOff>0</xdr:rowOff>
    </xdr:from>
    <xdr:to>
      <xdr:col>11</xdr:col>
      <xdr:colOff>0</xdr:colOff>
      <xdr:row>129</xdr:row>
      <xdr:rowOff>0</xdr:rowOff>
    </xdr:to>
    <xdr:pic>
      <xdr:nvPicPr>
        <xdr:cNvPr id="38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38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38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130</xdr:row>
      <xdr:rowOff>0</xdr:rowOff>
    </xdr:from>
    <xdr:to>
      <xdr:col>13</xdr:col>
      <xdr:colOff>0</xdr:colOff>
      <xdr:row>130</xdr:row>
      <xdr:rowOff>0</xdr:rowOff>
    </xdr:to>
    <xdr:pic>
      <xdr:nvPicPr>
        <xdr:cNvPr id="38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38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38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130</xdr:row>
      <xdr:rowOff>0</xdr:rowOff>
    </xdr:from>
    <xdr:to>
      <xdr:col>11</xdr:col>
      <xdr:colOff>0</xdr:colOff>
      <xdr:row>130</xdr:row>
      <xdr:rowOff>0</xdr:rowOff>
    </xdr:to>
    <xdr:pic>
      <xdr:nvPicPr>
        <xdr:cNvPr id="38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38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38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131</xdr:row>
      <xdr:rowOff>0</xdr:rowOff>
    </xdr:from>
    <xdr:to>
      <xdr:col>13</xdr:col>
      <xdr:colOff>0</xdr:colOff>
      <xdr:row>131</xdr:row>
      <xdr:rowOff>0</xdr:rowOff>
    </xdr:to>
    <xdr:pic>
      <xdr:nvPicPr>
        <xdr:cNvPr id="39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39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39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131</xdr:row>
      <xdr:rowOff>0</xdr:rowOff>
    </xdr:from>
    <xdr:to>
      <xdr:col>11</xdr:col>
      <xdr:colOff>0</xdr:colOff>
      <xdr:row>131</xdr:row>
      <xdr:rowOff>0</xdr:rowOff>
    </xdr:to>
    <xdr:pic>
      <xdr:nvPicPr>
        <xdr:cNvPr id="39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39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39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132</xdr:row>
      <xdr:rowOff>0</xdr:rowOff>
    </xdr:from>
    <xdr:to>
      <xdr:col>13</xdr:col>
      <xdr:colOff>0</xdr:colOff>
      <xdr:row>132</xdr:row>
      <xdr:rowOff>0</xdr:rowOff>
    </xdr:to>
    <xdr:pic>
      <xdr:nvPicPr>
        <xdr:cNvPr id="39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39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39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132</xdr:row>
      <xdr:rowOff>0</xdr:rowOff>
    </xdr:from>
    <xdr:to>
      <xdr:col>11</xdr:col>
      <xdr:colOff>0</xdr:colOff>
      <xdr:row>132</xdr:row>
      <xdr:rowOff>0</xdr:rowOff>
    </xdr:to>
    <xdr:pic>
      <xdr:nvPicPr>
        <xdr:cNvPr id="39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39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39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133</xdr:row>
      <xdr:rowOff>0</xdr:rowOff>
    </xdr:from>
    <xdr:to>
      <xdr:col>13</xdr:col>
      <xdr:colOff>0</xdr:colOff>
      <xdr:row>133</xdr:row>
      <xdr:rowOff>0</xdr:rowOff>
    </xdr:to>
    <xdr:pic>
      <xdr:nvPicPr>
        <xdr:cNvPr id="39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39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39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133</xdr:row>
      <xdr:rowOff>0</xdr:rowOff>
    </xdr:from>
    <xdr:to>
      <xdr:col>11</xdr:col>
      <xdr:colOff>0</xdr:colOff>
      <xdr:row>133</xdr:row>
      <xdr:rowOff>0</xdr:rowOff>
    </xdr:to>
    <xdr:pic>
      <xdr:nvPicPr>
        <xdr:cNvPr id="39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39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39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134</xdr:row>
      <xdr:rowOff>0</xdr:rowOff>
    </xdr:from>
    <xdr:to>
      <xdr:col>13</xdr:col>
      <xdr:colOff>0</xdr:colOff>
      <xdr:row>134</xdr:row>
      <xdr:rowOff>0</xdr:rowOff>
    </xdr:to>
    <xdr:pic>
      <xdr:nvPicPr>
        <xdr:cNvPr id="39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39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39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134</xdr:row>
      <xdr:rowOff>0</xdr:rowOff>
    </xdr:from>
    <xdr:to>
      <xdr:col>11</xdr:col>
      <xdr:colOff>0</xdr:colOff>
      <xdr:row>134</xdr:row>
      <xdr:rowOff>0</xdr:rowOff>
    </xdr:to>
    <xdr:pic>
      <xdr:nvPicPr>
        <xdr:cNvPr id="39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39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39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135</xdr:row>
      <xdr:rowOff>0</xdr:rowOff>
    </xdr:from>
    <xdr:to>
      <xdr:col>13</xdr:col>
      <xdr:colOff>0</xdr:colOff>
      <xdr:row>135</xdr:row>
      <xdr:rowOff>0</xdr:rowOff>
    </xdr:to>
    <xdr:pic>
      <xdr:nvPicPr>
        <xdr:cNvPr id="39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39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39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135</xdr:row>
      <xdr:rowOff>0</xdr:rowOff>
    </xdr:from>
    <xdr:to>
      <xdr:col>11</xdr:col>
      <xdr:colOff>0</xdr:colOff>
      <xdr:row>135</xdr:row>
      <xdr:rowOff>0</xdr:rowOff>
    </xdr:to>
    <xdr:pic>
      <xdr:nvPicPr>
        <xdr:cNvPr id="39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39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39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136</xdr:row>
      <xdr:rowOff>0</xdr:rowOff>
    </xdr:from>
    <xdr:to>
      <xdr:col>13</xdr:col>
      <xdr:colOff>0</xdr:colOff>
      <xdr:row>136</xdr:row>
      <xdr:rowOff>0</xdr:rowOff>
    </xdr:to>
    <xdr:pic>
      <xdr:nvPicPr>
        <xdr:cNvPr id="39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39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39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136</xdr:row>
      <xdr:rowOff>0</xdr:rowOff>
    </xdr:from>
    <xdr:to>
      <xdr:col>11</xdr:col>
      <xdr:colOff>0</xdr:colOff>
      <xdr:row>136</xdr:row>
      <xdr:rowOff>0</xdr:rowOff>
    </xdr:to>
    <xdr:pic>
      <xdr:nvPicPr>
        <xdr:cNvPr id="39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39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39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137</xdr:row>
      <xdr:rowOff>0</xdr:rowOff>
    </xdr:from>
    <xdr:to>
      <xdr:col>13</xdr:col>
      <xdr:colOff>0</xdr:colOff>
      <xdr:row>137</xdr:row>
      <xdr:rowOff>0</xdr:rowOff>
    </xdr:to>
    <xdr:pic>
      <xdr:nvPicPr>
        <xdr:cNvPr id="39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39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39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137</xdr:row>
      <xdr:rowOff>0</xdr:rowOff>
    </xdr:from>
    <xdr:to>
      <xdr:col>11</xdr:col>
      <xdr:colOff>0</xdr:colOff>
      <xdr:row>137</xdr:row>
      <xdr:rowOff>0</xdr:rowOff>
    </xdr:to>
    <xdr:pic>
      <xdr:nvPicPr>
        <xdr:cNvPr id="39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39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39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138</xdr:row>
      <xdr:rowOff>0</xdr:rowOff>
    </xdr:from>
    <xdr:to>
      <xdr:col>13</xdr:col>
      <xdr:colOff>0</xdr:colOff>
      <xdr:row>138</xdr:row>
      <xdr:rowOff>0</xdr:rowOff>
    </xdr:to>
    <xdr:pic>
      <xdr:nvPicPr>
        <xdr:cNvPr id="39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39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39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138</xdr:row>
      <xdr:rowOff>0</xdr:rowOff>
    </xdr:from>
    <xdr:to>
      <xdr:col>11</xdr:col>
      <xdr:colOff>0</xdr:colOff>
      <xdr:row>138</xdr:row>
      <xdr:rowOff>0</xdr:rowOff>
    </xdr:to>
    <xdr:pic>
      <xdr:nvPicPr>
        <xdr:cNvPr id="39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39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39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139</xdr:row>
      <xdr:rowOff>0</xdr:rowOff>
    </xdr:from>
    <xdr:to>
      <xdr:col>13</xdr:col>
      <xdr:colOff>0</xdr:colOff>
      <xdr:row>139</xdr:row>
      <xdr:rowOff>0</xdr:rowOff>
    </xdr:to>
    <xdr:pic>
      <xdr:nvPicPr>
        <xdr:cNvPr id="39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39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39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139</xdr:row>
      <xdr:rowOff>0</xdr:rowOff>
    </xdr:from>
    <xdr:to>
      <xdr:col>11</xdr:col>
      <xdr:colOff>0</xdr:colOff>
      <xdr:row>139</xdr:row>
      <xdr:rowOff>0</xdr:rowOff>
    </xdr:to>
    <xdr:pic>
      <xdr:nvPicPr>
        <xdr:cNvPr id="39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39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39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140</xdr:row>
      <xdr:rowOff>0</xdr:rowOff>
    </xdr:from>
    <xdr:to>
      <xdr:col>13</xdr:col>
      <xdr:colOff>0</xdr:colOff>
      <xdr:row>140</xdr:row>
      <xdr:rowOff>0</xdr:rowOff>
    </xdr:to>
    <xdr:pic>
      <xdr:nvPicPr>
        <xdr:cNvPr id="39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39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39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140</xdr:row>
      <xdr:rowOff>0</xdr:rowOff>
    </xdr:from>
    <xdr:to>
      <xdr:col>11</xdr:col>
      <xdr:colOff>0</xdr:colOff>
      <xdr:row>140</xdr:row>
      <xdr:rowOff>0</xdr:rowOff>
    </xdr:to>
    <xdr:pic>
      <xdr:nvPicPr>
        <xdr:cNvPr id="39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39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39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141</xdr:row>
      <xdr:rowOff>0</xdr:rowOff>
    </xdr:from>
    <xdr:to>
      <xdr:col>13</xdr:col>
      <xdr:colOff>0</xdr:colOff>
      <xdr:row>141</xdr:row>
      <xdr:rowOff>0</xdr:rowOff>
    </xdr:to>
    <xdr:pic>
      <xdr:nvPicPr>
        <xdr:cNvPr id="39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39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39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141</xdr:row>
      <xdr:rowOff>0</xdr:rowOff>
    </xdr:from>
    <xdr:to>
      <xdr:col>11</xdr:col>
      <xdr:colOff>0</xdr:colOff>
      <xdr:row>141</xdr:row>
      <xdr:rowOff>0</xdr:rowOff>
    </xdr:to>
    <xdr:pic>
      <xdr:nvPicPr>
        <xdr:cNvPr id="39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39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39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142</xdr:row>
      <xdr:rowOff>0</xdr:rowOff>
    </xdr:from>
    <xdr:to>
      <xdr:col>13</xdr:col>
      <xdr:colOff>0</xdr:colOff>
      <xdr:row>142</xdr:row>
      <xdr:rowOff>0</xdr:rowOff>
    </xdr:to>
    <xdr:pic>
      <xdr:nvPicPr>
        <xdr:cNvPr id="39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39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39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142</xdr:row>
      <xdr:rowOff>0</xdr:rowOff>
    </xdr:from>
    <xdr:to>
      <xdr:col>11</xdr:col>
      <xdr:colOff>0</xdr:colOff>
      <xdr:row>142</xdr:row>
      <xdr:rowOff>0</xdr:rowOff>
    </xdr:to>
    <xdr:pic>
      <xdr:nvPicPr>
        <xdr:cNvPr id="39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39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39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143</xdr:row>
      <xdr:rowOff>0</xdr:rowOff>
    </xdr:from>
    <xdr:to>
      <xdr:col>13</xdr:col>
      <xdr:colOff>0</xdr:colOff>
      <xdr:row>143</xdr:row>
      <xdr:rowOff>0</xdr:rowOff>
    </xdr:to>
    <xdr:pic>
      <xdr:nvPicPr>
        <xdr:cNvPr id="39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39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39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143</xdr:row>
      <xdr:rowOff>0</xdr:rowOff>
    </xdr:from>
    <xdr:to>
      <xdr:col>11</xdr:col>
      <xdr:colOff>0</xdr:colOff>
      <xdr:row>143</xdr:row>
      <xdr:rowOff>0</xdr:rowOff>
    </xdr:to>
    <xdr:pic>
      <xdr:nvPicPr>
        <xdr:cNvPr id="39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39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39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144</xdr:row>
      <xdr:rowOff>0</xdr:rowOff>
    </xdr:from>
    <xdr:to>
      <xdr:col>13</xdr:col>
      <xdr:colOff>0</xdr:colOff>
      <xdr:row>144</xdr:row>
      <xdr:rowOff>0</xdr:rowOff>
    </xdr:to>
    <xdr:pic>
      <xdr:nvPicPr>
        <xdr:cNvPr id="39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39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39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144</xdr:row>
      <xdr:rowOff>0</xdr:rowOff>
    </xdr:from>
    <xdr:to>
      <xdr:col>11</xdr:col>
      <xdr:colOff>0</xdr:colOff>
      <xdr:row>144</xdr:row>
      <xdr:rowOff>0</xdr:rowOff>
    </xdr:to>
    <xdr:pic>
      <xdr:nvPicPr>
        <xdr:cNvPr id="39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39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39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145</xdr:row>
      <xdr:rowOff>0</xdr:rowOff>
    </xdr:from>
    <xdr:to>
      <xdr:col>13</xdr:col>
      <xdr:colOff>0</xdr:colOff>
      <xdr:row>145</xdr:row>
      <xdr:rowOff>0</xdr:rowOff>
    </xdr:to>
    <xdr:pic>
      <xdr:nvPicPr>
        <xdr:cNvPr id="39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39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39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145</xdr:row>
      <xdr:rowOff>0</xdr:rowOff>
    </xdr:from>
    <xdr:to>
      <xdr:col>11</xdr:col>
      <xdr:colOff>0</xdr:colOff>
      <xdr:row>145</xdr:row>
      <xdr:rowOff>0</xdr:rowOff>
    </xdr:to>
    <xdr:pic>
      <xdr:nvPicPr>
        <xdr:cNvPr id="39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39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39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146</xdr:row>
      <xdr:rowOff>0</xdr:rowOff>
    </xdr:from>
    <xdr:to>
      <xdr:col>13</xdr:col>
      <xdr:colOff>0</xdr:colOff>
      <xdr:row>146</xdr:row>
      <xdr:rowOff>0</xdr:rowOff>
    </xdr:to>
    <xdr:pic>
      <xdr:nvPicPr>
        <xdr:cNvPr id="39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39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39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146</xdr:row>
      <xdr:rowOff>0</xdr:rowOff>
    </xdr:from>
    <xdr:to>
      <xdr:col>11</xdr:col>
      <xdr:colOff>0</xdr:colOff>
      <xdr:row>146</xdr:row>
      <xdr:rowOff>0</xdr:rowOff>
    </xdr:to>
    <xdr:pic>
      <xdr:nvPicPr>
        <xdr:cNvPr id="39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39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39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147</xdr:row>
      <xdr:rowOff>0</xdr:rowOff>
    </xdr:from>
    <xdr:to>
      <xdr:col>13</xdr:col>
      <xdr:colOff>0</xdr:colOff>
      <xdr:row>147</xdr:row>
      <xdr:rowOff>0</xdr:rowOff>
    </xdr:to>
    <xdr:pic>
      <xdr:nvPicPr>
        <xdr:cNvPr id="39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39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39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147</xdr:row>
      <xdr:rowOff>0</xdr:rowOff>
    </xdr:from>
    <xdr:to>
      <xdr:col>11</xdr:col>
      <xdr:colOff>0</xdr:colOff>
      <xdr:row>147</xdr:row>
      <xdr:rowOff>0</xdr:rowOff>
    </xdr:to>
    <xdr:pic>
      <xdr:nvPicPr>
        <xdr:cNvPr id="39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40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40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148</xdr:row>
      <xdr:rowOff>0</xdr:rowOff>
    </xdr:from>
    <xdr:to>
      <xdr:col>13</xdr:col>
      <xdr:colOff>0</xdr:colOff>
      <xdr:row>148</xdr:row>
      <xdr:rowOff>0</xdr:rowOff>
    </xdr:to>
    <xdr:pic>
      <xdr:nvPicPr>
        <xdr:cNvPr id="40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40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40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148</xdr:row>
      <xdr:rowOff>0</xdr:rowOff>
    </xdr:from>
    <xdr:to>
      <xdr:col>11</xdr:col>
      <xdr:colOff>0</xdr:colOff>
      <xdr:row>148</xdr:row>
      <xdr:rowOff>0</xdr:rowOff>
    </xdr:to>
    <xdr:pic>
      <xdr:nvPicPr>
        <xdr:cNvPr id="40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40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40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149</xdr:row>
      <xdr:rowOff>0</xdr:rowOff>
    </xdr:from>
    <xdr:to>
      <xdr:col>13</xdr:col>
      <xdr:colOff>0</xdr:colOff>
      <xdr:row>149</xdr:row>
      <xdr:rowOff>0</xdr:rowOff>
    </xdr:to>
    <xdr:pic>
      <xdr:nvPicPr>
        <xdr:cNvPr id="40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40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40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149</xdr:row>
      <xdr:rowOff>0</xdr:rowOff>
    </xdr:from>
    <xdr:to>
      <xdr:col>11</xdr:col>
      <xdr:colOff>0</xdr:colOff>
      <xdr:row>149</xdr:row>
      <xdr:rowOff>0</xdr:rowOff>
    </xdr:to>
    <xdr:pic>
      <xdr:nvPicPr>
        <xdr:cNvPr id="40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40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40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150</xdr:row>
      <xdr:rowOff>0</xdr:rowOff>
    </xdr:from>
    <xdr:to>
      <xdr:col>13</xdr:col>
      <xdr:colOff>0</xdr:colOff>
      <xdr:row>150</xdr:row>
      <xdr:rowOff>0</xdr:rowOff>
    </xdr:to>
    <xdr:pic>
      <xdr:nvPicPr>
        <xdr:cNvPr id="40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40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40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150</xdr:row>
      <xdr:rowOff>0</xdr:rowOff>
    </xdr:from>
    <xdr:to>
      <xdr:col>11</xdr:col>
      <xdr:colOff>0</xdr:colOff>
      <xdr:row>150</xdr:row>
      <xdr:rowOff>0</xdr:rowOff>
    </xdr:to>
    <xdr:pic>
      <xdr:nvPicPr>
        <xdr:cNvPr id="40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40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40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151</xdr:row>
      <xdr:rowOff>0</xdr:rowOff>
    </xdr:from>
    <xdr:to>
      <xdr:col>13</xdr:col>
      <xdr:colOff>0</xdr:colOff>
      <xdr:row>151</xdr:row>
      <xdr:rowOff>0</xdr:rowOff>
    </xdr:to>
    <xdr:pic>
      <xdr:nvPicPr>
        <xdr:cNvPr id="40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40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40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151</xdr:row>
      <xdr:rowOff>0</xdr:rowOff>
    </xdr:from>
    <xdr:to>
      <xdr:col>11</xdr:col>
      <xdr:colOff>0</xdr:colOff>
      <xdr:row>151</xdr:row>
      <xdr:rowOff>0</xdr:rowOff>
    </xdr:to>
    <xdr:pic>
      <xdr:nvPicPr>
        <xdr:cNvPr id="40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40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40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152</xdr:row>
      <xdr:rowOff>0</xdr:rowOff>
    </xdr:from>
    <xdr:to>
      <xdr:col>13</xdr:col>
      <xdr:colOff>0</xdr:colOff>
      <xdr:row>152</xdr:row>
      <xdr:rowOff>0</xdr:rowOff>
    </xdr:to>
    <xdr:pic>
      <xdr:nvPicPr>
        <xdr:cNvPr id="40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40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40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152</xdr:row>
      <xdr:rowOff>0</xdr:rowOff>
    </xdr:from>
    <xdr:to>
      <xdr:col>11</xdr:col>
      <xdr:colOff>0</xdr:colOff>
      <xdr:row>152</xdr:row>
      <xdr:rowOff>0</xdr:rowOff>
    </xdr:to>
    <xdr:pic>
      <xdr:nvPicPr>
        <xdr:cNvPr id="40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40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40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153</xdr:row>
      <xdr:rowOff>0</xdr:rowOff>
    </xdr:from>
    <xdr:to>
      <xdr:col>13</xdr:col>
      <xdr:colOff>0</xdr:colOff>
      <xdr:row>153</xdr:row>
      <xdr:rowOff>0</xdr:rowOff>
    </xdr:to>
    <xdr:pic>
      <xdr:nvPicPr>
        <xdr:cNvPr id="40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40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40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153</xdr:row>
      <xdr:rowOff>0</xdr:rowOff>
    </xdr:from>
    <xdr:to>
      <xdr:col>11</xdr:col>
      <xdr:colOff>0</xdr:colOff>
      <xdr:row>153</xdr:row>
      <xdr:rowOff>0</xdr:rowOff>
    </xdr:to>
    <xdr:pic>
      <xdr:nvPicPr>
        <xdr:cNvPr id="40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40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40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154</xdr:row>
      <xdr:rowOff>0</xdr:rowOff>
    </xdr:from>
    <xdr:to>
      <xdr:col>13</xdr:col>
      <xdr:colOff>0</xdr:colOff>
      <xdr:row>154</xdr:row>
      <xdr:rowOff>0</xdr:rowOff>
    </xdr:to>
    <xdr:pic>
      <xdr:nvPicPr>
        <xdr:cNvPr id="40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40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40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154</xdr:row>
      <xdr:rowOff>0</xdr:rowOff>
    </xdr:from>
    <xdr:to>
      <xdr:col>11</xdr:col>
      <xdr:colOff>0</xdr:colOff>
      <xdr:row>154</xdr:row>
      <xdr:rowOff>0</xdr:rowOff>
    </xdr:to>
    <xdr:pic>
      <xdr:nvPicPr>
        <xdr:cNvPr id="40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40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40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155</xdr:row>
      <xdr:rowOff>0</xdr:rowOff>
    </xdr:from>
    <xdr:to>
      <xdr:col>13</xdr:col>
      <xdr:colOff>0</xdr:colOff>
      <xdr:row>155</xdr:row>
      <xdr:rowOff>0</xdr:rowOff>
    </xdr:to>
    <xdr:pic>
      <xdr:nvPicPr>
        <xdr:cNvPr id="40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40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40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155</xdr:row>
      <xdr:rowOff>0</xdr:rowOff>
    </xdr:from>
    <xdr:to>
      <xdr:col>11</xdr:col>
      <xdr:colOff>0</xdr:colOff>
      <xdr:row>155</xdr:row>
      <xdr:rowOff>0</xdr:rowOff>
    </xdr:to>
    <xdr:pic>
      <xdr:nvPicPr>
        <xdr:cNvPr id="40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40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40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156</xdr:row>
      <xdr:rowOff>0</xdr:rowOff>
    </xdr:from>
    <xdr:to>
      <xdr:col>13</xdr:col>
      <xdr:colOff>0</xdr:colOff>
      <xdr:row>156</xdr:row>
      <xdr:rowOff>0</xdr:rowOff>
    </xdr:to>
    <xdr:pic>
      <xdr:nvPicPr>
        <xdr:cNvPr id="40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40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40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156</xdr:row>
      <xdr:rowOff>0</xdr:rowOff>
    </xdr:from>
    <xdr:to>
      <xdr:col>11</xdr:col>
      <xdr:colOff>0</xdr:colOff>
      <xdr:row>156</xdr:row>
      <xdr:rowOff>0</xdr:rowOff>
    </xdr:to>
    <xdr:pic>
      <xdr:nvPicPr>
        <xdr:cNvPr id="40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40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40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157</xdr:row>
      <xdr:rowOff>0</xdr:rowOff>
    </xdr:from>
    <xdr:to>
      <xdr:col>13</xdr:col>
      <xdr:colOff>0</xdr:colOff>
      <xdr:row>157</xdr:row>
      <xdr:rowOff>0</xdr:rowOff>
    </xdr:to>
    <xdr:pic>
      <xdr:nvPicPr>
        <xdr:cNvPr id="40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40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40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157</xdr:row>
      <xdr:rowOff>0</xdr:rowOff>
    </xdr:from>
    <xdr:to>
      <xdr:col>11</xdr:col>
      <xdr:colOff>0</xdr:colOff>
      <xdr:row>157</xdr:row>
      <xdr:rowOff>0</xdr:rowOff>
    </xdr:to>
    <xdr:pic>
      <xdr:nvPicPr>
        <xdr:cNvPr id="40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40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40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158</xdr:row>
      <xdr:rowOff>0</xdr:rowOff>
    </xdr:from>
    <xdr:to>
      <xdr:col>13</xdr:col>
      <xdr:colOff>0</xdr:colOff>
      <xdr:row>158</xdr:row>
      <xdr:rowOff>0</xdr:rowOff>
    </xdr:to>
    <xdr:pic>
      <xdr:nvPicPr>
        <xdr:cNvPr id="40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40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40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158</xdr:row>
      <xdr:rowOff>0</xdr:rowOff>
    </xdr:from>
    <xdr:to>
      <xdr:col>11</xdr:col>
      <xdr:colOff>0</xdr:colOff>
      <xdr:row>158</xdr:row>
      <xdr:rowOff>0</xdr:rowOff>
    </xdr:to>
    <xdr:pic>
      <xdr:nvPicPr>
        <xdr:cNvPr id="40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40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40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159</xdr:row>
      <xdr:rowOff>0</xdr:rowOff>
    </xdr:from>
    <xdr:to>
      <xdr:col>13</xdr:col>
      <xdr:colOff>0</xdr:colOff>
      <xdr:row>159</xdr:row>
      <xdr:rowOff>0</xdr:rowOff>
    </xdr:to>
    <xdr:pic>
      <xdr:nvPicPr>
        <xdr:cNvPr id="40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40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40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159</xdr:row>
      <xdr:rowOff>0</xdr:rowOff>
    </xdr:from>
    <xdr:to>
      <xdr:col>11</xdr:col>
      <xdr:colOff>0</xdr:colOff>
      <xdr:row>159</xdr:row>
      <xdr:rowOff>0</xdr:rowOff>
    </xdr:to>
    <xdr:pic>
      <xdr:nvPicPr>
        <xdr:cNvPr id="40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40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40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160</xdr:row>
      <xdr:rowOff>0</xdr:rowOff>
    </xdr:from>
    <xdr:to>
      <xdr:col>13</xdr:col>
      <xdr:colOff>0</xdr:colOff>
      <xdr:row>160</xdr:row>
      <xdr:rowOff>0</xdr:rowOff>
    </xdr:to>
    <xdr:pic>
      <xdr:nvPicPr>
        <xdr:cNvPr id="40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40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40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160</xdr:row>
      <xdr:rowOff>0</xdr:rowOff>
    </xdr:from>
    <xdr:to>
      <xdr:col>11</xdr:col>
      <xdr:colOff>0</xdr:colOff>
      <xdr:row>160</xdr:row>
      <xdr:rowOff>0</xdr:rowOff>
    </xdr:to>
    <xdr:pic>
      <xdr:nvPicPr>
        <xdr:cNvPr id="40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40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40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161</xdr:row>
      <xdr:rowOff>0</xdr:rowOff>
    </xdr:from>
    <xdr:to>
      <xdr:col>13</xdr:col>
      <xdr:colOff>0</xdr:colOff>
      <xdr:row>161</xdr:row>
      <xdr:rowOff>0</xdr:rowOff>
    </xdr:to>
    <xdr:pic>
      <xdr:nvPicPr>
        <xdr:cNvPr id="40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40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40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161</xdr:row>
      <xdr:rowOff>0</xdr:rowOff>
    </xdr:from>
    <xdr:to>
      <xdr:col>11</xdr:col>
      <xdr:colOff>0</xdr:colOff>
      <xdr:row>161</xdr:row>
      <xdr:rowOff>0</xdr:rowOff>
    </xdr:to>
    <xdr:pic>
      <xdr:nvPicPr>
        <xdr:cNvPr id="40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40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40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162</xdr:row>
      <xdr:rowOff>0</xdr:rowOff>
    </xdr:from>
    <xdr:to>
      <xdr:col>13</xdr:col>
      <xdr:colOff>0</xdr:colOff>
      <xdr:row>162</xdr:row>
      <xdr:rowOff>0</xdr:rowOff>
    </xdr:to>
    <xdr:pic>
      <xdr:nvPicPr>
        <xdr:cNvPr id="40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40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40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162</xdr:row>
      <xdr:rowOff>0</xdr:rowOff>
    </xdr:from>
    <xdr:to>
      <xdr:col>11</xdr:col>
      <xdr:colOff>0</xdr:colOff>
      <xdr:row>162</xdr:row>
      <xdr:rowOff>0</xdr:rowOff>
    </xdr:to>
    <xdr:pic>
      <xdr:nvPicPr>
        <xdr:cNvPr id="40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40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40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163</xdr:row>
      <xdr:rowOff>0</xdr:rowOff>
    </xdr:from>
    <xdr:to>
      <xdr:col>13</xdr:col>
      <xdr:colOff>0</xdr:colOff>
      <xdr:row>163</xdr:row>
      <xdr:rowOff>0</xdr:rowOff>
    </xdr:to>
    <xdr:pic>
      <xdr:nvPicPr>
        <xdr:cNvPr id="40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40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40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163</xdr:row>
      <xdr:rowOff>0</xdr:rowOff>
    </xdr:from>
    <xdr:to>
      <xdr:col>11</xdr:col>
      <xdr:colOff>0</xdr:colOff>
      <xdr:row>163</xdr:row>
      <xdr:rowOff>0</xdr:rowOff>
    </xdr:to>
    <xdr:pic>
      <xdr:nvPicPr>
        <xdr:cNvPr id="40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40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40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164</xdr:row>
      <xdr:rowOff>0</xdr:rowOff>
    </xdr:from>
    <xdr:to>
      <xdr:col>13</xdr:col>
      <xdr:colOff>0</xdr:colOff>
      <xdr:row>164</xdr:row>
      <xdr:rowOff>0</xdr:rowOff>
    </xdr:to>
    <xdr:pic>
      <xdr:nvPicPr>
        <xdr:cNvPr id="40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40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41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164</xdr:row>
      <xdr:rowOff>0</xdr:rowOff>
    </xdr:from>
    <xdr:to>
      <xdr:col>11</xdr:col>
      <xdr:colOff>0</xdr:colOff>
      <xdr:row>164</xdr:row>
      <xdr:rowOff>0</xdr:rowOff>
    </xdr:to>
    <xdr:pic>
      <xdr:nvPicPr>
        <xdr:cNvPr id="41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41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41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165</xdr:row>
      <xdr:rowOff>0</xdr:rowOff>
    </xdr:from>
    <xdr:to>
      <xdr:col>13</xdr:col>
      <xdr:colOff>0</xdr:colOff>
      <xdr:row>165</xdr:row>
      <xdr:rowOff>0</xdr:rowOff>
    </xdr:to>
    <xdr:pic>
      <xdr:nvPicPr>
        <xdr:cNvPr id="41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41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41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165</xdr:row>
      <xdr:rowOff>0</xdr:rowOff>
    </xdr:from>
    <xdr:to>
      <xdr:col>11</xdr:col>
      <xdr:colOff>0</xdr:colOff>
      <xdr:row>165</xdr:row>
      <xdr:rowOff>0</xdr:rowOff>
    </xdr:to>
    <xdr:pic>
      <xdr:nvPicPr>
        <xdr:cNvPr id="41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41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41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166</xdr:row>
      <xdr:rowOff>0</xdr:rowOff>
    </xdr:from>
    <xdr:to>
      <xdr:col>13</xdr:col>
      <xdr:colOff>0</xdr:colOff>
      <xdr:row>166</xdr:row>
      <xdr:rowOff>0</xdr:rowOff>
    </xdr:to>
    <xdr:pic>
      <xdr:nvPicPr>
        <xdr:cNvPr id="41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41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41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166</xdr:row>
      <xdr:rowOff>0</xdr:rowOff>
    </xdr:from>
    <xdr:to>
      <xdr:col>11</xdr:col>
      <xdr:colOff>0</xdr:colOff>
      <xdr:row>166</xdr:row>
      <xdr:rowOff>0</xdr:rowOff>
    </xdr:to>
    <xdr:pic>
      <xdr:nvPicPr>
        <xdr:cNvPr id="41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41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41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167</xdr:row>
      <xdr:rowOff>0</xdr:rowOff>
    </xdr:from>
    <xdr:to>
      <xdr:col>13</xdr:col>
      <xdr:colOff>0</xdr:colOff>
      <xdr:row>167</xdr:row>
      <xdr:rowOff>0</xdr:rowOff>
    </xdr:to>
    <xdr:pic>
      <xdr:nvPicPr>
        <xdr:cNvPr id="41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41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41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167</xdr:row>
      <xdr:rowOff>0</xdr:rowOff>
    </xdr:from>
    <xdr:to>
      <xdr:col>11</xdr:col>
      <xdr:colOff>0</xdr:colOff>
      <xdr:row>167</xdr:row>
      <xdr:rowOff>0</xdr:rowOff>
    </xdr:to>
    <xdr:pic>
      <xdr:nvPicPr>
        <xdr:cNvPr id="41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41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41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168</xdr:row>
      <xdr:rowOff>0</xdr:rowOff>
    </xdr:from>
    <xdr:to>
      <xdr:col>13</xdr:col>
      <xdr:colOff>0</xdr:colOff>
      <xdr:row>168</xdr:row>
      <xdr:rowOff>0</xdr:rowOff>
    </xdr:to>
    <xdr:pic>
      <xdr:nvPicPr>
        <xdr:cNvPr id="41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41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41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168</xdr:row>
      <xdr:rowOff>0</xdr:rowOff>
    </xdr:from>
    <xdr:to>
      <xdr:col>11</xdr:col>
      <xdr:colOff>0</xdr:colOff>
      <xdr:row>168</xdr:row>
      <xdr:rowOff>0</xdr:rowOff>
    </xdr:to>
    <xdr:pic>
      <xdr:nvPicPr>
        <xdr:cNvPr id="41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41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41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169</xdr:row>
      <xdr:rowOff>0</xdr:rowOff>
    </xdr:from>
    <xdr:to>
      <xdr:col>13</xdr:col>
      <xdr:colOff>0</xdr:colOff>
      <xdr:row>169</xdr:row>
      <xdr:rowOff>0</xdr:rowOff>
    </xdr:to>
    <xdr:pic>
      <xdr:nvPicPr>
        <xdr:cNvPr id="41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41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41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169</xdr:row>
      <xdr:rowOff>0</xdr:rowOff>
    </xdr:from>
    <xdr:to>
      <xdr:col>11</xdr:col>
      <xdr:colOff>0</xdr:colOff>
      <xdr:row>169</xdr:row>
      <xdr:rowOff>0</xdr:rowOff>
    </xdr:to>
    <xdr:pic>
      <xdr:nvPicPr>
        <xdr:cNvPr id="41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41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41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170</xdr:row>
      <xdr:rowOff>0</xdr:rowOff>
    </xdr:from>
    <xdr:to>
      <xdr:col>13</xdr:col>
      <xdr:colOff>0</xdr:colOff>
      <xdr:row>170</xdr:row>
      <xdr:rowOff>0</xdr:rowOff>
    </xdr:to>
    <xdr:pic>
      <xdr:nvPicPr>
        <xdr:cNvPr id="41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41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41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170</xdr:row>
      <xdr:rowOff>0</xdr:rowOff>
    </xdr:from>
    <xdr:to>
      <xdr:col>11</xdr:col>
      <xdr:colOff>0</xdr:colOff>
      <xdr:row>170</xdr:row>
      <xdr:rowOff>0</xdr:rowOff>
    </xdr:to>
    <xdr:pic>
      <xdr:nvPicPr>
        <xdr:cNvPr id="41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41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41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171</xdr:row>
      <xdr:rowOff>0</xdr:rowOff>
    </xdr:from>
    <xdr:to>
      <xdr:col>13</xdr:col>
      <xdr:colOff>0</xdr:colOff>
      <xdr:row>171</xdr:row>
      <xdr:rowOff>0</xdr:rowOff>
    </xdr:to>
    <xdr:pic>
      <xdr:nvPicPr>
        <xdr:cNvPr id="41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41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41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171</xdr:row>
      <xdr:rowOff>0</xdr:rowOff>
    </xdr:from>
    <xdr:to>
      <xdr:col>11</xdr:col>
      <xdr:colOff>0</xdr:colOff>
      <xdr:row>171</xdr:row>
      <xdr:rowOff>0</xdr:rowOff>
    </xdr:to>
    <xdr:pic>
      <xdr:nvPicPr>
        <xdr:cNvPr id="41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41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41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172</xdr:row>
      <xdr:rowOff>0</xdr:rowOff>
    </xdr:from>
    <xdr:to>
      <xdr:col>13</xdr:col>
      <xdr:colOff>0</xdr:colOff>
      <xdr:row>172</xdr:row>
      <xdr:rowOff>0</xdr:rowOff>
    </xdr:to>
    <xdr:pic>
      <xdr:nvPicPr>
        <xdr:cNvPr id="41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41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41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172</xdr:row>
      <xdr:rowOff>0</xdr:rowOff>
    </xdr:from>
    <xdr:to>
      <xdr:col>11</xdr:col>
      <xdr:colOff>0</xdr:colOff>
      <xdr:row>172</xdr:row>
      <xdr:rowOff>0</xdr:rowOff>
    </xdr:to>
    <xdr:pic>
      <xdr:nvPicPr>
        <xdr:cNvPr id="41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41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41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173</xdr:row>
      <xdr:rowOff>0</xdr:rowOff>
    </xdr:from>
    <xdr:to>
      <xdr:col>13</xdr:col>
      <xdr:colOff>0</xdr:colOff>
      <xdr:row>173</xdr:row>
      <xdr:rowOff>0</xdr:rowOff>
    </xdr:to>
    <xdr:pic>
      <xdr:nvPicPr>
        <xdr:cNvPr id="41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41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41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173</xdr:row>
      <xdr:rowOff>0</xdr:rowOff>
    </xdr:from>
    <xdr:to>
      <xdr:col>11</xdr:col>
      <xdr:colOff>0</xdr:colOff>
      <xdr:row>173</xdr:row>
      <xdr:rowOff>0</xdr:rowOff>
    </xdr:to>
    <xdr:pic>
      <xdr:nvPicPr>
        <xdr:cNvPr id="41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41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41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174</xdr:row>
      <xdr:rowOff>0</xdr:rowOff>
    </xdr:from>
    <xdr:to>
      <xdr:col>13</xdr:col>
      <xdr:colOff>0</xdr:colOff>
      <xdr:row>174</xdr:row>
      <xdr:rowOff>0</xdr:rowOff>
    </xdr:to>
    <xdr:pic>
      <xdr:nvPicPr>
        <xdr:cNvPr id="41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41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41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174</xdr:row>
      <xdr:rowOff>0</xdr:rowOff>
    </xdr:from>
    <xdr:to>
      <xdr:col>11</xdr:col>
      <xdr:colOff>0</xdr:colOff>
      <xdr:row>174</xdr:row>
      <xdr:rowOff>0</xdr:rowOff>
    </xdr:to>
    <xdr:pic>
      <xdr:nvPicPr>
        <xdr:cNvPr id="41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41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41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175</xdr:row>
      <xdr:rowOff>0</xdr:rowOff>
    </xdr:from>
    <xdr:to>
      <xdr:col>13</xdr:col>
      <xdr:colOff>0</xdr:colOff>
      <xdr:row>175</xdr:row>
      <xdr:rowOff>0</xdr:rowOff>
    </xdr:to>
    <xdr:pic>
      <xdr:nvPicPr>
        <xdr:cNvPr id="41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41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41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175</xdr:row>
      <xdr:rowOff>0</xdr:rowOff>
    </xdr:from>
    <xdr:to>
      <xdr:col>11</xdr:col>
      <xdr:colOff>0</xdr:colOff>
      <xdr:row>175</xdr:row>
      <xdr:rowOff>0</xdr:rowOff>
    </xdr:to>
    <xdr:pic>
      <xdr:nvPicPr>
        <xdr:cNvPr id="41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41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41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176</xdr:row>
      <xdr:rowOff>0</xdr:rowOff>
    </xdr:from>
    <xdr:to>
      <xdr:col>13</xdr:col>
      <xdr:colOff>0</xdr:colOff>
      <xdr:row>176</xdr:row>
      <xdr:rowOff>0</xdr:rowOff>
    </xdr:to>
    <xdr:pic>
      <xdr:nvPicPr>
        <xdr:cNvPr id="41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41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41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176</xdr:row>
      <xdr:rowOff>0</xdr:rowOff>
    </xdr:from>
    <xdr:to>
      <xdr:col>11</xdr:col>
      <xdr:colOff>0</xdr:colOff>
      <xdr:row>176</xdr:row>
      <xdr:rowOff>0</xdr:rowOff>
    </xdr:to>
    <xdr:pic>
      <xdr:nvPicPr>
        <xdr:cNvPr id="41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41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41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177</xdr:row>
      <xdr:rowOff>0</xdr:rowOff>
    </xdr:from>
    <xdr:to>
      <xdr:col>13</xdr:col>
      <xdr:colOff>0</xdr:colOff>
      <xdr:row>177</xdr:row>
      <xdr:rowOff>0</xdr:rowOff>
    </xdr:to>
    <xdr:pic>
      <xdr:nvPicPr>
        <xdr:cNvPr id="41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41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41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177</xdr:row>
      <xdr:rowOff>0</xdr:rowOff>
    </xdr:from>
    <xdr:to>
      <xdr:col>11</xdr:col>
      <xdr:colOff>0</xdr:colOff>
      <xdr:row>177</xdr:row>
      <xdr:rowOff>0</xdr:rowOff>
    </xdr:to>
    <xdr:pic>
      <xdr:nvPicPr>
        <xdr:cNvPr id="41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41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41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178</xdr:row>
      <xdr:rowOff>0</xdr:rowOff>
    </xdr:from>
    <xdr:to>
      <xdr:col>13</xdr:col>
      <xdr:colOff>0</xdr:colOff>
      <xdr:row>178</xdr:row>
      <xdr:rowOff>0</xdr:rowOff>
    </xdr:to>
    <xdr:pic>
      <xdr:nvPicPr>
        <xdr:cNvPr id="41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41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41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178</xdr:row>
      <xdr:rowOff>0</xdr:rowOff>
    </xdr:from>
    <xdr:to>
      <xdr:col>11</xdr:col>
      <xdr:colOff>0</xdr:colOff>
      <xdr:row>178</xdr:row>
      <xdr:rowOff>0</xdr:rowOff>
    </xdr:to>
    <xdr:pic>
      <xdr:nvPicPr>
        <xdr:cNvPr id="41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41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41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179</xdr:row>
      <xdr:rowOff>0</xdr:rowOff>
    </xdr:from>
    <xdr:to>
      <xdr:col>13</xdr:col>
      <xdr:colOff>0</xdr:colOff>
      <xdr:row>179</xdr:row>
      <xdr:rowOff>0</xdr:rowOff>
    </xdr:to>
    <xdr:pic>
      <xdr:nvPicPr>
        <xdr:cNvPr id="41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41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41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179</xdr:row>
      <xdr:rowOff>0</xdr:rowOff>
    </xdr:from>
    <xdr:to>
      <xdr:col>11</xdr:col>
      <xdr:colOff>0</xdr:colOff>
      <xdr:row>179</xdr:row>
      <xdr:rowOff>0</xdr:rowOff>
    </xdr:to>
    <xdr:pic>
      <xdr:nvPicPr>
        <xdr:cNvPr id="41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41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41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180</xdr:row>
      <xdr:rowOff>0</xdr:rowOff>
    </xdr:from>
    <xdr:to>
      <xdr:col>13</xdr:col>
      <xdr:colOff>0</xdr:colOff>
      <xdr:row>180</xdr:row>
      <xdr:rowOff>0</xdr:rowOff>
    </xdr:to>
    <xdr:pic>
      <xdr:nvPicPr>
        <xdr:cNvPr id="41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41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41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180</xdr:row>
      <xdr:rowOff>0</xdr:rowOff>
    </xdr:from>
    <xdr:to>
      <xdr:col>11</xdr:col>
      <xdr:colOff>0</xdr:colOff>
      <xdr:row>180</xdr:row>
      <xdr:rowOff>0</xdr:rowOff>
    </xdr:to>
    <xdr:pic>
      <xdr:nvPicPr>
        <xdr:cNvPr id="41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41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41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181</xdr:row>
      <xdr:rowOff>0</xdr:rowOff>
    </xdr:from>
    <xdr:to>
      <xdr:col>13</xdr:col>
      <xdr:colOff>0</xdr:colOff>
      <xdr:row>181</xdr:row>
      <xdr:rowOff>0</xdr:rowOff>
    </xdr:to>
    <xdr:pic>
      <xdr:nvPicPr>
        <xdr:cNvPr id="42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42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42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181</xdr:row>
      <xdr:rowOff>0</xdr:rowOff>
    </xdr:from>
    <xdr:to>
      <xdr:col>11</xdr:col>
      <xdr:colOff>0</xdr:colOff>
      <xdr:row>181</xdr:row>
      <xdr:rowOff>0</xdr:rowOff>
    </xdr:to>
    <xdr:pic>
      <xdr:nvPicPr>
        <xdr:cNvPr id="42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42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42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182</xdr:row>
      <xdr:rowOff>0</xdr:rowOff>
    </xdr:from>
    <xdr:to>
      <xdr:col>13</xdr:col>
      <xdr:colOff>0</xdr:colOff>
      <xdr:row>182</xdr:row>
      <xdr:rowOff>0</xdr:rowOff>
    </xdr:to>
    <xdr:pic>
      <xdr:nvPicPr>
        <xdr:cNvPr id="42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42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42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182</xdr:row>
      <xdr:rowOff>0</xdr:rowOff>
    </xdr:from>
    <xdr:to>
      <xdr:col>11</xdr:col>
      <xdr:colOff>0</xdr:colOff>
      <xdr:row>182</xdr:row>
      <xdr:rowOff>0</xdr:rowOff>
    </xdr:to>
    <xdr:pic>
      <xdr:nvPicPr>
        <xdr:cNvPr id="42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42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42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183</xdr:row>
      <xdr:rowOff>0</xdr:rowOff>
    </xdr:from>
    <xdr:to>
      <xdr:col>13</xdr:col>
      <xdr:colOff>0</xdr:colOff>
      <xdr:row>183</xdr:row>
      <xdr:rowOff>0</xdr:rowOff>
    </xdr:to>
    <xdr:pic>
      <xdr:nvPicPr>
        <xdr:cNvPr id="42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42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42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183</xdr:row>
      <xdr:rowOff>0</xdr:rowOff>
    </xdr:from>
    <xdr:to>
      <xdr:col>11</xdr:col>
      <xdr:colOff>0</xdr:colOff>
      <xdr:row>183</xdr:row>
      <xdr:rowOff>0</xdr:rowOff>
    </xdr:to>
    <xdr:pic>
      <xdr:nvPicPr>
        <xdr:cNvPr id="42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42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42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184</xdr:row>
      <xdr:rowOff>0</xdr:rowOff>
    </xdr:from>
    <xdr:to>
      <xdr:col>13</xdr:col>
      <xdr:colOff>0</xdr:colOff>
      <xdr:row>184</xdr:row>
      <xdr:rowOff>0</xdr:rowOff>
    </xdr:to>
    <xdr:pic>
      <xdr:nvPicPr>
        <xdr:cNvPr id="42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42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42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184</xdr:row>
      <xdr:rowOff>0</xdr:rowOff>
    </xdr:from>
    <xdr:to>
      <xdr:col>11</xdr:col>
      <xdr:colOff>0</xdr:colOff>
      <xdr:row>184</xdr:row>
      <xdr:rowOff>0</xdr:rowOff>
    </xdr:to>
    <xdr:pic>
      <xdr:nvPicPr>
        <xdr:cNvPr id="42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42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42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185</xdr:row>
      <xdr:rowOff>0</xdr:rowOff>
    </xdr:from>
    <xdr:to>
      <xdr:col>13</xdr:col>
      <xdr:colOff>0</xdr:colOff>
      <xdr:row>185</xdr:row>
      <xdr:rowOff>0</xdr:rowOff>
    </xdr:to>
    <xdr:pic>
      <xdr:nvPicPr>
        <xdr:cNvPr id="42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42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42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185</xdr:row>
      <xdr:rowOff>0</xdr:rowOff>
    </xdr:from>
    <xdr:to>
      <xdr:col>11</xdr:col>
      <xdr:colOff>0</xdr:colOff>
      <xdr:row>185</xdr:row>
      <xdr:rowOff>0</xdr:rowOff>
    </xdr:to>
    <xdr:pic>
      <xdr:nvPicPr>
        <xdr:cNvPr id="42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42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42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186</xdr:row>
      <xdr:rowOff>0</xdr:rowOff>
    </xdr:from>
    <xdr:to>
      <xdr:col>13</xdr:col>
      <xdr:colOff>0</xdr:colOff>
      <xdr:row>186</xdr:row>
      <xdr:rowOff>0</xdr:rowOff>
    </xdr:to>
    <xdr:pic>
      <xdr:nvPicPr>
        <xdr:cNvPr id="42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42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42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186</xdr:row>
      <xdr:rowOff>0</xdr:rowOff>
    </xdr:from>
    <xdr:to>
      <xdr:col>11</xdr:col>
      <xdr:colOff>0</xdr:colOff>
      <xdr:row>186</xdr:row>
      <xdr:rowOff>0</xdr:rowOff>
    </xdr:to>
    <xdr:pic>
      <xdr:nvPicPr>
        <xdr:cNvPr id="42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42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42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187</xdr:row>
      <xdr:rowOff>0</xdr:rowOff>
    </xdr:from>
    <xdr:to>
      <xdr:col>13</xdr:col>
      <xdr:colOff>0</xdr:colOff>
      <xdr:row>187</xdr:row>
      <xdr:rowOff>0</xdr:rowOff>
    </xdr:to>
    <xdr:pic>
      <xdr:nvPicPr>
        <xdr:cNvPr id="423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423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423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187</xdr:row>
      <xdr:rowOff>0</xdr:rowOff>
    </xdr:from>
    <xdr:to>
      <xdr:col>11</xdr:col>
      <xdr:colOff>0</xdr:colOff>
      <xdr:row>187</xdr:row>
      <xdr:rowOff>0</xdr:rowOff>
    </xdr:to>
    <xdr:pic>
      <xdr:nvPicPr>
        <xdr:cNvPr id="423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424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424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188</xdr:row>
      <xdr:rowOff>0</xdr:rowOff>
    </xdr:from>
    <xdr:to>
      <xdr:col>13</xdr:col>
      <xdr:colOff>0</xdr:colOff>
      <xdr:row>188</xdr:row>
      <xdr:rowOff>0</xdr:rowOff>
    </xdr:to>
    <xdr:pic>
      <xdr:nvPicPr>
        <xdr:cNvPr id="424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424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424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188</xdr:row>
      <xdr:rowOff>0</xdr:rowOff>
    </xdr:from>
    <xdr:to>
      <xdr:col>11</xdr:col>
      <xdr:colOff>0</xdr:colOff>
      <xdr:row>188</xdr:row>
      <xdr:rowOff>0</xdr:rowOff>
    </xdr:to>
    <xdr:pic>
      <xdr:nvPicPr>
        <xdr:cNvPr id="424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424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424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189</xdr:row>
      <xdr:rowOff>0</xdr:rowOff>
    </xdr:from>
    <xdr:to>
      <xdr:col>13</xdr:col>
      <xdr:colOff>0</xdr:colOff>
      <xdr:row>189</xdr:row>
      <xdr:rowOff>0</xdr:rowOff>
    </xdr:to>
    <xdr:pic>
      <xdr:nvPicPr>
        <xdr:cNvPr id="424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424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425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189</xdr:row>
      <xdr:rowOff>0</xdr:rowOff>
    </xdr:from>
    <xdr:to>
      <xdr:col>11</xdr:col>
      <xdr:colOff>0</xdr:colOff>
      <xdr:row>189</xdr:row>
      <xdr:rowOff>0</xdr:rowOff>
    </xdr:to>
    <xdr:pic>
      <xdr:nvPicPr>
        <xdr:cNvPr id="425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425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425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190</xdr:row>
      <xdr:rowOff>0</xdr:rowOff>
    </xdr:from>
    <xdr:to>
      <xdr:col>13</xdr:col>
      <xdr:colOff>0</xdr:colOff>
      <xdr:row>190</xdr:row>
      <xdr:rowOff>0</xdr:rowOff>
    </xdr:to>
    <xdr:pic>
      <xdr:nvPicPr>
        <xdr:cNvPr id="425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425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425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190</xdr:row>
      <xdr:rowOff>0</xdr:rowOff>
    </xdr:from>
    <xdr:to>
      <xdr:col>11</xdr:col>
      <xdr:colOff>0</xdr:colOff>
      <xdr:row>190</xdr:row>
      <xdr:rowOff>0</xdr:rowOff>
    </xdr:to>
    <xdr:pic>
      <xdr:nvPicPr>
        <xdr:cNvPr id="425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425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425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191</xdr:row>
      <xdr:rowOff>0</xdr:rowOff>
    </xdr:from>
    <xdr:to>
      <xdr:col>13</xdr:col>
      <xdr:colOff>0</xdr:colOff>
      <xdr:row>191</xdr:row>
      <xdr:rowOff>0</xdr:rowOff>
    </xdr:to>
    <xdr:pic>
      <xdr:nvPicPr>
        <xdr:cNvPr id="426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426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426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191</xdr:row>
      <xdr:rowOff>0</xdr:rowOff>
    </xdr:from>
    <xdr:to>
      <xdr:col>11</xdr:col>
      <xdr:colOff>0</xdr:colOff>
      <xdr:row>191</xdr:row>
      <xdr:rowOff>0</xdr:rowOff>
    </xdr:to>
    <xdr:pic>
      <xdr:nvPicPr>
        <xdr:cNvPr id="426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426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426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192</xdr:row>
      <xdr:rowOff>0</xdr:rowOff>
    </xdr:from>
    <xdr:to>
      <xdr:col>13</xdr:col>
      <xdr:colOff>0</xdr:colOff>
      <xdr:row>192</xdr:row>
      <xdr:rowOff>0</xdr:rowOff>
    </xdr:to>
    <xdr:pic>
      <xdr:nvPicPr>
        <xdr:cNvPr id="426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426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426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192</xdr:row>
      <xdr:rowOff>0</xdr:rowOff>
    </xdr:from>
    <xdr:to>
      <xdr:col>11</xdr:col>
      <xdr:colOff>0</xdr:colOff>
      <xdr:row>192</xdr:row>
      <xdr:rowOff>0</xdr:rowOff>
    </xdr:to>
    <xdr:pic>
      <xdr:nvPicPr>
        <xdr:cNvPr id="426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427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427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193</xdr:row>
      <xdr:rowOff>0</xdr:rowOff>
    </xdr:from>
    <xdr:to>
      <xdr:col>13</xdr:col>
      <xdr:colOff>0</xdr:colOff>
      <xdr:row>193</xdr:row>
      <xdr:rowOff>0</xdr:rowOff>
    </xdr:to>
    <xdr:pic>
      <xdr:nvPicPr>
        <xdr:cNvPr id="427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427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427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193</xdr:row>
      <xdr:rowOff>0</xdr:rowOff>
    </xdr:from>
    <xdr:to>
      <xdr:col>11</xdr:col>
      <xdr:colOff>0</xdr:colOff>
      <xdr:row>193</xdr:row>
      <xdr:rowOff>0</xdr:rowOff>
    </xdr:to>
    <xdr:pic>
      <xdr:nvPicPr>
        <xdr:cNvPr id="427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427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427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194</xdr:row>
      <xdr:rowOff>0</xdr:rowOff>
    </xdr:from>
    <xdr:to>
      <xdr:col>13</xdr:col>
      <xdr:colOff>0</xdr:colOff>
      <xdr:row>194</xdr:row>
      <xdr:rowOff>0</xdr:rowOff>
    </xdr:to>
    <xdr:pic>
      <xdr:nvPicPr>
        <xdr:cNvPr id="427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427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428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194</xdr:row>
      <xdr:rowOff>0</xdr:rowOff>
    </xdr:from>
    <xdr:to>
      <xdr:col>11</xdr:col>
      <xdr:colOff>0</xdr:colOff>
      <xdr:row>194</xdr:row>
      <xdr:rowOff>0</xdr:rowOff>
    </xdr:to>
    <xdr:pic>
      <xdr:nvPicPr>
        <xdr:cNvPr id="428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428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428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195</xdr:row>
      <xdr:rowOff>0</xdr:rowOff>
    </xdr:from>
    <xdr:to>
      <xdr:col>13</xdr:col>
      <xdr:colOff>0</xdr:colOff>
      <xdr:row>195</xdr:row>
      <xdr:rowOff>0</xdr:rowOff>
    </xdr:to>
    <xdr:pic>
      <xdr:nvPicPr>
        <xdr:cNvPr id="428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428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428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195</xdr:row>
      <xdr:rowOff>0</xdr:rowOff>
    </xdr:from>
    <xdr:to>
      <xdr:col>11</xdr:col>
      <xdr:colOff>0</xdr:colOff>
      <xdr:row>195</xdr:row>
      <xdr:rowOff>0</xdr:rowOff>
    </xdr:to>
    <xdr:pic>
      <xdr:nvPicPr>
        <xdr:cNvPr id="428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428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428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196</xdr:row>
      <xdr:rowOff>0</xdr:rowOff>
    </xdr:from>
    <xdr:to>
      <xdr:col>13</xdr:col>
      <xdr:colOff>0</xdr:colOff>
      <xdr:row>196</xdr:row>
      <xdr:rowOff>0</xdr:rowOff>
    </xdr:to>
    <xdr:pic>
      <xdr:nvPicPr>
        <xdr:cNvPr id="429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429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429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196</xdr:row>
      <xdr:rowOff>0</xdr:rowOff>
    </xdr:from>
    <xdr:to>
      <xdr:col>11</xdr:col>
      <xdr:colOff>0</xdr:colOff>
      <xdr:row>196</xdr:row>
      <xdr:rowOff>0</xdr:rowOff>
    </xdr:to>
    <xdr:pic>
      <xdr:nvPicPr>
        <xdr:cNvPr id="429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429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429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197</xdr:row>
      <xdr:rowOff>0</xdr:rowOff>
    </xdr:from>
    <xdr:to>
      <xdr:col>13</xdr:col>
      <xdr:colOff>0</xdr:colOff>
      <xdr:row>197</xdr:row>
      <xdr:rowOff>0</xdr:rowOff>
    </xdr:to>
    <xdr:pic>
      <xdr:nvPicPr>
        <xdr:cNvPr id="429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429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429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197</xdr:row>
      <xdr:rowOff>0</xdr:rowOff>
    </xdr:from>
    <xdr:to>
      <xdr:col>11</xdr:col>
      <xdr:colOff>0</xdr:colOff>
      <xdr:row>197</xdr:row>
      <xdr:rowOff>0</xdr:rowOff>
    </xdr:to>
    <xdr:pic>
      <xdr:nvPicPr>
        <xdr:cNvPr id="429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430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430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198</xdr:row>
      <xdr:rowOff>0</xdr:rowOff>
    </xdr:from>
    <xdr:to>
      <xdr:col>13</xdr:col>
      <xdr:colOff>0</xdr:colOff>
      <xdr:row>198</xdr:row>
      <xdr:rowOff>0</xdr:rowOff>
    </xdr:to>
    <xdr:pic>
      <xdr:nvPicPr>
        <xdr:cNvPr id="430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430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430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198</xdr:row>
      <xdr:rowOff>0</xdr:rowOff>
    </xdr:from>
    <xdr:to>
      <xdr:col>11</xdr:col>
      <xdr:colOff>0</xdr:colOff>
      <xdr:row>198</xdr:row>
      <xdr:rowOff>0</xdr:rowOff>
    </xdr:to>
    <xdr:pic>
      <xdr:nvPicPr>
        <xdr:cNvPr id="430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430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430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199</xdr:row>
      <xdr:rowOff>0</xdr:rowOff>
    </xdr:from>
    <xdr:to>
      <xdr:col>13</xdr:col>
      <xdr:colOff>0</xdr:colOff>
      <xdr:row>199</xdr:row>
      <xdr:rowOff>0</xdr:rowOff>
    </xdr:to>
    <xdr:pic>
      <xdr:nvPicPr>
        <xdr:cNvPr id="430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430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431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199</xdr:row>
      <xdr:rowOff>0</xdr:rowOff>
    </xdr:from>
    <xdr:to>
      <xdr:col>11</xdr:col>
      <xdr:colOff>0</xdr:colOff>
      <xdr:row>199</xdr:row>
      <xdr:rowOff>0</xdr:rowOff>
    </xdr:to>
    <xdr:pic>
      <xdr:nvPicPr>
        <xdr:cNvPr id="431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431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431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200</xdr:row>
      <xdr:rowOff>0</xdr:rowOff>
    </xdr:from>
    <xdr:to>
      <xdr:col>13</xdr:col>
      <xdr:colOff>0</xdr:colOff>
      <xdr:row>200</xdr:row>
      <xdr:rowOff>0</xdr:rowOff>
    </xdr:to>
    <xdr:pic>
      <xdr:nvPicPr>
        <xdr:cNvPr id="431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431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431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200</xdr:row>
      <xdr:rowOff>0</xdr:rowOff>
    </xdr:from>
    <xdr:to>
      <xdr:col>11</xdr:col>
      <xdr:colOff>0</xdr:colOff>
      <xdr:row>200</xdr:row>
      <xdr:rowOff>0</xdr:rowOff>
    </xdr:to>
    <xdr:pic>
      <xdr:nvPicPr>
        <xdr:cNvPr id="431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431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431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201</xdr:row>
      <xdr:rowOff>0</xdr:rowOff>
    </xdr:from>
    <xdr:to>
      <xdr:col>13</xdr:col>
      <xdr:colOff>0</xdr:colOff>
      <xdr:row>201</xdr:row>
      <xdr:rowOff>0</xdr:rowOff>
    </xdr:to>
    <xdr:pic>
      <xdr:nvPicPr>
        <xdr:cNvPr id="432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432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432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201</xdr:row>
      <xdr:rowOff>0</xdr:rowOff>
    </xdr:from>
    <xdr:to>
      <xdr:col>11</xdr:col>
      <xdr:colOff>0</xdr:colOff>
      <xdr:row>201</xdr:row>
      <xdr:rowOff>0</xdr:rowOff>
    </xdr:to>
    <xdr:pic>
      <xdr:nvPicPr>
        <xdr:cNvPr id="432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432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432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202</xdr:row>
      <xdr:rowOff>0</xdr:rowOff>
    </xdr:from>
    <xdr:to>
      <xdr:col>13</xdr:col>
      <xdr:colOff>0</xdr:colOff>
      <xdr:row>202</xdr:row>
      <xdr:rowOff>0</xdr:rowOff>
    </xdr:to>
    <xdr:pic>
      <xdr:nvPicPr>
        <xdr:cNvPr id="4326"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4327"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4328"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202</xdr:row>
      <xdr:rowOff>0</xdr:rowOff>
    </xdr:from>
    <xdr:to>
      <xdr:col>11</xdr:col>
      <xdr:colOff>0</xdr:colOff>
      <xdr:row>202</xdr:row>
      <xdr:rowOff>0</xdr:rowOff>
    </xdr:to>
    <xdr:pic>
      <xdr:nvPicPr>
        <xdr:cNvPr id="4329"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4330"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4331"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13</xdr:col>
      <xdr:colOff>0</xdr:colOff>
      <xdr:row>203</xdr:row>
      <xdr:rowOff>0</xdr:rowOff>
    </xdr:from>
    <xdr:to>
      <xdr:col>13</xdr:col>
      <xdr:colOff>0</xdr:colOff>
      <xdr:row>203</xdr:row>
      <xdr:rowOff>0</xdr:rowOff>
    </xdr:to>
    <xdr:pic>
      <xdr:nvPicPr>
        <xdr:cNvPr id="4332"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4333"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4334"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twoCellAnchor>
    <xdr:from>
      <xdr:col>11</xdr:col>
      <xdr:colOff>0</xdr:colOff>
      <xdr:row>203</xdr:row>
      <xdr:rowOff>0</xdr:rowOff>
    </xdr:from>
    <xdr:to>
      <xdr:col>11</xdr:col>
      <xdr:colOff>0</xdr:colOff>
      <xdr:row>203</xdr:row>
      <xdr:rowOff>0</xdr:rowOff>
    </xdr:to>
    <xdr:pic>
      <xdr:nvPicPr>
        <xdr:cNvPr id="4335" name="image01.png" descr="space"/>
        <xdr:cNvPicPr preferRelativeResize="0"/>
      </xdr:nvPicPr>
      <xdr:blipFill>
        <a:blip xmlns:r="http://schemas.openxmlformats.org/officeDocument/2006/relationships" r:embed="rId1" cstate="print"/>
        <a:stretch>
          <a:fillRect/>
        </a:stretch>
      </xdr:blipFill>
      <xdr:spPr>
        <a:xfrm>
          <a:off x="0" y="0"/>
          <a:ext cx="0" cy="0"/>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9"/>
  <sheetViews>
    <sheetView tabSelected="1" workbookViewId="0">
      <selection activeCell="A5" sqref="A5"/>
    </sheetView>
  </sheetViews>
  <sheetFormatPr defaultColWidth="17.28515625" defaultRowHeight="15" customHeight="1"/>
  <cols>
    <col min="1" max="1" width="24.5703125" customWidth="1"/>
    <col min="5" max="5" width="23.5703125" customWidth="1"/>
  </cols>
  <sheetData>
    <row r="1" spans="1:21" ht="15" customHeight="1">
      <c r="A1" s="227"/>
      <c r="B1" s="227"/>
      <c r="C1" s="227"/>
      <c r="D1" s="227"/>
      <c r="E1" s="227"/>
      <c r="F1" s="227"/>
      <c r="G1" s="227"/>
      <c r="H1" s="227"/>
      <c r="I1" s="227"/>
      <c r="J1" s="227"/>
      <c r="K1" s="227"/>
      <c r="L1" s="227"/>
      <c r="M1" s="227"/>
      <c r="N1" s="227"/>
      <c r="O1" s="227"/>
    </row>
    <row r="2" spans="1:21" ht="15" customHeight="1">
      <c r="A2" s="227"/>
      <c r="B2" s="227"/>
      <c r="C2" s="227"/>
      <c r="D2" s="227"/>
      <c r="E2" s="227"/>
      <c r="F2" s="227"/>
      <c r="G2" s="227"/>
      <c r="H2" s="227"/>
      <c r="I2" s="227"/>
      <c r="J2" s="227"/>
      <c r="K2" s="227"/>
      <c r="L2" s="227"/>
      <c r="M2" s="227"/>
      <c r="N2" s="227"/>
      <c r="O2" s="227"/>
    </row>
    <row r="3" spans="1:21" ht="15" customHeight="1">
      <c r="A3" s="227"/>
      <c r="B3" s="227"/>
      <c r="C3" s="227"/>
      <c r="D3" s="227"/>
      <c r="E3" s="227"/>
      <c r="F3" s="227"/>
      <c r="G3" s="227"/>
      <c r="H3" s="227"/>
      <c r="I3" s="227"/>
      <c r="J3" s="227"/>
      <c r="K3" s="227"/>
      <c r="L3" s="227"/>
      <c r="M3" s="227"/>
      <c r="N3" s="227"/>
      <c r="O3" s="227"/>
    </row>
    <row r="4" spans="1:21" ht="24.75" customHeight="1">
      <c r="A4" s="246" t="s">
        <v>507</v>
      </c>
      <c r="B4" s="227"/>
      <c r="C4" s="239" t="s">
        <v>508</v>
      </c>
      <c r="D4" s="240"/>
      <c r="E4" s="240"/>
      <c r="F4" s="240"/>
      <c r="G4" s="240"/>
      <c r="H4" s="240"/>
      <c r="I4" s="240"/>
      <c r="J4" s="240"/>
      <c r="K4" s="240"/>
      <c r="L4" s="240"/>
      <c r="M4" s="240"/>
      <c r="N4" s="240"/>
      <c r="O4" s="240"/>
      <c r="P4" s="240"/>
      <c r="Q4" s="240"/>
      <c r="R4" s="240"/>
      <c r="S4" s="240"/>
      <c r="T4" s="240"/>
      <c r="U4" s="240"/>
    </row>
    <row r="5" spans="1:21" ht="18">
      <c r="A5" s="238" t="s">
        <v>135</v>
      </c>
      <c r="B5" s="227"/>
      <c r="C5" s="274" t="s">
        <v>509</v>
      </c>
      <c r="D5" s="275"/>
      <c r="E5" s="275"/>
      <c r="F5" s="275"/>
      <c r="G5" s="275"/>
      <c r="H5" s="275"/>
      <c r="I5" s="275"/>
      <c r="J5" s="275"/>
      <c r="K5" s="275"/>
      <c r="L5" s="275"/>
      <c r="M5" s="275"/>
      <c r="N5" s="275"/>
      <c r="O5" s="275"/>
      <c r="P5" s="275"/>
      <c r="Q5" s="275"/>
      <c r="R5" s="275"/>
      <c r="S5" s="275"/>
      <c r="T5" s="275"/>
      <c r="U5" s="275"/>
    </row>
    <row r="6" spans="1:21" ht="15" customHeight="1">
      <c r="A6" s="227"/>
      <c r="B6" s="227"/>
      <c r="C6" s="237" t="s">
        <v>510</v>
      </c>
      <c r="D6" s="237"/>
      <c r="E6" s="237"/>
      <c r="F6" s="237"/>
      <c r="G6" s="227"/>
      <c r="H6" s="227"/>
      <c r="I6" s="227"/>
      <c r="J6" s="227"/>
      <c r="K6" s="227"/>
      <c r="L6" s="227"/>
      <c r="M6" s="227"/>
      <c r="N6" s="227"/>
      <c r="O6" s="227"/>
    </row>
    <row r="7" spans="1:21" ht="15" customHeight="1">
      <c r="A7" s="227"/>
      <c r="B7" s="227"/>
      <c r="C7" s="227"/>
      <c r="D7" s="227"/>
      <c r="E7" s="228"/>
      <c r="F7" s="227"/>
      <c r="G7" s="227"/>
      <c r="H7" s="227"/>
      <c r="I7" s="227"/>
      <c r="J7" s="227"/>
      <c r="K7" s="227"/>
      <c r="L7" s="227"/>
      <c r="M7" s="227"/>
      <c r="N7" s="227"/>
      <c r="O7" s="227"/>
    </row>
    <row r="9" spans="1:21" ht="18">
      <c r="B9" s="1" t="s">
        <v>1</v>
      </c>
      <c r="C9" s="2"/>
      <c r="D9" s="2"/>
      <c r="E9" s="2"/>
      <c r="F9" s="2"/>
      <c r="G9" s="2"/>
      <c r="H9" s="2"/>
      <c r="I9" s="2"/>
      <c r="J9" s="2"/>
      <c r="K9" s="2"/>
      <c r="L9" s="2"/>
      <c r="M9" s="2"/>
      <c r="N9" s="2"/>
      <c r="O9" s="2"/>
      <c r="P9" s="2"/>
      <c r="Q9" s="2"/>
      <c r="R9" s="2"/>
      <c r="S9" s="2"/>
      <c r="T9" s="2"/>
    </row>
    <row r="10" spans="1:21" ht="24.75" customHeight="1">
      <c r="B10" s="3"/>
      <c r="C10" s="3"/>
      <c r="D10" s="3"/>
      <c r="E10" s="3"/>
      <c r="F10" s="3"/>
      <c r="G10" s="3"/>
      <c r="H10" s="3"/>
      <c r="I10" s="3"/>
      <c r="J10" s="4"/>
      <c r="K10" s="3"/>
      <c r="L10" s="3"/>
      <c r="M10" s="3"/>
      <c r="N10" s="3"/>
      <c r="O10" s="3"/>
      <c r="P10" s="3"/>
      <c r="Q10" s="3"/>
      <c r="R10" s="3"/>
      <c r="S10" s="3"/>
      <c r="T10" s="3"/>
    </row>
    <row r="11" spans="1:21" ht="26.25" customHeight="1">
      <c r="B11" s="276" t="s">
        <v>2</v>
      </c>
      <c r="C11" s="316" t="s">
        <v>3</v>
      </c>
      <c r="D11" s="317" t="s">
        <v>4</v>
      </c>
      <c r="E11" s="280"/>
      <c r="F11" s="317" t="s">
        <v>5</v>
      </c>
      <c r="G11" s="280"/>
      <c r="H11" s="278" t="s">
        <v>6</v>
      </c>
      <c r="I11" s="279"/>
      <c r="J11" s="7" t="s">
        <v>7</v>
      </c>
      <c r="K11" s="5" t="s">
        <v>8</v>
      </c>
      <c r="L11" s="8" t="s">
        <v>9</v>
      </c>
      <c r="M11" s="6" t="s">
        <v>10</v>
      </c>
      <c r="N11" s="269" t="s">
        <v>11</v>
      </c>
      <c r="O11" s="268"/>
      <c r="P11" s="7" t="s">
        <v>12</v>
      </c>
      <c r="Q11" s="269" t="s">
        <v>13</v>
      </c>
      <c r="R11" s="268"/>
      <c r="S11" s="269" t="s">
        <v>14</v>
      </c>
      <c r="T11" s="268"/>
    </row>
    <row r="12" spans="1:21" ht="24.75" customHeight="1">
      <c r="B12" s="292"/>
      <c r="C12" s="283"/>
      <c r="D12" s="10">
        <v>1990</v>
      </c>
      <c r="E12" s="11">
        <v>2015</v>
      </c>
      <c r="F12" s="12" t="s">
        <v>15</v>
      </c>
      <c r="G12" s="12" t="s">
        <v>16</v>
      </c>
      <c r="H12" s="12">
        <v>1990</v>
      </c>
      <c r="I12" s="11">
        <v>2015</v>
      </c>
      <c r="J12" s="7">
        <v>2015</v>
      </c>
      <c r="K12" s="11">
        <v>2015</v>
      </c>
      <c r="L12" s="11">
        <v>2015</v>
      </c>
      <c r="M12" s="11">
        <v>2015</v>
      </c>
      <c r="N12" s="319">
        <v>2014</v>
      </c>
      <c r="O12" s="268"/>
      <c r="P12" s="11">
        <v>2015</v>
      </c>
      <c r="Q12" s="269" t="s">
        <v>17</v>
      </c>
      <c r="R12" s="268"/>
      <c r="S12" s="269" t="s">
        <v>18</v>
      </c>
      <c r="T12" s="268"/>
    </row>
    <row r="14" spans="1:21" ht="15" customHeight="1">
      <c r="B14" s="13" t="str">
        <f>A5</f>
        <v>Algeria</v>
      </c>
      <c r="C14" s="14">
        <f>VLOOKUP($A$5,'Basic Indicators'!$B$7:$S$203,'Basic Indicators'!$C3:$T$3,0)</f>
        <v>79</v>
      </c>
      <c r="D14" s="14">
        <f>VLOOKUP($A$5,'Basic Indicators'!$B$7:$S$203,'Basic Indicators'!$C$3:$T3,0)</f>
        <v>47</v>
      </c>
      <c r="E14" s="14">
        <f>VLOOKUP($A$5,'Basic Indicators'!$B$7:$S$203,'Basic Indicators'!$C$3:$T3,0)</f>
        <v>26</v>
      </c>
      <c r="F14" s="14">
        <f>VLOOKUP($A$5,'Basic Indicators'!$B$7:$S$203,'Basic Indicators'!$C$3:$T3,0)</f>
        <v>27</v>
      </c>
      <c r="G14" s="14">
        <f>VLOOKUP($A$5,'Basic Indicators'!$B$7:$S$203,'Basic Indicators'!$C$3:$T3,0)</f>
        <v>24</v>
      </c>
      <c r="H14" s="14">
        <f>VLOOKUP($A$5,'Basic Indicators'!$B$7:$S$203,'Basic Indicators'!$C$3:$T3,0)</f>
        <v>40</v>
      </c>
      <c r="I14" s="14">
        <f>VLOOKUP($A$5,'Basic Indicators'!$B$7:$S$203,'Basic Indicators'!$C$3:$T3,0)</f>
        <v>22</v>
      </c>
      <c r="J14" s="14">
        <f>VLOOKUP($A$5,'Basic Indicators'!$B$7:$S$203,'Basic Indicators'!$C$3:$T3,0)</f>
        <v>16</v>
      </c>
      <c r="K14" s="15">
        <f>VLOOKUP($A$5,'Basic Indicators'!$B$7:$S$203,'Basic Indicators'!$C$3:$T3,0)</f>
        <v>39666.519</v>
      </c>
      <c r="L14" s="15">
        <f>VLOOKUP($A$5,'Basic Indicators'!$B$7:$S$203,'Basic Indicators'!$C$3:$T3,0)</f>
        <v>936.37699999999995</v>
      </c>
      <c r="M14" s="15">
        <f>VLOOKUP($A$5,'Basic Indicators'!$B$7:$S$203,'Basic Indicators'!$C$3:$T3,0)</f>
        <v>24</v>
      </c>
      <c r="N14" s="15">
        <f>VLOOKUP($A$5,'Basic Indicators'!$B$7:$S$203,'Basic Indicators'!$C$3:$T3,0)</f>
        <v>5490</v>
      </c>
      <c r="O14" s="14">
        <f>VLOOKUP($A$5,'Basic Indicators'!$B$7:$S$203,'Basic Indicators'!$C$3:$T3,0)</f>
        <v>0</v>
      </c>
      <c r="P14" s="16">
        <f>VLOOKUP($A$5,'Basic Indicators'!$B$7:$S$203,'Basic Indicators'!$C$3:$T3,0)</f>
        <v>75.027000000000001</v>
      </c>
      <c r="Q14" s="16">
        <f>VLOOKUP($A$5,'Basic Indicators'!$B$7:$S$203,'Basic Indicators'!$C$3:$T3,0)</f>
        <v>72.648679172911798</v>
      </c>
      <c r="R14" s="16" t="str">
        <f>VLOOKUP($A$5,'Basic Indicators'!$B$7:$S$203,'Basic Indicators'!$C$3:$T3,0)</f>
        <v>x</v>
      </c>
      <c r="S14" s="16">
        <f>VLOOKUP($A$5,'Basic Indicators'!$B$7:$S$203,'Basic Indicators'!$C$3:$T3,0)</f>
        <v>98.750060000000005</v>
      </c>
    </row>
    <row r="15" spans="1:21" s="226" customFormat="1" ht="15" customHeight="1">
      <c r="B15" s="13"/>
      <c r="C15" s="14"/>
      <c r="D15" s="14"/>
      <c r="E15" s="14"/>
      <c r="F15" s="14"/>
      <c r="G15" s="14"/>
      <c r="H15" s="14"/>
      <c r="I15" s="14"/>
      <c r="J15" s="14"/>
      <c r="K15" s="15"/>
      <c r="L15" s="15"/>
      <c r="M15" s="15"/>
      <c r="N15" s="15"/>
      <c r="O15" s="14"/>
      <c r="P15" s="16"/>
      <c r="Q15" s="16"/>
      <c r="R15" s="16"/>
      <c r="S15" s="16"/>
    </row>
    <row r="16" spans="1:21" s="226" customFormat="1" ht="15" customHeight="1">
      <c r="B16" s="1" t="s">
        <v>536</v>
      </c>
      <c r="C16" s="14"/>
      <c r="D16" s="14"/>
      <c r="E16" s="14"/>
      <c r="F16" s="14"/>
      <c r="G16" s="14"/>
      <c r="H16" s="14"/>
      <c r="I16" s="14"/>
      <c r="J16" s="14"/>
      <c r="K16" s="15"/>
      <c r="L16" s="15"/>
      <c r="M16" s="15"/>
      <c r="N16" s="15"/>
      <c r="O16" s="14"/>
      <c r="P16" s="16"/>
      <c r="Q16" s="16"/>
      <c r="R16" s="16"/>
      <c r="S16" s="16"/>
    </row>
    <row r="17" spans="2:40" ht="15.75">
      <c r="B17" s="3"/>
      <c r="C17" s="17"/>
      <c r="D17" s="18"/>
      <c r="E17" s="18"/>
      <c r="F17" s="18"/>
      <c r="G17" s="18"/>
      <c r="H17" s="18"/>
      <c r="I17" s="18"/>
      <c r="J17" s="18"/>
      <c r="K17" s="19"/>
      <c r="L17" s="19"/>
      <c r="M17" s="19"/>
      <c r="N17" s="19"/>
      <c r="O17" s="18"/>
      <c r="P17" s="18"/>
      <c r="Q17" s="18"/>
      <c r="R17" s="18"/>
      <c r="S17" s="18"/>
    </row>
    <row r="18" spans="2:40" ht="13.5">
      <c r="B18" s="291" t="s">
        <v>2</v>
      </c>
      <c r="C18" s="278" t="s">
        <v>19</v>
      </c>
      <c r="D18" s="280"/>
      <c r="E18" s="278" t="s">
        <v>20</v>
      </c>
      <c r="F18" s="280"/>
      <c r="G18" s="299" t="s">
        <v>21</v>
      </c>
      <c r="H18" s="280"/>
      <c r="I18" s="299" t="s">
        <v>22</v>
      </c>
      <c r="J18" s="280"/>
      <c r="K18" s="299" t="s">
        <v>23</v>
      </c>
      <c r="L18" s="280"/>
      <c r="M18" s="299" t="s">
        <v>24</v>
      </c>
      <c r="N18" s="280"/>
      <c r="O18" s="272" t="s">
        <v>25</v>
      </c>
      <c r="P18" s="287"/>
      <c r="Q18" s="272" t="s">
        <v>26</v>
      </c>
      <c r="R18" s="268"/>
      <c r="S18" s="272" t="s">
        <v>27</v>
      </c>
      <c r="T18" s="268"/>
      <c r="U18" s="272" t="s">
        <v>28</v>
      </c>
      <c r="V18" s="268"/>
      <c r="W18" s="299" t="s">
        <v>29</v>
      </c>
      <c r="X18" s="280"/>
      <c r="Y18" s="299" t="s">
        <v>30</v>
      </c>
      <c r="Z18" s="280"/>
      <c r="AA18" s="21"/>
      <c r="AB18" s="21"/>
      <c r="AC18" s="21"/>
      <c r="AD18" s="21"/>
      <c r="AE18" s="21"/>
      <c r="AF18" s="21"/>
      <c r="AG18" s="21"/>
      <c r="AH18" s="21"/>
      <c r="AI18" s="21"/>
      <c r="AJ18" s="21"/>
      <c r="AK18" s="21"/>
      <c r="AL18" s="21"/>
      <c r="AM18" s="21"/>
      <c r="AN18" s="21"/>
    </row>
    <row r="19" spans="2:40" ht="13.5">
      <c r="B19" s="277"/>
      <c r="C19" s="285"/>
      <c r="D19" s="286"/>
      <c r="E19" s="285"/>
      <c r="F19" s="286"/>
      <c r="G19" s="285"/>
      <c r="H19" s="286"/>
      <c r="I19" s="285"/>
      <c r="J19" s="286"/>
      <c r="K19" s="285"/>
      <c r="L19" s="286"/>
      <c r="M19" s="285"/>
      <c r="N19" s="286"/>
      <c r="O19" s="299" t="s">
        <v>31</v>
      </c>
      <c r="P19" s="279"/>
      <c r="Q19" s="279"/>
      <c r="R19" s="279"/>
      <c r="S19" s="279"/>
      <c r="T19" s="279"/>
      <c r="U19" s="279"/>
      <c r="V19" s="280"/>
      <c r="W19" s="285"/>
      <c r="X19" s="286"/>
      <c r="Y19" s="285"/>
      <c r="Z19" s="286"/>
      <c r="AA19" s="21"/>
      <c r="AB19" s="21"/>
      <c r="AC19" s="21"/>
      <c r="AD19" s="21"/>
      <c r="AE19" s="21"/>
      <c r="AF19" s="21"/>
      <c r="AG19" s="21"/>
      <c r="AH19" s="21"/>
      <c r="AI19" s="21"/>
      <c r="AJ19" s="21"/>
      <c r="AK19" s="21"/>
      <c r="AL19" s="21"/>
      <c r="AM19" s="21"/>
      <c r="AN19" s="21"/>
    </row>
    <row r="20" spans="2:40" ht="13.5">
      <c r="B20" s="277"/>
      <c r="C20" s="281"/>
      <c r="D20" s="283"/>
      <c r="E20" s="281"/>
      <c r="F20" s="283"/>
      <c r="G20" s="281"/>
      <c r="H20" s="283"/>
      <c r="I20" s="281"/>
      <c r="J20" s="283"/>
      <c r="K20" s="281"/>
      <c r="L20" s="283"/>
      <c r="M20" s="281"/>
      <c r="N20" s="283"/>
      <c r="O20" s="281"/>
      <c r="P20" s="282"/>
      <c r="Q20" s="282"/>
      <c r="R20" s="282"/>
      <c r="S20" s="282"/>
      <c r="T20" s="282"/>
      <c r="U20" s="282"/>
      <c r="V20" s="283"/>
      <c r="W20" s="281"/>
      <c r="X20" s="283"/>
      <c r="Y20" s="281"/>
      <c r="Z20" s="283"/>
      <c r="AA20" s="21"/>
      <c r="AB20" s="21"/>
      <c r="AC20" s="21"/>
      <c r="AD20" s="21"/>
      <c r="AE20" s="21"/>
      <c r="AF20" s="21"/>
      <c r="AG20" s="21"/>
      <c r="AH20" s="21"/>
      <c r="AI20" s="21"/>
      <c r="AJ20" s="21"/>
      <c r="AK20" s="21"/>
      <c r="AL20" s="21"/>
      <c r="AM20" s="21"/>
      <c r="AN20" s="21"/>
    </row>
    <row r="21" spans="2:40" ht="15" customHeight="1">
      <c r="B21" s="292"/>
      <c r="C21" s="269" t="s">
        <v>32</v>
      </c>
      <c r="D21" s="268"/>
      <c r="E21" s="269" t="s">
        <v>33</v>
      </c>
      <c r="F21" s="287"/>
      <c r="G21" s="287"/>
      <c r="H21" s="287"/>
      <c r="I21" s="287"/>
      <c r="J21" s="287"/>
      <c r="K21" s="287"/>
      <c r="L21" s="287"/>
      <c r="M21" s="287"/>
      <c r="N21" s="268"/>
      <c r="O21" s="269" t="s">
        <v>33</v>
      </c>
      <c r="P21" s="287"/>
      <c r="Q21" s="287"/>
      <c r="R21" s="287"/>
      <c r="S21" s="287"/>
      <c r="T21" s="287"/>
      <c r="U21" s="287"/>
      <c r="V21" s="268"/>
      <c r="W21" s="269">
        <v>2014</v>
      </c>
      <c r="X21" s="268"/>
      <c r="Y21" s="269" t="s">
        <v>34</v>
      </c>
      <c r="Z21" s="268"/>
      <c r="AA21" s="22"/>
      <c r="AB21" s="22"/>
      <c r="AC21" s="22"/>
      <c r="AD21" s="22"/>
      <c r="AE21" s="22"/>
      <c r="AF21" s="22"/>
      <c r="AG21" s="22"/>
      <c r="AH21" s="22"/>
      <c r="AI21" s="22"/>
      <c r="AJ21" s="22"/>
      <c r="AK21" s="22"/>
      <c r="AL21" s="22"/>
      <c r="AM21" s="22"/>
      <c r="AN21" s="22"/>
    </row>
    <row r="23" spans="2:40">
      <c r="B23" s="13" t="str">
        <f>A5</f>
        <v>Algeria</v>
      </c>
      <c r="C23" s="23">
        <f>VLOOKUP($A$5,Nutrition!$B$9:$Z$205,Nutrition!B$1:$Z$1,0)</f>
        <v>6</v>
      </c>
      <c r="D23" s="23" t="str">
        <f>VLOOKUP($A$5,Nutrition!$B$9:$Z$205,Nutrition!C$1:$Z$1,0)</f>
        <v>x</v>
      </c>
      <c r="E23" s="23">
        <f>VLOOKUP($A$5,Nutrition!$B$9:$Z$205,Nutrition!D$1:$Z$1,0)</f>
        <v>35.700000000000003</v>
      </c>
      <c r="F23" s="23" t="str">
        <f>VLOOKUP($A$5,Nutrition!$B$9:$Z$205,Nutrition!E$1:$Z$1,0)</f>
        <v xml:space="preserve"> </v>
      </c>
      <c r="G23" s="23">
        <f>VLOOKUP($A$5,Nutrition!$B$9:$Z$205,Nutrition!F$1:$Z$1,0)</f>
        <v>25.7</v>
      </c>
      <c r="H23" s="23" t="str">
        <f>VLOOKUP($A$5,Nutrition!$B$9:$Z$205,Nutrition!G$1:$Z$1,0)</f>
        <v xml:space="preserve"> </v>
      </c>
      <c r="I23" s="23">
        <f>VLOOKUP($A$5,Nutrition!$B$9:$Z$205,Nutrition!H$1:$Z$1,0)</f>
        <v>28.2</v>
      </c>
      <c r="J23" s="23" t="str">
        <f>VLOOKUP($A$5,Nutrition!$B$9:$Z$205,Nutrition!I$1:$Z$1,0)</f>
        <v xml:space="preserve"> </v>
      </c>
      <c r="K23" s="23" t="str">
        <f>VLOOKUP($A$5,Nutrition!$B$9:$Z$205,Nutrition!J$1:$Z$1,0)</f>
        <v>–</v>
      </c>
      <c r="L23" s="23">
        <f>VLOOKUP($A$5,Nutrition!$B$9:$Z$205,Nutrition!K$1:$Z$1,0)</f>
        <v>0</v>
      </c>
      <c r="M23" s="23">
        <f>VLOOKUP($A$5,Nutrition!$B$9:$Z$205,Nutrition!L$1:$Z$1,0)</f>
        <v>26.6</v>
      </c>
      <c r="N23" s="23" t="str">
        <f>VLOOKUP($A$5,Nutrition!$B$9:$Z$205,Nutrition!M$1:$Z$1,0)</f>
        <v xml:space="preserve"> </v>
      </c>
      <c r="O23" s="23">
        <f>VLOOKUP($A$5,Nutrition!$B$9:$Z$205,Nutrition!N$1:$Z$1,0)</f>
        <v>3</v>
      </c>
      <c r="P23" s="23">
        <f>VLOOKUP($A$5,Nutrition!$B$9:$Z$205,Nutrition!O$1:$Z$1,0)</f>
        <v>0</v>
      </c>
      <c r="Q23" s="23">
        <f>VLOOKUP($A$5,Nutrition!$B$9:$Z$205,Nutrition!P$1:$Z$1,0)</f>
        <v>11.7</v>
      </c>
      <c r="R23" s="23">
        <f>VLOOKUP($A$5,Nutrition!$B$9:$Z$205,Nutrition!Q$1:$Z$1,0)</f>
        <v>0</v>
      </c>
      <c r="S23" s="23">
        <f>VLOOKUP($A$5,Nutrition!$B$9:$Z$205,Nutrition!R$1:$Z$1,0)</f>
        <v>4.0999999999999996</v>
      </c>
      <c r="T23" s="23">
        <f>VLOOKUP($A$5,Nutrition!$B$9:$Z$205,Nutrition!S$1:$Z$1,0)</f>
        <v>0</v>
      </c>
      <c r="U23" s="23">
        <f>VLOOKUP($A$5,Nutrition!$B$9:$Z$205,Nutrition!T$1:$Z$1,0)</f>
        <v>12.4</v>
      </c>
      <c r="V23" s="23">
        <f>VLOOKUP($A$5,Nutrition!$B$9:$Z$205,Nutrition!U$1:$Z$1,0)</f>
        <v>0</v>
      </c>
      <c r="W23" s="23" t="str">
        <f>VLOOKUP($A$5,Nutrition!$B$9:$Z$205,Nutrition!V$1:$Z$1,0)</f>
        <v>–</v>
      </c>
      <c r="X23" s="23">
        <f>VLOOKUP($A$5,Nutrition!$B$9:$Z$205,Nutrition!W$1:$Z$1,0)</f>
        <v>0</v>
      </c>
      <c r="Y23" s="23">
        <f>VLOOKUP($A$5,Nutrition!$B$9:$Z$205,Nutrition!X$1:$Z$1,0)</f>
        <v>60.705850588673648</v>
      </c>
      <c r="Z23" s="23" t="str">
        <f>VLOOKUP($A$5,Nutrition!$B$9:$Z$205,Nutrition!Y$1:$Z$1,0)</f>
        <v>x</v>
      </c>
      <c r="AA23" s="24"/>
      <c r="AB23" s="24"/>
      <c r="AC23" s="24"/>
      <c r="AD23" s="24"/>
      <c r="AE23" s="24"/>
      <c r="AF23" s="24"/>
      <c r="AG23" s="24"/>
      <c r="AH23" s="24"/>
      <c r="AI23" s="24"/>
      <c r="AJ23" s="24"/>
      <c r="AK23" s="24"/>
      <c r="AL23" s="24"/>
      <c r="AM23" s="24"/>
      <c r="AN23" s="24"/>
    </row>
    <row r="25" spans="2:40" ht="19.5" customHeight="1">
      <c r="B25" s="25" t="s">
        <v>35</v>
      </c>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row>
    <row r="26" spans="2:40" ht="15" customHeight="1">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row>
    <row r="27" spans="2:40" ht="13.5">
      <c r="B27" s="297" t="s">
        <v>2</v>
      </c>
      <c r="C27" s="299" t="s">
        <v>36</v>
      </c>
      <c r="D27" s="279"/>
      <c r="E27" s="280"/>
      <c r="F27" s="299" t="s">
        <v>37</v>
      </c>
      <c r="G27" s="279"/>
      <c r="H27" s="280"/>
      <c r="I27" s="270" t="s">
        <v>38</v>
      </c>
      <c r="J27" s="287"/>
      <c r="K27" s="287"/>
      <c r="L27" s="287"/>
      <c r="M27" s="287"/>
      <c r="N27" s="287"/>
      <c r="O27" s="287"/>
      <c r="P27" s="287"/>
      <c r="Q27" s="287"/>
      <c r="R27" s="287"/>
      <c r="S27" s="268"/>
      <c r="T27" s="318" t="s">
        <v>39</v>
      </c>
      <c r="U27" s="268"/>
      <c r="V27" s="318" t="s">
        <v>40</v>
      </c>
      <c r="W27" s="268"/>
      <c r="X27" s="270" t="s">
        <v>41</v>
      </c>
      <c r="Y27" s="287"/>
      <c r="Z27" s="287"/>
      <c r="AA27" s="287"/>
      <c r="AB27" s="287"/>
      <c r="AC27" s="268"/>
      <c r="AD27" s="27"/>
      <c r="AE27" s="27"/>
      <c r="AF27" s="27"/>
      <c r="AG27" s="27"/>
      <c r="AH27" s="27"/>
      <c r="AI27" s="27"/>
      <c r="AJ27" s="27"/>
      <c r="AK27" s="27"/>
      <c r="AL27" s="27"/>
      <c r="AM27" s="27"/>
      <c r="AN27" s="27"/>
    </row>
    <row r="28" spans="2:40" ht="13.5">
      <c r="B28" s="277"/>
      <c r="C28" s="281"/>
      <c r="D28" s="282"/>
      <c r="E28" s="283"/>
      <c r="F28" s="281"/>
      <c r="G28" s="282"/>
      <c r="H28" s="283"/>
      <c r="I28" s="297" t="s">
        <v>42</v>
      </c>
      <c r="J28" s="297" t="s">
        <v>43</v>
      </c>
      <c r="K28" s="297" t="s">
        <v>44</v>
      </c>
      <c r="L28" s="297" t="s">
        <v>45</v>
      </c>
      <c r="M28" s="297" t="s">
        <v>46</v>
      </c>
      <c r="N28" s="297" t="s">
        <v>47</v>
      </c>
      <c r="O28" s="297" t="s">
        <v>48</v>
      </c>
      <c r="P28" s="297" t="s">
        <v>49</v>
      </c>
      <c r="Q28" s="297" t="s">
        <v>50</v>
      </c>
      <c r="R28" s="278" t="s">
        <v>51</v>
      </c>
      <c r="S28" s="280"/>
      <c r="T28" s="312" t="s">
        <v>52</v>
      </c>
      <c r="U28" s="280"/>
      <c r="V28" s="299" t="s">
        <v>53</v>
      </c>
      <c r="W28" s="280"/>
      <c r="X28" s="299" t="s">
        <v>54</v>
      </c>
      <c r="Y28" s="280"/>
      <c r="Z28" s="299" t="s">
        <v>55</v>
      </c>
      <c r="AA28" s="280"/>
      <c r="AB28" s="299" t="s">
        <v>56</v>
      </c>
      <c r="AC28" s="280"/>
      <c r="AD28" s="21"/>
      <c r="AE28" s="21"/>
      <c r="AF28" s="21"/>
      <c r="AG28" s="21"/>
      <c r="AH28" s="21"/>
      <c r="AI28" s="21"/>
      <c r="AJ28" s="21"/>
      <c r="AK28" s="21"/>
      <c r="AL28" s="21"/>
      <c r="AM28" s="21"/>
      <c r="AN28" s="21"/>
    </row>
    <row r="29" spans="2:40" ht="13.5">
      <c r="B29" s="277"/>
      <c r="C29" s="272">
        <v>2015</v>
      </c>
      <c r="D29" s="287"/>
      <c r="E29" s="268"/>
      <c r="F29" s="272">
        <v>2015</v>
      </c>
      <c r="G29" s="287"/>
      <c r="H29" s="268"/>
      <c r="I29" s="292"/>
      <c r="J29" s="292"/>
      <c r="K29" s="292"/>
      <c r="L29" s="292"/>
      <c r="M29" s="292"/>
      <c r="N29" s="292"/>
      <c r="O29" s="292"/>
      <c r="P29" s="292"/>
      <c r="Q29" s="292"/>
      <c r="R29" s="281"/>
      <c r="S29" s="283"/>
      <c r="T29" s="281"/>
      <c r="U29" s="283"/>
      <c r="V29" s="281"/>
      <c r="W29" s="283"/>
      <c r="X29" s="281"/>
      <c r="Y29" s="283"/>
      <c r="Z29" s="281"/>
      <c r="AA29" s="283"/>
      <c r="AB29" s="281"/>
      <c r="AC29" s="283"/>
      <c r="AD29" s="21"/>
      <c r="AE29" s="21"/>
      <c r="AF29" s="21"/>
      <c r="AG29" s="21"/>
      <c r="AH29" s="21"/>
      <c r="AI29" s="21"/>
      <c r="AJ29" s="21"/>
      <c r="AK29" s="21"/>
      <c r="AL29" s="21"/>
      <c r="AM29" s="21"/>
      <c r="AN29" s="21"/>
    </row>
    <row r="30" spans="2:40" ht="13.5">
      <c r="B30" s="292"/>
      <c r="C30" s="28" t="s">
        <v>57</v>
      </c>
      <c r="D30" s="29" t="s">
        <v>58</v>
      </c>
      <c r="E30" s="28" t="s">
        <v>59</v>
      </c>
      <c r="F30" s="28" t="s">
        <v>57</v>
      </c>
      <c r="G30" s="29" t="s">
        <v>58</v>
      </c>
      <c r="H30" s="28" t="s">
        <v>59</v>
      </c>
      <c r="I30" s="272">
        <v>2014</v>
      </c>
      <c r="J30" s="287"/>
      <c r="K30" s="287"/>
      <c r="L30" s="287"/>
      <c r="M30" s="287"/>
      <c r="N30" s="287"/>
      <c r="O30" s="287"/>
      <c r="P30" s="287"/>
      <c r="Q30" s="287"/>
      <c r="R30" s="287"/>
      <c r="S30" s="268"/>
      <c r="T30" s="269" t="s">
        <v>33</v>
      </c>
      <c r="U30" s="287"/>
      <c r="V30" s="287"/>
      <c r="W30" s="287"/>
      <c r="X30" s="287"/>
      <c r="Y30" s="287"/>
      <c r="Z30" s="287"/>
      <c r="AA30" s="287"/>
      <c r="AB30" s="287"/>
      <c r="AC30" s="268"/>
      <c r="AD30" s="22"/>
      <c r="AE30" s="22"/>
      <c r="AF30" s="22"/>
      <c r="AG30" s="22"/>
      <c r="AH30" s="22"/>
      <c r="AI30" s="22"/>
      <c r="AJ30" s="22"/>
      <c r="AK30" s="22"/>
      <c r="AL30" s="22"/>
      <c r="AM30" s="22"/>
      <c r="AN30" s="22"/>
    </row>
    <row r="32" spans="2:40" ht="15" customHeight="1">
      <c r="B32" t="str">
        <f>A5</f>
        <v>Algeria</v>
      </c>
      <c r="C32" s="16">
        <f>VLOOKUP($A$5,Health!$B$9:$AC$205,Health!B1:$AC$1,0)</f>
        <v>84</v>
      </c>
      <c r="D32" s="16">
        <f>VLOOKUP($A$5,Health!$B$9:$AC$205,Health!C$1:$AC1,0)</f>
        <v>84</v>
      </c>
      <c r="E32" s="16">
        <f>VLOOKUP($A$5,Health!$B$9:$AC$205,Health!D$1:$AC1,0)</f>
        <v>82</v>
      </c>
      <c r="F32" s="16">
        <f>VLOOKUP($A$5,Health!$B$9:$AC$205,Health!E$1:$AC1,0)</f>
        <v>88</v>
      </c>
      <c r="G32" s="16">
        <f>VLOOKUP($A$5,Health!$B$9:$AC$205,Health!F$1:$AC1,0)</f>
        <v>89.828395400000005</v>
      </c>
      <c r="H32" s="16">
        <f>VLOOKUP($A$5,Health!$B$9:$AC$205,Health!G$1:$AC1,0)</f>
        <v>82.201608899999997</v>
      </c>
      <c r="I32" s="16">
        <f>VLOOKUP($A$5,Health!$B$9:$AC$205,Health!H$1:$AC1,0)</f>
        <v>99</v>
      </c>
      <c r="J32" s="16">
        <f>VLOOKUP($A$5,Health!$B$9:$AC$205,Health!I$1:$AC1,0)</f>
        <v>99</v>
      </c>
      <c r="K32" s="16">
        <f>VLOOKUP($A$5,Health!$B$9:$AC$205,Health!J$1:$AC1,0)</f>
        <v>95</v>
      </c>
      <c r="L32" s="16">
        <f>VLOOKUP($A$5,Health!$B$9:$AC$205,Health!K$1:$AC1,0)</f>
        <v>95</v>
      </c>
      <c r="M32" s="16">
        <f>VLOOKUP($A$5,Health!$B$9:$AC$205,Health!L$1:$AC1,0)</f>
        <v>95</v>
      </c>
      <c r="N32" s="16">
        <f>VLOOKUP($A$5,Health!$B$9:$AC$205,Health!M$1:$AC1,0)</f>
        <v>95</v>
      </c>
      <c r="O32" s="16">
        <f>VLOOKUP($A$5,Health!$B$9:$AC$205,Health!N$1:$AC1,0)</f>
        <v>95</v>
      </c>
      <c r="P32" s="16">
        <f>VLOOKUP($A$5,Health!$B$9:$AC$205,Health!O$1:$AC1,0)</f>
        <v>0</v>
      </c>
      <c r="Q32" s="16">
        <f>VLOOKUP($A$5,Health!$B$9:$AC$205,Health!P$1:$AC1,0)</f>
        <v>0</v>
      </c>
      <c r="R32" s="16">
        <f>VLOOKUP($A$5,Health!$B$9:$AC$205,Health!Q$1:$AC1,0)</f>
        <v>92</v>
      </c>
      <c r="S32" s="16">
        <f>VLOOKUP($A$5,Health!$B$9:$AC$205,Health!R$1:$AC1,0)</f>
        <v>0</v>
      </c>
      <c r="T32" s="16">
        <f>VLOOKUP($A$5,Health!$B$9:$AC$205,Health!S$1:$AC1,0)</f>
        <v>66.400000000000006</v>
      </c>
      <c r="U32" s="16">
        <f>VLOOKUP($A$5,Health!$B$9:$AC$205,Health!T$1:$AC1,0)</f>
        <v>0</v>
      </c>
      <c r="V32" s="16">
        <f>VLOOKUP($A$5,Health!$B$9:$AC$205,Health!U$1:$AC1,0)</f>
        <v>25.3</v>
      </c>
      <c r="W32" s="16">
        <f>VLOOKUP($A$5,Health!$B$9:$AC$205,Health!V$1:$AC1,0)</f>
        <v>0</v>
      </c>
      <c r="X32" s="16" t="str">
        <f>VLOOKUP($A$5,Health!$B$9:$AC$205,Health!W$1:$AC1,0)</f>
        <v>–</v>
      </c>
      <c r="Y32" s="16">
        <f>VLOOKUP($A$5,Health!$B$9:$AC$205,Health!X$1:$AC1,0)</f>
        <v>0</v>
      </c>
      <c r="Z32" s="16" t="str">
        <f>VLOOKUP($A$5,Health!$B$9:$AC$205,Health!Y$1:$AC1,0)</f>
        <v>–</v>
      </c>
      <c r="AA32" s="16">
        <f>VLOOKUP($A$5,Health!$B$9:$AC$205,Health!Z$1:$AC1,0)</f>
        <v>0</v>
      </c>
      <c r="AB32" s="16" t="str">
        <f>VLOOKUP($A$5,Health!$B$9:$AC$205,Health!AA$1:$AC1,0)</f>
        <v>–</v>
      </c>
      <c r="AC32" s="16">
        <f>VLOOKUP($A$5,Health!$B$9:$AC$205,Health!AB$1:$AC1,0)</f>
        <v>0</v>
      </c>
    </row>
    <row r="34" spans="2:40" ht="19.5" customHeight="1">
      <c r="B34" s="30" t="s">
        <v>60</v>
      </c>
      <c r="C34" s="31"/>
      <c r="D34" s="27"/>
      <c r="E34" s="27"/>
      <c r="F34" s="27"/>
      <c r="G34" s="27"/>
      <c r="H34" s="27"/>
      <c r="I34" s="27"/>
      <c r="J34" s="31"/>
      <c r="K34" s="31"/>
      <c r="L34" s="32"/>
      <c r="M34" s="27"/>
      <c r="N34" s="33"/>
      <c r="O34" s="27"/>
      <c r="P34" s="27"/>
      <c r="Q34" s="27"/>
      <c r="R34" s="27"/>
      <c r="S34" s="27"/>
      <c r="T34" s="27"/>
      <c r="U34" s="27"/>
      <c r="V34" s="27"/>
      <c r="W34" s="27"/>
      <c r="X34" s="4"/>
      <c r="Y34" s="34"/>
      <c r="Z34" s="32"/>
      <c r="AA34" s="27"/>
    </row>
    <row r="35" spans="2:40" ht="13.5">
      <c r="B35" s="35"/>
      <c r="C35" s="36"/>
      <c r="D35" s="36"/>
      <c r="E35" s="36"/>
      <c r="F35" s="36"/>
      <c r="G35" s="36"/>
      <c r="H35" s="36"/>
      <c r="I35" s="36"/>
      <c r="J35" s="36"/>
      <c r="K35" s="36"/>
      <c r="L35" s="37"/>
      <c r="M35" s="38"/>
      <c r="N35" s="39"/>
      <c r="O35" s="38"/>
      <c r="P35" s="37"/>
      <c r="Q35" s="38"/>
      <c r="R35" s="38"/>
      <c r="S35" s="38"/>
      <c r="T35" s="38"/>
      <c r="U35" s="38"/>
      <c r="V35" s="38"/>
      <c r="W35" s="38"/>
      <c r="X35" s="36"/>
      <c r="Y35" s="40"/>
      <c r="Z35" s="37"/>
      <c r="AA35" s="27"/>
    </row>
    <row r="36" spans="2:40" ht="15" customHeight="1">
      <c r="B36" s="314" t="s">
        <v>2</v>
      </c>
      <c r="C36" s="315" t="s">
        <v>61</v>
      </c>
      <c r="D36" s="299" t="s">
        <v>62</v>
      </c>
      <c r="E36" s="279"/>
      <c r="F36" s="280"/>
      <c r="G36" s="9" t="s">
        <v>63</v>
      </c>
      <c r="H36" s="9" t="s">
        <v>64</v>
      </c>
      <c r="I36" s="301" t="s">
        <v>65</v>
      </c>
      <c r="J36" s="287"/>
      <c r="K36" s="287"/>
      <c r="L36" s="287"/>
      <c r="M36" s="287"/>
      <c r="N36" s="287"/>
      <c r="O36" s="287"/>
      <c r="P36" s="287"/>
      <c r="Q36" s="287"/>
      <c r="R36" s="287"/>
      <c r="S36" s="268"/>
      <c r="T36" s="301" t="s">
        <v>66</v>
      </c>
      <c r="U36" s="287"/>
      <c r="V36" s="287"/>
      <c r="W36" s="268"/>
      <c r="X36" s="269" t="s">
        <v>67</v>
      </c>
      <c r="Y36" s="287"/>
      <c r="Z36" s="287"/>
      <c r="AA36" s="268"/>
    </row>
    <row r="37" spans="2:40" ht="40.5">
      <c r="B37" s="277"/>
      <c r="C37" s="277"/>
      <c r="D37" s="281"/>
      <c r="E37" s="282"/>
      <c r="F37" s="283"/>
      <c r="G37" s="41" t="s">
        <v>68</v>
      </c>
      <c r="H37" s="41" t="s">
        <v>69</v>
      </c>
      <c r="I37" s="312" t="s">
        <v>70</v>
      </c>
      <c r="J37" s="279"/>
      <c r="K37" s="280"/>
      <c r="L37" s="272" t="s">
        <v>71</v>
      </c>
      <c r="M37" s="287"/>
      <c r="N37" s="287"/>
      <c r="O37" s="268"/>
      <c r="P37" s="272" t="s">
        <v>72</v>
      </c>
      <c r="Q37" s="287"/>
      <c r="R37" s="287"/>
      <c r="S37" s="268"/>
      <c r="T37" s="272" t="s">
        <v>73</v>
      </c>
      <c r="U37" s="287"/>
      <c r="V37" s="287"/>
      <c r="W37" s="268"/>
      <c r="X37" s="20" t="s">
        <v>74</v>
      </c>
      <c r="Y37" s="42" t="s">
        <v>75</v>
      </c>
      <c r="Z37" s="272" t="s">
        <v>76</v>
      </c>
      <c r="AA37" s="268"/>
    </row>
    <row r="38" spans="2:40" ht="15" customHeight="1">
      <c r="B38" s="292"/>
      <c r="C38" s="7" t="s">
        <v>77</v>
      </c>
      <c r="D38" s="43" t="s">
        <v>78</v>
      </c>
      <c r="E38" s="43" t="s">
        <v>79</v>
      </c>
      <c r="F38" s="43" t="s">
        <v>80</v>
      </c>
      <c r="G38" s="7" t="s">
        <v>77</v>
      </c>
      <c r="H38" s="7" t="s">
        <v>77</v>
      </c>
      <c r="I38" s="7" t="s">
        <v>57</v>
      </c>
      <c r="J38" s="44" t="s">
        <v>15</v>
      </c>
      <c r="K38" s="44" t="s">
        <v>16</v>
      </c>
      <c r="L38" s="301" t="s">
        <v>15</v>
      </c>
      <c r="M38" s="268"/>
      <c r="N38" s="301" t="s">
        <v>16</v>
      </c>
      <c r="O38" s="268"/>
      <c r="P38" s="301" t="s">
        <v>15</v>
      </c>
      <c r="Q38" s="268"/>
      <c r="R38" s="301" t="s">
        <v>16</v>
      </c>
      <c r="S38" s="268"/>
      <c r="T38" s="301" t="s">
        <v>15</v>
      </c>
      <c r="U38" s="268"/>
      <c r="V38" s="301" t="s">
        <v>16</v>
      </c>
      <c r="W38" s="268"/>
      <c r="X38" s="9" t="s">
        <v>77</v>
      </c>
      <c r="Y38" s="45" t="s">
        <v>77</v>
      </c>
      <c r="Z38" s="269" t="s">
        <v>81</v>
      </c>
      <c r="AA38" s="268"/>
    </row>
    <row r="40" spans="2:40" ht="15" customHeight="1">
      <c r="B40" t="str">
        <f>A5</f>
        <v>Algeria</v>
      </c>
      <c r="C40" t="str">
        <f>VLOOKUP($A$5,'HIV-AIDS'!$B$8:$AA$204,'HIV-AIDS'!B$1:$AA$1,0)</f>
        <v>&lt;0.1</v>
      </c>
      <c r="D40" s="46">
        <f>VLOOKUP($A$5,'HIV-AIDS'!$B$8:$AA$204,'HIV-AIDS'!C$1:$AA$1,0)</f>
        <v>11</v>
      </c>
      <c r="E40" s="46">
        <f>VLOOKUP($A$5,'HIV-AIDS'!$B$8:$AA$204,'HIV-AIDS'!D$1:$AA$1,0)</f>
        <v>2.6</v>
      </c>
      <c r="F40" s="46">
        <f>VLOOKUP($A$5,'HIV-AIDS'!$B$8:$AA$204,'HIV-AIDS'!E$1:$AA$1,0)</f>
        <v>26</v>
      </c>
      <c r="G40" s="46">
        <f>VLOOKUP($A$5,'HIV-AIDS'!$B$8:$AA$204,'HIV-AIDS'!F$1:$AA$1,0)</f>
        <v>4.5999999999999996</v>
      </c>
      <c r="H40" s="16" t="str">
        <f>VLOOKUP($A$5,'HIV-AIDS'!$B$8:$AA$204,'HIV-AIDS'!G$1:$AA$1,0)</f>
        <v>–</v>
      </c>
      <c r="I40" t="str">
        <f>VLOOKUP($A$5,'HIV-AIDS'!$B$8:$AA$204,'HIV-AIDS'!H$1:$AA$1,0)</f>
        <v>&lt;0.1</v>
      </c>
      <c r="J40" t="str">
        <f>VLOOKUP($A$5,'HIV-AIDS'!$B$8:$AA$204,'HIV-AIDS'!I$1:$AA$1,0)</f>
        <v>&lt;0.1</v>
      </c>
      <c r="K40" t="str">
        <f>VLOOKUP($A$5,'HIV-AIDS'!$B$8:$AA$204,'HIV-AIDS'!J$1:$AA$1,0)</f>
        <v>&lt;0.1</v>
      </c>
      <c r="L40" s="16" t="str">
        <f>VLOOKUP($A$5,'HIV-AIDS'!$B$8:$AA$204,'HIV-AIDS'!K$1:$AA$1,0)</f>
        <v>–</v>
      </c>
      <c r="M40" s="16">
        <f>VLOOKUP($A$5,'HIV-AIDS'!$B$8:$AA$204,'HIV-AIDS'!L$1:$AA$1,0)</f>
        <v>0</v>
      </c>
      <c r="N40" s="16">
        <f>VLOOKUP($A$5,'HIV-AIDS'!$B$8:$AA$204,'HIV-AIDS'!M$1:$AA$1,0)</f>
        <v>9.4</v>
      </c>
      <c r="O40" s="16">
        <f>VLOOKUP($A$5,'HIV-AIDS'!$B$8:$AA$204,'HIV-AIDS'!N$1:$AA$1,0)</f>
        <v>0</v>
      </c>
      <c r="P40" s="16" t="str">
        <f>VLOOKUP($A$5,'HIV-AIDS'!$B$8:$AA$204,'HIV-AIDS'!O$1:$AA$1,0)</f>
        <v>–</v>
      </c>
      <c r="Q40" s="16">
        <f>VLOOKUP($A$5,'HIV-AIDS'!$B$8:$AA$204,'HIV-AIDS'!P$1:$AA$1,0)</f>
        <v>0</v>
      </c>
      <c r="R40" s="16" t="str">
        <f>VLOOKUP($A$5,'HIV-AIDS'!$B$8:$AA$204,'HIV-AIDS'!Q$1:$AA$1,0)</f>
        <v>–</v>
      </c>
      <c r="S40" s="16">
        <f>VLOOKUP($A$5,'HIV-AIDS'!$B$8:$AA$204,'HIV-AIDS'!R$1:$AA$1,0)</f>
        <v>0</v>
      </c>
      <c r="T40" s="16" t="str">
        <f>VLOOKUP($A$5,'HIV-AIDS'!$B$8:$AA$204,'HIV-AIDS'!S$1:$AA$1,0)</f>
        <v>–</v>
      </c>
      <c r="U40" s="16">
        <f>VLOOKUP($A$5,'HIV-AIDS'!$B$8:$AA$204,'HIV-AIDS'!T$1:$AA$1,0)</f>
        <v>0</v>
      </c>
      <c r="V40" s="16">
        <f>VLOOKUP($A$5,'HIV-AIDS'!$B$8:$AA$204,'HIV-AIDS'!U$1:$AA$1,0)</f>
        <v>1.6</v>
      </c>
      <c r="W40" s="16">
        <f>VLOOKUP($A$5,'HIV-AIDS'!$B$8:$AA$204,'HIV-AIDS'!V$1:$AA$1,0)</f>
        <v>0</v>
      </c>
      <c r="X40" s="46" t="str">
        <f>VLOOKUP($A$5,'HIV-AIDS'!$B$8:$AA$204,'HIV-AIDS'!W$1:$AA$1,0)</f>
        <v>–</v>
      </c>
      <c r="Y40" s="46" t="str">
        <f>VLOOKUP($A$5,'HIV-AIDS'!$B$8:$AA$204,'HIV-AIDS'!X$1:$AA$1,0)</f>
        <v>–</v>
      </c>
      <c r="Z40" s="16" t="str">
        <f>VLOOKUP($A$5,'HIV-AIDS'!$B$8:$AA$204,'HIV-AIDS'!Y$1:$AA$1,0)</f>
        <v>–</v>
      </c>
      <c r="AA40" s="16">
        <f>VLOOKUP($A$5,'HIV-AIDS'!$B$8:$AA$204,'HIV-AIDS'!Z$1:$AA$1,0)</f>
        <v>0</v>
      </c>
    </row>
    <row r="42" spans="2:40" ht="18">
      <c r="B42" s="47" t="s">
        <v>82</v>
      </c>
      <c r="C42" s="3"/>
      <c r="D42" s="3"/>
      <c r="E42" s="3"/>
      <c r="F42" s="3"/>
      <c r="G42" s="48"/>
      <c r="H42" s="48"/>
      <c r="I42" s="48"/>
      <c r="J42" s="48"/>
      <c r="K42" s="48"/>
      <c r="L42" s="48"/>
      <c r="M42" s="48"/>
      <c r="N42" s="48"/>
      <c r="O42" s="48"/>
      <c r="P42" s="48"/>
      <c r="Q42" s="48"/>
      <c r="R42" s="48"/>
      <c r="S42" s="48"/>
      <c r="T42" s="48"/>
      <c r="U42" s="48"/>
      <c r="V42" s="48"/>
      <c r="W42" s="48"/>
      <c r="X42" s="48"/>
      <c r="Y42" s="48"/>
      <c r="Z42" s="48"/>
      <c r="AA42" s="48"/>
      <c r="AB42" s="48"/>
      <c r="AC42" s="48"/>
      <c r="AD42" s="48"/>
      <c r="AE42" s="49"/>
      <c r="AF42" s="49"/>
      <c r="AG42" s="49"/>
      <c r="AH42" s="48"/>
      <c r="AI42" s="48"/>
      <c r="AJ42" s="48"/>
      <c r="AK42" s="48"/>
      <c r="AL42" s="48"/>
      <c r="AM42" s="48"/>
      <c r="AN42" s="48"/>
    </row>
    <row r="43" spans="2:40" ht="13.5">
      <c r="B43" s="3"/>
      <c r="C43" s="50"/>
      <c r="D43" s="51"/>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27"/>
      <c r="AI43" s="27"/>
      <c r="AJ43" s="27"/>
      <c r="AK43" s="32"/>
      <c r="AL43" s="27"/>
      <c r="AM43" s="27"/>
      <c r="AN43" s="27"/>
    </row>
    <row r="44" spans="2:40" ht="13.5">
      <c r="B44" s="276" t="s">
        <v>2</v>
      </c>
      <c r="C44" s="278" t="s">
        <v>83</v>
      </c>
      <c r="D44" s="279"/>
      <c r="E44" s="279"/>
      <c r="F44" s="280"/>
      <c r="G44" s="299" t="s">
        <v>84</v>
      </c>
      <c r="H44" s="280"/>
      <c r="I44" s="272" t="s">
        <v>85</v>
      </c>
      <c r="J44" s="287"/>
      <c r="K44" s="287"/>
      <c r="L44" s="268"/>
      <c r="M44" s="269" t="s">
        <v>86</v>
      </c>
      <c r="N44" s="287"/>
      <c r="O44" s="287"/>
      <c r="P44" s="287"/>
      <c r="Q44" s="287"/>
      <c r="R44" s="287"/>
      <c r="S44" s="287"/>
      <c r="T44" s="287"/>
      <c r="U44" s="287"/>
      <c r="V44" s="287"/>
      <c r="W44" s="287"/>
      <c r="X44" s="287"/>
      <c r="Y44" s="287"/>
      <c r="Z44" s="287"/>
      <c r="AA44" s="287"/>
      <c r="AB44" s="287"/>
      <c r="AC44" s="287"/>
      <c r="AD44" s="287"/>
      <c r="AE44" s="287"/>
      <c r="AF44" s="268"/>
      <c r="AG44" s="269" t="s">
        <v>87</v>
      </c>
      <c r="AH44" s="287"/>
      <c r="AI44" s="287"/>
      <c r="AJ44" s="287"/>
      <c r="AK44" s="287"/>
      <c r="AL44" s="287"/>
      <c r="AM44" s="287"/>
      <c r="AN44" s="268"/>
    </row>
    <row r="45" spans="2:40" ht="13.5">
      <c r="B45" s="277"/>
      <c r="C45" s="281"/>
      <c r="D45" s="282"/>
      <c r="E45" s="282"/>
      <c r="F45" s="283"/>
      <c r="G45" s="281"/>
      <c r="H45" s="283"/>
      <c r="I45" s="272" t="s">
        <v>88</v>
      </c>
      <c r="J45" s="287"/>
      <c r="K45" s="287"/>
      <c r="L45" s="268"/>
      <c r="M45" s="272" t="s">
        <v>88</v>
      </c>
      <c r="N45" s="287"/>
      <c r="O45" s="287"/>
      <c r="P45" s="268"/>
      <c r="Q45" s="272" t="s">
        <v>89</v>
      </c>
      <c r="R45" s="287"/>
      <c r="S45" s="287"/>
      <c r="T45" s="268"/>
      <c r="U45" s="272" t="s">
        <v>90</v>
      </c>
      <c r="V45" s="287"/>
      <c r="W45" s="287"/>
      <c r="X45" s="268"/>
      <c r="Y45" s="272" t="s">
        <v>91</v>
      </c>
      <c r="Z45" s="287"/>
      <c r="AA45" s="287"/>
      <c r="AB45" s="268"/>
      <c r="AC45" s="272" t="s">
        <v>92</v>
      </c>
      <c r="AD45" s="287"/>
      <c r="AE45" s="287"/>
      <c r="AF45" s="268"/>
      <c r="AG45" s="272" t="s">
        <v>89</v>
      </c>
      <c r="AH45" s="287"/>
      <c r="AI45" s="287"/>
      <c r="AJ45" s="268"/>
      <c r="AK45" s="272" t="s">
        <v>90</v>
      </c>
      <c r="AL45" s="287"/>
      <c r="AM45" s="287"/>
      <c r="AN45" s="268"/>
    </row>
    <row r="46" spans="2:40" ht="13.5">
      <c r="B46" s="277"/>
      <c r="C46" s="272" t="s">
        <v>93</v>
      </c>
      <c r="D46" s="287"/>
      <c r="E46" s="287"/>
      <c r="F46" s="268"/>
      <c r="G46" s="270">
        <v>2014</v>
      </c>
      <c r="H46" s="268"/>
      <c r="I46" s="309" t="s">
        <v>81</v>
      </c>
      <c r="J46" s="287"/>
      <c r="K46" s="287"/>
      <c r="L46" s="268"/>
      <c r="M46" s="272" t="s">
        <v>81</v>
      </c>
      <c r="N46" s="287"/>
      <c r="O46" s="287"/>
      <c r="P46" s="268"/>
      <c r="Q46" s="313" t="s">
        <v>81</v>
      </c>
      <c r="R46" s="287"/>
      <c r="S46" s="287"/>
      <c r="T46" s="268"/>
      <c r="U46" s="272" t="s">
        <v>93</v>
      </c>
      <c r="V46" s="287"/>
      <c r="W46" s="287"/>
      <c r="X46" s="268"/>
      <c r="Y46" s="272" t="s">
        <v>94</v>
      </c>
      <c r="Z46" s="287"/>
      <c r="AA46" s="287"/>
      <c r="AB46" s="268"/>
      <c r="AC46" s="272" t="s">
        <v>81</v>
      </c>
      <c r="AD46" s="268"/>
      <c r="AE46" s="272" t="s">
        <v>93</v>
      </c>
      <c r="AF46" s="268"/>
      <c r="AG46" s="270" t="s">
        <v>81</v>
      </c>
      <c r="AH46" s="287"/>
      <c r="AI46" s="287"/>
      <c r="AJ46" s="268"/>
      <c r="AK46" s="272" t="s">
        <v>93</v>
      </c>
      <c r="AL46" s="287"/>
      <c r="AM46" s="287"/>
      <c r="AN46" s="268"/>
    </row>
    <row r="47" spans="2:40" ht="13.5">
      <c r="B47" s="292"/>
      <c r="C47" s="270" t="s">
        <v>15</v>
      </c>
      <c r="D47" s="268"/>
      <c r="E47" s="270" t="s">
        <v>16</v>
      </c>
      <c r="F47" s="268"/>
      <c r="G47" s="41" t="s">
        <v>95</v>
      </c>
      <c r="H47" s="41" t="s">
        <v>96</v>
      </c>
      <c r="I47" s="272" t="s">
        <v>15</v>
      </c>
      <c r="J47" s="268"/>
      <c r="K47" s="272" t="s">
        <v>16</v>
      </c>
      <c r="L47" s="268"/>
      <c r="M47" s="270" t="s">
        <v>15</v>
      </c>
      <c r="N47" s="268"/>
      <c r="O47" s="270" t="s">
        <v>16</v>
      </c>
      <c r="P47" s="268"/>
      <c r="Q47" s="270" t="s">
        <v>15</v>
      </c>
      <c r="R47" s="268"/>
      <c r="S47" s="270" t="s">
        <v>16</v>
      </c>
      <c r="T47" s="268"/>
      <c r="U47" s="272" t="s">
        <v>15</v>
      </c>
      <c r="V47" s="268"/>
      <c r="W47" s="272" t="s">
        <v>16</v>
      </c>
      <c r="X47" s="268"/>
      <c r="Y47" s="272" t="s">
        <v>97</v>
      </c>
      <c r="Z47" s="268"/>
      <c r="AA47" s="272" t="s">
        <v>98</v>
      </c>
      <c r="AB47" s="268"/>
      <c r="AC47" s="272" t="s">
        <v>99</v>
      </c>
      <c r="AD47" s="268"/>
      <c r="AE47" s="272" t="s">
        <v>100</v>
      </c>
      <c r="AF47" s="268"/>
      <c r="AG47" s="270" t="s">
        <v>15</v>
      </c>
      <c r="AH47" s="268"/>
      <c r="AI47" s="272" t="s">
        <v>16</v>
      </c>
      <c r="AJ47" s="268"/>
      <c r="AK47" s="270" t="s">
        <v>15</v>
      </c>
      <c r="AL47" s="268"/>
      <c r="AM47" s="272" t="s">
        <v>16</v>
      </c>
      <c r="AN47" s="268"/>
    </row>
    <row r="49" spans="2:40" ht="12.75">
      <c r="B49" t="str">
        <f>A5</f>
        <v>Algeria</v>
      </c>
      <c r="C49" s="16">
        <f>VLOOKUP($A$5,Education!$B$9:$AN$205,Education!B$1:$AN$1,0)</f>
        <v>94.381479769933094</v>
      </c>
      <c r="D49" s="16" t="str">
        <f>VLOOKUP($A$5,Education!$B$9:$AN$205,Education!C$1:$AN$1,0)</f>
        <v>x</v>
      </c>
      <c r="E49" s="16">
        <f>VLOOKUP($A$5,Education!$B$9:$AN$205,Education!D$1:$AN$1,0)</f>
        <v>89.1382394562374</v>
      </c>
      <c r="F49" s="16" t="str">
        <f>VLOOKUP($A$5,Education!$B$9:$AN$205,Education!E$1:$AN$1,0)</f>
        <v>x</v>
      </c>
      <c r="G49" s="16">
        <f>VLOOKUP($A$5,Education!$B$9:$AN$205,Education!F$1:$AN$1,0)</f>
        <v>92.947930733059394</v>
      </c>
      <c r="H49" s="16">
        <f>VLOOKUP($A$5,Education!$B$9:$AN$205,Education!G$1:$AN$1,0)</f>
        <v>18.09</v>
      </c>
      <c r="I49" s="16">
        <f>VLOOKUP($A$5,Education!$B$9:$AN$205,Education!H$1:$AN$1,0)</f>
        <v>78.956779999999995</v>
      </c>
      <c r="J49" s="16" t="str">
        <f>VLOOKUP($A$5,Education!$B$9:$AN$205,Education!I$1:$AN$1,0)</f>
        <v xml:space="preserve"> </v>
      </c>
      <c r="K49" s="16">
        <f>VLOOKUP($A$5,Education!$B$9:$AN$205,Education!J$1:$AN$1,0)</f>
        <v>79.477119999999999</v>
      </c>
      <c r="L49" s="16" t="str">
        <f>VLOOKUP($A$5,Education!$B$9:$AN$205,Education!K$1:$AN$1,0)</f>
        <v xml:space="preserve"> </v>
      </c>
      <c r="M49" s="16">
        <f>VLOOKUP($A$5,Education!$B$9:$AN$205,Education!L$1:$AN$1,0)</f>
        <v>122.26651</v>
      </c>
      <c r="N49" s="16" t="str">
        <f>VLOOKUP($A$5,Education!$B$9:$AN$205,Education!M$1:$AN$1,0)</f>
        <v xml:space="preserve"> </v>
      </c>
      <c r="O49" s="16">
        <f>VLOOKUP($A$5,Education!$B$9:$AN$205,Education!N$1:$AN$1,0)</f>
        <v>115.12258</v>
      </c>
      <c r="P49" s="16" t="str">
        <f>VLOOKUP($A$5,Education!$B$9:$AN$205,Education!O$1:$AN$1,0)</f>
        <v xml:space="preserve"> </v>
      </c>
      <c r="Q49" s="16" t="str">
        <f>VLOOKUP($A$5,Education!$B$9:$AN$205,Education!P$1:$AN$1,0)</f>
        <v>–</v>
      </c>
      <c r="R49" s="16" t="str">
        <f>VLOOKUP($A$5,Education!$B$9:$AN$205,Education!Q$1:$AN$1,0)</f>
        <v xml:space="preserve"> </v>
      </c>
      <c r="S49" s="16" t="str">
        <f>VLOOKUP($A$5,Education!$B$9:$AN$205,Education!R$1:$AN$1,0)</f>
        <v>–</v>
      </c>
      <c r="T49" s="16" t="str">
        <f>VLOOKUP($A$5,Education!$B$9:$AN$205,Education!S$1:$AN$1,0)</f>
        <v xml:space="preserve"> </v>
      </c>
      <c r="U49" s="16">
        <f>VLOOKUP($A$5,Education!$B$9:$AN$205,Education!T$1:$AN$1,0)</f>
        <v>97.5</v>
      </c>
      <c r="V49" s="16">
        <f>VLOOKUP($A$5,Education!$B$9:$AN$205,Education!U$1:$AN$1,0)</f>
        <v>0</v>
      </c>
      <c r="W49" s="16">
        <f>VLOOKUP($A$5,Education!$B$9:$AN$205,Education!V$1:$AN$1,0)</f>
        <v>97.4</v>
      </c>
      <c r="X49" s="16">
        <f>VLOOKUP($A$5,Education!$B$9:$AN$205,Education!W$1:$AN$1,0)</f>
        <v>0</v>
      </c>
      <c r="Y49" s="16">
        <f>VLOOKUP($A$5,Education!$B$9:$AN$205,Education!X$1:$AN$1,0)</f>
        <v>1.2499400000000001</v>
      </c>
      <c r="Z49" s="16" t="str">
        <f>VLOOKUP($A$5,Education!$B$9:$AN$205,Education!Y$1:$AN$1,0)</f>
        <v xml:space="preserve"> </v>
      </c>
      <c r="AA49" s="52">
        <f>VLOOKUP($A$5,Education!$B$9:$AN$205,Education!Z$1:$AN$1,0)</f>
        <v>36008</v>
      </c>
      <c r="AB49" s="16" t="str">
        <f>VLOOKUP($A$5,Education!$B$9:$AN$205,Education!AA$1:$AN$1,0)</f>
        <v xml:space="preserve"> </v>
      </c>
      <c r="AC49" s="16">
        <f>VLOOKUP($A$5,Education!$B$9:$AN$205,Education!AB$1:$AN$1,0)</f>
        <v>93.412999999999997</v>
      </c>
      <c r="AD49" s="16" t="str">
        <f>VLOOKUP($A$5,Education!$B$9:$AN$205,Education!AC$1:$AN$1,0)</f>
        <v xml:space="preserve"> </v>
      </c>
      <c r="AE49" s="16">
        <f>VLOOKUP($A$5,Education!$B$9:$AN$205,Education!AD$1:$AN$1,0)</f>
        <v>97.6</v>
      </c>
      <c r="AF49" s="16" t="str">
        <f>VLOOKUP($A$5,Education!$B$9:$AN$205,Education!AE$1:$AN$1,0)</f>
        <v>x</v>
      </c>
      <c r="AG49" s="16" t="str">
        <f>VLOOKUP($A$5,Education!$B$9:$AN$205,Education!AF$1:$AN$1,0)</f>
        <v>–</v>
      </c>
      <c r="AH49" s="16" t="str">
        <f>VLOOKUP($A$5,Education!$B$9:$AN$205,Education!AG$1:$AN$1,0)</f>
        <v xml:space="preserve"> </v>
      </c>
      <c r="AI49" s="16" t="str">
        <f>VLOOKUP($A$5,Education!$B$9:$AN$205,Education!AH$1:$AN$1,0)</f>
        <v>–</v>
      </c>
      <c r="AJ49" s="16" t="str">
        <f>VLOOKUP($A$5,Education!$B$9:$AN$205,Education!AI$1:$AN$1,0)</f>
        <v xml:space="preserve"> </v>
      </c>
      <c r="AK49" s="16">
        <f>VLOOKUP($A$5,Education!$B$9:$AN$205,Education!AJ$1:$AN$1,0)</f>
        <v>77.099999999999994</v>
      </c>
      <c r="AL49" s="16">
        <f>VLOOKUP($A$5,Education!$B$9:$AN$205,Education!AK$1:$AN$1,0)</f>
        <v>0</v>
      </c>
      <c r="AM49" s="16">
        <f>VLOOKUP($A$5,Education!$B$9:$AN$205,Education!AL$1:$AN$1,0)</f>
        <v>81.3</v>
      </c>
      <c r="AN49" s="16">
        <f>VLOOKUP($A$5,Education!$B$9:$AN$205,Education!AM$1:$AN$1,0)</f>
        <v>0</v>
      </c>
    </row>
    <row r="51" spans="2:40" ht="20.25">
      <c r="B51" s="25" t="s">
        <v>101</v>
      </c>
      <c r="C51" s="26"/>
      <c r="D51" s="26"/>
      <c r="E51" s="26"/>
      <c r="F51" s="26"/>
      <c r="G51" s="26"/>
      <c r="H51" s="26"/>
      <c r="I51" s="26"/>
      <c r="J51" s="26"/>
      <c r="K51" s="26"/>
      <c r="L51" s="26"/>
      <c r="M51" s="26"/>
      <c r="N51" s="26"/>
      <c r="O51" s="26"/>
      <c r="P51" s="26"/>
      <c r="Q51" s="26"/>
      <c r="R51" s="26"/>
      <c r="S51" s="26"/>
      <c r="T51" s="26"/>
    </row>
    <row r="52" spans="2:40" ht="20.25">
      <c r="B52" s="25"/>
      <c r="C52" s="26"/>
      <c r="D52" s="26"/>
      <c r="E52" s="26"/>
      <c r="F52" s="53"/>
      <c r="G52" s="26"/>
      <c r="H52" s="26"/>
      <c r="I52" s="26"/>
      <c r="J52" s="26"/>
      <c r="K52" s="26"/>
      <c r="L52" s="26"/>
      <c r="M52" s="26"/>
      <c r="N52" s="26"/>
      <c r="O52" s="26"/>
      <c r="P52" s="26"/>
      <c r="Q52" s="26"/>
      <c r="R52" s="26"/>
      <c r="S52" s="53"/>
      <c r="T52" s="26"/>
    </row>
    <row r="53" spans="2:40" ht="13.5">
      <c r="B53" s="306" t="s">
        <v>2</v>
      </c>
      <c r="C53" s="307" t="s">
        <v>102</v>
      </c>
      <c r="D53" s="279"/>
      <c r="E53" s="280"/>
      <c r="F53" s="304" t="s">
        <v>103</v>
      </c>
      <c r="G53" s="280"/>
      <c r="H53" s="307" t="s">
        <v>104</v>
      </c>
      <c r="I53" s="279"/>
      <c r="J53" s="280"/>
      <c r="K53" s="307" t="s">
        <v>105</v>
      </c>
      <c r="L53" s="279"/>
      <c r="M53" s="280"/>
      <c r="N53" s="307" t="s">
        <v>106</v>
      </c>
      <c r="O53" s="279"/>
      <c r="P53" s="280"/>
      <c r="Q53" s="307" t="s">
        <v>107</v>
      </c>
      <c r="R53" s="310" t="s">
        <v>108</v>
      </c>
      <c r="S53" s="307" t="s">
        <v>109</v>
      </c>
      <c r="T53" s="280"/>
    </row>
    <row r="54" spans="2:40" ht="13.5">
      <c r="B54" s="277"/>
      <c r="C54" s="308">
        <v>2015</v>
      </c>
      <c r="D54" s="305"/>
      <c r="E54" s="286"/>
      <c r="F54" s="282"/>
      <c r="G54" s="283"/>
      <c r="H54" s="281"/>
      <c r="I54" s="282"/>
      <c r="J54" s="283"/>
      <c r="K54" s="281"/>
      <c r="L54" s="282"/>
      <c r="M54" s="283"/>
      <c r="N54" s="281"/>
      <c r="O54" s="282"/>
      <c r="P54" s="283"/>
      <c r="Q54" s="285"/>
      <c r="R54" s="292"/>
      <c r="S54" s="281"/>
      <c r="T54" s="283"/>
    </row>
    <row r="55" spans="2:40" ht="13.5">
      <c r="B55" s="292"/>
      <c r="C55" s="54" t="s">
        <v>57</v>
      </c>
      <c r="D55" s="54" t="s">
        <v>110</v>
      </c>
      <c r="E55" s="55" t="s">
        <v>111</v>
      </c>
      <c r="F55" s="56" t="s">
        <v>112</v>
      </c>
      <c r="G55" s="56" t="s">
        <v>113</v>
      </c>
      <c r="H55" s="56">
        <v>1970</v>
      </c>
      <c r="I55" s="56">
        <v>1990</v>
      </c>
      <c r="J55" s="56">
        <v>2015</v>
      </c>
      <c r="K55" s="56">
        <v>1970</v>
      </c>
      <c r="L55" s="56">
        <v>1990</v>
      </c>
      <c r="M55" s="56">
        <v>2015</v>
      </c>
      <c r="N55" s="56">
        <v>1970</v>
      </c>
      <c r="O55" s="56">
        <v>1990</v>
      </c>
      <c r="P55" s="56">
        <v>2015</v>
      </c>
      <c r="Q55" s="56">
        <v>2015</v>
      </c>
      <c r="R55" s="56">
        <v>2015</v>
      </c>
      <c r="S55" s="56" t="s">
        <v>112</v>
      </c>
      <c r="T55" s="56" t="s">
        <v>113</v>
      </c>
    </row>
    <row r="57" spans="2:40" ht="12.75">
      <c r="B57" t="str">
        <f>A5</f>
        <v>Algeria</v>
      </c>
      <c r="C57" s="46">
        <f>VLOOKUP($A$5,'Demographic Indicators'!$B$7:$T$203,'Demographic Indicators'!B$2:$T$2,0)</f>
        <v>39666.519</v>
      </c>
      <c r="D57" s="46">
        <f>VLOOKUP($A$5,'Demographic Indicators'!$B$7:$T$203,'Demographic Indicators'!C$2:$T$2,0)</f>
        <v>13067.396000000001</v>
      </c>
      <c r="E57" s="46">
        <f>VLOOKUP($A$5,'Demographic Indicators'!$B$7:$T$203,'Demographic Indicators'!D$2:$T$2,0)</f>
        <v>4589.8130000000001</v>
      </c>
      <c r="F57" s="57">
        <f>VLOOKUP($A$5,'Demographic Indicators'!$B$7:$T$203,'Demographic Indicators'!E$2:$T$2,0)</f>
        <v>1.7031490097260547</v>
      </c>
      <c r="G57" s="57">
        <f>VLOOKUP($A$5,'Demographic Indicators'!$B$7:$T$203,'Demographic Indicators'!F$2:$T$2,0)</f>
        <v>1.30925121658852</v>
      </c>
      <c r="H57" s="16">
        <f>VLOOKUP($A$5,'Demographic Indicators'!$B$7:$T$203,'Demographic Indicators'!G$2:$T$2,0)</f>
        <v>16.632999999999999</v>
      </c>
      <c r="I57" s="16">
        <f>VLOOKUP($A$5,'Demographic Indicators'!$B$7:$T$203,'Demographic Indicators'!H$2:$T$2,0)</f>
        <v>6.3070000000000004</v>
      </c>
      <c r="J57" s="16">
        <f>VLOOKUP($A$5,'Demographic Indicators'!$B$7:$T$203,'Demographic Indicators'!I$2:$T$2,0)</f>
        <v>5.1139999999999999</v>
      </c>
      <c r="K57" s="16">
        <f>VLOOKUP($A$5,'Demographic Indicators'!$B$7:$T$203,'Demographic Indicators'!J$2:$T$2,0)</f>
        <v>47.021000000000001</v>
      </c>
      <c r="L57" s="16">
        <f>VLOOKUP($A$5,'Demographic Indicators'!$B$7:$T$203,'Demographic Indicators'!K$2:$T$2,0)</f>
        <v>32.131999999999998</v>
      </c>
      <c r="M57" s="16">
        <f>VLOOKUP($A$5,'Demographic Indicators'!$B$7:$T$203,'Demographic Indicators'!L$2:$T$2,0)</f>
        <v>23.692</v>
      </c>
      <c r="N57" s="16">
        <f>VLOOKUP($A$5,'Demographic Indicators'!$B$7:$T$203,'Demographic Indicators'!M$2:$T$2,0)</f>
        <v>50.369</v>
      </c>
      <c r="O57" s="16">
        <f>VLOOKUP($A$5,'Demographic Indicators'!$B$7:$T$203,'Demographic Indicators'!N$2:$T$2,0)</f>
        <v>66.725999999999999</v>
      </c>
      <c r="P57" s="16">
        <f>VLOOKUP($A$5,'Demographic Indicators'!$B$7:$T$203,'Demographic Indicators'!O$2:$T$2,0)</f>
        <v>75.027000000000001</v>
      </c>
      <c r="Q57" s="57">
        <f>VLOOKUP($A$5,'Demographic Indicators'!$B$7:$T$203,'Demographic Indicators'!P$2:$T$2,0)</f>
        <v>2.8050000000000002</v>
      </c>
      <c r="R57" s="16">
        <f>VLOOKUP($A$5,'Demographic Indicators'!$B$7:$T$203,'Demographic Indicators'!Q$2:$T$2,0)</f>
        <v>70.727000000000004</v>
      </c>
      <c r="S57" s="57">
        <f>VLOOKUP($A$5,'Demographic Indicators'!$B$7:$T$203,'Demographic Indicators'!R$2:$T$2,0)</f>
        <v>2.9730562787392114</v>
      </c>
      <c r="T57" s="57">
        <f>VLOOKUP($A$5,'Demographic Indicators'!$B$7:$T$203,'Demographic Indicators'!S$2:$T$2,0)</f>
        <v>1.7862525678224537</v>
      </c>
    </row>
    <row r="59" spans="2:40" ht="18">
      <c r="B59" s="47" t="s">
        <v>114</v>
      </c>
      <c r="C59" s="4"/>
      <c r="D59" s="4"/>
      <c r="E59" s="4"/>
      <c r="F59" s="3"/>
      <c r="G59" s="58"/>
      <c r="H59" s="3"/>
      <c r="I59" s="3"/>
      <c r="J59" s="3"/>
      <c r="K59" s="59"/>
      <c r="L59" s="3"/>
      <c r="M59" s="60"/>
      <c r="N59" s="3"/>
      <c r="O59" s="3"/>
      <c r="P59" s="3"/>
      <c r="Q59" s="61"/>
      <c r="R59" s="2"/>
      <c r="S59" s="61"/>
      <c r="T59" s="2"/>
      <c r="U59" s="61"/>
      <c r="V59" s="2"/>
      <c r="W59" s="2"/>
      <c r="X59" s="2"/>
      <c r="Y59" s="2"/>
      <c r="Z59" s="2"/>
      <c r="AA59" s="2"/>
      <c r="AB59" s="2"/>
      <c r="AC59" s="2"/>
      <c r="AD59" s="2"/>
    </row>
    <row r="60" spans="2:40" ht="13.5">
      <c r="B60" s="62"/>
      <c r="C60" s="63"/>
      <c r="D60" s="63"/>
      <c r="E60" s="63"/>
      <c r="F60" s="62"/>
      <c r="G60" s="64"/>
      <c r="H60" s="62"/>
      <c r="I60" s="62"/>
      <c r="J60" s="62"/>
      <c r="K60" s="65"/>
      <c r="L60" s="62"/>
      <c r="M60" s="62"/>
      <c r="N60" s="62"/>
      <c r="O60" s="62"/>
      <c r="P60" s="62"/>
      <c r="Q60" s="63"/>
      <c r="R60" s="62"/>
      <c r="S60" s="63"/>
      <c r="T60" s="62"/>
      <c r="U60" s="63"/>
      <c r="V60" s="62"/>
      <c r="W60" s="62"/>
      <c r="X60" s="62"/>
      <c r="Y60" s="62"/>
      <c r="Z60" s="62"/>
      <c r="AA60" s="3"/>
      <c r="AB60" s="3"/>
      <c r="AC60" s="3"/>
      <c r="AD60" s="3"/>
    </row>
    <row r="61" spans="2:40" ht="13.5">
      <c r="B61" s="296" t="s">
        <v>2</v>
      </c>
      <c r="C61" s="269" t="s">
        <v>11</v>
      </c>
      <c r="D61" s="287"/>
      <c r="E61" s="287"/>
      <c r="F61" s="268"/>
      <c r="G61" s="299" t="s">
        <v>115</v>
      </c>
      <c r="H61" s="279"/>
      <c r="I61" s="279"/>
      <c r="J61" s="280"/>
      <c r="K61" s="311" t="s">
        <v>116</v>
      </c>
      <c r="L61" s="280"/>
      <c r="M61" s="299" t="s">
        <v>117</v>
      </c>
      <c r="N61" s="280"/>
      <c r="O61" s="299" t="s">
        <v>118</v>
      </c>
      <c r="P61" s="280"/>
      <c r="Q61" s="299" t="s">
        <v>119</v>
      </c>
      <c r="R61" s="279"/>
      <c r="S61" s="279"/>
      <c r="T61" s="279"/>
      <c r="U61" s="279"/>
      <c r="V61" s="280"/>
      <c r="W61" s="299" t="s">
        <v>120</v>
      </c>
      <c r="X61" s="297" t="s">
        <v>121</v>
      </c>
      <c r="Y61" s="298" t="s">
        <v>122</v>
      </c>
      <c r="Z61" s="279"/>
      <c r="AA61" s="272" t="s">
        <v>123</v>
      </c>
      <c r="AB61" s="287"/>
      <c r="AC61" s="287"/>
      <c r="AD61" s="268"/>
    </row>
    <row r="62" spans="2:40" ht="12.75">
      <c r="B62" s="277"/>
      <c r="C62" s="269" t="s">
        <v>124</v>
      </c>
      <c r="D62" s="268"/>
      <c r="E62" s="269" t="s">
        <v>125</v>
      </c>
      <c r="F62" s="268"/>
      <c r="G62" s="281"/>
      <c r="H62" s="282"/>
      <c r="I62" s="282"/>
      <c r="J62" s="283"/>
      <c r="K62" s="281"/>
      <c r="L62" s="283"/>
      <c r="M62" s="281"/>
      <c r="N62" s="283"/>
      <c r="O62" s="281"/>
      <c r="P62" s="283"/>
      <c r="Q62" s="281"/>
      <c r="R62" s="282"/>
      <c r="S62" s="282"/>
      <c r="T62" s="282"/>
      <c r="U62" s="282"/>
      <c r="V62" s="283"/>
      <c r="W62" s="281"/>
      <c r="X62" s="292"/>
      <c r="Y62" s="282"/>
      <c r="Z62" s="282"/>
      <c r="AA62" s="299" t="s">
        <v>126</v>
      </c>
      <c r="AB62" s="280"/>
      <c r="AC62" s="299" t="s">
        <v>127</v>
      </c>
      <c r="AD62" s="280"/>
    </row>
    <row r="63" spans="2:40" ht="13.5">
      <c r="B63" s="292"/>
      <c r="C63" s="272">
        <v>2014</v>
      </c>
      <c r="D63" s="268"/>
      <c r="E63" s="272">
        <v>2014</v>
      </c>
      <c r="F63" s="268"/>
      <c r="G63" s="288" t="s">
        <v>128</v>
      </c>
      <c r="H63" s="268"/>
      <c r="I63" s="272" t="s">
        <v>129</v>
      </c>
      <c r="J63" s="268"/>
      <c r="K63" s="295" t="s">
        <v>129</v>
      </c>
      <c r="L63" s="268"/>
      <c r="M63" s="270" t="s">
        <v>32</v>
      </c>
      <c r="N63" s="268"/>
      <c r="O63" s="270" t="s">
        <v>94</v>
      </c>
      <c r="P63" s="268"/>
      <c r="Q63" s="272" t="s">
        <v>130</v>
      </c>
      <c r="R63" s="268"/>
      <c r="S63" s="272" t="s">
        <v>131</v>
      </c>
      <c r="T63" s="268"/>
      <c r="U63" s="272" t="s">
        <v>132</v>
      </c>
      <c r="V63" s="268"/>
      <c r="W63" s="20">
        <v>2014</v>
      </c>
      <c r="X63" s="20">
        <v>2014</v>
      </c>
      <c r="Y63" s="272">
        <v>2013</v>
      </c>
      <c r="Z63" s="287"/>
      <c r="AA63" s="281"/>
      <c r="AB63" s="283"/>
      <c r="AC63" s="281"/>
      <c r="AD63" s="283"/>
    </row>
    <row r="65" spans="2:31" ht="12.75">
      <c r="B65" t="str">
        <f>A5</f>
        <v>Algeria</v>
      </c>
      <c r="C65">
        <f>VLOOKUP($A$5,'Economic Indicators'!$B$8:$AD$204,'Economic Indicators'!B$1:$AD$1,1)</f>
        <v>5490</v>
      </c>
      <c r="D65">
        <f>VLOOKUP($A$5,'Economic Indicators'!$B$8:$AD$204,'Economic Indicators'!C$1:$AD$1,1)</f>
        <v>0</v>
      </c>
      <c r="E65">
        <f>VLOOKUP($A$5,'Economic Indicators'!$B$8:$AD$204,'Economic Indicators'!D$1:$AD$1,1)</f>
        <v>13880</v>
      </c>
      <c r="F65">
        <f>VLOOKUP($A$5,'Economic Indicators'!$B$8:$AD$204,'Economic Indicators'!E$1:$AD$1,1)</f>
        <v>0</v>
      </c>
      <c r="G65">
        <f>VLOOKUP($A$5,'Economic Indicators'!$B$8:$AD$204,'Economic Indicators'!F$1:$AD$1,1)</f>
        <v>1.8</v>
      </c>
      <c r="H65" s="232">
        <f>VLOOKUP($A$5,'Economic Indicators'!$B$8:$AD$204,'Economic Indicators'!G$1:$AD$1,1)</f>
        <v>0</v>
      </c>
      <c r="I65">
        <f>VLOOKUP($A$5,'Economic Indicators'!$B$8:$AD$204,'Economic Indicators'!H$1:$AD$1,1)</f>
        <v>1.7</v>
      </c>
      <c r="J65">
        <f>VLOOKUP($A$5,'Economic Indicators'!$B$8:$AD$204,'Economic Indicators'!I$1:$AD$1,1)</f>
        <v>0</v>
      </c>
      <c r="K65">
        <f>VLOOKUP($A$5,'Economic Indicators'!$B$8:$AD$204,'Economic Indicators'!J$1:$AD$1,1)</f>
        <v>10.7</v>
      </c>
      <c r="L65">
        <f>VLOOKUP($A$5,'Economic Indicators'!$B$8:$AD$204,'Economic Indicators'!K$1:$AD$1,1)</f>
        <v>0</v>
      </c>
      <c r="M65" t="str">
        <f>VLOOKUP($A$5,'Economic Indicators'!$B$8:$AD$204,'Economic Indicators'!L$1:$AD$1,1)</f>
        <v>–</v>
      </c>
      <c r="N65">
        <f>VLOOKUP($A$5,'Economic Indicators'!$B$8:$AD$204,'Economic Indicators'!M$1:$AD$1,1)</f>
        <v>0</v>
      </c>
      <c r="O65" t="str">
        <f>VLOOKUP($A$5,'Economic Indicators'!$B$8:$AD$204,'Economic Indicators'!N$1:$AD$1,1)</f>
        <v>–</v>
      </c>
      <c r="P65">
        <f>VLOOKUP($A$5,'Economic Indicators'!$B$8:$AD$204,'Economic Indicators'!O$1:$AD$1,1)</f>
        <v>0</v>
      </c>
      <c r="Q65">
        <f>VLOOKUP($A$5,'Economic Indicators'!$B$8:$AD$204,'Economic Indicators'!P$1:$AD$1,1)</f>
        <v>4.9205610134961901</v>
      </c>
      <c r="R65">
        <f>VLOOKUP($A$5,'Economic Indicators'!$B$8:$AD$204,'Economic Indicators'!Q$1:$AD$1,1)</f>
        <v>0</v>
      </c>
      <c r="S65" t="str">
        <f>VLOOKUP($A$5,'Economic Indicators'!$B$8:$AD$204,'Economic Indicators'!R$1:$AD$1,1)</f>
        <v>–</v>
      </c>
      <c r="T65">
        <f>VLOOKUP($A$5,'Economic Indicators'!$B$8:$AD$204,'Economic Indicators'!S$1:$AD$1,1)</f>
        <v>0</v>
      </c>
      <c r="U65">
        <f>VLOOKUP($A$5,'Economic Indicators'!$B$8:$AD$204,'Economic Indicators'!T$1:$AD$1,1)</f>
        <v>4.9619639492190064</v>
      </c>
      <c r="V65">
        <f>VLOOKUP($A$5,'Economic Indicators'!$B$8:$AD$204,'Economic Indicators'!U$1:$AD$1,1)</f>
        <v>0</v>
      </c>
      <c r="W65">
        <f>VLOOKUP($A$5,'Economic Indicators'!$B$8:$AD$204,'Economic Indicators'!V$1:$AD$1,1)</f>
        <v>157.66999999999999</v>
      </c>
      <c r="X65">
        <f>VLOOKUP($A$5,'Economic Indicators'!$B$8:$AD$204,'Economic Indicators'!W$1:$AD$1,1)</f>
        <v>7.5501370276951266E-2</v>
      </c>
      <c r="Y65">
        <f>VLOOKUP($A$5,'Economic Indicators'!$B$8:$AD$204,'Economic Indicators'!X$1:$AD$1,1)</f>
        <v>0.71006749230375665</v>
      </c>
      <c r="Z65">
        <f>VLOOKUP($A$5,'Economic Indicators'!$B$8:$AD$204,'Economic Indicators'!Y$1:$AD$1,1)</f>
        <v>0</v>
      </c>
      <c r="AA65" t="str">
        <f>VLOOKUP($A$5,'Economic Indicators'!$B$8:$AD$204,'Economic Indicators'!Z$1:$AD$1,1)</f>
        <v>–</v>
      </c>
      <c r="AB65">
        <f>VLOOKUP($A$5,'Economic Indicators'!$B$8:$AD$204,'Economic Indicators'!AA$1:$AD$1,1)</f>
        <v>0</v>
      </c>
      <c r="AC65" t="str">
        <f>VLOOKUP($A$5,'Economic Indicators'!$B$8:$AD$204,'Economic Indicators'!AB$1:$AD$1,1)</f>
        <v>–</v>
      </c>
      <c r="AD65">
        <f>VLOOKUP($A$5,'Economic Indicators'!$B$8:$AD$204,'Economic Indicators'!AC$1:$AD$1,1)</f>
        <v>0</v>
      </c>
    </row>
    <row r="67" spans="2:31" ht="18" customHeight="1">
      <c r="B67" s="47" t="s">
        <v>404</v>
      </c>
      <c r="C67" s="80"/>
      <c r="D67" s="80"/>
      <c r="E67" s="169"/>
      <c r="F67" s="80"/>
      <c r="G67" s="169"/>
      <c r="H67" s="80"/>
      <c r="I67" s="169"/>
      <c r="J67" s="169"/>
      <c r="K67" s="169"/>
      <c r="L67" s="80"/>
      <c r="M67" s="169"/>
      <c r="N67" s="49"/>
      <c r="O67" s="3"/>
      <c r="P67" s="170"/>
      <c r="Q67" s="3"/>
      <c r="R67" s="3"/>
      <c r="S67" s="169"/>
      <c r="T67" s="80"/>
      <c r="U67" s="169"/>
      <c r="V67" s="169"/>
      <c r="W67" s="169"/>
      <c r="X67" s="169"/>
      <c r="Y67" s="169"/>
      <c r="Z67" s="169"/>
      <c r="AA67" s="169"/>
      <c r="AB67" s="171"/>
      <c r="AC67" s="172"/>
      <c r="AD67" s="80"/>
      <c r="AE67" s="48"/>
    </row>
    <row r="68" spans="2:31" ht="15" customHeight="1">
      <c r="B68" s="51"/>
      <c r="C68" s="4"/>
      <c r="D68" s="4"/>
      <c r="E68" s="32"/>
      <c r="F68" s="4"/>
      <c r="G68" s="32"/>
      <c r="H68" s="4"/>
      <c r="I68" s="32"/>
      <c r="J68" s="32"/>
      <c r="K68" s="32"/>
      <c r="L68" s="4"/>
      <c r="M68" s="32"/>
      <c r="N68" s="4"/>
      <c r="O68" s="32"/>
      <c r="P68" s="152"/>
      <c r="Q68" s="32"/>
      <c r="R68" s="173"/>
      <c r="S68" s="32"/>
      <c r="T68" s="4"/>
      <c r="U68" s="32"/>
      <c r="V68" s="174"/>
      <c r="W68" s="174"/>
      <c r="X68" s="175"/>
      <c r="Y68" s="175"/>
      <c r="Z68" s="175"/>
      <c r="AA68" s="175"/>
      <c r="AB68" s="4"/>
      <c r="AC68" s="88"/>
      <c r="AD68" s="176"/>
      <c r="AE68" s="176"/>
    </row>
    <row r="69" spans="2:31" ht="15" customHeight="1">
      <c r="B69" s="276" t="s">
        <v>2</v>
      </c>
      <c r="C69" s="294" t="s">
        <v>405</v>
      </c>
      <c r="D69" s="278" t="s">
        <v>406</v>
      </c>
      <c r="E69" s="280"/>
      <c r="F69" s="278" t="s">
        <v>407</v>
      </c>
      <c r="G69" s="279"/>
      <c r="H69" s="279"/>
      <c r="I69" s="280"/>
      <c r="J69" s="278" t="s">
        <v>408</v>
      </c>
      <c r="K69" s="280"/>
      <c r="L69" s="278" t="s">
        <v>409</v>
      </c>
      <c r="M69" s="279"/>
      <c r="N69" s="278" t="s">
        <v>410</v>
      </c>
      <c r="O69" s="279"/>
      <c r="P69" s="279"/>
      <c r="Q69" s="280"/>
      <c r="R69" s="278" t="s">
        <v>411</v>
      </c>
      <c r="S69" s="279"/>
      <c r="T69" s="279"/>
      <c r="U69" s="279"/>
      <c r="V69" s="279"/>
      <c r="W69" s="280"/>
      <c r="X69" s="269" t="s">
        <v>412</v>
      </c>
      <c r="Y69" s="287"/>
      <c r="Z69" s="287"/>
      <c r="AA69" s="268"/>
      <c r="AB69" s="269" t="s">
        <v>413</v>
      </c>
      <c r="AC69" s="287"/>
      <c r="AD69" s="287"/>
      <c r="AE69" s="268"/>
    </row>
    <row r="70" spans="2:31" ht="15" customHeight="1">
      <c r="B70" s="277"/>
      <c r="C70" s="292"/>
      <c r="D70" s="281"/>
      <c r="E70" s="283"/>
      <c r="F70" s="269" t="s">
        <v>414</v>
      </c>
      <c r="G70" s="268"/>
      <c r="H70" s="269" t="s">
        <v>415</v>
      </c>
      <c r="I70" s="268"/>
      <c r="J70" s="281"/>
      <c r="K70" s="283"/>
      <c r="L70" s="285"/>
      <c r="M70" s="305"/>
      <c r="N70" s="269" t="s">
        <v>416</v>
      </c>
      <c r="O70" s="268"/>
      <c r="P70" s="269" t="s">
        <v>417</v>
      </c>
      <c r="Q70" s="268"/>
      <c r="R70" s="269" t="s">
        <v>418</v>
      </c>
      <c r="S70" s="268"/>
      <c r="T70" s="269" t="s">
        <v>419</v>
      </c>
      <c r="U70" s="268"/>
      <c r="V70" s="269" t="s">
        <v>420</v>
      </c>
      <c r="W70" s="268"/>
      <c r="X70" s="269" t="s">
        <v>421</v>
      </c>
      <c r="Y70" s="268"/>
      <c r="Z70" s="269" t="s">
        <v>422</v>
      </c>
      <c r="AA70" s="268"/>
      <c r="AB70" s="269" t="s">
        <v>423</v>
      </c>
      <c r="AC70" s="268"/>
      <c r="AD70" s="29" t="s">
        <v>424</v>
      </c>
      <c r="AE70" s="41" t="s">
        <v>425</v>
      </c>
    </row>
    <row r="71" spans="2:31" ht="15" customHeight="1">
      <c r="B71" s="292"/>
      <c r="C71" s="178">
        <v>2015</v>
      </c>
      <c r="D71" s="269" t="s">
        <v>426</v>
      </c>
      <c r="E71" s="268"/>
      <c r="F71" s="269" t="s">
        <v>94</v>
      </c>
      <c r="G71" s="287"/>
      <c r="H71" s="287"/>
      <c r="I71" s="268"/>
      <c r="J71" s="269" t="s">
        <v>94</v>
      </c>
      <c r="K71" s="268"/>
      <c r="L71" s="269" t="s">
        <v>33</v>
      </c>
      <c r="M71" s="268"/>
      <c r="N71" s="269" t="s">
        <v>33</v>
      </c>
      <c r="O71" s="287"/>
      <c r="P71" s="287"/>
      <c r="Q71" s="268"/>
      <c r="R71" s="269" t="s">
        <v>33</v>
      </c>
      <c r="S71" s="287"/>
      <c r="T71" s="287"/>
      <c r="U71" s="287"/>
      <c r="V71" s="287"/>
      <c r="W71" s="268"/>
      <c r="X71" s="269" t="s">
        <v>33</v>
      </c>
      <c r="Y71" s="287"/>
      <c r="Z71" s="287"/>
      <c r="AA71" s="268"/>
      <c r="AB71" s="269" t="s">
        <v>33</v>
      </c>
      <c r="AC71" s="268"/>
      <c r="AD71" s="269">
        <v>2015</v>
      </c>
      <c r="AE71" s="268"/>
    </row>
    <row r="73" spans="2:31" ht="15" customHeight="1">
      <c r="B73" t="str">
        <f>A5</f>
        <v>Algeria</v>
      </c>
      <c r="C73" s="233">
        <f>VLOOKUP($A$5,Women!$B$8:$AE$204,Women!B$1:$AE$1,0)</f>
        <v>106.47751017266029</v>
      </c>
      <c r="D73" s="233">
        <f>VLOOKUP($A$5,Women!$B$8:$AE$204,Women!C$1:$AE$1,0)</f>
        <v>78.636326532844905</v>
      </c>
      <c r="E73" s="233" t="str">
        <f>VLOOKUP($A$5,Women!$B$8:$AE$204,Women!D$1:$AE$1,0)</f>
        <v>x</v>
      </c>
      <c r="F73" s="233">
        <f>VLOOKUP($A$5,Women!$B$8:$AE$204,Women!E$1:$AE$1,0)</f>
        <v>94.157083570963138</v>
      </c>
      <c r="G73" s="233" t="str">
        <f>VLOOKUP($A$5,Women!$B$8:$AE$204,Women!F$1:$AE$1,0)</f>
        <v xml:space="preserve"> </v>
      </c>
      <c r="H73" s="233">
        <f>VLOOKUP($A$5,Women!$B$8:$AE$204,Women!G$1:$AE$1,0)</f>
        <v>103.65484514379617</v>
      </c>
      <c r="I73" s="233" t="str">
        <f>VLOOKUP($A$5,Women!$B$8:$AE$204,Women!H$1:$AE$1,0)</f>
        <v xml:space="preserve"> </v>
      </c>
      <c r="J73" s="233">
        <f>VLOOKUP($A$5,Women!$B$8:$AE$204,Women!I$1:$AE$1,0)</f>
        <v>102.28110377860781</v>
      </c>
      <c r="K73" s="233" t="str">
        <f>VLOOKUP($A$5,Women!$B$8:$AE$204,Women!J$1:$AE$1,0)</f>
        <v xml:space="preserve"> </v>
      </c>
      <c r="L73" s="233">
        <f>VLOOKUP($A$5,Women!$B$8:$AE$204,Women!K$1:$AE$1,0)</f>
        <v>57.1</v>
      </c>
      <c r="M73" s="233">
        <f>VLOOKUP($A$5,Women!$B$8:$AE$204,Women!L$1:$AE$1,0)</f>
        <v>0</v>
      </c>
      <c r="N73" s="233">
        <f>VLOOKUP($A$5,Women!$B$8:$AE$204,Women!M$1:$AE$1,0)</f>
        <v>92.7</v>
      </c>
      <c r="O73" s="233">
        <f>VLOOKUP($A$5,Women!$B$8:$AE$204,Women!N$1:$AE$1,0)</f>
        <v>0</v>
      </c>
      <c r="P73" s="233">
        <f>VLOOKUP($A$5,Women!$B$8:$AE$204,Women!O$1:$AE$1,0)</f>
        <v>67.3</v>
      </c>
      <c r="Q73" s="233">
        <f>VLOOKUP($A$5,Women!$B$8:$AE$204,Women!P$1:$AE$1,0)</f>
        <v>0</v>
      </c>
      <c r="R73" s="233">
        <f>VLOOKUP($A$5,Women!$B$8:$AE$204,Women!Q$1:$AE$1,0)</f>
        <v>96.6</v>
      </c>
      <c r="S73" s="233">
        <f>VLOOKUP($A$5,Women!$B$8:$AE$204,Women!R$1:$AE$1,0)</f>
        <v>0</v>
      </c>
      <c r="T73" s="233">
        <f>VLOOKUP($A$5,Women!$B$8:$AE$204,Women!S$1:$AE$1,0)</f>
        <v>96.8</v>
      </c>
      <c r="U73" s="233">
        <f>VLOOKUP($A$5,Women!$B$8:$AE$204,Women!T$1:$AE$1,0)</f>
        <v>0</v>
      </c>
      <c r="V73" s="233">
        <f>VLOOKUP($A$5,Women!$B$8:$AE$204,Women!U$1:$AE$1,0)</f>
        <v>16</v>
      </c>
      <c r="W73" s="233">
        <f>VLOOKUP($A$5,Women!$B$8:$AE$204,Women!V$1:$AE$1,0)</f>
        <v>0</v>
      </c>
      <c r="X73" s="233" t="str">
        <f>VLOOKUP($A$5,Women!$B$8:$AE$204,Women!W$1:$AE$1,0)</f>
        <v>–</v>
      </c>
      <c r="Y73" s="233">
        <f>VLOOKUP($A$5,Women!$B$8:$AE$204,Women!X$1:$AE$1,0)</f>
        <v>0</v>
      </c>
      <c r="Z73" s="233" t="str">
        <f>VLOOKUP($A$5,Women!$B$8:$AE$204,Women!Y$1:$AE$1,0)</f>
        <v>–</v>
      </c>
      <c r="AA73" s="233">
        <f>VLOOKUP($A$5,Women!$B$8:$AE$204,Women!Z$1:$AE$1,0)</f>
        <v>0</v>
      </c>
      <c r="AB73" s="233" t="str">
        <f>VLOOKUP($A$5,Women!$B$8:$AE$204,Women!AA$1:$AE$1,0)</f>
        <v>–</v>
      </c>
      <c r="AC73" s="233">
        <f>VLOOKUP($A$5,Women!$B$8:$AE$204,Women!AB$1:$AE$1,0)</f>
        <v>0</v>
      </c>
      <c r="AD73" s="233">
        <f>VLOOKUP($A$5,Women!$B$8:$AE$204,Women!AC$1:$AE$1,0)</f>
        <v>140</v>
      </c>
      <c r="AE73" s="233">
        <f>VLOOKUP($A$5,Women!$B$8:$AE$204,Women!AD$1:$AE$1,0)</f>
        <v>240</v>
      </c>
    </row>
    <row r="75" spans="2:31" ht="18.75" customHeight="1">
      <c r="B75" s="30" t="s">
        <v>429</v>
      </c>
      <c r="C75" s="80"/>
      <c r="D75" s="169"/>
      <c r="E75" s="80"/>
      <c r="F75" s="48"/>
      <c r="G75" s="80"/>
      <c r="H75" s="48"/>
      <c r="I75" s="32"/>
      <c r="J75" s="32"/>
      <c r="K75" s="32"/>
      <c r="L75" s="32"/>
      <c r="M75" s="80"/>
      <c r="N75" s="48"/>
      <c r="O75" s="80"/>
      <c r="P75" s="80"/>
      <c r="Q75" s="80"/>
      <c r="R75" s="48"/>
      <c r="S75" s="48"/>
      <c r="T75" s="48"/>
      <c r="U75" s="182"/>
      <c r="V75" s="48"/>
      <c r="W75" s="48"/>
      <c r="X75" s="48"/>
      <c r="Y75" s="48"/>
      <c r="Z75" s="48"/>
      <c r="AA75" s="48"/>
      <c r="AB75" s="80"/>
      <c r="AC75" s="48"/>
      <c r="AD75" s="48"/>
    </row>
    <row r="76" spans="2:31" ht="15" customHeight="1">
      <c r="B76" s="3"/>
      <c r="C76" s="4"/>
      <c r="D76" s="32"/>
      <c r="E76" s="4"/>
      <c r="F76" s="3"/>
      <c r="G76" s="4"/>
      <c r="H76" s="3"/>
      <c r="I76" s="4"/>
      <c r="J76" s="3"/>
      <c r="K76" s="4"/>
      <c r="L76" s="3"/>
      <c r="M76" s="4"/>
      <c r="N76" s="3"/>
      <c r="O76" s="4"/>
      <c r="P76" s="4"/>
      <c r="Q76" s="4"/>
      <c r="R76" s="3"/>
      <c r="S76" s="3"/>
      <c r="T76" s="3"/>
      <c r="U76" s="4"/>
      <c r="V76" s="3"/>
      <c r="W76" s="3"/>
      <c r="X76" s="3"/>
      <c r="Y76" s="3"/>
      <c r="Z76" s="3"/>
      <c r="AA76" s="3"/>
      <c r="AB76" s="4"/>
      <c r="AC76" s="3"/>
      <c r="AD76" s="3"/>
    </row>
    <row r="77" spans="2:31" ht="15" customHeight="1">
      <c r="B77" s="276" t="s">
        <v>2</v>
      </c>
      <c r="C77" s="300" t="s">
        <v>430</v>
      </c>
      <c r="D77" s="279"/>
      <c r="E77" s="279"/>
      <c r="F77" s="279"/>
      <c r="G77" s="279"/>
      <c r="H77" s="280"/>
      <c r="I77" s="278" t="s">
        <v>431</v>
      </c>
      <c r="J77" s="279"/>
      <c r="K77" s="279"/>
      <c r="L77" s="279"/>
      <c r="M77" s="278" t="s">
        <v>432</v>
      </c>
      <c r="N77" s="279"/>
      <c r="O77" s="269" t="s">
        <v>433</v>
      </c>
      <c r="P77" s="287"/>
      <c r="Q77" s="287"/>
      <c r="R77" s="287"/>
      <c r="S77" s="287"/>
      <c r="T77" s="268"/>
      <c r="U77" s="278" t="s">
        <v>434</v>
      </c>
      <c r="V77" s="279"/>
      <c r="W77" s="279"/>
      <c r="X77" s="280"/>
      <c r="Y77" s="278" t="s">
        <v>435</v>
      </c>
      <c r="Z77" s="279"/>
      <c r="AA77" s="279"/>
      <c r="AB77" s="279"/>
      <c r="AC77" s="279"/>
      <c r="AD77" s="280"/>
    </row>
    <row r="78" spans="2:31" ht="15" customHeight="1">
      <c r="B78" s="277"/>
      <c r="C78" s="281"/>
      <c r="D78" s="282"/>
      <c r="E78" s="282"/>
      <c r="F78" s="282"/>
      <c r="G78" s="282"/>
      <c r="H78" s="283"/>
      <c r="I78" s="281"/>
      <c r="J78" s="282"/>
      <c r="K78" s="282"/>
      <c r="L78" s="282"/>
      <c r="M78" s="281"/>
      <c r="N78" s="282"/>
      <c r="O78" s="301" t="s">
        <v>436</v>
      </c>
      <c r="P78" s="287"/>
      <c r="Q78" s="287"/>
      <c r="R78" s="268"/>
      <c r="S78" s="302" t="s">
        <v>437</v>
      </c>
      <c r="T78" s="268"/>
      <c r="U78" s="281"/>
      <c r="V78" s="282"/>
      <c r="W78" s="282"/>
      <c r="X78" s="283"/>
      <c r="Y78" s="281"/>
      <c r="Z78" s="282"/>
      <c r="AA78" s="282"/>
      <c r="AB78" s="282"/>
      <c r="AC78" s="282"/>
      <c r="AD78" s="283"/>
    </row>
    <row r="79" spans="2:31" ht="15" customHeight="1">
      <c r="B79" s="292"/>
      <c r="C79" s="302" t="s">
        <v>57</v>
      </c>
      <c r="D79" s="268"/>
      <c r="E79" s="302" t="s">
        <v>15</v>
      </c>
      <c r="F79" s="268"/>
      <c r="G79" s="302" t="s">
        <v>16</v>
      </c>
      <c r="H79" s="268"/>
      <c r="I79" s="302" t="s">
        <v>438</v>
      </c>
      <c r="J79" s="268"/>
      <c r="K79" s="302" t="s">
        <v>439</v>
      </c>
      <c r="L79" s="268"/>
      <c r="M79" s="303" t="s">
        <v>57</v>
      </c>
      <c r="N79" s="268"/>
      <c r="O79" s="269" t="s">
        <v>440</v>
      </c>
      <c r="P79" s="268"/>
      <c r="Q79" s="302" t="s">
        <v>441</v>
      </c>
      <c r="R79" s="268"/>
      <c r="S79" s="302" t="s">
        <v>442</v>
      </c>
      <c r="T79" s="268"/>
      <c r="U79" s="301" t="s">
        <v>15</v>
      </c>
      <c r="V79" s="268"/>
      <c r="W79" s="301" t="s">
        <v>16</v>
      </c>
      <c r="X79" s="268"/>
      <c r="Y79" s="301" t="s">
        <v>57</v>
      </c>
      <c r="Z79" s="268"/>
      <c r="AA79" s="301" t="s">
        <v>15</v>
      </c>
      <c r="AB79" s="268"/>
      <c r="AC79" s="301" t="s">
        <v>16</v>
      </c>
      <c r="AD79" s="268"/>
    </row>
    <row r="81" spans="2:30" ht="15" customHeight="1">
      <c r="B81" t="str">
        <f>A5</f>
        <v>Algeria</v>
      </c>
      <c r="C81">
        <f>VLOOKUP($A$5,'Child Protection'!$B$8:$AD$204,'Child Protection'!B$1:$AD$1,0)</f>
        <v>5</v>
      </c>
      <c r="D81">
        <f>VLOOKUP($A$5,'Child Protection'!$B$8:$AD$204,'Child Protection'!C$1:$AD$1,0)</f>
        <v>0</v>
      </c>
      <c r="E81">
        <f>VLOOKUP($A$5,'Child Protection'!$B$8:$AD$204,'Child Protection'!D$1:$AD$1,0)</f>
        <v>5.5</v>
      </c>
      <c r="F81">
        <f>VLOOKUP($A$5,'Child Protection'!$B$8:$AD$204,'Child Protection'!E$1:$AD$1,0)</f>
        <v>0</v>
      </c>
      <c r="G81">
        <f>VLOOKUP($A$5,'Child Protection'!$B$8:$AD$204,'Child Protection'!F$1:$AD$1,0)</f>
        <v>4.5</v>
      </c>
      <c r="H81">
        <f>VLOOKUP($A$5,'Child Protection'!$B$8:$AD$204,'Child Protection'!G$1:$AD$1,0)</f>
        <v>0</v>
      </c>
      <c r="I81">
        <f>VLOOKUP($A$5,'Child Protection'!$B$8:$AD$204,'Child Protection'!H$1:$AD$1,0)</f>
        <v>0.4</v>
      </c>
      <c r="J81">
        <f>VLOOKUP($A$5,'Child Protection'!$B$8:$AD$204,'Child Protection'!I$1:$AD$1,0)</f>
        <v>0</v>
      </c>
      <c r="K81">
        <f>VLOOKUP($A$5,'Child Protection'!$B$8:$AD$204,'Child Protection'!J$1:$AD$1,0)</f>
        <v>2.5</v>
      </c>
      <c r="L81">
        <f>VLOOKUP($A$5,'Child Protection'!$B$8:$AD$204,'Child Protection'!K$1:$AD$1,0)</f>
        <v>0</v>
      </c>
      <c r="M81">
        <f>VLOOKUP($A$5,'Child Protection'!$B$8:$AD$204,'Child Protection'!L$1:$AD$1,0)</f>
        <v>99.6</v>
      </c>
      <c r="N81" t="str">
        <f>VLOOKUP($A$5,'Child Protection'!$B$8:$AD$204,'Child Protection'!M$1:$AD$1,0)</f>
        <v xml:space="preserve">  </v>
      </c>
      <c r="O81" t="str">
        <f>VLOOKUP($A$5,'Child Protection'!$B$8:$AD$204,'Child Protection'!N$1:$AD$1,0)</f>
        <v>–</v>
      </c>
      <c r="P81">
        <f>VLOOKUP($A$5,'Child Protection'!$B$8:$AD$204,'Child Protection'!O$1:$AD$1,0)</f>
        <v>0</v>
      </c>
      <c r="Q81" t="str">
        <f>VLOOKUP($A$5,'Child Protection'!$B$8:$AD$204,'Child Protection'!P$1:$AD$1,0)</f>
        <v>–</v>
      </c>
      <c r="R81" t="str">
        <f>VLOOKUP($A$5,'Child Protection'!$B$8:$AD$204,'Child Protection'!Q$1:$AD$1,0)</f>
        <v xml:space="preserve"> </v>
      </c>
      <c r="S81" t="str">
        <f>VLOOKUP($A$5,'Child Protection'!$B$8:$AD$204,'Child Protection'!R$1:$AD$1,0)</f>
        <v>–</v>
      </c>
      <c r="T81">
        <f>VLOOKUP($A$5,'Child Protection'!$B$8:$AD$204,'Child Protection'!S$1:$AD$1,0)</f>
        <v>0</v>
      </c>
      <c r="U81" t="str">
        <f>VLOOKUP($A$5,'Child Protection'!$B$8:$AD$204,'Child Protection'!T$1:$AD$1,0)</f>
        <v>–</v>
      </c>
      <c r="V81">
        <f>VLOOKUP($A$5,'Child Protection'!$B$8:$AD$204,'Child Protection'!U$1:$AD$1,0)</f>
        <v>0</v>
      </c>
      <c r="W81">
        <f>VLOOKUP($A$5,'Child Protection'!$B$8:$AD$204,'Child Protection'!V$1:$AD$1,0)</f>
        <v>59</v>
      </c>
      <c r="X81" t="str">
        <f>VLOOKUP($A$5,'Child Protection'!$B$8:$AD$204,'Child Protection'!W$1:$AD$1,0)</f>
        <v>y</v>
      </c>
      <c r="Y81">
        <f>VLOOKUP($A$5,'Child Protection'!$B$8:$AD$204,'Child Protection'!X$1:$AD$1,0)</f>
        <v>86.3</v>
      </c>
      <c r="Z81">
        <f>VLOOKUP($A$5,'Child Protection'!$B$8:$AD$204,'Child Protection'!Y$1:$AD$1,0)</f>
        <v>0</v>
      </c>
      <c r="AA81">
        <f>VLOOKUP($A$5,'Child Protection'!$B$8:$AD$204,'Child Protection'!Z$1:$AD$1,0)</f>
        <v>87.7</v>
      </c>
      <c r="AB81">
        <f>VLOOKUP($A$5,'Child Protection'!$B$8:$AD$204,'Child Protection'!AA$1:$AD$1,0)</f>
        <v>0</v>
      </c>
      <c r="AC81">
        <f>VLOOKUP($A$5,'Child Protection'!$B$8:$AD$204,'Child Protection'!AB$1:$AD$1,0)</f>
        <v>84.9</v>
      </c>
      <c r="AD81">
        <f>VLOOKUP($A$5,'Child Protection'!$B$8:$AD$204,'Child Protection'!AC$1:$AD$1,0)</f>
        <v>0</v>
      </c>
    </row>
    <row r="83" spans="2:30" ht="18.75" customHeight="1">
      <c r="B83" s="1" t="s">
        <v>449</v>
      </c>
      <c r="C83" s="2"/>
      <c r="D83" s="2"/>
      <c r="E83" s="2"/>
      <c r="F83" s="2"/>
      <c r="G83" s="2"/>
      <c r="H83" s="2"/>
      <c r="I83" s="2"/>
      <c r="J83" s="2"/>
      <c r="K83" s="2"/>
      <c r="L83" s="2"/>
      <c r="M83" s="2"/>
      <c r="N83" s="2"/>
      <c r="O83" s="2"/>
      <c r="P83" s="2"/>
      <c r="Q83" s="2"/>
      <c r="R83" s="2"/>
      <c r="S83" s="2"/>
      <c r="T83" s="2"/>
      <c r="U83" s="2"/>
      <c r="V83" s="2"/>
    </row>
    <row r="84" spans="2:30" ht="15" customHeight="1">
      <c r="B84" s="3"/>
      <c r="C84" s="3"/>
      <c r="D84" s="3"/>
      <c r="E84" s="3"/>
      <c r="F84" s="3"/>
      <c r="G84" s="3"/>
      <c r="H84" s="26"/>
      <c r="I84" s="26"/>
      <c r="J84" s="26"/>
      <c r="K84" s="26"/>
      <c r="L84" s="26"/>
      <c r="M84" s="26"/>
      <c r="N84" s="26"/>
      <c r="O84" s="3"/>
      <c r="P84" s="3"/>
      <c r="Q84" s="3"/>
      <c r="R84" s="26"/>
      <c r="S84" s="26"/>
      <c r="T84" s="26"/>
      <c r="U84" s="26"/>
      <c r="V84" s="26"/>
    </row>
    <row r="85" spans="2:30" ht="15" customHeight="1">
      <c r="B85" s="296" t="s">
        <v>2</v>
      </c>
      <c r="C85" s="297" t="s">
        <v>3</v>
      </c>
      <c r="D85" s="298" t="s">
        <v>450</v>
      </c>
      <c r="E85" s="279"/>
      <c r="F85" s="279"/>
      <c r="G85" s="280"/>
      <c r="H85" s="299" t="s">
        <v>451</v>
      </c>
      <c r="I85" s="279"/>
      <c r="J85" s="279"/>
      <c r="K85" s="279"/>
      <c r="L85" s="297" t="s">
        <v>452</v>
      </c>
      <c r="M85" s="297" t="s">
        <v>453</v>
      </c>
      <c r="N85" s="299" t="s">
        <v>115</v>
      </c>
      <c r="O85" s="279"/>
      <c r="P85" s="279"/>
      <c r="Q85" s="280"/>
      <c r="R85" s="299" t="s">
        <v>107</v>
      </c>
      <c r="S85" s="279"/>
      <c r="T85" s="279"/>
      <c r="U85" s="299" t="s">
        <v>454</v>
      </c>
      <c r="V85" s="280"/>
    </row>
    <row r="86" spans="2:30" ht="15" customHeight="1">
      <c r="B86" s="277"/>
      <c r="C86" s="277"/>
      <c r="D86" s="282"/>
      <c r="E86" s="282"/>
      <c r="F86" s="282"/>
      <c r="G86" s="283"/>
      <c r="H86" s="281"/>
      <c r="I86" s="282"/>
      <c r="J86" s="282"/>
      <c r="K86" s="282"/>
      <c r="L86" s="277"/>
      <c r="M86" s="277"/>
      <c r="N86" s="281"/>
      <c r="O86" s="282"/>
      <c r="P86" s="282"/>
      <c r="Q86" s="283"/>
      <c r="R86" s="281"/>
      <c r="S86" s="282"/>
      <c r="T86" s="282"/>
      <c r="U86" s="281"/>
      <c r="V86" s="283"/>
    </row>
    <row r="87" spans="2:30" ht="15" customHeight="1">
      <c r="B87" s="292"/>
      <c r="C87" s="292"/>
      <c r="D87" s="187">
        <v>1970</v>
      </c>
      <c r="E87" s="41">
        <v>1990</v>
      </c>
      <c r="F87" s="41">
        <v>2000</v>
      </c>
      <c r="G87" s="41">
        <v>2015</v>
      </c>
      <c r="H87" s="41" t="s">
        <v>128</v>
      </c>
      <c r="I87" s="20" t="s">
        <v>455</v>
      </c>
      <c r="J87" s="20" t="s">
        <v>456</v>
      </c>
      <c r="K87" s="20" t="s">
        <v>457</v>
      </c>
      <c r="L87" s="292"/>
      <c r="M87" s="292"/>
      <c r="N87" s="270" t="s">
        <v>128</v>
      </c>
      <c r="O87" s="268"/>
      <c r="P87" s="270" t="s">
        <v>458</v>
      </c>
      <c r="Q87" s="268"/>
      <c r="R87" s="188">
        <v>1970</v>
      </c>
      <c r="S87" s="188">
        <v>1990</v>
      </c>
      <c r="T87" s="188">
        <v>2015</v>
      </c>
      <c r="U87" s="189" t="s">
        <v>128</v>
      </c>
      <c r="V87" s="189" t="s">
        <v>457</v>
      </c>
    </row>
    <row r="89" spans="2:30" ht="15" customHeight="1">
      <c r="B89" t="str">
        <f>A5</f>
        <v>Algeria</v>
      </c>
      <c r="C89" s="233">
        <f>VLOOKUP($A$5,'The Rate of Progress'!$B$8:$V$204,'The Rate of Progress'!B$1:$V$1,0)</f>
        <v>79</v>
      </c>
      <c r="D89" s="233">
        <f>VLOOKUP($A$5,'The Rate of Progress'!$B$8:$V$204,'The Rate of Progress'!C$1:$V$1,0)</f>
        <v>242</v>
      </c>
      <c r="E89" s="233">
        <f>VLOOKUP($A$5,'The Rate of Progress'!$B$8:$V$204,'The Rate of Progress'!D$1:$V$1,0)</f>
        <v>47</v>
      </c>
      <c r="F89" s="233">
        <f>VLOOKUP($A$5,'The Rate of Progress'!$B$8:$V$204,'The Rate of Progress'!E$1:$V$1,0)</f>
        <v>40</v>
      </c>
      <c r="G89" s="233">
        <f>VLOOKUP($A$5,'The Rate of Progress'!$B$8:$V$204,'The Rate of Progress'!F$1:$V$1,0)</f>
        <v>26</v>
      </c>
      <c r="H89" s="233">
        <f>VLOOKUP($A$5,'The Rate of Progress'!$B$8:$V$204,'The Rate of Progress'!G$1:$V$1,0)</f>
        <v>8.1999999999999993</v>
      </c>
      <c r="I89" s="233">
        <f>VLOOKUP($A$5,'The Rate of Progress'!$B$8:$V$204,'The Rate of Progress'!H$1:$V$1,0)</f>
        <v>1.6</v>
      </c>
      <c r="J89" s="233">
        <f>VLOOKUP($A$5,'The Rate of Progress'!$B$8:$V$204,'The Rate of Progress'!I$1:$V$1,0)</f>
        <v>3</v>
      </c>
      <c r="K89" s="233">
        <f>VLOOKUP($A$5,'The Rate of Progress'!$B$8:$V$204,'The Rate of Progress'!J$1:$V$1,0)</f>
        <v>2.4</v>
      </c>
      <c r="L89" s="233">
        <f>VLOOKUP($A$5,'The Rate of Progress'!$B$8:$V$204,'The Rate of Progress'!K$1:$V$1,0)</f>
        <v>46</v>
      </c>
      <c r="M89" s="233">
        <f>VLOOKUP($A$5,'The Rate of Progress'!$B$8:$V$204,'The Rate of Progress'!L$1:$V$1,0)</f>
        <v>36</v>
      </c>
      <c r="N89" s="233">
        <f>VLOOKUP($A$5,'The Rate of Progress'!$B$8:$V$204,'The Rate of Progress'!M$1:$V$1,0)</f>
        <v>1.8</v>
      </c>
      <c r="O89" s="233">
        <f>VLOOKUP($A$5,'The Rate of Progress'!$B$8:$V$204,'The Rate of Progress'!N$1:$V$1,0)</f>
        <v>0</v>
      </c>
      <c r="P89" s="233">
        <f>VLOOKUP($A$5,'The Rate of Progress'!$B$8:$V$204,'The Rate of Progress'!O$1:$V$1,0)</f>
        <v>1.7</v>
      </c>
      <c r="Q89" s="233">
        <f>VLOOKUP($A$5,'The Rate of Progress'!$B$8:$V$204,'The Rate of Progress'!P$1:$V$1,0)</f>
        <v>0</v>
      </c>
      <c r="R89" s="233">
        <f>VLOOKUP($A$5,'The Rate of Progress'!$B$8:$V$204,'The Rate of Progress'!Q$1:$V$1,0)</f>
        <v>7.6429999999999998</v>
      </c>
      <c r="S89" s="233">
        <f>VLOOKUP($A$5,'The Rate of Progress'!$B$8:$V$204,'The Rate of Progress'!R$1:$V$1,0)</f>
        <v>4.726</v>
      </c>
      <c r="T89" s="233">
        <f>VLOOKUP($A$5,'The Rate of Progress'!$B$8:$V$204,'The Rate of Progress'!S$1:$V$1,0)</f>
        <v>2.8050000000000002</v>
      </c>
      <c r="U89" s="233">
        <f>VLOOKUP($A$5,'The Rate of Progress'!$B$8:$V$204,'The Rate of Progress'!T$1:$V$1,0)</f>
        <v>2.4035550874801546</v>
      </c>
      <c r="V89" s="233">
        <f>VLOOKUP($A$5,'The Rate of Progress'!$B$8:$V$204,'The Rate of Progress'!U$1:$V$1,0)</f>
        <v>2.086702559160226</v>
      </c>
    </row>
    <row r="91" spans="2:30" ht="18.75" customHeight="1">
      <c r="B91" s="192" t="s">
        <v>460</v>
      </c>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row>
    <row r="92" spans="2:30" ht="15" customHeight="1">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row>
    <row r="93" spans="2:30" ht="15" customHeight="1">
      <c r="B93" s="294" t="s">
        <v>2</v>
      </c>
      <c r="C93" s="295" t="s">
        <v>461</v>
      </c>
      <c r="D93" s="268"/>
      <c r="E93" s="278" t="s">
        <v>462</v>
      </c>
      <c r="F93" s="279"/>
      <c r="G93" s="279"/>
      <c r="H93" s="280"/>
      <c r="I93" s="278" t="s">
        <v>463</v>
      </c>
      <c r="J93" s="280"/>
      <c r="K93" s="278" t="s">
        <v>464</v>
      </c>
      <c r="L93" s="280"/>
      <c r="M93" s="278" t="s">
        <v>465</v>
      </c>
      <c r="N93" s="279"/>
      <c r="O93" s="279"/>
      <c r="P93" s="280"/>
      <c r="Q93" s="278" t="s">
        <v>466</v>
      </c>
      <c r="R93" s="279"/>
      <c r="S93" s="279"/>
      <c r="T93" s="280"/>
      <c r="U93" s="278" t="s">
        <v>467</v>
      </c>
      <c r="V93" s="280"/>
      <c r="W93" s="278" t="s">
        <v>468</v>
      </c>
      <c r="X93" s="280"/>
      <c r="Y93" s="278" t="s">
        <v>469</v>
      </c>
      <c r="Z93" s="279"/>
      <c r="AA93" s="279"/>
      <c r="AB93" s="280"/>
    </row>
    <row r="94" spans="2:30" ht="15" customHeight="1">
      <c r="B94" s="277"/>
      <c r="C94" s="7" t="s">
        <v>470</v>
      </c>
      <c r="D94" s="7" t="s">
        <v>471</v>
      </c>
      <c r="E94" s="281"/>
      <c r="F94" s="282"/>
      <c r="G94" s="282"/>
      <c r="H94" s="283"/>
      <c r="I94" s="281"/>
      <c r="J94" s="283"/>
      <c r="K94" s="281"/>
      <c r="L94" s="283"/>
      <c r="M94" s="281"/>
      <c r="N94" s="282"/>
      <c r="O94" s="282"/>
      <c r="P94" s="283"/>
      <c r="Q94" s="281"/>
      <c r="R94" s="282"/>
      <c r="S94" s="282"/>
      <c r="T94" s="283"/>
      <c r="U94" s="281"/>
      <c r="V94" s="283"/>
      <c r="W94" s="281"/>
      <c r="X94" s="283"/>
      <c r="Y94" s="281"/>
      <c r="Z94" s="282"/>
      <c r="AA94" s="282"/>
      <c r="AB94" s="283"/>
    </row>
    <row r="95" spans="2:30" ht="15" customHeight="1">
      <c r="B95" s="292"/>
      <c r="C95" s="188">
        <v>2015</v>
      </c>
      <c r="D95" s="188">
        <v>2015</v>
      </c>
      <c r="E95" s="272" t="s">
        <v>15</v>
      </c>
      <c r="F95" s="268"/>
      <c r="G95" s="272" t="s">
        <v>16</v>
      </c>
      <c r="H95" s="268"/>
      <c r="I95" s="269" t="s">
        <v>33</v>
      </c>
      <c r="J95" s="268"/>
      <c r="K95" s="270" t="s">
        <v>426</v>
      </c>
      <c r="L95" s="268"/>
      <c r="M95" s="289" t="s">
        <v>15</v>
      </c>
      <c r="N95" s="268"/>
      <c r="O95" s="289" t="s">
        <v>16</v>
      </c>
      <c r="P95" s="268"/>
      <c r="Q95" s="289" t="s">
        <v>15</v>
      </c>
      <c r="R95" s="268"/>
      <c r="S95" s="289" t="s">
        <v>16</v>
      </c>
      <c r="T95" s="268"/>
      <c r="U95" s="270" t="s">
        <v>94</v>
      </c>
      <c r="V95" s="287"/>
      <c r="W95" s="287"/>
      <c r="X95" s="268"/>
      <c r="Y95" s="289" t="s">
        <v>15</v>
      </c>
      <c r="Z95" s="268"/>
      <c r="AA95" s="289" t="s">
        <v>16</v>
      </c>
      <c r="AB95" s="268"/>
    </row>
    <row r="97" spans="2:44" ht="15" customHeight="1">
      <c r="B97" t="str">
        <f>A5</f>
        <v>Algeria</v>
      </c>
      <c r="C97">
        <f>VLOOKUP($A$5,Adolescents!$B$8:$AB$204,Adolescents!B$1:$AB$1,0)</f>
        <v>5923.6449999999995</v>
      </c>
      <c r="D97">
        <f>VLOOKUP($A$5,Adolescents!$B$8:$AB$204,Adolescents!C$1:$AB$1,0)</f>
        <v>14.933614416732659</v>
      </c>
      <c r="E97" t="str">
        <f>VLOOKUP($A$5,Adolescents!$B$8:$AB$204,Adolescents!D$1:$AB$1,0)</f>
        <v>–</v>
      </c>
      <c r="F97">
        <f>VLOOKUP($A$5,Adolescents!$B$8:$AB$204,Adolescents!E$1:$AB$1,0)</f>
        <v>0</v>
      </c>
      <c r="G97">
        <f>VLOOKUP($A$5,Adolescents!$B$8:$AB$204,Adolescents!F$1:$AB$1,0)</f>
        <v>3.1</v>
      </c>
      <c r="H97">
        <f>VLOOKUP($A$5,Adolescents!$B$8:$AB$204,Adolescents!G$1:$AB$1,0)</f>
        <v>0</v>
      </c>
      <c r="I97">
        <f>VLOOKUP($A$5,Adolescents!$B$8:$AB$204,Adolescents!H$1:$AB$1,0)</f>
        <v>0.8</v>
      </c>
      <c r="J97">
        <f>VLOOKUP($A$5,Adolescents!$B$8:$AB$204,Adolescents!I$1:$AB$1,0)</f>
        <v>0</v>
      </c>
      <c r="K97">
        <f>VLOOKUP($A$5,Adolescents!$B$8:$AB$204,Adolescents!J$1:$AB$1,0)</f>
        <v>12.4</v>
      </c>
      <c r="L97">
        <f>VLOOKUP($A$5,Adolescents!$B$8:$AB$204,Adolescents!K$1:$AB$1,0)</f>
        <v>0</v>
      </c>
      <c r="M97" t="str">
        <f>VLOOKUP($A$5,Adolescents!$B$8:$AB$204,Adolescents!L$1:$AB$1,0)</f>
        <v>–</v>
      </c>
      <c r="N97">
        <f>VLOOKUP($A$5,Adolescents!$B$8:$AB$204,Adolescents!M$1:$AB$1,0)</f>
        <v>0</v>
      </c>
      <c r="O97">
        <f>VLOOKUP($A$5,Adolescents!$B$8:$AB$204,Adolescents!N$1:$AB$1,0)</f>
        <v>55</v>
      </c>
      <c r="P97" t="str">
        <f>VLOOKUP($A$5,Adolescents!$B$8:$AB$204,Adolescents!O$1:$AB$1,0)</f>
        <v>y</v>
      </c>
      <c r="Q97" t="str">
        <f>VLOOKUP($A$5,Adolescents!$B$8:$AB$204,Adolescents!P$1:$AB$1,0)</f>
        <v>–</v>
      </c>
      <c r="R97">
        <f>VLOOKUP($A$5,Adolescents!$B$8:$AB$204,Adolescents!Q$1:$AB$1,0)</f>
        <v>0</v>
      </c>
      <c r="S97" t="str">
        <f>VLOOKUP($A$5,Adolescents!$B$8:$AB$204,Adolescents!R$1:$AB$1,0)</f>
        <v>–</v>
      </c>
      <c r="T97">
        <f>VLOOKUP($A$5,Adolescents!$B$8:$AB$204,Adolescents!S$1:$AB$1,0)</f>
        <v>0</v>
      </c>
      <c r="U97">
        <f>VLOOKUP($A$5,Adolescents!$B$8:$AB$204,Adolescents!T$1:$AB$1,0)</f>
        <v>132.01042000000001</v>
      </c>
      <c r="V97" t="str">
        <f>VLOOKUP($A$5,Adolescents!$B$8:$AB$204,Adolescents!U$1:$AB$1,0)</f>
        <v xml:space="preserve"> </v>
      </c>
      <c r="W97">
        <f>VLOOKUP($A$5,Adolescents!$B$8:$AB$204,Adolescents!V$1:$AB$1,0)</f>
        <v>62.721139999999998</v>
      </c>
      <c r="X97" t="str">
        <f>VLOOKUP($A$5,Adolescents!$B$8:$AB$204,Adolescents!W$1:$AB$1,0)</f>
        <v xml:space="preserve"> </v>
      </c>
      <c r="Y97" t="str">
        <f>VLOOKUP($A$5,Adolescents!$B$8:$AB$204,Adolescents!X$1:$AB$1,0)</f>
        <v>–</v>
      </c>
      <c r="Z97">
        <f>VLOOKUP($A$5,Adolescents!$B$8:$AB$204,Adolescents!Y$1:$AB$1,0)</f>
        <v>0</v>
      </c>
      <c r="AA97">
        <f>VLOOKUP($A$5,Adolescents!$B$8:$AB$204,Adolescents!Z$1:$AB$1,0)</f>
        <v>6.8</v>
      </c>
      <c r="AB97">
        <f>VLOOKUP($A$5,Adolescents!$B$8:$AB$204,Adolescents!AA$1:$AB$1,0)</f>
        <v>0</v>
      </c>
    </row>
    <row r="99" spans="2:44" ht="20.25" customHeight="1">
      <c r="B99" s="30" t="s">
        <v>475</v>
      </c>
      <c r="C99" s="201"/>
      <c r="D99" s="201"/>
      <c r="E99" s="201"/>
      <c r="F99" s="201"/>
      <c r="G99" s="201"/>
      <c r="H99" s="201"/>
      <c r="I99" s="3"/>
      <c r="J99" s="202"/>
      <c r="K99" s="173"/>
      <c r="L99" s="202"/>
      <c r="M99" s="203"/>
      <c r="N99" s="204"/>
      <c r="O99" s="32"/>
      <c r="P99" s="3"/>
      <c r="Q99" s="88"/>
      <c r="R99" s="3"/>
      <c r="S99" s="88"/>
      <c r="T99" s="3"/>
      <c r="U99" s="205"/>
      <c r="V99" s="51"/>
      <c r="W99" s="73"/>
      <c r="X99" s="51"/>
      <c r="Y99" s="206"/>
      <c r="Z99" s="207"/>
      <c r="AA99" s="3"/>
      <c r="AB99" s="3"/>
      <c r="AC99" s="3"/>
      <c r="AD99" s="3"/>
      <c r="AE99" s="3"/>
      <c r="AF99" s="3"/>
      <c r="AG99" s="207"/>
      <c r="AH99" s="207"/>
      <c r="AI99" s="207"/>
      <c r="AJ99" s="207"/>
      <c r="AK99" s="207"/>
      <c r="AL99" s="207"/>
      <c r="AM99" s="73"/>
      <c r="AN99" s="201"/>
      <c r="AO99" s="51"/>
    </row>
    <row r="100" spans="2:44" ht="15" customHeight="1">
      <c r="B100" s="3"/>
      <c r="C100" s="201"/>
      <c r="D100" s="201"/>
      <c r="E100" s="88"/>
      <c r="F100" s="88"/>
      <c r="G100" s="88"/>
      <c r="H100" s="88"/>
      <c r="I100" s="3"/>
      <c r="J100" s="3"/>
      <c r="K100" s="3"/>
      <c r="L100" s="3"/>
      <c r="M100" s="31"/>
      <c r="N100" s="88"/>
      <c r="O100" s="88"/>
      <c r="P100" s="32"/>
      <c r="Q100" s="88"/>
      <c r="R100" s="32"/>
      <c r="S100" s="88"/>
      <c r="T100" s="88"/>
      <c r="U100" s="3"/>
      <c r="V100" s="32"/>
      <c r="W100" s="3"/>
      <c r="X100" s="32"/>
      <c r="Y100" s="31"/>
      <c r="Z100" s="89"/>
      <c r="AA100" s="88"/>
      <c r="AB100" s="88"/>
      <c r="AC100" s="88"/>
      <c r="AD100" s="88"/>
      <c r="AE100" s="88"/>
      <c r="AF100" s="88"/>
      <c r="AG100" s="89"/>
      <c r="AH100" s="89"/>
      <c r="AI100" s="89"/>
      <c r="AJ100" s="89"/>
      <c r="AK100" s="89"/>
      <c r="AL100" s="89"/>
      <c r="AM100" s="208"/>
      <c r="AN100" s="208"/>
      <c r="AO100" s="209"/>
    </row>
    <row r="101" spans="2:44" ht="26.25" customHeight="1">
      <c r="B101" s="291" t="s">
        <v>2</v>
      </c>
      <c r="C101" s="290" t="s">
        <v>432</v>
      </c>
      <c r="D101" s="287"/>
      <c r="E101" s="287"/>
      <c r="F101" s="287"/>
      <c r="G101" s="287"/>
      <c r="H101" s="268"/>
      <c r="I101" s="290" t="s">
        <v>476</v>
      </c>
      <c r="J101" s="287"/>
      <c r="K101" s="287"/>
      <c r="L101" s="287"/>
      <c r="M101" s="287"/>
      <c r="N101" s="268"/>
      <c r="O101" s="293" t="s">
        <v>477</v>
      </c>
      <c r="P101" s="287"/>
      <c r="Q101" s="287"/>
      <c r="R101" s="287"/>
      <c r="S101" s="287"/>
      <c r="T101" s="268"/>
      <c r="U101" s="290" t="s">
        <v>478</v>
      </c>
      <c r="V101" s="287"/>
      <c r="W101" s="287"/>
      <c r="X101" s="287"/>
      <c r="Y101" s="287"/>
      <c r="Z101" s="268"/>
      <c r="AA101" s="293" t="s">
        <v>479</v>
      </c>
      <c r="AB101" s="287"/>
      <c r="AC101" s="287"/>
      <c r="AD101" s="287"/>
      <c r="AE101" s="287"/>
      <c r="AF101" s="268"/>
      <c r="AG101" s="293" t="s">
        <v>480</v>
      </c>
      <c r="AH101" s="287"/>
      <c r="AI101" s="287"/>
      <c r="AJ101" s="287"/>
      <c r="AK101" s="287"/>
      <c r="AL101" s="268"/>
      <c r="AM101" s="290" t="s">
        <v>481</v>
      </c>
      <c r="AN101" s="287"/>
      <c r="AO101" s="268"/>
    </row>
    <row r="102" spans="2:44" ht="15" customHeight="1">
      <c r="B102" s="292"/>
      <c r="C102" s="269" t="s">
        <v>482</v>
      </c>
      <c r="D102" s="268"/>
      <c r="E102" s="269" t="s">
        <v>483</v>
      </c>
      <c r="F102" s="268"/>
      <c r="G102" s="269" t="s">
        <v>484</v>
      </c>
      <c r="H102" s="268"/>
      <c r="I102" s="269" t="s">
        <v>482</v>
      </c>
      <c r="J102" s="268"/>
      <c r="K102" s="269" t="s">
        <v>483</v>
      </c>
      <c r="L102" s="268"/>
      <c r="M102" s="269" t="s">
        <v>484</v>
      </c>
      <c r="N102" s="268"/>
      <c r="O102" s="269" t="s">
        <v>482</v>
      </c>
      <c r="P102" s="268"/>
      <c r="Q102" s="269" t="s">
        <v>483</v>
      </c>
      <c r="R102" s="268"/>
      <c r="S102" s="269" t="s">
        <v>485</v>
      </c>
      <c r="T102" s="268"/>
      <c r="U102" s="269" t="s">
        <v>482</v>
      </c>
      <c r="V102" s="268"/>
      <c r="W102" s="269" t="s">
        <v>483</v>
      </c>
      <c r="X102" s="268"/>
      <c r="Y102" s="269" t="s">
        <v>484</v>
      </c>
      <c r="Z102" s="268"/>
      <c r="AA102" s="269" t="s">
        <v>482</v>
      </c>
      <c r="AB102" s="268"/>
      <c r="AC102" s="269" t="s">
        <v>483</v>
      </c>
      <c r="AD102" s="268"/>
      <c r="AE102" s="269" t="s">
        <v>484</v>
      </c>
      <c r="AF102" s="268"/>
      <c r="AG102" s="269" t="s">
        <v>482</v>
      </c>
      <c r="AH102" s="268"/>
      <c r="AI102" s="269" t="s">
        <v>483</v>
      </c>
      <c r="AJ102" s="268"/>
      <c r="AK102" s="269" t="s">
        <v>484</v>
      </c>
      <c r="AL102" s="268"/>
      <c r="AM102" s="7" t="s">
        <v>482</v>
      </c>
      <c r="AN102" s="7" t="s">
        <v>483</v>
      </c>
      <c r="AO102" s="210" t="s">
        <v>484</v>
      </c>
    </row>
    <row r="104" spans="2:44" ht="15" customHeight="1">
      <c r="B104" t="str">
        <f>A5</f>
        <v>Algeria</v>
      </c>
      <c r="C104">
        <f>VLOOKUP(A5,'Disparities by Residence'!A7:AN203,'Disparities by Residence'!A1:AN1,0)</f>
        <v>0</v>
      </c>
      <c r="D104" s="233">
        <f>VLOOKUP($A$5,'Disparities by Residence'!$A$7:$AN$203,'Disparities by Residence'!B$1:$AN$1,0)</f>
        <v>99.5</v>
      </c>
      <c r="E104">
        <f>VLOOKUP($A$5,'Disparities by Residence'!$A$7:$AN$203,'Disparities by Residence'!C$1:$AN$1,0)</f>
        <v>0</v>
      </c>
      <c r="F104" s="232">
        <f>VLOOKUP($A$5,'Disparities by Residence'!$A$7:$AN$203,'Disparities by Residence'!D$1:$AN$1,0)</f>
        <v>1.0020100502512563</v>
      </c>
      <c r="G104">
        <f>VLOOKUP($A$5,'Disparities by Residence'!$A$7:$AN$203,'Disparities by Residence'!E$1:$AN$1,0)</f>
        <v>0</v>
      </c>
      <c r="H104">
        <f>VLOOKUP($A$5,'Disparities by Residence'!$A$7:$AN$203,'Disparities by Residence'!F$1:$AN$1,0)</f>
        <v>97.8</v>
      </c>
      <c r="I104">
        <f>VLOOKUP($A$5,'Disparities by Residence'!$A$7:$AN$203,'Disparities by Residence'!G$1:$AN$1,0)</f>
        <v>0</v>
      </c>
      <c r="J104">
        <f>VLOOKUP($A$5,'Disparities by Residence'!$A$7:$AN$203,'Disparities by Residence'!H$1:$AN$1,0)</f>
        <v>94.8</v>
      </c>
      <c r="K104">
        <f>VLOOKUP($A$5,'Disparities by Residence'!$A$7:$AN$203,'Disparities by Residence'!I$1:$AN$1,0)</f>
        <v>0</v>
      </c>
      <c r="L104">
        <f>VLOOKUP($A$5,'Disparities by Residence'!$A$7:$AN$203,'Disparities by Residence'!J$1:$AN$1,0)</f>
        <v>1.0316455696202531</v>
      </c>
      <c r="M104">
        <f>VLOOKUP($A$5,'Disparities by Residence'!$A$7:$AN$203,'Disparities by Residence'!K$1:$AN$1,0)</f>
        <v>0</v>
      </c>
      <c r="N104">
        <f>VLOOKUP($A$5,'Disparities by Residence'!$A$7:$AN$203,'Disparities by Residence'!L$1:$AN$1,0)</f>
        <v>11.3</v>
      </c>
      <c r="O104">
        <f>VLOOKUP($A$5,'Disparities by Residence'!$A$7:$AN$203,'Disparities by Residence'!M$1:$AN$1,0)</f>
        <v>0</v>
      </c>
      <c r="P104">
        <f>VLOOKUP($A$5,'Disparities by Residence'!$A$7:$AN$203,'Disparities by Residence'!N$1:$AN$1,0)</f>
        <v>12.3</v>
      </c>
      <c r="Q104">
        <f>VLOOKUP($A$5,'Disparities by Residence'!$A$7:$AN$203,'Disparities by Residence'!O$1:$AN$1,0)</f>
        <v>0</v>
      </c>
      <c r="R104">
        <f>VLOOKUP($A$5,'Disparities by Residence'!$A$7:$AN$203,'Disparities by Residence'!P$1:$AN$1,0)</f>
        <v>1.0884955752212389</v>
      </c>
      <c r="S104">
        <f>VLOOKUP($A$5,'Disparities by Residence'!$A$7:$AN$203,'Disparities by Residence'!Q$1:$AN$1,0)</f>
        <v>0</v>
      </c>
      <c r="T104">
        <f>VLOOKUP($A$5,'Disparities by Residence'!$A$7:$AN$203,'Disparities by Residence'!R$1:$AN$1,0)</f>
        <v>24.8</v>
      </c>
      <c r="U104">
        <f>VLOOKUP($A$5,'Disparities by Residence'!$A$7:$AN$203,'Disparities by Residence'!S$1:$AN$1,0)</f>
        <v>0</v>
      </c>
      <c r="V104">
        <f>VLOOKUP($A$5,'Disparities by Residence'!$A$7:$AN$203,'Disparities by Residence'!T$1:$AN$1,0)</f>
        <v>26</v>
      </c>
      <c r="W104">
        <f>VLOOKUP($A$5,'Disparities by Residence'!$A$7:$AN$203,'Disparities by Residence'!U$1:$AN$1,0)</f>
        <v>0</v>
      </c>
      <c r="X104">
        <f>VLOOKUP($A$5,'Disparities by Residence'!$A$7:$AN$203,'Disparities by Residence'!V$1:$AN$1,0)</f>
        <v>0.9538461538461539</v>
      </c>
      <c r="Y104">
        <f>VLOOKUP($A$5,'Disparities by Residence'!$A$7:$AN$203,'Disparities by Residence'!W$1:$AN$1,0)</f>
        <v>0</v>
      </c>
      <c r="Z104">
        <f>VLOOKUP($A$5,'Disparities by Residence'!$A$7:$AN$203,'Disparities by Residence'!X$1:$AN$1,0)</f>
        <v>97.7</v>
      </c>
      <c r="AA104">
        <f>VLOOKUP($A$5,'Disparities by Residence'!$A$7:$AN$203,'Disparities by Residence'!Y$1:$AN$1,0)</f>
        <v>0</v>
      </c>
      <c r="AB104">
        <f>VLOOKUP($A$5,'Disparities by Residence'!$A$7:$AN$203,'Disparities by Residence'!Z$1:$AN$1,0)</f>
        <v>97.1</v>
      </c>
      <c r="AC104">
        <f>VLOOKUP($A$5,'Disparities by Residence'!$A$7:$AN$203,'Disparities by Residence'!AA$1:$AN$1,0)</f>
        <v>0</v>
      </c>
      <c r="AD104">
        <f>VLOOKUP($A$5,'Disparities by Residence'!$A$7:$AN$203,'Disparities by Residence'!AB$1:$AN$1,0)</f>
        <v>1.0061791967044285</v>
      </c>
      <c r="AE104">
        <f>VLOOKUP($A$5,'Disparities by Residence'!$A$7:$AN$203,'Disparities by Residence'!AC$1:$AN$1,0)</f>
        <v>0</v>
      </c>
      <c r="AF104">
        <f>VLOOKUP($A$5,'Disparities by Residence'!$A$7:$AN$203,'Disparities by Residence'!AD$1:$AN$1,0)</f>
        <v>11</v>
      </c>
      <c r="AG104">
        <f>VLOOKUP($A$5,'Disparities by Residence'!$A$7:$AN$203,'Disparities by Residence'!AE$1:$AN$1,0)</f>
        <v>0</v>
      </c>
      <c r="AH104">
        <f>VLOOKUP($A$5,'Disparities by Residence'!$A$7:$AN$203,'Disparities by Residence'!AF$1:$AN$1,0)</f>
        <v>6.6</v>
      </c>
      <c r="AI104">
        <f>VLOOKUP($A$5,'Disparities by Residence'!$A$7:$AN$203,'Disparities by Residence'!AG$1:$AN$1,0)</f>
        <v>0</v>
      </c>
      <c r="AJ104">
        <f>VLOOKUP($A$5,'Disparities by Residence'!$A$7:$AN$203,'Disparities by Residence'!AH$1:$AN$1,0)</f>
        <v>1.6666666666666667</v>
      </c>
      <c r="AK104" t="str">
        <f>VLOOKUP($A$5,'Disparities by Residence'!$A$7:$AN$203,'Disparities by Residence'!AI$1:$AN$1,0)</f>
        <v xml:space="preserve"> </v>
      </c>
      <c r="AL104">
        <f>VLOOKUP($A$5,'Disparities by Residence'!$A$7:$AN$203,'Disparities by Residence'!AJ$1:$AN$1,0)</f>
        <v>89.828395400000005</v>
      </c>
      <c r="AM104">
        <f>VLOOKUP($A$5,'Disparities by Residence'!$A$7:$AN$203,'Disparities by Residence'!AK$1:$AN$1,0)</f>
        <v>82.201608899999997</v>
      </c>
      <c r="AN104">
        <f>VLOOKUP($A$5,'Disparities by Residence'!$A$7:$AN$203,'Disparities by Residence'!AL$1:$AN$1,0)</f>
        <v>1.0927814747431301</v>
      </c>
      <c r="AO104" t="e">
        <f>VLOOKUP($A$5,'Disparities by Residence'!$A$7:$AN$203,'Disparities by Residence'!AM$1:$AN$1,0)</f>
        <v>#REF!</v>
      </c>
    </row>
    <row r="106" spans="2:44" ht="19.5" customHeight="1">
      <c r="B106" s="30" t="s">
        <v>489</v>
      </c>
      <c r="C106" s="201"/>
      <c r="D106" s="201"/>
      <c r="E106" s="201"/>
      <c r="F106" s="201"/>
      <c r="G106" s="201"/>
      <c r="H106" s="201"/>
      <c r="I106" s="205"/>
      <c r="J106" s="202"/>
      <c r="K106" s="173"/>
      <c r="L106" s="202"/>
      <c r="M106" s="203"/>
      <c r="N106" s="204"/>
      <c r="O106" s="32"/>
      <c r="P106" s="3"/>
      <c r="Q106" s="88"/>
      <c r="R106" s="3"/>
      <c r="S106" s="88"/>
      <c r="T106" s="3"/>
      <c r="U106" s="205"/>
      <c r="V106" s="51"/>
      <c r="W106" s="73"/>
      <c r="X106" s="51"/>
      <c r="Y106" s="206"/>
      <c r="Z106" s="207"/>
      <c r="AA106" s="3"/>
      <c r="AB106" s="32"/>
      <c r="AC106" s="3"/>
      <c r="AD106" s="32"/>
      <c r="AE106" s="3"/>
      <c r="AF106" s="32"/>
      <c r="AG106" s="207"/>
      <c r="AH106" s="207"/>
      <c r="AI106" s="207"/>
      <c r="AJ106" s="207"/>
      <c r="AK106" s="207"/>
      <c r="AL106" s="207"/>
      <c r="AM106" s="73"/>
      <c r="AN106" s="201"/>
      <c r="AO106" s="51"/>
      <c r="AP106" s="73"/>
      <c r="AQ106" s="69"/>
      <c r="AR106" s="69"/>
    </row>
    <row r="107" spans="2:44" ht="15" customHeight="1">
      <c r="B107" s="3"/>
      <c r="C107" s="201"/>
      <c r="D107" s="201"/>
      <c r="E107" s="88"/>
      <c r="F107" s="88"/>
      <c r="G107" s="88"/>
      <c r="H107" s="88"/>
      <c r="I107" s="3"/>
      <c r="J107" s="3"/>
      <c r="K107" s="3"/>
      <c r="L107" s="3"/>
      <c r="M107" s="31"/>
      <c r="N107" s="88"/>
      <c r="O107" s="88"/>
      <c r="P107" s="32"/>
      <c r="Q107" s="88"/>
      <c r="R107" s="32"/>
      <c r="S107" s="88"/>
      <c r="T107" s="88"/>
      <c r="U107" s="3"/>
      <c r="V107" s="32"/>
      <c r="W107" s="3"/>
      <c r="X107" s="32"/>
      <c r="Y107" s="31"/>
      <c r="Z107" s="89"/>
      <c r="AA107" s="88"/>
      <c r="AB107" s="32"/>
      <c r="AC107" s="88"/>
      <c r="AD107" s="32"/>
      <c r="AE107" s="88"/>
      <c r="AF107" s="32"/>
      <c r="AG107" s="89"/>
      <c r="AH107" s="89"/>
      <c r="AI107" s="89"/>
      <c r="AJ107" s="89"/>
      <c r="AK107" s="89"/>
      <c r="AL107" s="89"/>
      <c r="AM107" s="208"/>
      <c r="AN107" s="208"/>
      <c r="AO107" s="209"/>
      <c r="AP107" s="3"/>
      <c r="AQ107" s="69"/>
      <c r="AR107" s="69"/>
    </row>
    <row r="108" spans="2:44" ht="15" customHeight="1">
      <c r="B108" s="291" t="s">
        <v>2</v>
      </c>
      <c r="C108" s="290" t="s">
        <v>432</v>
      </c>
      <c r="D108" s="287"/>
      <c r="E108" s="287"/>
      <c r="F108" s="287"/>
      <c r="G108" s="287"/>
      <c r="H108" s="268"/>
      <c r="I108" s="290" t="s">
        <v>476</v>
      </c>
      <c r="J108" s="287"/>
      <c r="K108" s="287"/>
      <c r="L108" s="287"/>
      <c r="M108" s="287"/>
      <c r="N108" s="268"/>
      <c r="O108" s="290" t="s">
        <v>477</v>
      </c>
      <c r="P108" s="287"/>
      <c r="Q108" s="287"/>
      <c r="R108" s="287"/>
      <c r="S108" s="287"/>
      <c r="T108" s="268"/>
      <c r="U108" s="290" t="s">
        <v>478</v>
      </c>
      <c r="V108" s="287"/>
      <c r="W108" s="287"/>
      <c r="X108" s="287"/>
      <c r="Y108" s="287"/>
      <c r="Z108" s="268"/>
      <c r="AA108" s="290" t="s">
        <v>479</v>
      </c>
      <c r="AB108" s="287"/>
      <c r="AC108" s="287"/>
      <c r="AD108" s="287"/>
      <c r="AE108" s="287"/>
      <c r="AF108" s="268"/>
      <c r="AG108" s="290" t="s">
        <v>480</v>
      </c>
      <c r="AH108" s="287"/>
      <c r="AI108" s="287"/>
      <c r="AJ108" s="287"/>
      <c r="AK108" s="287"/>
      <c r="AL108" s="268"/>
      <c r="AM108" s="290" t="s">
        <v>490</v>
      </c>
      <c r="AN108" s="287"/>
      <c r="AO108" s="287"/>
      <c r="AP108" s="287"/>
      <c r="AQ108" s="287"/>
      <c r="AR108" s="268"/>
    </row>
    <row r="109" spans="2:44" ht="15" customHeight="1">
      <c r="B109" s="292"/>
      <c r="C109" s="269" t="s">
        <v>491</v>
      </c>
      <c r="D109" s="268"/>
      <c r="E109" s="269" t="s">
        <v>127</v>
      </c>
      <c r="F109" s="268"/>
      <c r="G109" s="269" t="s">
        <v>492</v>
      </c>
      <c r="H109" s="268"/>
      <c r="I109" s="269" t="s">
        <v>491</v>
      </c>
      <c r="J109" s="268"/>
      <c r="K109" s="269" t="s">
        <v>127</v>
      </c>
      <c r="L109" s="268"/>
      <c r="M109" s="269" t="s">
        <v>492</v>
      </c>
      <c r="N109" s="268"/>
      <c r="O109" s="269" t="s">
        <v>491</v>
      </c>
      <c r="P109" s="268"/>
      <c r="Q109" s="269" t="s">
        <v>127</v>
      </c>
      <c r="R109" s="268"/>
      <c r="S109" s="269" t="s">
        <v>493</v>
      </c>
      <c r="T109" s="268"/>
      <c r="U109" s="269" t="s">
        <v>491</v>
      </c>
      <c r="V109" s="268"/>
      <c r="W109" s="269" t="s">
        <v>127</v>
      </c>
      <c r="X109" s="268"/>
      <c r="Y109" s="269" t="s">
        <v>492</v>
      </c>
      <c r="Z109" s="268"/>
      <c r="AA109" s="269" t="s">
        <v>491</v>
      </c>
      <c r="AB109" s="268"/>
      <c r="AC109" s="269" t="s">
        <v>127</v>
      </c>
      <c r="AD109" s="268"/>
      <c r="AE109" s="269" t="s">
        <v>492</v>
      </c>
      <c r="AF109" s="268"/>
      <c r="AG109" s="269" t="s">
        <v>491</v>
      </c>
      <c r="AH109" s="268"/>
      <c r="AI109" s="269" t="s">
        <v>127</v>
      </c>
      <c r="AJ109" s="268"/>
      <c r="AK109" s="269" t="s">
        <v>492</v>
      </c>
      <c r="AL109" s="268"/>
      <c r="AM109" s="269" t="s">
        <v>491</v>
      </c>
      <c r="AN109" s="268"/>
      <c r="AO109" s="269" t="s">
        <v>127</v>
      </c>
      <c r="AP109" s="268"/>
      <c r="AQ109" s="269" t="s">
        <v>492</v>
      </c>
      <c r="AR109" s="268"/>
    </row>
    <row r="111" spans="2:44" ht="15" customHeight="1">
      <c r="B111" t="str">
        <f>A5</f>
        <v>Algeria</v>
      </c>
      <c r="C111">
        <f>VLOOKUP($A$5,'Disparities by Household Wealth'!$B$7:$AR$203,'Disparities by Household Wealth'!B$1:$AR$1,0)</f>
        <v>98.8</v>
      </c>
      <c r="D111">
        <f>VLOOKUP($A$5,'Disparities by Household Wealth'!$B$7:$AR$203,'Disparities by Household Wealth'!C$1:$AR$1,0)</f>
        <v>0</v>
      </c>
      <c r="E111">
        <f>VLOOKUP($A$5,'Disparities by Household Wealth'!$B$7:$AR$203,'Disparities by Household Wealth'!D$1:$AR$1,0)</f>
        <v>99.9</v>
      </c>
      <c r="F111">
        <f>VLOOKUP($A$5,'Disparities by Household Wealth'!$B$7:$AR$203,'Disparities by Household Wealth'!E$1:$AR$1,0)</f>
        <v>0</v>
      </c>
      <c r="G111">
        <f>VLOOKUP($A$5,'Disparities by Household Wealth'!$B$7:$AR$203,'Disparities by Household Wealth'!F$1:$AR$1,0)</f>
        <v>1.0111336032388665</v>
      </c>
      <c r="H111">
        <f>VLOOKUP($A$5,'Disparities by Household Wealth'!$B$7:$AR$203,'Disparities by Household Wealth'!G$1:$AR$1,0)</f>
        <v>0</v>
      </c>
      <c r="I111">
        <f>VLOOKUP($A$5,'Disparities by Household Wealth'!$B$7:$AR$203,'Disparities by Household Wealth'!H$1:$AR$1,0)</f>
        <v>94.6</v>
      </c>
      <c r="J111">
        <f>VLOOKUP($A$5,'Disparities by Household Wealth'!$B$7:$AR$203,'Disparities by Household Wealth'!I$1:$AR$1,0)</f>
        <v>0</v>
      </c>
      <c r="K111">
        <f>VLOOKUP($A$5,'Disparities by Household Wealth'!$B$7:$AR$203,'Disparities by Household Wealth'!J$1:$AR$1,0)</f>
        <v>98.7</v>
      </c>
      <c r="L111">
        <f>VLOOKUP($A$5,'Disparities by Household Wealth'!$B$7:$AR$203,'Disparities by Household Wealth'!K$1:$AR$1,0)</f>
        <v>0</v>
      </c>
      <c r="M111">
        <f>VLOOKUP($A$5,'Disparities by Household Wealth'!$B$7:$AR$203,'Disparities by Household Wealth'!L$1:$AR$1,0)</f>
        <v>1.043340380549683</v>
      </c>
      <c r="N111">
        <f>VLOOKUP($A$5,'Disparities by Household Wealth'!$B$7:$AR$203,'Disparities by Household Wealth'!M$1:$AR$1,0)</f>
        <v>0</v>
      </c>
      <c r="O111">
        <f>VLOOKUP($A$5,'Disparities by Household Wealth'!$B$7:$AR$203,'Disparities by Household Wealth'!N$1:$AR$1,0)</f>
        <v>12.6</v>
      </c>
      <c r="P111">
        <f>VLOOKUP($A$5,'Disparities by Household Wealth'!$B$7:$AR$203,'Disparities by Household Wealth'!O$1:$AR$1,0)</f>
        <v>0</v>
      </c>
      <c r="Q111">
        <f>VLOOKUP($A$5,'Disparities by Household Wealth'!$B$7:$AR$203,'Disparities by Household Wealth'!P$1:$AR$1,0)</f>
        <v>10.6</v>
      </c>
      <c r="R111">
        <f>VLOOKUP($A$5,'Disparities by Household Wealth'!$B$7:$AR$203,'Disparities by Household Wealth'!Q$1:$AR$1,0)</f>
        <v>0</v>
      </c>
      <c r="S111">
        <f>VLOOKUP($A$5,'Disparities by Household Wealth'!$B$7:$AR$203,'Disparities by Household Wealth'!R$1:$AR$1,0)</f>
        <v>1.1886792452830188</v>
      </c>
      <c r="T111">
        <f>VLOOKUP($A$5,'Disparities by Household Wealth'!$B$7:$AR$203,'Disparities by Household Wealth'!S$1:$AR$1,0)</f>
        <v>0</v>
      </c>
      <c r="U111">
        <f>VLOOKUP($A$5,'Disparities by Household Wealth'!$B$7:$AR$203,'Disparities by Household Wealth'!T$1:$AR$1,0)</f>
        <v>21.2</v>
      </c>
      <c r="V111">
        <f>VLOOKUP($A$5,'Disparities by Household Wealth'!$B$7:$AR$203,'Disparities by Household Wealth'!U$1:$AR$1,0)</f>
        <v>0</v>
      </c>
      <c r="W111">
        <f>VLOOKUP($A$5,'Disparities by Household Wealth'!$B$7:$AR$203,'Disparities by Household Wealth'!V$1:$AR$1,0)</f>
        <v>31</v>
      </c>
      <c r="X111">
        <f>VLOOKUP($A$5,'Disparities by Household Wealth'!$B$7:$AR$203,'Disparities by Household Wealth'!W$1:$AR$1,0)</f>
        <v>0</v>
      </c>
      <c r="Y111">
        <f>VLOOKUP($A$5,'Disparities by Household Wealth'!$B$7:$AR$203,'Disparities by Household Wealth'!X$1:$AR$1,0)</f>
        <v>1.4622641509433962</v>
      </c>
      <c r="Z111">
        <f>VLOOKUP($A$5,'Disparities by Household Wealth'!$B$7:$AR$203,'Disparities by Household Wealth'!Y$1:$AR$1,0)</f>
        <v>0</v>
      </c>
      <c r="AA111">
        <f>VLOOKUP($A$5,'Disparities by Household Wealth'!$B$7:$AR$203,'Disparities by Household Wealth'!Z$1:$AR$1,0)</f>
        <v>96.3</v>
      </c>
      <c r="AB111">
        <f>VLOOKUP($A$5,'Disparities by Household Wealth'!$B$7:$AR$203,'Disparities by Household Wealth'!AA$1:$AR$1,0)</f>
        <v>0</v>
      </c>
      <c r="AC111">
        <f>VLOOKUP($A$5,'Disparities by Household Wealth'!$B$7:$AR$203,'Disparities by Household Wealth'!AB$1:$AR$1,0)</f>
        <v>98.2</v>
      </c>
      <c r="AD111">
        <f>VLOOKUP($A$5,'Disparities by Household Wealth'!$B$7:$AR$203,'Disparities by Household Wealth'!AC$1:$AR$1,0)</f>
        <v>0</v>
      </c>
      <c r="AE111">
        <f>VLOOKUP($A$5,'Disparities by Household Wealth'!$B$7:$AR$203,'Disparities by Household Wealth'!AD$1:$AR$1,0)</f>
        <v>1.019730010384216</v>
      </c>
      <c r="AF111">
        <f>VLOOKUP($A$5,'Disparities by Household Wealth'!$B$7:$AR$203,'Disparities by Household Wealth'!AE$1:$AR$1,0)</f>
        <v>0</v>
      </c>
      <c r="AG111">
        <f>VLOOKUP($A$5,'Disparities by Household Wealth'!$B$7:$AR$203,'Disparities by Household Wealth'!AF$1:$AR$1,0)</f>
        <v>4.3</v>
      </c>
      <c r="AH111">
        <f>VLOOKUP($A$5,'Disparities by Household Wealth'!$B$7:$AR$203,'Disparities by Household Wealth'!AG$1:$AR$1,0)</f>
        <v>0</v>
      </c>
      <c r="AI111">
        <f>VLOOKUP($A$5,'Disparities by Household Wealth'!$B$7:$AR$203,'Disparities by Household Wealth'!AH$1:$AR$1,0)</f>
        <v>16.5</v>
      </c>
      <c r="AJ111">
        <f>VLOOKUP($A$5,'Disparities by Household Wealth'!$B$7:$AR$203,'Disparities by Household Wealth'!AI$1:$AR$1,0)</f>
        <v>0</v>
      </c>
      <c r="AK111">
        <f>VLOOKUP($A$5,'Disparities by Household Wealth'!$B$7:$AR$203,'Disparities by Household Wealth'!AJ$1:$AR$1,0)</f>
        <v>3.8372093023255816</v>
      </c>
      <c r="AL111">
        <f>VLOOKUP($A$5,'Disparities by Household Wealth'!$B$7:$AR$203,'Disparities by Household Wealth'!AK$1:$AR$1,0)</f>
        <v>0</v>
      </c>
      <c r="AM111" t="str">
        <f>VLOOKUP($A$5,'Disparities by Household Wealth'!$B$7:$AR$203,'Disparities by Household Wealth'!AL$1:$AR$1,0)</f>
        <v>–</v>
      </c>
      <c r="AN111">
        <f>VLOOKUP($A$5,'Disparities by Household Wealth'!$B$7:$AR$203,'Disparities by Household Wealth'!AM$1:$AR$1,0)</f>
        <v>0</v>
      </c>
      <c r="AO111" t="str">
        <f>VLOOKUP($A$5,'Disparities by Household Wealth'!$B$7:$AR$203,'Disparities by Household Wealth'!AN$1:$AR$1,0)</f>
        <v>–</v>
      </c>
      <c r="AP111">
        <f>VLOOKUP($A$5,'Disparities by Household Wealth'!$B$7:$AR$203,'Disparities by Household Wealth'!AO$1:$AR$1,0)</f>
        <v>0</v>
      </c>
      <c r="AQ111" t="str">
        <f>VLOOKUP($A$5,'Disparities by Household Wealth'!$B$7:$AR$203,'Disparities by Household Wealth'!AP$1:$AR$1,0)</f>
        <v>–</v>
      </c>
      <c r="AR111" t="str">
        <f>VLOOKUP($A$5,'Disparities by Household Wealth'!$B$7:$AR$203,'Disparities by Household Wealth'!AQ$1:$AR$1,0)</f>
        <v xml:space="preserve"> </v>
      </c>
    </row>
    <row r="113" spans="2:46" ht="18.75" customHeight="1">
      <c r="B113" s="25" t="s">
        <v>494</v>
      </c>
      <c r="C113" s="80"/>
      <c r="D113" s="169"/>
      <c r="E113" s="80"/>
      <c r="F113" s="48"/>
      <c r="G113" s="80"/>
      <c r="H113" s="48"/>
      <c r="I113" s="32"/>
      <c r="J113" s="32"/>
      <c r="K113" s="32"/>
      <c r="L113" s="32"/>
      <c r="M113" s="80"/>
      <c r="N113" s="48"/>
      <c r="O113" s="80"/>
      <c r="P113" s="80"/>
      <c r="Q113" s="80"/>
      <c r="R113" s="48"/>
      <c r="S113" s="48"/>
      <c r="T113" s="48"/>
      <c r="U113" s="182"/>
      <c r="V113" s="48"/>
      <c r="W113" s="48"/>
      <c r="X113" s="48"/>
      <c r="Y113" s="48"/>
      <c r="Z113" s="48"/>
      <c r="AA113" s="48"/>
      <c r="AB113" s="80"/>
      <c r="AC113" s="48"/>
      <c r="AD113" s="48"/>
      <c r="AE113" s="48"/>
      <c r="AF113" s="48"/>
      <c r="AG113" s="48"/>
      <c r="AH113" s="48"/>
      <c r="AI113" s="48"/>
      <c r="AJ113" s="48"/>
      <c r="AK113" s="48"/>
      <c r="AL113" s="48"/>
      <c r="AM113" s="48"/>
      <c r="AN113" s="48"/>
      <c r="AO113" s="48"/>
      <c r="AP113" s="48"/>
      <c r="AQ113" s="48"/>
      <c r="AR113" s="48"/>
      <c r="AS113" s="48"/>
      <c r="AT113" s="48"/>
    </row>
    <row r="114" spans="2:46" ht="15" customHeight="1">
      <c r="B114" s="3"/>
      <c r="C114" s="4"/>
      <c r="D114" s="32"/>
      <c r="E114" s="4"/>
      <c r="F114" s="3"/>
      <c r="G114" s="4"/>
      <c r="H114" s="3"/>
      <c r="I114" s="4"/>
      <c r="J114" s="3"/>
      <c r="K114" s="4"/>
      <c r="L114" s="3"/>
      <c r="M114" s="4"/>
      <c r="N114" s="3"/>
      <c r="O114" s="4"/>
      <c r="P114" s="4"/>
      <c r="Q114" s="4"/>
      <c r="R114" s="3"/>
      <c r="S114" s="3"/>
      <c r="T114" s="3"/>
      <c r="U114" s="4"/>
      <c r="V114" s="3"/>
      <c r="W114" s="3"/>
      <c r="X114" s="3"/>
      <c r="Y114" s="3"/>
      <c r="Z114" s="3"/>
      <c r="AA114" s="3"/>
      <c r="AB114" s="4"/>
      <c r="AC114" s="3"/>
      <c r="AD114" s="3"/>
      <c r="AE114" s="3"/>
      <c r="AF114" s="3"/>
      <c r="AG114" s="3"/>
      <c r="AH114" s="3"/>
      <c r="AI114" s="3"/>
      <c r="AJ114" s="3"/>
      <c r="AK114" s="3"/>
      <c r="AL114" s="3"/>
      <c r="AM114" s="3"/>
      <c r="AN114" s="3"/>
      <c r="AO114" s="3"/>
      <c r="AP114" s="3"/>
      <c r="AQ114" s="3"/>
      <c r="AR114" s="3"/>
      <c r="AS114" s="3"/>
      <c r="AT114" s="3"/>
    </row>
    <row r="115" spans="2:46" ht="15" customHeight="1">
      <c r="B115" s="276" t="s">
        <v>2</v>
      </c>
      <c r="C115" s="278" t="s">
        <v>495</v>
      </c>
      <c r="D115" s="279"/>
      <c r="E115" s="279"/>
      <c r="F115" s="279"/>
      <c r="G115" s="279"/>
      <c r="H115" s="279"/>
      <c r="I115" s="279"/>
      <c r="J115" s="279"/>
      <c r="K115" s="279"/>
      <c r="L115" s="280"/>
      <c r="M115" s="284" t="s">
        <v>496</v>
      </c>
      <c r="N115" s="279"/>
      <c r="O115" s="279"/>
      <c r="P115" s="279"/>
      <c r="Q115" s="279"/>
      <c r="R115" s="279"/>
      <c r="S115" s="279"/>
      <c r="T115" s="279"/>
      <c r="U115" s="279"/>
      <c r="V115" s="280"/>
      <c r="W115" s="278" t="s">
        <v>497</v>
      </c>
      <c r="X115" s="280"/>
      <c r="Y115" s="272" t="s">
        <v>498</v>
      </c>
      <c r="Z115" s="287"/>
      <c r="AA115" s="287"/>
      <c r="AB115" s="287"/>
      <c r="AC115" s="287"/>
      <c r="AD115" s="287"/>
      <c r="AE115" s="287"/>
      <c r="AF115" s="287"/>
      <c r="AG115" s="287"/>
      <c r="AH115" s="287"/>
      <c r="AI115" s="287"/>
      <c r="AJ115" s="268"/>
      <c r="AK115" s="278" t="s">
        <v>499</v>
      </c>
      <c r="AL115" s="279"/>
      <c r="AM115" s="279"/>
      <c r="AN115" s="279"/>
      <c r="AO115" s="279"/>
      <c r="AP115" s="279"/>
      <c r="AQ115" s="279"/>
      <c r="AR115" s="279"/>
      <c r="AS115" s="279"/>
      <c r="AT115" s="280"/>
    </row>
    <row r="116" spans="2:46" ht="15" customHeight="1">
      <c r="B116" s="277"/>
      <c r="C116" s="281"/>
      <c r="D116" s="282"/>
      <c r="E116" s="282"/>
      <c r="F116" s="282"/>
      <c r="G116" s="282"/>
      <c r="H116" s="282"/>
      <c r="I116" s="282"/>
      <c r="J116" s="282"/>
      <c r="K116" s="282"/>
      <c r="L116" s="283"/>
      <c r="M116" s="282"/>
      <c r="N116" s="282"/>
      <c r="O116" s="282"/>
      <c r="P116" s="282"/>
      <c r="Q116" s="282"/>
      <c r="R116" s="282"/>
      <c r="S116" s="282"/>
      <c r="T116" s="282"/>
      <c r="U116" s="282"/>
      <c r="V116" s="283"/>
      <c r="W116" s="285"/>
      <c r="X116" s="286"/>
      <c r="Y116" s="269" t="s">
        <v>500</v>
      </c>
      <c r="Z116" s="287"/>
      <c r="AA116" s="287"/>
      <c r="AB116" s="287"/>
      <c r="AC116" s="287"/>
      <c r="AD116" s="268"/>
      <c r="AE116" s="269" t="s">
        <v>501</v>
      </c>
      <c r="AF116" s="287"/>
      <c r="AG116" s="287"/>
      <c r="AH116" s="287"/>
      <c r="AI116" s="287"/>
      <c r="AJ116" s="268"/>
      <c r="AK116" s="281"/>
      <c r="AL116" s="282"/>
      <c r="AM116" s="282"/>
      <c r="AN116" s="282"/>
      <c r="AO116" s="282"/>
      <c r="AP116" s="282"/>
      <c r="AQ116" s="282"/>
      <c r="AR116" s="282"/>
      <c r="AS116" s="282"/>
      <c r="AT116" s="283"/>
    </row>
    <row r="117" spans="2:46" ht="15" customHeight="1">
      <c r="B117" s="277"/>
      <c r="C117" s="288" t="s">
        <v>502</v>
      </c>
      <c r="D117" s="268"/>
      <c r="E117" s="270" t="s">
        <v>503</v>
      </c>
      <c r="F117" s="268"/>
      <c r="G117" s="271" t="s">
        <v>504</v>
      </c>
      <c r="H117" s="268"/>
      <c r="I117" s="272" t="s">
        <v>491</v>
      </c>
      <c r="J117" s="268"/>
      <c r="K117" s="272" t="s">
        <v>127</v>
      </c>
      <c r="L117" s="268"/>
      <c r="M117" s="288" t="s">
        <v>502</v>
      </c>
      <c r="N117" s="268"/>
      <c r="O117" s="288" t="s">
        <v>503</v>
      </c>
      <c r="P117" s="268"/>
      <c r="Q117" s="288" t="s">
        <v>504</v>
      </c>
      <c r="R117" s="268"/>
      <c r="S117" s="288" t="s">
        <v>491</v>
      </c>
      <c r="T117" s="268"/>
      <c r="U117" s="267" t="s">
        <v>127</v>
      </c>
      <c r="V117" s="268"/>
      <c r="W117" s="281"/>
      <c r="X117" s="283"/>
      <c r="Y117" s="289" t="s">
        <v>502</v>
      </c>
      <c r="Z117" s="268"/>
      <c r="AA117" s="288" t="s">
        <v>491</v>
      </c>
      <c r="AB117" s="268"/>
      <c r="AC117" s="288" t="s">
        <v>127</v>
      </c>
      <c r="AD117" s="268"/>
      <c r="AE117" s="272" t="s">
        <v>502</v>
      </c>
      <c r="AF117" s="268"/>
      <c r="AG117" s="272" t="s">
        <v>491</v>
      </c>
      <c r="AH117" s="268"/>
      <c r="AI117" s="272" t="s">
        <v>127</v>
      </c>
      <c r="AJ117" s="268"/>
      <c r="AK117" s="270" t="s">
        <v>502</v>
      </c>
      <c r="AL117" s="268"/>
      <c r="AM117" s="271" t="s">
        <v>503</v>
      </c>
      <c r="AN117" s="268"/>
      <c r="AO117" s="270" t="s">
        <v>504</v>
      </c>
      <c r="AP117" s="268"/>
      <c r="AQ117" s="272" t="s">
        <v>491</v>
      </c>
      <c r="AR117" s="268"/>
      <c r="AS117" s="273" t="s">
        <v>127</v>
      </c>
      <c r="AT117" s="268"/>
    </row>
    <row r="119" spans="2:46" ht="15" customHeight="1">
      <c r="B119" t="str">
        <f>A5</f>
        <v>Algeria</v>
      </c>
      <c r="C119">
        <f>IFERROR(VLOOKUP($A$5,'Early Childhood Development'!$B$8:$AT$94,'Early Childhood Development'!B$1:$AT$1,0),0)</f>
        <v>16.600000000000001</v>
      </c>
      <c r="D119">
        <f>IFERROR(VLOOKUP($A$5,'Early Childhood Development'!$B$8:$AT$94,'Early Childhood Development'!C$1:$AT$1,0),0)</f>
        <v>0</v>
      </c>
      <c r="E119">
        <f>IFERROR(VLOOKUP($A$5,'Early Childhood Development'!$B$8:$AT$94,'Early Childhood Development'!D$1:$AT$1,0),0)</f>
        <v>16.899999999999999</v>
      </c>
      <c r="F119">
        <f>IFERROR(VLOOKUP($A$5,'Early Childhood Development'!$B$8:$AT$94,'Early Childhood Development'!E$1:$AT$1,0),0)</f>
        <v>0</v>
      </c>
      <c r="G119">
        <f>IFERROR(VLOOKUP($A$5,'Early Childhood Development'!$B$8:$AT$94,'Early Childhood Development'!F$1:$AT$1,0),0)</f>
        <v>16.2</v>
      </c>
      <c r="H119">
        <f>IFERROR(VLOOKUP($A$5,'Early Childhood Development'!$B$8:$AT$94,'Early Childhood Development'!G$1:$AT$1,0),0)</f>
        <v>0</v>
      </c>
      <c r="I119">
        <f>IFERROR(VLOOKUP($A$5,'Early Childhood Development'!$B$8:$AT$94,'Early Childhood Development'!H$1:$AT$1,0),0)</f>
        <v>7.2</v>
      </c>
      <c r="J119">
        <f>IFERROR(VLOOKUP($A$5,'Early Childhood Development'!$B$8:$AT$94,'Early Childhood Development'!I$1:$AT$1,0),0)</f>
        <v>0</v>
      </c>
      <c r="K119">
        <f>IFERROR(VLOOKUP($A$5,'Early Childhood Development'!$B$8:$AT$94,'Early Childhood Development'!J$1:$AT$1,0),0)</f>
        <v>30.9</v>
      </c>
      <c r="L119">
        <f>IFERROR(VLOOKUP($A$5,'Early Childhood Development'!$B$8:$AT$94,'Early Childhood Development'!K$1:$AT$1,0),0)</f>
        <v>0</v>
      </c>
      <c r="M119">
        <f>IFERROR(VLOOKUP($A$5,'Early Childhood Development'!$B$8:$AT$94,'Early Childhood Development'!L$1:$AT$1,0),0)</f>
        <v>78.099999999999994</v>
      </c>
      <c r="N119">
        <f>IFERROR(VLOOKUP($A$5,'Early Childhood Development'!$B$8:$AT$94,'Early Childhood Development'!M$1:$AT$1,0),0)</f>
        <v>0</v>
      </c>
      <c r="O119">
        <f>IFERROR(VLOOKUP($A$5,'Early Childhood Development'!$B$8:$AT$94,'Early Childhood Development'!N$1:$AT$1,0),0)</f>
        <v>78.599999999999994</v>
      </c>
      <c r="P119">
        <f>IFERROR(VLOOKUP($A$5,'Early Childhood Development'!$B$8:$AT$94,'Early Childhood Development'!O$1:$AT$1,0),0)</f>
        <v>0</v>
      </c>
      <c r="Q119">
        <f>IFERROR(VLOOKUP($A$5,'Early Childhood Development'!$B$8:$AT$94,'Early Childhood Development'!P$1:$AT$1,0),0)</f>
        <v>77.599999999999994</v>
      </c>
      <c r="R119">
        <f>IFERROR(VLOOKUP($A$5,'Early Childhood Development'!$B$8:$AT$94,'Early Childhood Development'!Q$1:$AT$1,0),0)</f>
        <v>0</v>
      </c>
      <c r="S119">
        <f>IFERROR(VLOOKUP($A$5,'Early Childhood Development'!$B$8:$AT$94,'Early Childhood Development'!R$1:$AT$1,0),0)</f>
        <v>64.099999999999994</v>
      </c>
      <c r="T119">
        <f>IFERROR(VLOOKUP($A$5,'Early Childhood Development'!$B$8:$AT$94,'Early Childhood Development'!S$1:$AT$1,0),0)</f>
        <v>0</v>
      </c>
      <c r="U119">
        <f>IFERROR(VLOOKUP($A$5,'Early Childhood Development'!$B$8:$AT$94,'Early Childhood Development'!T$1:$AT$1,0),0)</f>
        <v>91.8</v>
      </c>
      <c r="V119">
        <f>IFERROR(VLOOKUP($A$5,'Early Childhood Development'!$B$8:$AT$94,'Early Childhood Development'!U$1:$AT$1,0),0)</f>
        <v>0</v>
      </c>
      <c r="W119">
        <f>IFERROR(VLOOKUP($A$5,'Early Childhood Development'!$B$8:$AT$94,'Early Childhood Development'!V$1:$AT$1,0),0)</f>
        <v>79</v>
      </c>
      <c r="X119">
        <f>IFERROR(VLOOKUP($A$5,'Early Childhood Development'!$B$8:$AT$94,'Early Childhood Development'!W$1:$AT$1,0),0)</f>
        <v>0</v>
      </c>
      <c r="Y119">
        <f>IFERROR(VLOOKUP($A$5,'Early Childhood Development'!$B$8:$AT$94,'Early Childhood Development'!X$1:$AT$1,0),0)</f>
        <v>10.5</v>
      </c>
      <c r="Z119">
        <f>IFERROR(VLOOKUP($A$5,'Early Childhood Development'!$B$8:$AT$94,'Early Childhood Development'!Y$1:$AT$1,0),0)</f>
        <v>0</v>
      </c>
      <c r="AA119">
        <f>IFERROR(VLOOKUP($A$5,'Early Childhood Development'!$B$8:$AT$94,'Early Childhood Development'!Z$1:$AT$1,0),0)</f>
        <v>3.4</v>
      </c>
      <c r="AB119">
        <f>IFERROR(VLOOKUP($A$5,'Early Childhood Development'!$B$8:$AT$94,'Early Childhood Development'!AA$1:$AT$1,0),0)</f>
        <v>0</v>
      </c>
      <c r="AC119">
        <f>IFERROR(VLOOKUP($A$5,'Early Childhood Development'!$B$8:$AT$94,'Early Childhood Development'!AB$1:$AT$1,0),0)</f>
        <v>23.1</v>
      </c>
      <c r="AD119">
        <f>IFERROR(VLOOKUP($A$5,'Early Childhood Development'!$B$8:$AT$94,'Early Childhood Development'!AC$1:$AT$1,0),0)</f>
        <v>0</v>
      </c>
      <c r="AE119">
        <f>IFERROR(VLOOKUP($A$5,'Early Childhood Development'!$B$8:$AT$94,'Early Childhood Development'!AD$1:$AT$1,0),0)</f>
        <v>35</v>
      </c>
      <c r="AF119">
        <f>IFERROR(VLOOKUP($A$5,'Early Childhood Development'!$B$8:$AT$94,'Early Childhood Development'!AE$1:$AT$1,0),0)</f>
        <v>0</v>
      </c>
      <c r="AG119">
        <f>IFERROR(VLOOKUP($A$5,'Early Childhood Development'!$B$8:$AT$94,'Early Childhood Development'!AF$1:$AT$1,0),0)</f>
        <v>31.5</v>
      </c>
      <c r="AH119">
        <f>IFERROR(VLOOKUP($A$5,'Early Childhood Development'!$B$8:$AT$94,'Early Childhood Development'!AG$1:$AT$1,0),0)</f>
        <v>0</v>
      </c>
      <c r="AI119">
        <f>IFERROR(VLOOKUP($A$5,'Early Childhood Development'!$B$8:$AT$94,'Early Childhood Development'!AH$1:$AT$1,0),0)</f>
        <v>35.9</v>
      </c>
      <c r="AJ119">
        <f>IFERROR(VLOOKUP($A$5,'Early Childhood Development'!$B$8:$AT$94,'Early Childhood Development'!AI$1:$AT$1,0),0)</f>
        <v>0</v>
      </c>
      <c r="AK119">
        <f>IFERROR(VLOOKUP($A$5,'Early Childhood Development'!$B$8:$AT$94,'Early Childhood Development'!AJ$1:$AT$1,0),0)</f>
        <v>5.5</v>
      </c>
      <c r="AL119">
        <f>IFERROR(VLOOKUP($A$5,'Early Childhood Development'!$B$8:$AT$94,'Early Childhood Development'!AK$1:$AT$1,0),0)</f>
        <v>0</v>
      </c>
      <c r="AM119">
        <f>IFERROR(VLOOKUP($A$5,'Early Childhood Development'!$B$8:$AT$94,'Early Childhood Development'!AL$1:$AT$1,0),0)</f>
        <v>5.7</v>
      </c>
      <c r="AN119">
        <f>IFERROR(VLOOKUP($A$5,'Early Childhood Development'!$B$8:$AT$94,'Early Childhood Development'!AM$1:$AT$1,0),0)</f>
        <v>0</v>
      </c>
      <c r="AO119">
        <f>IFERROR(VLOOKUP($A$5,'Early Childhood Development'!$B$8:$AT$94,'Early Childhood Development'!AN$1:$AT$1,0),0)</f>
        <v>5.3</v>
      </c>
      <c r="AP119">
        <f>IFERROR(VLOOKUP($A$5,'Early Childhood Development'!$B$8:$AT$94,'Early Childhood Development'!AO$1:$AT$1,0),0)</f>
        <v>0</v>
      </c>
      <c r="AQ119">
        <f>IFERROR(VLOOKUP($A$5,'Early Childhood Development'!$B$8:$AT$94,'Early Childhood Development'!AP$1:$AT$1,0),0)</f>
        <v>6.1</v>
      </c>
      <c r="AR119">
        <f>IFERROR(VLOOKUP($A$5,'Early Childhood Development'!$B$8:$AT$94,'Early Childhood Development'!AQ$1:$AT$1,0),0)</f>
        <v>0</v>
      </c>
      <c r="AS119">
        <f>IFERROR(VLOOKUP($A$5,'Early Childhood Development'!$B$8:$AT$94,'Early Childhood Development'!AR$1:$AT$1,0),0)</f>
        <v>6.2</v>
      </c>
      <c r="AT119">
        <f>IFERROR(VLOOKUP($A$5,'Early Childhood Development'!$B$8:$AT$94,'Early Childhood Development'!AS$1:$AT$1,0),0)</f>
        <v>0</v>
      </c>
    </row>
  </sheetData>
  <mergeCells count="322">
    <mergeCell ref="Y21:Z21"/>
    <mergeCell ref="W21:X21"/>
    <mergeCell ref="F11:G11"/>
    <mergeCell ref="H11:I11"/>
    <mergeCell ref="S11:T11"/>
    <mergeCell ref="S12:T12"/>
    <mergeCell ref="Q11:R11"/>
    <mergeCell ref="Q12:R12"/>
    <mergeCell ref="N12:O12"/>
    <mergeCell ref="N11:O11"/>
    <mergeCell ref="Y18:Z20"/>
    <mergeCell ref="W18:X20"/>
    <mergeCell ref="B11:B12"/>
    <mergeCell ref="C11:C12"/>
    <mergeCell ref="D11:E11"/>
    <mergeCell ref="O21:V21"/>
    <mergeCell ref="O19:V20"/>
    <mergeCell ref="I27:S27"/>
    <mergeCell ref="Q18:R18"/>
    <mergeCell ref="O18:P18"/>
    <mergeCell ref="S18:T18"/>
    <mergeCell ref="U18:V18"/>
    <mergeCell ref="C18:D20"/>
    <mergeCell ref="B18:B21"/>
    <mergeCell ref="C21:D21"/>
    <mergeCell ref="E21:N21"/>
    <mergeCell ref="M18:N20"/>
    <mergeCell ref="V27:W27"/>
    <mergeCell ref="T27:U27"/>
    <mergeCell ref="K18:L20"/>
    <mergeCell ref="I18:J20"/>
    <mergeCell ref="E18:F20"/>
    <mergeCell ref="G18:H20"/>
    <mergeCell ref="AG44:AN44"/>
    <mergeCell ref="AM47:AN47"/>
    <mergeCell ref="U45:X45"/>
    <mergeCell ref="S47:T47"/>
    <mergeCell ref="I44:L44"/>
    <mergeCell ref="AG45:AJ45"/>
    <mergeCell ref="P37:S37"/>
    <mergeCell ref="T37:W37"/>
    <mergeCell ref="I36:S36"/>
    <mergeCell ref="T36:W36"/>
    <mergeCell ref="L37:O37"/>
    <mergeCell ref="I37:K37"/>
    <mergeCell ref="L38:M38"/>
    <mergeCell ref="N38:O38"/>
    <mergeCell ref="Z37:AA37"/>
    <mergeCell ref="X36:AA36"/>
    <mergeCell ref="AK47:AL47"/>
    <mergeCell ref="U47:V47"/>
    <mergeCell ref="W47:X47"/>
    <mergeCell ref="AC47:AD47"/>
    <mergeCell ref="AA47:AB47"/>
    <mergeCell ref="AE47:AF47"/>
    <mergeCell ref="Y47:Z47"/>
    <mergeCell ref="AK45:AN45"/>
    <mergeCell ref="AG46:AJ46"/>
    <mergeCell ref="AK46:AN46"/>
    <mergeCell ref="M46:P46"/>
    <mergeCell ref="Q46:T46"/>
    <mergeCell ref="Q45:T45"/>
    <mergeCell ref="X27:AC27"/>
    <mergeCell ref="B36:B38"/>
    <mergeCell ref="C36:C37"/>
    <mergeCell ref="D36:F37"/>
    <mergeCell ref="Z38:AA38"/>
    <mergeCell ref="P38:Q38"/>
    <mergeCell ref="R38:S38"/>
    <mergeCell ref="V38:W38"/>
    <mergeCell ref="T38:U38"/>
    <mergeCell ref="M45:P45"/>
    <mergeCell ref="AB28:AC29"/>
    <mergeCell ref="T30:AC30"/>
    <mergeCell ref="R28:S29"/>
    <mergeCell ref="T28:U29"/>
    <mergeCell ref="P28:P29"/>
    <mergeCell ref="Q28:Q29"/>
    <mergeCell ref="O28:O29"/>
    <mergeCell ref="N28:N29"/>
    <mergeCell ref="Z28:AA29"/>
    <mergeCell ref="X28:Y29"/>
    <mergeCell ref="V28:W29"/>
    <mergeCell ref="M28:M29"/>
    <mergeCell ref="I30:S30"/>
    <mergeCell ref="M44:AF44"/>
    <mergeCell ref="AG47:AH47"/>
    <mergeCell ref="AI47:AJ47"/>
    <mergeCell ref="O47:P47"/>
    <mergeCell ref="Q47:R47"/>
    <mergeCell ref="M47:N47"/>
    <mergeCell ref="C62:D62"/>
    <mergeCell ref="C61:F61"/>
    <mergeCell ref="E62:F62"/>
    <mergeCell ref="C44:F45"/>
    <mergeCell ref="C46:F46"/>
    <mergeCell ref="C53:E53"/>
    <mergeCell ref="C54:E54"/>
    <mergeCell ref="I45:L45"/>
    <mergeCell ref="K47:L47"/>
    <mergeCell ref="I47:J47"/>
    <mergeCell ref="I46:L46"/>
    <mergeCell ref="R53:R54"/>
    <mergeCell ref="S53:T54"/>
    <mergeCell ref="K53:M54"/>
    <mergeCell ref="Q53:Q54"/>
    <mergeCell ref="N53:P54"/>
    <mergeCell ref="M61:N62"/>
    <mergeCell ref="K61:L62"/>
    <mergeCell ref="O61:P62"/>
    <mergeCell ref="C29:E29"/>
    <mergeCell ref="B27:B30"/>
    <mergeCell ref="C27:E28"/>
    <mergeCell ref="I28:I29"/>
    <mergeCell ref="J28:J29"/>
    <mergeCell ref="K28:K29"/>
    <mergeCell ref="L28:L29"/>
    <mergeCell ref="F29:H29"/>
    <mergeCell ref="F27:H28"/>
    <mergeCell ref="G44:H45"/>
    <mergeCell ref="G46:H46"/>
    <mergeCell ref="B44:B47"/>
    <mergeCell ref="C47:D47"/>
    <mergeCell ref="E47:F47"/>
    <mergeCell ref="AC46:AD46"/>
    <mergeCell ref="U46:X46"/>
    <mergeCell ref="B53:B55"/>
    <mergeCell ref="B61:B63"/>
    <mergeCell ref="W61:W62"/>
    <mergeCell ref="X61:X62"/>
    <mergeCell ref="AC45:AF45"/>
    <mergeCell ref="Y45:AB45"/>
    <mergeCell ref="Y63:Z63"/>
    <mergeCell ref="AA62:AB63"/>
    <mergeCell ref="AC62:AD63"/>
    <mergeCell ref="AA61:AD61"/>
    <mergeCell ref="Y61:Z62"/>
    <mergeCell ref="AE46:AF46"/>
    <mergeCell ref="Y46:AB46"/>
    <mergeCell ref="G63:H63"/>
    <mergeCell ref="C63:D63"/>
    <mergeCell ref="H53:J54"/>
    <mergeCell ref="G61:J62"/>
    <mergeCell ref="E63:F63"/>
    <mergeCell ref="F53:G54"/>
    <mergeCell ref="K63:L63"/>
    <mergeCell ref="I63:J63"/>
    <mergeCell ref="M63:N63"/>
    <mergeCell ref="O63:P63"/>
    <mergeCell ref="Q61:V62"/>
    <mergeCell ref="B69:B71"/>
    <mergeCell ref="C69:C70"/>
    <mergeCell ref="D69:E70"/>
    <mergeCell ref="F69:I69"/>
    <mergeCell ref="J69:K70"/>
    <mergeCell ref="L69:M70"/>
    <mergeCell ref="N69:Q69"/>
    <mergeCell ref="R69:W69"/>
    <mergeCell ref="S63:T63"/>
    <mergeCell ref="U63:V63"/>
    <mergeCell ref="Q63:R63"/>
    <mergeCell ref="X69:AA69"/>
    <mergeCell ref="D71:E71"/>
    <mergeCell ref="F71:I71"/>
    <mergeCell ref="J71:K71"/>
    <mergeCell ref="L71:M71"/>
    <mergeCell ref="N71:Q71"/>
    <mergeCell ref="R71:W71"/>
    <mergeCell ref="X71:AA71"/>
    <mergeCell ref="AB69:AE69"/>
    <mergeCell ref="F70:G70"/>
    <mergeCell ref="H70:I70"/>
    <mergeCell ref="N70:O70"/>
    <mergeCell ref="P70:Q70"/>
    <mergeCell ref="R70:S70"/>
    <mergeCell ref="T70:U70"/>
    <mergeCell ref="V70:W70"/>
    <mergeCell ref="X70:Y70"/>
    <mergeCell ref="Z70:AA70"/>
    <mergeCell ref="AB70:AC70"/>
    <mergeCell ref="AB71:AC71"/>
    <mergeCell ref="AD71:AE71"/>
    <mergeCell ref="B77:B79"/>
    <mergeCell ref="C77:H78"/>
    <mergeCell ref="I77:L78"/>
    <mergeCell ref="M77:N78"/>
    <mergeCell ref="O77:T77"/>
    <mergeCell ref="U77:X78"/>
    <mergeCell ref="Y77:AD78"/>
    <mergeCell ref="O78:R78"/>
    <mergeCell ref="S78:T78"/>
    <mergeCell ref="C79:D79"/>
    <mergeCell ref="E79:F79"/>
    <mergeCell ref="G79:H79"/>
    <mergeCell ref="I79:J79"/>
    <mergeCell ref="K79:L79"/>
    <mergeCell ref="M79:N79"/>
    <mergeCell ref="O79:P79"/>
    <mergeCell ref="Q79:R79"/>
    <mergeCell ref="S79:T79"/>
    <mergeCell ref="U79:V79"/>
    <mergeCell ref="W79:X79"/>
    <mergeCell ref="Y79:Z79"/>
    <mergeCell ref="AA79:AB79"/>
    <mergeCell ref="AC79:AD79"/>
    <mergeCell ref="B85:B87"/>
    <mergeCell ref="C85:C87"/>
    <mergeCell ref="D85:G86"/>
    <mergeCell ref="H85:K86"/>
    <mergeCell ref="L85:L87"/>
    <mergeCell ref="M85:M87"/>
    <mergeCell ref="N85:Q86"/>
    <mergeCell ref="R85:T86"/>
    <mergeCell ref="U85:V86"/>
    <mergeCell ref="N87:O87"/>
    <mergeCell ref="P87:Q87"/>
    <mergeCell ref="B93:B95"/>
    <mergeCell ref="C93:D93"/>
    <mergeCell ref="E93:H94"/>
    <mergeCell ref="I93:J94"/>
    <mergeCell ref="K93:L94"/>
    <mergeCell ref="M93:P94"/>
    <mergeCell ref="Q93:T94"/>
    <mergeCell ref="U93:V94"/>
    <mergeCell ref="W93:X94"/>
    <mergeCell ref="AM101:AO101"/>
    <mergeCell ref="C102:D102"/>
    <mergeCell ref="E102:F102"/>
    <mergeCell ref="AA102:AB102"/>
    <mergeCell ref="AC102:AD102"/>
    <mergeCell ref="AE102:AF102"/>
    <mergeCell ref="AG102:AH102"/>
    <mergeCell ref="Y93:AB94"/>
    <mergeCell ref="E95:F95"/>
    <mergeCell ref="G95:H95"/>
    <mergeCell ref="I95:J95"/>
    <mergeCell ref="K95:L95"/>
    <mergeCell ref="M95:N95"/>
    <mergeCell ref="O95:P95"/>
    <mergeCell ref="Q95:R95"/>
    <mergeCell ref="S95:T95"/>
    <mergeCell ref="U95:X95"/>
    <mergeCell ref="Y95:Z95"/>
    <mergeCell ref="AA95:AB95"/>
    <mergeCell ref="I102:J102"/>
    <mergeCell ref="K102:L102"/>
    <mergeCell ref="M102:N102"/>
    <mergeCell ref="O102:P102"/>
    <mergeCell ref="Q102:R102"/>
    <mergeCell ref="B108:B109"/>
    <mergeCell ref="C108:H108"/>
    <mergeCell ref="I108:N108"/>
    <mergeCell ref="O108:T108"/>
    <mergeCell ref="U108:Z108"/>
    <mergeCell ref="AA108:AF108"/>
    <mergeCell ref="AG108:AL108"/>
    <mergeCell ref="B101:B102"/>
    <mergeCell ref="C101:H101"/>
    <mergeCell ref="I101:N101"/>
    <mergeCell ref="O101:T101"/>
    <mergeCell ref="U101:Z101"/>
    <mergeCell ref="AA101:AF101"/>
    <mergeCell ref="AG101:AL101"/>
    <mergeCell ref="S102:T102"/>
    <mergeCell ref="U102:V102"/>
    <mergeCell ref="W102:X102"/>
    <mergeCell ref="C109:D109"/>
    <mergeCell ref="E109:F109"/>
    <mergeCell ref="G109:H109"/>
    <mergeCell ref="I109:J109"/>
    <mergeCell ref="K109:L109"/>
    <mergeCell ref="M109:N109"/>
    <mergeCell ref="O109:P109"/>
    <mergeCell ref="Q109:R109"/>
    <mergeCell ref="S109:T109"/>
    <mergeCell ref="S117:T117"/>
    <mergeCell ref="G102:H102"/>
    <mergeCell ref="Y117:Z117"/>
    <mergeCell ref="AA117:AB117"/>
    <mergeCell ref="AC117:AD117"/>
    <mergeCell ref="AE117:AF117"/>
    <mergeCell ref="AG117:AH117"/>
    <mergeCell ref="AI117:AJ117"/>
    <mergeCell ref="AM108:AR108"/>
    <mergeCell ref="U109:V109"/>
    <mergeCell ref="W109:X109"/>
    <mergeCell ref="Y109:Z109"/>
    <mergeCell ref="AA109:AB109"/>
    <mergeCell ref="AC109:AD109"/>
    <mergeCell ref="AE109:AF109"/>
    <mergeCell ref="AG109:AH109"/>
    <mergeCell ref="Y102:Z102"/>
    <mergeCell ref="AK109:AL109"/>
    <mergeCell ref="AM109:AN109"/>
    <mergeCell ref="AO109:AP109"/>
    <mergeCell ref="AQ109:AR109"/>
    <mergeCell ref="AI102:AJ102"/>
    <mergeCell ref="AK102:AL102"/>
    <mergeCell ref="U117:V117"/>
    <mergeCell ref="AI109:AJ109"/>
    <mergeCell ref="AK117:AL117"/>
    <mergeCell ref="AM117:AN117"/>
    <mergeCell ref="AO117:AP117"/>
    <mergeCell ref="AQ117:AR117"/>
    <mergeCell ref="AS117:AT117"/>
    <mergeCell ref="C5:U5"/>
    <mergeCell ref="B115:B117"/>
    <mergeCell ref="C115:L116"/>
    <mergeCell ref="M115:V116"/>
    <mergeCell ref="W115:X117"/>
    <mergeCell ref="Y115:AJ115"/>
    <mergeCell ref="AK115:AT116"/>
    <mergeCell ref="Y116:AD116"/>
    <mergeCell ref="AE116:AJ116"/>
    <mergeCell ref="C117:D117"/>
    <mergeCell ref="E117:F117"/>
    <mergeCell ref="G117:H117"/>
    <mergeCell ref="I117:J117"/>
    <mergeCell ref="K117:L117"/>
    <mergeCell ref="M117:N117"/>
    <mergeCell ref="O117:P117"/>
    <mergeCell ref="Q117:R11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38" yWindow="402" count="1">
        <x14:dataValidation type="list" allowBlank="1" showInputMessage="1">
          <x14:formula1>
            <xm:f>country_list!$A$2:$A$198</xm:f>
          </x14:formula1>
          <xm:sqref>A5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ColWidth="17.28515625" defaultRowHeight="15" customHeight="1"/>
  <cols>
    <col min="1" max="1" width="2.140625" customWidth="1"/>
    <col min="2" max="2" width="29.42578125" customWidth="1"/>
    <col min="3" max="3" width="8.42578125" customWidth="1"/>
    <col min="4" max="4" width="6.5703125" customWidth="1"/>
    <col min="5" max="5" width="2" customWidth="1"/>
    <col min="6" max="6" width="6.28515625" customWidth="1"/>
    <col min="7" max="7" width="1.5703125" customWidth="1"/>
    <col min="8" max="8" width="6.28515625" customWidth="1"/>
    <col min="9" max="9" width="1.7109375" customWidth="1"/>
    <col min="10" max="10" width="9" customWidth="1"/>
    <col min="11" max="11" width="2" customWidth="1"/>
    <col min="12" max="12" width="7.28515625" customWidth="1"/>
    <col min="13" max="13" width="2.140625" customWidth="1"/>
    <col min="14" max="14" width="5.28515625" customWidth="1"/>
    <col min="15" max="15" width="1.7109375" customWidth="1"/>
    <col min="16" max="16" width="5.7109375" customWidth="1"/>
    <col min="17" max="17" width="2.85546875" customWidth="1"/>
    <col min="18" max="18" width="6.5703125" customWidth="1"/>
    <col min="19" max="19" width="1.42578125" customWidth="1"/>
    <col min="20" max="20" width="6" customWidth="1"/>
    <col min="21" max="21" width="2" customWidth="1"/>
    <col min="22" max="22" width="5.7109375" customWidth="1"/>
    <col min="23" max="23" width="2" customWidth="1"/>
    <col min="24" max="24" width="5.85546875" customWidth="1"/>
    <col min="25" max="25" width="2.7109375" customWidth="1"/>
    <col min="26" max="26" width="5.85546875" customWidth="1"/>
    <col min="27" max="27" width="2.42578125" customWidth="1"/>
    <col min="28" max="28" width="7" customWidth="1"/>
    <col min="29" max="29" width="1.42578125" customWidth="1"/>
    <col min="30" max="30" width="6.7109375" customWidth="1"/>
    <col min="31" max="31" width="13.5703125" customWidth="1"/>
    <col min="32" max="33" width="6.5703125" customWidth="1"/>
  </cols>
  <sheetData>
    <row r="1" spans="1:33" ht="13.5" customHeight="1">
      <c r="A1" s="168"/>
      <c r="B1" s="3">
        <v>1</v>
      </c>
      <c r="C1" s="4">
        <v>2</v>
      </c>
      <c r="D1" s="3">
        <v>3</v>
      </c>
      <c r="E1" s="4">
        <v>4</v>
      </c>
      <c r="F1" s="3">
        <v>5</v>
      </c>
      <c r="G1" s="4">
        <v>6</v>
      </c>
      <c r="H1" s="3">
        <v>7</v>
      </c>
      <c r="I1" s="4">
        <v>8</v>
      </c>
      <c r="J1" s="3">
        <v>9</v>
      </c>
      <c r="K1" s="4">
        <v>10</v>
      </c>
      <c r="L1" s="3">
        <v>11</v>
      </c>
      <c r="M1" s="4">
        <v>12</v>
      </c>
      <c r="N1" s="3">
        <v>13</v>
      </c>
      <c r="O1" s="4">
        <v>14</v>
      </c>
      <c r="P1" s="3">
        <v>15</v>
      </c>
      <c r="Q1" s="4">
        <v>16</v>
      </c>
      <c r="R1" s="3">
        <v>17</v>
      </c>
      <c r="S1" s="4">
        <v>18</v>
      </c>
      <c r="T1" s="3">
        <v>19</v>
      </c>
      <c r="U1" s="4">
        <v>20</v>
      </c>
      <c r="V1" s="3">
        <v>21</v>
      </c>
      <c r="W1" s="4">
        <v>22</v>
      </c>
      <c r="X1" s="3">
        <v>23</v>
      </c>
      <c r="Y1" s="4">
        <v>24</v>
      </c>
      <c r="Z1" s="3">
        <v>25</v>
      </c>
      <c r="AA1" s="4">
        <v>26</v>
      </c>
      <c r="AB1" s="3">
        <v>27</v>
      </c>
      <c r="AC1" s="4">
        <v>28</v>
      </c>
      <c r="AD1" s="3">
        <v>29</v>
      </c>
      <c r="AE1" s="4">
        <v>30</v>
      </c>
      <c r="AF1" s="3"/>
      <c r="AG1" s="3"/>
    </row>
    <row r="2" spans="1:33" ht="18" customHeight="1">
      <c r="A2" s="48"/>
      <c r="B2" s="47" t="s">
        <v>404</v>
      </c>
      <c r="C2" s="80"/>
      <c r="D2" s="80"/>
      <c r="E2" s="169"/>
      <c r="F2" s="80"/>
      <c r="G2" s="169"/>
      <c r="H2" s="80"/>
      <c r="I2" s="169"/>
      <c r="J2" s="169"/>
      <c r="K2" s="169"/>
      <c r="L2" s="80"/>
      <c r="M2" s="169"/>
      <c r="N2" s="49"/>
      <c r="O2" s="3"/>
      <c r="P2" s="170"/>
      <c r="Q2" s="3"/>
      <c r="R2" s="3"/>
      <c r="S2" s="169"/>
      <c r="T2" s="80"/>
      <c r="U2" s="169"/>
      <c r="V2" s="169"/>
      <c r="W2" s="169"/>
      <c r="X2" s="169"/>
      <c r="Y2" s="169"/>
      <c r="Z2" s="169"/>
      <c r="AA2" s="169"/>
      <c r="AB2" s="171"/>
      <c r="AC2" s="172"/>
      <c r="AD2" s="80"/>
      <c r="AE2" s="48"/>
      <c r="AF2" s="48"/>
      <c r="AG2" s="48"/>
    </row>
    <row r="3" spans="1:33" ht="17.25" customHeight="1">
      <c r="A3" s="3"/>
      <c r="B3" s="51"/>
      <c r="C3" s="4"/>
      <c r="D3" s="4"/>
      <c r="E3" s="32"/>
      <c r="F3" s="4"/>
      <c r="G3" s="32"/>
      <c r="H3" s="4"/>
      <c r="I3" s="32"/>
      <c r="J3" s="32"/>
      <c r="K3" s="32"/>
      <c r="L3" s="4"/>
      <c r="M3" s="32"/>
      <c r="N3" s="4"/>
      <c r="O3" s="32"/>
      <c r="P3" s="152"/>
      <c r="Q3" s="32"/>
      <c r="R3" s="173"/>
      <c r="S3" s="32"/>
      <c r="T3" s="4"/>
      <c r="U3" s="32"/>
      <c r="V3" s="174"/>
      <c r="W3" s="174"/>
      <c r="X3" s="175"/>
      <c r="Y3" s="175"/>
      <c r="Z3" s="175"/>
      <c r="AA3" s="175"/>
      <c r="AB3" s="4"/>
      <c r="AC3" s="27"/>
      <c r="AD3" s="176"/>
      <c r="AE3" s="176"/>
      <c r="AF3" s="3"/>
      <c r="AG3" s="3"/>
    </row>
    <row r="4" spans="1:33" ht="26.25" customHeight="1">
      <c r="A4" s="177"/>
      <c r="B4" s="276" t="s">
        <v>2</v>
      </c>
      <c r="C4" s="294" t="s">
        <v>405</v>
      </c>
      <c r="D4" s="278" t="s">
        <v>406</v>
      </c>
      <c r="E4" s="280"/>
      <c r="F4" s="278" t="s">
        <v>407</v>
      </c>
      <c r="G4" s="279"/>
      <c r="H4" s="279"/>
      <c r="I4" s="280"/>
      <c r="J4" s="278" t="s">
        <v>408</v>
      </c>
      <c r="K4" s="280"/>
      <c r="L4" s="278" t="s">
        <v>409</v>
      </c>
      <c r="M4" s="279"/>
      <c r="N4" s="278" t="s">
        <v>410</v>
      </c>
      <c r="O4" s="279"/>
      <c r="P4" s="279"/>
      <c r="Q4" s="280"/>
      <c r="R4" s="278" t="s">
        <v>411</v>
      </c>
      <c r="S4" s="279"/>
      <c r="T4" s="279"/>
      <c r="U4" s="279"/>
      <c r="V4" s="279"/>
      <c r="W4" s="280"/>
      <c r="X4" s="269" t="s">
        <v>412</v>
      </c>
      <c r="Y4" s="287"/>
      <c r="Z4" s="287"/>
      <c r="AA4" s="268"/>
      <c r="AB4" s="269" t="s">
        <v>413</v>
      </c>
      <c r="AC4" s="287"/>
      <c r="AD4" s="287"/>
      <c r="AE4" s="268"/>
      <c r="AF4" s="177"/>
      <c r="AG4" s="177"/>
    </row>
    <row r="5" spans="1:33" ht="40.5" customHeight="1">
      <c r="A5" s="177"/>
      <c r="B5" s="277"/>
      <c r="C5" s="292"/>
      <c r="D5" s="281"/>
      <c r="E5" s="283"/>
      <c r="F5" s="269" t="s">
        <v>414</v>
      </c>
      <c r="G5" s="268"/>
      <c r="H5" s="269" t="s">
        <v>415</v>
      </c>
      <c r="I5" s="268"/>
      <c r="J5" s="281"/>
      <c r="K5" s="283"/>
      <c r="L5" s="285"/>
      <c r="M5" s="305"/>
      <c r="N5" s="269" t="s">
        <v>416</v>
      </c>
      <c r="O5" s="268"/>
      <c r="P5" s="269" t="s">
        <v>417</v>
      </c>
      <c r="Q5" s="268"/>
      <c r="R5" s="269" t="s">
        <v>418</v>
      </c>
      <c r="S5" s="268"/>
      <c r="T5" s="269" t="s">
        <v>419</v>
      </c>
      <c r="U5" s="268"/>
      <c r="V5" s="269" t="s">
        <v>420</v>
      </c>
      <c r="W5" s="268"/>
      <c r="X5" s="269" t="s">
        <v>421</v>
      </c>
      <c r="Y5" s="268"/>
      <c r="Z5" s="269" t="s">
        <v>422</v>
      </c>
      <c r="AA5" s="268"/>
      <c r="AB5" s="269" t="s">
        <v>423</v>
      </c>
      <c r="AC5" s="268"/>
      <c r="AD5" s="29" t="s">
        <v>424</v>
      </c>
      <c r="AE5" s="41" t="s">
        <v>425</v>
      </c>
      <c r="AF5" s="177"/>
      <c r="AG5" s="177"/>
    </row>
    <row r="6" spans="1:33" ht="29.25" customHeight="1">
      <c r="A6" s="3"/>
      <c r="B6" s="292"/>
      <c r="C6" s="178">
        <v>2015</v>
      </c>
      <c r="D6" s="269" t="s">
        <v>426</v>
      </c>
      <c r="E6" s="268"/>
      <c r="F6" s="269" t="s">
        <v>94</v>
      </c>
      <c r="G6" s="287"/>
      <c r="H6" s="287"/>
      <c r="I6" s="268"/>
      <c r="J6" s="269" t="s">
        <v>94</v>
      </c>
      <c r="K6" s="268"/>
      <c r="L6" s="269" t="s">
        <v>33</v>
      </c>
      <c r="M6" s="268"/>
      <c r="N6" s="269" t="s">
        <v>33</v>
      </c>
      <c r="O6" s="287"/>
      <c r="P6" s="287"/>
      <c r="Q6" s="268"/>
      <c r="R6" s="269" t="s">
        <v>33</v>
      </c>
      <c r="S6" s="287"/>
      <c r="T6" s="287"/>
      <c r="U6" s="287"/>
      <c r="V6" s="287"/>
      <c r="W6" s="268"/>
      <c r="X6" s="269" t="s">
        <v>33</v>
      </c>
      <c r="Y6" s="287"/>
      <c r="Z6" s="287"/>
      <c r="AA6" s="268"/>
      <c r="AB6" s="269" t="s">
        <v>33</v>
      </c>
      <c r="AC6" s="268"/>
      <c r="AD6" s="269">
        <v>2015</v>
      </c>
      <c r="AE6" s="268"/>
      <c r="AF6" s="3"/>
      <c r="AG6" s="3"/>
    </row>
    <row r="7" spans="1:33" ht="15.75" customHeight="1">
      <c r="A7" s="3"/>
      <c r="B7" s="3"/>
      <c r="C7" s="4"/>
      <c r="D7" s="4"/>
      <c r="E7" s="32"/>
      <c r="F7" s="4"/>
      <c r="G7" s="32"/>
      <c r="H7" s="4"/>
      <c r="I7" s="32"/>
      <c r="J7" s="32"/>
      <c r="K7" s="32"/>
      <c r="L7" s="4"/>
      <c r="M7" s="32"/>
      <c r="N7" s="4"/>
      <c r="O7" s="32"/>
      <c r="P7" s="4"/>
      <c r="Q7" s="32"/>
      <c r="R7" s="4"/>
      <c r="S7" s="32"/>
      <c r="T7" s="4"/>
      <c r="U7" s="26"/>
      <c r="V7" s="26"/>
      <c r="W7" s="26"/>
      <c r="X7" s="26"/>
      <c r="Y7" s="26"/>
      <c r="Z7" s="26"/>
      <c r="AA7" s="26"/>
      <c r="AB7" s="4"/>
      <c r="AC7" s="27"/>
      <c r="AD7" s="4"/>
      <c r="AE7" s="3"/>
      <c r="AF7" s="26"/>
      <c r="AG7" s="3"/>
    </row>
    <row r="8" spans="1:33" ht="13.5" customHeight="1">
      <c r="A8" s="3"/>
      <c r="B8" s="3" t="s">
        <v>133</v>
      </c>
      <c r="C8" s="99">
        <v>104.10926685034607</v>
      </c>
      <c r="D8" s="99">
        <v>38.7784812637992</v>
      </c>
      <c r="E8" s="99" t="s">
        <v>329</v>
      </c>
      <c r="F8" s="99">
        <v>70.211461078104549</v>
      </c>
      <c r="G8" s="99" t="s">
        <v>329</v>
      </c>
      <c r="H8" s="99">
        <v>56.07967523803061</v>
      </c>
      <c r="I8" s="99" t="s">
        <v>329</v>
      </c>
      <c r="J8" s="99" t="s">
        <v>330</v>
      </c>
      <c r="K8" s="99" t="s">
        <v>329</v>
      </c>
      <c r="L8" s="99">
        <v>21.2</v>
      </c>
      <c r="M8" s="99"/>
      <c r="N8" s="99">
        <v>63.2</v>
      </c>
      <c r="O8" s="99"/>
      <c r="P8" s="99">
        <v>22.7</v>
      </c>
      <c r="Q8" s="99"/>
      <c r="R8" s="99">
        <v>45.2</v>
      </c>
      <c r="S8" s="99"/>
      <c r="T8" s="99">
        <v>42.8</v>
      </c>
      <c r="U8" s="99"/>
      <c r="V8" s="99">
        <v>3.6</v>
      </c>
      <c r="W8" s="99"/>
      <c r="X8" s="99" t="s">
        <v>330</v>
      </c>
      <c r="Y8" s="99"/>
      <c r="Z8" s="99">
        <v>23.4</v>
      </c>
      <c r="AA8" s="99"/>
      <c r="AB8" s="127">
        <v>330</v>
      </c>
      <c r="AC8" s="127"/>
      <c r="AD8" s="127">
        <v>396</v>
      </c>
      <c r="AE8" s="127">
        <v>52</v>
      </c>
      <c r="AF8" s="26"/>
      <c r="AG8" s="3"/>
    </row>
    <row r="9" spans="1:33" ht="13.5" customHeight="1">
      <c r="A9" s="3"/>
      <c r="B9" s="3" t="s">
        <v>134</v>
      </c>
      <c r="C9" s="99">
        <v>106.56674559813739</v>
      </c>
      <c r="D9" s="99">
        <v>97.636235098401499</v>
      </c>
      <c r="E9" s="99" t="s">
        <v>329</v>
      </c>
      <c r="F9" s="99">
        <v>97.773622934033838</v>
      </c>
      <c r="G9" s="99" t="s">
        <v>329</v>
      </c>
      <c r="H9" s="99">
        <v>92.582287478686737</v>
      </c>
      <c r="I9" s="99" t="s">
        <v>329</v>
      </c>
      <c r="J9" s="99">
        <v>100.83376514409936</v>
      </c>
      <c r="K9" s="99" t="s">
        <v>329</v>
      </c>
      <c r="L9" s="99">
        <v>69.3</v>
      </c>
      <c r="M9" s="99" t="s">
        <v>331</v>
      </c>
      <c r="N9" s="99">
        <v>97.3</v>
      </c>
      <c r="O9" s="99" t="s">
        <v>331</v>
      </c>
      <c r="P9" s="99">
        <v>66.8</v>
      </c>
      <c r="Q9" s="99" t="s">
        <v>331</v>
      </c>
      <c r="R9" s="99">
        <v>99.3</v>
      </c>
      <c r="S9" s="99" t="s">
        <v>331</v>
      </c>
      <c r="T9" s="99">
        <v>96.7</v>
      </c>
      <c r="U9" s="99" t="s">
        <v>331</v>
      </c>
      <c r="V9" s="99">
        <v>18.7</v>
      </c>
      <c r="W9" s="99" t="s">
        <v>331</v>
      </c>
      <c r="X9" s="99" t="s">
        <v>330</v>
      </c>
      <c r="Y9" s="99"/>
      <c r="Z9" s="99" t="s">
        <v>330</v>
      </c>
      <c r="AA9" s="99"/>
      <c r="AB9" s="127">
        <v>5.8</v>
      </c>
      <c r="AC9" s="127"/>
      <c r="AD9" s="127">
        <v>29</v>
      </c>
      <c r="AE9" s="127">
        <v>1900</v>
      </c>
      <c r="AF9" s="26"/>
      <c r="AG9" s="3"/>
    </row>
    <row r="10" spans="1:33" ht="13.5" customHeight="1">
      <c r="A10" s="3"/>
      <c r="B10" s="3" t="s">
        <v>135</v>
      </c>
      <c r="C10" s="99">
        <v>106.47751017266029</v>
      </c>
      <c r="D10" s="99">
        <v>78.636326532844905</v>
      </c>
      <c r="E10" s="99" t="s">
        <v>331</v>
      </c>
      <c r="F10" s="99">
        <v>94.157083570963138</v>
      </c>
      <c r="G10" s="99" t="s">
        <v>329</v>
      </c>
      <c r="H10" s="99">
        <v>103.65484514379617</v>
      </c>
      <c r="I10" s="99" t="s">
        <v>329</v>
      </c>
      <c r="J10" s="99">
        <v>102.28110377860781</v>
      </c>
      <c r="K10" s="99" t="s">
        <v>329</v>
      </c>
      <c r="L10" s="99">
        <v>57.1</v>
      </c>
      <c r="M10" s="99"/>
      <c r="N10" s="99">
        <v>92.7</v>
      </c>
      <c r="O10" s="99"/>
      <c r="P10" s="99">
        <v>67.3</v>
      </c>
      <c r="Q10" s="99"/>
      <c r="R10" s="99">
        <v>96.6</v>
      </c>
      <c r="S10" s="99"/>
      <c r="T10" s="99">
        <v>96.8</v>
      </c>
      <c r="U10" s="99"/>
      <c r="V10" s="99">
        <v>16</v>
      </c>
      <c r="W10" s="99"/>
      <c r="X10" s="99" t="s">
        <v>330</v>
      </c>
      <c r="Y10" s="99"/>
      <c r="Z10" s="99" t="s">
        <v>330</v>
      </c>
      <c r="AA10" s="99"/>
      <c r="AB10" s="127" t="s">
        <v>330</v>
      </c>
      <c r="AC10" s="127"/>
      <c r="AD10" s="127">
        <v>140</v>
      </c>
      <c r="AE10" s="127">
        <v>240</v>
      </c>
      <c r="AF10" s="26"/>
      <c r="AG10" s="3"/>
    </row>
    <row r="11" spans="1:33" ht="13.5" customHeight="1">
      <c r="A11" s="3"/>
      <c r="B11" s="3" t="s">
        <v>136</v>
      </c>
      <c r="C11" s="99" t="s">
        <v>330</v>
      </c>
      <c r="D11" s="99" t="s">
        <v>330</v>
      </c>
      <c r="E11" s="99" t="s">
        <v>329</v>
      </c>
      <c r="F11" s="99" t="s">
        <v>330</v>
      </c>
      <c r="G11" s="99" t="s">
        <v>329</v>
      </c>
      <c r="H11" s="99" t="s">
        <v>330</v>
      </c>
      <c r="I11" s="99" t="s">
        <v>329</v>
      </c>
      <c r="J11" s="99">
        <v>99.110068495717513</v>
      </c>
      <c r="K11" s="99" t="s">
        <v>329</v>
      </c>
      <c r="L11" s="99" t="s">
        <v>330</v>
      </c>
      <c r="M11" s="99"/>
      <c r="N11" s="99" t="s">
        <v>330</v>
      </c>
      <c r="O11" s="99"/>
      <c r="P11" s="99" t="s">
        <v>330</v>
      </c>
      <c r="Q11" s="99"/>
      <c r="R11" s="99" t="s">
        <v>330</v>
      </c>
      <c r="S11" s="99"/>
      <c r="T11" s="99" t="s">
        <v>330</v>
      </c>
      <c r="U11" s="99"/>
      <c r="V11" s="99" t="s">
        <v>330</v>
      </c>
      <c r="W11" s="99"/>
      <c r="X11" s="99" t="s">
        <v>330</v>
      </c>
      <c r="Y11" s="99"/>
      <c r="Z11" s="99" t="s">
        <v>330</v>
      </c>
      <c r="AA11" s="99"/>
      <c r="AB11" s="127" t="s">
        <v>330</v>
      </c>
      <c r="AC11" s="127"/>
      <c r="AD11" s="127" t="s">
        <v>330</v>
      </c>
      <c r="AE11" s="127" t="s">
        <v>330</v>
      </c>
      <c r="AF11" s="26"/>
      <c r="AG11" s="3"/>
    </row>
    <row r="12" spans="1:33" ht="13.5" customHeight="1">
      <c r="A12" s="3"/>
      <c r="B12" s="3" t="s">
        <v>137</v>
      </c>
      <c r="C12" s="99">
        <v>105.91131080289119</v>
      </c>
      <c r="D12" s="99">
        <v>72.484000000000009</v>
      </c>
      <c r="E12" s="99" t="s">
        <v>329</v>
      </c>
      <c r="F12" s="99">
        <v>63.982680771029855</v>
      </c>
      <c r="G12" s="99" t="s">
        <v>329</v>
      </c>
      <c r="H12" s="99">
        <v>64.824963727113882</v>
      </c>
      <c r="I12" s="99" t="s">
        <v>329</v>
      </c>
      <c r="J12" s="99">
        <v>73.498362665993994</v>
      </c>
      <c r="K12" s="99" t="s">
        <v>331</v>
      </c>
      <c r="L12" s="99" t="s">
        <v>330</v>
      </c>
      <c r="M12" s="99"/>
      <c r="N12" s="99">
        <v>79.8</v>
      </c>
      <c r="O12" s="99" t="s">
        <v>331</v>
      </c>
      <c r="P12" s="99" t="s">
        <v>330</v>
      </c>
      <c r="Q12" s="99"/>
      <c r="R12" s="99">
        <v>47.3</v>
      </c>
      <c r="S12" s="99" t="s">
        <v>331</v>
      </c>
      <c r="T12" s="99">
        <v>45.8</v>
      </c>
      <c r="U12" s="99" t="s">
        <v>331</v>
      </c>
      <c r="V12" s="99" t="s">
        <v>330</v>
      </c>
      <c r="W12" s="99"/>
      <c r="X12" s="99" t="s">
        <v>330</v>
      </c>
      <c r="Y12" s="99"/>
      <c r="Z12" s="99" t="s">
        <v>330</v>
      </c>
      <c r="AA12" s="99"/>
      <c r="AB12" s="127" t="s">
        <v>330</v>
      </c>
      <c r="AC12" s="127"/>
      <c r="AD12" s="127">
        <v>477</v>
      </c>
      <c r="AE12" s="127">
        <v>32</v>
      </c>
      <c r="AF12" s="26"/>
      <c r="AG12" s="3"/>
    </row>
    <row r="13" spans="1:33" ht="13.5" customHeight="1">
      <c r="A13" s="3"/>
      <c r="B13" s="3" t="s">
        <v>138</v>
      </c>
      <c r="C13" s="99">
        <v>106.65047687527982</v>
      </c>
      <c r="D13" s="99">
        <v>101.03658536585365</v>
      </c>
      <c r="E13" s="99" t="s">
        <v>329</v>
      </c>
      <c r="F13" s="99">
        <v>92.46044014365728</v>
      </c>
      <c r="G13" s="99" t="s">
        <v>329</v>
      </c>
      <c r="H13" s="99">
        <v>101.02264546414415</v>
      </c>
      <c r="I13" s="99" t="s">
        <v>329</v>
      </c>
      <c r="J13" s="99" t="s">
        <v>330</v>
      </c>
      <c r="K13" s="99" t="s">
        <v>329</v>
      </c>
      <c r="L13" s="99" t="s">
        <v>330</v>
      </c>
      <c r="M13" s="99"/>
      <c r="N13" s="99">
        <v>100</v>
      </c>
      <c r="O13" s="99" t="s">
        <v>331</v>
      </c>
      <c r="P13" s="99">
        <v>100</v>
      </c>
      <c r="Q13" s="99"/>
      <c r="R13" s="99">
        <v>100</v>
      </c>
      <c r="S13" s="99"/>
      <c r="T13" s="99" t="s">
        <v>330</v>
      </c>
      <c r="U13" s="99"/>
      <c r="V13" s="99" t="s">
        <v>330</v>
      </c>
      <c r="W13" s="99"/>
      <c r="X13" s="99" t="s">
        <v>330</v>
      </c>
      <c r="Y13" s="99"/>
      <c r="Z13" s="99" t="s">
        <v>330</v>
      </c>
      <c r="AA13" s="99"/>
      <c r="AB13" s="127">
        <v>0</v>
      </c>
      <c r="AC13" s="127" t="s">
        <v>331</v>
      </c>
      <c r="AD13" s="127" t="s">
        <v>330</v>
      </c>
      <c r="AE13" s="127" t="s">
        <v>330</v>
      </c>
      <c r="AF13" s="26"/>
      <c r="AG13" s="3"/>
    </row>
    <row r="14" spans="1:33" ht="13.5" customHeight="1">
      <c r="A14" s="3"/>
      <c r="B14" s="3" t="s">
        <v>139</v>
      </c>
      <c r="C14" s="99">
        <v>110.41669534573187</v>
      </c>
      <c r="D14" s="99">
        <v>100.081</v>
      </c>
      <c r="E14" s="99" t="s">
        <v>329</v>
      </c>
      <c r="F14" s="99">
        <v>98.971821211587837</v>
      </c>
      <c r="G14" s="99" t="s">
        <v>329</v>
      </c>
      <c r="H14" s="99">
        <v>107.5851736917751</v>
      </c>
      <c r="I14" s="99" t="s">
        <v>329</v>
      </c>
      <c r="J14" s="99">
        <v>102.25038251702617</v>
      </c>
      <c r="K14" s="99" t="s">
        <v>329</v>
      </c>
      <c r="L14" s="99">
        <v>76.599999999999994</v>
      </c>
      <c r="M14" s="99"/>
      <c r="N14" s="99">
        <v>98.1</v>
      </c>
      <c r="O14" s="99"/>
      <c r="P14" s="99">
        <v>89.8</v>
      </c>
      <c r="Q14" s="99"/>
      <c r="R14" s="99">
        <v>97.04</v>
      </c>
      <c r="S14" s="99"/>
      <c r="T14" s="99">
        <v>99.27</v>
      </c>
      <c r="U14" s="99"/>
      <c r="V14" s="99">
        <v>27.6</v>
      </c>
      <c r="W14" s="99" t="s">
        <v>331</v>
      </c>
      <c r="X14" s="99" t="s">
        <v>330</v>
      </c>
      <c r="Y14" s="99"/>
      <c r="Z14" s="99" t="s">
        <v>330</v>
      </c>
      <c r="AA14" s="99"/>
      <c r="AB14" s="127">
        <v>37.299999999999997</v>
      </c>
      <c r="AC14" s="127"/>
      <c r="AD14" s="127">
        <v>52</v>
      </c>
      <c r="AE14" s="127">
        <v>790</v>
      </c>
      <c r="AF14" s="26"/>
      <c r="AG14" s="3"/>
    </row>
    <row r="15" spans="1:33" ht="13.5" customHeight="1">
      <c r="A15" s="3"/>
      <c r="B15" s="3" t="s">
        <v>140</v>
      </c>
      <c r="C15" s="99">
        <v>110.775097801919</v>
      </c>
      <c r="D15" s="99">
        <v>99.884044134747498</v>
      </c>
      <c r="E15" s="99" t="s">
        <v>329</v>
      </c>
      <c r="F15" s="99">
        <v>116.09885574179282</v>
      </c>
      <c r="G15" s="99" t="s">
        <v>331</v>
      </c>
      <c r="H15" s="99">
        <v>117.00526634774636</v>
      </c>
      <c r="I15" s="99" t="s">
        <v>331</v>
      </c>
      <c r="J15" s="99">
        <v>100.40016419726597</v>
      </c>
      <c r="K15" s="99" t="s">
        <v>329</v>
      </c>
      <c r="L15" s="99">
        <v>54.9</v>
      </c>
      <c r="M15" s="99"/>
      <c r="N15" s="99">
        <v>99.1</v>
      </c>
      <c r="O15" s="99"/>
      <c r="P15" s="99">
        <v>92.8</v>
      </c>
      <c r="Q15" s="99"/>
      <c r="R15" s="99">
        <v>99.5</v>
      </c>
      <c r="S15" s="99"/>
      <c r="T15" s="99">
        <v>99.4</v>
      </c>
      <c r="U15" s="99"/>
      <c r="V15" s="99">
        <v>12.5</v>
      </c>
      <c r="W15" s="99"/>
      <c r="X15" s="99">
        <v>49.913589999999999</v>
      </c>
      <c r="Y15" s="99"/>
      <c r="Z15" s="99">
        <v>92.030074999999997</v>
      </c>
      <c r="AA15" s="99"/>
      <c r="AB15" s="127">
        <v>22</v>
      </c>
      <c r="AC15" s="127"/>
      <c r="AD15" s="127">
        <v>25</v>
      </c>
      <c r="AE15" s="127">
        <v>2300</v>
      </c>
      <c r="AF15" s="26"/>
      <c r="AG15" s="3"/>
    </row>
    <row r="16" spans="1:33" ht="13.5" customHeight="1">
      <c r="A16" s="3"/>
      <c r="B16" s="3" t="s">
        <v>0</v>
      </c>
      <c r="C16" s="99">
        <v>105.13518214800459</v>
      </c>
      <c r="D16" s="99" t="s">
        <v>330</v>
      </c>
      <c r="E16" s="99" t="s">
        <v>329</v>
      </c>
      <c r="F16" s="99">
        <v>99.396894908369404</v>
      </c>
      <c r="G16" s="99" t="s">
        <v>329</v>
      </c>
      <c r="H16" s="99">
        <v>94.64437866613271</v>
      </c>
      <c r="I16" s="99" t="s">
        <v>329</v>
      </c>
      <c r="J16" s="99" t="s">
        <v>330</v>
      </c>
      <c r="K16" s="99" t="s">
        <v>329</v>
      </c>
      <c r="L16" s="99">
        <v>72.3</v>
      </c>
      <c r="M16" s="99" t="s">
        <v>331</v>
      </c>
      <c r="N16" s="99">
        <v>98.3</v>
      </c>
      <c r="O16" s="99" t="s">
        <v>331</v>
      </c>
      <c r="P16" s="99">
        <v>92</v>
      </c>
      <c r="Q16" s="99" t="s">
        <v>331</v>
      </c>
      <c r="R16" s="99" t="s">
        <v>330</v>
      </c>
      <c r="S16" s="99"/>
      <c r="T16" s="99">
        <v>99.3</v>
      </c>
      <c r="U16" s="99"/>
      <c r="V16" s="99">
        <v>31.1</v>
      </c>
      <c r="W16" s="99" t="s">
        <v>331</v>
      </c>
      <c r="X16" s="99" t="s">
        <v>330</v>
      </c>
      <c r="Y16" s="99"/>
      <c r="Z16" s="99" t="s">
        <v>330</v>
      </c>
      <c r="AA16" s="99"/>
      <c r="AB16" s="127" t="s">
        <v>330</v>
      </c>
      <c r="AC16" s="127"/>
      <c r="AD16" s="127">
        <v>6</v>
      </c>
      <c r="AE16" s="127">
        <v>8700</v>
      </c>
      <c r="AF16" s="26"/>
      <c r="AG16" s="3"/>
    </row>
    <row r="17" spans="1:33" ht="13.5" customHeight="1">
      <c r="A17" s="3"/>
      <c r="B17" s="3" t="s">
        <v>141</v>
      </c>
      <c r="C17" s="99">
        <v>106.19847251024228</v>
      </c>
      <c r="D17" s="99" t="s">
        <v>330</v>
      </c>
      <c r="E17" s="99" t="s">
        <v>329</v>
      </c>
      <c r="F17" s="99">
        <v>98.951813873404234</v>
      </c>
      <c r="G17" s="99" t="s">
        <v>329</v>
      </c>
      <c r="H17" s="99">
        <v>95.428105992777006</v>
      </c>
      <c r="I17" s="99" t="s">
        <v>329</v>
      </c>
      <c r="J17" s="99">
        <v>100.63687833134671</v>
      </c>
      <c r="K17" s="99" t="s">
        <v>329</v>
      </c>
      <c r="L17" s="99">
        <v>69.599999999999994</v>
      </c>
      <c r="M17" s="99" t="s">
        <v>331</v>
      </c>
      <c r="N17" s="99" t="s">
        <v>330</v>
      </c>
      <c r="O17" s="99"/>
      <c r="P17" s="99" t="s">
        <v>330</v>
      </c>
      <c r="Q17" s="99"/>
      <c r="R17" s="99" t="s">
        <v>330</v>
      </c>
      <c r="S17" s="99"/>
      <c r="T17" s="99">
        <v>98.5</v>
      </c>
      <c r="U17" s="99"/>
      <c r="V17" s="99">
        <v>24.4</v>
      </c>
      <c r="W17" s="99" t="s">
        <v>331</v>
      </c>
      <c r="X17" s="99" t="s">
        <v>330</v>
      </c>
      <c r="Y17" s="99"/>
      <c r="Z17" s="99" t="s">
        <v>330</v>
      </c>
      <c r="AA17" s="99"/>
      <c r="AB17" s="127" t="s">
        <v>330</v>
      </c>
      <c r="AC17" s="127"/>
      <c r="AD17" s="127">
        <v>4</v>
      </c>
      <c r="AE17" s="127">
        <v>18200</v>
      </c>
      <c r="AF17" s="26"/>
      <c r="AG17" s="3"/>
    </row>
    <row r="18" spans="1:33" ht="13.5" customHeight="1">
      <c r="A18" s="3"/>
      <c r="B18" s="3" t="s">
        <v>142</v>
      </c>
      <c r="C18" s="99">
        <v>109.34474616292798</v>
      </c>
      <c r="D18" s="99">
        <v>99.837957343005101</v>
      </c>
      <c r="E18" s="99" t="s">
        <v>329</v>
      </c>
      <c r="F18" s="99">
        <v>99.002429897841424</v>
      </c>
      <c r="G18" s="99" t="s">
        <v>329</v>
      </c>
      <c r="H18" s="99">
        <v>99.352820926820954</v>
      </c>
      <c r="I18" s="99" t="s">
        <v>329</v>
      </c>
      <c r="J18" s="99">
        <v>105.10703417321024</v>
      </c>
      <c r="K18" s="99" t="s">
        <v>329</v>
      </c>
      <c r="L18" s="99">
        <v>54.9</v>
      </c>
      <c r="M18" s="99"/>
      <c r="N18" s="99">
        <v>91.7</v>
      </c>
      <c r="O18" s="99"/>
      <c r="P18" s="99">
        <v>66.099999999999994</v>
      </c>
      <c r="Q18" s="99"/>
      <c r="R18" s="99">
        <v>97.2</v>
      </c>
      <c r="S18" s="99"/>
      <c r="T18" s="99">
        <v>93.1</v>
      </c>
      <c r="U18" s="99"/>
      <c r="V18" s="99">
        <v>20</v>
      </c>
      <c r="W18" s="99"/>
      <c r="X18" s="99" t="s">
        <v>330</v>
      </c>
      <c r="Y18" s="99"/>
      <c r="Z18" s="99">
        <v>83.3</v>
      </c>
      <c r="AA18" s="99"/>
      <c r="AB18" s="127">
        <v>14.5</v>
      </c>
      <c r="AC18" s="127"/>
      <c r="AD18" s="127">
        <v>25</v>
      </c>
      <c r="AE18" s="127">
        <v>1600</v>
      </c>
      <c r="AF18" s="26"/>
      <c r="AG18" s="3"/>
    </row>
    <row r="19" spans="1:33" ht="13.5" customHeight="1">
      <c r="A19" s="3"/>
      <c r="B19" s="3" t="s">
        <v>143</v>
      </c>
      <c r="C19" s="99">
        <v>108.33816425120773</v>
      </c>
      <c r="D19" s="99" t="s">
        <v>330</v>
      </c>
      <c r="E19" s="99" t="s">
        <v>329</v>
      </c>
      <c r="F19" s="99">
        <v>101.91773704222436</v>
      </c>
      <c r="G19" s="99" t="s">
        <v>329</v>
      </c>
      <c r="H19" s="99">
        <v>105.37083628031326</v>
      </c>
      <c r="I19" s="99" t="s">
        <v>329</v>
      </c>
      <c r="J19" s="99">
        <v>95.989214281884145</v>
      </c>
      <c r="K19" s="99" t="s">
        <v>331</v>
      </c>
      <c r="L19" s="99">
        <v>44.6</v>
      </c>
      <c r="M19" s="99" t="s">
        <v>331</v>
      </c>
      <c r="N19" s="99">
        <v>98</v>
      </c>
      <c r="O19" s="99" t="s">
        <v>331</v>
      </c>
      <c r="P19" s="99">
        <v>85</v>
      </c>
      <c r="Q19" s="99"/>
      <c r="R19" s="99">
        <v>98</v>
      </c>
      <c r="S19" s="99"/>
      <c r="T19" s="99" t="s">
        <v>330</v>
      </c>
      <c r="U19" s="99"/>
      <c r="V19" s="99" t="s">
        <v>330</v>
      </c>
      <c r="W19" s="99"/>
      <c r="X19" s="99" t="s">
        <v>330</v>
      </c>
      <c r="Y19" s="99"/>
      <c r="Z19" s="99" t="s">
        <v>330</v>
      </c>
      <c r="AA19" s="99"/>
      <c r="AB19" s="127">
        <v>37</v>
      </c>
      <c r="AC19" s="127"/>
      <c r="AD19" s="127">
        <v>80</v>
      </c>
      <c r="AE19" s="127">
        <v>660</v>
      </c>
      <c r="AF19" s="26"/>
      <c r="AG19" s="3"/>
    </row>
    <row r="20" spans="1:33" ht="13.5" customHeight="1">
      <c r="A20" s="3"/>
      <c r="B20" s="3" t="s">
        <v>144</v>
      </c>
      <c r="C20" s="99">
        <v>102.47421050551362</v>
      </c>
      <c r="D20" s="99">
        <v>95.29056919090489</v>
      </c>
      <c r="E20" s="99" t="s">
        <v>329</v>
      </c>
      <c r="F20" s="99" t="s">
        <v>330</v>
      </c>
      <c r="G20" s="99" t="s">
        <v>329</v>
      </c>
      <c r="H20" s="99" t="s">
        <v>330</v>
      </c>
      <c r="I20" s="99" t="s">
        <v>329</v>
      </c>
      <c r="J20" s="99">
        <v>97.388803321522985</v>
      </c>
      <c r="K20" s="99" t="s">
        <v>329</v>
      </c>
      <c r="L20" s="99" t="s">
        <v>330</v>
      </c>
      <c r="M20" s="99"/>
      <c r="N20" s="99">
        <v>100</v>
      </c>
      <c r="O20" s="99" t="s">
        <v>331</v>
      </c>
      <c r="P20" s="99">
        <v>100</v>
      </c>
      <c r="Q20" s="99"/>
      <c r="R20" s="99">
        <v>99.8</v>
      </c>
      <c r="S20" s="99"/>
      <c r="T20" s="99" t="s">
        <v>330</v>
      </c>
      <c r="U20" s="99"/>
      <c r="V20" s="99" t="s">
        <v>330</v>
      </c>
      <c r="W20" s="99"/>
      <c r="X20" s="99" t="s">
        <v>330</v>
      </c>
      <c r="Y20" s="99"/>
      <c r="Z20" s="99" t="s">
        <v>330</v>
      </c>
      <c r="AA20" s="99"/>
      <c r="AB20" s="127">
        <v>16.899999999999999</v>
      </c>
      <c r="AC20" s="127" t="s">
        <v>331</v>
      </c>
      <c r="AD20" s="127">
        <v>15</v>
      </c>
      <c r="AE20" s="127">
        <v>3000</v>
      </c>
      <c r="AF20" s="26"/>
      <c r="AG20" s="3"/>
    </row>
    <row r="21" spans="1:33" ht="13.5" customHeight="1">
      <c r="A21" s="3"/>
      <c r="B21" s="3" t="s">
        <v>145</v>
      </c>
      <c r="C21" s="99">
        <v>103.62831983490935</v>
      </c>
      <c r="D21" s="99">
        <v>89.01400000000001</v>
      </c>
      <c r="E21" s="99" t="s">
        <v>329</v>
      </c>
      <c r="F21" s="99">
        <v>105.87857128603586</v>
      </c>
      <c r="G21" s="99" t="s">
        <v>329</v>
      </c>
      <c r="H21" s="99">
        <v>108.17941463061385</v>
      </c>
      <c r="I21" s="99" t="s">
        <v>329</v>
      </c>
      <c r="J21" s="99">
        <v>114.02420106493467</v>
      </c>
      <c r="K21" s="99" t="s">
        <v>331</v>
      </c>
      <c r="L21" s="99">
        <v>62.4</v>
      </c>
      <c r="M21" s="99"/>
      <c r="N21" s="99">
        <v>63.9</v>
      </c>
      <c r="O21" s="99"/>
      <c r="P21" s="99">
        <v>31.2</v>
      </c>
      <c r="Q21" s="99"/>
      <c r="R21" s="99">
        <v>42.1</v>
      </c>
      <c r="S21" s="99"/>
      <c r="T21" s="99">
        <v>37.4</v>
      </c>
      <c r="U21" s="99"/>
      <c r="V21" s="99">
        <v>22.9</v>
      </c>
      <c r="W21" s="99"/>
      <c r="X21" s="99">
        <v>31.5</v>
      </c>
      <c r="Y21" s="99"/>
      <c r="Z21" s="99">
        <v>33.9</v>
      </c>
      <c r="AA21" s="99"/>
      <c r="AB21" s="127">
        <v>190</v>
      </c>
      <c r="AC21" s="127"/>
      <c r="AD21" s="127">
        <v>176</v>
      </c>
      <c r="AE21" s="127">
        <v>240</v>
      </c>
      <c r="AF21" s="26"/>
      <c r="AG21" s="3"/>
    </row>
    <row r="22" spans="1:33" ht="13.5" customHeight="1">
      <c r="A22" s="3"/>
      <c r="B22" s="3" t="s">
        <v>146</v>
      </c>
      <c r="C22" s="99">
        <v>106.54972993616671</v>
      </c>
      <c r="D22" s="99" t="s">
        <v>330</v>
      </c>
      <c r="E22" s="99" t="s">
        <v>329</v>
      </c>
      <c r="F22" s="99">
        <v>101.1273869138966</v>
      </c>
      <c r="G22" s="99" t="s">
        <v>329</v>
      </c>
      <c r="H22" s="99">
        <v>102.60029372642951</v>
      </c>
      <c r="I22" s="99" t="s">
        <v>329</v>
      </c>
      <c r="J22" s="99" t="s">
        <v>330</v>
      </c>
      <c r="K22" s="99" t="s">
        <v>329</v>
      </c>
      <c r="L22" s="99">
        <v>59.2</v>
      </c>
      <c r="M22" s="99"/>
      <c r="N22" s="99">
        <v>93.4</v>
      </c>
      <c r="O22" s="99"/>
      <c r="P22" s="99">
        <v>87.9</v>
      </c>
      <c r="Q22" s="99"/>
      <c r="R22" s="99">
        <v>98</v>
      </c>
      <c r="S22" s="99"/>
      <c r="T22" s="99">
        <v>100</v>
      </c>
      <c r="U22" s="99"/>
      <c r="V22" s="99">
        <v>21.3</v>
      </c>
      <c r="W22" s="99"/>
      <c r="X22" s="99">
        <v>98.4</v>
      </c>
      <c r="Y22" s="99"/>
      <c r="Z22" s="99">
        <v>96.9</v>
      </c>
      <c r="AA22" s="99"/>
      <c r="AB22" s="127">
        <v>52</v>
      </c>
      <c r="AC22" s="127"/>
      <c r="AD22" s="127">
        <v>27</v>
      </c>
      <c r="AE22" s="127">
        <v>2100</v>
      </c>
      <c r="AF22" s="26"/>
      <c r="AG22" s="3"/>
    </row>
    <row r="23" spans="1:33" ht="13.5" customHeight="1">
      <c r="A23" s="3"/>
      <c r="B23" s="3" t="s">
        <v>147</v>
      </c>
      <c r="C23" s="99">
        <v>117.69658217248991</v>
      </c>
      <c r="D23" s="99">
        <v>99.729659632435997</v>
      </c>
      <c r="E23" s="99" t="s">
        <v>329</v>
      </c>
      <c r="F23" s="99">
        <v>100.17897424306092</v>
      </c>
      <c r="G23" s="99" t="s">
        <v>329</v>
      </c>
      <c r="H23" s="99">
        <v>98.318241040534218</v>
      </c>
      <c r="I23" s="99" t="s">
        <v>329</v>
      </c>
      <c r="J23" s="99">
        <v>99.713152793464616</v>
      </c>
      <c r="K23" s="99" t="s">
        <v>329</v>
      </c>
      <c r="L23" s="99">
        <v>63.1</v>
      </c>
      <c r="M23" s="99"/>
      <c r="N23" s="99">
        <v>99.7</v>
      </c>
      <c r="O23" s="99"/>
      <c r="P23" s="99">
        <v>99.7</v>
      </c>
      <c r="Q23" s="99"/>
      <c r="R23" s="99">
        <v>100</v>
      </c>
      <c r="S23" s="99"/>
      <c r="T23" s="99">
        <v>99.9</v>
      </c>
      <c r="U23" s="99"/>
      <c r="V23" s="99">
        <v>25.3</v>
      </c>
      <c r="W23" s="99"/>
      <c r="X23" s="99">
        <v>100</v>
      </c>
      <c r="Y23" s="99"/>
      <c r="Z23" s="99">
        <v>99.715157000000005</v>
      </c>
      <c r="AA23" s="99"/>
      <c r="AB23" s="127">
        <v>0</v>
      </c>
      <c r="AC23" s="127"/>
      <c r="AD23" s="127">
        <v>4</v>
      </c>
      <c r="AE23" s="127">
        <v>13800</v>
      </c>
      <c r="AF23" s="26"/>
      <c r="AG23" s="3"/>
    </row>
    <row r="24" spans="1:33" ht="13.5" customHeight="1">
      <c r="A24" s="3"/>
      <c r="B24" s="3" t="s">
        <v>148</v>
      </c>
      <c r="C24" s="99">
        <v>106.2010468803729</v>
      </c>
      <c r="D24" s="99" t="s">
        <v>330</v>
      </c>
      <c r="E24" s="99" t="s">
        <v>329</v>
      </c>
      <c r="F24" s="99">
        <v>100.23107308749472</v>
      </c>
      <c r="G24" s="99" t="s">
        <v>329</v>
      </c>
      <c r="H24" s="99">
        <v>113.63426054315053</v>
      </c>
      <c r="I24" s="99" t="s">
        <v>329</v>
      </c>
      <c r="J24" s="99">
        <v>102.93103334950813</v>
      </c>
      <c r="K24" s="99" t="s">
        <v>329</v>
      </c>
      <c r="L24" s="99">
        <v>70.400000000000006</v>
      </c>
      <c r="M24" s="99"/>
      <c r="N24" s="99" t="s">
        <v>330</v>
      </c>
      <c r="O24" s="99"/>
      <c r="P24" s="99" t="s">
        <v>330</v>
      </c>
      <c r="Q24" s="99"/>
      <c r="R24" s="99" t="s">
        <v>330</v>
      </c>
      <c r="S24" s="99"/>
      <c r="T24" s="99" t="s">
        <v>330</v>
      </c>
      <c r="U24" s="99"/>
      <c r="V24" s="99">
        <v>17.8</v>
      </c>
      <c r="W24" s="99" t="s">
        <v>331</v>
      </c>
      <c r="X24" s="99" t="s">
        <v>330</v>
      </c>
      <c r="Y24" s="99"/>
      <c r="Z24" s="99" t="s">
        <v>330</v>
      </c>
      <c r="AA24" s="99"/>
      <c r="AB24" s="127" t="s">
        <v>330</v>
      </c>
      <c r="AC24" s="127"/>
      <c r="AD24" s="127">
        <v>7</v>
      </c>
      <c r="AE24" s="127">
        <v>8000</v>
      </c>
      <c r="AF24" s="26"/>
      <c r="AG24" s="3"/>
    </row>
    <row r="25" spans="1:33" ht="13.5" customHeight="1">
      <c r="A25" s="3"/>
      <c r="B25" s="3" t="s">
        <v>149</v>
      </c>
      <c r="C25" s="99">
        <v>108.34432962177709</v>
      </c>
      <c r="D25" s="99" t="s">
        <v>330</v>
      </c>
      <c r="E25" s="99" t="s">
        <v>329</v>
      </c>
      <c r="F25" s="99">
        <v>95.200897430957085</v>
      </c>
      <c r="G25" s="99" t="s">
        <v>329</v>
      </c>
      <c r="H25" s="99">
        <v>104.16601244817029</v>
      </c>
      <c r="I25" s="99" t="s">
        <v>329</v>
      </c>
      <c r="J25" s="99">
        <v>97.635036389676429</v>
      </c>
      <c r="K25" s="99" t="s">
        <v>329</v>
      </c>
      <c r="L25" s="99">
        <v>55.2</v>
      </c>
      <c r="M25" s="99"/>
      <c r="N25" s="99">
        <v>96.2</v>
      </c>
      <c r="O25" s="99"/>
      <c r="P25" s="99">
        <v>83.1</v>
      </c>
      <c r="Q25" s="99"/>
      <c r="R25" s="99">
        <v>96.2</v>
      </c>
      <c r="S25" s="99"/>
      <c r="T25" s="99">
        <v>93.8</v>
      </c>
      <c r="U25" s="99"/>
      <c r="V25" s="99">
        <v>28.1</v>
      </c>
      <c r="W25" s="99"/>
      <c r="X25" s="99">
        <v>97.263119000000003</v>
      </c>
      <c r="Y25" s="99"/>
      <c r="Z25" s="99">
        <v>94.761793000000011</v>
      </c>
      <c r="AA25" s="99"/>
      <c r="AB25" s="127">
        <v>45</v>
      </c>
      <c r="AC25" s="127"/>
      <c r="AD25" s="127">
        <v>28</v>
      </c>
      <c r="AE25" s="127">
        <v>1300</v>
      </c>
      <c r="AF25" s="26"/>
      <c r="AG25" s="3"/>
    </row>
    <row r="26" spans="1:33" ht="13.5" customHeight="1">
      <c r="A26" s="3"/>
      <c r="B26" s="3" t="s">
        <v>150</v>
      </c>
      <c r="C26" s="99">
        <v>104.96321322608861</v>
      </c>
      <c r="D26" s="99">
        <v>45.407811109021303</v>
      </c>
      <c r="E26" s="99" t="s">
        <v>331</v>
      </c>
      <c r="F26" s="99">
        <v>91.47141443215429</v>
      </c>
      <c r="G26" s="99" t="s">
        <v>329</v>
      </c>
      <c r="H26" s="99">
        <v>67.668006827010686</v>
      </c>
      <c r="I26" s="99" t="s">
        <v>329</v>
      </c>
      <c r="J26" s="99">
        <v>96.356250403953666</v>
      </c>
      <c r="K26" s="99" t="s">
        <v>329</v>
      </c>
      <c r="L26" s="99">
        <v>17.899999999999999</v>
      </c>
      <c r="M26" s="99"/>
      <c r="N26" s="99">
        <v>82.8</v>
      </c>
      <c r="O26" s="99"/>
      <c r="P26" s="99">
        <v>58.8</v>
      </c>
      <c r="Q26" s="99"/>
      <c r="R26" s="99">
        <v>77.2</v>
      </c>
      <c r="S26" s="99"/>
      <c r="T26" s="99">
        <v>87</v>
      </c>
      <c r="U26" s="99"/>
      <c r="V26" s="99">
        <v>5.3</v>
      </c>
      <c r="W26" s="99"/>
      <c r="X26" s="99">
        <v>80.400000000000006</v>
      </c>
      <c r="Y26" s="99"/>
      <c r="Z26" s="99">
        <v>78.2</v>
      </c>
      <c r="AA26" s="99"/>
      <c r="AB26" s="127">
        <v>350</v>
      </c>
      <c r="AC26" s="127"/>
      <c r="AD26" s="127">
        <v>405</v>
      </c>
      <c r="AE26" s="127">
        <v>51</v>
      </c>
      <c r="AF26" s="26"/>
      <c r="AG26" s="3"/>
    </row>
    <row r="27" spans="1:33" ht="13.5" customHeight="1">
      <c r="A27" s="3"/>
      <c r="B27" s="3" t="s">
        <v>151</v>
      </c>
      <c r="C27" s="99">
        <v>100.78341742492849</v>
      </c>
      <c r="D27" s="99">
        <v>59.464994233586999</v>
      </c>
      <c r="E27" s="99" t="s">
        <v>331</v>
      </c>
      <c r="F27" s="99">
        <v>101.44301725177579</v>
      </c>
      <c r="G27" s="99" t="s">
        <v>329</v>
      </c>
      <c r="H27" s="99">
        <v>106.92702886807577</v>
      </c>
      <c r="I27" s="99" t="s">
        <v>329</v>
      </c>
      <c r="J27" s="99">
        <v>101.44834881795603</v>
      </c>
      <c r="K27" s="99" t="s">
        <v>329</v>
      </c>
      <c r="L27" s="99">
        <v>65.599999999999994</v>
      </c>
      <c r="M27" s="99"/>
      <c r="N27" s="99">
        <v>97.9</v>
      </c>
      <c r="O27" s="99"/>
      <c r="P27" s="99">
        <v>85</v>
      </c>
      <c r="Q27" s="99"/>
      <c r="R27" s="99">
        <v>74.599999999999994</v>
      </c>
      <c r="S27" s="99"/>
      <c r="T27" s="99">
        <v>73.8</v>
      </c>
      <c r="U27" s="99"/>
      <c r="V27" s="99">
        <v>12.4</v>
      </c>
      <c r="W27" s="99"/>
      <c r="X27" s="99">
        <v>29.729358999999999</v>
      </c>
      <c r="Y27" s="99"/>
      <c r="Z27" s="99">
        <v>41.24033</v>
      </c>
      <c r="AA27" s="99"/>
      <c r="AB27" s="127">
        <v>86</v>
      </c>
      <c r="AC27" s="127"/>
      <c r="AD27" s="127">
        <v>148</v>
      </c>
      <c r="AE27" s="127">
        <v>310</v>
      </c>
      <c r="AF27" s="26"/>
      <c r="AG27" s="3"/>
    </row>
    <row r="28" spans="1:33" ht="13.5" customHeight="1">
      <c r="A28" s="3"/>
      <c r="B28" s="3" t="s">
        <v>152</v>
      </c>
      <c r="C28" s="99">
        <v>107.46637717869851</v>
      </c>
      <c r="D28" s="99">
        <v>91.179340677717704</v>
      </c>
      <c r="E28" s="99" t="s">
        <v>329</v>
      </c>
      <c r="F28" s="99">
        <v>96.55324281345321</v>
      </c>
      <c r="G28" s="99" t="s">
        <v>329</v>
      </c>
      <c r="H28" s="99">
        <v>99.30208964709621</v>
      </c>
      <c r="I28" s="99" t="s">
        <v>329</v>
      </c>
      <c r="J28" s="99">
        <v>100.63584791456961</v>
      </c>
      <c r="K28" s="99" t="s">
        <v>329</v>
      </c>
      <c r="L28" s="99">
        <v>60.6</v>
      </c>
      <c r="M28" s="99" t="s">
        <v>331</v>
      </c>
      <c r="N28" s="99">
        <v>90.1</v>
      </c>
      <c r="O28" s="99"/>
      <c r="P28" s="99">
        <v>75.3</v>
      </c>
      <c r="Q28" s="99"/>
      <c r="R28" s="99">
        <v>84.8</v>
      </c>
      <c r="S28" s="99"/>
      <c r="T28" s="99">
        <v>70.8</v>
      </c>
      <c r="U28" s="99"/>
      <c r="V28" s="99">
        <v>26.7</v>
      </c>
      <c r="W28" s="99"/>
      <c r="X28" s="99" t="s">
        <v>330</v>
      </c>
      <c r="Y28" s="99"/>
      <c r="Z28" s="99" t="s">
        <v>330</v>
      </c>
      <c r="AA28" s="99"/>
      <c r="AB28" s="127">
        <v>310</v>
      </c>
      <c r="AC28" s="127" t="s">
        <v>331</v>
      </c>
      <c r="AD28" s="127">
        <v>206</v>
      </c>
      <c r="AE28" s="127">
        <v>160</v>
      </c>
      <c r="AF28" s="26"/>
      <c r="AG28" s="3"/>
    </row>
    <row r="29" spans="1:33" ht="13.5" customHeight="1">
      <c r="A29" s="3"/>
      <c r="B29" s="3" t="s">
        <v>153</v>
      </c>
      <c r="C29" s="99">
        <v>106.79328764905844</v>
      </c>
      <c r="D29" s="99">
        <v>97.591000000000008</v>
      </c>
      <c r="E29" s="99" t="s">
        <v>329</v>
      </c>
      <c r="F29" s="99" t="s">
        <v>330</v>
      </c>
      <c r="G29" s="99" t="s">
        <v>329</v>
      </c>
      <c r="H29" s="99" t="s">
        <v>330</v>
      </c>
      <c r="I29" s="99" t="s">
        <v>329</v>
      </c>
      <c r="J29" s="99">
        <v>100.25187543917636</v>
      </c>
      <c r="K29" s="99" t="s">
        <v>329</v>
      </c>
      <c r="L29" s="99">
        <v>45.8</v>
      </c>
      <c r="M29" s="99"/>
      <c r="N29" s="99">
        <v>87</v>
      </c>
      <c r="O29" s="99"/>
      <c r="P29" s="99">
        <v>84.2</v>
      </c>
      <c r="Q29" s="99"/>
      <c r="R29" s="99">
        <v>99.9</v>
      </c>
      <c r="S29" s="99"/>
      <c r="T29" s="99">
        <v>99.7</v>
      </c>
      <c r="U29" s="99"/>
      <c r="V29" s="99">
        <v>13.9</v>
      </c>
      <c r="W29" s="99"/>
      <c r="X29" s="99" t="s">
        <v>330</v>
      </c>
      <c r="Y29" s="99"/>
      <c r="Z29" s="99" t="s">
        <v>330</v>
      </c>
      <c r="AA29" s="99"/>
      <c r="AB29" s="127">
        <v>0</v>
      </c>
      <c r="AC29" s="127"/>
      <c r="AD29" s="127">
        <v>11</v>
      </c>
      <c r="AE29" s="127">
        <v>6800</v>
      </c>
      <c r="AF29" s="26"/>
      <c r="AG29" s="3"/>
    </row>
    <row r="30" spans="1:33" ht="13.5" customHeight="1">
      <c r="A30" s="3"/>
      <c r="B30" s="3" t="s">
        <v>154</v>
      </c>
      <c r="C30" s="99">
        <v>107.45692980200567</v>
      </c>
      <c r="D30" s="99">
        <v>100.95099999999999</v>
      </c>
      <c r="E30" s="99" t="s">
        <v>329</v>
      </c>
      <c r="F30" s="99">
        <v>97.126282538303627</v>
      </c>
      <c r="G30" s="99" t="s">
        <v>329</v>
      </c>
      <c r="H30" s="99">
        <v>105.63901885687652</v>
      </c>
      <c r="I30" s="99" t="s">
        <v>329</v>
      </c>
      <c r="J30" s="99">
        <v>102.91310802587685</v>
      </c>
      <c r="K30" s="99" t="s">
        <v>329</v>
      </c>
      <c r="L30" s="99">
        <v>52.8</v>
      </c>
      <c r="M30" s="99" t="s">
        <v>331</v>
      </c>
      <c r="N30" s="99">
        <v>94.1</v>
      </c>
      <c r="O30" s="99" t="s">
        <v>331</v>
      </c>
      <c r="P30" s="99">
        <v>73.3</v>
      </c>
      <c r="Q30" s="99" t="s">
        <v>331</v>
      </c>
      <c r="R30" s="99">
        <v>94.6</v>
      </c>
      <c r="S30" s="99" t="s">
        <v>331</v>
      </c>
      <c r="T30" s="99">
        <v>99.9</v>
      </c>
      <c r="U30" s="99"/>
      <c r="V30" s="99" t="s">
        <v>330</v>
      </c>
      <c r="W30" s="99"/>
      <c r="X30" s="99" t="s">
        <v>330</v>
      </c>
      <c r="Y30" s="99"/>
      <c r="Z30" s="99" t="s">
        <v>330</v>
      </c>
      <c r="AA30" s="99"/>
      <c r="AB30" s="127">
        <v>160</v>
      </c>
      <c r="AC30" s="127"/>
      <c r="AD30" s="127">
        <v>129</v>
      </c>
      <c r="AE30" s="127">
        <v>270</v>
      </c>
      <c r="AF30" s="26"/>
      <c r="AG30" s="3"/>
    </row>
    <row r="31" spans="1:33" ht="13.5" customHeight="1">
      <c r="A31" s="3"/>
      <c r="B31" s="3" t="s">
        <v>155</v>
      </c>
      <c r="C31" s="99">
        <v>110.51935070602977</v>
      </c>
      <c r="D31" s="99">
        <v>100.694588429112</v>
      </c>
      <c r="E31" s="99" t="s">
        <v>329</v>
      </c>
      <c r="F31" s="99" t="s">
        <v>330</v>
      </c>
      <c r="G31" s="99" t="s">
        <v>329</v>
      </c>
      <c r="H31" s="99" t="s">
        <v>330</v>
      </c>
      <c r="I31" s="99" t="s">
        <v>329</v>
      </c>
      <c r="J31" s="99" t="s">
        <v>330</v>
      </c>
      <c r="K31" s="99" t="s">
        <v>329</v>
      </c>
      <c r="L31" s="99">
        <v>80.599999999999994</v>
      </c>
      <c r="M31" s="99" t="s">
        <v>331</v>
      </c>
      <c r="N31" s="99">
        <v>98.2</v>
      </c>
      <c r="O31" s="99" t="s">
        <v>331</v>
      </c>
      <c r="P31" s="99">
        <v>88.7</v>
      </c>
      <c r="Q31" s="99"/>
      <c r="R31" s="99">
        <v>98.1</v>
      </c>
      <c r="S31" s="99"/>
      <c r="T31" s="99">
        <v>99.1</v>
      </c>
      <c r="U31" s="99"/>
      <c r="V31" s="99">
        <v>55.6</v>
      </c>
      <c r="W31" s="99"/>
      <c r="X31" s="99" t="s">
        <v>330</v>
      </c>
      <c r="Y31" s="99"/>
      <c r="Z31" s="99" t="s">
        <v>330</v>
      </c>
      <c r="AA31" s="99"/>
      <c r="AB31" s="127">
        <v>58.2</v>
      </c>
      <c r="AC31" s="127"/>
      <c r="AD31" s="127">
        <v>44</v>
      </c>
      <c r="AE31" s="127">
        <v>1200</v>
      </c>
      <c r="AF31" s="26"/>
      <c r="AG31" s="3"/>
    </row>
    <row r="32" spans="1:33" ht="13.5" customHeight="1">
      <c r="A32" s="3"/>
      <c r="B32" s="3" t="s">
        <v>156</v>
      </c>
      <c r="C32" s="99">
        <v>104.7958153144988</v>
      </c>
      <c r="D32" s="99">
        <v>97.151048253481491</v>
      </c>
      <c r="E32" s="99" t="s">
        <v>329</v>
      </c>
      <c r="F32" s="99">
        <v>100.20315256332681</v>
      </c>
      <c r="G32" s="99" t="s">
        <v>329</v>
      </c>
      <c r="H32" s="99">
        <v>99.970261393074182</v>
      </c>
      <c r="I32" s="99" t="s">
        <v>329</v>
      </c>
      <c r="J32" s="99">
        <v>97.458906784532175</v>
      </c>
      <c r="K32" s="99" t="s">
        <v>329</v>
      </c>
      <c r="L32" s="99" t="s">
        <v>330</v>
      </c>
      <c r="M32" s="99"/>
      <c r="N32" s="99">
        <v>99</v>
      </c>
      <c r="O32" s="99" t="s">
        <v>331</v>
      </c>
      <c r="P32" s="99">
        <v>93.2</v>
      </c>
      <c r="Q32" s="99"/>
      <c r="R32" s="99">
        <v>99.7</v>
      </c>
      <c r="S32" s="99"/>
      <c r="T32" s="99">
        <v>99.9</v>
      </c>
      <c r="U32" s="99" t="s">
        <v>331</v>
      </c>
      <c r="V32" s="99" t="s">
        <v>330</v>
      </c>
      <c r="W32" s="99"/>
      <c r="X32" s="99" t="s">
        <v>330</v>
      </c>
      <c r="Y32" s="99"/>
      <c r="Z32" s="99" t="s">
        <v>330</v>
      </c>
      <c r="AA32" s="99"/>
      <c r="AB32" s="127" t="s">
        <v>330</v>
      </c>
      <c r="AC32" s="127"/>
      <c r="AD32" s="127">
        <v>23</v>
      </c>
      <c r="AE32" s="127">
        <v>2300</v>
      </c>
      <c r="AF32" s="26"/>
      <c r="AG32" s="3"/>
    </row>
    <row r="33" spans="1:33" ht="13.5" customHeight="1">
      <c r="A33" s="3"/>
      <c r="B33" s="3" t="s">
        <v>157</v>
      </c>
      <c r="C33" s="99">
        <v>109.70283909893146</v>
      </c>
      <c r="D33" s="99">
        <v>99.226979647728697</v>
      </c>
      <c r="E33" s="99" t="s">
        <v>329</v>
      </c>
      <c r="F33" s="99">
        <v>99.35697115807875</v>
      </c>
      <c r="G33" s="99" t="s">
        <v>329</v>
      </c>
      <c r="H33" s="99">
        <v>96.525314015575162</v>
      </c>
      <c r="I33" s="99" t="s">
        <v>329</v>
      </c>
      <c r="J33" s="99">
        <v>100.72118000383368</v>
      </c>
      <c r="K33" s="99" t="s">
        <v>329</v>
      </c>
      <c r="L33" s="99">
        <v>69.2</v>
      </c>
      <c r="M33" s="99" t="s">
        <v>331</v>
      </c>
      <c r="N33" s="99" t="s">
        <v>330</v>
      </c>
      <c r="O33" s="99"/>
      <c r="P33" s="99" t="s">
        <v>330</v>
      </c>
      <c r="Q33" s="99"/>
      <c r="R33" s="99">
        <v>99.7</v>
      </c>
      <c r="S33" s="99"/>
      <c r="T33" s="99">
        <v>93.7</v>
      </c>
      <c r="U33" s="99"/>
      <c r="V33" s="99">
        <v>35.799999999999997</v>
      </c>
      <c r="W33" s="99"/>
      <c r="X33" s="99" t="s">
        <v>330</v>
      </c>
      <c r="Y33" s="99"/>
      <c r="Z33" s="99" t="s">
        <v>330</v>
      </c>
      <c r="AA33" s="99"/>
      <c r="AB33" s="127">
        <v>12</v>
      </c>
      <c r="AC33" s="127"/>
      <c r="AD33" s="127">
        <v>11</v>
      </c>
      <c r="AE33" s="127">
        <v>6200</v>
      </c>
      <c r="AF33" s="26"/>
      <c r="AG33" s="3"/>
    </row>
    <row r="34" spans="1:33" ht="13.5" customHeight="1">
      <c r="A34" s="3"/>
      <c r="B34" s="3" t="s">
        <v>158</v>
      </c>
      <c r="C34" s="99">
        <v>104.58164911611124</v>
      </c>
      <c r="D34" s="99">
        <v>58.830896906229704</v>
      </c>
      <c r="E34" s="99" t="s">
        <v>331</v>
      </c>
      <c r="F34" s="99">
        <v>95.985512492531029</v>
      </c>
      <c r="G34" s="99" t="s">
        <v>329</v>
      </c>
      <c r="H34" s="99">
        <v>87.200722852487118</v>
      </c>
      <c r="I34" s="99" t="s">
        <v>329</v>
      </c>
      <c r="J34" s="99">
        <v>115.00506597322548</v>
      </c>
      <c r="K34" s="99" t="s">
        <v>329</v>
      </c>
      <c r="L34" s="99">
        <v>16.2</v>
      </c>
      <c r="M34" s="99"/>
      <c r="N34" s="99">
        <v>94.3</v>
      </c>
      <c r="O34" s="99"/>
      <c r="P34" s="99">
        <v>33.700000000000003</v>
      </c>
      <c r="Q34" s="99"/>
      <c r="R34" s="99">
        <v>65.900000000000006</v>
      </c>
      <c r="S34" s="99"/>
      <c r="T34" s="99">
        <v>66.3</v>
      </c>
      <c r="U34" s="99"/>
      <c r="V34" s="99">
        <v>1.9</v>
      </c>
      <c r="W34" s="99"/>
      <c r="X34" s="99">
        <v>26.3</v>
      </c>
      <c r="Y34" s="99"/>
      <c r="Z34" s="99">
        <v>71.900000000000006</v>
      </c>
      <c r="AA34" s="99"/>
      <c r="AB34" s="127">
        <v>340</v>
      </c>
      <c r="AC34" s="127"/>
      <c r="AD34" s="127">
        <v>371</v>
      </c>
      <c r="AE34" s="127">
        <v>48</v>
      </c>
      <c r="AF34" s="26"/>
      <c r="AG34" s="3"/>
    </row>
    <row r="35" spans="1:33" ht="13.5" customHeight="1">
      <c r="A35" s="3"/>
      <c r="B35" s="3" t="s">
        <v>159</v>
      </c>
      <c r="C35" s="99">
        <v>107.3554753396579</v>
      </c>
      <c r="D35" s="99">
        <v>95.286221751326806</v>
      </c>
      <c r="E35" s="99" t="s">
        <v>331</v>
      </c>
      <c r="F35" s="99">
        <v>101.25504133077179</v>
      </c>
      <c r="G35" s="99" t="s">
        <v>329</v>
      </c>
      <c r="H35" s="99">
        <v>84.806096887993988</v>
      </c>
      <c r="I35" s="99" t="s">
        <v>329</v>
      </c>
      <c r="J35" s="99">
        <v>126.95599095575022</v>
      </c>
      <c r="K35" s="99" t="s">
        <v>329</v>
      </c>
      <c r="L35" s="99">
        <v>21.9</v>
      </c>
      <c r="M35" s="99"/>
      <c r="N35" s="99">
        <v>98.9</v>
      </c>
      <c r="O35" s="99"/>
      <c r="P35" s="99">
        <v>33.4</v>
      </c>
      <c r="Q35" s="99"/>
      <c r="R35" s="99">
        <v>60.3</v>
      </c>
      <c r="S35" s="99"/>
      <c r="T35" s="99">
        <v>59.5</v>
      </c>
      <c r="U35" s="99"/>
      <c r="V35" s="99">
        <v>4</v>
      </c>
      <c r="W35" s="99"/>
      <c r="X35" s="99">
        <v>7.5212440000000003</v>
      </c>
      <c r="Y35" s="99"/>
      <c r="Z35" s="99">
        <v>29.895415</v>
      </c>
      <c r="AA35" s="99"/>
      <c r="AB35" s="127">
        <v>500</v>
      </c>
      <c r="AC35" s="127"/>
      <c r="AD35" s="127">
        <v>712</v>
      </c>
      <c r="AE35" s="127">
        <v>23</v>
      </c>
      <c r="AF35" s="26"/>
      <c r="AG35" s="3"/>
    </row>
    <row r="36" spans="1:33" ht="13.5" customHeight="1">
      <c r="A36" s="3"/>
      <c r="B36" s="3" t="s">
        <v>160</v>
      </c>
      <c r="C36" s="99">
        <v>105.14106845907685</v>
      </c>
      <c r="D36" s="99">
        <v>88.971165291054703</v>
      </c>
      <c r="E36" s="99" t="s">
        <v>329</v>
      </c>
      <c r="F36" s="99">
        <v>94.506932963836661</v>
      </c>
      <c r="G36" s="99" t="s">
        <v>329</v>
      </c>
      <c r="H36" s="99">
        <v>113.5228983813556</v>
      </c>
      <c r="I36" s="99" t="s">
        <v>329</v>
      </c>
      <c r="J36" s="99">
        <v>103.61981439929582</v>
      </c>
      <c r="K36" s="99" t="s">
        <v>329</v>
      </c>
      <c r="L36" s="99">
        <v>61.3</v>
      </c>
      <c r="M36" s="99" t="s">
        <v>331</v>
      </c>
      <c r="N36" s="99">
        <v>97.6</v>
      </c>
      <c r="O36" s="99" t="s">
        <v>331</v>
      </c>
      <c r="P36" s="99">
        <v>72.3</v>
      </c>
      <c r="Q36" s="99" t="s">
        <v>331</v>
      </c>
      <c r="R36" s="99">
        <v>92.3</v>
      </c>
      <c r="S36" s="99"/>
      <c r="T36" s="99">
        <v>75.599999999999994</v>
      </c>
      <c r="U36" s="99" t="s">
        <v>331</v>
      </c>
      <c r="V36" s="99">
        <v>10.7</v>
      </c>
      <c r="W36" s="99" t="s">
        <v>331</v>
      </c>
      <c r="X36" s="99" t="s">
        <v>330</v>
      </c>
      <c r="Y36" s="99"/>
      <c r="Z36" s="99" t="s">
        <v>330</v>
      </c>
      <c r="AA36" s="99"/>
      <c r="AB36" s="127">
        <v>9.6</v>
      </c>
      <c r="AC36" s="127"/>
      <c r="AD36" s="127">
        <v>42</v>
      </c>
      <c r="AE36" s="127">
        <v>900</v>
      </c>
      <c r="AF36" s="26"/>
      <c r="AG36" s="3"/>
    </row>
    <row r="37" spans="1:33" ht="13.5" customHeight="1">
      <c r="A37" s="3"/>
      <c r="B37" s="3" t="s">
        <v>161</v>
      </c>
      <c r="C37" s="99">
        <v>106.13242927004889</v>
      </c>
      <c r="D37" s="99">
        <v>79.672913779966009</v>
      </c>
      <c r="E37" s="99" t="s">
        <v>329</v>
      </c>
      <c r="F37" s="99">
        <v>94.619273776587065</v>
      </c>
      <c r="G37" s="99" t="s">
        <v>329</v>
      </c>
      <c r="H37" s="99">
        <v>85.457080990619644</v>
      </c>
      <c r="I37" s="99" t="s">
        <v>331</v>
      </c>
      <c r="J37" s="99">
        <v>134.02877583134335</v>
      </c>
      <c r="K37" s="99" t="s">
        <v>329</v>
      </c>
      <c r="L37" s="99">
        <v>56.3</v>
      </c>
      <c r="M37" s="99"/>
      <c r="N37" s="99">
        <v>95.3</v>
      </c>
      <c r="O37" s="99"/>
      <c r="P37" s="99">
        <v>75.599999999999994</v>
      </c>
      <c r="Q37" s="99"/>
      <c r="R37" s="99">
        <v>89</v>
      </c>
      <c r="S37" s="99"/>
      <c r="T37" s="99">
        <v>83.2</v>
      </c>
      <c r="U37" s="99"/>
      <c r="V37" s="99">
        <v>6.3</v>
      </c>
      <c r="W37" s="99"/>
      <c r="X37" s="99">
        <v>78.8</v>
      </c>
      <c r="Y37" s="99"/>
      <c r="Z37" s="99">
        <v>90.3</v>
      </c>
      <c r="AA37" s="99"/>
      <c r="AB37" s="127">
        <v>170</v>
      </c>
      <c r="AC37" s="127"/>
      <c r="AD37" s="127">
        <v>161</v>
      </c>
      <c r="AE37" s="127">
        <v>210</v>
      </c>
      <c r="AF37" s="26"/>
      <c r="AG37" s="3"/>
    </row>
    <row r="38" spans="1:33" ht="13.5" customHeight="1">
      <c r="A38" s="3"/>
      <c r="B38" s="3" t="s">
        <v>162</v>
      </c>
      <c r="C38" s="99">
        <v>104.28180324876803</v>
      </c>
      <c r="D38" s="99">
        <v>82.728726620046004</v>
      </c>
      <c r="E38" s="99" t="s">
        <v>329</v>
      </c>
      <c r="F38" s="99">
        <v>88.975069256689409</v>
      </c>
      <c r="G38" s="99" t="s">
        <v>329</v>
      </c>
      <c r="H38" s="99">
        <v>85.088223316839688</v>
      </c>
      <c r="I38" s="99" t="s">
        <v>329</v>
      </c>
      <c r="J38" s="99">
        <v>101.88100676306313</v>
      </c>
      <c r="K38" s="99" t="s">
        <v>329</v>
      </c>
      <c r="L38" s="99">
        <v>34.4</v>
      </c>
      <c r="M38" s="99"/>
      <c r="N38" s="99">
        <v>82.8</v>
      </c>
      <c r="O38" s="99"/>
      <c r="P38" s="99">
        <v>58.8</v>
      </c>
      <c r="Q38" s="99"/>
      <c r="R38" s="99">
        <v>64.7</v>
      </c>
      <c r="S38" s="99"/>
      <c r="T38" s="99">
        <v>61.3</v>
      </c>
      <c r="U38" s="99"/>
      <c r="V38" s="99">
        <v>2.4</v>
      </c>
      <c r="W38" s="99"/>
      <c r="X38" s="99">
        <v>68.5</v>
      </c>
      <c r="Y38" s="99"/>
      <c r="Z38" s="99">
        <v>65</v>
      </c>
      <c r="AA38" s="99"/>
      <c r="AB38" s="127">
        <v>780</v>
      </c>
      <c r="AC38" s="127"/>
      <c r="AD38" s="127">
        <v>596</v>
      </c>
      <c r="AE38" s="127">
        <v>35</v>
      </c>
      <c r="AF38" s="26"/>
      <c r="AG38" s="3"/>
    </row>
    <row r="39" spans="1:33" ht="13.5" customHeight="1">
      <c r="A39" s="3"/>
      <c r="B39" s="3" t="s">
        <v>163</v>
      </c>
      <c r="C39" s="99">
        <v>104.840297596052</v>
      </c>
      <c r="D39" s="99" t="s">
        <v>330</v>
      </c>
      <c r="E39" s="99" t="s">
        <v>329</v>
      </c>
      <c r="F39" s="99">
        <v>101.02587949809556</v>
      </c>
      <c r="G39" s="99" t="s">
        <v>329</v>
      </c>
      <c r="H39" s="99">
        <v>99.735223594499573</v>
      </c>
      <c r="I39" s="99" t="s">
        <v>329</v>
      </c>
      <c r="J39" s="99" t="s">
        <v>330</v>
      </c>
      <c r="K39" s="99" t="s">
        <v>329</v>
      </c>
      <c r="L39" s="99">
        <v>74</v>
      </c>
      <c r="M39" s="99" t="s">
        <v>331</v>
      </c>
      <c r="N39" s="99">
        <v>100</v>
      </c>
      <c r="O39" s="99" t="s">
        <v>331</v>
      </c>
      <c r="P39" s="99">
        <v>99</v>
      </c>
      <c r="Q39" s="99" t="s">
        <v>331</v>
      </c>
      <c r="R39" s="99">
        <v>99.9</v>
      </c>
      <c r="S39" s="99"/>
      <c r="T39" s="99">
        <v>98.4</v>
      </c>
      <c r="U39" s="99"/>
      <c r="V39" s="99">
        <v>26.3</v>
      </c>
      <c r="W39" s="99" t="s">
        <v>331</v>
      </c>
      <c r="X39" s="99" t="s">
        <v>330</v>
      </c>
      <c r="Y39" s="99"/>
      <c r="Z39" s="99" t="s">
        <v>330</v>
      </c>
      <c r="AA39" s="99"/>
      <c r="AB39" s="127">
        <v>11</v>
      </c>
      <c r="AC39" s="127"/>
      <c r="AD39" s="127">
        <v>7</v>
      </c>
      <c r="AE39" s="127">
        <v>8800</v>
      </c>
      <c r="AF39" s="26"/>
      <c r="AG39" s="3"/>
    </row>
    <row r="40" spans="1:33" ht="13.5" customHeight="1">
      <c r="A40" s="3"/>
      <c r="B40" s="3" t="s">
        <v>164</v>
      </c>
      <c r="C40" s="99">
        <v>107.84468136661012</v>
      </c>
      <c r="D40" s="99">
        <v>48.026397960016396</v>
      </c>
      <c r="E40" s="99" t="s">
        <v>329</v>
      </c>
      <c r="F40" s="99">
        <v>74.33284814553808</v>
      </c>
      <c r="G40" s="99" t="s">
        <v>329</v>
      </c>
      <c r="H40" s="99">
        <v>51.273447680430053</v>
      </c>
      <c r="I40" s="99" t="s">
        <v>329</v>
      </c>
      <c r="J40" s="99">
        <v>95.785465859392758</v>
      </c>
      <c r="K40" s="99" t="s">
        <v>329</v>
      </c>
      <c r="L40" s="99">
        <v>15.2</v>
      </c>
      <c r="M40" s="99"/>
      <c r="N40" s="99">
        <v>68.2</v>
      </c>
      <c r="O40" s="99"/>
      <c r="P40" s="99">
        <v>38.1</v>
      </c>
      <c r="Q40" s="99"/>
      <c r="R40" s="99">
        <v>53.8</v>
      </c>
      <c r="S40" s="99"/>
      <c r="T40" s="99">
        <v>52.5</v>
      </c>
      <c r="U40" s="99"/>
      <c r="V40" s="99">
        <v>4.5</v>
      </c>
      <c r="W40" s="99"/>
      <c r="X40" s="99" t="s">
        <v>330</v>
      </c>
      <c r="Y40" s="99"/>
      <c r="Z40" s="99" t="s">
        <v>330</v>
      </c>
      <c r="AA40" s="99"/>
      <c r="AB40" s="127">
        <v>540</v>
      </c>
      <c r="AC40" s="127" t="s">
        <v>331</v>
      </c>
      <c r="AD40" s="127">
        <v>882</v>
      </c>
      <c r="AE40" s="127">
        <v>27</v>
      </c>
      <c r="AF40" s="26"/>
      <c r="AG40" s="3"/>
    </row>
    <row r="41" spans="1:33" ht="13.5" customHeight="1">
      <c r="A41" s="3"/>
      <c r="B41" s="3" t="s">
        <v>165</v>
      </c>
      <c r="C41" s="99">
        <v>104.30657796323271</v>
      </c>
      <c r="D41" s="99">
        <v>61.428000000000004</v>
      </c>
      <c r="E41" s="99" t="s">
        <v>329</v>
      </c>
      <c r="F41" s="99">
        <v>76.746503729564523</v>
      </c>
      <c r="G41" s="99" t="s">
        <v>329</v>
      </c>
      <c r="H41" s="99">
        <v>45.736263284906833</v>
      </c>
      <c r="I41" s="99" t="s">
        <v>329</v>
      </c>
      <c r="J41" s="99">
        <v>85.426120396826008</v>
      </c>
      <c r="K41" s="99" t="s">
        <v>329</v>
      </c>
      <c r="L41" s="99">
        <v>5.7</v>
      </c>
      <c r="M41" s="99"/>
      <c r="N41" s="99">
        <v>53.2</v>
      </c>
      <c r="O41" s="99"/>
      <c r="P41" s="99">
        <v>31</v>
      </c>
      <c r="Q41" s="99"/>
      <c r="R41" s="99">
        <v>24.3</v>
      </c>
      <c r="S41" s="99"/>
      <c r="T41" s="99">
        <v>21.7</v>
      </c>
      <c r="U41" s="99"/>
      <c r="V41" s="99">
        <v>1.5</v>
      </c>
      <c r="W41" s="99"/>
      <c r="X41" s="99" t="s">
        <v>330</v>
      </c>
      <c r="Y41" s="99"/>
      <c r="Z41" s="99">
        <v>15.4</v>
      </c>
      <c r="AA41" s="99"/>
      <c r="AB41" s="127">
        <v>860</v>
      </c>
      <c r="AC41" s="127"/>
      <c r="AD41" s="127">
        <v>856</v>
      </c>
      <c r="AE41" s="127">
        <v>18</v>
      </c>
      <c r="AF41" s="26"/>
      <c r="AG41" s="3"/>
    </row>
    <row r="42" spans="1:33" ht="13.5" customHeight="1">
      <c r="A42" s="3"/>
      <c r="B42" s="3" t="s">
        <v>166</v>
      </c>
      <c r="C42" s="99">
        <v>107.26041271046969</v>
      </c>
      <c r="D42" s="99">
        <v>99.620141101219289</v>
      </c>
      <c r="E42" s="99" t="s">
        <v>329</v>
      </c>
      <c r="F42" s="99">
        <v>96.710821106026913</v>
      </c>
      <c r="G42" s="99" t="s">
        <v>329</v>
      </c>
      <c r="H42" s="99">
        <v>101.60257227010321</v>
      </c>
      <c r="I42" s="99" t="s">
        <v>329</v>
      </c>
      <c r="J42" s="99">
        <v>101.37810530289697</v>
      </c>
      <c r="K42" s="99" t="s">
        <v>329</v>
      </c>
      <c r="L42" s="99">
        <v>58.4</v>
      </c>
      <c r="M42" s="99" t="s">
        <v>331</v>
      </c>
      <c r="N42" s="99" t="s">
        <v>330</v>
      </c>
      <c r="O42" s="99"/>
      <c r="P42" s="99" t="s">
        <v>330</v>
      </c>
      <c r="Q42" s="99"/>
      <c r="R42" s="99">
        <v>99.8</v>
      </c>
      <c r="S42" s="99"/>
      <c r="T42" s="99">
        <v>99.77</v>
      </c>
      <c r="U42" s="99"/>
      <c r="V42" s="99">
        <v>49.6</v>
      </c>
      <c r="W42" s="99"/>
      <c r="X42" s="99" t="s">
        <v>330</v>
      </c>
      <c r="Y42" s="99"/>
      <c r="Z42" s="99" t="s">
        <v>330</v>
      </c>
      <c r="AA42" s="99"/>
      <c r="AB42" s="127">
        <v>17.2</v>
      </c>
      <c r="AC42" s="127"/>
      <c r="AD42" s="127">
        <v>22</v>
      </c>
      <c r="AE42" s="127">
        <v>2600</v>
      </c>
      <c r="AF42" s="26"/>
      <c r="AG42" s="3"/>
    </row>
    <row r="43" spans="1:33" ht="13.5" customHeight="1">
      <c r="A43" s="3"/>
      <c r="B43" s="3" t="s">
        <v>167</v>
      </c>
      <c r="C43" s="99">
        <v>104.08993288590605</v>
      </c>
      <c r="D43" s="99">
        <v>95.108484082660112</v>
      </c>
      <c r="E43" s="99" t="s">
        <v>329</v>
      </c>
      <c r="F43" s="99">
        <v>99.885781580850562</v>
      </c>
      <c r="G43" s="99" t="s">
        <v>329</v>
      </c>
      <c r="H43" s="99">
        <v>101.77844650034376</v>
      </c>
      <c r="I43" s="99" t="s">
        <v>329</v>
      </c>
      <c r="J43" s="99" t="s">
        <v>330</v>
      </c>
      <c r="K43" s="99" t="s">
        <v>329</v>
      </c>
      <c r="L43" s="99">
        <v>84.6</v>
      </c>
      <c r="M43" s="99" t="s">
        <v>331</v>
      </c>
      <c r="N43" s="99">
        <v>96.2</v>
      </c>
      <c r="O43" s="99"/>
      <c r="P43" s="99" t="s">
        <v>330</v>
      </c>
      <c r="Q43" s="99"/>
      <c r="R43" s="99">
        <v>99.9</v>
      </c>
      <c r="S43" s="99"/>
      <c r="T43" s="99">
        <v>99.6</v>
      </c>
      <c r="U43" s="99"/>
      <c r="V43" s="99">
        <v>36.299999999999997</v>
      </c>
      <c r="W43" s="99"/>
      <c r="X43" s="99" t="s">
        <v>330</v>
      </c>
      <c r="Y43" s="99"/>
      <c r="Z43" s="99" t="s">
        <v>330</v>
      </c>
      <c r="AA43" s="99"/>
      <c r="AB43" s="127">
        <v>21.7</v>
      </c>
      <c r="AC43" s="127"/>
      <c r="AD43" s="127">
        <v>27</v>
      </c>
      <c r="AE43" s="127">
        <v>2400</v>
      </c>
      <c r="AF43" s="26"/>
      <c r="AG43" s="3"/>
    </row>
    <row r="44" spans="1:33" ht="13.5" customHeight="1">
      <c r="A44" s="3"/>
      <c r="B44" s="3" t="s">
        <v>168</v>
      </c>
      <c r="C44" s="99">
        <v>110.08726645262577</v>
      </c>
      <c r="D44" s="99">
        <v>100.25372774095101</v>
      </c>
      <c r="E44" s="99" t="s">
        <v>329</v>
      </c>
      <c r="F44" s="99">
        <v>99.572144476244588</v>
      </c>
      <c r="G44" s="99" t="s">
        <v>331</v>
      </c>
      <c r="H44" s="99">
        <v>110.32063398429734</v>
      </c>
      <c r="I44" s="99" t="s">
        <v>331</v>
      </c>
      <c r="J44" s="99">
        <v>106.02685258178953</v>
      </c>
      <c r="K44" s="99" t="s">
        <v>329</v>
      </c>
      <c r="L44" s="99">
        <v>79.099999999999994</v>
      </c>
      <c r="M44" s="99"/>
      <c r="N44" s="99">
        <v>97</v>
      </c>
      <c r="O44" s="99"/>
      <c r="P44" s="99">
        <v>88.6</v>
      </c>
      <c r="Q44" s="99"/>
      <c r="R44" s="99">
        <v>99.05</v>
      </c>
      <c r="S44" s="99"/>
      <c r="T44" s="99">
        <v>98.9</v>
      </c>
      <c r="U44" s="99"/>
      <c r="V44" s="99">
        <v>45.7</v>
      </c>
      <c r="W44" s="99"/>
      <c r="X44" s="99">
        <v>6.5261979999999999</v>
      </c>
      <c r="Y44" s="99"/>
      <c r="Z44" s="99">
        <v>1.177646</v>
      </c>
      <c r="AA44" s="99"/>
      <c r="AB44" s="127">
        <v>71.22</v>
      </c>
      <c r="AC44" s="127"/>
      <c r="AD44" s="127">
        <v>64</v>
      </c>
      <c r="AE44" s="127">
        <v>800</v>
      </c>
      <c r="AF44" s="26"/>
      <c r="AG44" s="3"/>
    </row>
    <row r="45" spans="1:33" ht="13.5" customHeight="1">
      <c r="A45" s="3"/>
      <c r="B45" s="3" t="s">
        <v>169</v>
      </c>
      <c r="C45" s="99">
        <v>105.42679479932167</v>
      </c>
      <c r="D45" s="99">
        <v>88.801000000000002</v>
      </c>
      <c r="E45" s="99" t="s">
        <v>329</v>
      </c>
      <c r="F45" s="99">
        <v>94.191621453335614</v>
      </c>
      <c r="G45" s="99" t="s">
        <v>329</v>
      </c>
      <c r="H45" s="99">
        <v>103.76433590082073</v>
      </c>
      <c r="I45" s="99" t="s">
        <v>329</v>
      </c>
      <c r="J45" s="99" t="s">
        <v>330</v>
      </c>
      <c r="K45" s="99" t="s">
        <v>329</v>
      </c>
      <c r="L45" s="99">
        <v>19.399999999999999</v>
      </c>
      <c r="M45" s="99"/>
      <c r="N45" s="99">
        <v>92.1</v>
      </c>
      <c r="O45" s="99"/>
      <c r="P45" s="99">
        <v>48.9</v>
      </c>
      <c r="Q45" s="99"/>
      <c r="R45" s="99">
        <v>82.2</v>
      </c>
      <c r="S45" s="99"/>
      <c r="T45" s="99">
        <v>76.099999999999994</v>
      </c>
      <c r="U45" s="99"/>
      <c r="V45" s="99">
        <v>9.6</v>
      </c>
      <c r="W45" s="99"/>
      <c r="X45" s="99">
        <v>13.559547999999999</v>
      </c>
      <c r="Y45" s="99"/>
      <c r="Z45" s="99">
        <v>49.038609999999998</v>
      </c>
      <c r="AA45" s="99"/>
      <c r="AB45" s="127">
        <v>170</v>
      </c>
      <c r="AC45" s="127"/>
      <c r="AD45" s="127">
        <v>335</v>
      </c>
      <c r="AE45" s="127">
        <v>66</v>
      </c>
      <c r="AF45" s="26"/>
      <c r="AG45" s="3"/>
    </row>
    <row r="46" spans="1:33" ht="13.5" customHeight="1">
      <c r="A46" s="3"/>
      <c r="B46" s="3" t="s">
        <v>170</v>
      </c>
      <c r="C46" s="99">
        <v>104.98908332518657</v>
      </c>
      <c r="D46" s="99">
        <v>84.314968029810501</v>
      </c>
      <c r="E46" s="99" t="s">
        <v>329</v>
      </c>
      <c r="F46" s="99">
        <v>107.28314178540235</v>
      </c>
      <c r="G46" s="99" t="s">
        <v>329</v>
      </c>
      <c r="H46" s="99">
        <v>86.638201611859827</v>
      </c>
      <c r="I46" s="99" t="s">
        <v>329</v>
      </c>
      <c r="J46" s="99" t="s">
        <v>330</v>
      </c>
      <c r="K46" s="99" t="s">
        <v>329</v>
      </c>
      <c r="L46" s="99">
        <v>30.1</v>
      </c>
      <c r="M46" s="99"/>
      <c r="N46" s="99">
        <v>93.2</v>
      </c>
      <c r="O46" s="99"/>
      <c r="P46" s="99">
        <v>79</v>
      </c>
      <c r="Q46" s="99"/>
      <c r="R46" s="99">
        <v>94.4</v>
      </c>
      <c r="S46" s="99"/>
      <c r="T46" s="99">
        <v>91.5</v>
      </c>
      <c r="U46" s="99"/>
      <c r="V46" s="99">
        <v>4.9000000000000004</v>
      </c>
      <c r="W46" s="99"/>
      <c r="X46" s="99">
        <v>86</v>
      </c>
      <c r="Y46" s="99"/>
      <c r="Z46" s="99">
        <v>79.900000000000006</v>
      </c>
      <c r="AA46" s="99"/>
      <c r="AB46" s="127">
        <v>440</v>
      </c>
      <c r="AC46" s="127"/>
      <c r="AD46" s="127">
        <v>442</v>
      </c>
      <c r="AE46" s="127">
        <v>45</v>
      </c>
      <c r="AF46" s="26"/>
      <c r="AG46" s="3"/>
    </row>
    <row r="47" spans="1:33" ht="13.5" customHeight="1">
      <c r="A47" s="3"/>
      <c r="B47" s="3" t="s">
        <v>171</v>
      </c>
      <c r="C47" s="99" t="s">
        <v>330</v>
      </c>
      <c r="D47" s="99" t="s">
        <v>330</v>
      </c>
      <c r="E47" s="99" t="s">
        <v>329</v>
      </c>
      <c r="F47" s="99">
        <v>96.765291781694245</v>
      </c>
      <c r="G47" s="99" t="s">
        <v>329</v>
      </c>
      <c r="H47" s="99">
        <v>109.77791832182329</v>
      </c>
      <c r="I47" s="99" t="s">
        <v>329</v>
      </c>
      <c r="J47" s="99">
        <v>93.72778174034832</v>
      </c>
      <c r="K47" s="99" t="s">
        <v>329</v>
      </c>
      <c r="L47" s="99">
        <v>30.9</v>
      </c>
      <c r="M47" s="99"/>
      <c r="N47" s="99">
        <v>100</v>
      </c>
      <c r="O47" s="99" t="s">
        <v>331</v>
      </c>
      <c r="P47" s="99" t="s">
        <v>330</v>
      </c>
      <c r="Q47" s="99"/>
      <c r="R47" s="99">
        <v>100</v>
      </c>
      <c r="S47" s="99" t="s">
        <v>331</v>
      </c>
      <c r="T47" s="99">
        <v>99.6</v>
      </c>
      <c r="U47" s="99" t="s">
        <v>331</v>
      </c>
      <c r="V47" s="99" t="s">
        <v>330</v>
      </c>
      <c r="W47" s="99"/>
      <c r="X47" s="99" t="s">
        <v>330</v>
      </c>
      <c r="Y47" s="99"/>
      <c r="Z47" s="99" t="s">
        <v>330</v>
      </c>
      <c r="AA47" s="99"/>
      <c r="AB47" s="127">
        <v>0</v>
      </c>
      <c r="AC47" s="127"/>
      <c r="AD47" s="127" t="s">
        <v>330</v>
      </c>
      <c r="AE47" s="127" t="s">
        <v>330</v>
      </c>
      <c r="AF47" s="26"/>
      <c r="AG47" s="3"/>
    </row>
    <row r="48" spans="1:33" ht="13.5" customHeight="1">
      <c r="A48" s="3"/>
      <c r="B48" s="3" t="s">
        <v>172</v>
      </c>
      <c r="C48" s="99">
        <v>106.26869537067014</v>
      </c>
      <c r="D48" s="99">
        <v>100.19945406040101</v>
      </c>
      <c r="E48" s="99" t="s">
        <v>329</v>
      </c>
      <c r="F48" s="99">
        <v>99.119877949314812</v>
      </c>
      <c r="G48" s="99" t="s">
        <v>329</v>
      </c>
      <c r="H48" s="99">
        <v>105.4793242883228</v>
      </c>
      <c r="I48" s="99" t="s">
        <v>329</v>
      </c>
      <c r="J48" s="99">
        <v>102.15190946268122</v>
      </c>
      <c r="K48" s="99" t="s">
        <v>329</v>
      </c>
      <c r="L48" s="99">
        <v>76.2</v>
      </c>
      <c r="M48" s="99"/>
      <c r="N48" s="99">
        <v>98.1</v>
      </c>
      <c r="O48" s="99"/>
      <c r="P48" s="99">
        <v>90.2</v>
      </c>
      <c r="Q48" s="99"/>
      <c r="R48" s="99">
        <v>97</v>
      </c>
      <c r="S48" s="99"/>
      <c r="T48" s="99">
        <v>99.15</v>
      </c>
      <c r="U48" s="99"/>
      <c r="V48" s="99">
        <v>21.88</v>
      </c>
      <c r="W48" s="99"/>
      <c r="X48" s="99" t="s">
        <v>330</v>
      </c>
      <c r="Y48" s="99"/>
      <c r="Z48" s="99" t="s">
        <v>330</v>
      </c>
      <c r="AA48" s="99"/>
      <c r="AB48" s="127">
        <v>23.1</v>
      </c>
      <c r="AC48" s="127"/>
      <c r="AD48" s="127">
        <v>25</v>
      </c>
      <c r="AE48" s="127">
        <v>2100</v>
      </c>
      <c r="AF48" s="26"/>
      <c r="AG48" s="3"/>
    </row>
    <row r="49" spans="1:33" ht="13.5" customHeight="1">
      <c r="A49" s="3"/>
      <c r="B49" s="3" t="s">
        <v>173</v>
      </c>
      <c r="C49" s="99">
        <v>103.3294186729301</v>
      </c>
      <c r="D49" s="99">
        <v>59.042734315701296</v>
      </c>
      <c r="E49" s="99" t="s">
        <v>329</v>
      </c>
      <c r="F49" s="99">
        <v>87.478052726202776</v>
      </c>
      <c r="G49" s="99" t="s">
        <v>329</v>
      </c>
      <c r="H49" s="99">
        <v>70.648928834281904</v>
      </c>
      <c r="I49" s="99" t="s">
        <v>329</v>
      </c>
      <c r="J49" s="99">
        <v>88.681096887744374</v>
      </c>
      <c r="K49" s="99" t="s">
        <v>329</v>
      </c>
      <c r="L49" s="99">
        <v>18.2</v>
      </c>
      <c r="M49" s="99"/>
      <c r="N49" s="99">
        <v>90.6</v>
      </c>
      <c r="O49" s="99"/>
      <c r="P49" s="99">
        <v>44.2</v>
      </c>
      <c r="Q49" s="99"/>
      <c r="R49" s="99">
        <v>59.4</v>
      </c>
      <c r="S49" s="99"/>
      <c r="T49" s="99">
        <v>57.4</v>
      </c>
      <c r="U49" s="99"/>
      <c r="V49" s="99">
        <v>2.7</v>
      </c>
      <c r="W49" s="99"/>
      <c r="X49" s="99">
        <v>33.700000000000003</v>
      </c>
      <c r="Y49" s="99"/>
      <c r="Z49" s="99">
        <v>70.400000000000006</v>
      </c>
      <c r="AA49" s="99"/>
      <c r="AB49" s="127">
        <v>610</v>
      </c>
      <c r="AC49" s="127"/>
      <c r="AD49" s="127">
        <v>645</v>
      </c>
      <c r="AE49" s="127">
        <v>32</v>
      </c>
      <c r="AF49" s="26"/>
      <c r="AG49" s="3"/>
    </row>
    <row r="50" spans="1:33" ht="13.5" customHeight="1">
      <c r="A50" s="3"/>
      <c r="B50" s="3" t="s">
        <v>174</v>
      </c>
      <c r="C50" s="99">
        <v>108.88975783398953</v>
      </c>
      <c r="D50" s="99">
        <v>99.032622437442498</v>
      </c>
      <c r="E50" s="99" t="s">
        <v>329</v>
      </c>
      <c r="F50" s="99">
        <v>100.0446675593911</v>
      </c>
      <c r="G50" s="99" t="s">
        <v>329</v>
      </c>
      <c r="H50" s="99">
        <v>103.91907641988082</v>
      </c>
      <c r="I50" s="99" t="s">
        <v>329</v>
      </c>
      <c r="J50" s="99">
        <v>100.71906726115643</v>
      </c>
      <c r="K50" s="99" t="s">
        <v>329</v>
      </c>
      <c r="L50" s="99" t="s">
        <v>330</v>
      </c>
      <c r="M50" s="99"/>
      <c r="N50" s="99" t="s">
        <v>330</v>
      </c>
      <c r="O50" s="99"/>
      <c r="P50" s="99">
        <v>93.3</v>
      </c>
      <c r="Q50" s="99"/>
      <c r="R50" s="99">
        <v>99.9</v>
      </c>
      <c r="S50" s="99"/>
      <c r="T50" s="99" t="s">
        <v>330</v>
      </c>
      <c r="U50" s="99"/>
      <c r="V50" s="99">
        <v>19.649999999999999</v>
      </c>
      <c r="W50" s="99"/>
      <c r="X50" s="99" t="s">
        <v>330</v>
      </c>
      <c r="Y50" s="99"/>
      <c r="Z50" s="99" t="s">
        <v>330</v>
      </c>
      <c r="AA50" s="99"/>
      <c r="AB50" s="127">
        <v>2.5</v>
      </c>
      <c r="AC50" s="127"/>
      <c r="AD50" s="127">
        <v>8</v>
      </c>
      <c r="AE50" s="127">
        <v>7900</v>
      </c>
      <c r="AF50" s="26"/>
      <c r="AG50" s="3"/>
    </row>
    <row r="51" spans="1:33" ht="13.5" customHeight="1">
      <c r="A51" s="3"/>
      <c r="B51" s="3" t="s">
        <v>175</v>
      </c>
      <c r="C51" s="99">
        <v>105.24219021956344</v>
      </c>
      <c r="D51" s="99">
        <v>100.094095523799</v>
      </c>
      <c r="E51" s="99" t="s">
        <v>329</v>
      </c>
      <c r="F51" s="99">
        <v>95.587221573720853</v>
      </c>
      <c r="G51" s="99" t="s">
        <v>329</v>
      </c>
      <c r="H51" s="99">
        <v>103.43149969090872</v>
      </c>
      <c r="I51" s="99" t="s">
        <v>329</v>
      </c>
      <c r="J51" s="99">
        <v>101.28227838751715</v>
      </c>
      <c r="K51" s="99" t="s">
        <v>329</v>
      </c>
      <c r="L51" s="99">
        <v>73.7</v>
      </c>
      <c r="M51" s="99"/>
      <c r="N51" s="99">
        <v>98.5</v>
      </c>
      <c r="O51" s="99"/>
      <c r="P51" s="99">
        <v>97.8</v>
      </c>
      <c r="Q51" s="99"/>
      <c r="R51" s="99">
        <v>99.4</v>
      </c>
      <c r="S51" s="99"/>
      <c r="T51" s="99">
        <v>99</v>
      </c>
      <c r="U51" s="99"/>
      <c r="V51" s="99">
        <v>40.4</v>
      </c>
      <c r="W51" s="99"/>
      <c r="X51" s="99">
        <v>98.4</v>
      </c>
      <c r="Y51" s="99"/>
      <c r="Z51" s="99">
        <v>99.2</v>
      </c>
      <c r="AA51" s="99"/>
      <c r="AB51" s="127">
        <v>35.1</v>
      </c>
      <c r="AC51" s="127"/>
      <c r="AD51" s="127">
        <v>39</v>
      </c>
      <c r="AE51" s="127">
        <v>1800</v>
      </c>
      <c r="AF51" s="26"/>
      <c r="AG51" s="3"/>
    </row>
    <row r="52" spans="1:33" ht="13.5" customHeight="1">
      <c r="A52" s="3"/>
      <c r="B52" s="3" t="s">
        <v>176</v>
      </c>
      <c r="C52" s="99">
        <v>105.60182164741398</v>
      </c>
      <c r="D52" s="99">
        <v>98.821663439837408</v>
      </c>
      <c r="E52" s="99" t="s">
        <v>329</v>
      </c>
      <c r="F52" s="99">
        <v>100.85183257679581</v>
      </c>
      <c r="G52" s="99" t="s">
        <v>329</v>
      </c>
      <c r="H52" s="99">
        <v>100.07672613168278</v>
      </c>
      <c r="I52" s="99" t="s">
        <v>329</v>
      </c>
      <c r="J52" s="99">
        <v>102.02045802962489</v>
      </c>
      <c r="K52" s="99" t="s">
        <v>329</v>
      </c>
      <c r="L52" s="99" t="s">
        <v>330</v>
      </c>
      <c r="M52" s="99"/>
      <c r="N52" s="99">
        <v>99.2</v>
      </c>
      <c r="O52" s="99" t="s">
        <v>331</v>
      </c>
      <c r="P52" s="99" t="s">
        <v>330</v>
      </c>
      <c r="Q52" s="99"/>
      <c r="R52" s="99" t="s">
        <v>330</v>
      </c>
      <c r="S52" s="99"/>
      <c r="T52" s="99">
        <v>99.9</v>
      </c>
      <c r="U52" s="99"/>
      <c r="V52" s="99" t="s">
        <v>330</v>
      </c>
      <c r="W52" s="99"/>
      <c r="X52" s="99" t="s">
        <v>330</v>
      </c>
      <c r="Y52" s="99"/>
      <c r="Z52" s="99" t="s">
        <v>330</v>
      </c>
      <c r="AA52" s="99"/>
      <c r="AB52" s="127" t="s">
        <v>330</v>
      </c>
      <c r="AC52" s="127"/>
      <c r="AD52" s="127">
        <v>7</v>
      </c>
      <c r="AE52" s="127">
        <v>9400</v>
      </c>
      <c r="AF52" s="26"/>
      <c r="AG52" s="3"/>
    </row>
    <row r="53" spans="1:33" ht="13.5" customHeight="1">
      <c r="A53" s="3"/>
      <c r="B53" s="3" t="s">
        <v>177</v>
      </c>
      <c r="C53" s="99">
        <v>107.59133322789813</v>
      </c>
      <c r="D53" s="99" t="s">
        <v>330</v>
      </c>
      <c r="E53" s="99" t="s">
        <v>329</v>
      </c>
      <c r="F53" s="99">
        <v>100.07839870097175</v>
      </c>
      <c r="G53" s="99" t="s">
        <v>329</v>
      </c>
      <c r="H53" s="99">
        <v>100.72136020122558</v>
      </c>
      <c r="I53" s="99" t="s">
        <v>329</v>
      </c>
      <c r="J53" s="99">
        <v>100.47339471596266</v>
      </c>
      <c r="K53" s="99" t="s">
        <v>329</v>
      </c>
      <c r="L53" s="99">
        <v>86.3</v>
      </c>
      <c r="M53" s="99" t="s">
        <v>331</v>
      </c>
      <c r="N53" s="99" t="s">
        <v>330</v>
      </c>
      <c r="O53" s="99"/>
      <c r="P53" s="99" t="s">
        <v>330</v>
      </c>
      <c r="Q53" s="99"/>
      <c r="R53" s="99">
        <v>99.9</v>
      </c>
      <c r="S53" s="99"/>
      <c r="T53" s="99">
        <v>99.8</v>
      </c>
      <c r="U53" s="99"/>
      <c r="V53" s="99">
        <v>19.600000000000001</v>
      </c>
      <c r="W53" s="99" t="s">
        <v>331</v>
      </c>
      <c r="X53" s="99" t="s">
        <v>330</v>
      </c>
      <c r="Y53" s="99"/>
      <c r="Z53" s="99" t="s">
        <v>330</v>
      </c>
      <c r="AA53" s="99"/>
      <c r="AB53" s="127">
        <v>0.9</v>
      </c>
      <c r="AC53" s="127"/>
      <c r="AD53" s="127">
        <v>4</v>
      </c>
      <c r="AE53" s="127">
        <v>14800</v>
      </c>
      <c r="AF53" s="26"/>
      <c r="AG53" s="3"/>
    </row>
    <row r="54" spans="1:33" ht="13.5" customHeight="1">
      <c r="A54" s="3"/>
      <c r="B54" s="3" t="s">
        <v>178</v>
      </c>
      <c r="C54" s="99">
        <v>110.48643801838152</v>
      </c>
      <c r="D54" s="99">
        <v>99.998652293505501</v>
      </c>
      <c r="E54" s="99" t="s">
        <v>331</v>
      </c>
      <c r="F54" s="99">
        <v>99.963619826282908</v>
      </c>
      <c r="G54" s="99" t="s">
        <v>331</v>
      </c>
      <c r="H54" s="99">
        <v>99.980208752590983</v>
      </c>
      <c r="I54" s="99" t="s">
        <v>331</v>
      </c>
      <c r="J54" s="99" t="s">
        <v>330</v>
      </c>
      <c r="K54" s="99" t="s">
        <v>329</v>
      </c>
      <c r="L54" s="99">
        <v>70.599999999999994</v>
      </c>
      <c r="M54" s="99"/>
      <c r="N54" s="99">
        <v>100</v>
      </c>
      <c r="O54" s="99" t="s">
        <v>331</v>
      </c>
      <c r="P54" s="99">
        <v>93.5</v>
      </c>
      <c r="Q54" s="99" t="s">
        <v>331</v>
      </c>
      <c r="R54" s="99">
        <v>100</v>
      </c>
      <c r="S54" s="99" t="s">
        <v>331</v>
      </c>
      <c r="T54" s="99">
        <v>94.7</v>
      </c>
      <c r="U54" s="99" t="s">
        <v>331</v>
      </c>
      <c r="V54" s="99">
        <v>12.5</v>
      </c>
      <c r="W54" s="99" t="s">
        <v>331</v>
      </c>
      <c r="X54" s="99" t="s">
        <v>330</v>
      </c>
      <c r="Y54" s="99"/>
      <c r="Z54" s="99" t="s">
        <v>330</v>
      </c>
      <c r="AA54" s="99"/>
      <c r="AB54" s="127">
        <v>77</v>
      </c>
      <c r="AC54" s="127" t="s">
        <v>331</v>
      </c>
      <c r="AD54" s="127">
        <v>82</v>
      </c>
      <c r="AE54" s="127">
        <v>660</v>
      </c>
      <c r="AF54" s="26"/>
      <c r="AG54" s="3"/>
    </row>
    <row r="55" spans="1:33" ht="13.5" customHeight="1">
      <c r="A55" s="3"/>
      <c r="B55" s="3" t="s">
        <v>179</v>
      </c>
      <c r="C55" s="99">
        <v>105.06770833333331</v>
      </c>
      <c r="D55" s="99">
        <v>71.572965073786804</v>
      </c>
      <c r="E55" s="99" t="s">
        <v>329</v>
      </c>
      <c r="F55" s="99">
        <v>90.90561629002687</v>
      </c>
      <c r="G55" s="99" t="s">
        <v>329</v>
      </c>
      <c r="H55" s="99">
        <v>62.181247489504187</v>
      </c>
      <c r="I55" s="99" t="s">
        <v>329</v>
      </c>
      <c r="J55" s="99">
        <v>98.699328736727594</v>
      </c>
      <c r="K55" s="99" t="s">
        <v>329</v>
      </c>
      <c r="L55" s="99">
        <v>20.399999999999999</v>
      </c>
      <c r="M55" s="99"/>
      <c r="N55" s="99">
        <v>88.4</v>
      </c>
      <c r="O55" s="99"/>
      <c r="P55" s="99">
        <v>48</v>
      </c>
      <c r="Q55" s="99"/>
      <c r="R55" s="99">
        <v>80.099999999999994</v>
      </c>
      <c r="S55" s="99"/>
      <c r="T55" s="99">
        <v>79.900000000000006</v>
      </c>
      <c r="U55" s="99"/>
      <c r="V55" s="99">
        <v>5.0999999999999996</v>
      </c>
      <c r="W55" s="99"/>
      <c r="X55" s="99">
        <v>8.2230399999999992</v>
      </c>
      <c r="Y55" s="99"/>
      <c r="Z55" s="99">
        <v>44.193044</v>
      </c>
      <c r="AA55" s="99"/>
      <c r="AB55" s="127">
        <v>850</v>
      </c>
      <c r="AC55" s="127"/>
      <c r="AD55" s="127">
        <v>693</v>
      </c>
      <c r="AE55" s="127">
        <v>24</v>
      </c>
      <c r="AF55" s="26"/>
      <c r="AG55" s="3"/>
    </row>
    <row r="56" spans="1:33" ht="13.5" customHeight="1">
      <c r="A56" s="3"/>
      <c r="B56" s="3" t="s">
        <v>180</v>
      </c>
      <c r="C56" s="99">
        <v>104.83445648989161</v>
      </c>
      <c r="D56" s="99" t="s">
        <v>330</v>
      </c>
      <c r="E56" s="99" t="s">
        <v>329</v>
      </c>
      <c r="F56" s="99">
        <v>98.85816179782806</v>
      </c>
      <c r="G56" s="99" t="s">
        <v>329</v>
      </c>
      <c r="H56" s="99">
        <v>102.13045752281245</v>
      </c>
      <c r="I56" s="99" t="s">
        <v>329</v>
      </c>
      <c r="J56" s="99">
        <v>100.88790859722998</v>
      </c>
      <c r="K56" s="99" t="s">
        <v>329</v>
      </c>
      <c r="L56" s="99" t="s">
        <v>330</v>
      </c>
      <c r="M56" s="99"/>
      <c r="N56" s="99" t="s">
        <v>330</v>
      </c>
      <c r="O56" s="99"/>
      <c r="P56" s="99" t="s">
        <v>330</v>
      </c>
      <c r="Q56" s="99"/>
      <c r="R56" s="99" t="s">
        <v>330</v>
      </c>
      <c r="S56" s="99"/>
      <c r="T56" s="99">
        <v>98.2</v>
      </c>
      <c r="U56" s="99"/>
      <c r="V56" s="99">
        <v>21.4</v>
      </c>
      <c r="W56" s="99" t="s">
        <v>331</v>
      </c>
      <c r="X56" s="99" t="s">
        <v>330</v>
      </c>
      <c r="Y56" s="99"/>
      <c r="Z56" s="99" t="s">
        <v>330</v>
      </c>
      <c r="AA56" s="99"/>
      <c r="AB56" s="127" t="s">
        <v>330</v>
      </c>
      <c r="AC56" s="127"/>
      <c r="AD56" s="127">
        <v>6</v>
      </c>
      <c r="AE56" s="127">
        <v>9500</v>
      </c>
      <c r="AF56" s="26"/>
      <c r="AG56" s="3"/>
    </row>
    <row r="57" spans="1:33" ht="13.5" customHeight="1">
      <c r="A57" s="3"/>
      <c r="B57" s="3" t="s">
        <v>181</v>
      </c>
      <c r="C57" s="99">
        <v>105.38291702366045</v>
      </c>
      <c r="D57" s="99" t="s">
        <v>330</v>
      </c>
      <c r="E57" s="99" t="s">
        <v>329</v>
      </c>
      <c r="F57" s="99">
        <v>87.225032152886712</v>
      </c>
      <c r="G57" s="99" t="s">
        <v>329</v>
      </c>
      <c r="H57" s="99">
        <v>81.092561482035237</v>
      </c>
      <c r="I57" s="99" t="s">
        <v>329</v>
      </c>
      <c r="J57" s="99" t="s">
        <v>330</v>
      </c>
      <c r="K57" s="99" t="s">
        <v>329</v>
      </c>
      <c r="L57" s="99">
        <v>19</v>
      </c>
      <c r="M57" s="99"/>
      <c r="N57" s="99">
        <v>87.7</v>
      </c>
      <c r="O57" s="99"/>
      <c r="P57" s="99">
        <v>22.6</v>
      </c>
      <c r="Q57" s="99"/>
      <c r="R57" s="99">
        <v>87.4</v>
      </c>
      <c r="S57" s="99"/>
      <c r="T57" s="99">
        <v>86.7</v>
      </c>
      <c r="U57" s="99"/>
      <c r="V57" s="99">
        <v>11</v>
      </c>
      <c r="W57" s="99"/>
      <c r="X57" s="99" t="s">
        <v>330</v>
      </c>
      <c r="Y57" s="99"/>
      <c r="Z57" s="99" t="s">
        <v>330</v>
      </c>
      <c r="AA57" s="99"/>
      <c r="AB57" s="127">
        <v>380</v>
      </c>
      <c r="AC57" s="127"/>
      <c r="AD57" s="127">
        <v>229</v>
      </c>
      <c r="AE57" s="127">
        <v>140</v>
      </c>
      <c r="AF57" s="26"/>
      <c r="AG57" s="3"/>
    </row>
    <row r="58" spans="1:33" ht="13.5" customHeight="1">
      <c r="A58" s="3"/>
      <c r="B58" s="3" t="s">
        <v>182</v>
      </c>
      <c r="C58" s="99" t="s">
        <v>330</v>
      </c>
      <c r="D58" s="99" t="s">
        <v>330</v>
      </c>
      <c r="E58" s="99" t="s">
        <v>329</v>
      </c>
      <c r="F58" s="99">
        <v>100.07136087322506</v>
      </c>
      <c r="G58" s="99" t="s">
        <v>329</v>
      </c>
      <c r="H58" s="99">
        <v>107.08258881230755</v>
      </c>
      <c r="I58" s="99" t="s">
        <v>329</v>
      </c>
      <c r="J58" s="99" t="s">
        <v>330</v>
      </c>
      <c r="K58" s="99" t="s">
        <v>329</v>
      </c>
      <c r="L58" s="99" t="s">
        <v>330</v>
      </c>
      <c r="M58" s="99"/>
      <c r="N58" s="99">
        <v>100</v>
      </c>
      <c r="O58" s="99" t="s">
        <v>331</v>
      </c>
      <c r="P58" s="99" t="s">
        <v>330</v>
      </c>
      <c r="Q58" s="99"/>
      <c r="R58" s="99">
        <v>100</v>
      </c>
      <c r="S58" s="99"/>
      <c r="T58" s="99" t="s">
        <v>330</v>
      </c>
      <c r="U58" s="99"/>
      <c r="V58" s="99" t="s">
        <v>330</v>
      </c>
      <c r="W58" s="99"/>
      <c r="X58" s="99" t="s">
        <v>330</v>
      </c>
      <c r="Y58" s="99"/>
      <c r="Z58" s="99" t="s">
        <v>330</v>
      </c>
      <c r="AA58" s="99"/>
      <c r="AB58" s="127">
        <v>110</v>
      </c>
      <c r="AC58" s="127"/>
      <c r="AD58" s="127" t="s">
        <v>330</v>
      </c>
      <c r="AE58" s="127" t="s">
        <v>330</v>
      </c>
      <c r="AF58" s="26"/>
      <c r="AG58" s="3"/>
    </row>
    <row r="59" spans="1:33" ht="13.5" customHeight="1">
      <c r="A59" s="3"/>
      <c r="B59" s="3" t="s">
        <v>183</v>
      </c>
      <c r="C59" s="99">
        <v>108.86101042138651</v>
      </c>
      <c r="D59" s="99">
        <v>100.35832377501902</v>
      </c>
      <c r="E59" s="99" t="s">
        <v>329</v>
      </c>
      <c r="F59" s="99">
        <v>90.810242998619415</v>
      </c>
      <c r="G59" s="99" t="s">
        <v>329</v>
      </c>
      <c r="H59" s="99">
        <v>110.6933927812296</v>
      </c>
      <c r="I59" s="99" t="s">
        <v>329</v>
      </c>
      <c r="J59" s="99">
        <v>105.35527712851425</v>
      </c>
      <c r="K59" s="99" t="s">
        <v>329</v>
      </c>
      <c r="L59" s="99">
        <v>69.599999999999994</v>
      </c>
      <c r="M59" s="99"/>
      <c r="N59" s="99">
        <v>98</v>
      </c>
      <c r="O59" s="99"/>
      <c r="P59" s="99">
        <v>92.9</v>
      </c>
      <c r="Q59" s="99"/>
      <c r="R59" s="99">
        <v>97.7</v>
      </c>
      <c r="S59" s="99"/>
      <c r="T59" s="99">
        <v>97.9</v>
      </c>
      <c r="U59" s="99"/>
      <c r="V59" s="99">
        <v>58.1</v>
      </c>
      <c r="W59" s="99"/>
      <c r="X59" s="99">
        <v>95</v>
      </c>
      <c r="Y59" s="99"/>
      <c r="Z59" s="99">
        <v>94.5</v>
      </c>
      <c r="AA59" s="99"/>
      <c r="AB59" s="127">
        <v>110</v>
      </c>
      <c r="AC59" s="127"/>
      <c r="AD59" s="127">
        <v>92</v>
      </c>
      <c r="AE59" s="127">
        <v>400</v>
      </c>
      <c r="AF59" s="26"/>
      <c r="AG59" s="3"/>
    </row>
    <row r="60" spans="1:33" ht="13.5" customHeight="1">
      <c r="A60" s="3"/>
      <c r="B60" s="3" t="s">
        <v>184</v>
      </c>
      <c r="C60" s="99">
        <v>107.43327886710242</v>
      </c>
      <c r="D60" s="99">
        <v>96.949360821622406</v>
      </c>
      <c r="E60" s="99" t="s">
        <v>329</v>
      </c>
      <c r="F60" s="99">
        <v>100.22255619694216</v>
      </c>
      <c r="G60" s="99" t="s">
        <v>329</v>
      </c>
      <c r="H60" s="99">
        <v>104.05901769185901</v>
      </c>
      <c r="I60" s="99" t="s">
        <v>329</v>
      </c>
      <c r="J60" s="99">
        <v>99.100756683492548</v>
      </c>
      <c r="K60" s="99" t="s">
        <v>329</v>
      </c>
      <c r="L60" s="99">
        <v>80.099999999999994</v>
      </c>
      <c r="M60" s="99"/>
      <c r="N60" s="99">
        <v>84.2</v>
      </c>
      <c r="O60" s="99" t="s">
        <v>331</v>
      </c>
      <c r="P60" s="99">
        <v>57.5</v>
      </c>
      <c r="Q60" s="99" t="s">
        <v>331</v>
      </c>
      <c r="R60" s="99">
        <v>93.7</v>
      </c>
      <c r="S60" s="99"/>
      <c r="T60" s="99">
        <v>92.3</v>
      </c>
      <c r="U60" s="99"/>
      <c r="V60" s="99">
        <v>41.2</v>
      </c>
      <c r="W60" s="99"/>
      <c r="X60" s="99" t="s">
        <v>330</v>
      </c>
      <c r="Y60" s="99"/>
      <c r="Z60" s="99" t="s">
        <v>330</v>
      </c>
      <c r="AA60" s="99"/>
      <c r="AB60" s="127">
        <v>45.7</v>
      </c>
      <c r="AC60" s="127"/>
      <c r="AD60" s="127">
        <v>64</v>
      </c>
      <c r="AE60" s="127">
        <v>580</v>
      </c>
      <c r="AF60" s="26"/>
      <c r="AG60" s="3"/>
    </row>
    <row r="61" spans="1:33" ht="13.5" customHeight="1">
      <c r="A61" s="3"/>
      <c r="B61" s="3" t="s">
        <v>185</v>
      </c>
      <c r="C61" s="99">
        <v>106.34766895554752</v>
      </c>
      <c r="D61" s="99">
        <v>79.129040749675099</v>
      </c>
      <c r="E61" s="99" t="s">
        <v>329</v>
      </c>
      <c r="F61" s="99">
        <v>99.132669953841969</v>
      </c>
      <c r="G61" s="99" t="s">
        <v>329</v>
      </c>
      <c r="H61" s="99">
        <v>98.272330694746032</v>
      </c>
      <c r="I61" s="99" t="s">
        <v>329</v>
      </c>
      <c r="J61" s="99">
        <v>101.07409212720155</v>
      </c>
      <c r="K61" s="99" t="s">
        <v>331</v>
      </c>
      <c r="L61" s="99">
        <v>58.5</v>
      </c>
      <c r="M61" s="99"/>
      <c r="N61" s="99">
        <v>90.3</v>
      </c>
      <c r="O61" s="99"/>
      <c r="P61" s="99">
        <v>82.8</v>
      </c>
      <c r="Q61" s="99"/>
      <c r="R61" s="99">
        <v>91.5</v>
      </c>
      <c r="S61" s="99"/>
      <c r="T61" s="99">
        <v>86.7</v>
      </c>
      <c r="U61" s="99"/>
      <c r="V61" s="99">
        <v>51.8</v>
      </c>
      <c r="W61" s="99"/>
      <c r="X61" s="99">
        <v>14.313293</v>
      </c>
      <c r="Y61" s="99"/>
      <c r="Z61" s="99">
        <v>81.527740000000009</v>
      </c>
      <c r="AA61" s="99"/>
      <c r="AB61" s="127">
        <v>52</v>
      </c>
      <c r="AC61" s="127"/>
      <c r="AD61" s="127">
        <v>33</v>
      </c>
      <c r="AE61" s="127">
        <v>810</v>
      </c>
      <c r="AF61" s="26"/>
      <c r="AG61" s="3"/>
    </row>
    <row r="62" spans="1:33" ht="13.5" customHeight="1">
      <c r="A62" s="3"/>
      <c r="B62" s="3" t="s">
        <v>186</v>
      </c>
      <c r="C62" s="99">
        <v>113.26332677021807</v>
      </c>
      <c r="D62" s="99">
        <v>94.498630948938199</v>
      </c>
      <c r="E62" s="99" t="s">
        <v>329</v>
      </c>
      <c r="F62" s="99">
        <v>95.351553207042457</v>
      </c>
      <c r="G62" s="99" t="s">
        <v>329</v>
      </c>
      <c r="H62" s="99">
        <v>99.281722488258012</v>
      </c>
      <c r="I62" s="99" t="s">
        <v>329</v>
      </c>
      <c r="J62" s="99">
        <v>105.93082312163702</v>
      </c>
      <c r="K62" s="99" t="s">
        <v>329</v>
      </c>
      <c r="L62" s="99">
        <v>72</v>
      </c>
      <c r="M62" s="99"/>
      <c r="N62" s="99">
        <v>96</v>
      </c>
      <c r="O62" s="99"/>
      <c r="P62" s="99">
        <v>90</v>
      </c>
      <c r="Q62" s="99"/>
      <c r="R62" s="99">
        <v>98</v>
      </c>
      <c r="S62" s="99"/>
      <c r="T62" s="99">
        <v>98</v>
      </c>
      <c r="U62" s="99"/>
      <c r="V62" s="99">
        <v>32</v>
      </c>
      <c r="W62" s="99"/>
      <c r="X62" s="99">
        <v>97</v>
      </c>
      <c r="Y62" s="99"/>
      <c r="Z62" s="99">
        <v>94</v>
      </c>
      <c r="AA62" s="99"/>
      <c r="AB62" s="127">
        <v>38</v>
      </c>
      <c r="AC62" s="127"/>
      <c r="AD62" s="127">
        <v>54</v>
      </c>
      <c r="AE62" s="127">
        <v>890</v>
      </c>
      <c r="AF62" s="26"/>
      <c r="AG62" s="3"/>
    </row>
    <row r="63" spans="1:33" ht="13.5" customHeight="1">
      <c r="A63" s="3"/>
      <c r="B63" s="3" t="s">
        <v>187</v>
      </c>
      <c r="C63" s="99">
        <v>104.7899011299435</v>
      </c>
      <c r="D63" s="99">
        <v>94.694000000000003</v>
      </c>
      <c r="E63" s="99" t="s">
        <v>329</v>
      </c>
      <c r="F63" s="99">
        <v>98.192768327560017</v>
      </c>
      <c r="G63" s="99" t="s">
        <v>329</v>
      </c>
      <c r="H63" s="99" t="s">
        <v>330</v>
      </c>
      <c r="I63" s="99" t="s">
        <v>329</v>
      </c>
      <c r="J63" s="99">
        <v>99.852335424185753</v>
      </c>
      <c r="K63" s="99" t="s">
        <v>329</v>
      </c>
      <c r="L63" s="99">
        <v>12.6</v>
      </c>
      <c r="M63" s="99"/>
      <c r="N63" s="99">
        <v>91.3</v>
      </c>
      <c r="O63" s="99"/>
      <c r="P63" s="99">
        <v>66.900000000000006</v>
      </c>
      <c r="Q63" s="99"/>
      <c r="R63" s="99">
        <v>68.3</v>
      </c>
      <c r="S63" s="99"/>
      <c r="T63" s="99">
        <v>67.3</v>
      </c>
      <c r="U63" s="99"/>
      <c r="V63" s="99">
        <v>6.6</v>
      </c>
      <c r="W63" s="99"/>
      <c r="X63" s="99" t="s">
        <v>330</v>
      </c>
      <c r="Y63" s="99"/>
      <c r="Z63" s="99" t="s">
        <v>330</v>
      </c>
      <c r="AA63" s="99"/>
      <c r="AB63" s="127">
        <v>310</v>
      </c>
      <c r="AC63" s="127"/>
      <c r="AD63" s="127">
        <v>342</v>
      </c>
      <c r="AE63" s="127">
        <v>61</v>
      </c>
      <c r="AF63" s="26"/>
      <c r="AG63" s="3"/>
    </row>
    <row r="64" spans="1:33" ht="13.5" customHeight="1">
      <c r="A64" s="3"/>
      <c r="B64" s="3" t="s">
        <v>188</v>
      </c>
      <c r="C64" s="99">
        <v>106.95678823168863</v>
      </c>
      <c r="D64" s="99">
        <v>77.486000000000004</v>
      </c>
      <c r="E64" s="99" t="s">
        <v>329</v>
      </c>
      <c r="F64" s="99">
        <v>85.486500231621449</v>
      </c>
      <c r="G64" s="99" t="s">
        <v>329</v>
      </c>
      <c r="H64" s="99">
        <v>80.275773356399185</v>
      </c>
      <c r="I64" s="99" t="s">
        <v>329</v>
      </c>
      <c r="J64" s="99">
        <v>98.865065977991833</v>
      </c>
      <c r="K64" s="99" t="s">
        <v>329</v>
      </c>
      <c r="L64" s="99">
        <v>8.4</v>
      </c>
      <c r="M64" s="99"/>
      <c r="N64" s="99">
        <v>88.5</v>
      </c>
      <c r="O64" s="99"/>
      <c r="P64" s="99">
        <v>57.4</v>
      </c>
      <c r="Q64" s="99"/>
      <c r="R64" s="99">
        <v>34.1</v>
      </c>
      <c r="S64" s="99"/>
      <c r="T64" s="99">
        <v>33.700000000000003</v>
      </c>
      <c r="U64" s="99"/>
      <c r="V64" s="99">
        <v>2.8</v>
      </c>
      <c r="W64" s="99"/>
      <c r="X64" s="99" t="s">
        <v>330</v>
      </c>
      <c r="Y64" s="99"/>
      <c r="Z64" s="99" t="s">
        <v>330</v>
      </c>
      <c r="AA64" s="99"/>
      <c r="AB64" s="127">
        <v>490</v>
      </c>
      <c r="AC64" s="127"/>
      <c r="AD64" s="127">
        <v>501</v>
      </c>
      <c r="AE64" s="127">
        <v>43</v>
      </c>
      <c r="AF64" s="26"/>
      <c r="AG64" s="3"/>
    </row>
    <row r="65" spans="1:33" ht="13.5" customHeight="1">
      <c r="A65" s="3"/>
      <c r="B65" s="3" t="s">
        <v>189</v>
      </c>
      <c r="C65" s="99">
        <v>112.76849146228309</v>
      </c>
      <c r="D65" s="99">
        <v>100.02435336446401</v>
      </c>
      <c r="E65" s="99" t="s">
        <v>329</v>
      </c>
      <c r="F65" s="99">
        <v>99.441986359402449</v>
      </c>
      <c r="G65" s="99" t="s">
        <v>329</v>
      </c>
      <c r="H65" s="99">
        <v>99.169193580179751</v>
      </c>
      <c r="I65" s="99" t="s">
        <v>329</v>
      </c>
      <c r="J65" s="99">
        <v>99.745984788248776</v>
      </c>
      <c r="K65" s="99" t="s">
        <v>329</v>
      </c>
      <c r="L65" s="99">
        <v>63.4</v>
      </c>
      <c r="M65" s="99" t="s">
        <v>331</v>
      </c>
      <c r="N65" s="99" t="s">
        <v>330</v>
      </c>
      <c r="O65" s="99"/>
      <c r="P65" s="99">
        <v>96.8</v>
      </c>
      <c r="Q65" s="99"/>
      <c r="R65" s="99">
        <v>99.8</v>
      </c>
      <c r="S65" s="99" t="s">
        <v>331</v>
      </c>
      <c r="T65" s="99">
        <v>99.4</v>
      </c>
      <c r="U65" s="99"/>
      <c r="V65" s="99" t="s">
        <v>330</v>
      </c>
      <c r="W65" s="99"/>
      <c r="X65" s="99" t="s">
        <v>330</v>
      </c>
      <c r="Y65" s="99"/>
      <c r="Z65" s="99" t="s">
        <v>330</v>
      </c>
      <c r="AA65" s="99"/>
      <c r="AB65" s="127">
        <v>7.4</v>
      </c>
      <c r="AC65" s="127"/>
      <c r="AD65" s="127">
        <v>9</v>
      </c>
      <c r="AE65" s="127">
        <v>6300</v>
      </c>
      <c r="AF65" s="26"/>
      <c r="AG65" s="3"/>
    </row>
    <row r="66" spans="1:33" ht="13.5" customHeight="1">
      <c r="A66" s="3"/>
      <c r="B66" s="3" t="s">
        <v>190</v>
      </c>
      <c r="C66" s="99">
        <v>106.27513565272902</v>
      </c>
      <c r="D66" s="99">
        <v>58.861985043094201</v>
      </c>
      <c r="E66" s="99" t="s">
        <v>331</v>
      </c>
      <c r="F66" s="99">
        <v>91.839200792276358</v>
      </c>
      <c r="G66" s="99" t="s">
        <v>329</v>
      </c>
      <c r="H66" s="99">
        <v>91.016940837884675</v>
      </c>
      <c r="I66" s="99" t="s">
        <v>329</v>
      </c>
      <c r="J66" s="99">
        <v>116.49223881843488</v>
      </c>
      <c r="K66" s="99" t="s">
        <v>329</v>
      </c>
      <c r="L66" s="99">
        <v>42</v>
      </c>
      <c r="M66" s="99"/>
      <c r="N66" s="99">
        <v>41.2</v>
      </c>
      <c r="O66" s="99"/>
      <c r="P66" s="99">
        <v>32.1</v>
      </c>
      <c r="Q66" s="99"/>
      <c r="R66" s="99">
        <v>15.5</v>
      </c>
      <c r="S66" s="99"/>
      <c r="T66" s="99">
        <v>16.399999999999999</v>
      </c>
      <c r="U66" s="99"/>
      <c r="V66" s="99">
        <v>2.1</v>
      </c>
      <c r="W66" s="99"/>
      <c r="X66" s="99">
        <v>0.319357</v>
      </c>
      <c r="Y66" s="99"/>
      <c r="Z66" s="99">
        <v>13.2</v>
      </c>
      <c r="AA66" s="99"/>
      <c r="AB66" s="127">
        <v>680</v>
      </c>
      <c r="AC66" s="127"/>
      <c r="AD66" s="127">
        <v>353</v>
      </c>
      <c r="AE66" s="127">
        <v>64</v>
      </c>
      <c r="AF66" s="26"/>
      <c r="AG66" s="3"/>
    </row>
    <row r="67" spans="1:33" ht="13.5" customHeight="1">
      <c r="A67" s="3"/>
      <c r="B67" s="3" t="s">
        <v>191</v>
      </c>
      <c r="C67" s="99">
        <v>108.98272096512991</v>
      </c>
      <c r="D67" s="99" t="s">
        <v>330</v>
      </c>
      <c r="E67" s="99" t="s">
        <v>329</v>
      </c>
      <c r="F67" s="99">
        <v>101.06817888760833</v>
      </c>
      <c r="G67" s="99" t="s">
        <v>329</v>
      </c>
      <c r="H67" s="99">
        <v>110.82777758193332</v>
      </c>
      <c r="I67" s="99" t="s">
        <v>329</v>
      </c>
      <c r="J67" s="99">
        <v>98.325814818819055</v>
      </c>
      <c r="K67" s="99" t="s">
        <v>329</v>
      </c>
      <c r="L67" s="99">
        <v>44.3</v>
      </c>
      <c r="M67" s="99"/>
      <c r="N67" s="99">
        <v>100</v>
      </c>
      <c r="O67" s="99" t="s">
        <v>331</v>
      </c>
      <c r="P67" s="99">
        <v>93.6</v>
      </c>
      <c r="Q67" s="99"/>
      <c r="R67" s="99">
        <v>99.6</v>
      </c>
      <c r="S67" s="99"/>
      <c r="T67" s="99">
        <v>98.7</v>
      </c>
      <c r="U67" s="99"/>
      <c r="V67" s="99" t="s">
        <v>330</v>
      </c>
      <c r="W67" s="99"/>
      <c r="X67" s="99" t="s">
        <v>330</v>
      </c>
      <c r="Y67" s="99"/>
      <c r="Z67" s="99" t="s">
        <v>330</v>
      </c>
      <c r="AA67" s="99"/>
      <c r="AB67" s="127">
        <v>59.47</v>
      </c>
      <c r="AC67" s="127"/>
      <c r="AD67" s="127">
        <v>30</v>
      </c>
      <c r="AE67" s="127">
        <v>1200</v>
      </c>
      <c r="AF67" s="26"/>
      <c r="AG67" s="3"/>
    </row>
    <row r="68" spans="1:33" ht="13.5" customHeight="1">
      <c r="A68" s="3"/>
      <c r="B68" s="3" t="s">
        <v>192</v>
      </c>
      <c r="C68" s="99">
        <v>107.07199836367354</v>
      </c>
      <c r="D68" s="99" t="s">
        <v>330</v>
      </c>
      <c r="E68" s="99" t="s">
        <v>329</v>
      </c>
      <c r="F68" s="99">
        <v>99.556731315542081</v>
      </c>
      <c r="G68" s="99" t="s">
        <v>329</v>
      </c>
      <c r="H68" s="99">
        <v>109.28747080489502</v>
      </c>
      <c r="I68" s="99" t="s">
        <v>329</v>
      </c>
      <c r="J68" s="99">
        <v>100.21421391515715</v>
      </c>
      <c r="K68" s="99" t="s">
        <v>329</v>
      </c>
      <c r="L68" s="99" t="s">
        <v>330</v>
      </c>
      <c r="M68" s="99"/>
      <c r="N68" s="99">
        <v>99.8</v>
      </c>
      <c r="O68" s="99" t="s">
        <v>331</v>
      </c>
      <c r="P68" s="99" t="s">
        <v>330</v>
      </c>
      <c r="Q68" s="99"/>
      <c r="R68" s="99" t="s">
        <v>330</v>
      </c>
      <c r="S68" s="99"/>
      <c r="T68" s="99">
        <v>99.7</v>
      </c>
      <c r="U68" s="99"/>
      <c r="V68" s="99">
        <v>16</v>
      </c>
      <c r="W68" s="99" t="s">
        <v>331</v>
      </c>
      <c r="X68" s="99" t="s">
        <v>330</v>
      </c>
      <c r="Y68" s="99"/>
      <c r="Z68" s="99" t="s">
        <v>330</v>
      </c>
      <c r="AA68" s="99"/>
      <c r="AB68" s="127" t="s">
        <v>330</v>
      </c>
      <c r="AC68" s="127"/>
      <c r="AD68" s="127">
        <v>3</v>
      </c>
      <c r="AE68" s="127">
        <v>21700</v>
      </c>
      <c r="AF68" s="26"/>
      <c r="AG68" s="3"/>
    </row>
    <row r="69" spans="1:33" ht="13.5" customHeight="1">
      <c r="A69" s="3"/>
      <c r="B69" s="3" t="s">
        <v>193</v>
      </c>
      <c r="C69" s="99">
        <v>107.35451534499478</v>
      </c>
      <c r="D69" s="99" t="s">
        <v>330</v>
      </c>
      <c r="E69" s="99" t="s">
        <v>329</v>
      </c>
      <c r="F69" s="99">
        <v>99.475879970168435</v>
      </c>
      <c r="G69" s="99" t="s">
        <v>329</v>
      </c>
      <c r="H69" s="99">
        <v>100.70008638586452</v>
      </c>
      <c r="I69" s="99" t="s">
        <v>329</v>
      </c>
      <c r="J69" s="99" t="s">
        <v>330</v>
      </c>
      <c r="K69" s="99" t="s">
        <v>329</v>
      </c>
      <c r="L69" s="99">
        <v>76.400000000000006</v>
      </c>
      <c r="M69" s="99" t="s">
        <v>331</v>
      </c>
      <c r="N69" s="99">
        <v>99.8</v>
      </c>
      <c r="O69" s="99" t="s">
        <v>331</v>
      </c>
      <c r="P69" s="99">
        <v>98.9</v>
      </c>
      <c r="Q69" s="99"/>
      <c r="R69" s="99" t="s">
        <v>330</v>
      </c>
      <c r="S69" s="99"/>
      <c r="T69" s="99">
        <v>98.3</v>
      </c>
      <c r="U69" s="99"/>
      <c r="V69" s="99">
        <v>20.8</v>
      </c>
      <c r="W69" s="99" t="s">
        <v>331</v>
      </c>
      <c r="X69" s="99" t="s">
        <v>330</v>
      </c>
      <c r="Y69" s="99"/>
      <c r="Z69" s="99" t="s">
        <v>330</v>
      </c>
      <c r="AA69" s="99"/>
      <c r="AB69" s="127" t="s">
        <v>330</v>
      </c>
      <c r="AC69" s="127"/>
      <c r="AD69" s="127">
        <v>8</v>
      </c>
      <c r="AE69" s="127">
        <v>6100</v>
      </c>
      <c r="AF69" s="26"/>
      <c r="AG69" s="3"/>
    </row>
    <row r="70" spans="1:33" ht="13.5" customHeight="1">
      <c r="A70" s="3"/>
      <c r="B70" s="3" t="s">
        <v>194</v>
      </c>
      <c r="C70" s="99">
        <v>102.38525816911948</v>
      </c>
      <c r="D70" s="99">
        <v>94.115552174087298</v>
      </c>
      <c r="E70" s="99" t="s">
        <v>329</v>
      </c>
      <c r="F70" s="99">
        <v>97.151250250475016</v>
      </c>
      <c r="G70" s="99" t="s">
        <v>329</v>
      </c>
      <c r="H70" s="99" t="s">
        <v>330</v>
      </c>
      <c r="I70" s="99" t="s">
        <v>329</v>
      </c>
      <c r="J70" s="99" t="s">
        <v>330</v>
      </c>
      <c r="K70" s="99" t="s">
        <v>329</v>
      </c>
      <c r="L70" s="99">
        <v>31.1</v>
      </c>
      <c r="M70" s="99"/>
      <c r="N70" s="99">
        <v>94.7</v>
      </c>
      <c r="O70" s="99"/>
      <c r="P70" s="99">
        <v>77.599999999999994</v>
      </c>
      <c r="Q70" s="99"/>
      <c r="R70" s="99">
        <v>89.3</v>
      </c>
      <c r="S70" s="99"/>
      <c r="T70" s="99">
        <v>90.2</v>
      </c>
      <c r="U70" s="99"/>
      <c r="V70" s="99">
        <v>10</v>
      </c>
      <c r="W70" s="99"/>
      <c r="X70" s="99">
        <v>25.251639000000001</v>
      </c>
      <c r="Y70" s="99"/>
      <c r="Z70" s="99">
        <v>59.636683000000012</v>
      </c>
      <c r="AA70" s="99"/>
      <c r="AB70" s="127">
        <v>320</v>
      </c>
      <c r="AC70" s="127"/>
      <c r="AD70" s="127">
        <v>291</v>
      </c>
      <c r="AE70" s="127">
        <v>85</v>
      </c>
      <c r="AF70" s="26"/>
      <c r="AG70" s="3"/>
    </row>
    <row r="71" spans="1:33" ht="13.5" customHeight="1">
      <c r="A71" s="3"/>
      <c r="B71" s="3" t="s">
        <v>195</v>
      </c>
      <c r="C71" s="99">
        <v>104.61993743130127</v>
      </c>
      <c r="D71" s="99">
        <v>71.695999999999998</v>
      </c>
      <c r="E71" s="99" t="s">
        <v>329</v>
      </c>
      <c r="F71" s="99">
        <v>105.41041941516997</v>
      </c>
      <c r="G71" s="99" t="s">
        <v>329</v>
      </c>
      <c r="H71" s="99">
        <v>94.972693803073</v>
      </c>
      <c r="I71" s="99" t="s">
        <v>329</v>
      </c>
      <c r="J71" s="99">
        <v>107.15766578579135</v>
      </c>
      <c r="K71" s="99" t="s">
        <v>329</v>
      </c>
      <c r="L71" s="99">
        <v>9</v>
      </c>
      <c r="M71" s="99"/>
      <c r="N71" s="99">
        <v>86.2</v>
      </c>
      <c r="O71" s="99"/>
      <c r="P71" s="99">
        <v>77.599999999999994</v>
      </c>
      <c r="Q71" s="99"/>
      <c r="R71" s="99">
        <v>57.2</v>
      </c>
      <c r="S71" s="99"/>
      <c r="T71" s="99">
        <v>62.6</v>
      </c>
      <c r="U71" s="99"/>
      <c r="V71" s="99">
        <v>2</v>
      </c>
      <c r="W71" s="99"/>
      <c r="X71" s="99">
        <v>5.7476649999999996</v>
      </c>
      <c r="Y71" s="99"/>
      <c r="Z71" s="99">
        <v>75.599999999999994</v>
      </c>
      <c r="AA71" s="99"/>
      <c r="AB71" s="127">
        <v>430</v>
      </c>
      <c r="AC71" s="127"/>
      <c r="AD71" s="127">
        <v>706</v>
      </c>
      <c r="AE71" s="127">
        <v>24</v>
      </c>
      <c r="AF71" s="26"/>
      <c r="AG71" s="3"/>
    </row>
    <row r="72" spans="1:33" ht="13.5" customHeight="1">
      <c r="A72" s="3"/>
      <c r="B72" s="3" t="s">
        <v>196</v>
      </c>
      <c r="C72" s="99">
        <v>110.0709538099111</v>
      </c>
      <c r="D72" s="99">
        <v>99.92</v>
      </c>
      <c r="E72" s="99" t="s">
        <v>329</v>
      </c>
      <c r="F72" s="99">
        <v>101.09626387327131</v>
      </c>
      <c r="G72" s="99" t="s">
        <v>329</v>
      </c>
      <c r="H72" s="99">
        <v>100.33357868634165</v>
      </c>
      <c r="I72" s="99" t="s">
        <v>329</v>
      </c>
      <c r="J72" s="99">
        <v>100.06989761595908</v>
      </c>
      <c r="K72" s="99" t="s">
        <v>329</v>
      </c>
      <c r="L72" s="99">
        <v>53.4</v>
      </c>
      <c r="M72" s="99"/>
      <c r="N72" s="99">
        <v>97.6</v>
      </c>
      <c r="O72" s="99"/>
      <c r="P72" s="99">
        <v>86.9</v>
      </c>
      <c r="Q72" s="99"/>
      <c r="R72" s="99">
        <v>99.9</v>
      </c>
      <c r="S72" s="99"/>
      <c r="T72" s="99">
        <v>99.9</v>
      </c>
      <c r="U72" s="99"/>
      <c r="V72" s="99">
        <v>39</v>
      </c>
      <c r="W72" s="99"/>
      <c r="X72" s="99" t="s">
        <v>330</v>
      </c>
      <c r="Y72" s="99"/>
      <c r="Z72" s="99" t="s">
        <v>330</v>
      </c>
      <c r="AA72" s="99"/>
      <c r="AB72" s="127">
        <v>31.5</v>
      </c>
      <c r="AC72" s="127"/>
      <c r="AD72" s="127">
        <v>36</v>
      </c>
      <c r="AE72" s="127">
        <v>1500</v>
      </c>
      <c r="AF72" s="26"/>
      <c r="AG72" s="3"/>
    </row>
    <row r="73" spans="1:33" ht="13.5" customHeight="1">
      <c r="A73" s="3"/>
      <c r="B73" s="3" t="s">
        <v>197</v>
      </c>
      <c r="C73" s="99">
        <v>105.95191220738973</v>
      </c>
      <c r="D73" s="99" t="s">
        <v>330</v>
      </c>
      <c r="E73" s="99" t="s">
        <v>329</v>
      </c>
      <c r="F73" s="99">
        <v>99.278468102522353</v>
      </c>
      <c r="G73" s="99" t="s">
        <v>329</v>
      </c>
      <c r="H73" s="99">
        <v>94.827667716270142</v>
      </c>
      <c r="I73" s="99" t="s">
        <v>329</v>
      </c>
      <c r="J73" s="99">
        <v>99.56215806203592</v>
      </c>
      <c r="K73" s="99" t="s">
        <v>329</v>
      </c>
      <c r="L73" s="99">
        <v>66.2</v>
      </c>
      <c r="M73" s="99" t="s">
        <v>331</v>
      </c>
      <c r="N73" s="99">
        <v>100</v>
      </c>
      <c r="O73" s="99" t="s">
        <v>331</v>
      </c>
      <c r="P73" s="99">
        <v>99.3</v>
      </c>
      <c r="Q73" s="99"/>
      <c r="R73" s="99" t="s">
        <v>330</v>
      </c>
      <c r="S73" s="99"/>
      <c r="T73" s="99">
        <v>98.5</v>
      </c>
      <c r="U73" s="99"/>
      <c r="V73" s="99">
        <v>28.5</v>
      </c>
      <c r="W73" s="99" t="s">
        <v>331</v>
      </c>
      <c r="X73" s="99" t="s">
        <v>330</v>
      </c>
      <c r="Y73" s="99"/>
      <c r="Z73" s="99" t="s">
        <v>330</v>
      </c>
      <c r="AA73" s="99"/>
      <c r="AB73" s="127" t="s">
        <v>330</v>
      </c>
      <c r="AC73" s="127"/>
      <c r="AD73" s="127">
        <v>6</v>
      </c>
      <c r="AE73" s="127">
        <v>11700</v>
      </c>
      <c r="AF73" s="26"/>
      <c r="AG73" s="3"/>
    </row>
    <row r="74" spans="1:33" ht="13.5" customHeight="1">
      <c r="A74" s="3"/>
      <c r="B74" s="3" t="s">
        <v>198</v>
      </c>
      <c r="C74" s="99">
        <v>103.28811486921896</v>
      </c>
      <c r="D74" s="99">
        <v>83.338341847655997</v>
      </c>
      <c r="E74" s="99" t="s">
        <v>329</v>
      </c>
      <c r="F74" s="99">
        <v>99.88706619760805</v>
      </c>
      <c r="G74" s="99" t="s">
        <v>329</v>
      </c>
      <c r="H74" s="99">
        <v>93.822560009342709</v>
      </c>
      <c r="I74" s="99" t="s">
        <v>329</v>
      </c>
      <c r="J74" s="99">
        <v>96.699399070296948</v>
      </c>
      <c r="K74" s="99" t="s">
        <v>329</v>
      </c>
      <c r="L74" s="99">
        <v>26.7</v>
      </c>
      <c r="M74" s="99"/>
      <c r="N74" s="99">
        <v>90.5</v>
      </c>
      <c r="O74" s="99"/>
      <c r="P74" s="99">
        <v>87.3</v>
      </c>
      <c r="Q74" s="99"/>
      <c r="R74" s="99">
        <v>70.8</v>
      </c>
      <c r="S74" s="99"/>
      <c r="T74" s="99">
        <v>73.099999999999994</v>
      </c>
      <c r="U74" s="99"/>
      <c r="V74" s="99">
        <v>12.8</v>
      </c>
      <c r="W74" s="99"/>
      <c r="X74" s="99">
        <v>22.8</v>
      </c>
      <c r="Y74" s="99"/>
      <c r="Z74" s="99">
        <v>81.099999999999994</v>
      </c>
      <c r="AA74" s="99"/>
      <c r="AB74" s="127">
        <v>450</v>
      </c>
      <c r="AC74" s="127" t="s">
        <v>331</v>
      </c>
      <c r="AD74" s="127">
        <v>319</v>
      </c>
      <c r="AE74" s="127">
        <v>74</v>
      </c>
      <c r="AF74" s="26"/>
      <c r="AG74" s="3"/>
    </row>
    <row r="75" spans="1:33" ht="13.5" customHeight="1">
      <c r="A75" s="3"/>
      <c r="B75" s="3" t="s">
        <v>199</v>
      </c>
      <c r="C75" s="99">
        <v>107.46094899382091</v>
      </c>
      <c r="D75" s="99">
        <v>98.08</v>
      </c>
      <c r="E75" s="99" t="s">
        <v>329</v>
      </c>
      <c r="F75" s="99">
        <v>98.663433834070403</v>
      </c>
      <c r="G75" s="99" t="s">
        <v>329</v>
      </c>
      <c r="H75" s="99">
        <v>95.987326712004261</v>
      </c>
      <c r="I75" s="99" t="s">
        <v>329</v>
      </c>
      <c r="J75" s="99">
        <v>101.10654729042083</v>
      </c>
      <c r="K75" s="99" t="s">
        <v>329</v>
      </c>
      <c r="L75" s="99">
        <v>76.2</v>
      </c>
      <c r="M75" s="99" t="s">
        <v>331</v>
      </c>
      <c r="N75" s="99" t="s">
        <v>330</v>
      </c>
      <c r="O75" s="99"/>
      <c r="P75" s="99" t="s">
        <v>330</v>
      </c>
      <c r="Q75" s="99"/>
      <c r="R75" s="99" t="s">
        <v>330</v>
      </c>
      <c r="S75" s="99"/>
      <c r="T75" s="99" t="s">
        <v>330</v>
      </c>
      <c r="U75" s="99"/>
      <c r="V75" s="99" t="s">
        <v>330</v>
      </c>
      <c r="W75" s="99"/>
      <c r="X75" s="99" t="s">
        <v>330</v>
      </c>
      <c r="Y75" s="99"/>
      <c r="Z75" s="99" t="s">
        <v>330</v>
      </c>
      <c r="AA75" s="99"/>
      <c r="AB75" s="127" t="s">
        <v>330</v>
      </c>
      <c r="AC75" s="127"/>
      <c r="AD75" s="127">
        <v>3</v>
      </c>
      <c r="AE75" s="127">
        <v>23700</v>
      </c>
      <c r="AF75" s="26"/>
      <c r="AG75" s="3"/>
    </row>
    <row r="76" spans="1:33" ht="13.5" customHeight="1">
      <c r="A76" s="3"/>
      <c r="B76" s="3" t="s">
        <v>200</v>
      </c>
      <c r="C76" s="99">
        <v>106.85801835739287</v>
      </c>
      <c r="D76" s="99" t="s">
        <v>330</v>
      </c>
      <c r="E76" s="99" t="s">
        <v>329</v>
      </c>
      <c r="F76" s="99">
        <v>96.081227988834755</v>
      </c>
      <c r="G76" s="99" t="s">
        <v>329</v>
      </c>
      <c r="H76" s="99">
        <v>98.045952552717779</v>
      </c>
      <c r="I76" s="99" t="s">
        <v>329</v>
      </c>
      <c r="J76" s="99" t="s">
        <v>330</v>
      </c>
      <c r="K76" s="99" t="s">
        <v>329</v>
      </c>
      <c r="L76" s="99">
        <v>54</v>
      </c>
      <c r="M76" s="99" t="s">
        <v>331</v>
      </c>
      <c r="N76" s="99">
        <v>100</v>
      </c>
      <c r="O76" s="99" t="s">
        <v>331</v>
      </c>
      <c r="P76" s="99" t="s">
        <v>330</v>
      </c>
      <c r="Q76" s="99"/>
      <c r="R76" s="99">
        <v>99</v>
      </c>
      <c r="S76" s="99"/>
      <c r="T76" s="99" t="s">
        <v>330</v>
      </c>
      <c r="U76" s="99"/>
      <c r="V76" s="99" t="s">
        <v>330</v>
      </c>
      <c r="W76" s="99"/>
      <c r="X76" s="99" t="s">
        <v>330</v>
      </c>
      <c r="Y76" s="99"/>
      <c r="Z76" s="99" t="s">
        <v>330</v>
      </c>
      <c r="AA76" s="99"/>
      <c r="AB76" s="127">
        <v>23</v>
      </c>
      <c r="AC76" s="127"/>
      <c r="AD76" s="127">
        <v>27</v>
      </c>
      <c r="AE76" s="127">
        <v>1500</v>
      </c>
      <c r="AF76" s="26"/>
      <c r="AG76" s="3"/>
    </row>
    <row r="77" spans="1:33" ht="13.5" customHeight="1">
      <c r="A77" s="3"/>
      <c r="B77" s="3" t="s">
        <v>201</v>
      </c>
      <c r="C77" s="99">
        <v>110.29394593963453</v>
      </c>
      <c r="D77" s="99">
        <v>85.361374518460394</v>
      </c>
      <c r="E77" s="99" t="s">
        <v>329</v>
      </c>
      <c r="F77" s="99">
        <v>96.273838384278704</v>
      </c>
      <c r="G77" s="99" t="s">
        <v>329</v>
      </c>
      <c r="H77" s="99">
        <v>93.88316884551395</v>
      </c>
      <c r="I77" s="99" t="s">
        <v>329</v>
      </c>
      <c r="J77" s="99">
        <v>99.211700019599235</v>
      </c>
      <c r="K77" s="99" t="s">
        <v>329</v>
      </c>
      <c r="L77" s="99">
        <v>60.6</v>
      </c>
      <c r="M77" s="99"/>
      <c r="N77" s="99">
        <v>91.3</v>
      </c>
      <c r="O77" s="99"/>
      <c r="P77" s="99">
        <v>86.2</v>
      </c>
      <c r="Q77" s="99"/>
      <c r="R77" s="99">
        <v>65.599999999999994</v>
      </c>
      <c r="S77" s="99"/>
      <c r="T77" s="99">
        <v>65</v>
      </c>
      <c r="U77" s="99"/>
      <c r="V77" s="99">
        <v>26.3</v>
      </c>
      <c r="W77" s="99"/>
      <c r="X77" s="99" t="s">
        <v>330</v>
      </c>
      <c r="Y77" s="99"/>
      <c r="Z77" s="99">
        <v>75.2</v>
      </c>
      <c r="AA77" s="99"/>
      <c r="AB77" s="127">
        <v>140</v>
      </c>
      <c r="AC77" s="127"/>
      <c r="AD77" s="127">
        <v>88</v>
      </c>
      <c r="AE77" s="127">
        <v>330</v>
      </c>
      <c r="AF77" s="26"/>
      <c r="AG77" s="3"/>
    </row>
    <row r="78" spans="1:33" ht="13.5" customHeight="1">
      <c r="A78" s="3"/>
      <c r="B78" s="3" t="s">
        <v>202</v>
      </c>
      <c r="C78" s="99">
        <v>101.61413904071104</v>
      </c>
      <c r="D78" s="99">
        <v>33.139558511737498</v>
      </c>
      <c r="E78" s="99" t="s">
        <v>329</v>
      </c>
      <c r="F78" s="99">
        <v>88.379216858226059</v>
      </c>
      <c r="G78" s="99" t="s">
        <v>329</v>
      </c>
      <c r="H78" s="99">
        <v>65.594083370111022</v>
      </c>
      <c r="I78" s="99" t="s">
        <v>329</v>
      </c>
      <c r="J78" s="99">
        <v>151.62423260125584</v>
      </c>
      <c r="K78" s="99" t="s">
        <v>329</v>
      </c>
      <c r="L78" s="99">
        <v>5.6</v>
      </c>
      <c r="M78" s="99"/>
      <c r="N78" s="99">
        <v>85.2</v>
      </c>
      <c r="O78" s="99"/>
      <c r="P78" s="99">
        <v>56.6</v>
      </c>
      <c r="Q78" s="99"/>
      <c r="R78" s="99">
        <v>45.3</v>
      </c>
      <c r="S78" s="99"/>
      <c r="T78" s="99">
        <v>40.299999999999997</v>
      </c>
      <c r="U78" s="99"/>
      <c r="V78" s="99">
        <v>2.4</v>
      </c>
      <c r="W78" s="99"/>
      <c r="X78" s="99">
        <v>25.094819999999999</v>
      </c>
      <c r="Y78" s="99"/>
      <c r="Z78" s="99">
        <v>37.072315000000003</v>
      </c>
      <c r="AA78" s="99"/>
      <c r="AB78" s="127">
        <v>720</v>
      </c>
      <c r="AC78" s="127"/>
      <c r="AD78" s="127">
        <v>679</v>
      </c>
      <c r="AE78" s="127">
        <v>29</v>
      </c>
      <c r="AF78" s="26"/>
      <c r="AG78" s="3"/>
    </row>
    <row r="79" spans="1:33" ht="13.5" customHeight="1">
      <c r="A79" s="3"/>
      <c r="B79" s="3" t="s">
        <v>203</v>
      </c>
      <c r="C79" s="99">
        <v>106.66790766939687</v>
      </c>
      <c r="D79" s="99">
        <v>64.368000000000009</v>
      </c>
      <c r="E79" s="99" t="s">
        <v>329</v>
      </c>
      <c r="F79" s="99">
        <v>93.422667320836368</v>
      </c>
      <c r="G79" s="99" t="s">
        <v>329</v>
      </c>
      <c r="H79" s="99" t="s">
        <v>330</v>
      </c>
      <c r="I79" s="99" t="s">
        <v>329</v>
      </c>
      <c r="J79" s="99" t="s">
        <v>330</v>
      </c>
      <c r="K79" s="99" t="s">
        <v>329</v>
      </c>
      <c r="L79" s="99">
        <v>16</v>
      </c>
      <c r="M79" s="99"/>
      <c r="N79" s="99">
        <v>92.4</v>
      </c>
      <c r="O79" s="99"/>
      <c r="P79" s="99">
        <v>64.900000000000006</v>
      </c>
      <c r="Q79" s="99"/>
      <c r="R79" s="99">
        <v>45</v>
      </c>
      <c r="S79" s="99"/>
      <c r="T79" s="99">
        <v>44</v>
      </c>
      <c r="U79" s="99"/>
      <c r="V79" s="99">
        <v>3.9</v>
      </c>
      <c r="W79" s="99"/>
      <c r="X79" s="99">
        <v>54.5</v>
      </c>
      <c r="Y79" s="99"/>
      <c r="Z79" s="99">
        <v>47.8</v>
      </c>
      <c r="AA79" s="99"/>
      <c r="AB79" s="127">
        <v>900</v>
      </c>
      <c r="AC79" s="127"/>
      <c r="AD79" s="127">
        <v>549</v>
      </c>
      <c r="AE79" s="127">
        <v>38</v>
      </c>
      <c r="AF79" s="26"/>
      <c r="AG79" s="3"/>
    </row>
    <row r="80" spans="1:33" ht="13.5" customHeight="1">
      <c r="A80" s="3"/>
      <c r="B80" s="3" t="s">
        <v>204</v>
      </c>
      <c r="C80" s="99">
        <v>107.20956294359357</v>
      </c>
      <c r="D80" s="99">
        <v>105.841359407995</v>
      </c>
      <c r="E80" s="99" t="s">
        <v>329</v>
      </c>
      <c r="F80" s="99">
        <v>96.54844048874692</v>
      </c>
      <c r="G80" s="99" t="s">
        <v>329</v>
      </c>
      <c r="H80" s="99">
        <v>99.207513133601495</v>
      </c>
      <c r="I80" s="99" t="s">
        <v>329</v>
      </c>
      <c r="J80" s="99">
        <v>105.47821061200491</v>
      </c>
      <c r="K80" s="99" t="s">
        <v>329</v>
      </c>
      <c r="L80" s="99">
        <v>34.1</v>
      </c>
      <c r="M80" s="99"/>
      <c r="N80" s="99">
        <v>90.7</v>
      </c>
      <c r="O80" s="99"/>
      <c r="P80" s="99">
        <v>86.7</v>
      </c>
      <c r="Q80" s="99"/>
      <c r="R80" s="99">
        <v>92.4</v>
      </c>
      <c r="S80" s="99"/>
      <c r="T80" s="99">
        <v>92.7</v>
      </c>
      <c r="U80" s="99"/>
      <c r="V80" s="99">
        <v>16.899999999999999</v>
      </c>
      <c r="W80" s="99"/>
      <c r="X80" s="99">
        <v>95.4</v>
      </c>
      <c r="Y80" s="99"/>
      <c r="Z80" s="99">
        <v>93</v>
      </c>
      <c r="AA80" s="99"/>
      <c r="AB80" s="127">
        <v>86.2</v>
      </c>
      <c r="AC80" s="127" t="s">
        <v>331</v>
      </c>
      <c r="AD80" s="127">
        <v>229</v>
      </c>
      <c r="AE80" s="127">
        <v>170</v>
      </c>
      <c r="AF80" s="26"/>
      <c r="AG80" s="3"/>
    </row>
    <row r="81" spans="1:33" ht="13.5" customHeight="1">
      <c r="A81" s="3"/>
      <c r="B81" s="3" t="s">
        <v>205</v>
      </c>
      <c r="C81" s="99">
        <v>107.02479338842974</v>
      </c>
      <c r="D81" s="99">
        <v>83.58994303687281</v>
      </c>
      <c r="E81" s="99" t="s">
        <v>331</v>
      </c>
      <c r="F81" s="99">
        <v>99.399138521643636</v>
      </c>
      <c r="G81" s="99" t="s">
        <v>329</v>
      </c>
      <c r="H81" s="99" t="s">
        <v>330</v>
      </c>
      <c r="I81" s="99" t="s">
        <v>329</v>
      </c>
      <c r="J81" s="99" t="s">
        <v>330</v>
      </c>
      <c r="K81" s="99" t="s">
        <v>329</v>
      </c>
      <c r="L81" s="99">
        <v>34.5</v>
      </c>
      <c r="M81" s="99"/>
      <c r="N81" s="99">
        <v>90.3</v>
      </c>
      <c r="O81" s="99"/>
      <c r="P81" s="99">
        <v>67.3</v>
      </c>
      <c r="Q81" s="99"/>
      <c r="R81" s="99">
        <v>37.299999999999997</v>
      </c>
      <c r="S81" s="99"/>
      <c r="T81" s="99">
        <v>35.9</v>
      </c>
      <c r="U81" s="99"/>
      <c r="V81" s="99">
        <v>5.5</v>
      </c>
      <c r="W81" s="99"/>
      <c r="X81" s="99">
        <v>19.174289000000002</v>
      </c>
      <c r="Y81" s="99"/>
      <c r="Z81" s="99">
        <v>32.089996999999997</v>
      </c>
      <c r="AA81" s="99"/>
      <c r="AB81" s="127">
        <v>380</v>
      </c>
      <c r="AC81" s="127"/>
      <c r="AD81" s="127">
        <v>359</v>
      </c>
      <c r="AE81" s="127">
        <v>90</v>
      </c>
      <c r="AF81" s="26"/>
      <c r="AG81" s="3"/>
    </row>
    <row r="82" spans="1:33" ht="13.5" customHeight="1">
      <c r="A82" s="3"/>
      <c r="B82" s="3" t="s">
        <v>206</v>
      </c>
      <c r="C82" s="99" t="s">
        <v>330</v>
      </c>
      <c r="D82" s="99" t="s">
        <v>330</v>
      </c>
      <c r="E82" s="99" t="s">
        <v>329</v>
      </c>
      <c r="F82" s="99" t="s">
        <v>330</v>
      </c>
      <c r="G82" s="99" t="s">
        <v>329</v>
      </c>
      <c r="H82" s="99" t="s">
        <v>330</v>
      </c>
      <c r="I82" s="99" t="s">
        <v>329</v>
      </c>
      <c r="J82" s="99" t="s">
        <v>330</v>
      </c>
      <c r="K82" s="99" t="s">
        <v>329</v>
      </c>
      <c r="L82" s="99" t="s">
        <v>330</v>
      </c>
      <c r="M82" s="99"/>
      <c r="N82" s="99" t="s">
        <v>330</v>
      </c>
      <c r="O82" s="99"/>
      <c r="P82" s="99" t="s">
        <v>330</v>
      </c>
      <c r="Q82" s="99"/>
      <c r="R82" s="99" t="s">
        <v>330</v>
      </c>
      <c r="S82" s="99"/>
      <c r="T82" s="99" t="s">
        <v>330</v>
      </c>
      <c r="U82" s="99"/>
      <c r="V82" s="99" t="s">
        <v>330</v>
      </c>
      <c r="W82" s="99"/>
      <c r="X82" s="99" t="s">
        <v>330</v>
      </c>
      <c r="Y82" s="99"/>
      <c r="Z82" s="99" t="s">
        <v>330</v>
      </c>
      <c r="AA82" s="99"/>
      <c r="AB82" s="127" t="s">
        <v>330</v>
      </c>
      <c r="AC82" s="127"/>
      <c r="AD82" s="127" t="s">
        <v>330</v>
      </c>
      <c r="AE82" s="127" t="s">
        <v>330</v>
      </c>
      <c r="AF82" s="26"/>
      <c r="AG82" s="3"/>
    </row>
    <row r="83" spans="1:33" ht="13.5" customHeight="1">
      <c r="A83" s="3"/>
      <c r="B83" s="3" t="s">
        <v>207</v>
      </c>
      <c r="C83" s="99">
        <v>107.10093399926635</v>
      </c>
      <c r="D83" s="99">
        <v>99.924550514179899</v>
      </c>
      <c r="E83" s="99" t="s">
        <v>329</v>
      </c>
      <c r="F83" s="99">
        <v>98.008722707744482</v>
      </c>
      <c r="G83" s="99" t="s">
        <v>329</v>
      </c>
      <c r="H83" s="99">
        <v>116.68786788921599</v>
      </c>
      <c r="I83" s="99" t="s">
        <v>329</v>
      </c>
      <c r="J83" s="99">
        <v>103.27529329758656</v>
      </c>
      <c r="K83" s="99" t="s">
        <v>329</v>
      </c>
      <c r="L83" s="99">
        <v>73.2</v>
      </c>
      <c r="M83" s="99"/>
      <c r="N83" s="99">
        <v>96.6</v>
      </c>
      <c r="O83" s="99"/>
      <c r="P83" s="99">
        <v>88.9</v>
      </c>
      <c r="Q83" s="99"/>
      <c r="R83" s="99">
        <v>82.8</v>
      </c>
      <c r="S83" s="99"/>
      <c r="T83" s="99">
        <v>82.7</v>
      </c>
      <c r="U83" s="99"/>
      <c r="V83" s="99">
        <v>18.600000000000001</v>
      </c>
      <c r="W83" s="99"/>
      <c r="X83" s="99">
        <v>81.270539999999997</v>
      </c>
      <c r="Y83" s="99"/>
      <c r="Z83" s="99">
        <v>84.939475999999999</v>
      </c>
      <c r="AA83" s="99"/>
      <c r="AB83" s="127">
        <v>73</v>
      </c>
      <c r="AC83" s="127"/>
      <c r="AD83" s="127">
        <v>129</v>
      </c>
      <c r="AE83" s="127">
        <v>300</v>
      </c>
      <c r="AF83" s="26"/>
      <c r="AG83" s="3"/>
    </row>
    <row r="84" spans="1:33" ht="13.5" customHeight="1">
      <c r="A84" s="3"/>
      <c r="B84" s="3" t="s">
        <v>208</v>
      </c>
      <c r="C84" s="99">
        <v>110.02917323878782</v>
      </c>
      <c r="D84" s="99">
        <v>99.804999999999993</v>
      </c>
      <c r="E84" s="99" t="s">
        <v>329</v>
      </c>
      <c r="F84" s="99">
        <v>98.69853885487862</v>
      </c>
      <c r="G84" s="99" t="s">
        <v>329</v>
      </c>
      <c r="H84" s="99">
        <v>100.23016799598956</v>
      </c>
      <c r="I84" s="99" t="s">
        <v>329</v>
      </c>
      <c r="J84" s="99">
        <v>99.806326708446335</v>
      </c>
      <c r="K84" s="99" t="s">
        <v>329</v>
      </c>
      <c r="L84" s="99" t="s">
        <v>330</v>
      </c>
      <c r="M84" s="99"/>
      <c r="N84" s="99" t="s">
        <v>330</v>
      </c>
      <c r="O84" s="99"/>
      <c r="P84" s="99" t="s">
        <v>330</v>
      </c>
      <c r="Q84" s="99"/>
      <c r="R84" s="99">
        <v>99.1</v>
      </c>
      <c r="S84" s="99"/>
      <c r="T84" s="99" t="s">
        <v>330</v>
      </c>
      <c r="U84" s="99"/>
      <c r="V84" s="99">
        <v>30.8</v>
      </c>
      <c r="W84" s="99" t="s">
        <v>331</v>
      </c>
      <c r="X84" s="99" t="s">
        <v>330</v>
      </c>
      <c r="Y84" s="99"/>
      <c r="Z84" s="99" t="s">
        <v>330</v>
      </c>
      <c r="AA84" s="99"/>
      <c r="AB84" s="127">
        <v>14.7</v>
      </c>
      <c r="AC84" s="127"/>
      <c r="AD84" s="127">
        <v>17</v>
      </c>
      <c r="AE84" s="127">
        <v>4400</v>
      </c>
      <c r="AF84" s="26"/>
      <c r="AG84" s="3"/>
    </row>
    <row r="85" spans="1:33" ht="13.5" customHeight="1">
      <c r="A85" s="3"/>
      <c r="B85" s="3" t="s">
        <v>209</v>
      </c>
      <c r="C85" s="99">
        <v>103.60131941709334</v>
      </c>
      <c r="D85" s="99" t="s">
        <v>330</v>
      </c>
      <c r="E85" s="99" t="s">
        <v>329</v>
      </c>
      <c r="F85" s="99">
        <v>100.38949764785339</v>
      </c>
      <c r="G85" s="99" t="s">
        <v>329</v>
      </c>
      <c r="H85" s="99">
        <v>99.297836208157761</v>
      </c>
      <c r="I85" s="99" t="s">
        <v>329</v>
      </c>
      <c r="J85" s="99">
        <v>102.16251335893169</v>
      </c>
      <c r="K85" s="99" t="s">
        <v>329</v>
      </c>
      <c r="L85" s="99" t="s">
        <v>330</v>
      </c>
      <c r="M85" s="99"/>
      <c r="N85" s="99" t="s">
        <v>330</v>
      </c>
      <c r="O85" s="99"/>
      <c r="P85" s="99" t="s">
        <v>330</v>
      </c>
      <c r="Q85" s="99"/>
      <c r="R85" s="99" t="s">
        <v>330</v>
      </c>
      <c r="S85" s="99"/>
      <c r="T85" s="99" t="s">
        <v>330</v>
      </c>
      <c r="U85" s="99"/>
      <c r="V85" s="99">
        <v>16.899999999999999</v>
      </c>
      <c r="W85" s="99" t="s">
        <v>331</v>
      </c>
      <c r="X85" s="99" t="s">
        <v>330</v>
      </c>
      <c r="Y85" s="99"/>
      <c r="Z85" s="99" t="s">
        <v>330</v>
      </c>
      <c r="AA85" s="99"/>
      <c r="AB85" s="127" t="s">
        <v>330</v>
      </c>
      <c r="AC85" s="127"/>
      <c r="AD85" s="127">
        <v>3</v>
      </c>
      <c r="AE85" s="127">
        <v>14600</v>
      </c>
      <c r="AF85" s="26"/>
      <c r="AG85" s="3"/>
    </row>
    <row r="86" spans="1:33" ht="13.5" customHeight="1">
      <c r="A86" s="3"/>
      <c r="B86" s="3" t="s">
        <v>210</v>
      </c>
      <c r="C86" s="99">
        <v>104.40435802782801</v>
      </c>
      <c r="D86" s="99">
        <v>75.151370588356897</v>
      </c>
      <c r="E86" s="99" t="s">
        <v>329</v>
      </c>
      <c r="F86" s="99">
        <v>111.56510800193441</v>
      </c>
      <c r="G86" s="99" t="s">
        <v>329</v>
      </c>
      <c r="H86" s="99">
        <v>100.9222760886374</v>
      </c>
      <c r="I86" s="99" t="s">
        <v>329</v>
      </c>
      <c r="J86" s="99" t="s">
        <v>330</v>
      </c>
      <c r="K86" s="99" t="s">
        <v>329</v>
      </c>
      <c r="L86" s="99">
        <v>54.8</v>
      </c>
      <c r="M86" s="99" t="s">
        <v>331</v>
      </c>
      <c r="N86" s="99">
        <v>74.2</v>
      </c>
      <c r="O86" s="99" t="s">
        <v>331</v>
      </c>
      <c r="P86" s="99">
        <v>45.4</v>
      </c>
      <c r="Q86" s="99"/>
      <c r="R86" s="99">
        <v>52.3</v>
      </c>
      <c r="S86" s="99" t="s">
        <v>331</v>
      </c>
      <c r="T86" s="99">
        <v>78.7</v>
      </c>
      <c r="U86" s="99"/>
      <c r="V86" s="99">
        <v>8.5</v>
      </c>
      <c r="W86" s="99" t="s">
        <v>331</v>
      </c>
      <c r="X86" s="99" t="s">
        <v>330</v>
      </c>
      <c r="Y86" s="99"/>
      <c r="Z86" s="99" t="s">
        <v>330</v>
      </c>
      <c r="AA86" s="99"/>
      <c r="AB86" s="127">
        <v>170</v>
      </c>
      <c r="AC86" s="127"/>
      <c r="AD86" s="127">
        <v>174</v>
      </c>
      <c r="AE86" s="127">
        <v>220</v>
      </c>
      <c r="AF86" s="26"/>
      <c r="AG86" s="3"/>
    </row>
    <row r="87" spans="1:33" ht="13.5" customHeight="1">
      <c r="A87" s="3"/>
      <c r="B87" s="3" t="s">
        <v>211</v>
      </c>
      <c r="C87" s="99">
        <v>106.21578484165934</v>
      </c>
      <c r="D87" s="99">
        <v>94.222897377239804</v>
      </c>
      <c r="E87" s="99" t="s">
        <v>329</v>
      </c>
      <c r="F87" s="99">
        <v>99.802761730345637</v>
      </c>
      <c r="G87" s="99" t="s">
        <v>329</v>
      </c>
      <c r="H87" s="99">
        <v>97.015581340618866</v>
      </c>
      <c r="I87" s="99" t="s">
        <v>329</v>
      </c>
      <c r="J87" s="99" t="s">
        <v>330</v>
      </c>
      <c r="K87" s="99" t="s">
        <v>329</v>
      </c>
      <c r="L87" s="99">
        <v>59.9</v>
      </c>
      <c r="M87" s="99"/>
      <c r="N87" s="99">
        <v>95.4</v>
      </c>
      <c r="O87" s="99"/>
      <c r="P87" s="99">
        <v>83.5</v>
      </c>
      <c r="Q87" s="99"/>
      <c r="R87" s="99">
        <v>87.4</v>
      </c>
      <c r="S87" s="99"/>
      <c r="T87" s="99">
        <v>70.400000000000006</v>
      </c>
      <c r="U87" s="99"/>
      <c r="V87" s="99">
        <v>12.3</v>
      </c>
      <c r="W87" s="99"/>
      <c r="X87" s="99">
        <v>48.004306999999997</v>
      </c>
      <c r="Y87" s="99"/>
      <c r="Z87" s="99">
        <v>80.431753</v>
      </c>
      <c r="AA87" s="99"/>
      <c r="AB87" s="127">
        <v>360</v>
      </c>
      <c r="AC87" s="127"/>
      <c r="AD87" s="127">
        <v>126</v>
      </c>
      <c r="AE87" s="127">
        <v>320</v>
      </c>
      <c r="AF87" s="26"/>
      <c r="AG87" s="3"/>
    </row>
    <row r="88" spans="1:33" ht="13.5" customHeight="1">
      <c r="A88" s="3"/>
      <c r="B88" s="3" t="s">
        <v>212</v>
      </c>
      <c r="C88" s="99">
        <v>102.9332438778933</v>
      </c>
      <c r="D88" s="99">
        <v>88.227307661250592</v>
      </c>
      <c r="E88" s="99" t="s">
        <v>329</v>
      </c>
      <c r="F88" s="99">
        <v>104.42593172412593</v>
      </c>
      <c r="G88" s="99" t="s">
        <v>329</v>
      </c>
      <c r="H88" s="99">
        <v>98.913155515106183</v>
      </c>
      <c r="I88" s="99" t="s">
        <v>329</v>
      </c>
      <c r="J88" s="99">
        <v>83.986956205025095</v>
      </c>
      <c r="K88" s="99" t="s">
        <v>329</v>
      </c>
      <c r="L88" s="99">
        <v>77.42</v>
      </c>
      <c r="M88" s="99"/>
      <c r="N88" s="99">
        <v>96.9</v>
      </c>
      <c r="O88" s="99"/>
      <c r="P88" s="99">
        <v>94.3</v>
      </c>
      <c r="Q88" s="99" t="s">
        <v>331</v>
      </c>
      <c r="R88" s="99">
        <v>96.4</v>
      </c>
      <c r="S88" s="99"/>
      <c r="T88" s="99">
        <v>95.34</v>
      </c>
      <c r="U88" s="99"/>
      <c r="V88" s="99">
        <v>45.55</v>
      </c>
      <c r="W88" s="99"/>
      <c r="X88" s="99" t="s">
        <v>330</v>
      </c>
      <c r="Y88" s="99"/>
      <c r="Z88" s="99" t="s">
        <v>330</v>
      </c>
      <c r="AA88" s="99"/>
      <c r="AB88" s="127">
        <v>25</v>
      </c>
      <c r="AC88" s="127" t="s">
        <v>331</v>
      </c>
      <c r="AD88" s="127">
        <v>25</v>
      </c>
      <c r="AE88" s="127">
        <v>2000</v>
      </c>
      <c r="AF88" s="26"/>
      <c r="AG88" s="3"/>
    </row>
    <row r="89" spans="1:33" ht="13.5" customHeight="1">
      <c r="A89" s="3"/>
      <c r="B89" s="3" t="s">
        <v>213</v>
      </c>
      <c r="C89" s="99">
        <v>106.53311783633099</v>
      </c>
      <c r="D89" s="99">
        <v>84.753999999999991</v>
      </c>
      <c r="E89" s="99" t="s">
        <v>329</v>
      </c>
      <c r="F89" s="99" t="s">
        <v>330</v>
      </c>
      <c r="G89" s="99" t="s">
        <v>329</v>
      </c>
      <c r="H89" s="99" t="s">
        <v>330</v>
      </c>
      <c r="I89" s="99" t="s">
        <v>329</v>
      </c>
      <c r="J89" s="99" t="s">
        <v>330</v>
      </c>
      <c r="K89" s="99" t="s">
        <v>329</v>
      </c>
      <c r="L89" s="99">
        <v>52.5</v>
      </c>
      <c r="M89" s="99"/>
      <c r="N89" s="99">
        <v>77.7</v>
      </c>
      <c r="O89" s="99"/>
      <c r="P89" s="99">
        <v>49.6</v>
      </c>
      <c r="Q89" s="99"/>
      <c r="R89" s="99">
        <v>90.9</v>
      </c>
      <c r="S89" s="99"/>
      <c r="T89" s="99">
        <v>76.599999999999994</v>
      </c>
      <c r="U89" s="99"/>
      <c r="V89" s="99">
        <v>22.2</v>
      </c>
      <c r="W89" s="99"/>
      <c r="X89" s="99" t="s">
        <v>330</v>
      </c>
      <c r="Y89" s="99"/>
      <c r="Z89" s="99" t="s">
        <v>330</v>
      </c>
      <c r="AA89" s="99"/>
      <c r="AB89" s="127">
        <v>35</v>
      </c>
      <c r="AC89" s="127"/>
      <c r="AD89" s="127">
        <v>50</v>
      </c>
      <c r="AE89" s="127">
        <v>420</v>
      </c>
      <c r="AF89" s="26"/>
      <c r="AG89" s="3"/>
    </row>
    <row r="90" spans="1:33" ht="13.5" customHeight="1">
      <c r="A90" s="3"/>
      <c r="B90" s="3" t="s">
        <v>214</v>
      </c>
      <c r="C90" s="99">
        <v>105.2661568071313</v>
      </c>
      <c r="D90" s="99" t="s">
        <v>330</v>
      </c>
      <c r="E90" s="99" t="s">
        <v>329</v>
      </c>
      <c r="F90" s="99">
        <v>100.52481824199046</v>
      </c>
      <c r="G90" s="99" t="s">
        <v>329</v>
      </c>
      <c r="H90" s="99">
        <v>101.98186633456872</v>
      </c>
      <c r="I90" s="99" t="s">
        <v>329</v>
      </c>
      <c r="J90" s="99" t="s">
        <v>330</v>
      </c>
      <c r="K90" s="99" t="s">
        <v>329</v>
      </c>
      <c r="L90" s="99">
        <v>64.8</v>
      </c>
      <c r="M90" s="99" t="s">
        <v>331</v>
      </c>
      <c r="N90" s="99">
        <v>99.5</v>
      </c>
      <c r="O90" s="99" t="s">
        <v>331</v>
      </c>
      <c r="P90" s="99" t="s">
        <v>330</v>
      </c>
      <c r="Q90" s="99"/>
      <c r="R90" s="99">
        <v>100</v>
      </c>
      <c r="S90" s="99" t="s">
        <v>331</v>
      </c>
      <c r="T90" s="99">
        <v>99.8</v>
      </c>
      <c r="U90" s="99"/>
      <c r="V90" s="99">
        <v>24.6</v>
      </c>
      <c r="W90" s="99" t="s">
        <v>331</v>
      </c>
      <c r="X90" s="99" t="s">
        <v>330</v>
      </c>
      <c r="Y90" s="99"/>
      <c r="Z90" s="99" t="s">
        <v>330</v>
      </c>
      <c r="AA90" s="99"/>
      <c r="AB90" s="127" t="s">
        <v>330</v>
      </c>
      <c r="AC90" s="127"/>
      <c r="AD90" s="127">
        <v>8</v>
      </c>
      <c r="AE90" s="127">
        <v>6100</v>
      </c>
      <c r="AF90" s="26"/>
      <c r="AG90" s="3"/>
    </row>
    <row r="91" spans="1:33" ht="13.5" customHeight="1">
      <c r="A91" s="3"/>
      <c r="B91" s="3" t="s">
        <v>215</v>
      </c>
      <c r="C91" s="99">
        <v>104.26224637591453</v>
      </c>
      <c r="D91" s="99" t="s">
        <v>330</v>
      </c>
      <c r="E91" s="99" t="s">
        <v>329</v>
      </c>
      <c r="F91" s="99">
        <v>100.26532696558836</v>
      </c>
      <c r="G91" s="99" t="s">
        <v>329</v>
      </c>
      <c r="H91" s="99">
        <v>101.9799789565148</v>
      </c>
      <c r="I91" s="99" t="s">
        <v>329</v>
      </c>
      <c r="J91" s="99">
        <v>98.603015780226684</v>
      </c>
      <c r="K91" s="99" t="s">
        <v>329</v>
      </c>
      <c r="L91" s="99" t="s">
        <v>330</v>
      </c>
      <c r="M91" s="99"/>
      <c r="N91" s="99" t="s">
        <v>330</v>
      </c>
      <c r="O91" s="99"/>
      <c r="P91" s="99" t="s">
        <v>330</v>
      </c>
      <c r="Q91" s="99"/>
      <c r="R91" s="99" t="s">
        <v>330</v>
      </c>
      <c r="S91" s="99"/>
      <c r="T91" s="99" t="s">
        <v>330</v>
      </c>
      <c r="U91" s="99"/>
      <c r="V91" s="99" t="s">
        <v>330</v>
      </c>
      <c r="W91" s="99"/>
      <c r="X91" s="99" t="s">
        <v>330</v>
      </c>
      <c r="Y91" s="99"/>
      <c r="Z91" s="99" t="s">
        <v>330</v>
      </c>
      <c r="AA91" s="99"/>
      <c r="AB91" s="127" t="s">
        <v>330</v>
      </c>
      <c r="AC91" s="127"/>
      <c r="AD91" s="127">
        <v>5</v>
      </c>
      <c r="AE91" s="127">
        <v>6200</v>
      </c>
      <c r="AF91" s="26"/>
      <c r="AG91" s="3"/>
    </row>
    <row r="92" spans="1:33" ht="13.5" customHeight="1">
      <c r="A92" s="3"/>
      <c r="B92" s="3" t="s">
        <v>216</v>
      </c>
      <c r="C92" s="99">
        <v>105.94528409231454</v>
      </c>
      <c r="D92" s="99">
        <v>99.573000000000008</v>
      </c>
      <c r="E92" s="99" t="s">
        <v>329</v>
      </c>
      <c r="F92" s="99">
        <v>99.141732617444319</v>
      </c>
      <c r="G92" s="99" t="s">
        <v>329</v>
      </c>
      <c r="H92" s="99">
        <v>98.083945639925901</v>
      </c>
      <c r="I92" s="99" t="s">
        <v>329</v>
      </c>
      <c r="J92" s="99">
        <v>101.402913912568</v>
      </c>
      <c r="K92" s="99" t="s">
        <v>329</v>
      </c>
      <c r="L92" s="99" t="s">
        <v>330</v>
      </c>
      <c r="M92" s="99"/>
      <c r="N92" s="99">
        <v>99</v>
      </c>
      <c r="O92" s="99" t="s">
        <v>331</v>
      </c>
      <c r="P92" s="99">
        <v>68.099999999999994</v>
      </c>
      <c r="Q92" s="99" t="s">
        <v>331</v>
      </c>
      <c r="R92" s="99" t="s">
        <v>330</v>
      </c>
      <c r="S92" s="99"/>
      <c r="T92" s="99">
        <v>99.9</v>
      </c>
      <c r="U92" s="99"/>
      <c r="V92" s="99">
        <v>39.700000000000003</v>
      </c>
      <c r="W92" s="99" t="s">
        <v>331</v>
      </c>
      <c r="X92" s="99" t="s">
        <v>330</v>
      </c>
      <c r="Y92" s="99"/>
      <c r="Z92" s="99" t="s">
        <v>330</v>
      </c>
      <c r="AA92" s="99"/>
      <c r="AB92" s="127" t="s">
        <v>330</v>
      </c>
      <c r="AC92" s="127"/>
      <c r="AD92" s="127">
        <v>4</v>
      </c>
      <c r="AE92" s="127">
        <v>19700</v>
      </c>
      <c r="AF92" s="26"/>
      <c r="AG92" s="3"/>
    </row>
    <row r="93" spans="1:33" ht="13.5" customHeight="1">
      <c r="A93" s="3"/>
      <c r="B93" s="3" t="s">
        <v>217</v>
      </c>
      <c r="C93" s="99">
        <v>106.51058327094536</v>
      </c>
      <c r="D93" s="99">
        <v>111.283</v>
      </c>
      <c r="E93" s="99" t="s">
        <v>329</v>
      </c>
      <c r="F93" s="99" t="s">
        <v>330</v>
      </c>
      <c r="G93" s="99" t="s">
        <v>329</v>
      </c>
      <c r="H93" s="99">
        <v>108.08248280210265</v>
      </c>
      <c r="I93" s="99" t="s">
        <v>329</v>
      </c>
      <c r="J93" s="99">
        <v>103.20639484684936</v>
      </c>
      <c r="K93" s="99" t="s">
        <v>329</v>
      </c>
      <c r="L93" s="99">
        <v>72.3</v>
      </c>
      <c r="M93" s="99" t="s">
        <v>331</v>
      </c>
      <c r="N93" s="99">
        <v>97.7</v>
      </c>
      <c r="O93" s="99"/>
      <c r="P93" s="99">
        <v>85.6</v>
      </c>
      <c r="Q93" s="99"/>
      <c r="R93" s="99">
        <v>99.1</v>
      </c>
      <c r="S93" s="99"/>
      <c r="T93" s="99">
        <v>98.6</v>
      </c>
      <c r="U93" s="99"/>
      <c r="V93" s="99">
        <v>21.2</v>
      </c>
      <c r="W93" s="99"/>
      <c r="X93" s="99" t="s">
        <v>330</v>
      </c>
      <c r="Y93" s="99"/>
      <c r="Z93" s="99" t="s">
        <v>330</v>
      </c>
      <c r="AA93" s="99"/>
      <c r="AB93" s="127">
        <v>80</v>
      </c>
      <c r="AC93" s="127"/>
      <c r="AD93" s="127">
        <v>89</v>
      </c>
      <c r="AE93" s="127">
        <v>520</v>
      </c>
      <c r="AF93" s="26"/>
      <c r="AG93" s="3"/>
    </row>
    <row r="94" spans="1:33" ht="13.5" customHeight="1">
      <c r="A94" s="3"/>
      <c r="B94" s="3" t="s">
        <v>218</v>
      </c>
      <c r="C94" s="99">
        <v>108.02999589608386</v>
      </c>
      <c r="D94" s="99" t="s">
        <v>330</v>
      </c>
      <c r="E94" s="99" t="s">
        <v>329</v>
      </c>
      <c r="F94" s="99">
        <v>99.826885603244506</v>
      </c>
      <c r="G94" s="99" t="s">
        <v>329</v>
      </c>
      <c r="H94" s="99">
        <v>100.40141253326877</v>
      </c>
      <c r="I94" s="99" t="s">
        <v>329</v>
      </c>
      <c r="J94" s="99">
        <v>99.936546959005256</v>
      </c>
      <c r="K94" s="99" t="s">
        <v>329</v>
      </c>
      <c r="L94" s="99">
        <v>54.3</v>
      </c>
      <c r="M94" s="99" t="s">
        <v>331</v>
      </c>
      <c r="N94" s="99" t="s">
        <v>330</v>
      </c>
      <c r="O94" s="99"/>
      <c r="P94" s="99" t="s">
        <v>330</v>
      </c>
      <c r="Q94" s="99"/>
      <c r="R94" s="99" t="s">
        <v>330</v>
      </c>
      <c r="S94" s="99"/>
      <c r="T94" s="99">
        <v>99.8</v>
      </c>
      <c r="U94" s="99"/>
      <c r="V94" s="99" t="s">
        <v>330</v>
      </c>
      <c r="W94" s="99"/>
      <c r="X94" s="99" t="s">
        <v>330</v>
      </c>
      <c r="Y94" s="99"/>
      <c r="Z94" s="99" t="s">
        <v>330</v>
      </c>
      <c r="AA94" s="99"/>
      <c r="AB94" s="127" t="s">
        <v>330</v>
      </c>
      <c r="AC94" s="127"/>
      <c r="AD94" s="127">
        <v>5</v>
      </c>
      <c r="AE94" s="127">
        <v>13400</v>
      </c>
      <c r="AF94" s="26"/>
      <c r="AG94" s="3"/>
    </row>
    <row r="95" spans="1:33" ht="13.5" customHeight="1">
      <c r="A95" s="3"/>
      <c r="B95" s="3" t="s">
        <v>219</v>
      </c>
      <c r="C95" s="99">
        <v>104.65151536033738</v>
      </c>
      <c r="D95" s="99">
        <v>93.150584518629202</v>
      </c>
      <c r="E95" s="99" t="s">
        <v>329</v>
      </c>
      <c r="F95" s="99">
        <v>98.778885176148265</v>
      </c>
      <c r="G95" s="99" t="s">
        <v>329</v>
      </c>
      <c r="H95" s="99">
        <v>105.05786250721283</v>
      </c>
      <c r="I95" s="99" t="s">
        <v>329</v>
      </c>
      <c r="J95" s="99">
        <v>101.82783662307446</v>
      </c>
      <c r="K95" s="99" t="s">
        <v>329</v>
      </c>
      <c r="L95" s="99">
        <v>61.2</v>
      </c>
      <c r="M95" s="99"/>
      <c r="N95" s="99">
        <v>99.1</v>
      </c>
      <c r="O95" s="99"/>
      <c r="P95" s="99">
        <v>94.5</v>
      </c>
      <c r="Q95" s="99"/>
      <c r="R95" s="99">
        <v>99.6</v>
      </c>
      <c r="S95" s="99"/>
      <c r="T95" s="99">
        <v>98.8</v>
      </c>
      <c r="U95" s="99"/>
      <c r="V95" s="99">
        <v>28</v>
      </c>
      <c r="W95" s="99"/>
      <c r="X95" s="99">
        <v>74.733042000000012</v>
      </c>
      <c r="Y95" s="99"/>
      <c r="Z95" s="99">
        <v>82.013674999999992</v>
      </c>
      <c r="AA95" s="99"/>
      <c r="AB95" s="127">
        <v>19</v>
      </c>
      <c r="AC95" s="127" t="s">
        <v>331</v>
      </c>
      <c r="AD95" s="127">
        <v>58</v>
      </c>
      <c r="AE95" s="127">
        <v>490</v>
      </c>
      <c r="AF95" s="26"/>
      <c r="AG95" s="3"/>
    </row>
    <row r="96" spans="1:33" ht="13.5" customHeight="1">
      <c r="A96" s="3"/>
      <c r="B96" s="3" t="s">
        <v>220</v>
      </c>
      <c r="C96" s="99">
        <v>114.63140037014188</v>
      </c>
      <c r="D96" s="99">
        <v>99.897817529545989</v>
      </c>
      <c r="E96" s="99" t="s">
        <v>329</v>
      </c>
      <c r="F96" s="99">
        <v>99.985344395919711</v>
      </c>
      <c r="G96" s="99" t="s">
        <v>329</v>
      </c>
      <c r="H96" s="99">
        <v>102.54423575845021</v>
      </c>
      <c r="I96" s="99" t="s">
        <v>329</v>
      </c>
      <c r="J96" s="99">
        <v>99.877002316982512</v>
      </c>
      <c r="K96" s="99" t="s">
        <v>329</v>
      </c>
      <c r="L96" s="99">
        <v>51</v>
      </c>
      <c r="M96" s="99"/>
      <c r="N96" s="99">
        <v>99.2</v>
      </c>
      <c r="O96" s="99"/>
      <c r="P96" s="99">
        <v>87</v>
      </c>
      <c r="Q96" s="99"/>
      <c r="R96" s="99">
        <v>99.9</v>
      </c>
      <c r="S96" s="99"/>
      <c r="T96" s="99">
        <v>99.8</v>
      </c>
      <c r="U96" s="99"/>
      <c r="V96" s="99">
        <v>15.4</v>
      </c>
      <c r="W96" s="99"/>
      <c r="X96" s="99" t="s">
        <v>330</v>
      </c>
      <c r="Y96" s="99"/>
      <c r="Z96" s="99" t="s">
        <v>330</v>
      </c>
      <c r="AA96" s="99"/>
      <c r="AB96" s="127">
        <v>12.6</v>
      </c>
      <c r="AC96" s="127"/>
      <c r="AD96" s="127">
        <v>12</v>
      </c>
      <c r="AE96" s="127">
        <v>3000</v>
      </c>
      <c r="AF96" s="26"/>
      <c r="AG96" s="3"/>
    </row>
    <row r="97" spans="1:33" ht="13.5" customHeight="1">
      <c r="A97" s="3"/>
      <c r="B97" s="3" t="s">
        <v>221</v>
      </c>
      <c r="C97" s="99">
        <v>106.29364829222168</v>
      </c>
      <c r="D97" s="99">
        <v>85.635052067646996</v>
      </c>
      <c r="E97" s="99" t="s">
        <v>331</v>
      </c>
      <c r="F97" s="99">
        <v>100.32345757026843</v>
      </c>
      <c r="G97" s="99" t="s">
        <v>329</v>
      </c>
      <c r="H97" s="99">
        <v>92.981113242359896</v>
      </c>
      <c r="I97" s="99" t="s">
        <v>329</v>
      </c>
      <c r="J97" s="99" t="s">
        <v>330</v>
      </c>
      <c r="K97" s="99" t="s">
        <v>329</v>
      </c>
      <c r="L97" s="99">
        <v>58</v>
      </c>
      <c r="M97" s="99"/>
      <c r="N97" s="99">
        <v>95.5</v>
      </c>
      <c r="O97" s="99"/>
      <c r="P97" s="99">
        <v>57.6</v>
      </c>
      <c r="Q97" s="99"/>
      <c r="R97" s="99">
        <v>61.8</v>
      </c>
      <c r="S97" s="99"/>
      <c r="T97" s="99">
        <v>61.2</v>
      </c>
      <c r="U97" s="99"/>
      <c r="V97" s="99">
        <v>8.6999999999999993</v>
      </c>
      <c r="W97" s="99"/>
      <c r="X97" s="99">
        <v>35.6</v>
      </c>
      <c r="Y97" s="99"/>
      <c r="Z97" s="99">
        <v>52.9</v>
      </c>
      <c r="AA97" s="99"/>
      <c r="AB97" s="127">
        <v>360</v>
      </c>
      <c r="AC97" s="127"/>
      <c r="AD97" s="127">
        <v>510</v>
      </c>
      <c r="AE97" s="127">
        <v>42</v>
      </c>
      <c r="AF97" s="26"/>
      <c r="AG97" s="3"/>
    </row>
    <row r="98" spans="1:33" ht="13.5" customHeight="1">
      <c r="A98" s="3"/>
      <c r="B98" s="3" t="s">
        <v>222</v>
      </c>
      <c r="C98" s="99">
        <v>110.23618297831814</v>
      </c>
      <c r="D98" s="99" t="s">
        <v>330</v>
      </c>
      <c r="E98" s="99" t="s">
        <v>329</v>
      </c>
      <c r="F98" s="99">
        <v>103.61882191138525</v>
      </c>
      <c r="G98" s="99" t="s">
        <v>329</v>
      </c>
      <c r="H98" s="99">
        <v>110.39533512510444</v>
      </c>
      <c r="I98" s="99" t="s">
        <v>331</v>
      </c>
      <c r="J98" s="99" t="s">
        <v>330</v>
      </c>
      <c r="K98" s="99" t="s">
        <v>329</v>
      </c>
      <c r="L98" s="99">
        <v>22.3</v>
      </c>
      <c r="M98" s="99" t="s">
        <v>331</v>
      </c>
      <c r="N98" s="99">
        <v>88.4</v>
      </c>
      <c r="O98" s="99" t="s">
        <v>331</v>
      </c>
      <c r="P98" s="99">
        <v>70.8</v>
      </c>
      <c r="Q98" s="99" t="s">
        <v>331</v>
      </c>
      <c r="R98" s="99">
        <v>79.8</v>
      </c>
      <c r="S98" s="99" t="s">
        <v>331</v>
      </c>
      <c r="T98" s="99">
        <v>65.900000000000006</v>
      </c>
      <c r="U98" s="99" t="s">
        <v>331</v>
      </c>
      <c r="V98" s="99">
        <v>9.6</v>
      </c>
      <c r="W98" s="99" t="s">
        <v>331</v>
      </c>
      <c r="X98" s="99" t="s">
        <v>330</v>
      </c>
      <c r="Y98" s="99"/>
      <c r="Z98" s="99" t="s">
        <v>330</v>
      </c>
      <c r="AA98" s="99"/>
      <c r="AB98" s="127">
        <v>33</v>
      </c>
      <c r="AC98" s="127"/>
      <c r="AD98" s="127">
        <v>90</v>
      </c>
      <c r="AE98" s="127">
        <v>300</v>
      </c>
      <c r="AF98" s="26"/>
      <c r="AG98" s="3"/>
    </row>
    <row r="99" spans="1:33" ht="13.5" customHeight="1">
      <c r="A99" s="3"/>
      <c r="B99" s="3" t="s">
        <v>223</v>
      </c>
      <c r="C99" s="99">
        <v>103.18813388802783</v>
      </c>
      <c r="D99" s="99">
        <v>99.087571704062498</v>
      </c>
      <c r="E99" s="99" t="s">
        <v>329</v>
      </c>
      <c r="F99" s="99">
        <v>102.14069953322816</v>
      </c>
      <c r="G99" s="99" t="s">
        <v>329</v>
      </c>
      <c r="H99" s="99">
        <v>107.92755365731104</v>
      </c>
      <c r="I99" s="99" t="s">
        <v>329</v>
      </c>
      <c r="J99" s="99">
        <v>100.8310732262119</v>
      </c>
      <c r="K99" s="99" t="s">
        <v>329</v>
      </c>
      <c r="L99" s="99" t="s">
        <v>330</v>
      </c>
      <c r="M99" s="99"/>
      <c r="N99" s="99">
        <v>100</v>
      </c>
      <c r="O99" s="99" t="s">
        <v>331</v>
      </c>
      <c r="P99" s="99" t="s">
        <v>330</v>
      </c>
      <c r="Q99" s="99"/>
      <c r="R99" s="99">
        <v>100</v>
      </c>
      <c r="S99" s="99" t="s">
        <v>331</v>
      </c>
      <c r="T99" s="99">
        <v>99.9</v>
      </c>
      <c r="U99" s="99"/>
      <c r="V99" s="99" t="s">
        <v>330</v>
      </c>
      <c r="W99" s="99"/>
      <c r="X99" s="99" t="s">
        <v>330</v>
      </c>
      <c r="Y99" s="99"/>
      <c r="Z99" s="99" t="s">
        <v>330</v>
      </c>
      <c r="AA99" s="99"/>
      <c r="AB99" s="127">
        <v>1.7</v>
      </c>
      <c r="AC99" s="127"/>
      <c r="AD99" s="127">
        <v>4</v>
      </c>
      <c r="AE99" s="127">
        <v>10300</v>
      </c>
      <c r="AF99" s="26"/>
      <c r="AG99" s="3"/>
    </row>
    <row r="100" spans="1:33" ht="13.5" customHeight="1">
      <c r="A100" s="3"/>
      <c r="B100" s="3" t="s">
        <v>224</v>
      </c>
      <c r="C100" s="99">
        <v>111.89731775547145</v>
      </c>
      <c r="D100" s="99">
        <v>99.462472386614991</v>
      </c>
      <c r="E100" s="99" t="s">
        <v>329</v>
      </c>
      <c r="F100" s="99">
        <v>98.82940089452687</v>
      </c>
      <c r="G100" s="99" t="s">
        <v>329</v>
      </c>
      <c r="H100" s="99">
        <v>100.86115883711867</v>
      </c>
      <c r="I100" s="99" t="s">
        <v>329</v>
      </c>
      <c r="J100" s="99">
        <v>101.71183907804313</v>
      </c>
      <c r="K100" s="99" t="s">
        <v>329</v>
      </c>
      <c r="L100" s="99">
        <v>42</v>
      </c>
      <c r="M100" s="99"/>
      <c r="N100" s="99">
        <v>98.4</v>
      </c>
      <c r="O100" s="99"/>
      <c r="P100" s="99">
        <v>94.6</v>
      </c>
      <c r="Q100" s="99"/>
      <c r="R100" s="99">
        <v>98.4</v>
      </c>
      <c r="S100" s="99"/>
      <c r="T100" s="99">
        <v>98.3</v>
      </c>
      <c r="U100" s="99"/>
      <c r="V100" s="99">
        <v>7.4</v>
      </c>
      <c r="W100" s="99"/>
      <c r="X100" s="99">
        <v>98.5</v>
      </c>
      <c r="Y100" s="99"/>
      <c r="Z100" s="99">
        <v>97.8</v>
      </c>
      <c r="AA100" s="99"/>
      <c r="AB100" s="127">
        <v>36</v>
      </c>
      <c r="AC100" s="127"/>
      <c r="AD100" s="127">
        <v>76</v>
      </c>
      <c r="AE100" s="127">
        <v>390</v>
      </c>
      <c r="AF100" s="26"/>
      <c r="AG100" s="3"/>
    </row>
    <row r="101" spans="1:33" ht="13.5" customHeight="1">
      <c r="A101" s="3"/>
      <c r="B101" s="3" t="s">
        <v>225</v>
      </c>
      <c r="C101" s="99">
        <v>104.29305715381665</v>
      </c>
      <c r="D101" s="99">
        <v>76.683623345404499</v>
      </c>
      <c r="E101" s="99" t="s">
        <v>331</v>
      </c>
      <c r="F101" s="99">
        <v>95.308743039072567</v>
      </c>
      <c r="G101" s="99" t="s">
        <v>329</v>
      </c>
      <c r="H101" s="99">
        <v>91.228056978010969</v>
      </c>
      <c r="I101" s="99" t="s">
        <v>329</v>
      </c>
      <c r="J101" s="99">
        <v>103.79863384032069</v>
      </c>
      <c r="K101" s="99" t="s">
        <v>329</v>
      </c>
      <c r="L101" s="99">
        <v>49.8</v>
      </c>
      <c r="M101" s="99"/>
      <c r="N101" s="99">
        <v>54.2</v>
      </c>
      <c r="O101" s="99"/>
      <c r="P101" s="99">
        <v>36.9</v>
      </c>
      <c r="Q101" s="99"/>
      <c r="R101" s="99">
        <v>41.5</v>
      </c>
      <c r="S101" s="99"/>
      <c r="T101" s="99">
        <v>37.5</v>
      </c>
      <c r="U101" s="99"/>
      <c r="V101" s="99">
        <v>3.7</v>
      </c>
      <c r="W101" s="99"/>
      <c r="X101" s="99">
        <v>40.594988000000001</v>
      </c>
      <c r="Y101" s="99"/>
      <c r="Z101" s="99">
        <v>39.482014999999997</v>
      </c>
      <c r="AA101" s="99"/>
      <c r="AB101" s="127">
        <v>360</v>
      </c>
      <c r="AC101" s="127"/>
      <c r="AD101" s="127">
        <v>197</v>
      </c>
      <c r="AE101" s="127">
        <v>150</v>
      </c>
      <c r="AF101" s="26"/>
      <c r="AG101" s="3"/>
    </row>
    <row r="102" spans="1:33" ht="13.5" customHeight="1">
      <c r="A102" s="3"/>
      <c r="B102" s="3" t="s">
        <v>226</v>
      </c>
      <c r="C102" s="99">
        <v>113.91388360154582</v>
      </c>
      <c r="D102" s="99">
        <v>100.02685236833</v>
      </c>
      <c r="E102" s="99" t="s">
        <v>329</v>
      </c>
      <c r="F102" s="99">
        <v>99.088615180779726</v>
      </c>
      <c r="G102" s="99" t="s">
        <v>329</v>
      </c>
      <c r="H102" s="99">
        <v>96.723943047248326</v>
      </c>
      <c r="I102" s="99" t="s">
        <v>329</v>
      </c>
      <c r="J102" s="99">
        <v>99.991682202596024</v>
      </c>
      <c r="K102" s="99" t="s">
        <v>329</v>
      </c>
      <c r="L102" s="99" t="s">
        <v>330</v>
      </c>
      <c r="M102" s="99"/>
      <c r="N102" s="99">
        <v>91.8</v>
      </c>
      <c r="O102" s="99" t="s">
        <v>331</v>
      </c>
      <c r="P102" s="99" t="s">
        <v>330</v>
      </c>
      <c r="Q102" s="99"/>
      <c r="R102" s="99">
        <v>100</v>
      </c>
      <c r="S102" s="99" t="s">
        <v>331</v>
      </c>
      <c r="T102" s="99">
        <v>98.1</v>
      </c>
      <c r="U102" s="99"/>
      <c r="V102" s="99" t="s">
        <v>330</v>
      </c>
      <c r="W102" s="99"/>
      <c r="X102" s="99" t="s">
        <v>330</v>
      </c>
      <c r="Y102" s="99"/>
      <c r="Z102" s="99" t="s">
        <v>330</v>
      </c>
      <c r="AA102" s="99"/>
      <c r="AB102" s="127">
        <v>24.3</v>
      </c>
      <c r="AC102" s="127"/>
      <c r="AD102" s="127">
        <v>18</v>
      </c>
      <c r="AE102" s="127">
        <v>3500</v>
      </c>
      <c r="AF102" s="26"/>
      <c r="AG102" s="3"/>
    </row>
    <row r="103" spans="1:33" ht="13.5" customHeight="1">
      <c r="A103" s="3"/>
      <c r="B103" s="3" t="s">
        <v>227</v>
      </c>
      <c r="C103" s="99">
        <v>104.67547814470861</v>
      </c>
      <c r="D103" s="99">
        <v>92.063348393241995</v>
      </c>
      <c r="E103" s="99" t="s">
        <v>331</v>
      </c>
      <c r="F103" s="99">
        <v>91.245003048787083</v>
      </c>
      <c r="G103" s="99" t="s">
        <v>329</v>
      </c>
      <c r="H103" s="99">
        <v>100.52693398666874</v>
      </c>
      <c r="I103" s="99" t="s">
        <v>329</v>
      </c>
      <c r="J103" s="99">
        <v>106.39276531246864</v>
      </c>
      <c r="K103" s="99" t="s">
        <v>329</v>
      </c>
      <c r="L103" s="99">
        <v>53.7</v>
      </c>
      <c r="M103" s="99" t="s">
        <v>331</v>
      </c>
      <c r="N103" s="99">
        <v>95.6</v>
      </c>
      <c r="O103" s="99" t="s">
        <v>331</v>
      </c>
      <c r="P103" s="99" t="s">
        <v>330</v>
      </c>
      <c r="Q103" s="99"/>
      <c r="R103" s="99">
        <v>98.2</v>
      </c>
      <c r="S103" s="99" t="s">
        <v>331</v>
      </c>
      <c r="T103" s="99" t="s">
        <v>330</v>
      </c>
      <c r="U103" s="99"/>
      <c r="V103" s="99" t="s">
        <v>330</v>
      </c>
      <c r="W103" s="99"/>
      <c r="X103" s="99" t="s">
        <v>330</v>
      </c>
      <c r="Y103" s="99"/>
      <c r="Z103" s="99" t="s">
        <v>330</v>
      </c>
      <c r="AA103" s="99"/>
      <c r="AB103" s="127" t="s">
        <v>330</v>
      </c>
      <c r="AC103" s="127"/>
      <c r="AD103" s="127">
        <v>15</v>
      </c>
      <c r="AE103" s="127">
        <v>3700</v>
      </c>
      <c r="AF103" s="26"/>
      <c r="AG103" s="3"/>
    </row>
    <row r="104" spans="1:33" ht="13.5" customHeight="1">
      <c r="A104" s="3"/>
      <c r="B104" s="3" t="s">
        <v>228</v>
      </c>
      <c r="C104" s="99">
        <v>100.29264381639607</v>
      </c>
      <c r="D104" s="99">
        <v>129.672495358612</v>
      </c>
      <c r="E104" s="99" t="s">
        <v>329</v>
      </c>
      <c r="F104" s="99">
        <v>97.712786600971839</v>
      </c>
      <c r="G104" s="99" t="s">
        <v>329</v>
      </c>
      <c r="H104" s="99">
        <v>137.03135160489092</v>
      </c>
      <c r="I104" s="99" t="s">
        <v>329</v>
      </c>
      <c r="J104" s="99">
        <v>134.00370203611988</v>
      </c>
      <c r="K104" s="99" t="s">
        <v>329</v>
      </c>
      <c r="L104" s="99">
        <v>60.2</v>
      </c>
      <c r="M104" s="99"/>
      <c r="N104" s="99">
        <v>95.2</v>
      </c>
      <c r="O104" s="99"/>
      <c r="P104" s="99">
        <v>74.400000000000006</v>
      </c>
      <c r="Q104" s="99"/>
      <c r="R104" s="99">
        <v>77.900000000000006</v>
      </c>
      <c r="S104" s="99"/>
      <c r="T104" s="99">
        <v>76.5</v>
      </c>
      <c r="U104" s="99"/>
      <c r="V104" s="99">
        <v>6.7</v>
      </c>
      <c r="W104" s="99" t="s">
        <v>331</v>
      </c>
      <c r="X104" s="99" t="s">
        <v>330</v>
      </c>
      <c r="Y104" s="99"/>
      <c r="Z104" s="99">
        <v>60.9</v>
      </c>
      <c r="AA104" s="99"/>
      <c r="AB104" s="127">
        <v>1200</v>
      </c>
      <c r="AC104" s="127" t="s">
        <v>331</v>
      </c>
      <c r="AD104" s="127">
        <v>487</v>
      </c>
      <c r="AE104" s="127">
        <v>61</v>
      </c>
      <c r="AF104" s="26"/>
      <c r="AG104" s="3"/>
    </row>
    <row r="105" spans="1:33" ht="13.5" customHeight="1">
      <c r="A105" s="3"/>
      <c r="B105" s="3" t="s">
        <v>229</v>
      </c>
      <c r="C105" s="99">
        <v>103.34502068827996</v>
      </c>
      <c r="D105" s="99">
        <v>44.483739429440597</v>
      </c>
      <c r="E105" s="99" t="s">
        <v>331</v>
      </c>
      <c r="F105" s="99">
        <v>92.00709817603196</v>
      </c>
      <c r="G105" s="99" t="s">
        <v>329</v>
      </c>
      <c r="H105" s="99">
        <v>77.964429389895244</v>
      </c>
      <c r="I105" s="99" t="s">
        <v>329</v>
      </c>
      <c r="J105" s="99">
        <v>84.519615557032239</v>
      </c>
      <c r="K105" s="99" t="s">
        <v>331</v>
      </c>
      <c r="L105" s="99">
        <v>20.2</v>
      </c>
      <c r="M105" s="99"/>
      <c r="N105" s="99">
        <v>95.9</v>
      </c>
      <c r="O105" s="99"/>
      <c r="P105" s="99">
        <v>78.099999999999994</v>
      </c>
      <c r="Q105" s="99"/>
      <c r="R105" s="99">
        <v>61.1</v>
      </c>
      <c r="S105" s="99"/>
      <c r="T105" s="99">
        <v>55.8</v>
      </c>
      <c r="U105" s="99"/>
      <c r="V105" s="99">
        <v>3.9</v>
      </c>
      <c r="W105" s="99"/>
      <c r="X105" s="99">
        <v>34.550080999999999</v>
      </c>
      <c r="Y105" s="99"/>
      <c r="Z105" s="99">
        <v>70.827033999999998</v>
      </c>
      <c r="AA105" s="99"/>
      <c r="AB105" s="127">
        <v>1100</v>
      </c>
      <c r="AC105" s="127"/>
      <c r="AD105" s="127">
        <v>725</v>
      </c>
      <c r="AE105" s="127">
        <v>28</v>
      </c>
      <c r="AF105" s="26"/>
      <c r="AG105" s="3"/>
    </row>
    <row r="106" spans="1:33" ht="13.5" customHeight="1">
      <c r="A106" s="3"/>
      <c r="B106" s="3" t="s">
        <v>230</v>
      </c>
      <c r="C106" s="99">
        <v>108.27648140905866</v>
      </c>
      <c r="D106" s="99">
        <v>87.603999999999999</v>
      </c>
      <c r="E106" s="99" t="s">
        <v>329</v>
      </c>
      <c r="F106" s="99" t="s">
        <v>330</v>
      </c>
      <c r="G106" s="99" t="s">
        <v>329</v>
      </c>
      <c r="H106" s="99" t="s">
        <v>330</v>
      </c>
      <c r="I106" s="99" t="s">
        <v>329</v>
      </c>
      <c r="J106" s="99" t="s">
        <v>330</v>
      </c>
      <c r="K106" s="99" t="s">
        <v>329</v>
      </c>
      <c r="L106" s="99">
        <v>41.9</v>
      </c>
      <c r="M106" s="99" t="s">
        <v>331</v>
      </c>
      <c r="N106" s="99">
        <v>93</v>
      </c>
      <c r="O106" s="99" t="s">
        <v>331</v>
      </c>
      <c r="P106" s="99" t="s">
        <v>330</v>
      </c>
      <c r="Q106" s="99"/>
      <c r="R106" s="99">
        <v>99.8</v>
      </c>
      <c r="S106" s="99" t="s">
        <v>331</v>
      </c>
      <c r="T106" s="99">
        <v>99.9</v>
      </c>
      <c r="U106" s="99"/>
      <c r="V106" s="99" t="s">
        <v>330</v>
      </c>
      <c r="W106" s="99"/>
      <c r="X106" s="99" t="s">
        <v>330</v>
      </c>
      <c r="Y106" s="99"/>
      <c r="Z106" s="99" t="s">
        <v>330</v>
      </c>
      <c r="AA106" s="99"/>
      <c r="AB106" s="127" t="s">
        <v>330</v>
      </c>
      <c r="AC106" s="127"/>
      <c r="AD106" s="127">
        <v>9</v>
      </c>
      <c r="AE106" s="127">
        <v>4200</v>
      </c>
      <c r="AF106" s="26"/>
      <c r="AG106" s="3"/>
    </row>
    <row r="107" spans="1:33" ht="13.5" customHeight="1">
      <c r="A107" s="3"/>
      <c r="B107" s="3" t="s">
        <v>231</v>
      </c>
      <c r="C107" s="99" t="s">
        <v>330</v>
      </c>
      <c r="D107" s="99" t="s">
        <v>330</v>
      </c>
      <c r="E107" s="99" t="s">
        <v>329</v>
      </c>
      <c r="F107" s="99">
        <v>102.4190117700614</v>
      </c>
      <c r="G107" s="99" t="s">
        <v>329</v>
      </c>
      <c r="H107" s="99">
        <v>84.921112576600251</v>
      </c>
      <c r="I107" s="99" t="s">
        <v>329</v>
      </c>
      <c r="J107" s="99">
        <v>96.104307692307685</v>
      </c>
      <c r="K107" s="99" t="s">
        <v>331</v>
      </c>
      <c r="L107" s="99" t="s">
        <v>330</v>
      </c>
      <c r="M107" s="99"/>
      <c r="N107" s="99" t="s">
        <v>330</v>
      </c>
      <c r="O107" s="99"/>
      <c r="P107" s="99" t="s">
        <v>330</v>
      </c>
      <c r="Q107" s="99"/>
      <c r="R107" s="99" t="s">
        <v>330</v>
      </c>
      <c r="S107" s="99"/>
      <c r="T107" s="99" t="s">
        <v>330</v>
      </c>
      <c r="U107" s="99"/>
      <c r="V107" s="99" t="s">
        <v>330</v>
      </c>
      <c r="W107" s="99"/>
      <c r="X107" s="99" t="s">
        <v>330</v>
      </c>
      <c r="Y107" s="99"/>
      <c r="Z107" s="99" t="s">
        <v>330</v>
      </c>
      <c r="AA107" s="99"/>
      <c r="AB107" s="127" t="s">
        <v>330</v>
      </c>
      <c r="AC107" s="127"/>
      <c r="AD107" s="127" t="s">
        <v>330</v>
      </c>
      <c r="AE107" s="127" t="s">
        <v>330</v>
      </c>
      <c r="AF107" s="26"/>
      <c r="AG107" s="3"/>
    </row>
    <row r="108" spans="1:33" ht="13.5" customHeight="1">
      <c r="A108" s="3"/>
      <c r="B108" s="3" t="s">
        <v>232</v>
      </c>
      <c r="C108" s="99">
        <v>116.49256700013257</v>
      </c>
      <c r="D108" s="99">
        <v>100.03913441047901</v>
      </c>
      <c r="E108" s="99" t="s">
        <v>329</v>
      </c>
      <c r="F108" s="99">
        <v>99.7110544564149</v>
      </c>
      <c r="G108" s="99" t="s">
        <v>329</v>
      </c>
      <c r="H108" s="99">
        <v>95.884082212929272</v>
      </c>
      <c r="I108" s="99" t="s">
        <v>329</v>
      </c>
      <c r="J108" s="99">
        <v>100.15983385065195</v>
      </c>
      <c r="K108" s="99" t="s">
        <v>329</v>
      </c>
      <c r="L108" s="99">
        <v>62.9</v>
      </c>
      <c r="M108" s="99" t="s">
        <v>331</v>
      </c>
      <c r="N108" s="99">
        <v>100</v>
      </c>
      <c r="O108" s="99" t="s">
        <v>331</v>
      </c>
      <c r="P108" s="99" t="s">
        <v>330</v>
      </c>
      <c r="Q108" s="99"/>
      <c r="R108" s="99">
        <v>100</v>
      </c>
      <c r="S108" s="99" t="s">
        <v>331</v>
      </c>
      <c r="T108" s="99" t="s">
        <v>330</v>
      </c>
      <c r="U108" s="99"/>
      <c r="V108" s="99" t="s">
        <v>330</v>
      </c>
      <c r="W108" s="99"/>
      <c r="X108" s="99" t="s">
        <v>330</v>
      </c>
      <c r="Y108" s="99"/>
      <c r="Z108" s="99" t="s">
        <v>330</v>
      </c>
      <c r="AA108" s="99"/>
      <c r="AB108" s="127">
        <v>6.7</v>
      </c>
      <c r="AC108" s="127"/>
      <c r="AD108" s="127">
        <v>10</v>
      </c>
      <c r="AE108" s="127">
        <v>6300</v>
      </c>
      <c r="AF108" s="26"/>
      <c r="AG108" s="3"/>
    </row>
    <row r="109" spans="1:33" ht="13.5" customHeight="1">
      <c r="A109" s="3"/>
      <c r="B109" s="3" t="s">
        <v>233</v>
      </c>
      <c r="C109" s="99">
        <v>105.6241443840193</v>
      </c>
      <c r="D109" s="99" t="s">
        <v>330</v>
      </c>
      <c r="E109" s="99" t="s">
        <v>329</v>
      </c>
      <c r="F109" s="99">
        <v>100.63555903500921</v>
      </c>
      <c r="G109" s="99" t="s">
        <v>329</v>
      </c>
      <c r="H109" s="99">
        <v>102.60427466064614</v>
      </c>
      <c r="I109" s="99" t="s">
        <v>329</v>
      </c>
      <c r="J109" s="99">
        <v>105.17742403169447</v>
      </c>
      <c r="K109" s="99" t="s">
        <v>329</v>
      </c>
      <c r="L109" s="99" t="s">
        <v>330</v>
      </c>
      <c r="M109" s="99"/>
      <c r="N109" s="99" t="s">
        <v>330</v>
      </c>
      <c r="O109" s="99"/>
      <c r="P109" s="99">
        <v>97.3</v>
      </c>
      <c r="Q109" s="99"/>
      <c r="R109" s="99">
        <v>99.9</v>
      </c>
      <c r="S109" s="99" t="s">
        <v>331</v>
      </c>
      <c r="T109" s="99">
        <v>99.9</v>
      </c>
      <c r="U109" s="99" t="s">
        <v>331</v>
      </c>
      <c r="V109" s="99">
        <v>29.2</v>
      </c>
      <c r="W109" s="99" t="s">
        <v>331</v>
      </c>
      <c r="X109" s="99" t="s">
        <v>330</v>
      </c>
      <c r="Y109" s="99"/>
      <c r="Z109" s="99" t="s">
        <v>330</v>
      </c>
      <c r="AA109" s="99"/>
      <c r="AB109" s="127" t="s">
        <v>330</v>
      </c>
      <c r="AC109" s="127"/>
      <c r="AD109" s="127">
        <v>10</v>
      </c>
      <c r="AE109" s="127">
        <v>6500</v>
      </c>
      <c r="AF109" s="26"/>
      <c r="AG109" s="3"/>
    </row>
    <row r="110" spans="1:33" ht="13.5" customHeight="1">
      <c r="A110" s="3"/>
      <c r="B110" s="3" t="s">
        <v>234</v>
      </c>
      <c r="C110" s="99">
        <v>104.76919711222928</v>
      </c>
      <c r="D110" s="99">
        <v>91.432611831490689</v>
      </c>
      <c r="E110" s="99" t="s">
        <v>329</v>
      </c>
      <c r="F110" s="99">
        <v>99.725374410870103</v>
      </c>
      <c r="G110" s="99" t="s">
        <v>329</v>
      </c>
      <c r="H110" s="99">
        <v>98.071566001987676</v>
      </c>
      <c r="I110" s="99" t="s">
        <v>329</v>
      </c>
      <c r="J110" s="99">
        <v>106.36774712728952</v>
      </c>
      <c r="K110" s="99" t="s">
        <v>329</v>
      </c>
      <c r="L110" s="99">
        <v>39.799999999999997</v>
      </c>
      <c r="M110" s="99"/>
      <c r="N110" s="99">
        <v>82.1</v>
      </c>
      <c r="O110" s="99"/>
      <c r="P110" s="99">
        <v>51.1</v>
      </c>
      <c r="Q110" s="99"/>
      <c r="R110" s="99">
        <v>44.3</v>
      </c>
      <c r="S110" s="99"/>
      <c r="T110" s="99">
        <v>37.9</v>
      </c>
      <c r="U110" s="99"/>
      <c r="V110" s="99">
        <v>1.9</v>
      </c>
      <c r="W110" s="99"/>
      <c r="X110" s="99" t="s">
        <v>330</v>
      </c>
      <c r="Y110" s="99"/>
      <c r="Z110" s="99" t="s">
        <v>330</v>
      </c>
      <c r="AA110" s="99"/>
      <c r="AB110" s="127">
        <v>480</v>
      </c>
      <c r="AC110" s="127"/>
      <c r="AD110" s="127">
        <v>353</v>
      </c>
      <c r="AE110" s="127">
        <v>60</v>
      </c>
      <c r="AF110" s="26"/>
      <c r="AG110" s="3"/>
    </row>
    <row r="111" spans="1:33" ht="13.5" customHeight="1">
      <c r="A111" s="3"/>
      <c r="B111" s="3" t="s">
        <v>235</v>
      </c>
      <c r="C111" s="99">
        <v>103.08507422316274</v>
      </c>
      <c r="D111" s="99">
        <v>71.086869616168102</v>
      </c>
      <c r="E111" s="99" t="s">
        <v>329</v>
      </c>
      <c r="F111" s="99">
        <v>102.00253909882674</v>
      </c>
      <c r="G111" s="99" t="s">
        <v>329</v>
      </c>
      <c r="H111" s="99">
        <v>90.595061382198082</v>
      </c>
      <c r="I111" s="99" t="s">
        <v>329</v>
      </c>
      <c r="J111" s="99">
        <v>94.334752154426781</v>
      </c>
      <c r="K111" s="99" t="s">
        <v>329</v>
      </c>
      <c r="L111" s="99">
        <v>58.6</v>
      </c>
      <c r="M111" s="99"/>
      <c r="N111" s="99">
        <v>96.1</v>
      </c>
      <c r="O111" s="99"/>
      <c r="P111" s="99">
        <v>44.7</v>
      </c>
      <c r="Q111" s="99"/>
      <c r="R111" s="99">
        <v>87.4</v>
      </c>
      <c r="S111" s="99"/>
      <c r="T111" s="99">
        <v>88.9</v>
      </c>
      <c r="U111" s="99"/>
      <c r="V111" s="99">
        <v>5.0999999999999996</v>
      </c>
      <c r="W111" s="99"/>
      <c r="X111" s="99">
        <v>81.599999999999994</v>
      </c>
      <c r="Y111" s="99"/>
      <c r="Z111" s="99">
        <v>75.099999999999994</v>
      </c>
      <c r="AA111" s="99"/>
      <c r="AB111" s="127">
        <v>570</v>
      </c>
      <c r="AC111" s="127"/>
      <c r="AD111" s="127">
        <v>634</v>
      </c>
      <c r="AE111" s="127">
        <v>29</v>
      </c>
      <c r="AF111" s="26"/>
      <c r="AG111" s="3"/>
    </row>
    <row r="112" spans="1:33" ht="13.5" customHeight="1">
      <c r="A112" s="3"/>
      <c r="B112" s="3" t="s">
        <v>236</v>
      </c>
      <c r="C112" s="99">
        <v>106.47681243283461</v>
      </c>
      <c r="D112" s="99">
        <v>95.089717214750095</v>
      </c>
      <c r="E112" s="99" t="s">
        <v>329</v>
      </c>
      <c r="F112" s="99" t="s">
        <v>330</v>
      </c>
      <c r="G112" s="99" t="s">
        <v>329</v>
      </c>
      <c r="H112" s="99" t="s">
        <v>330</v>
      </c>
      <c r="I112" s="99" t="s">
        <v>329</v>
      </c>
      <c r="J112" s="99" t="s">
        <v>330</v>
      </c>
      <c r="K112" s="99" t="s">
        <v>329</v>
      </c>
      <c r="L112" s="99">
        <v>49</v>
      </c>
      <c r="M112" s="99" t="s">
        <v>331</v>
      </c>
      <c r="N112" s="99">
        <v>97.15</v>
      </c>
      <c r="O112" s="99"/>
      <c r="P112" s="99" t="s">
        <v>330</v>
      </c>
      <c r="Q112" s="99"/>
      <c r="R112" s="99">
        <v>98.97</v>
      </c>
      <c r="S112" s="99"/>
      <c r="T112" s="99">
        <v>98.97</v>
      </c>
      <c r="U112" s="99"/>
      <c r="V112" s="99" t="s">
        <v>330</v>
      </c>
      <c r="W112" s="99"/>
      <c r="X112" s="99" t="s">
        <v>330</v>
      </c>
      <c r="Y112" s="99"/>
      <c r="Z112" s="99" t="s">
        <v>330</v>
      </c>
      <c r="AA112" s="99"/>
      <c r="AB112" s="127">
        <v>22.7</v>
      </c>
      <c r="AC112" s="127"/>
      <c r="AD112" s="127">
        <v>40</v>
      </c>
      <c r="AE112" s="127">
        <v>1200</v>
      </c>
      <c r="AF112" s="26"/>
      <c r="AG112" s="3"/>
    </row>
    <row r="113" spans="1:33" ht="13.5" customHeight="1">
      <c r="A113" s="3"/>
      <c r="B113" s="3" t="s">
        <v>237</v>
      </c>
      <c r="C113" s="99">
        <v>102.58882647759111</v>
      </c>
      <c r="D113" s="99">
        <v>100.06522549453601</v>
      </c>
      <c r="E113" s="99" t="s">
        <v>331</v>
      </c>
      <c r="F113" s="99">
        <v>96.963566958573182</v>
      </c>
      <c r="G113" s="99" t="s">
        <v>331</v>
      </c>
      <c r="H113" s="99" t="s">
        <v>330</v>
      </c>
      <c r="I113" s="99" t="s">
        <v>329</v>
      </c>
      <c r="J113" s="99">
        <v>105.81104556152259</v>
      </c>
      <c r="K113" s="99" t="s">
        <v>329</v>
      </c>
      <c r="L113" s="99">
        <v>34.700000000000003</v>
      </c>
      <c r="M113" s="99" t="s">
        <v>331</v>
      </c>
      <c r="N113" s="99">
        <v>99.1</v>
      </c>
      <c r="O113" s="99" t="s">
        <v>331</v>
      </c>
      <c r="P113" s="99">
        <v>85.1</v>
      </c>
      <c r="Q113" s="99" t="s">
        <v>331</v>
      </c>
      <c r="R113" s="99">
        <v>95.5</v>
      </c>
      <c r="S113" s="99"/>
      <c r="T113" s="99">
        <v>95.1</v>
      </c>
      <c r="U113" s="99" t="s">
        <v>331</v>
      </c>
      <c r="V113" s="99">
        <v>32.4</v>
      </c>
      <c r="W113" s="99" t="s">
        <v>331</v>
      </c>
      <c r="X113" s="99" t="s">
        <v>330</v>
      </c>
      <c r="Y113" s="99"/>
      <c r="Z113" s="99" t="s">
        <v>330</v>
      </c>
      <c r="AA113" s="99"/>
      <c r="AB113" s="127">
        <v>140</v>
      </c>
      <c r="AC113" s="127" t="s">
        <v>331</v>
      </c>
      <c r="AD113" s="127">
        <v>68</v>
      </c>
      <c r="AE113" s="127">
        <v>600</v>
      </c>
      <c r="AF113" s="26"/>
      <c r="AG113" s="3"/>
    </row>
    <row r="114" spans="1:33" ht="13.5" customHeight="1">
      <c r="A114" s="3"/>
      <c r="B114" s="3" t="s">
        <v>238</v>
      </c>
      <c r="C114" s="99">
        <v>99.409818169412887</v>
      </c>
      <c r="D114" s="99">
        <v>46.745703190444296</v>
      </c>
      <c r="E114" s="99" t="s">
        <v>329</v>
      </c>
      <c r="F114" s="99">
        <v>89.83528353965464</v>
      </c>
      <c r="G114" s="99" t="s">
        <v>329</v>
      </c>
      <c r="H114" s="99">
        <v>75.650186264982167</v>
      </c>
      <c r="I114" s="99" t="s">
        <v>329</v>
      </c>
      <c r="J114" s="99">
        <v>93.504256880075616</v>
      </c>
      <c r="K114" s="99" t="s">
        <v>329</v>
      </c>
      <c r="L114" s="99">
        <v>8.1999999999999993</v>
      </c>
      <c r="M114" s="99" t="s">
        <v>331</v>
      </c>
      <c r="N114" s="99">
        <v>70.400000000000006</v>
      </c>
      <c r="O114" s="99" t="s">
        <v>331</v>
      </c>
      <c r="P114" s="99">
        <v>35.4</v>
      </c>
      <c r="Q114" s="99" t="s">
        <v>331</v>
      </c>
      <c r="R114" s="99">
        <v>49</v>
      </c>
      <c r="S114" s="99" t="s">
        <v>331</v>
      </c>
      <c r="T114" s="99">
        <v>45.1</v>
      </c>
      <c r="U114" s="99" t="s">
        <v>331</v>
      </c>
      <c r="V114" s="99">
        <v>1.6</v>
      </c>
      <c r="W114" s="99" t="s">
        <v>331</v>
      </c>
      <c r="X114" s="99" t="s">
        <v>330</v>
      </c>
      <c r="Y114" s="99"/>
      <c r="Z114" s="99" t="s">
        <v>330</v>
      </c>
      <c r="AA114" s="99"/>
      <c r="AB114" s="127">
        <v>460</v>
      </c>
      <c r="AC114" s="127" t="s">
        <v>331</v>
      </c>
      <c r="AD114" s="127">
        <v>587</v>
      </c>
      <c r="AE114" s="127">
        <v>27</v>
      </c>
      <c r="AF114" s="26"/>
      <c r="AG114" s="3"/>
    </row>
    <row r="115" spans="1:33" ht="13.5" customHeight="1">
      <c r="A115" s="3"/>
      <c r="B115" s="3" t="s">
        <v>239</v>
      </c>
      <c r="C115" s="99">
        <v>104.20509317241641</v>
      </c>
      <c r="D115" s="99">
        <v>103.26539884323201</v>
      </c>
      <c r="E115" s="99" t="s">
        <v>329</v>
      </c>
      <c r="F115" s="99">
        <v>94.987889999999993</v>
      </c>
      <c r="G115" s="99" t="s">
        <v>329</v>
      </c>
      <c r="H115" s="99">
        <v>88.568312882963511</v>
      </c>
      <c r="I115" s="99" t="s">
        <v>329</v>
      </c>
      <c r="J115" s="99">
        <v>102.12783711528451</v>
      </c>
      <c r="K115" s="99" t="s">
        <v>329</v>
      </c>
      <c r="L115" s="99" t="s">
        <v>330</v>
      </c>
      <c r="M115" s="99"/>
      <c r="N115" s="99">
        <v>100</v>
      </c>
      <c r="O115" s="99" t="s">
        <v>331</v>
      </c>
      <c r="P115" s="99" t="s">
        <v>330</v>
      </c>
      <c r="Q115" s="99"/>
      <c r="R115" s="99" t="s">
        <v>330</v>
      </c>
      <c r="S115" s="99"/>
      <c r="T115" s="99">
        <v>99.9</v>
      </c>
      <c r="U115" s="99"/>
      <c r="V115" s="99" t="s">
        <v>330</v>
      </c>
      <c r="W115" s="99"/>
      <c r="X115" s="99" t="s">
        <v>330</v>
      </c>
      <c r="Y115" s="99"/>
      <c r="Z115" s="99" t="s">
        <v>330</v>
      </c>
      <c r="AA115" s="99"/>
      <c r="AB115" s="127" t="s">
        <v>330</v>
      </c>
      <c r="AC115" s="127"/>
      <c r="AD115" s="127">
        <v>9</v>
      </c>
      <c r="AE115" s="127">
        <v>8300</v>
      </c>
      <c r="AF115" s="26"/>
      <c r="AG115" s="3"/>
    </row>
    <row r="116" spans="1:33" ht="13.5" customHeight="1">
      <c r="A116" s="3"/>
      <c r="B116" s="3" t="s">
        <v>240</v>
      </c>
      <c r="C116" s="99" t="s">
        <v>330</v>
      </c>
      <c r="D116" s="99" t="s">
        <v>330</v>
      </c>
      <c r="E116" s="99" t="s">
        <v>329</v>
      </c>
      <c r="F116" s="99">
        <v>99.353199862254556</v>
      </c>
      <c r="G116" s="99" t="s">
        <v>329</v>
      </c>
      <c r="H116" s="99">
        <v>102.91360701322552</v>
      </c>
      <c r="I116" s="99" t="s">
        <v>331</v>
      </c>
      <c r="J116" s="99">
        <v>91.0844531124295</v>
      </c>
      <c r="K116" s="99" t="s">
        <v>331</v>
      </c>
      <c r="L116" s="99">
        <v>44.6</v>
      </c>
      <c r="M116" s="99" t="s">
        <v>331</v>
      </c>
      <c r="N116" s="99">
        <v>81.2</v>
      </c>
      <c r="O116" s="99" t="s">
        <v>331</v>
      </c>
      <c r="P116" s="99">
        <v>77.099999999999994</v>
      </c>
      <c r="Q116" s="99" t="s">
        <v>331</v>
      </c>
      <c r="R116" s="99">
        <v>90.1</v>
      </c>
      <c r="S116" s="99"/>
      <c r="T116" s="99">
        <v>85.1</v>
      </c>
      <c r="U116" s="99" t="s">
        <v>331</v>
      </c>
      <c r="V116" s="99">
        <v>9.3000000000000007</v>
      </c>
      <c r="W116" s="99" t="s">
        <v>331</v>
      </c>
      <c r="X116" s="99" t="s">
        <v>330</v>
      </c>
      <c r="Y116" s="99"/>
      <c r="Z116" s="99" t="s">
        <v>330</v>
      </c>
      <c r="AA116" s="99"/>
      <c r="AB116" s="127">
        <v>110</v>
      </c>
      <c r="AC116" s="127"/>
      <c r="AD116" s="127" t="s">
        <v>330</v>
      </c>
      <c r="AE116" s="127" t="s">
        <v>330</v>
      </c>
      <c r="AF116" s="26"/>
      <c r="AG116" s="3"/>
    </row>
    <row r="117" spans="1:33" ht="13.5" customHeight="1">
      <c r="A117" s="3"/>
      <c r="B117" s="3" t="s">
        <v>241</v>
      </c>
      <c r="C117" s="99">
        <v>104.87073992484126</v>
      </c>
      <c r="D117" s="99">
        <v>61.577940820303297</v>
      </c>
      <c r="E117" s="99" t="s">
        <v>331</v>
      </c>
      <c r="F117" s="99">
        <v>105.58426801784795</v>
      </c>
      <c r="G117" s="99" t="s">
        <v>329</v>
      </c>
      <c r="H117" s="99">
        <v>91.479615838808485</v>
      </c>
      <c r="I117" s="99" t="s">
        <v>329</v>
      </c>
      <c r="J117" s="99">
        <v>97.611409995530977</v>
      </c>
      <c r="K117" s="99" t="s">
        <v>329</v>
      </c>
      <c r="L117" s="99">
        <v>11.4</v>
      </c>
      <c r="M117" s="99"/>
      <c r="N117" s="99">
        <v>84.2</v>
      </c>
      <c r="O117" s="99"/>
      <c r="P117" s="99">
        <v>48.4</v>
      </c>
      <c r="Q117" s="99"/>
      <c r="R117" s="99">
        <v>65.099999999999994</v>
      </c>
      <c r="S117" s="99"/>
      <c r="T117" s="99">
        <v>64.5</v>
      </c>
      <c r="U117" s="99"/>
      <c r="V117" s="99">
        <v>9.6</v>
      </c>
      <c r="W117" s="99"/>
      <c r="X117" s="99" t="s">
        <v>330</v>
      </c>
      <c r="Y117" s="99"/>
      <c r="Z117" s="99">
        <v>9.1</v>
      </c>
      <c r="AA117" s="99"/>
      <c r="AB117" s="127">
        <v>630</v>
      </c>
      <c r="AC117" s="127"/>
      <c r="AD117" s="127">
        <v>602</v>
      </c>
      <c r="AE117" s="127">
        <v>36</v>
      </c>
      <c r="AF117" s="26"/>
      <c r="AG117" s="3"/>
    </row>
    <row r="118" spans="1:33" ht="13.5" customHeight="1">
      <c r="A118" s="3"/>
      <c r="B118" s="3" t="s">
        <v>242</v>
      </c>
      <c r="C118" s="99">
        <v>109.871232568601</v>
      </c>
      <c r="D118" s="99">
        <v>94.243013652698707</v>
      </c>
      <c r="E118" s="99" t="s">
        <v>329</v>
      </c>
      <c r="F118" s="99">
        <v>101.98953020630459</v>
      </c>
      <c r="G118" s="99" t="s">
        <v>329</v>
      </c>
      <c r="H118" s="99">
        <v>102.12728902865432</v>
      </c>
      <c r="I118" s="99" t="s">
        <v>329</v>
      </c>
      <c r="J118" s="99">
        <v>101.27621721465296</v>
      </c>
      <c r="K118" s="99" t="s">
        <v>329</v>
      </c>
      <c r="L118" s="99">
        <v>75.900000000000006</v>
      </c>
      <c r="M118" s="99" t="s">
        <v>331</v>
      </c>
      <c r="N118" s="99" t="s">
        <v>330</v>
      </c>
      <c r="O118" s="99"/>
      <c r="P118" s="99" t="s">
        <v>330</v>
      </c>
      <c r="Q118" s="99"/>
      <c r="R118" s="99">
        <v>99.8</v>
      </c>
      <c r="S118" s="99"/>
      <c r="T118" s="99">
        <v>98.4</v>
      </c>
      <c r="U118" s="99" t="s">
        <v>331</v>
      </c>
      <c r="V118" s="99" t="s">
        <v>330</v>
      </c>
      <c r="W118" s="99"/>
      <c r="X118" s="99" t="s">
        <v>330</v>
      </c>
      <c r="Y118" s="99"/>
      <c r="Z118" s="99" t="s">
        <v>330</v>
      </c>
      <c r="AA118" s="99"/>
      <c r="AB118" s="127">
        <v>22</v>
      </c>
      <c r="AC118" s="127" t="s">
        <v>331</v>
      </c>
      <c r="AD118" s="127">
        <v>53</v>
      </c>
      <c r="AE118" s="127">
        <v>1300</v>
      </c>
      <c r="AF118" s="26"/>
      <c r="AG118" s="3"/>
    </row>
    <row r="119" spans="1:33" ht="13.5" customHeight="1">
      <c r="A119" s="3"/>
      <c r="B119" s="3" t="s">
        <v>243</v>
      </c>
      <c r="C119" s="99">
        <v>106.46792189679219</v>
      </c>
      <c r="D119" s="99">
        <v>97.318912561041799</v>
      </c>
      <c r="E119" s="99" t="s">
        <v>329</v>
      </c>
      <c r="F119" s="99">
        <v>99.366031864005834</v>
      </c>
      <c r="G119" s="99" t="s">
        <v>329</v>
      </c>
      <c r="H119" s="99">
        <v>106.61080993486954</v>
      </c>
      <c r="I119" s="99" t="s">
        <v>329</v>
      </c>
      <c r="J119" s="99">
        <v>102.15366493385739</v>
      </c>
      <c r="K119" s="99" t="s">
        <v>329</v>
      </c>
      <c r="L119" s="99">
        <v>51.6</v>
      </c>
      <c r="M119" s="99"/>
      <c r="N119" s="99">
        <v>97.2</v>
      </c>
      <c r="O119" s="99"/>
      <c r="P119" s="99">
        <v>91</v>
      </c>
      <c r="Q119" s="99"/>
      <c r="R119" s="99">
        <v>95.6</v>
      </c>
      <c r="S119" s="99"/>
      <c r="T119" s="99">
        <v>95.6</v>
      </c>
      <c r="U119" s="99"/>
      <c r="V119" s="99">
        <v>46.3</v>
      </c>
      <c r="W119" s="99"/>
      <c r="X119" s="99" t="s">
        <v>330</v>
      </c>
      <c r="Y119" s="99"/>
      <c r="Z119" s="99" t="s">
        <v>330</v>
      </c>
      <c r="AA119" s="99"/>
      <c r="AB119" s="127">
        <v>38.200000000000003</v>
      </c>
      <c r="AC119" s="127"/>
      <c r="AD119" s="127">
        <v>38</v>
      </c>
      <c r="AE119" s="127">
        <v>1100</v>
      </c>
      <c r="AF119" s="26"/>
      <c r="AG119" s="3"/>
    </row>
    <row r="120" spans="1:33" ht="13.5" customHeight="1">
      <c r="A120" s="3"/>
      <c r="B120" s="3" t="s">
        <v>244</v>
      </c>
      <c r="C120" s="99">
        <v>102.97462047945606</v>
      </c>
      <c r="D120" s="99" t="s">
        <v>330</v>
      </c>
      <c r="E120" s="99" t="s">
        <v>329</v>
      </c>
      <c r="F120" s="99">
        <v>99.111580115818597</v>
      </c>
      <c r="G120" s="99" t="s">
        <v>329</v>
      </c>
      <c r="H120" s="99" t="s">
        <v>330</v>
      </c>
      <c r="I120" s="99" t="s">
        <v>329</v>
      </c>
      <c r="J120" s="99" t="s">
        <v>330</v>
      </c>
      <c r="K120" s="99" t="s">
        <v>329</v>
      </c>
      <c r="L120" s="99">
        <v>55</v>
      </c>
      <c r="M120" s="99" t="s">
        <v>331</v>
      </c>
      <c r="N120" s="99">
        <v>80</v>
      </c>
      <c r="O120" s="99" t="s">
        <v>331</v>
      </c>
      <c r="P120" s="99" t="s">
        <v>330</v>
      </c>
      <c r="Q120" s="99"/>
      <c r="R120" s="99">
        <v>100</v>
      </c>
      <c r="S120" s="99" t="s">
        <v>331</v>
      </c>
      <c r="T120" s="99">
        <v>87</v>
      </c>
      <c r="U120" s="99" t="s">
        <v>331</v>
      </c>
      <c r="V120" s="99">
        <v>10.5</v>
      </c>
      <c r="W120" s="99" t="s">
        <v>331</v>
      </c>
      <c r="X120" s="99" t="s">
        <v>330</v>
      </c>
      <c r="Y120" s="99"/>
      <c r="Z120" s="99" t="s">
        <v>330</v>
      </c>
      <c r="AA120" s="99"/>
      <c r="AB120" s="127">
        <v>160</v>
      </c>
      <c r="AC120" s="127"/>
      <c r="AD120" s="127">
        <v>100</v>
      </c>
      <c r="AE120" s="127">
        <v>310</v>
      </c>
      <c r="AF120" s="26"/>
      <c r="AG120" s="3"/>
    </row>
    <row r="121" spans="1:33" ht="13.5" customHeight="1">
      <c r="A121" s="3"/>
      <c r="B121" s="3" t="s">
        <v>245</v>
      </c>
      <c r="C121" s="99" t="s">
        <v>330</v>
      </c>
      <c r="D121" s="99" t="s">
        <v>330</v>
      </c>
      <c r="E121" s="99" t="s">
        <v>329</v>
      </c>
      <c r="F121" s="99" t="s">
        <v>330</v>
      </c>
      <c r="G121" s="99" t="s">
        <v>329</v>
      </c>
      <c r="H121" s="99" t="s">
        <v>330</v>
      </c>
      <c r="I121" s="99" t="s">
        <v>329</v>
      </c>
      <c r="J121" s="99" t="s">
        <v>330</v>
      </c>
      <c r="K121" s="99" t="s">
        <v>329</v>
      </c>
      <c r="L121" s="99" t="s">
        <v>330</v>
      </c>
      <c r="M121" s="99"/>
      <c r="N121" s="99" t="s">
        <v>330</v>
      </c>
      <c r="O121" s="99"/>
      <c r="P121" s="99" t="s">
        <v>330</v>
      </c>
      <c r="Q121" s="99"/>
      <c r="R121" s="99" t="s">
        <v>330</v>
      </c>
      <c r="S121" s="99"/>
      <c r="T121" s="99" t="s">
        <v>330</v>
      </c>
      <c r="U121" s="99"/>
      <c r="V121" s="99" t="s">
        <v>330</v>
      </c>
      <c r="W121" s="99"/>
      <c r="X121" s="99" t="s">
        <v>330</v>
      </c>
      <c r="Y121" s="99"/>
      <c r="Z121" s="99" t="s">
        <v>330</v>
      </c>
      <c r="AA121" s="99"/>
      <c r="AB121" s="127" t="s">
        <v>330</v>
      </c>
      <c r="AC121" s="127"/>
      <c r="AD121" s="127" t="s">
        <v>330</v>
      </c>
      <c r="AE121" s="127" t="s">
        <v>330</v>
      </c>
      <c r="AF121" s="26"/>
      <c r="AG121" s="3"/>
    </row>
    <row r="122" spans="1:33" ht="13.5" customHeight="1">
      <c r="A122" s="3"/>
      <c r="B122" s="3" t="s">
        <v>246</v>
      </c>
      <c r="C122" s="99">
        <v>113.08508044856167</v>
      </c>
      <c r="D122" s="99">
        <v>100.16494319530899</v>
      </c>
      <c r="E122" s="99" t="s">
        <v>329</v>
      </c>
      <c r="F122" s="99">
        <v>97.995841726999799</v>
      </c>
      <c r="G122" s="99" t="s">
        <v>329</v>
      </c>
      <c r="H122" s="99">
        <v>102.50390342125067</v>
      </c>
      <c r="I122" s="99" t="s">
        <v>329</v>
      </c>
      <c r="J122" s="99" t="s">
        <v>330</v>
      </c>
      <c r="K122" s="99" t="s">
        <v>329</v>
      </c>
      <c r="L122" s="99">
        <v>54.6</v>
      </c>
      <c r="M122" s="99"/>
      <c r="N122" s="99">
        <v>98.7</v>
      </c>
      <c r="O122" s="99"/>
      <c r="P122" s="99">
        <v>89.6</v>
      </c>
      <c r="Q122" s="99"/>
      <c r="R122" s="99">
        <v>98.9</v>
      </c>
      <c r="S122" s="99"/>
      <c r="T122" s="99">
        <v>98.4</v>
      </c>
      <c r="U122" s="99"/>
      <c r="V122" s="99">
        <v>23.4</v>
      </c>
      <c r="W122" s="99"/>
      <c r="X122" s="99">
        <v>98.6</v>
      </c>
      <c r="Y122" s="99"/>
      <c r="Z122" s="99">
        <v>95.4</v>
      </c>
      <c r="AA122" s="99"/>
      <c r="AB122" s="127">
        <v>50.8</v>
      </c>
      <c r="AC122" s="127"/>
      <c r="AD122" s="127">
        <v>44</v>
      </c>
      <c r="AE122" s="127">
        <v>800</v>
      </c>
      <c r="AF122" s="26"/>
      <c r="AG122" s="3"/>
    </row>
    <row r="123" spans="1:33" ht="13.5" customHeight="1">
      <c r="A123" s="3"/>
      <c r="B123" s="3" t="s">
        <v>247</v>
      </c>
      <c r="C123" s="99">
        <v>105.83218818203865</v>
      </c>
      <c r="D123" s="99">
        <v>98.058253012261602</v>
      </c>
      <c r="E123" s="99" t="s">
        <v>329</v>
      </c>
      <c r="F123" s="99">
        <v>98.013409592896892</v>
      </c>
      <c r="G123" s="99" t="s">
        <v>329</v>
      </c>
      <c r="H123" s="99">
        <v>99.934901416533222</v>
      </c>
      <c r="I123" s="99" t="s">
        <v>329</v>
      </c>
      <c r="J123" s="99">
        <v>102.13576331587862</v>
      </c>
      <c r="K123" s="99" t="s">
        <v>329</v>
      </c>
      <c r="L123" s="99">
        <v>23.3</v>
      </c>
      <c r="M123" s="99"/>
      <c r="N123" s="99">
        <v>91.7</v>
      </c>
      <c r="O123" s="99"/>
      <c r="P123" s="99">
        <v>86.6</v>
      </c>
      <c r="Q123" s="99"/>
      <c r="R123" s="99">
        <v>99</v>
      </c>
      <c r="S123" s="99"/>
      <c r="T123" s="99">
        <v>99</v>
      </c>
      <c r="U123" s="99"/>
      <c r="V123" s="99">
        <v>19.899999999999999</v>
      </c>
      <c r="W123" s="99"/>
      <c r="X123" s="99">
        <v>98.66618299999999</v>
      </c>
      <c r="Y123" s="99"/>
      <c r="Z123" s="99">
        <v>94.940735000000004</v>
      </c>
      <c r="AA123" s="99"/>
      <c r="AB123" s="127">
        <v>0</v>
      </c>
      <c r="AC123" s="127" t="s">
        <v>331</v>
      </c>
      <c r="AD123" s="127">
        <v>7</v>
      </c>
      <c r="AE123" s="127">
        <v>8300</v>
      </c>
      <c r="AF123" s="26"/>
      <c r="AG123" s="3"/>
    </row>
    <row r="124" spans="1:33" ht="13.5" customHeight="1">
      <c r="A124" s="3"/>
      <c r="B124" s="3" t="s">
        <v>248</v>
      </c>
      <c r="C124" s="99">
        <v>102.81788160803471</v>
      </c>
      <c r="D124" s="99">
        <v>75.768739048822795</v>
      </c>
      <c r="E124" s="99" t="s">
        <v>329</v>
      </c>
      <c r="F124" s="99">
        <v>95.499414137325743</v>
      </c>
      <c r="G124" s="99" t="s">
        <v>329</v>
      </c>
      <c r="H124" s="99">
        <v>85.418539469757988</v>
      </c>
      <c r="I124" s="99" t="s">
        <v>329</v>
      </c>
      <c r="J124" s="99">
        <v>99.002112312120445</v>
      </c>
      <c r="K124" s="99" t="s">
        <v>329</v>
      </c>
      <c r="L124" s="99">
        <v>67.400000000000006</v>
      </c>
      <c r="M124" s="99"/>
      <c r="N124" s="99">
        <v>77.099999999999994</v>
      </c>
      <c r="O124" s="99"/>
      <c r="P124" s="99">
        <v>55.3</v>
      </c>
      <c r="Q124" s="99"/>
      <c r="R124" s="99">
        <v>73.599999999999994</v>
      </c>
      <c r="S124" s="99"/>
      <c r="T124" s="99">
        <v>72.7</v>
      </c>
      <c r="U124" s="99"/>
      <c r="V124" s="99">
        <v>16</v>
      </c>
      <c r="W124" s="99"/>
      <c r="X124" s="99" t="s">
        <v>330</v>
      </c>
      <c r="Y124" s="99"/>
      <c r="Z124" s="99" t="s">
        <v>330</v>
      </c>
      <c r="AA124" s="99"/>
      <c r="AB124" s="127">
        <v>110</v>
      </c>
      <c r="AC124" s="127"/>
      <c r="AD124" s="127">
        <v>121</v>
      </c>
      <c r="AE124" s="127">
        <v>320</v>
      </c>
      <c r="AF124" s="26"/>
      <c r="AG124" s="3"/>
    </row>
    <row r="125" spans="1:33" ht="13.5" customHeight="1">
      <c r="A125" s="3"/>
      <c r="B125" s="3" t="s">
        <v>249</v>
      </c>
      <c r="C125" s="99">
        <v>105.20175552304588</v>
      </c>
      <c r="D125" s="99">
        <v>54.119875691342898</v>
      </c>
      <c r="E125" s="99" t="s">
        <v>329</v>
      </c>
      <c r="F125" s="99">
        <v>91.740525355057173</v>
      </c>
      <c r="G125" s="99" t="s">
        <v>329</v>
      </c>
      <c r="H125" s="99">
        <v>92.141682494320676</v>
      </c>
      <c r="I125" s="99" t="s">
        <v>329</v>
      </c>
      <c r="J125" s="99">
        <v>96.157228350156288</v>
      </c>
      <c r="K125" s="99" t="s">
        <v>329</v>
      </c>
      <c r="L125" s="99">
        <v>11.6</v>
      </c>
      <c r="M125" s="99"/>
      <c r="N125" s="99">
        <v>90.6</v>
      </c>
      <c r="O125" s="99"/>
      <c r="P125" s="99">
        <v>50.6</v>
      </c>
      <c r="Q125" s="99"/>
      <c r="R125" s="99">
        <v>54.3</v>
      </c>
      <c r="S125" s="99"/>
      <c r="T125" s="99">
        <v>54.8</v>
      </c>
      <c r="U125" s="99"/>
      <c r="V125" s="99">
        <v>3.9</v>
      </c>
      <c r="W125" s="99"/>
      <c r="X125" s="99" t="s">
        <v>330</v>
      </c>
      <c r="Y125" s="99"/>
      <c r="Z125" s="99" t="s">
        <v>330</v>
      </c>
      <c r="AA125" s="99"/>
      <c r="AB125" s="127">
        <v>410</v>
      </c>
      <c r="AC125" s="127"/>
      <c r="AD125" s="127">
        <v>489</v>
      </c>
      <c r="AE125" s="127">
        <v>40</v>
      </c>
      <c r="AF125" s="26"/>
      <c r="AG125" s="3"/>
    </row>
    <row r="126" spans="1:33" ht="13.5" customHeight="1">
      <c r="A126" s="3"/>
      <c r="B126" s="3" t="s">
        <v>250</v>
      </c>
      <c r="C126" s="99">
        <v>106.45841468176491</v>
      </c>
      <c r="D126" s="99">
        <v>95.426999999999992</v>
      </c>
      <c r="E126" s="99" t="s">
        <v>329</v>
      </c>
      <c r="F126" s="99">
        <v>97.315336505908945</v>
      </c>
      <c r="G126" s="99" t="s">
        <v>329</v>
      </c>
      <c r="H126" s="99">
        <v>102.57957968986757</v>
      </c>
      <c r="I126" s="99" t="s">
        <v>329</v>
      </c>
      <c r="J126" s="99">
        <v>107.21280826309547</v>
      </c>
      <c r="K126" s="99" t="s">
        <v>331</v>
      </c>
      <c r="L126" s="99">
        <v>46</v>
      </c>
      <c r="M126" s="99"/>
      <c r="N126" s="99">
        <v>83.1</v>
      </c>
      <c r="O126" s="99"/>
      <c r="P126" s="99">
        <v>73.400000000000006</v>
      </c>
      <c r="Q126" s="99" t="s">
        <v>331</v>
      </c>
      <c r="R126" s="99">
        <v>70.599999999999994</v>
      </c>
      <c r="S126" s="99"/>
      <c r="T126" s="99">
        <v>36.200000000000003</v>
      </c>
      <c r="U126" s="99"/>
      <c r="V126" s="99" t="s">
        <v>330</v>
      </c>
      <c r="W126" s="99"/>
      <c r="X126" s="99" t="s">
        <v>330</v>
      </c>
      <c r="Y126" s="99"/>
      <c r="Z126" s="99" t="s">
        <v>330</v>
      </c>
      <c r="AA126" s="99"/>
      <c r="AB126" s="127">
        <v>280</v>
      </c>
      <c r="AC126" s="127"/>
      <c r="AD126" s="127">
        <v>178</v>
      </c>
      <c r="AE126" s="127">
        <v>260</v>
      </c>
      <c r="AF126" s="26"/>
      <c r="AG126" s="3"/>
    </row>
    <row r="127" spans="1:33" ht="13.5" customHeight="1">
      <c r="A127" s="3"/>
      <c r="B127" s="3" t="s">
        <v>251</v>
      </c>
      <c r="C127" s="99">
        <v>108.08287832450003</v>
      </c>
      <c r="D127" s="99">
        <v>105.411970111505</v>
      </c>
      <c r="E127" s="99" t="s">
        <v>331</v>
      </c>
      <c r="F127" s="99">
        <v>96.669255405242012</v>
      </c>
      <c r="G127" s="99" t="s">
        <v>329</v>
      </c>
      <c r="H127" s="99" t="s">
        <v>330</v>
      </c>
      <c r="I127" s="99" t="s">
        <v>329</v>
      </c>
      <c r="J127" s="99">
        <v>103.59567230883438</v>
      </c>
      <c r="K127" s="99" t="s">
        <v>329</v>
      </c>
      <c r="L127" s="99">
        <v>56.1</v>
      </c>
      <c r="M127" s="99"/>
      <c r="N127" s="99">
        <v>96.6</v>
      </c>
      <c r="O127" s="99"/>
      <c r="P127" s="99">
        <v>62.5</v>
      </c>
      <c r="Q127" s="99"/>
      <c r="R127" s="99">
        <v>88.2</v>
      </c>
      <c r="S127" s="99"/>
      <c r="T127" s="99">
        <v>87.4</v>
      </c>
      <c r="U127" s="99"/>
      <c r="V127" s="99">
        <v>14.4</v>
      </c>
      <c r="W127" s="99"/>
      <c r="X127" s="99">
        <v>19.884516999999999</v>
      </c>
      <c r="Y127" s="99"/>
      <c r="Z127" s="99">
        <v>68.954110999999997</v>
      </c>
      <c r="AA127" s="99"/>
      <c r="AB127" s="127">
        <v>390</v>
      </c>
      <c r="AC127" s="127"/>
      <c r="AD127" s="127">
        <v>265</v>
      </c>
      <c r="AE127" s="127">
        <v>100</v>
      </c>
      <c r="AF127" s="26"/>
      <c r="AG127" s="3"/>
    </row>
    <row r="128" spans="1:33" ht="13.5" customHeight="1">
      <c r="A128" s="3"/>
      <c r="B128" s="3" t="s">
        <v>252</v>
      </c>
      <c r="C128" s="99" t="s">
        <v>330</v>
      </c>
      <c r="D128" s="99" t="s">
        <v>330</v>
      </c>
      <c r="E128" s="99" t="s">
        <v>329</v>
      </c>
      <c r="F128" s="99">
        <v>91.659988522538896</v>
      </c>
      <c r="G128" s="99" t="s">
        <v>329</v>
      </c>
      <c r="H128" s="99">
        <v>101.91598167938932</v>
      </c>
      <c r="I128" s="99" t="s">
        <v>329</v>
      </c>
      <c r="J128" s="99" t="s">
        <v>330</v>
      </c>
      <c r="K128" s="99" t="s">
        <v>329</v>
      </c>
      <c r="L128" s="99">
        <v>35.6</v>
      </c>
      <c r="M128" s="99" t="s">
        <v>331</v>
      </c>
      <c r="N128" s="99">
        <v>94.5</v>
      </c>
      <c r="O128" s="99" t="s">
        <v>331</v>
      </c>
      <c r="P128" s="99">
        <v>40.200000000000003</v>
      </c>
      <c r="Q128" s="99" t="s">
        <v>331</v>
      </c>
      <c r="R128" s="99">
        <v>97.4</v>
      </c>
      <c r="S128" s="99" t="s">
        <v>331</v>
      </c>
      <c r="T128" s="99">
        <v>98.7</v>
      </c>
      <c r="U128" s="99" t="s">
        <v>331</v>
      </c>
      <c r="V128" s="99">
        <v>7.5</v>
      </c>
      <c r="W128" s="99" t="s">
        <v>331</v>
      </c>
      <c r="X128" s="99" t="s">
        <v>330</v>
      </c>
      <c r="Y128" s="99"/>
      <c r="Z128" s="99" t="s">
        <v>330</v>
      </c>
      <c r="AA128" s="99"/>
      <c r="AB128" s="127">
        <v>0</v>
      </c>
      <c r="AC128" s="127"/>
      <c r="AD128" s="127" t="s">
        <v>330</v>
      </c>
      <c r="AE128" s="127" t="s">
        <v>330</v>
      </c>
      <c r="AF128" s="26"/>
      <c r="AG128" s="3"/>
    </row>
    <row r="129" spans="1:33" ht="13.5" customHeight="1">
      <c r="A129" s="3"/>
      <c r="B129" s="3" t="s">
        <v>253</v>
      </c>
      <c r="C129" s="99">
        <v>104.20464655008972</v>
      </c>
      <c r="D129" s="99">
        <v>68.105832291803608</v>
      </c>
      <c r="E129" s="99" t="s">
        <v>329</v>
      </c>
      <c r="F129" s="99">
        <v>108.08645069595056</v>
      </c>
      <c r="G129" s="99" t="s">
        <v>329</v>
      </c>
      <c r="H129" s="99">
        <v>106.12574462730049</v>
      </c>
      <c r="I129" s="99" t="s">
        <v>329</v>
      </c>
      <c r="J129" s="99">
        <v>104.8163542138935</v>
      </c>
      <c r="K129" s="99" t="s">
        <v>329</v>
      </c>
      <c r="L129" s="99">
        <v>49.7</v>
      </c>
      <c r="M129" s="99"/>
      <c r="N129" s="99">
        <v>68.3</v>
      </c>
      <c r="O129" s="99"/>
      <c r="P129" s="99">
        <v>59.5</v>
      </c>
      <c r="Q129" s="99"/>
      <c r="R129" s="99">
        <v>55.6</v>
      </c>
      <c r="S129" s="99"/>
      <c r="T129" s="99">
        <v>55.2</v>
      </c>
      <c r="U129" s="99"/>
      <c r="V129" s="99">
        <v>8.6</v>
      </c>
      <c r="W129" s="99"/>
      <c r="X129" s="99">
        <v>57.6</v>
      </c>
      <c r="Y129" s="99"/>
      <c r="Z129" s="99">
        <v>57.9</v>
      </c>
      <c r="AA129" s="99"/>
      <c r="AB129" s="127">
        <v>280</v>
      </c>
      <c r="AC129" s="127" t="s">
        <v>331</v>
      </c>
      <c r="AD129" s="127">
        <v>258</v>
      </c>
      <c r="AE129" s="127">
        <v>150</v>
      </c>
      <c r="AF129" s="26"/>
      <c r="AG129" s="3"/>
    </row>
    <row r="130" spans="1:33" ht="13.5" customHeight="1">
      <c r="A130" s="3"/>
      <c r="B130" s="3" t="s">
        <v>254</v>
      </c>
      <c r="C130" s="99">
        <v>104.53475266123984</v>
      </c>
      <c r="D130" s="99" t="s">
        <v>330</v>
      </c>
      <c r="E130" s="99" t="s">
        <v>329</v>
      </c>
      <c r="F130" s="99">
        <v>99.208778265359086</v>
      </c>
      <c r="G130" s="99" t="s">
        <v>329</v>
      </c>
      <c r="H130" s="99">
        <v>98.611618707630271</v>
      </c>
      <c r="I130" s="99" t="s">
        <v>329</v>
      </c>
      <c r="J130" s="99" t="s">
        <v>330</v>
      </c>
      <c r="K130" s="99" t="s">
        <v>329</v>
      </c>
      <c r="L130" s="99">
        <v>69</v>
      </c>
      <c r="M130" s="99" t="s">
        <v>331</v>
      </c>
      <c r="N130" s="99" t="s">
        <v>330</v>
      </c>
      <c r="O130" s="99"/>
      <c r="P130" s="99" t="s">
        <v>330</v>
      </c>
      <c r="Q130" s="99"/>
      <c r="R130" s="99" t="s">
        <v>330</v>
      </c>
      <c r="S130" s="99"/>
      <c r="T130" s="99">
        <v>100</v>
      </c>
      <c r="U130" s="99" t="s">
        <v>331</v>
      </c>
      <c r="V130" s="99">
        <v>14</v>
      </c>
      <c r="W130" s="99" t="s">
        <v>331</v>
      </c>
      <c r="X130" s="99" t="s">
        <v>330</v>
      </c>
      <c r="Y130" s="99"/>
      <c r="Z130" s="99" t="s">
        <v>330</v>
      </c>
      <c r="AA130" s="99"/>
      <c r="AB130" s="127" t="s">
        <v>330</v>
      </c>
      <c r="AC130" s="127"/>
      <c r="AD130" s="127">
        <v>7</v>
      </c>
      <c r="AE130" s="127">
        <v>8700</v>
      </c>
      <c r="AF130" s="26"/>
      <c r="AG130" s="3"/>
    </row>
    <row r="131" spans="1:33" ht="13.5" customHeight="1">
      <c r="A131" s="3"/>
      <c r="B131" s="3" t="s">
        <v>255</v>
      </c>
      <c r="C131" s="99">
        <v>104.31180545173669</v>
      </c>
      <c r="D131" s="99" t="s">
        <v>330</v>
      </c>
      <c r="E131" s="99" t="s">
        <v>329</v>
      </c>
      <c r="F131" s="99">
        <v>100.29864428364405</v>
      </c>
      <c r="G131" s="99" t="s">
        <v>329</v>
      </c>
      <c r="H131" s="99">
        <v>106.15619837368486</v>
      </c>
      <c r="I131" s="99" t="s">
        <v>329</v>
      </c>
      <c r="J131" s="99" t="s">
        <v>330</v>
      </c>
      <c r="K131" s="99" t="s">
        <v>329</v>
      </c>
      <c r="L131" s="99" t="s">
        <v>330</v>
      </c>
      <c r="M131" s="99"/>
      <c r="N131" s="99" t="s">
        <v>330</v>
      </c>
      <c r="O131" s="99"/>
      <c r="P131" s="99" t="s">
        <v>330</v>
      </c>
      <c r="Q131" s="99"/>
      <c r="R131" s="99" t="s">
        <v>330</v>
      </c>
      <c r="S131" s="99"/>
      <c r="T131" s="99">
        <v>96.6</v>
      </c>
      <c r="U131" s="99"/>
      <c r="V131" s="99">
        <v>22.8</v>
      </c>
      <c r="W131" s="99" t="s">
        <v>331</v>
      </c>
      <c r="X131" s="99" t="s">
        <v>330</v>
      </c>
      <c r="Y131" s="99"/>
      <c r="Z131" s="99" t="s">
        <v>330</v>
      </c>
      <c r="AA131" s="99"/>
      <c r="AB131" s="127" t="s">
        <v>330</v>
      </c>
      <c r="AC131" s="127"/>
      <c r="AD131" s="127">
        <v>11</v>
      </c>
      <c r="AE131" s="127">
        <v>4500</v>
      </c>
      <c r="AF131" s="26"/>
      <c r="AG131" s="3"/>
    </row>
    <row r="132" spans="1:33" ht="13.5" customHeight="1">
      <c r="A132" s="3"/>
      <c r="B132" s="3" t="s">
        <v>256</v>
      </c>
      <c r="C132" s="99">
        <v>108.33806798497847</v>
      </c>
      <c r="D132" s="99">
        <v>99.769023259711105</v>
      </c>
      <c r="E132" s="99" t="s">
        <v>331</v>
      </c>
      <c r="F132" s="99">
        <v>99.162895699097191</v>
      </c>
      <c r="G132" s="99" t="s">
        <v>329</v>
      </c>
      <c r="H132" s="99">
        <v>112.81428278068175</v>
      </c>
      <c r="I132" s="99" t="s">
        <v>329</v>
      </c>
      <c r="J132" s="99" t="s">
        <v>330</v>
      </c>
      <c r="K132" s="99" t="s">
        <v>329</v>
      </c>
      <c r="L132" s="99">
        <v>80.400000000000006</v>
      </c>
      <c r="M132" s="99"/>
      <c r="N132" s="99">
        <v>94.7</v>
      </c>
      <c r="O132" s="99"/>
      <c r="P132" s="99">
        <v>87.8</v>
      </c>
      <c r="Q132" s="99"/>
      <c r="R132" s="99">
        <v>88</v>
      </c>
      <c r="S132" s="99"/>
      <c r="T132" s="99">
        <v>71</v>
      </c>
      <c r="U132" s="99"/>
      <c r="V132" s="99">
        <v>29.7</v>
      </c>
      <c r="W132" s="99"/>
      <c r="X132" s="99" t="s">
        <v>330</v>
      </c>
      <c r="Y132" s="99"/>
      <c r="Z132" s="99" t="s">
        <v>330</v>
      </c>
      <c r="AA132" s="99"/>
      <c r="AB132" s="127">
        <v>50.8</v>
      </c>
      <c r="AC132" s="127"/>
      <c r="AD132" s="127">
        <v>150</v>
      </c>
      <c r="AE132" s="127">
        <v>270</v>
      </c>
      <c r="AF132" s="26"/>
      <c r="AG132" s="3"/>
    </row>
    <row r="133" spans="1:33" ht="13.5" customHeight="1">
      <c r="A133" s="3"/>
      <c r="B133" s="3" t="s">
        <v>257</v>
      </c>
      <c r="C133" s="99">
        <v>103.08599508599509</v>
      </c>
      <c r="D133" s="99">
        <v>38.454655674408102</v>
      </c>
      <c r="E133" s="99" t="s">
        <v>329</v>
      </c>
      <c r="F133" s="99">
        <v>85.630625434245218</v>
      </c>
      <c r="G133" s="99" t="s">
        <v>329</v>
      </c>
      <c r="H133" s="99">
        <v>70.471951803365258</v>
      </c>
      <c r="I133" s="99" t="s">
        <v>329</v>
      </c>
      <c r="J133" s="99">
        <v>103.58703315193326</v>
      </c>
      <c r="K133" s="99" t="s">
        <v>329</v>
      </c>
      <c r="L133" s="99">
        <v>13.4</v>
      </c>
      <c r="M133" s="99"/>
      <c r="N133" s="99">
        <v>82.8</v>
      </c>
      <c r="O133" s="99"/>
      <c r="P133" s="99">
        <v>38</v>
      </c>
      <c r="Q133" s="99"/>
      <c r="R133" s="99">
        <v>39.700000000000003</v>
      </c>
      <c r="S133" s="99"/>
      <c r="T133" s="99">
        <v>58.8</v>
      </c>
      <c r="U133" s="99"/>
      <c r="V133" s="99">
        <v>1.4</v>
      </c>
      <c r="W133" s="99"/>
      <c r="X133" s="99">
        <v>12.970345</v>
      </c>
      <c r="Y133" s="99"/>
      <c r="Z133" s="99">
        <v>36.9</v>
      </c>
      <c r="AA133" s="99"/>
      <c r="AB133" s="127">
        <v>520</v>
      </c>
      <c r="AC133" s="127"/>
      <c r="AD133" s="127">
        <v>553</v>
      </c>
      <c r="AE133" s="127">
        <v>23</v>
      </c>
      <c r="AF133" s="26"/>
      <c r="AG133" s="3"/>
    </row>
    <row r="134" spans="1:33" ht="13.5" customHeight="1">
      <c r="A134" s="3"/>
      <c r="B134" s="3" t="s">
        <v>258</v>
      </c>
      <c r="C134" s="99">
        <v>101.34145415907712</v>
      </c>
      <c r="D134" s="99">
        <v>67.565740443159299</v>
      </c>
      <c r="E134" s="99" t="s">
        <v>331</v>
      </c>
      <c r="F134" s="99">
        <v>91.58825857059874</v>
      </c>
      <c r="G134" s="99" t="s">
        <v>329</v>
      </c>
      <c r="H134" s="99">
        <v>88.78369409259318</v>
      </c>
      <c r="I134" s="99" t="s">
        <v>329</v>
      </c>
      <c r="J134" s="99">
        <v>106.95079464579437</v>
      </c>
      <c r="K134" s="99" t="s">
        <v>331</v>
      </c>
      <c r="L134" s="99">
        <v>15.1</v>
      </c>
      <c r="M134" s="99"/>
      <c r="N134" s="99">
        <v>60.6</v>
      </c>
      <c r="O134" s="99"/>
      <c r="P134" s="99">
        <v>51.1</v>
      </c>
      <c r="Q134" s="99"/>
      <c r="R134" s="99">
        <v>38.1</v>
      </c>
      <c r="S134" s="99"/>
      <c r="T134" s="99">
        <v>35.799999999999997</v>
      </c>
      <c r="U134" s="99"/>
      <c r="V134" s="99">
        <v>2</v>
      </c>
      <c r="W134" s="99"/>
      <c r="X134" s="99">
        <v>14.042325999999999</v>
      </c>
      <c r="Y134" s="99"/>
      <c r="Z134" s="99">
        <v>39.658990000000003</v>
      </c>
      <c r="AA134" s="99"/>
      <c r="AB134" s="127">
        <v>550</v>
      </c>
      <c r="AC134" s="127"/>
      <c r="AD134" s="127">
        <v>814</v>
      </c>
      <c r="AE134" s="127">
        <v>22</v>
      </c>
      <c r="AF134" s="26"/>
      <c r="AG134" s="3"/>
    </row>
    <row r="135" spans="1:33" ht="13.5" customHeight="1">
      <c r="A135" s="3"/>
      <c r="B135" s="3" t="s">
        <v>259</v>
      </c>
      <c r="C135" s="99" t="s">
        <v>330</v>
      </c>
      <c r="D135" s="99" t="s">
        <v>330</v>
      </c>
      <c r="E135" s="99" t="s">
        <v>329</v>
      </c>
      <c r="F135" s="99">
        <v>98.343841931922242</v>
      </c>
      <c r="G135" s="99" t="s">
        <v>329</v>
      </c>
      <c r="H135" s="99" t="s">
        <v>330</v>
      </c>
      <c r="I135" s="99" t="s">
        <v>329</v>
      </c>
      <c r="J135" s="99" t="s">
        <v>330</v>
      </c>
      <c r="K135" s="99" t="s">
        <v>329</v>
      </c>
      <c r="L135" s="99">
        <v>22.6</v>
      </c>
      <c r="M135" s="99" t="s">
        <v>331</v>
      </c>
      <c r="N135" s="99">
        <v>100</v>
      </c>
      <c r="O135" s="99" t="s">
        <v>331</v>
      </c>
      <c r="P135" s="99" t="s">
        <v>330</v>
      </c>
      <c r="Q135" s="99"/>
      <c r="R135" s="99">
        <v>100</v>
      </c>
      <c r="S135" s="99"/>
      <c r="T135" s="99" t="s">
        <v>330</v>
      </c>
      <c r="U135" s="99"/>
      <c r="V135" s="99" t="s">
        <v>330</v>
      </c>
      <c r="W135" s="99"/>
      <c r="X135" s="99" t="s">
        <v>330</v>
      </c>
      <c r="Y135" s="99"/>
      <c r="Z135" s="99" t="s">
        <v>330</v>
      </c>
      <c r="AA135" s="99"/>
      <c r="AB135" s="127">
        <v>0</v>
      </c>
      <c r="AC135" s="127"/>
      <c r="AD135" s="127" t="s">
        <v>330</v>
      </c>
      <c r="AE135" s="127" t="s">
        <v>330</v>
      </c>
      <c r="AF135" s="26"/>
      <c r="AG135" s="3"/>
    </row>
    <row r="136" spans="1:33" ht="13.5" customHeight="1">
      <c r="A136" s="3"/>
      <c r="B136" s="3" t="s">
        <v>260</v>
      </c>
      <c r="C136" s="99">
        <v>104.98645190426012</v>
      </c>
      <c r="D136" s="99" t="s">
        <v>330</v>
      </c>
      <c r="E136" s="99" t="s">
        <v>329</v>
      </c>
      <c r="F136" s="99">
        <v>99.912160907429524</v>
      </c>
      <c r="G136" s="99" t="s">
        <v>329</v>
      </c>
      <c r="H136" s="99">
        <v>96.965643805401356</v>
      </c>
      <c r="I136" s="99" t="s">
        <v>329</v>
      </c>
      <c r="J136" s="99" t="s">
        <v>330</v>
      </c>
      <c r="K136" s="99" t="s">
        <v>329</v>
      </c>
      <c r="L136" s="99">
        <v>88.4</v>
      </c>
      <c r="M136" s="99" t="s">
        <v>331</v>
      </c>
      <c r="N136" s="99" t="s">
        <v>330</v>
      </c>
      <c r="O136" s="99"/>
      <c r="P136" s="99" t="s">
        <v>330</v>
      </c>
      <c r="Q136" s="99"/>
      <c r="R136" s="99" t="s">
        <v>330</v>
      </c>
      <c r="S136" s="99"/>
      <c r="T136" s="99">
        <v>96.6</v>
      </c>
      <c r="U136" s="99"/>
      <c r="V136" s="99">
        <v>15.9</v>
      </c>
      <c r="W136" s="99" t="s">
        <v>331</v>
      </c>
      <c r="X136" s="99" t="s">
        <v>330</v>
      </c>
      <c r="Y136" s="99"/>
      <c r="Z136" s="99" t="s">
        <v>330</v>
      </c>
      <c r="AA136" s="99"/>
      <c r="AB136" s="127" t="s">
        <v>330</v>
      </c>
      <c r="AC136" s="127"/>
      <c r="AD136" s="127">
        <v>5</v>
      </c>
      <c r="AE136" s="127">
        <v>11500</v>
      </c>
      <c r="AF136" s="26"/>
      <c r="AG136" s="3"/>
    </row>
    <row r="137" spans="1:33" ht="13.5" customHeight="1">
      <c r="A137" s="3"/>
      <c r="B137" s="3" t="s">
        <v>261</v>
      </c>
      <c r="C137" s="99">
        <v>105.42133489088303</v>
      </c>
      <c r="D137" s="99">
        <v>90.647692102047188</v>
      </c>
      <c r="E137" s="99" t="s">
        <v>329</v>
      </c>
      <c r="F137" s="99">
        <v>108.63789049680292</v>
      </c>
      <c r="G137" s="99" t="s">
        <v>329</v>
      </c>
      <c r="H137" s="99">
        <v>101.30755005130527</v>
      </c>
      <c r="I137" s="99" t="s">
        <v>329</v>
      </c>
      <c r="J137" s="99">
        <v>99.135144276998446</v>
      </c>
      <c r="K137" s="99" t="s">
        <v>329</v>
      </c>
      <c r="L137" s="99">
        <v>29.7</v>
      </c>
      <c r="M137" s="99"/>
      <c r="N137" s="99">
        <v>98.6</v>
      </c>
      <c r="O137" s="99"/>
      <c r="P137" s="99">
        <v>93.8</v>
      </c>
      <c r="Q137" s="99"/>
      <c r="R137" s="99">
        <v>99.1</v>
      </c>
      <c r="S137" s="99"/>
      <c r="T137" s="99">
        <v>99.2</v>
      </c>
      <c r="U137" s="99"/>
      <c r="V137" s="99">
        <v>19.399999999999999</v>
      </c>
      <c r="W137" s="99"/>
      <c r="X137" s="99">
        <v>98.3</v>
      </c>
      <c r="Y137" s="99"/>
      <c r="Z137" s="99">
        <v>94.9</v>
      </c>
      <c r="AA137" s="99"/>
      <c r="AB137" s="127">
        <v>12.3</v>
      </c>
      <c r="AC137" s="127"/>
      <c r="AD137" s="127">
        <v>17</v>
      </c>
      <c r="AE137" s="127">
        <v>1900</v>
      </c>
      <c r="AF137" s="3"/>
      <c r="AG137" s="3"/>
    </row>
    <row r="138" spans="1:33" ht="13.5" customHeight="1">
      <c r="A138" s="3"/>
      <c r="B138" s="3" t="s">
        <v>262</v>
      </c>
      <c r="C138" s="99">
        <v>102.94791857693011</v>
      </c>
      <c r="D138" s="99">
        <v>59.528549376653807</v>
      </c>
      <c r="E138" s="99" t="s">
        <v>329</v>
      </c>
      <c r="F138" s="99">
        <v>85.184616766773189</v>
      </c>
      <c r="G138" s="99" t="s">
        <v>329</v>
      </c>
      <c r="H138" s="99">
        <v>79.052024090057841</v>
      </c>
      <c r="I138" s="99" t="s">
        <v>329</v>
      </c>
      <c r="J138" s="99">
        <v>89.506440155659533</v>
      </c>
      <c r="K138" s="99" t="s">
        <v>329</v>
      </c>
      <c r="L138" s="99">
        <v>35.4</v>
      </c>
      <c r="M138" s="99"/>
      <c r="N138" s="99">
        <v>73.099999999999994</v>
      </c>
      <c r="O138" s="99"/>
      <c r="P138" s="99">
        <v>36.6</v>
      </c>
      <c r="Q138" s="99"/>
      <c r="R138" s="99">
        <v>52.1</v>
      </c>
      <c r="S138" s="99"/>
      <c r="T138" s="99">
        <v>48.2</v>
      </c>
      <c r="U138" s="99"/>
      <c r="V138" s="99">
        <v>14.1</v>
      </c>
      <c r="W138" s="99"/>
      <c r="X138" s="99">
        <v>42.888787999999998</v>
      </c>
      <c r="Y138" s="99"/>
      <c r="Z138" s="99">
        <v>60.378729999999997</v>
      </c>
      <c r="AA138" s="99"/>
      <c r="AB138" s="127">
        <v>280</v>
      </c>
      <c r="AC138" s="127" t="s">
        <v>331</v>
      </c>
      <c r="AD138" s="127">
        <v>178</v>
      </c>
      <c r="AE138" s="127">
        <v>140</v>
      </c>
      <c r="AF138" s="26"/>
      <c r="AG138" s="3"/>
    </row>
    <row r="139" spans="1:33" ht="13.5" customHeight="1">
      <c r="A139" s="3"/>
      <c r="B139" s="3" t="s">
        <v>263</v>
      </c>
      <c r="C139" s="99" t="s">
        <v>330</v>
      </c>
      <c r="D139" s="99">
        <v>100.05479184158499</v>
      </c>
      <c r="E139" s="99" t="s">
        <v>329</v>
      </c>
      <c r="F139" s="99">
        <v>95.964440522387122</v>
      </c>
      <c r="G139" s="99" t="s">
        <v>329</v>
      </c>
      <c r="H139" s="99">
        <v>105.82047272710491</v>
      </c>
      <c r="I139" s="99" t="s">
        <v>329</v>
      </c>
      <c r="J139" s="99" t="s">
        <v>330</v>
      </c>
      <c r="K139" s="99" t="s">
        <v>329</v>
      </c>
      <c r="L139" s="99">
        <v>22.26</v>
      </c>
      <c r="M139" s="99"/>
      <c r="N139" s="99">
        <v>90.3</v>
      </c>
      <c r="O139" s="99"/>
      <c r="P139" s="99">
        <v>81</v>
      </c>
      <c r="Q139" s="99"/>
      <c r="R139" s="99">
        <v>100</v>
      </c>
      <c r="S139" s="99"/>
      <c r="T139" s="99">
        <v>100</v>
      </c>
      <c r="U139" s="99"/>
      <c r="V139" s="99" t="s">
        <v>330</v>
      </c>
      <c r="W139" s="99"/>
      <c r="X139" s="99" t="s">
        <v>330</v>
      </c>
      <c r="Y139" s="99"/>
      <c r="Z139" s="99" t="s">
        <v>330</v>
      </c>
      <c r="AA139" s="99"/>
      <c r="AB139" s="127">
        <v>0</v>
      </c>
      <c r="AC139" s="127"/>
      <c r="AD139" s="127" t="s">
        <v>330</v>
      </c>
      <c r="AE139" s="127" t="s">
        <v>330</v>
      </c>
      <c r="AF139" s="26"/>
      <c r="AG139" s="3"/>
    </row>
    <row r="140" spans="1:33" ht="13.5" customHeight="1">
      <c r="A140" s="3"/>
      <c r="B140" s="3" t="s">
        <v>264</v>
      </c>
      <c r="C140" s="99">
        <v>108.07816196420694</v>
      </c>
      <c r="D140" s="99">
        <v>98.709559468076506</v>
      </c>
      <c r="E140" s="99" t="s">
        <v>329</v>
      </c>
      <c r="F140" s="99">
        <v>97.089559537352073</v>
      </c>
      <c r="G140" s="99" t="s">
        <v>329</v>
      </c>
      <c r="H140" s="99">
        <v>106.32180352551957</v>
      </c>
      <c r="I140" s="99" t="s">
        <v>329</v>
      </c>
      <c r="J140" s="99" t="s">
        <v>330</v>
      </c>
      <c r="K140" s="99" t="s">
        <v>329</v>
      </c>
      <c r="L140" s="99">
        <v>62.8</v>
      </c>
      <c r="M140" s="99"/>
      <c r="N140" s="99">
        <v>93.4</v>
      </c>
      <c r="O140" s="99"/>
      <c r="P140" s="99">
        <v>87.9</v>
      </c>
      <c r="Q140" s="99"/>
      <c r="R140" s="99">
        <v>91.4</v>
      </c>
      <c r="S140" s="99"/>
      <c r="T140" s="99">
        <v>91.2</v>
      </c>
      <c r="U140" s="99"/>
      <c r="V140" s="99">
        <v>27.7</v>
      </c>
      <c r="W140" s="99"/>
      <c r="X140" s="99">
        <v>92.8</v>
      </c>
      <c r="Y140" s="99"/>
      <c r="Z140" s="99">
        <v>91.8</v>
      </c>
      <c r="AA140" s="99"/>
      <c r="AB140" s="127">
        <v>80.5</v>
      </c>
      <c r="AC140" s="127"/>
      <c r="AD140" s="127">
        <v>94</v>
      </c>
      <c r="AE140" s="127">
        <v>420</v>
      </c>
      <c r="AF140" s="26"/>
      <c r="AG140" s="3"/>
    </row>
    <row r="141" spans="1:33" ht="13.5" customHeight="1">
      <c r="A141" s="3"/>
      <c r="B141" s="3" t="s">
        <v>265</v>
      </c>
      <c r="C141" s="99">
        <v>107.0694087403599</v>
      </c>
      <c r="D141" s="99">
        <v>93.251999999999995</v>
      </c>
      <c r="E141" s="99" t="s">
        <v>329</v>
      </c>
      <c r="F141" s="99">
        <v>91.234079942929753</v>
      </c>
      <c r="G141" s="99" t="s">
        <v>329</v>
      </c>
      <c r="H141" s="99">
        <v>75.507773243264509</v>
      </c>
      <c r="I141" s="99" t="s">
        <v>329</v>
      </c>
      <c r="J141" s="99" t="s">
        <v>330</v>
      </c>
      <c r="K141" s="99" t="s">
        <v>329</v>
      </c>
      <c r="L141" s="99">
        <v>32.4</v>
      </c>
      <c r="M141" s="99" t="s">
        <v>331</v>
      </c>
      <c r="N141" s="99">
        <v>78.8</v>
      </c>
      <c r="O141" s="99" t="s">
        <v>331</v>
      </c>
      <c r="P141" s="99">
        <v>54.9</v>
      </c>
      <c r="Q141" s="99" t="s">
        <v>331</v>
      </c>
      <c r="R141" s="99">
        <v>53</v>
      </c>
      <c r="S141" s="99" t="s">
        <v>331</v>
      </c>
      <c r="T141" s="99">
        <v>43</v>
      </c>
      <c r="U141" s="99"/>
      <c r="V141" s="99" t="s">
        <v>330</v>
      </c>
      <c r="W141" s="99"/>
      <c r="X141" s="99" t="s">
        <v>330</v>
      </c>
      <c r="Y141" s="99"/>
      <c r="Z141" s="99" t="s">
        <v>330</v>
      </c>
      <c r="AA141" s="99"/>
      <c r="AB141" s="127">
        <v>730</v>
      </c>
      <c r="AC141" s="127" t="s">
        <v>331</v>
      </c>
      <c r="AD141" s="127">
        <v>215</v>
      </c>
      <c r="AE141" s="127">
        <v>120</v>
      </c>
      <c r="AF141" s="26"/>
      <c r="AG141" s="3"/>
    </row>
    <row r="142" spans="1:33" ht="13.5" customHeight="1">
      <c r="A142" s="3"/>
      <c r="B142" s="3" t="s">
        <v>266</v>
      </c>
      <c r="C142" s="99">
        <v>106.11329694969749</v>
      </c>
      <c r="D142" s="99">
        <v>98.009344234093305</v>
      </c>
      <c r="E142" s="99" t="s">
        <v>329</v>
      </c>
      <c r="F142" s="99">
        <v>96.874294500471493</v>
      </c>
      <c r="G142" s="99" t="s">
        <v>329</v>
      </c>
      <c r="H142" s="99">
        <v>106.56064325756709</v>
      </c>
      <c r="I142" s="99" t="s">
        <v>329</v>
      </c>
      <c r="J142" s="99">
        <v>104.13028644012125</v>
      </c>
      <c r="K142" s="99" t="s">
        <v>329</v>
      </c>
      <c r="L142" s="99">
        <v>79.400000000000006</v>
      </c>
      <c r="M142" s="99" t="s">
        <v>331</v>
      </c>
      <c r="N142" s="99">
        <v>96.3</v>
      </c>
      <c r="O142" s="99" t="s">
        <v>331</v>
      </c>
      <c r="P142" s="99">
        <v>90.5</v>
      </c>
      <c r="Q142" s="99" t="s">
        <v>331</v>
      </c>
      <c r="R142" s="99">
        <v>95.8</v>
      </c>
      <c r="S142" s="99"/>
      <c r="T142" s="99">
        <v>95.7</v>
      </c>
      <c r="U142" s="99"/>
      <c r="V142" s="99">
        <v>33.1</v>
      </c>
      <c r="W142" s="99" t="s">
        <v>331</v>
      </c>
      <c r="X142" s="99" t="s">
        <v>330</v>
      </c>
      <c r="Y142" s="99"/>
      <c r="Z142" s="99" t="s">
        <v>330</v>
      </c>
      <c r="AA142" s="99"/>
      <c r="AB142" s="127">
        <v>96.3</v>
      </c>
      <c r="AC142" s="127"/>
      <c r="AD142" s="127">
        <v>132</v>
      </c>
      <c r="AE142" s="127">
        <v>270</v>
      </c>
      <c r="AF142" s="26"/>
      <c r="AG142" s="3"/>
    </row>
    <row r="143" spans="1:33" ht="13.5" customHeight="1">
      <c r="A143" s="3"/>
      <c r="B143" s="3" t="s">
        <v>267</v>
      </c>
      <c r="C143" s="99">
        <v>107.29815814984076</v>
      </c>
      <c r="D143" s="99">
        <v>93.521107542209009</v>
      </c>
      <c r="E143" s="99" t="s">
        <v>329</v>
      </c>
      <c r="F143" s="99">
        <v>100.01202964459401</v>
      </c>
      <c r="G143" s="99" t="s">
        <v>329</v>
      </c>
      <c r="H143" s="99">
        <v>99.756005157118608</v>
      </c>
      <c r="I143" s="99" t="s">
        <v>329</v>
      </c>
      <c r="J143" s="99">
        <v>103.25345744388326</v>
      </c>
      <c r="K143" s="99" t="s">
        <v>329</v>
      </c>
      <c r="L143" s="99">
        <v>74.599999999999994</v>
      </c>
      <c r="M143" s="99"/>
      <c r="N143" s="99">
        <v>96.9</v>
      </c>
      <c r="O143" s="99"/>
      <c r="P143" s="99">
        <v>94.7</v>
      </c>
      <c r="Q143" s="99"/>
      <c r="R143" s="99">
        <v>90</v>
      </c>
      <c r="S143" s="99"/>
      <c r="T143" s="99">
        <v>89.5</v>
      </c>
      <c r="U143" s="99"/>
      <c r="V143" s="99">
        <v>28.6</v>
      </c>
      <c r="W143" s="99"/>
      <c r="X143" s="99">
        <v>92.1</v>
      </c>
      <c r="Y143" s="99"/>
      <c r="Z143" s="99">
        <v>93</v>
      </c>
      <c r="AA143" s="99"/>
      <c r="AB143" s="127">
        <v>93</v>
      </c>
      <c r="AC143" s="127"/>
      <c r="AD143" s="127">
        <v>68</v>
      </c>
      <c r="AE143" s="127">
        <v>570</v>
      </c>
      <c r="AF143" s="26"/>
      <c r="AG143" s="3"/>
    </row>
    <row r="144" spans="1:33" ht="13.5" customHeight="1">
      <c r="A144" s="3"/>
      <c r="B144" s="3" t="s">
        <v>268</v>
      </c>
      <c r="C144" s="99">
        <v>110.62164613988958</v>
      </c>
      <c r="D144" s="99">
        <v>100.856204518526</v>
      </c>
      <c r="E144" s="99" t="s">
        <v>331</v>
      </c>
      <c r="F144" s="99">
        <v>100.06086406420557</v>
      </c>
      <c r="G144" s="99" t="s">
        <v>329</v>
      </c>
      <c r="H144" s="99">
        <v>109.83464430322985</v>
      </c>
      <c r="I144" s="99" t="s">
        <v>329</v>
      </c>
      <c r="J144" s="99">
        <v>111.07737641201938</v>
      </c>
      <c r="K144" s="99" t="s">
        <v>331</v>
      </c>
      <c r="L144" s="99">
        <v>55.1</v>
      </c>
      <c r="M144" s="99"/>
      <c r="N144" s="99">
        <v>95.4</v>
      </c>
      <c r="O144" s="99"/>
      <c r="P144" s="99">
        <v>84.3</v>
      </c>
      <c r="Q144" s="99"/>
      <c r="R144" s="99">
        <v>72.8</v>
      </c>
      <c r="S144" s="99"/>
      <c r="T144" s="99">
        <v>61.1</v>
      </c>
      <c r="U144" s="99"/>
      <c r="V144" s="99">
        <v>9.3000000000000007</v>
      </c>
      <c r="W144" s="99"/>
      <c r="X144" s="99">
        <v>52.827731</v>
      </c>
      <c r="Y144" s="99"/>
      <c r="Z144" s="99">
        <v>71.963305000000005</v>
      </c>
      <c r="AA144" s="99"/>
      <c r="AB144" s="127">
        <v>220</v>
      </c>
      <c r="AC144" s="127"/>
      <c r="AD144" s="127">
        <v>114</v>
      </c>
      <c r="AE144" s="127">
        <v>280</v>
      </c>
      <c r="AF144" s="26"/>
      <c r="AG144" s="3"/>
    </row>
    <row r="145" spans="1:33" ht="13.5" customHeight="1">
      <c r="A145" s="3"/>
      <c r="B145" s="3" t="s">
        <v>269</v>
      </c>
      <c r="C145" s="99">
        <v>110.71772934066679</v>
      </c>
      <c r="D145" s="99">
        <v>99.731000000000009</v>
      </c>
      <c r="E145" s="99" t="s">
        <v>329</v>
      </c>
      <c r="F145" s="99">
        <v>100.21416926041205</v>
      </c>
      <c r="G145" s="99" t="s">
        <v>329</v>
      </c>
      <c r="H145" s="99">
        <v>96.486405966103405</v>
      </c>
      <c r="I145" s="99" t="s">
        <v>329</v>
      </c>
      <c r="J145" s="99">
        <v>100.51559849247775</v>
      </c>
      <c r="K145" s="99" t="s">
        <v>329</v>
      </c>
      <c r="L145" s="99" t="s">
        <v>330</v>
      </c>
      <c r="M145" s="99"/>
      <c r="N145" s="99" t="s">
        <v>330</v>
      </c>
      <c r="O145" s="99"/>
      <c r="P145" s="99" t="s">
        <v>330</v>
      </c>
      <c r="Q145" s="99"/>
      <c r="R145" s="99">
        <v>99.9</v>
      </c>
      <c r="S145" s="99" t="s">
        <v>331</v>
      </c>
      <c r="T145" s="99">
        <v>99.8</v>
      </c>
      <c r="U145" s="99"/>
      <c r="V145" s="99">
        <v>20.6</v>
      </c>
      <c r="W145" s="99" t="s">
        <v>331</v>
      </c>
      <c r="X145" s="99" t="s">
        <v>330</v>
      </c>
      <c r="Y145" s="99"/>
      <c r="Z145" s="99" t="s">
        <v>330</v>
      </c>
      <c r="AA145" s="99"/>
      <c r="AB145" s="127">
        <v>1.9</v>
      </c>
      <c r="AC145" s="127"/>
      <c r="AD145" s="127">
        <v>3</v>
      </c>
      <c r="AE145" s="127">
        <v>22100</v>
      </c>
      <c r="AF145" s="26"/>
      <c r="AG145" s="3"/>
    </row>
    <row r="146" spans="1:33" ht="13.5" customHeight="1">
      <c r="A146" s="3"/>
      <c r="B146" s="3" t="s">
        <v>270</v>
      </c>
      <c r="C146" s="99">
        <v>107.43905246731984</v>
      </c>
      <c r="D146" s="99">
        <v>96.44306921355809</v>
      </c>
      <c r="E146" s="99" t="s">
        <v>329</v>
      </c>
      <c r="F146" s="99">
        <v>96.452539684994619</v>
      </c>
      <c r="G146" s="99" t="s">
        <v>329</v>
      </c>
      <c r="H146" s="99">
        <v>98.45049531987712</v>
      </c>
      <c r="I146" s="99" t="s">
        <v>329</v>
      </c>
      <c r="J146" s="99" t="s">
        <v>330</v>
      </c>
      <c r="K146" s="99" t="s">
        <v>329</v>
      </c>
      <c r="L146" s="99">
        <v>67.099999999999994</v>
      </c>
      <c r="M146" s="99" t="s">
        <v>331</v>
      </c>
      <c r="N146" s="99">
        <v>100</v>
      </c>
      <c r="O146" s="99" t="s">
        <v>331</v>
      </c>
      <c r="P146" s="99" t="s">
        <v>330</v>
      </c>
      <c r="Q146" s="99"/>
      <c r="R146" s="99">
        <v>99.7</v>
      </c>
      <c r="S146" s="99" t="s">
        <v>331</v>
      </c>
      <c r="T146" s="99">
        <v>98.9</v>
      </c>
      <c r="U146" s="99"/>
      <c r="V146" s="99">
        <v>31.2</v>
      </c>
      <c r="W146" s="99" t="s">
        <v>331</v>
      </c>
      <c r="X146" s="99" t="s">
        <v>330</v>
      </c>
      <c r="Y146" s="99"/>
      <c r="Z146" s="99" t="s">
        <v>330</v>
      </c>
      <c r="AA146" s="99"/>
      <c r="AB146" s="127" t="s">
        <v>330</v>
      </c>
      <c r="AC146" s="127"/>
      <c r="AD146" s="127">
        <v>10</v>
      </c>
      <c r="AE146" s="127">
        <v>8200</v>
      </c>
      <c r="AF146" s="26"/>
      <c r="AG146" s="3"/>
    </row>
    <row r="147" spans="1:33" ht="13.5" customHeight="1">
      <c r="A147" s="3"/>
      <c r="B147" s="3" t="s">
        <v>271</v>
      </c>
      <c r="C147" s="99">
        <v>103.26987075303771</v>
      </c>
      <c r="D147" s="99">
        <v>98.850078312616191</v>
      </c>
      <c r="E147" s="99" t="s">
        <v>329</v>
      </c>
      <c r="F147" s="99">
        <v>95.457396368404687</v>
      </c>
      <c r="G147" s="99" t="s">
        <v>329</v>
      </c>
      <c r="H147" s="99">
        <v>88.93741446820917</v>
      </c>
      <c r="I147" s="99" t="s">
        <v>329</v>
      </c>
      <c r="J147" s="99">
        <v>96.884508017179215</v>
      </c>
      <c r="K147" s="99" t="s">
        <v>329</v>
      </c>
      <c r="L147" s="99">
        <v>37.5</v>
      </c>
      <c r="M147" s="99"/>
      <c r="N147" s="99">
        <v>90.8</v>
      </c>
      <c r="O147" s="99"/>
      <c r="P147" s="99">
        <v>84.5</v>
      </c>
      <c r="Q147" s="99"/>
      <c r="R147" s="99">
        <v>100</v>
      </c>
      <c r="S147" s="99"/>
      <c r="T147" s="99">
        <v>98.9</v>
      </c>
      <c r="U147" s="99"/>
      <c r="V147" s="99">
        <v>19.5</v>
      </c>
      <c r="W147" s="99"/>
      <c r="X147" s="99" t="s">
        <v>330</v>
      </c>
      <c r="Y147" s="99"/>
      <c r="Z147" s="99" t="s">
        <v>330</v>
      </c>
      <c r="AA147" s="99"/>
      <c r="AB147" s="127">
        <v>12.9</v>
      </c>
      <c r="AC147" s="127"/>
      <c r="AD147" s="127">
        <v>13</v>
      </c>
      <c r="AE147" s="127">
        <v>3500</v>
      </c>
      <c r="AF147" s="26"/>
      <c r="AG147" s="3"/>
    </row>
    <row r="148" spans="1:33" ht="13.5" customHeight="1">
      <c r="A148" s="3"/>
      <c r="B148" s="3" t="s">
        <v>272</v>
      </c>
      <c r="C148" s="99">
        <v>108.18142581496903</v>
      </c>
      <c r="D148" s="99" t="s">
        <v>330</v>
      </c>
      <c r="E148" s="99" t="s">
        <v>329</v>
      </c>
      <c r="F148" s="99">
        <v>99.054168728338624</v>
      </c>
      <c r="G148" s="99" t="s">
        <v>329</v>
      </c>
      <c r="H148" s="99">
        <v>98.874956823442943</v>
      </c>
      <c r="I148" s="99" t="s">
        <v>329</v>
      </c>
      <c r="J148" s="99">
        <v>99.839239361283731</v>
      </c>
      <c r="K148" s="99" t="s">
        <v>329</v>
      </c>
      <c r="L148" s="99">
        <v>80</v>
      </c>
      <c r="M148" s="99" t="s">
        <v>331</v>
      </c>
      <c r="N148" s="99" t="s">
        <v>330</v>
      </c>
      <c r="O148" s="99"/>
      <c r="P148" s="99">
        <v>96.8</v>
      </c>
      <c r="Q148" s="99"/>
      <c r="R148" s="99" t="s">
        <v>330</v>
      </c>
      <c r="S148" s="99"/>
      <c r="T148" s="99">
        <v>99.8</v>
      </c>
      <c r="U148" s="99"/>
      <c r="V148" s="99">
        <v>32</v>
      </c>
      <c r="W148" s="99" t="s">
        <v>331</v>
      </c>
      <c r="X148" s="99" t="s">
        <v>330</v>
      </c>
      <c r="Y148" s="99"/>
      <c r="Z148" s="99" t="s">
        <v>330</v>
      </c>
      <c r="AA148" s="99"/>
      <c r="AB148" s="127" t="s">
        <v>330</v>
      </c>
      <c r="AC148" s="127"/>
      <c r="AD148" s="127">
        <v>11</v>
      </c>
      <c r="AE148" s="127">
        <v>7200</v>
      </c>
      <c r="AF148" s="26"/>
      <c r="AG148" s="3"/>
    </row>
    <row r="149" spans="1:33" ht="13.5" customHeight="1">
      <c r="A149" s="3"/>
      <c r="B149" s="59" t="s">
        <v>273</v>
      </c>
      <c r="C149" s="99">
        <v>112.26177793560606</v>
      </c>
      <c r="D149" s="99">
        <v>99.143000000000001</v>
      </c>
      <c r="E149" s="99" t="s">
        <v>329</v>
      </c>
      <c r="F149" s="99">
        <v>100.06833996090134</v>
      </c>
      <c r="G149" s="99" t="s">
        <v>329</v>
      </c>
      <c r="H149" s="99">
        <v>101.29364937418764</v>
      </c>
      <c r="I149" s="99" t="s">
        <v>329</v>
      </c>
      <c r="J149" s="99">
        <v>99.048056537768474</v>
      </c>
      <c r="K149" s="99" t="s">
        <v>329</v>
      </c>
      <c r="L149" s="99">
        <v>59.5</v>
      </c>
      <c r="M149" s="99"/>
      <c r="N149" s="99">
        <v>98.8</v>
      </c>
      <c r="O149" s="99"/>
      <c r="P149" s="99">
        <v>95.4</v>
      </c>
      <c r="Q149" s="99"/>
      <c r="R149" s="99">
        <v>99.2</v>
      </c>
      <c r="S149" s="99"/>
      <c r="T149" s="99">
        <v>99.4</v>
      </c>
      <c r="U149" s="99"/>
      <c r="V149" s="99">
        <v>16.2</v>
      </c>
      <c r="W149" s="99"/>
      <c r="X149" s="99" t="s">
        <v>330</v>
      </c>
      <c r="Y149" s="99"/>
      <c r="Z149" s="99" t="s">
        <v>330</v>
      </c>
      <c r="AA149" s="99"/>
      <c r="AB149" s="127">
        <v>30.4</v>
      </c>
      <c r="AC149" s="127"/>
      <c r="AD149" s="127">
        <v>23</v>
      </c>
      <c r="AE149" s="127">
        <v>3200</v>
      </c>
      <c r="AF149" s="26"/>
      <c r="AG149" s="3"/>
    </row>
    <row r="150" spans="1:33" ht="13.5" customHeight="1">
      <c r="A150" s="3"/>
      <c r="B150" s="3" t="s">
        <v>274</v>
      </c>
      <c r="C150" s="99">
        <v>109.96326519166595</v>
      </c>
      <c r="D150" s="99">
        <v>99.162831562104103</v>
      </c>
      <c r="E150" s="99" t="s">
        <v>329</v>
      </c>
      <c r="F150" s="99">
        <v>98.090997985219417</v>
      </c>
      <c r="G150" s="99" t="s">
        <v>329</v>
      </c>
      <c r="H150" s="99">
        <v>98.335624573210751</v>
      </c>
      <c r="I150" s="99" t="s">
        <v>329</v>
      </c>
      <c r="J150" s="99">
        <v>100.47372379277004</v>
      </c>
      <c r="K150" s="99" t="s">
        <v>329</v>
      </c>
      <c r="L150" s="99">
        <v>69.8</v>
      </c>
      <c r="M150" s="99" t="s">
        <v>331</v>
      </c>
      <c r="N150" s="99">
        <v>93.5</v>
      </c>
      <c r="O150" s="99" t="s">
        <v>331</v>
      </c>
      <c r="P150" s="99">
        <v>76</v>
      </c>
      <c r="Q150" s="99" t="s">
        <v>331</v>
      </c>
      <c r="R150" s="99">
        <v>98.5</v>
      </c>
      <c r="S150" s="99"/>
      <c r="T150" s="99">
        <v>97.8</v>
      </c>
      <c r="U150" s="99" t="s">
        <v>331</v>
      </c>
      <c r="V150" s="99">
        <v>19.100000000000001</v>
      </c>
      <c r="W150" s="99" t="s">
        <v>331</v>
      </c>
      <c r="X150" s="99" t="s">
        <v>330</v>
      </c>
      <c r="Y150" s="99"/>
      <c r="Z150" s="99" t="s">
        <v>330</v>
      </c>
      <c r="AA150" s="99"/>
      <c r="AB150" s="127">
        <v>15.3</v>
      </c>
      <c r="AC150" s="127"/>
      <c r="AD150" s="127">
        <v>31</v>
      </c>
      <c r="AE150" s="127">
        <v>2300</v>
      </c>
      <c r="AF150" s="26"/>
      <c r="AG150" s="3"/>
    </row>
    <row r="151" spans="1:33" ht="13.5" customHeight="1">
      <c r="A151" s="3"/>
      <c r="B151" s="3" t="s">
        <v>275</v>
      </c>
      <c r="C151" s="99">
        <v>117.45157497369887</v>
      </c>
      <c r="D151" s="99">
        <v>99.919248183173508</v>
      </c>
      <c r="E151" s="99" t="s">
        <v>329</v>
      </c>
      <c r="F151" s="99">
        <v>100.59407668189495</v>
      </c>
      <c r="G151" s="99" t="s">
        <v>329</v>
      </c>
      <c r="H151" s="99">
        <v>98.51831574231133</v>
      </c>
      <c r="I151" s="99" t="s">
        <v>329</v>
      </c>
      <c r="J151" s="99" t="s">
        <v>330</v>
      </c>
      <c r="K151" s="99" t="s">
        <v>329</v>
      </c>
      <c r="L151" s="99">
        <v>68</v>
      </c>
      <c r="M151" s="99"/>
      <c r="N151" s="99" t="s">
        <v>330</v>
      </c>
      <c r="O151" s="99"/>
      <c r="P151" s="99" t="s">
        <v>330</v>
      </c>
      <c r="Q151" s="99"/>
      <c r="R151" s="99">
        <v>99.7</v>
      </c>
      <c r="S151" s="99"/>
      <c r="T151" s="99" t="s">
        <v>330</v>
      </c>
      <c r="U151" s="99"/>
      <c r="V151" s="99" t="s">
        <v>330</v>
      </c>
      <c r="W151" s="99"/>
      <c r="X151" s="99" t="s">
        <v>330</v>
      </c>
      <c r="Y151" s="99"/>
      <c r="Z151" s="99" t="s">
        <v>330</v>
      </c>
      <c r="AA151" s="99"/>
      <c r="AB151" s="127">
        <v>11.3</v>
      </c>
      <c r="AC151" s="127"/>
      <c r="AD151" s="127">
        <v>25</v>
      </c>
      <c r="AE151" s="127">
        <v>2300</v>
      </c>
      <c r="AF151" s="26"/>
      <c r="AG151" s="3"/>
    </row>
    <row r="152" spans="1:33" ht="13.5" customHeight="1">
      <c r="A152" s="3"/>
      <c r="B152" s="3" t="s">
        <v>276</v>
      </c>
      <c r="C152" s="99">
        <v>109.08620075745314</v>
      </c>
      <c r="D152" s="99">
        <v>86.52910130090909</v>
      </c>
      <c r="E152" s="99" t="s">
        <v>329</v>
      </c>
      <c r="F152" s="99">
        <v>102.21966829181204</v>
      </c>
      <c r="G152" s="99" t="s">
        <v>329</v>
      </c>
      <c r="H152" s="99">
        <v>107.4194233309552</v>
      </c>
      <c r="I152" s="99" t="s">
        <v>329</v>
      </c>
      <c r="J152" s="99">
        <v>124.84972250127633</v>
      </c>
      <c r="K152" s="99" t="s">
        <v>329</v>
      </c>
      <c r="L152" s="99">
        <v>53.2</v>
      </c>
      <c r="M152" s="99"/>
      <c r="N152" s="99">
        <v>99</v>
      </c>
      <c r="O152" s="99"/>
      <c r="P152" s="99">
        <v>43.9</v>
      </c>
      <c r="Q152" s="99"/>
      <c r="R152" s="99">
        <v>90.7</v>
      </c>
      <c r="S152" s="99"/>
      <c r="T152" s="99">
        <v>90.7</v>
      </c>
      <c r="U152" s="99"/>
      <c r="V152" s="99">
        <v>14.8</v>
      </c>
      <c r="W152" s="99"/>
      <c r="X152" s="99">
        <v>4.7073900000000002</v>
      </c>
      <c r="Y152" s="99"/>
      <c r="Z152" s="99">
        <v>17.600000000000001</v>
      </c>
      <c r="AA152" s="99"/>
      <c r="AB152" s="127">
        <v>210</v>
      </c>
      <c r="AC152" s="127"/>
      <c r="AD152" s="127">
        <v>290</v>
      </c>
      <c r="AE152" s="127">
        <v>85</v>
      </c>
      <c r="AF152" s="26"/>
      <c r="AG152" s="3"/>
    </row>
    <row r="153" spans="1:33" ht="13.5" customHeight="1">
      <c r="A153" s="3"/>
      <c r="B153" s="3" t="s">
        <v>277</v>
      </c>
      <c r="C153" s="99" t="s">
        <v>330</v>
      </c>
      <c r="D153" s="99" t="s">
        <v>330</v>
      </c>
      <c r="E153" s="99" t="s">
        <v>329</v>
      </c>
      <c r="F153" s="99">
        <v>101.8316155133266</v>
      </c>
      <c r="G153" s="99" t="s">
        <v>329</v>
      </c>
      <c r="H153" s="99">
        <v>102.69790356085402</v>
      </c>
      <c r="I153" s="99" t="s">
        <v>329</v>
      </c>
      <c r="J153" s="99" t="s">
        <v>330</v>
      </c>
      <c r="K153" s="99" t="s">
        <v>329</v>
      </c>
      <c r="L153" s="99">
        <v>54</v>
      </c>
      <c r="M153" s="99" t="s">
        <v>331</v>
      </c>
      <c r="N153" s="99">
        <v>100</v>
      </c>
      <c r="O153" s="99" t="s">
        <v>331</v>
      </c>
      <c r="P153" s="99" t="s">
        <v>330</v>
      </c>
      <c r="Q153" s="99"/>
      <c r="R153" s="99">
        <v>100</v>
      </c>
      <c r="S153" s="99"/>
      <c r="T153" s="99" t="s">
        <v>330</v>
      </c>
      <c r="U153" s="99"/>
      <c r="V153" s="99" t="s">
        <v>330</v>
      </c>
      <c r="W153" s="99"/>
      <c r="X153" s="99" t="s">
        <v>330</v>
      </c>
      <c r="Y153" s="99"/>
      <c r="Z153" s="99" t="s">
        <v>330</v>
      </c>
      <c r="AA153" s="99"/>
      <c r="AB153" s="127">
        <v>310</v>
      </c>
      <c r="AC153" s="127"/>
      <c r="AD153" s="127" t="s">
        <v>330</v>
      </c>
      <c r="AE153" s="127" t="s">
        <v>330</v>
      </c>
      <c r="AF153" s="26"/>
      <c r="AG153" s="3"/>
    </row>
    <row r="154" spans="1:33" ht="13.5" customHeight="1">
      <c r="A154" s="3"/>
      <c r="B154" s="3" t="s">
        <v>278</v>
      </c>
      <c r="C154" s="99">
        <v>107.45881866427736</v>
      </c>
      <c r="D154" s="99" t="s">
        <v>330</v>
      </c>
      <c r="E154" s="99" t="s">
        <v>329</v>
      </c>
      <c r="F154" s="99" t="s">
        <v>330</v>
      </c>
      <c r="G154" s="99" t="s">
        <v>329</v>
      </c>
      <c r="H154" s="99">
        <v>99.408810958585619</v>
      </c>
      <c r="I154" s="99" t="s">
        <v>329</v>
      </c>
      <c r="J154" s="99">
        <v>99.567292933677237</v>
      </c>
      <c r="K154" s="99" t="s">
        <v>329</v>
      </c>
      <c r="L154" s="99">
        <v>55.5</v>
      </c>
      <c r="M154" s="99"/>
      <c r="N154" s="99">
        <v>96.9</v>
      </c>
      <c r="O154" s="99"/>
      <c r="P154" s="99">
        <v>90.3</v>
      </c>
      <c r="Q154" s="99"/>
      <c r="R154" s="99">
        <v>98.7</v>
      </c>
      <c r="S154" s="99"/>
      <c r="T154" s="99">
        <v>100</v>
      </c>
      <c r="U154" s="99"/>
      <c r="V154" s="99">
        <v>18.5</v>
      </c>
      <c r="W154" s="99"/>
      <c r="X154" s="99">
        <v>99.564626000000004</v>
      </c>
      <c r="Y154" s="99"/>
      <c r="Z154" s="99">
        <v>90.2</v>
      </c>
      <c r="AA154" s="99"/>
      <c r="AB154" s="127">
        <v>34</v>
      </c>
      <c r="AC154" s="127"/>
      <c r="AD154" s="127">
        <v>48</v>
      </c>
      <c r="AE154" s="127">
        <v>1100</v>
      </c>
      <c r="AF154" s="26"/>
      <c r="AG154" s="3"/>
    </row>
    <row r="155" spans="1:33" ht="13.5" customHeight="1">
      <c r="A155" s="3"/>
      <c r="B155" s="3" t="s">
        <v>279</v>
      </c>
      <c r="C155" s="99">
        <v>106.02392661377824</v>
      </c>
      <c r="D155" s="99" t="s">
        <v>330</v>
      </c>
      <c r="E155" s="99" t="s">
        <v>329</v>
      </c>
      <c r="F155" s="99">
        <v>96.898288449836329</v>
      </c>
      <c r="G155" s="99" t="s">
        <v>329</v>
      </c>
      <c r="H155" s="99">
        <v>97.188239058646928</v>
      </c>
      <c r="I155" s="99" t="s">
        <v>329</v>
      </c>
      <c r="J155" s="99">
        <v>126.98374303672711</v>
      </c>
      <c r="K155" s="99" t="s">
        <v>329</v>
      </c>
      <c r="L155" s="99">
        <v>48</v>
      </c>
      <c r="M155" s="99" t="s">
        <v>331</v>
      </c>
      <c r="N155" s="99">
        <v>99.5</v>
      </c>
      <c r="O155" s="99" t="s">
        <v>331</v>
      </c>
      <c r="P155" s="99">
        <v>99.5</v>
      </c>
      <c r="Q155" s="99" t="s">
        <v>331</v>
      </c>
      <c r="R155" s="99">
        <v>99</v>
      </c>
      <c r="S155" s="99"/>
      <c r="T155" s="99" t="s">
        <v>330</v>
      </c>
      <c r="U155" s="99"/>
      <c r="V155" s="99" t="s">
        <v>330</v>
      </c>
      <c r="W155" s="99"/>
      <c r="X155" s="99" t="s">
        <v>330</v>
      </c>
      <c r="Y155" s="99"/>
      <c r="Z155" s="99" t="s">
        <v>330</v>
      </c>
      <c r="AA155" s="99"/>
      <c r="AB155" s="127">
        <v>45</v>
      </c>
      <c r="AC155" s="127"/>
      <c r="AD155" s="127">
        <v>45</v>
      </c>
      <c r="AE155" s="127">
        <v>1100</v>
      </c>
      <c r="AF155" s="26"/>
      <c r="AG155" s="3"/>
    </row>
    <row r="156" spans="1:33" ht="13.5" customHeight="1">
      <c r="A156" s="3"/>
      <c r="B156" s="3" t="s">
        <v>280</v>
      </c>
      <c r="C156" s="99">
        <v>109.00792527596946</v>
      </c>
      <c r="D156" s="99">
        <v>100.189729436173</v>
      </c>
      <c r="E156" s="99" t="s">
        <v>329</v>
      </c>
      <c r="F156" s="99">
        <v>100.19201250603427</v>
      </c>
      <c r="G156" s="99" t="s">
        <v>329</v>
      </c>
      <c r="H156" s="99">
        <v>112.49840738912866</v>
      </c>
      <c r="I156" s="99" t="s">
        <v>329</v>
      </c>
      <c r="J156" s="99">
        <v>98.452439712408605</v>
      </c>
      <c r="K156" s="99" t="s">
        <v>329</v>
      </c>
      <c r="L156" s="99">
        <v>26.9</v>
      </c>
      <c r="M156" s="99"/>
      <c r="N156" s="99">
        <v>93.3</v>
      </c>
      <c r="O156" s="99"/>
      <c r="P156" s="99">
        <v>72.900000000000006</v>
      </c>
      <c r="Q156" s="99"/>
      <c r="R156" s="99">
        <v>82.5</v>
      </c>
      <c r="S156" s="99"/>
      <c r="T156" s="99">
        <v>81.900000000000006</v>
      </c>
      <c r="U156" s="99"/>
      <c r="V156" s="99">
        <v>4.5999999999999996</v>
      </c>
      <c r="W156" s="99"/>
      <c r="X156" s="99" t="s">
        <v>330</v>
      </c>
      <c r="Y156" s="99"/>
      <c r="Z156" s="99">
        <v>63.400000000000013</v>
      </c>
      <c r="AA156" s="99"/>
      <c r="AB156" s="127">
        <v>29</v>
      </c>
      <c r="AC156" s="127" t="s">
        <v>331</v>
      </c>
      <c r="AD156" s="127">
        <v>51</v>
      </c>
      <c r="AE156" s="127">
        <v>500</v>
      </c>
      <c r="AF156" s="26"/>
      <c r="AG156" s="3"/>
    </row>
    <row r="157" spans="1:33" ht="13.5" customHeight="1">
      <c r="A157" s="3"/>
      <c r="B157" s="3" t="s">
        <v>281</v>
      </c>
      <c r="C157" s="99" t="s">
        <v>330</v>
      </c>
      <c r="D157" s="99" t="s">
        <v>330</v>
      </c>
      <c r="E157" s="99" t="s">
        <v>329</v>
      </c>
      <c r="F157" s="99">
        <v>98.706057395270491</v>
      </c>
      <c r="G157" s="99" t="s">
        <v>329</v>
      </c>
      <c r="H157" s="99">
        <v>102.61419879094549</v>
      </c>
      <c r="I157" s="99" t="s">
        <v>329</v>
      </c>
      <c r="J157" s="99">
        <v>103.38669110047772</v>
      </c>
      <c r="K157" s="99" t="s">
        <v>329</v>
      </c>
      <c r="L157" s="99" t="s">
        <v>330</v>
      </c>
      <c r="M157" s="99"/>
      <c r="N157" s="99" t="s">
        <v>330</v>
      </c>
      <c r="O157" s="99"/>
      <c r="P157" s="99" t="s">
        <v>330</v>
      </c>
      <c r="Q157" s="99"/>
      <c r="R157" s="99" t="s">
        <v>330</v>
      </c>
      <c r="S157" s="99"/>
      <c r="T157" s="99" t="s">
        <v>330</v>
      </c>
      <c r="U157" s="99"/>
      <c r="V157" s="99" t="s">
        <v>330</v>
      </c>
      <c r="W157" s="99"/>
      <c r="X157" s="99" t="s">
        <v>330</v>
      </c>
      <c r="Y157" s="99"/>
      <c r="Z157" s="99" t="s">
        <v>330</v>
      </c>
      <c r="AA157" s="99"/>
      <c r="AB157" s="127" t="s">
        <v>330</v>
      </c>
      <c r="AC157" s="127"/>
      <c r="AD157" s="127" t="s">
        <v>330</v>
      </c>
      <c r="AE157" s="127" t="s">
        <v>330</v>
      </c>
      <c r="AF157" s="26"/>
      <c r="AG157" s="3"/>
    </row>
    <row r="158" spans="1:33" ht="13.5" customHeight="1">
      <c r="A158" s="3"/>
      <c r="B158" s="3" t="s">
        <v>282</v>
      </c>
      <c r="C158" s="99">
        <v>106.26258870193053</v>
      </c>
      <c r="D158" s="99">
        <v>74.795030436736099</v>
      </c>
      <c r="E158" s="99" t="s">
        <v>331</v>
      </c>
      <c r="F158" s="99">
        <v>95.940619401972739</v>
      </c>
      <c r="G158" s="99" t="s">
        <v>329</v>
      </c>
      <c r="H158" s="99" t="s">
        <v>330</v>
      </c>
      <c r="I158" s="99" t="s">
        <v>329</v>
      </c>
      <c r="J158" s="99" t="s">
        <v>330</v>
      </c>
      <c r="K158" s="99" t="s">
        <v>329</v>
      </c>
      <c r="L158" s="99">
        <v>40.6</v>
      </c>
      <c r="M158" s="99"/>
      <c r="N158" s="99">
        <v>97.5</v>
      </c>
      <c r="O158" s="99"/>
      <c r="P158" s="99">
        <v>83.6</v>
      </c>
      <c r="Q158" s="99"/>
      <c r="R158" s="99">
        <v>92.5</v>
      </c>
      <c r="S158" s="99"/>
      <c r="T158" s="99">
        <v>91</v>
      </c>
      <c r="U158" s="99"/>
      <c r="V158" s="99">
        <v>5.6</v>
      </c>
      <c r="W158" s="99"/>
      <c r="X158" s="99">
        <v>90.7</v>
      </c>
      <c r="Y158" s="99"/>
      <c r="Z158" s="99">
        <v>86.8</v>
      </c>
      <c r="AA158" s="99"/>
      <c r="AB158" s="127" t="s">
        <v>330</v>
      </c>
      <c r="AC158" s="127"/>
      <c r="AD158" s="127">
        <v>156</v>
      </c>
      <c r="AE158" s="127">
        <v>140</v>
      </c>
      <c r="AF158" s="26"/>
      <c r="AG158" s="3"/>
    </row>
    <row r="159" spans="1:33" ht="13.5" customHeight="1">
      <c r="A159" s="3"/>
      <c r="B159" s="3" t="s">
        <v>283</v>
      </c>
      <c r="C159" s="99">
        <v>103.71615619063239</v>
      </c>
      <c r="D159" s="99">
        <v>94.6523309908588</v>
      </c>
      <c r="E159" s="99" t="s">
        <v>329</v>
      </c>
      <c r="F159" s="99">
        <v>99.169544980712871</v>
      </c>
      <c r="G159" s="99" t="s">
        <v>329</v>
      </c>
      <c r="H159" s="99">
        <v>76.472725946783427</v>
      </c>
      <c r="I159" s="99" t="s">
        <v>329</v>
      </c>
      <c r="J159" s="99" t="s">
        <v>330</v>
      </c>
      <c r="K159" s="99" t="s">
        <v>329</v>
      </c>
      <c r="L159" s="99">
        <v>23.8</v>
      </c>
      <c r="M159" s="99" t="s">
        <v>331</v>
      </c>
      <c r="N159" s="99">
        <v>97</v>
      </c>
      <c r="O159" s="99" t="s">
        <v>331</v>
      </c>
      <c r="P159" s="99" t="s">
        <v>330</v>
      </c>
      <c r="Q159" s="99"/>
      <c r="R159" s="99">
        <v>98</v>
      </c>
      <c r="S159" s="99"/>
      <c r="T159" s="99" t="s">
        <v>330</v>
      </c>
      <c r="U159" s="99"/>
      <c r="V159" s="99" t="s">
        <v>330</v>
      </c>
      <c r="W159" s="99"/>
      <c r="X159" s="99" t="s">
        <v>330</v>
      </c>
      <c r="Y159" s="99"/>
      <c r="Z159" s="99" t="s">
        <v>330</v>
      </c>
      <c r="AA159" s="99"/>
      <c r="AB159" s="127" t="s">
        <v>330</v>
      </c>
      <c r="AC159" s="127"/>
      <c r="AD159" s="127">
        <v>12</v>
      </c>
      <c r="AE159" s="127">
        <v>3100</v>
      </c>
      <c r="AF159" s="26"/>
      <c r="AG159" s="3"/>
    </row>
    <row r="160" spans="1:33" ht="13.5" customHeight="1">
      <c r="A160" s="3"/>
      <c r="B160" s="3" t="s">
        <v>284</v>
      </c>
      <c r="C160" s="99">
        <v>105.94722816962152</v>
      </c>
      <c r="D160" s="99">
        <v>60.934555650396405</v>
      </c>
      <c r="E160" s="99" t="s">
        <v>329</v>
      </c>
      <c r="F160" s="99">
        <v>108.76498767856788</v>
      </c>
      <c r="G160" s="99" t="s">
        <v>329</v>
      </c>
      <c r="H160" s="99">
        <v>91.347501265292479</v>
      </c>
      <c r="I160" s="99" t="s">
        <v>329</v>
      </c>
      <c r="J160" s="99">
        <v>108.08697980531612</v>
      </c>
      <c r="K160" s="99" t="s">
        <v>329</v>
      </c>
      <c r="L160" s="99">
        <v>22.2</v>
      </c>
      <c r="M160" s="99"/>
      <c r="N160" s="99">
        <v>96.2</v>
      </c>
      <c r="O160" s="99"/>
      <c r="P160" s="99">
        <v>48.1</v>
      </c>
      <c r="Q160" s="99"/>
      <c r="R160" s="99">
        <v>59.1</v>
      </c>
      <c r="S160" s="99"/>
      <c r="T160" s="99">
        <v>76.900000000000006</v>
      </c>
      <c r="U160" s="99"/>
      <c r="V160" s="99">
        <v>4.4000000000000004</v>
      </c>
      <c r="W160" s="99"/>
      <c r="X160" s="99">
        <v>44.8</v>
      </c>
      <c r="Y160" s="99"/>
      <c r="Z160" s="99">
        <v>66.599999999999994</v>
      </c>
      <c r="AA160" s="99"/>
      <c r="AB160" s="127">
        <v>430</v>
      </c>
      <c r="AC160" s="127"/>
      <c r="AD160" s="127">
        <v>315</v>
      </c>
      <c r="AE160" s="127">
        <v>61</v>
      </c>
      <c r="AF160" s="26"/>
      <c r="AG160" s="3"/>
    </row>
    <row r="161" spans="1:33" ht="13.5" customHeight="1">
      <c r="A161" s="3"/>
      <c r="B161" s="3" t="s">
        <v>285</v>
      </c>
      <c r="C161" s="99">
        <v>107.84161705662467</v>
      </c>
      <c r="D161" s="99">
        <v>97.465842129020899</v>
      </c>
      <c r="E161" s="99" t="s">
        <v>329</v>
      </c>
      <c r="F161" s="99">
        <v>100.44780880489481</v>
      </c>
      <c r="G161" s="99" t="s">
        <v>329</v>
      </c>
      <c r="H161" s="99">
        <v>102.21732162460953</v>
      </c>
      <c r="I161" s="99" t="s">
        <v>329</v>
      </c>
      <c r="J161" s="99">
        <v>101.21899555355809</v>
      </c>
      <c r="K161" s="99" t="s">
        <v>329</v>
      </c>
      <c r="L161" s="99">
        <v>58.4</v>
      </c>
      <c r="M161" s="99"/>
      <c r="N161" s="99">
        <v>98.3</v>
      </c>
      <c r="O161" s="99"/>
      <c r="P161" s="99">
        <v>93.9</v>
      </c>
      <c r="Q161" s="99"/>
      <c r="R161" s="99">
        <v>98.4</v>
      </c>
      <c r="S161" s="99"/>
      <c r="T161" s="99">
        <v>98.3</v>
      </c>
      <c r="U161" s="99"/>
      <c r="V161" s="99">
        <v>28.8</v>
      </c>
      <c r="W161" s="99"/>
      <c r="X161" s="99" t="s">
        <v>330</v>
      </c>
      <c r="Y161" s="99"/>
      <c r="Z161" s="99" t="s">
        <v>330</v>
      </c>
      <c r="AA161" s="99"/>
      <c r="AB161" s="127">
        <v>13.7</v>
      </c>
      <c r="AC161" s="127"/>
      <c r="AD161" s="127">
        <v>17</v>
      </c>
      <c r="AE161" s="127">
        <v>3900</v>
      </c>
      <c r="AF161" s="26"/>
      <c r="AG161" s="3"/>
    </row>
    <row r="162" spans="1:33" ht="13.5" customHeight="1">
      <c r="A162" s="3"/>
      <c r="B162" s="3" t="s">
        <v>286</v>
      </c>
      <c r="C162" s="99">
        <v>113.20918522377043</v>
      </c>
      <c r="D162" s="99">
        <v>101.05395700682</v>
      </c>
      <c r="E162" s="99" t="s">
        <v>329</v>
      </c>
      <c r="F162" s="99">
        <v>101.05006693026995</v>
      </c>
      <c r="G162" s="99" t="s">
        <v>329</v>
      </c>
      <c r="H162" s="99">
        <v>101.99068131244569</v>
      </c>
      <c r="I162" s="99" t="s">
        <v>329</v>
      </c>
      <c r="J162" s="99" t="s">
        <v>330</v>
      </c>
      <c r="K162" s="99" t="s">
        <v>329</v>
      </c>
      <c r="L162" s="99" t="s">
        <v>330</v>
      </c>
      <c r="M162" s="99"/>
      <c r="N162" s="99" t="s">
        <v>330</v>
      </c>
      <c r="O162" s="99"/>
      <c r="P162" s="99" t="s">
        <v>330</v>
      </c>
      <c r="Q162" s="99"/>
      <c r="R162" s="99" t="s">
        <v>330</v>
      </c>
      <c r="S162" s="99"/>
      <c r="T162" s="99" t="s">
        <v>330</v>
      </c>
      <c r="U162" s="99"/>
      <c r="V162" s="99" t="s">
        <v>330</v>
      </c>
      <c r="W162" s="99"/>
      <c r="X162" s="99" t="s">
        <v>330</v>
      </c>
      <c r="Y162" s="99"/>
      <c r="Z162" s="99" t="s">
        <v>330</v>
      </c>
      <c r="AA162" s="99"/>
      <c r="AB162" s="127">
        <v>57</v>
      </c>
      <c r="AC162" s="127" t="s">
        <v>331</v>
      </c>
      <c r="AD162" s="127" t="s">
        <v>330</v>
      </c>
      <c r="AE162" s="127" t="s">
        <v>330</v>
      </c>
      <c r="AF162" s="26"/>
      <c r="AG162" s="3"/>
    </row>
    <row r="163" spans="1:33" ht="13.5" customHeight="1">
      <c r="A163" s="3"/>
      <c r="B163" s="3" t="s">
        <v>287</v>
      </c>
      <c r="C163" s="99">
        <v>102.15263417035945</v>
      </c>
      <c r="D163" s="99">
        <v>61.768999999999998</v>
      </c>
      <c r="E163" s="99" t="s">
        <v>329</v>
      </c>
      <c r="F163" s="99">
        <v>99.584691585427322</v>
      </c>
      <c r="G163" s="99" t="s">
        <v>329</v>
      </c>
      <c r="H163" s="99">
        <v>85.395064929968783</v>
      </c>
      <c r="I163" s="99" t="s">
        <v>329</v>
      </c>
      <c r="J163" s="99">
        <v>100.67155505957072</v>
      </c>
      <c r="K163" s="99" t="s">
        <v>329</v>
      </c>
      <c r="L163" s="99">
        <v>16.600000000000001</v>
      </c>
      <c r="M163" s="99"/>
      <c r="N163" s="99">
        <v>97.1</v>
      </c>
      <c r="O163" s="99"/>
      <c r="P163" s="99">
        <v>76</v>
      </c>
      <c r="Q163" s="99"/>
      <c r="R163" s="99">
        <v>59.7</v>
      </c>
      <c r="S163" s="99"/>
      <c r="T163" s="99">
        <v>54.4</v>
      </c>
      <c r="U163" s="99"/>
      <c r="V163" s="99">
        <v>2.9</v>
      </c>
      <c r="W163" s="99"/>
      <c r="X163" s="99">
        <v>39.016165000000001</v>
      </c>
      <c r="Y163" s="99"/>
      <c r="Z163" s="99">
        <v>73.154887000000002</v>
      </c>
      <c r="AA163" s="99"/>
      <c r="AB163" s="127">
        <v>1200</v>
      </c>
      <c r="AC163" s="127"/>
      <c r="AD163" s="127">
        <v>1360</v>
      </c>
      <c r="AE163" s="127">
        <v>17</v>
      </c>
      <c r="AF163" s="26"/>
      <c r="AG163" s="3"/>
    </row>
    <row r="164" spans="1:33" ht="13.5" customHeight="1">
      <c r="A164" s="3"/>
      <c r="B164" s="3" t="s">
        <v>288</v>
      </c>
      <c r="C164" s="99">
        <v>107.61683642899939</v>
      </c>
      <c r="D164" s="99">
        <v>95.652337435297099</v>
      </c>
      <c r="E164" s="99" t="s">
        <v>329</v>
      </c>
      <c r="F164" s="99" t="s">
        <v>330</v>
      </c>
      <c r="G164" s="99" t="s">
        <v>329</v>
      </c>
      <c r="H164" s="99" t="s">
        <v>330</v>
      </c>
      <c r="I164" s="99" t="s">
        <v>329</v>
      </c>
      <c r="J164" s="99">
        <v>100.27700426237682</v>
      </c>
      <c r="K164" s="99" t="s">
        <v>331</v>
      </c>
      <c r="L164" s="99" t="s">
        <v>330</v>
      </c>
      <c r="M164" s="99"/>
      <c r="N164" s="99" t="s">
        <v>330</v>
      </c>
      <c r="O164" s="99"/>
      <c r="P164" s="99" t="s">
        <v>330</v>
      </c>
      <c r="Q164" s="99"/>
      <c r="R164" s="99" t="s">
        <v>330</v>
      </c>
      <c r="S164" s="99"/>
      <c r="T164" s="99">
        <v>99.7</v>
      </c>
      <c r="U164" s="99"/>
      <c r="V164" s="99" t="s">
        <v>330</v>
      </c>
      <c r="W164" s="99"/>
      <c r="X164" s="99" t="s">
        <v>330</v>
      </c>
      <c r="Y164" s="99"/>
      <c r="Z164" s="99" t="s">
        <v>330</v>
      </c>
      <c r="AA164" s="99"/>
      <c r="AB164" s="127" t="s">
        <v>330</v>
      </c>
      <c r="AC164" s="127"/>
      <c r="AD164" s="127">
        <v>10</v>
      </c>
      <c r="AE164" s="127">
        <v>8200</v>
      </c>
      <c r="AF164" s="26"/>
      <c r="AG164" s="3"/>
    </row>
    <row r="165" spans="1:33" ht="13.5" customHeight="1">
      <c r="A165" s="3"/>
      <c r="B165" s="3" t="s">
        <v>289</v>
      </c>
      <c r="C165" s="99">
        <v>110.13677142385383</v>
      </c>
      <c r="D165" s="99" t="s">
        <v>330</v>
      </c>
      <c r="E165" s="99" t="s">
        <v>329</v>
      </c>
      <c r="F165" s="99">
        <v>98.333277773976349</v>
      </c>
      <c r="G165" s="99" t="s">
        <v>329</v>
      </c>
      <c r="H165" s="99">
        <v>101.50126089722168</v>
      </c>
      <c r="I165" s="99" t="s">
        <v>329</v>
      </c>
      <c r="J165" s="99">
        <v>100.11506813920738</v>
      </c>
      <c r="K165" s="99" t="s">
        <v>329</v>
      </c>
      <c r="L165" s="99" t="s">
        <v>330</v>
      </c>
      <c r="M165" s="99"/>
      <c r="N165" s="99">
        <v>96.9</v>
      </c>
      <c r="O165" s="99" t="s">
        <v>331</v>
      </c>
      <c r="P165" s="99" t="s">
        <v>330</v>
      </c>
      <c r="Q165" s="99"/>
      <c r="R165" s="99">
        <v>99.2</v>
      </c>
      <c r="S165" s="99"/>
      <c r="T165" s="99" t="s">
        <v>330</v>
      </c>
      <c r="U165" s="99"/>
      <c r="V165" s="99">
        <v>23.5</v>
      </c>
      <c r="W165" s="99" t="s">
        <v>331</v>
      </c>
      <c r="X165" s="99" t="s">
        <v>330</v>
      </c>
      <c r="Y165" s="99"/>
      <c r="Z165" s="99" t="s">
        <v>330</v>
      </c>
      <c r="AA165" s="99"/>
      <c r="AB165" s="127">
        <v>0</v>
      </c>
      <c r="AC165" s="127"/>
      <c r="AD165" s="127">
        <v>6</v>
      </c>
      <c r="AE165" s="127">
        <v>12100</v>
      </c>
      <c r="AF165" s="26"/>
      <c r="AG165" s="3"/>
    </row>
    <row r="166" spans="1:33" ht="13.5" customHeight="1">
      <c r="A166" s="3"/>
      <c r="B166" s="3" t="s">
        <v>290</v>
      </c>
      <c r="C166" s="99">
        <v>107.70549932306106</v>
      </c>
      <c r="D166" s="99">
        <v>99.960000000000008</v>
      </c>
      <c r="E166" s="99" t="s">
        <v>329</v>
      </c>
      <c r="F166" s="99">
        <v>100.4294906085881</v>
      </c>
      <c r="G166" s="99" t="s">
        <v>329</v>
      </c>
      <c r="H166" s="99">
        <v>99.748666566261718</v>
      </c>
      <c r="I166" s="99" t="s">
        <v>329</v>
      </c>
      <c r="J166" s="99">
        <v>99.817937106658349</v>
      </c>
      <c r="K166" s="99" t="s">
        <v>329</v>
      </c>
      <c r="L166" s="99" t="s">
        <v>330</v>
      </c>
      <c r="M166" s="99"/>
      <c r="N166" s="99">
        <v>99.5</v>
      </c>
      <c r="O166" s="99" t="s">
        <v>331</v>
      </c>
      <c r="P166" s="99" t="s">
        <v>330</v>
      </c>
      <c r="Q166" s="99"/>
      <c r="R166" s="99">
        <v>99.9</v>
      </c>
      <c r="S166" s="99"/>
      <c r="T166" s="99">
        <v>99.8</v>
      </c>
      <c r="U166" s="99"/>
      <c r="V166" s="99" t="s">
        <v>330</v>
      </c>
      <c r="W166" s="99"/>
      <c r="X166" s="99" t="s">
        <v>330</v>
      </c>
      <c r="Y166" s="99"/>
      <c r="Z166" s="99" t="s">
        <v>330</v>
      </c>
      <c r="AA166" s="99"/>
      <c r="AB166" s="127">
        <v>0</v>
      </c>
      <c r="AC166" s="127"/>
      <c r="AD166" s="127">
        <v>9</v>
      </c>
      <c r="AE166" s="127">
        <v>7000</v>
      </c>
      <c r="AF166" s="26"/>
      <c r="AG166" s="3"/>
    </row>
    <row r="167" spans="1:33" ht="13.5" customHeight="1">
      <c r="A167" s="3"/>
      <c r="B167" s="3" t="s">
        <v>291</v>
      </c>
      <c r="C167" s="99">
        <v>104.39474788656395</v>
      </c>
      <c r="D167" s="99" t="s">
        <v>330</v>
      </c>
      <c r="E167" s="99" t="s">
        <v>329</v>
      </c>
      <c r="F167" s="99">
        <v>97.026809408527072</v>
      </c>
      <c r="G167" s="99" t="s">
        <v>329</v>
      </c>
      <c r="H167" s="99">
        <v>94.451834478944974</v>
      </c>
      <c r="I167" s="99" t="s">
        <v>329</v>
      </c>
      <c r="J167" s="99">
        <v>93.288609584978744</v>
      </c>
      <c r="K167" s="99" t="s">
        <v>329</v>
      </c>
      <c r="L167" s="99">
        <v>34.6</v>
      </c>
      <c r="M167" s="99" t="s">
        <v>331</v>
      </c>
      <c r="N167" s="99">
        <v>73.900000000000006</v>
      </c>
      <c r="O167" s="99" t="s">
        <v>331</v>
      </c>
      <c r="P167" s="99">
        <v>64.599999999999994</v>
      </c>
      <c r="Q167" s="99" t="s">
        <v>331</v>
      </c>
      <c r="R167" s="99">
        <v>85.5</v>
      </c>
      <c r="S167" s="99" t="s">
        <v>331</v>
      </c>
      <c r="T167" s="99">
        <v>84.5</v>
      </c>
      <c r="U167" s="99" t="s">
        <v>331</v>
      </c>
      <c r="V167" s="99">
        <v>6.2</v>
      </c>
      <c r="W167" s="99" t="s">
        <v>331</v>
      </c>
      <c r="X167" s="99" t="s">
        <v>330</v>
      </c>
      <c r="Y167" s="99"/>
      <c r="Z167" s="99" t="s">
        <v>330</v>
      </c>
      <c r="AA167" s="99"/>
      <c r="AB167" s="127">
        <v>150</v>
      </c>
      <c r="AC167" s="127" t="s">
        <v>331</v>
      </c>
      <c r="AD167" s="127">
        <v>114</v>
      </c>
      <c r="AE167" s="127">
        <v>220</v>
      </c>
      <c r="AF167" s="26"/>
      <c r="AG167" s="3"/>
    </row>
    <row r="168" spans="1:33" ht="13.5" customHeight="1">
      <c r="A168" s="3"/>
      <c r="B168" s="3" t="s">
        <v>292</v>
      </c>
      <c r="C168" s="99">
        <v>106.05113793932223</v>
      </c>
      <c r="D168" s="99" t="s">
        <v>330</v>
      </c>
      <c r="E168" s="99" t="s">
        <v>329</v>
      </c>
      <c r="F168" s="99" t="s">
        <v>330</v>
      </c>
      <c r="G168" s="99" t="s">
        <v>329</v>
      </c>
      <c r="H168" s="99" t="s">
        <v>330</v>
      </c>
      <c r="I168" s="99" t="s">
        <v>329</v>
      </c>
      <c r="J168" s="99" t="s">
        <v>330</v>
      </c>
      <c r="K168" s="99" t="s">
        <v>329</v>
      </c>
      <c r="L168" s="99">
        <v>14.6</v>
      </c>
      <c r="M168" s="99" t="s">
        <v>331</v>
      </c>
      <c r="N168" s="99">
        <v>26.1</v>
      </c>
      <c r="O168" s="99" t="s">
        <v>331</v>
      </c>
      <c r="P168" s="99">
        <v>6.3</v>
      </c>
      <c r="Q168" s="99" t="s">
        <v>331</v>
      </c>
      <c r="R168" s="99">
        <v>33</v>
      </c>
      <c r="S168" s="99" t="s">
        <v>331</v>
      </c>
      <c r="T168" s="99">
        <v>9.4</v>
      </c>
      <c r="U168" s="99" t="s">
        <v>331</v>
      </c>
      <c r="V168" s="99" t="s">
        <v>330</v>
      </c>
      <c r="W168" s="99"/>
      <c r="X168" s="99" t="s">
        <v>330</v>
      </c>
      <c r="Y168" s="99"/>
      <c r="Z168" s="99" t="s">
        <v>330</v>
      </c>
      <c r="AA168" s="99"/>
      <c r="AB168" s="127">
        <v>1000</v>
      </c>
      <c r="AC168" s="127" t="s">
        <v>331</v>
      </c>
      <c r="AD168" s="127">
        <v>732</v>
      </c>
      <c r="AE168" s="127">
        <v>22</v>
      </c>
      <c r="AF168" s="26"/>
      <c r="AG168" s="3"/>
    </row>
    <row r="169" spans="1:33" ht="13.5" customHeight="1">
      <c r="A169" s="3"/>
      <c r="B169" s="3" t="s">
        <v>293</v>
      </c>
      <c r="C169" s="99">
        <v>107.33360982382747</v>
      </c>
      <c r="D169" s="99">
        <v>97.418998748927194</v>
      </c>
      <c r="E169" s="99" t="s">
        <v>329</v>
      </c>
      <c r="F169" s="99">
        <v>95.215564439096653</v>
      </c>
      <c r="G169" s="99" t="s">
        <v>329</v>
      </c>
      <c r="H169" s="99">
        <v>126.38199353770845</v>
      </c>
      <c r="I169" s="99" t="s">
        <v>329</v>
      </c>
      <c r="J169" s="99" t="s">
        <v>330</v>
      </c>
      <c r="K169" s="99" t="s">
        <v>329</v>
      </c>
      <c r="L169" s="99">
        <v>59.9</v>
      </c>
      <c r="M169" s="99" t="s">
        <v>331</v>
      </c>
      <c r="N169" s="99">
        <v>97.1</v>
      </c>
      <c r="O169" s="99" t="s">
        <v>331</v>
      </c>
      <c r="P169" s="99">
        <v>87.1</v>
      </c>
      <c r="Q169" s="99" t="s">
        <v>331</v>
      </c>
      <c r="R169" s="99">
        <v>94.3</v>
      </c>
      <c r="S169" s="99" t="s">
        <v>331</v>
      </c>
      <c r="T169" s="99">
        <v>94.9</v>
      </c>
      <c r="U169" s="99" t="s">
        <v>331</v>
      </c>
      <c r="V169" s="99">
        <v>20.6</v>
      </c>
      <c r="W169" s="99" t="s">
        <v>331</v>
      </c>
      <c r="X169" s="99" t="s">
        <v>330</v>
      </c>
      <c r="Y169" s="99"/>
      <c r="Z169" s="99" t="s">
        <v>330</v>
      </c>
      <c r="AA169" s="99"/>
      <c r="AB169" s="127">
        <v>580</v>
      </c>
      <c r="AC169" s="127"/>
      <c r="AD169" s="127">
        <v>138</v>
      </c>
      <c r="AE169" s="127">
        <v>300</v>
      </c>
      <c r="AF169" s="26"/>
      <c r="AG169" s="3"/>
    </row>
    <row r="170" spans="1:33" ht="13.5" customHeight="1">
      <c r="A170" s="3"/>
      <c r="B170" s="3" t="s">
        <v>294</v>
      </c>
      <c r="C170" s="99">
        <v>103.56650710762982</v>
      </c>
      <c r="D170" s="99">
        <v>55.074813589964101</v>
      </c>
      <c r="E170" s="99" t="s">
        <v>331</v>
      </c>
      <c r="F170" s="99">
        <v>66.233183625935467</v>
      </c>
      <c r="G170" s="99" t="s">
        <v>329</v>
      </c>
      <c r="H170" s="99" t="s">
        <v>330</v>
      </c>
      <c r="I170" s="99" t="s">
        <v>329</v>
      </c>
      <c r="J170" s="99" t="s">
        <v>330</v>
      </c>
      <c r="K170" s="99" t="s">
        <v>329</v>
      </c>
      <c r="L170" s="99">
        <v>4</v>
      </c>
      <c r="M170" s="99"/>
      <c r="N170" s="99">
        <v>61.9</v>
      </c>
      <c r="O170" s="99"/>
      <c r="P170" s="99">
        <v>17.3</v>
      </c>
      <c r="Q170" s="99"/>
      <c r="R170" s="99">
        <v>19.399999999999999</v>
      </c>
      <c r="S170" s="99"/>
      <c r="T170" s="99">
        <v>11.5</v>
      </c>
      <c r="U170" s="99"/>
      <c r="V170" s="99">
        <v>0.6</v>
      </c>
      <c r="W170" s="99"/>
      <c r="X170" s="99" t="s">
        <v>330</v>
      </c>
      <c r="Y170" s="99"/>
      <c r="Z170" s="99" t="s">
        <v>330</v>
      </c>
      <c r="AA170" s="99"/>
      <c r="AB170" s="127">
        <v>2100</v>
      </c>
      <c r="AC170" s="127" t="s">
        <v>331</v>
      </c>
      <c r="AD170" s="127">
        <v>789</v>
      </c>
      <c r="AE170" s="127">
        <v>26</v>
      </c>
      <c r="AF170" s="26"/>
      <c r="AG170" s="3"/>
    </row>
    <row r="171" spans="1:33" ht="13.5" customHeight="1">
      <c r="A171" s="3"/>
      <c r="B171" s="3" t="s">
        <v>295</v>
      </c>
      <c r="C171" s="99">
        <v>106.73497438460578</v>
      </c>
      <c r="D171" s="99">
        <v>98.456031561673797</v>
      </c>
      <c r="E171" s="99" t="s">
        <v>329</v>
      </c>
      <c r="F171" s="99">
        <v>101.07204677689883</v>
      </c>
      <c r="G171" s="99" t="s">
        <v>329</v>
      </c>
      <c r="H171" s="99">
        <v>100.40367193789818</v>
      </c>
      <c r="I171" s="99" t="s">
        <v>329</v>
      </c>
      <c r="J171" s="99">
        <v>98.852842141121144</v>
      </c>
      <c r="K171" s="99" t="s">
        <v>329</v>
      </c>
      <c r="L171" s="99">
        <v>65.7</v>
      </c>
      <c r="M171" s="99" t="s">
        <v>331</v>
      </c>
      <c r="N171" s="99" t="s">
        <v>330</v>
      </c>
      <c r="O171" s="99"/>
      <c r="P171" s="99" t="s">
        <v>330</v>
      </c>
      <c r="Q171" s="99"/>
      <c r="R171" s="99" t="s">
        <v>330</v>
      </c>
      <c r="S171" s="99"/>
      <c r="T171" s="99" t="s">
        <v>330</v>
      </c>
      <c r="U171" s="99"/>
      <c r="V171" s="99">
        <v>26</v>
      </c>
      <c r="W171" s="99" t="s">
        <v>331</v>
      </c>
      <c r="X171" s="99" t="s">
        <v>330</v>
      </c>
      <c r="Y171" s="99"/>
      <c r="Z171" s="99" t="s">
        <v>330</v>
      </c>
      <c r="AA171" s="99"/>
      <c r="AB171" s="127" t="s">
        <v>330</v>
      </c>
      <c r="AC171" s="127"/>
      <c r="AD171" s="127">
        <v>5</v>
      </c>
      <c r="AE171" s="127">
        <v>14700</v>
      </c>
      <c r="AF171" s="26"/>
      <c r="AG171" s="3"/>
    </row>
    <row r="172" spans="1:33" ht="13.5" customHeight="1">
      <c r="A172" s="3"/>
      <c r="B172" s="3" t="s">
        <v>296</v>
      </c>
      <c r="C172" s="99">
        <v>109.35812837432512</v>
      </c>
      <c r="D172" s="99">
        <v>97.1701935250546</v>
      </c>
      <c r="E172" s="99" t="s">
        <v>329</v>
      </c>
      <c r="F172" s="99">
        <v>97.737741756467173</v>
      </c>
      <c r="G172" s="99" t="s">
        <v>329</v>
      </c>
      <c r="H172" s="99">
        <v>104.59018787775787</v>
      </c>
      <c r="I172" s="99" t="s">
        <v>329</v>
      </c>
      <c r="J172" s="99">
        <v>99.708773562496546</v>
      </c>
      <c r="K172" s="99" t="s">
        <v>329</v>
      </c>
      <c r="L172" s="99">
        <v>68.400000000000006</v>
      </c>
      <c r="M172" s="99" t="s">
        <v>331</v>
      </c>
      <c r="N172" s="99">
        <v>99.4</v>
      </c>
      <c r="O172" s="99" t="s">
        <v>331</v>
      </c>
      <c r="P172" s="99">
        <v>92.5</v>
      </c>
      <c r="Q172" s="99" t="s">
        <v>331</v>
      </c>
      <c r="R172" s="99">
        <v>98.6</v>
      </c>
      <c r="S172" s="99" t="s">
        <v>331</v>
      </c>
      <c r="T172" s="99">
        <v>98.2</v>
      </c>
      <c r="U172" s="99" t="s">
        <v>331</v>
      </c>
      <c r="V172" s="99">
        <v>23.8</v>
      </c>
      <c r="W172" s="99" t="s">
        <v>331</v>
      </c>
      <c r="X172" s="99" t="s">
        <v>330</v>
      </c>
      <c r="Y172" s="99"/>
      <c r="Z172" s="99" t="s">
        <v>330</v>
      </c>
      <c r="AA172" s="99"/>
      <c r="AB172" s="127">
        <v>31.1</v>
      </c>
      <c r="AC172" s="127"/>
      <c r="AD172" s="127">
        <v>30</v>
      </c>
      <c r="AE172" s="127">
        <v>1600</v>
      </c>
      <c r="AF172" s="26"/>
      <c r="AG172" s="3"/>
    </row>
    <row r="173" spans="1:33" ht="13.5" customHeight="1">
      <c r="A173" s="3"/>
      <c r="B173" s="3" t="s">
        <v>297</v>
      </c>
      <c r="C173" s="99">
        <v>105.62695087314755</v>
      </c>
      <c r="D173" s="99">
        <v>94.411271629236708</v>
      </c>
      <c r="E173" s="99" t="s">
        <v>329</v>
      </c>
      <c r="F173" s="99">
        <v>99.285733183883792</v>
      </c>
      <c r="G173" s="99" t="s">
        <v>329</v>
      </c>
      <c r="H173" s="99">
        <v>109.8185991326301</v>
      </c>
      <c r="I173" s="99" t="s">
        <v>329</v>
      </c>
      <c r="J173" s="99" t="s">
        <v>330</v>
      </c>
      <c r="K173" s="99" t="s">
        <v>329</v>
      </c>
      <c r="L173" s="99">
        <v>57.2</v>
      </c>
      <c r="M173" s="99"/>
      <c r="N173" s="99">
        <v>99.4</v>
      </c>
      <c r="O173" s="99"/>
      <c r="P173" s="99">
        <v>95.5</v>
      </c>
      <c r="Q173" s="99"/>
      <c r="R173" s="99">
        <v>99.6</v>
      </c>
      <c r="S173" s="99"/>
      <c r="T173" s="99">
        <v>99.3</v>
      </c>
      <c r="U173" s="99"/>
      <c r="V173" s="99">
        <v>20.3</v>
      </c>
      <c r="W173" s="99"/>
      <c r="X173" s="99">
        <v>93.9</v>
      </c>
      <c r="Y173" s="99"/>
      <c r="Z173" s="99">
        <v>90.7</v>
      </c>
      <c r="AA173" s="99"/>
      <c r="AB173" s="127" t="s">
        <v>330</v>
      </c>
      <c r="AC173" s="127"/>
      <c r="AD173" s="127">
        <v>45</v>
      </c>
      <c r="AE173" s="127">
        <v>490</v>
      </c>
      <c r="AF173" s="26"/>
      <c r="AG173" s="3"/>
    </row>
    <row r="174" spans="1:33" ht="13.5" customHeight="1">
      <c r="A174" s="3"/>
      <c r="B174" s="3" t="s">
        <v>298</v>
      </c>
      <c r="C174" s="99">
        <v>104.91160398585664</v>
      </c>
      <c r="D174" s="99">
        <v>80.768000000000001</v>
      </c>
      <c r="E174" s="99" t="s">
        <v>329</v>
      </c>
      <c r="F174" s="99">
        <v>89.189566415114584</v>
      </c>
      <c r="G174" s="99" t="s">
        <v>329</v>
      </c>
      <c r="H174" s="99">
        <v>91.300110384575291</v>
      </c>
      <c r="I174" s="99" t="s">
        <v>329</v>
      </c>
      <c r="J174" s="99">
        <v>97.661883179126434</v>
      </c>
      <c r="K174" s="99" t="s">
        <v>329</v>
      </c>
      <c r="L174" s="99">
        <v>12.2</v>
      </c>
      <c r="M174" s="99"/>
      <c r="N174" s="99">
        <v>79.099999999999994</v>
      </c>
      <c r="O174" s="99"/>
      <c r="P174" s="99">
        <v>50.7</v>
      </c>
      <c r="Q174" s="99"/>
      <c r="R174" s="99">
        <v>23.1</v>
      </c>
      <c r="S174" s="99"/>
      <c r="T174" s="99">
        <v>27.7</v>
      </c>
      <c r="U174" s="99"/>
      <c r="V174" s="99">
        <v>9.1</v>
      </c>
      <c r="W174" s="99"/>
      <c r="X174" s="99">
        <v>27.7</v>
      </c>
      <c r="Y174" s="99"/>
      <c r="Z174" s="99">
        <v>26.6</v>
      </c>
      <c r="AA174" s="99"/>
      <c r="AB174" s="127">
        <v>220</v>
      </c>
      <c r="AC174" s="127"/>
      <c r="AD174" s="127">
        <v>311</v>
      </c>
      <c r="AE174" s="127">
        <v>72</v>
      </c>
      <c r="AF174" s="26"/>
      <c r="AG174" s="3"/>
    </row>
    <row r="175" spans="1:33" ht="13.5" customHeight="1">
      <c r="A175" s="3"/>
      <c r="B175" s="3" t="s">
        <v>299</v>
      </c>
      <c r="C175" s="99">
        <v>109.42327724065082</v>
      </c>
      <c r="D175" s="99">
        <v>98.572591532192604</v>
      </c>
      <c r="E175" s="99" t="s">
        <v>329</v>
      </c>
      <c r="F175" s="99">
        <v>97.228020949750999</v>
      </c>
      <c r="G175" s="99" t="s">
        <v>329</v>
      </c>
      <c r="H175" s="99">
        <v>130.8551120704314</v>
      </c>
      <c r="I175" s="99" t="s">
        <v>329</v>
      </c>
      <c r="J175" s="99">
        <v>121.76379661379852</v>
      </c>
      <c r="K175" s="99" t="s">
        <v>329</v>
      </c>
      <c r="L175" s="99">
        <v>47.6</v>
      </c>
      <c r="M175" s="99"/>
      <c r="N175" s="99">
        <v>90.9</v>
      </c>
      <c r="O175" s="99"/>
      <c r="P175" s="99">
        <v>66.8</v>
      </c>
      <c r="Q175" s="99"/>
      <c r="R175" s="99">
        <v>91.2</v>
      </c>
      <c r="S175" s="99"/>
      <c r="T175" s="99">
        <v>92.3</v>
      </c>
      <c r="U175" s="99"/>
      <c r="V175" s="99">
        <v>19</v>
      </c>
      <c r="W175" s="99"/>
      <c r="X175" s="99" t="s">
        <v>330</v>
      </c>
      <c r="Y175" s="99"/>
      <c r="Z175" s="99" t="s">
        <v>330</v>
      </c>
      <c r="AA175" s="99"/>
      <c r="AB175" s="127">
        <v>130</v>
      </c>
      <c r="AC175" s="127"/>
      <c r="AD175" s="127">
        <v>155</v>
      </c>
      <c r="AE175" s="127">
        <v>270</v>
      </c>
      <c r="AF175" s="26"/>
      <c r="AG175" s="3"/>
    </row>
    <row r="176" spans="1:33" ht="13.5" customHeight="1">
      <c r="A176" s="3"/>
      <c r="B176" s="3" t="s">
        <v>300</v>
      </c>
      <c r="C176" s="99">
        <v>96.868955512572541</v>
      </c>
      <c r="D176" s="99">
        <v>98.268651209214099</v>
      </c>
      <c r="E176" s="99" t="s">
        <v>329</v>
      </c>
      <c r="F176" s="99">
        <v>91.604606286874969</v>
      </c>
      <c r="G176" s="99" t="s">
        <v>329</v>
      </c>
      <c r="H176" s="99">
        <v>98.190178933822494</v>
      </c>
      <c r="I176" s="99" t="s">
        <v>329</v>
      </c>
      <c r="J176" s="99">
        <v>107.18043858779096</v>
      </c>
      <c r="K176" s="99" t="s">
        <v>329</v>
      </c>
      <c r="L176" s="99">
        <v>66.099999999999994</v>
      </c>
      <c r="M176" s="99"/>
      <c r="N176" s="99">
        <v>98.5</v>
      </c>
      <c r="O176" s="99"/>
      <c r="P176" s="99">
        <v>76.099999999999994</v>
      </c>
      <c r="Q176" s="99"/>
      <c r="R176" s="99">
        <v>88.3</v>
      </c>
      <c r="S176" s="99"/>
      <c r="T176" s="99">
        <v>87.7</v>
      </c>
      <c r="U176" s="99"/>
      <c r="V176" s="99">
        <v>11.6</v>
      </c>
      <c r="W176" s="99"/>
      <c r="X176" s="99">
        <v>90.1</v>
      </c>
      <c r="Y176" s="99"/>
      <c r="Z176" s="99">
        <v>87.2</v>
      </c>
      <c r="AA176" s="99"/>
      <c r="AB176" s="127">
        <v>590</v>
      </c>
      <c r="AC176" s="127" t="s">
        <v>331</v>
      </c>
      <c r="AD176" s="127">
        <v>389</v>
      </c>
      <c r="AE176" s="127">
        <v>76</v>
      </c>
      <c r="AF176" s="26"/>
      <c r="AG176" s="3"/>
    </row>
    <row r="177" spans="1:33" ht="13.5" customHeight="1">
      <c r="A177" s="3"/>
      <c r="B177" s="3" t="s">
        <v>301</v>
      </c>
      <c r="C177" s="99">
        <v>104.24998759489903</v>
      </c>
      <c r="D177" s="99" t="s">
        <v>330</v>
      </c>
      <c r="E177" s="99" t="s">
        <v>329</v>
      </c>
      <c r="F177" s="99">
        <v>105.89399817478808</v>
      </c>
      <c r="G177" s="99" t="s">
        <v>329</v>
      </c>
      <c r="H177" s="99">
        <v>113.35387195379208</v>
      </c>
      <c r="I177" s="99" t="s">
        <v>329</v>
      </c>
      <c r="J177" s="99">
        <v>100.37311344889135</v>
      </c>
      <c r="K177" s="99" t="s">
        <v>329</v>
      </c>
      <c r="L177" s="99" t="s">
        <v>330</v>
      </c>
      <c r="M177" s="99"/>
      <c r="N177" s="99">
        <v>100</v>
      </c>
      <c r="O177" s="99" t="s">
        <v>331</v>
      </c>
      <c r="P177" s="99" t="s">
        <v>330</v>
      </c>
      <c r="Q177" s="99"/>
      <c r="R177" s="99" t="s">
        <v>330</v>
      </c>
      <c r="S177" s="99"/>
      <c r="T177" s="99" t="s">
        <v>330</v>
      </c>
      <c r="U177" s="99"/>
      <c r="V177" s="99" t="s">
        <v>330</v>
      </c>
      <c r="W177" s="99"/>
      <c r="X177" s="99" t="s">
        <v>330</v>
      </c>
      <c r="Y177" s="99"/>
      <c r="Z177" s="99" t="s">
        <v>330</v>
      </c>
      <c r="AA177" s="99"/>
      <c r="AB177" s="127" t="s">
        <v>330</v>
      </c>
      <c r="AC177" s="127"/>
      <c r="AD177" s="127">
        <v>4</v>
      </c>
      <c r="AE177" s="127">
        <v>12900</v>
      </c>
      <c r="AF177" s="26"/>
      <c r="AG177" s="3"/>
    </row>
    <row r="178" spans="1:33" ht="13.5" customHeight="1">
      <c r="A178" s="3"/>
      <c r="B178" s="3" t="s">
        <v>302</v>
      </c>
      <c r="C178" s="99">
        <v>105.02005306349109</v>
      </c>
      <c r="D178" s="99" t="s">
        <v>330</v>
      </c>
      <c r="E178" s="99" t="s">
        <v>329</v>
      </c>
      <c r="F178" s="99">
        <v>99.749259351820612</v>
      </c>
      <c r="G178" s="99" t="s">
        <v>329</v>
      </c>
      <c r="H178" s="99">
        <v>97.175556432909289</v>
      </c>
      <c r="I178" s="99" t="s">
        <v>329</v>
      </c>
      <c r="J178" s="99" t="s">
        <v>330</v>
      </c>
      <c r="K178" s="99" t="s">
        <v>329</v>
      </c>
      <c r="L178" s="99" t="s">
        <v>330</v>
      </c>
      <c r="M178" s="99"/>
      <c r="N178" s="99" t="s">
        <v>330</v>
      </c>
      <c r="O178" s="99"/>
      <c r="P178" s="99" t="s">
        <v>330</v>
      </c>
      <c r="Q178" s="99"/>
      <c r="R178" s="99" t="s">
        <v>330</v>
      </c>
      <c r="S178" s="99"/>
      <c r="T178" s="99" t="s">
        <v>330</v>
      </c>
      <c r="U178" s="99"/>
      <c r="V178" s="99">
        <v>30</v>
      </c>
      <c r="W178" s="99" t="s">
        <v>331</v>
      </c>
      <c r="X178" s="99" t="s">
        <v>330</v>
      </c>
      <c r="Y178" s="99"/>
      <c r="Z178" s="99" t="s">
        <v>330</v>
      </c>
      <c r="AA178" s="99"/>
      <c r="AB178" s="127" t="s">
        <v>330</v>
      </c>
      <c r="AC178" s="127"/>
      <c r="AD178" s="127">
        <v>5</v>
      </c>
      <c r="AE178" s="127">
        <v>12400</v>
      </c>
      <c r="AF178" s="26"/>
      <c r="AG178" s="3"/>
    </row>
    <row r="179" spans="1:33" ht="13.5" customHeight="1">
      <c r="A179" s="3"/>
      <c r="B179" s="3" t="s">
        <v>303</v>
      </c>
      <c r="C179" s="99">
        <v>119.84914400175268</v>
      </c>
      <c r="D179" s="99">
        <v>87.585000000000008</v>
      </c>
      <c r="E179" s="99" t="s">
        <v>329</v>
      </c>
      <c r="F179" s="99">
        <v>96.692280378581671</v>
      </c>
      <c r="G179" s="99" t="s">
        <v>329</v>
      </c>
      <c r="H179" s="99">
        <v>100.13405633378521</v>
      </c>
      <c r="I179" s="99" t="s">
        <v>329</v>
      </c>
      <c r="J179" s="99">
        <v>100.55747367859118</v>
      </c>
      <c r="K179" s="99" t="s">
        <v>329</v>
      </c>
      <c r="L179" s="99">
        <v>53.9</v>
      </c>
      <c r="M179" s="99" t="s">
        <v>331</v>
      </c>
      <c r="N179" s="99">
        <v>87.7</v>
      </c>
      <c r="O179" s="99" t="s">
        <v>331</v>
      </c>
      <c r="P179" s="99">
        <v>63.7</v>
      </c>
      <c r="Q179" s="99" t="s">
        <v>331</v>
      </c>
      <c r="R179" s="99">
        <v>96.2</v>
      </c>
      <c r="S179" s="99" t="s">
        <v>331</v>
      </c>
      <c r="T179" s="99">
        <v>78.2</v>
      </c>
      <c r="U179" s="99" t="s">
        <v>331</v>
      </c>
      <c r="V179" s="99">
        <v>26.4</v>
      </c>
      <c r="W179" s="99" t="s">
        <v>331</v>
      </c>
      <c r="X179" s="99" t="s">
        <v>330</v>
      </c>
      <c r="Y179" s="99"/>
      <c r="Z179" s="99" t="s">
        <v>330</v>
      </c>
      <c r="AA179" s="99"/>
      <c r="AB179" s="127">
        <v>65</v>
      </c>
      <c r="AC179" s="127" t="s">
        <v>331</v>
      </c>
      <c r="AD179" s="127">
        <v>68</v>
      </c>
      <c r="AE179" s="127">
        <v>440</v>
      </c>
      <c r="AF179" s="26"/>
      <c r="AG179" s="3"/>
    </row>
    <row r="180" spans="1:33" ht="13.5" customHeight="1">
      <c r="A180" s="3"/>
      <c r="B180" s="3" t="s">
        <v>304</v>
      </c>
      <c r="C180" s="99">
        <v>110.57486510113645</v>
      </c>
      <c r="D180" s="99">
        <v>99.867999999999995</v>
      </c>
      <c r="E180" s="99" t="s">
        <v>329</v>
      </c>
      <c r="F180" s="99">
        <v>99.59052343694573</v>
      </c>
      <c r="G180" s="99" t="s">
        <v>329</v>
      </c>
      <c r="H180" s="99">
        <v>89.888011316751161</v>
      </c>
      <c r="I180" s="99" t="s">
        <v>329</v>
      </c>
      <c r="J180" s="99">
        <v>100.71711718018499</v>
      </c>
      <c r="K180" s="99" t="s">
        <v>329</v>
      </c>
      <c r="L180" s="99">
        <v>27.9</v>
      </c>
      <c r="M180" s="99"/>
      <c r="N180" s="99">
        <v>78.8</v>
      </c>
      <c r="O180" s="99"/>
      <c r="P180" s="99">
        <v>52.5</v>
      </c>
      <c r="Q180" s="99"/>
      <c r="R180" s="99">
        <v>87.4</v>
      </c>
      <c r="S180" s="99"/>
      <c r="T180" s="99">
        <v>76.5</v>
      </c>
      <c r="U180" s="99"/>
      <c r="V180" s="99">
        <v>4</v>
      </c>
      <c r="W180" s="99"/>
      <c r="X180" s="99">
        <v>54.053206000000003</v>
      </c>
      <c r="Y180" s="99"/>
      <c r="Z180" s="99">
        <v>80.48478999999999</v>
      </c>
      <c r="AA180" s="99"/>
      <c r="AB180" s="127">
        <v>29.2</v>
      </c>
      <c r="AC180" s="127"/>
      <c r="AD180" s="127">
        <v>32</v>
      </c>
      <c r="AE180" s="127">
        <v>790</v>
      </c>
      <c r="AF180" s="26"/>
      <c r="AG180" s="3"/>
    </row>
    <row r="181" spans="1:33" ht="13.5" customHeight="1">
      <c r="A181" s="3"/>
      <c r="B181" s="3" t="s">
        <v>305</v>
      </c>
      <c r="C181" s="99">
        <v>109.40430960759299</v>
      </c>
      <c r="D181" s="99">
        <v>99.9917412545242</v>
      </c>
      <c r="E181" s="99" t="s">
        <v>329</v>
      </c>
      <c r="F181" s="99">
        <v>97.990395315605099</v>
      </c>
      <c r="G181" s="99" t="s">
        <v>329</v>
      </c>
      <c r="H181" s="99">
        <v>107.44466433012741</v>
      </c>
      <c r="I181" s="99" t="s">
        <v>329</v>
      </c>
      <c r="J181" s="99" t="s">
        <v>330</v>
      </c>
      <c r="K181" s="99" t="s">
        <v>329</v>
      </c>
      <c r="L181" s="99">
        <v>79.3</v>
      </c>
      <c r="M181" s="99"/>
      <c r="N181" s="99">
        <v>98.1</v>
      </c>
      <c r="O181" s="99"/>
      <c r="P181" s="99">
        <v>93.4</v>
      </c>
      <c r="Q181" s="99"/>
      <c r="R181" s="99">
        <v>99.6</v>
      </c>
      <c r="S181" s="99"/>
      <c r="T181" s="99">
        <v>99.6</v>
      </c>
      <c r="U181" s="99"/>
      <c r="V181" s="99">
        <v>32</v>
      </c>
      <c r="W181" s="99"/>
      <c r="X181" s="99" t="s">
        <v>330</v>
      </c>
      <c r="Y181" s="99"/>
      <c r="Z181" s="99" t="s">
        <v>330</v>
      </c>
      <c r="AA181" s="99"/>
      <c r="AB181" s="127">
        <v>12</v>
      </c>
      <c r="AC181" s="127" t="s">
        <v>331</v>
      </c>
      <c r="AD181" s="127">
        <v>20</v>
      </c>
      <c r="AE181" s="127">
        <v>3600</v>
      </c>
      <c r="AF181" s="26"/>
      <c r="AG181" s="3"/>
    </row>
    <row r="182" spans="1:33" ht="13.5" customHeight="1">
      <c r="A182" s="3"/>
      <c r="B182" s="3" t="s">
        <v>306</v>
      </c>
      <c r="C182" s="99">
        <v>106.28677524607846</v>
      </c>
      <c r="D182" s="99">
        <v>97.709000000000003</v>
      </c>
      <c r="E182" s="99" t="s">
        <v>329</v>
      </c>
      <c r="F182" s="99">
        <v>98.435273497917862</v>
      </c>
      <c r="G182" s="99" t="s">
        <v>329</v>
      </c>
      <c r="H182" s="99">
        <v>97.90485817503351</v>
      </c>
      <c r="I182" s="99" t="s">
        <v>329</v>
      </c>
      <c r="J182" s="99" t="s">
        <v>330</v>
      </c>
      <c r="K182" s="99" t="s">
        <v>329</v>
      </c>
      <c r="L182" s="99">
        <v>40.200000000000003</v>
      </c>
      <c r="M182" s="99"/>
      <c r="N182" s="99">
        <v>98.6</v>
      </c>
      <c r="O182" s="99"/>
      <c r="P182" s="99">
        <v>93.9</v>
      </c>
      <c r="Q182" s="99"/>
      <c r="R182" s="99">
        <v>99.9</v>
      </c>
      <c r="S182" s="99"/>
      <c r="T182" s="99">
        <v>98.4</v>
      </c>
      <c r="U182" s="99"/>
      <c r="V182" s="99">
        <v>24.9</v>
      </c>
      <c r="W182" s="99"/>
      <c r="X182" s="99" t="s">
        <v>330</v>
      </c>
      <c r="Y182" s="99"/>
      <c r="Z182" s="99" t="s">
        <v>330</v>
      </c>
      <c r="AA182" s="99"/>
      <c r="AB182" s="127">
        <v>4.3</v>
      </c>
      <c r="AC182" s="127"/>
      <c r="AD182" s="127">
        <v>8</v>
      </c>
      <c r="AE182" s="127">
        <v>8500</v>
      </c>
      <c r="AF182" s="26"/>
      <c r="AG182" s="3"/>
    </row>
    <row r="183" spans="1:33" ht="13.5" customHeight="1">
      <c r="A183" s="3"/>
      <c r="B183" s="3" t="s">
        <v>307</v>
      </c>
      <c r="C183" s="99">
        <v>105.35166135094261</v>
      </c>
      <c r="D183" s="99">
        <v>83.279612900988198</v>
      </c>
      <c r="E183" s="99" t="s">
        <v>329</v>
      </c>
      <c r="F183" s="99">
        <v>98.907665570454853</v>
      </c>
      <c r="G183" s="99" t="s">
        <v>329</v>
      </c>
      <c r="H183" s="99">
        <v>108.04837904761659</v>
      </c>
      <c r="I183" s="99" t="s">
        <v>329</v>
      </c>
      <c r="J183" s="99">
        <v>109.3600506250542</v>
      </c>
      <c r="K183" s="99" t="s">
        <v>329</v>
      </c>
      <c r="L183" s="99">
        <v>22.3</v>
      </c>
      <c r="M183" s="99"/>
      <c r="N183" s="99">
        <v>84.4</v>
      </c>
      <c r="O183" s="99"/>
      <c r="P183" s="99">
        <v>55.1</v>
      </c>
      <c r="Q183" s="99"/>
      <c r="R183" s="99">
        <v>29.3</v>
      </c>
      <c r="S183" s="99"/>
      <c r="T183" s="99">
        <v>22.1</v>
      </c>
      <c r="U183" s="99"/>
      <c r="V183" s="99">
        <v>1.7</v>
      </c>
      <c r="W183" s="99"/>
      <c r="X183" s="99" t="s">
        <v>330</v>
      </c>
      <c r="Y183" s="99"/>
      <c r="Z183" s="99" t="s">
        <v>330</v>
      </c>
      <c r="AA183" s="99"/>
      <c r="AB183" s="127">
        <v>570</v>
      </c>
      <c r="AC183" s="127"/>
      <c r="AD183" s="127">
        <v>215</v>
      </c>
      <c r="AE183" s="127">
        <v>82</v>
      </c>
      <c r="AF183" s="26"/>
      <c r="AG183" s="3"/>
    </row>
    <row r="184" spans="1:33" ht="13.5" customHeight="1">
      <c r="A184" s="3"/>
      <c r="B184" s="3" t="s">
        <v>308</v>
      </c>
      <c r="C184" s="99">
        <v>102.51890017005945</v>
      </c>
      <c r="D184" s="99">
        <v>64.784564035345099</v>
      </c>
      <c r="E184" s="99" t="s">
        <v>329</v>
      </c>
      <c r="F184" s="99">
        <v>94.253510008265224</v>
      </c>
      <c r="G184" s="99" t="s">
        <v>329</v>
      </c>
      <c r="H184" s="99" t="s">
        <v>330</v>
      </c>
      <c r="I184" s="99" t="s">
        <v>329</v>
      </c>
      <c r="J184" s="99">
        <v>94.82743949182381</v>
      </c>
      <c r="K184" s="99" t="s">
        <v>329</v>
      </c>
      <c r="L184" s="99">
        <v>19.899999999999999</v>
      </c>
      <c r="M184" s="99"/>
      <c r="N184" s="99">
        <v>72.7</v>
      </c>
      <c r="O184" s="99"/>
      <c r="P184" s="99">
        <v>57.2</v>
      </c>
      <c r="Q184" s="99"/>
      <c r="R184" s="99">
        <v>59.3</v>
      </c>
      <c r="S184" s="99"/>
      <c r="T184" s="99">
        <v>72.5</v>
      </c>
      <c r="U184" s="99"/>
      <c r="V184" s="99">
        <v>6.5</v>
      </c>
      <c r="W184" s="99"/>
      <c r="X184" s="99">
        <v>35.1</v>
      </c>
      <c r="Y184" s="99"/>
      <c r="Z184" s="99">
        <v>70.8</v>
      </c>
      <c r="AA184" s="99"/>
      <c r="AB184" s="127">
        <v>400</v>
      </c>
      <c r="AC184" s="127"/>
      <c r="AD184" s="127">
        <v>368</v>
      </c>
      <c r="AE184" s="127">
        <v>58</v>
      </c>
      <c r="AF184" s="26"/>
      <c r="AG184" s="3"/>
    </row>
    <row r="185" spans="1:33" ht="13.5" customHeight="1">
      <c r="A185" s="3"/>
      <c r="B185" s="3" t="s">
        <v>309</v>
      </c>
      <c r="C185" s="99">
        <v>108.42063197556588</v>
      </c>
      <c r="D185" s="99">
        <v>100.09978600934599</v>
      </c>
      <c r="E185" s="99" t="s">
        <v>329</v>
      </c>
      <c r="F185" s="99">
        <v>100.30051258759704</v>
      </c>
      <c r="G185" s="99" t="s">
        <v>329</v>
      </c>
      <c r="H185" s="99">
        <v>103.28244486939894</v>
      </c>
      <c r="I185" s="99" t="s">
        <v>329</v>
      </c>
      <c r="J185" s="99" t="s">
        <v>330</v>
      </c>
      <c r="K185" s="99" t="s">
        <v>329</v>
      </c>
      <c r="L185" s="99">
        <v>34.1</v>
      </c>
      <c r="M185" s="99"/>
      <c r="N185" s="99">
        <v>99</v>
      </c>
      <c r="O185" s="99"/>
      <c r="P185" s="99">
        <v>70.400000000000006</v>
      </c>
      <c r="Q185" s="99"/>
      <c r="R185" s="99">
        <v>97.9</v>
      </c>
      <c r="S185" s="99"/>
      <c r="T185" s="99">
        <v>98</v>
      </c>
      <c r="U185" s="99"/>
      <c r="V185" s="99">
        <v>17.399999999999999</v>
      </c>
      <c r="W185" s="99"/>
      <c r="X185" s="99" t="s">
        <v>330</v>
      </c>
      <c r="Y185" s="99"/>
      <c r="Z185" s="99" t="s">
        <v>330</v>
      </c>
      <c r="AA185" s="99"/>
      <c r="AB185" s="127">
        <v>36.4</v>
      </c>
      <c r="AC185" s="127"/>
      <c r="AD185" s="127">
        <v>124</v>
      </c>
      <c r="AE185" s="127">
        <v>230</v>
      </c>
      <c r="AF185" s="26"/>
      <c r="AG185" s="3"/>
    </row>
    <row r="186" spans="1:33" ht="13.5" customHeight="1">
      <c r="A186" s="3"/>
      <c r="B186" s="3" t="s">
        <v>310</v>
      </c>
      <c r="C186" s="99">
        <v>110.4802907964127</v>
      </c>
      <c r="D186" s="99">
        <v>99.334999999999994</v>
      </c>
      <c r="E186" s="99" t="s">
        <v>329</v>
      </c>
      <c r="F186" s="99">
        <v>96.618184943890839</v>
      </c>
      <c r="G186" s="99" t="s">
        <v>329</v>
      </c>
      <c r="H186" s="99" t="s">
        <v>330</v>
      </c>
      <c r="I186" s="99" t="s">
        <v>329</v>
      </c>
      <c r="J186" s="99">
        <v>105.88329752138365</v>
      </c>
      <c r="K186" s="99" t="s">
        <v>331</v>
      </c>
      <c r="L186" s="99">
        <v>42.5</v>
      </c>
      <c r="M186" s="99" t="s">
        <v>331</v>
      </c>
      <c r="N186" s="99">
        <v>95.7</v>
      </c>
      <c r="O186" s="99" t="s">
        <v>331</v>
      </c>
      <c r="P186" s="99">
        <v>100</v>
      </c>
      <c r="Q186" s="99"/>
      <c r="R186" s="99">
        <v>100</v>
      </c>
      <c r="S186" s="99"/>
      <c r="T186" s="99">
        <v>97.4</v>
      </c>
      <c r="U186" s="99" t="s">
        <v>331</v>
      </c>
      <c r="V186" s="99" t="s">
        <v>330</v>
      </c>
      <c r="W186" s="99"/>
      <c r="X186" s="99" t="s">
        <v>330</v>
      </c>
      <c r="Y186" s="99"/>
      <c r="Z186" s="99" t="s">
        <v>330</v>
      </c>
      <c r="AA186" s="99"/>
      <c r="AB186" s="127">
        <v>84</v>
      </c>
      <c r="AC186" s="127"/>
      <c r="AD186" s="127">
        <v>63</v>
      </c>
      <c r="AE186" s="127">
        <v>860</v>
      </c>
      <c r="AF186" s="26"/>
      <c r="AG186" s="3"/>
    </row>
    <row r="187" spans="1:33" ht="13.5" customHeight="1">
      <c r="A187" s="3"/>
      <c r="B187" s="3" t="s">
        <v>311</v>
      </c>
      <c r="C187" s="99">
        <v>106.49054007567939</v>
      </c>
      <c r="D187" s="99">
        <v>81.359223436845497</v>
      </c>
      <c r="E187" s="99" t="s">
        <v>329</v>
      </c>
      <c r="F187" s="99">
        <v>96.8522661998704</v>
      </c>
      <c r="G187" s="99" t="s">
        <v>329</v>
      </c>
      <c r="H187" s="99" t="s">
        <v>330</v>
      </c>
      <c r="I187" s="99" t="s">
        <v>329</v>
      </c>
      <c r="J187" s="99">
        <v>97.606642267943641</v>
      </c>
      <c r="K187" s="99" t="s">
        <v>329</v>
      </c>
      <c r="L187" s="99">
        <v>62.5</v>
      </c>
      <c r="M187" s="99"/>
      <c r="N187" s="99">
        <v>98.1</v>
      </c>
      <c r="O187" s="99"/>
      <c r="P187" s="99">
        <v>85.1</v>
      </c>
      <c r="Q187" s="99"/>
      <c r="R187" s="99">
        <v>98.6</v>
      </c>
      <c r="S187" s="99"/>
      <c r="T187" s="99">
        <v>98.5</v>
      </c>
      <c r="U187" s="99"/>
      <c r="V187" s="99">
        <v>26.7</v>
      </c>
      <c r="W187" s="99"/>
      <c r="X187" s="99">
        <v>98.389548000000005</v>
      </c>
      <c r="Y187" s="99"/>
      <c r="Z187" s="99">
        <v>91.533154999999994</v>
      </c>
      <c r="AA187" s="99"/>
      <c r="AB187" s="127" t="s">
        <v>330</v>
      </c>
      <c r="AC187" s="127"/>
      <c r="AD187" s="127">
        <v>62</v>
      </c>
      <c r="AE187" s="127">
        <v>710</v>
      </c>
      <c r="AF187" s="26"/>
      <c r="AG187" s="3"/>
    </row>
    <row r="188" spans="1:33" ht="13.5" customHeight="1">
      <c r="A188" s="3"/>
      <c r="B188" s="3" t="s">
        <v>312</v>
      </c>
      <c r="C188" s="99">
        <v>108.93808370805948</v>
      </c>
      <c r="D188" s="99">
        <v>90.517309283233203</v>
      </c>
      <c r="E188" s="99" t="s">
        <v>329</v>
      </c>
      <c r="F188" s="99">
        <v>99.359163376958435</v>
      </c>
      <c r="G188" s="99" t="s">
        <v>329</v>
      </c>
      <c r="H188" s="99">
        <v>96.826360192689606</v>
      </c>
      <c r="I188" s="99" t="s">
        <v>329</v>
      </c>
      <c r="J188" s="99">
        <v>98.304656232821557</v>
      </c>
      <c r="K188" s="99" t="s">
        <v>329</v>
      </c>
      <c r="L188" s="99">
        <v>73.3</v>
      </c>
      <c r="M188" s="99"/>
      <c r="N188" s="99">
        <v>96.9</v>
      </c>
      <c r="O188" s="99"/>
      <c r="P188" s="99">
        <v>88.9</v>
      </c>
      <c r="Q188" s="99"/>
      <c r="R188" s="99">
        <v>97.4</v>
      </c>
      <c r="S188" s="99"/>
      <c r="T188" s="99">
        <v>97.2</v>
      </c>
      <c r="U188" s="99"/>
      <c r="V188" s="99">
        <v>48.1</v>
      </c>
      <c r="W188" s="99"/>
      <c r="X188" s="99">
        <v>71.499999999999986</v>
      </c>
      <c r="Y188" s="99"/>
      <c r="Z188" s="99">
        <v>87.7</v>
      </c>
      <c r="AA188" s="99"/>
      <c r="AB188" s="127">
        <v>29</v>
      </c>
      <c r="AC188" s="127" t="s">
        <v>331</v>
      </c>
      <c r="AD188" s="127">
        <v>16</v>
      </c>
      <c r="AE188" s="127">
        <v>3000</v>
      </c>
      <c r="AF188" s="26"/>
      <c r="AG188" s="3"/>
    </row>
    <row r="189" spans="1:33" ht="13.5" customHeight="1">
      <c r="A189" s="3"/>
      <c r="B189" s="3" t="s">
        <v>313</v>
      </c>
      <c r="C189" s="99">
        <v>113.64506603498069</v>
      </c>
      <c r="D189" s="99">
        <v>99.817999999999998</v>
      </c>
      <c r="E189" s="99" t="s">
        <v>329</v>
      </c>
      <c r="F189" s="99">
        <v>98.404037477220641</v>
      </c>
      <c r="G189" s="99" t="s">
        <v>329</v>
      </c>
      <c r="H189" s="99">
        <v>96.289162209001773</v>
      </c>
      <c r="I189" s="99" t="s">
        <v>329</v>
      </c>
      <c r="J189" s="99" t="s">
        <v>330</v>
      </c>
      <c r="K189" s="99" t="s">
        <v>329</v>
      </c>
      <c r="L189" s="99">
        <v>48</v>
      </c>
      <c r="M189" s="99" t="s">
        <v>331</v>
      </c>
      <c r="N189" s="99">
        <v>99.1</v>
      </c>
      <c r="O189" s="99" t="s">
        <v>331</v>
      </c>
      <c r="P189" s="99">
        <v>82.8</v>
      </c>
      <c r="Q189" s="99" t="s">
        <v>331</v>
      </c>
      <c r="R189" s="99">
        <v>99.5</v>
      </c>
      <c r="S189" s="99" t="s">
        <v>331</v>
      </c>
      <c r="T189" s="99">
        <v>97.8</v>
      </c>
      <c r="U189" s="99" t="s">
        <v>331</v>
      </c>
      <c r="V189" s="99">
        <v>3.1</v>
      </c>
      <c r="W189" s="99" t="s">
        <v>331</v>
      </c>
      <c r="X189" s="99" t="s">
        <v>330</v>
      </c>
      <c r="Y189" s="99"/>
      <c r="Z189" s="99" t="s">
        <v>330</v>
      </c>
      <c r="AA189" s="99"/>
      <c r="AB189" s="127">
        <v>6.9</v>
      </c>
      <c r="AC189" s="127"/>
      <c r="AD189" s="127">
        <v>42</v>
      </c>
      <c r="AE189" s="127">
        <v>940</v>
      </c>
      <c r="AF189" s="26"/>
      <c r="AG189" s="3"/>
    </row>
    <row r="190" spans="1:33" ht="13.5" customHeight="1">
      <c r="A190" s="3"/>
      <c r="B190" s="3" t="s">
        <v>314</v>
      </c>
      <c r="C190" s="99" t="s">
        <v>330</v>
      </c>
      <c r="D190" s="99" t="s">
        <v>330</v>
      </c>
      <c r="E190" s="99" t="s">
        <v>329</v>
      </c>
      <c r="F190" s="99">
        <v>101.43767224557321</v>
      </c>
      <c r="G190" s="99" t="s">
        <v>329</v>
      </c>
      <c r="H190" s="99">
        <v>124.86085936401395</v>
      </c>
      <c r="I190" s="99" t="s">
        <v>329</v>
      </c>
      <c r="J190" s="99" t="s">
        <v>330</v>
      </c>
      <c r="K190" s="99" t="s">
        <v>329</v>
      </c>
      <c r="L190" s="99">
        <v>30.5</v>
      </c>
      <c r="M190" s="99" t="s">
        <v>331</v>
      </c>
      <c r="N190" s="99">
        <v>97.4</v>
      </c>
      <c r="O190" s="99" t="s">
        <v>331</v>
      </c>
      <c r="P190" s="99">
        <v>67.3</v>
      </c>
      <c r="Q190" s="99" t="s">
        <v>331</v>
      </c>
      <c r="R190" s="99">
        <v>97.9</v>
      </c>
      <c r="S190" s="99" t="s">
        <v>331</v>
      </c>
      <c r="T190" s="99">
        <v>93</v>
      </c>
      <c r="U190" s="99" t="s">
        <v>331</v>
      </c>
      <c r="V190" s="99">
        <v>7.1</v>
      </c>
      <c r="W190" s="99" t="s">
        <v>331</v>
      </c>
      <c r="X190" s="99" t="s">
        <v>330</v>
      </c>
      <c r="Y190" s="99"/>
      <c r="Z190" s="99" t="s">
        <v>330</v>
      </c>
      <c r="AA190" s="99"/>
      <c r="AB190" s="127">
        <v>0</v>
      </c>
      <c r="AC190" s="127" t="s">
        <v>331</v>
      </c>
      <c r="AD190" s="127" t="s">
        <v>330</v>
      </c>
      <c r="AE190" s="127" t="s">
        <v>330</v>
      </c>
      <c r="AF190" s="26"/>
      <c r="AG190" s="3"/>
    </row>
    <row r="191" spans="1:33" ht="13.5" customHeight="1">
      <c r="A191" s="3"/>
      <c r="B191" s="3" t="s">
        <v>315</v>
      </c>
      <c r="C191" s="99">
        <v>106.56761187262391</v>
      </c>
      <c r="D191" s="99">
        <v>78.168174643298499</v>
      </c>
      <c r="E191" s="99" t="s">
        <v>329</v>
      </c>
      <c r="F191" s="99">
        <v>101.8746807057842</v>
      </c>
      <c r="G191" s="99" t="s">
        <v>329</v>
      </c>
      <c r="H191" s="99">
        <v>87.066218052322526</v>
      </c>
      <c r="I191" s="99" t="s">
        <v>329</v>
      </c>
      <c r="J191" s="99">
        <v>97.357333806890978</v>
      </c>
      <c r="K191" s="99" t="s">
        <v>329</v>
      </c>
      <c r="L191" s="99">
        <v>30</v>
      </c>
      <c r="M191" s="99"/>
      <c r="N191" s="99">
        <v>93.3</v>
      </c>
      <c r="O191" s="99"/>
      <c r="P191" s="99">
        <v>47.6</v>
      </c>
      <c r="Q191" s="99"/>
      <c r="R191" s="99">
        <v>57.4</v>
      </c>
      <c r="S191" s="99"/>
      <c r="T191" s="99">
        <v>57.4</v>
      </c>
      <c r="U191" s="99"/>
      <c r="V191" s="99">
        <v>5.3</v>
      </c>
      <c r="W191" s="99"/>
      <c r="X191" s="99">
        <v>10.850899</v>
      </c>
      <c r="Y191" s="99"/>
      <c r="Z191" s="99">
        <v>33.168774999999997</v>
      </c>
      <c r="AA191" s="99"/>
      <c r="AB191" s="127">
        <v>440</v>
      </c>
      <c r="AC191" s="127"/>
      <c r="AD191" s="127">
        <v>343</v>
      </c>
      <c r="AE191" s="127">
        <v>47</v>
      </c>
      <c r="AF191" s="26"/>
      <c r="AG191" s="3"/>
    </row>
    <row r="192" spans="1:33" ht="13.5" customHeight="1">
      <c r="A192" s="3"/>
      <c r="B192" s="3" t="s">
        <v>316</v>
      </c>
      <c r="C192" s="99">
        <v>114.84084519814996</v>
      </c>
      <c r="D192" s="99">
        <v>99.91</v>
      </c>
      <c r="E192" s="99" t="s">
        <v>329</v>
      </c>
      <c r="F192" s="99">
        <v>102.1673051056186</v>
      </c>
      <c r="G192" s="99" t="s">
        <v>329</v>
      </c>
      <c r="H192" s="99">
        <v>98.021627391555654</v>
      </c>
      <c r="I192" s="99" t="s">
        <v>329</v>
      </c>
      <c r="J192" s="99">
        <v>101.23127274093599</v>
      </c>
      <c r="K192" s="99" t="s">
        <v>329</v>
      </c>
      <c r="L192" s="99">
        <v>65.400000000000006</v>
      </c>
      <c r="M192" s="99"/>
      <c r="N192" s="99">
        <v>98.6</v>
      </c>
      <c r="O192" s="99"/>
      <c r="P192" s="99">
        <v>87.2</v>
      </c>
      <c r="Q192" s="99"/>
      <c r="R192" s="99">
        <v>99</v>
      </c>
      <c r="S192" s="99"/>
      <c r="T192" s="99">
        <v>98.9</v>
      </c>
      <c r="U192" s="99"/>
      <c r="V192" s="99">
        <v>12.1</v>
      </c>
      <c r="W192" s="99"/>
      <c r="X192" s="99">
        <v>98.918042</v>
      </c>
      <c r="Y192" s="99"/>
      <c r="Z192" s="99">
        <v>95.621935000000008</v>
      </c>
      <c r="AA192" s="99"/>
      <c r="AB192" s="127">
        <v>13.5</v>
      </c>
      <c r="AC192" s="127"/>
      <c r="AD192" s="127">
        <v>24</v>
      </c>
      <c r="AE192" s="127">
        <v>2600</v>
      </c>
      <c r="AF192" s="26"/>
      <c r="AG192" s="3"/>
    </row>
    <row r="193" spans="1:33" ht="13.5" customHeight="1">
      <c r="A193" s="3"/>
      <c r="B193" s="3" t="s">
        <v>317</v>
      </c>
      <c r="C193" s="99">
        <v>102.86906147428436</v>
      </c>
      <c r="D193" s="99">
        <v>102.22686553323901</v>
      </c>
      <c r="E193" s="99" t="s">
        <v>331</v>
      </c>
      <c r="F193" s="99">
        <v>100.72601246393025</v>
      </c>
      <c r="G193" s="99" t="s">
        <v>329</v>
      </c>
      <c r="H193" s="99" t="s">
        <v>330</v>
      </c>
      <c r="I193" s="99" t="s">
        <v>329</v>
      </c>
      <c r="J193" s="99">
        <v>102.59655988380992</v>
      </c>
      <c r="K193" s="99" t="s">
        <v>329</v>
      </c>
      <c r="L193" s="99" t="s">
        <v>330</v>
      </c>
      <c r="M193" s="99"/>
      <c r="N193" s="99">
        <v>100</v>
      </c>
      <c r="O193" s="99" t="s">
        <v>331</v>
      </c>
      <c r="P193" s="99" t="s">
        <v>330</v>
      </c>
      <c r="Q193" s="99"/>
      <c r="R193" s="99">
        <v>100</v>
      </c>
      <c r="S193" s="99"/>
      <c r="T193" s="99">
        <v>99.9</v>
      </c>
      <c r="U193" s="99"/>
      <c r="V193" s="99" t="s">
        <v>330</v>
      </c>
      <c r="W193" s="99"/>
      <c r="X193" s="99" t="s">
        <v>330</v>
      </c>
      <c r="Y193" s="99"/>
      <c r="Z193" s="99" t="s">
        <v>330</v>
      </c>
      <c r="AA193" s="99"/>
      <c r="AB193" s="127">
        <v>0</v>
      </c>
      <c r="AC193" s="127" t="s">
        <v>331</v>
      </c>
      <c r="AD193" s="127">
        <v>6</v>
      </c>
      <c r="AE193" s="127">
        <v>7900</v>
      </c>
      <c r="AF193" s="26"/>
      <c r="AG193" s="3"/>
    </row>
    <row r="194" spans="1:33" ht="13.5" customHeight="1">
      <c r="A194" s="3"/>
      <c r="B194" s="3" t="s">
        <v>318</v>
      </c>
      <c r="C194" s="99">
        <v>104.81837647446375</v>
      </c>
      <c r="D194" s="99" t="s">
        <v>330</v>
      </c>
      <c r="E194" s="99" t="s">
        <v>329</v>
      </c>
      <c r="F194" s="99">
        <v>99.651434395019535</v>
      </c>
      <c r="G194" s="99" t="s">
        <v>329</v>
      </c>
      <c r="H194" s="99">
        <v>104.34770118834074</v>
      </c>
      <c r="I194" s="99" t="s">
        <v>329</v>
      </c>
      <c r="J194" s="99" t="s">
        <v>330</v>
      </c>
      <c r="K194" s="99" t="s">
        <v>329</v>
      </c>
      <c r="L194" s="99">
        <v>84</v>
      </c>
      <c r="M194" s="99" t="s">
        <v>331</v>
      </c>
      <c r="N194" s="99" t="s">
        <v>330</v>
      </c>
      <c r="O194" s="99"/>
      <c r="P194" s="99" t="s">
        <v>330</v>
      </c>
      <c r="Q194" s="99"/>
      <c r="R194" s="99" t="s">
        <v>330</v>
      </c>
      <c r="S194" s="99"/>
      <c r="T194" s="99" t="s">
        <v>330</v>
      </c>
      <c r="U194" s="99"/>
      <c r="V194" s="99">
        <v>25.8</v>
      </c>
      <c r="W194" s="99" t="s">
        <v>331</v>
      </c>
      <c r="X194" s="99" t="s">
        <v>330</v>
      </c>
      <c r="Y194" s="99"/>
      <c r="Z194" s="99" t="s">
        <v>330</v>
      </c>
      <c r="AA194" s="99"/>
      <c r="AB194" s="127" t="s">
        <v>330</v>
      </c>
      <c r="AC194" s="127"/>
      <c r="AD194" s="127">
        <v>9</v>
      </c>
      <c r="AE194" s="127">
        <v>5800</v>
      </c>
      <c r="AF194" s="26"/>
      <c r="AG194" s="3"/>
    </row>
    <row r="195" spans="1:33" ht="13.5" customHeight="1">
      <c r="A195" s="3"/>
      <c r="B195" s="3" t="s">
        <v>319</v>
      </c>
      <c r="C195" s="99">
        <v>104.41449451697942</v>
      </c>
      <c r="D195" s="99">
        <v>80.501375303697301</v>
      </c>
      <c r="E195" s="99" t="s">
        <v>329</v>
      </c>
      <c r="F195" s="99">
        <v>101.42705962363337</v>
      </c>
      <c r="G195" s="99" t="s">
        <v>329</v>
      </c>
      <c r="H195" s="99">
        <v>91.492505103511405</v>
      </c>
      <c r="I195" s="99" t="s">
        <v>329</v>
      </c>
      <c r="J195" s="99">
        <v>114.95551458265112</v>
      </c>
      <c r="K195" s="99" t="s">
        <v>329</v>
      </c>
      <c r="L195" s="99">
        <v>34.4</v>
      </c>
      <c r="M195" s="99"/>
      <c r="N195" s="99">
        <v>87.8</v>
      </c>
      <c r="O195" s="99"/>
      <c r="P195" s="99">
        <v>42.8</v>
      </c>
      <c r="Q195" s="99"/>
      <c r="R195" s="99">
        <v>48.9</v>
      </c>
      <c r="S195" s="99"/>
      <c r="T195" s="99">
        <v>50.2</v>
      </c>
      <c r="U195" s="99"/>
      <c r="V195" s="99">
        <v>4.5</v>
      </c>
      <c r="W195" s="99"/>
      <c r="X195" s="99">
        <v>2.4578570000000002</v>
      </c>
      <c r="Y195" s="99"/>
      <c r="Z195" s="99">
        <v>30.8</v>
      </c>
      <c r="AA195" s="99"/>
      <c r="AB195" s="127">
        <v>430</v>
      </c>
      <c r="AC195" s="127"/>
      <c r="AD195" s="127">
        <v>398</v>
      </c>
      <c r="AE195" s="127">
        <v>45</v>
      </c>
      <c r="AF195" s="26"/>
      <c r="AG195" s="3"/>
    </row>
    <row r="196" spans="1:33" ht="13.5" customHeight="1">
      <c r="A196" s="3"/>
      <c r="B196" s="3" t="s">
        <v>320</v>
      </c>
      <c r="C196" s="99">
        <v>106.09446749834142</v>
      </c>
      <c r="D196" s="99" t="s">
        <v>330</v>
      </c>
      <c r="E196" s="99" t="s">
        <v>329</v>
      </c>
      <c r="F196" s="99">
        <v>99.001553994554726</v>
      </c>
      <c r="G196" s="99" t="s">
        <v>329</v>
      </c>
      <c r="H196" s="99">
        <v>100.90514992088708</v>
      </c>
      <c r="I196" s="99" t="s">
        <v>329</v>
      </c>
      <c r="J196" s="99" t="s">
        <v>330</v>
      </c>
      <c r="K196" s="99" t="s">
        <v>329</v>
      </c>
      <c r="L196" s="99">
        <v>76.400000000000006</v>
      </c>
      <c r="M196" s="99"/>
      <c r="N196" s="99" t="s">
        <v>330</v>
      </c>
      <c r="O196" s="99"/>
      <c r="P196" s="99">
        <v>96.6</v>
      </c>
      <c r="Q196" s="99"/>
      <c r="R196" s="99">
        <v>98.5</v>
      </c>
      <c r="S196" s="99"/>
      <c r="T196" s="99" t="s">
        <v>330</v>
      </c>
      <c r="U196" s="99"/>
      <c r="V196" s="99">
        <v>31.1</v>
      </c>
      <c r="W196" s="99" t="s">
        <v>331</v>
      </c>
      <c r="X196" s="99" t="s">
        <v>330</v>
      </c>
      <c r="Y196" s="99"/>
      <c r="Z196" s="99" t="s">
        <v>330</v>
      </c>
      <c r="AA196" s="99"/>
      <c r="AB196" s="127">
        <v>28</v>
      </c>
      <c r="AC196" s="127"/>
      <c r="AD196" s="127">
        <v>14</v>
      </c>
      <c r="AE196" s="127">
        <v>3800</v>
      </c>
      <c r="AF196" s="26"/>
      <c r="AG196" s="3"/>
    </row>
    <row r="197" spans="1:33" ht="13.5" customHeight="1">
      <c r="A197" s="3"/>
      <c r="B197" s="3" t="s">
        <v>321</v>
      </c>
      <c r="C197" s="99">
        <v>109.60142223187266</v>
      </c>
      <c r="D197" s="99">
        <v>100.90234246591801</v>
      </c>
      <c r="E197" s="99" t="s">
        <v>329</v>
      </c>
      <c r="F197" s="99">
        <v>96.755014310922178</v>
      </c>
      <c r="G197" s="99" t="s">
        <v>329</v>
      </c>
      <c r="H197" s="99">
        <v>113.70188065955635</v>
      </c>
      <c r="I197" s="99" t="s">
        <v>329</v>
      </c>
      <c r="J197" s="99">
        <v>102.65476147710224</v>
      </c>
      <c r="K197" s="99" t="s">
        <v>331</v>
      </c>
      <c r="L197" s="99">
        <v>78</v>
      </c>
      <c r="M197" s="99" t="s">
        <v>331</v>
      </c>
      <c r="N197" s="99">
        <v>97.2</v>
      </c>
      <c r="O197" s="99"/>
      <c r="P197" s="99">
        <v>76.8</v>
      </c>
      <c r="Q197" s="99"/>
      <c r="R197" s="99">
        <v>98.2</v>
      </c>
      <c r="S197" s="99"/>
      <c r="T197" s="99">
        <v>99.5</v>
      </c>
      <c r="U197" s="99"/>
      <c r="V197" s="99">
        <v>29.6</v>
      </c>
      <c r="W197" s="99"/>
      <c r="X197" s="99" t="s">
        <v>330</v>
      </c>
      <c r="Y197" s="99"/>
      <c r="Z197" s="99" t="s">
        <v>330</v>
      </c>
      <c r="AA197" s="99"/>
      <c r="AB197" s="127">
        <v>10</v>
      </c>
      <c r="AC197" s="127"/>
      <c r="AD197" s="127">
        <v>15</v>
      </c>
      <c r="AE197" s="127">
        <v>3300</v>
      </c>
      <c r="AF197" s="26"/>
      <c r="AG197" s="3"/>
    </row>
    <row r="198" spans="1:33" ht="13.5" customHeight="1">
      <c r="A198" s="3"/>
      <c r="B198" s="3" t="s">
        <v>322</v>
      </c>
      <c r="C198" s="99">
        <v>110.43969540653404</v>
      </c>
      <c r="D198" s="99">
        <v>99.674999999999997</v>
      </c>
      <c r="E198" s="99" t="s">
        <v>329</v>
      </c>
      <c r="F198" s="99">
        <v>97.642980681193364</v>
      </c>
      <c r="G198" s="99" t="s">
        <v>329</v>
      </c>
      <c r="H198" s="99">
        <v>99.10070968287063</v>
      </c>
      <c r="I198" s="99" t="s">
        <v>329</v>
      </c>
      <c r="J198" s="99">
        <v>100.50260521533654</v>
      </c>
      <c r="K198" s="99" t="s">
        <v>329</v>
      </c>
      <c r="L198" s="99">
        <v>64.900000000000006</v>
      </c>
      <c r="M198" s="99" t="s">
        <v>331</v>
      </c>
      <c r="N198" s="99">
        <v>99</v>
      </c>
      <c r="O198" s="99" t="s">
        <v>331</v>
      </c>
      <c r="P198" s="99" t="s">
        <v>330</v>
      </c>
      <c r="Q198" s="99"/>
      <c r="R198" s="99">
        <v>99.9</v>
      </c>
      <c r="S198" s="99" t="s">
        <v>331</v>
      </c>
      <c r="T198" s="99">
        <v>97.3</v>
      </c>
      <c r="U198" s="99" t="s">
        <v>331</v>
      </c>
      <c r="V198" s="99" t="s">
        <v>330</v>
      </c>
      <c r="W198" s="99"/>
      <c r="X198" s="99" t="s">
        <v>330</v>
      </c>
      <c r="Y198" s="99"/>
      <c r="Z198" s="99" t="s">
        <v>330</v>
      </c>
      <c r="AA198" s="99"/>
      <c r="AB198" s="127">
        <v>20.2</v>
      </c>
      <c r="AC198" s="127"/>
      <c r="AD198" s="127">
        <v>36</v>
      </c>
      <c r="AE198" s="127">
        <v>1000</v>
      </c>
      <c r="AF198" s="26"/>
      <c r="AG198" s="3"/>
    </row>
    <row r="199" spans="1:33" ht="13.5" customHeight="1">
      <c r="A199" s="3"/>
      <c r="B199" s="3" t="s">
        <v>323</v>
      </c>
      <c r="C199" s="99">
        <v>105.86013228418292</v>
      </c>
      <c r="D199" s="99">
        <v>96.548000000000002</v>
      </c>
      <c r="E199" s="99" t="s">
        <v>329</v>
      </c>
      <c r="F199" s="99">
        <v>97.642021539411473</v>
      </c>
      <c r="G199" s="99" t="s">
        <v>329</v>
      </c>
      <c r="H199" s="99">
        <v>99.788503191917087</v>
      </c>
      <c r="I199" s="99" t="s">
        <v>329</v>
      </c>
      <c r="J199" s="99">
        <v>94.198685198878735</v>
      </c>
      <c r="K199" s="99" t="s">
        <v>331</v>
      </c>
      <c r="L199" s="99">
        <v>49</v>
      </c>
      <c r="M199" s="99"/>
      <c r="N199" s="99">
        <v>75.599999999999994</v>
      </c>
      <c r="O199" s="99"/>
      <c r="P199" s="99">
        <v>51.8</v>
      </c>
      <c r="Q199" s="99"/>
      <c r="R199" s="99">
        <v>89.4</v>
      </c>
      <c r="S199" s="99"/>
      <c r="T199" s="99">
        <v>88.5</v>
      </c>
      <c r="U199" s="99"/>
      <c r="V199" s="99">
        <v>11.9</v>
      </c>
      <c r="W199" s="99"/>
      <c r="X199" s="99" t="s">
        <v>330</v>
      </c>
      <c r="Y199" s="99"/>
      <c r="Z199" s="99" t="s">
        <v>330</v>
      </c>
      <c r="AA199" s="99"/>
      <c r="AB199" s="127">
        <v>86</v>
      </c>
      <c r="AC199" s="127" t="s">
        <v>331</v>
      </c>
      <c r="AD199" s="127">
        <v>78</v>
      </c>
      <c r="AE199" s="127">
        <v>360</v>
      </c>
      <c r="AF199" s="26"/>
      <c r="AG199" s="3"/>
    </row>
    <row r="200" spans="1:33" ht="13.5" customHeight="1">
      <c r="A200" s="3"/>
      <c r="B200" s="3" t="s">
        <v>324</v>
      </c>
      <c r="C200" s="99">
        <v>111.69417848112056</v>
      </c>
      <c r="D200" s="99">
        <v>100.55719480182199</v>
      </c>
      <c r="E200" s="99" t="s">
        <v>329</v>
      </c>
      <c r="F200" s="99">
        <v>97.797415078879823</v>
      </c>
      <c r="G200" s="99" t="s">
        <v>329</v>
      </c>
      <c r="H200" s="99">
        <v>107.61196340049024</v>
      </c>
      <c r="I200" s="99" t="s">
        <v>329</v>
      </c>
      <c r="J200" s="99">
        <v>90.875008408150777</v>
      </c>
      <c r="K200" s="99" t="s">
        <v>329</v>
      </c>
      <c r="L200" s="99" t="s">
        <v>330</v>
      </c>
      <c r="M200" s="99"/>
      <c r="N200" s="99">
        <v>94.1</v>
      </c>
      <c r="O200" s="99" t="s">
        <v>331</v>
      </c>
      <c r="P200" s="99">
        <v>61</v>
      </c>
      <c r="Q200" s="99"/>
      <c r="R200" s="99">
        <v>99.5</v>
      </c>
      <c r="S200" s="99"/>
      <c r="T200" s="99">
        <v>94.7</v>
      </c>
      <c r="U200" s="99"/>
      <c r="V200" s="99" t="s">
        <v>330</v>
      </c>
      <c r="W200" s="99"/>
      <c r="X200" s="99" t="s">
        <v>330</v>
      </c>
      <c r="Y200" s="99"/>
      <c r="Z200" s="99" t="s">
        <v>330</v>
      </c>
      <c r="AA200" s="99"/>
      <c r="AB200" s="127">
        <v>72.2</v>
      </c>
      <c r="AC200" s="127"/>
      <c r="AD200" s="127">
        <v>95</v>
      </c>
      <c r="AE200" s="127">
        <v>420</v>
      </c>
      <c r="AF200" s="26"/>
      <c r="AG200" s="3"/>
    </row>
    <row r="201" spans="1:33" ht="13.5" customHeight="1">
      <c r="A201" s="3"/>
      <c r="B201" s="3" t="s">
        <v>325</v>
      </c>
      <c r="C201" s="99">
        <v>113.15881865546929</v>
      </c>
      <c r="D201" s="99">
        <v>95.3998885410318</v>
      </c>
      <c r="E201" s="99" t="s">
        <v>329</v>
      </c>
      <c r="F201" s="99">
        <v>98.706948413158557</v>
      </c>
      <c r="G201" s="99" t="s">
        <v>329</v>
      </c>
      <c r="H201" s="99" t="s">
        <v>330</v>
      </c>
      <c r="I201" s="99" t="s">
        <v>329</v>
      </c>
      <c r="J201" s="99">
        <v>115.22031564832676</v>
      </c>
      <c r="K201" s="99" t="s">
        <v>329</v>
      </c>
      <c r="L201" s="99">
        <v>75.7</v>
      </c>
      <c r="M201" s="99"/>
      <c r="N201" s="99">
        <v>95.8</v>
      </c>
      <c r="O201" s="99"/>
      <c r="P201" s="99">
        <v>73.7</v>
      </c>
      <c r="Q201" s="99"/>
      <c r="R201" s="99">
        <v>93.8</v>
      </c>
      <c r="S201" s="99"/>
      <c r="T201" s="99">
        <v>93.6</v>
      </c>
      <c r="U201" s="99"/>
      <c r="V201" s="99">
        <v>27.5</v>
      </c>
      <c r="W201" s="99"/>
      <c r="X201" s="99">
        <v>89.1</v>
      </c>
      <c r="Y201" s="99"/>
      <c r="Z201" s="99">
        <v>89.8</v>
      </c>
      <c r="AA201" s="99"/>
      <c r="AB201" s="127">
        <v>67</v>
      </c>
      <c r="AC201" s="127"/>
      <c r="AD201" s="127">
        <v>54</v>
      </c>
      <c r="AE201" s="127">
        <v>870</v>
      </c>
      <c r="AF201" s="26"/>
      <c r="AG201" s="3"/>
    </row>
    <row r="202" spans="1:33" ht="13.5" customHeight="1">
      <c r="A202" s="3"/>
      <c r="B202" s="3" t="s">
        <v>326</v>
      </c>
      <c r="C202" s="99">
        <v>104.39644583406449</v>
      </c>
      <c r="D202" s="99">
        <v>62.083999999999996</v>
      </c>
      <c r="E202" s="99" t="s">
        <v>329</v>
      </c>
      <c r="F202" s="99">
        <v>84.049592192735091</v>
      </c>
      <c r="G202" s="99" t="s">
        <v>329</v>
      </c>
      <c r="H202" s="99">
        <v>68.814173345488101</v>
      </c>
      <c r="I202" s="99" t="s">
        <v>329</v>
      </c>
      <c r="J202" s="99">
        <v>92.891207605991283</v>
      </c>
      <c r="K202" s="99" t="s">
        <v>329</v>
      </c>
      <c r="L202" s="99">
        <v>33.5</v>
      </c>
      <c r="M202" s="99"/>
      <c r="N202" s="99">
        <v>59.8</v>
      </c>
      <c r="O202" s="99"/>
      <c r="P202" s="99">
        <v>25.1</v>
      </c>
      <c r="Q202" s="99"/>
      <c r="R202" s="99">
        <v>44.7</v>
      </c>
      <c r="S202" s="99"/>
      <c r="T202" s="99">
        <v>29.8</v>
      </c>
      <c r="U202" s="99"/>
      <c r="V202" s="99">
        <v>4.8</v>
      </c>
      <c r="W202" s="99"/>
      <c r="X202" s="99">
        <v>11.2</v>
      </c>
      <c r="Y202" s="99"/>
      <c r="Z202" s="99">
        <v>19.899999999999999</v>
      </c>
      <c r="AA202" s="99"/>
      <c r="AB202" s="127">
        <v>150</v>
      </c>
      <c r="AC202" s="127"/>
      <c r="AD202" s="127">
        <v>385</v>
      </c>
      <c r="AE202" s="127">
        <v>60</v>
      </c>
      <c r="AF202" s="26"/>
      <c r="AG202" s="3"/>
    </row>
    <row r="203" spans="1:33" ht="13.5" customHeight="1">
      <c r="A203" s="3"/>
      <c r="B203" s="3" t="s">
        <v>327</v>
      </c>
      <c r="C203" s="99">
        <v>106.87603080951489</v>
      </c>
      <c r="D203" s="99">
        <v>71.978889969525596</v>
      </c>
      <c r="E203" s="99" t="s">
        <v>331</v>
      </c>
      <c r="F203" s="99">
        <v>100.64680222077666</v>
      </c>
      <c r="G203" s="99" t="s">
        <v>329</v>
      </c>
      <c r="H203" s="99" t="s">
        <v>330</v>
      </c>
      <c r="I203" s="99" t="s">
        <v>329</v>
      </c>
      <c r="J203" s="99">
        <v>93.882023360763242</v>
      </c>
      <c r="K203" s="99" t="s">
        <v>329</v>
      </c>
      <c r="L203" s="99">
        <v>49</v>
      </c>
      <c r="M203" s="99"/>
      <c r="N203" s="99">
        <v>95.7</v>
      </c>
      <c r="O203" s="99"/>
      <c r="P203" s="99">
        <v>55.5</v>
      </c>
      <c r="Q203" s="99"/>
      <c r="R203" s="99">
        <v>64.2</v>
      </c>
      <c r="S203" s="99"/>
      <c r="T203" s="99">
        <v>67.400000000000006</v>
      </c>
      <c r="U203" s="99"/>
      <c r="V203" s="99">
        <v>4.4000000000000004</v>
      </c>
      <c r="W203" s="99"/>
      <c r="X203" s="99">
        <v>15.7</v>
      </c>
      <c r="Y203" s="99"/>
      <c r="Z203" s="99">
        <v>63.4</v>
      </c>
      <c r="AA203" s="99"/>
      <c r="AB203" s="127">
        <v>400</v>
      </c>
      <c r="AC203" s="127"/>
      <c r="AD203" s="127">
        <v>224</v>
      </c>
      <c r="AE203" s="127">
        <v>79</v>
      </c>
      <c r="AF203" s="26"/>
      <c r="AG203" s="3"/>
    </row>
    <row r="204" spans="1:33" ht="13.5" customHeight="1">
      <c r="A204" s="3"/>
      <c r="B204" s="3" t="s">
        <v>328</v>
      </c>
      <c r="C204" s="99">
        <v>105.10359642436423</v>
      </c>
      <c r="D204" s="99">
        <v>91.227522888341596</v>
      </c>
      <c r="E204" s="99" t="s">
        <v>329</v>
      </c>
      <c r="F204" s="99">
        <v>98.518762177805897</v>
      </c>
      <c r="G204" s="99" t="s">
        <v>329</v>
      </c>
      <c r="H204" s="99">
        <v>96.891994843438638</v>
      </c>
      <c r="I204" s="99" t="s">
        <v>329</v>
      </c>
      <c r="J204" s="99" t="s">
        <v>330</v>
      </c>
      <c r="K204" s="99" t="s">
        <v>329</v>
      </c>
      <c r="L204" s="99">
        <v>67</v>
      </c>
      <c r="M204" s="99"/>
      <c r="N204" s="99">
        <v>93.7</v>
      </c>
      <c r="O204" s="99"/>
      <c r="P204" s="99">
        <v>70.099999999999994</v>
      </c>
      <c r="Q204" s="99"/>
      <c r="R204" s="99">
        <v>80</v>
      </c>
      <c r="S204" s="99"/>
      <c r="T204" s="99">
        <v>79.599999999999994</v>
      </c>
      <c r="U204" s="99"/>
      <c r="V204" s="99">
        <v>6</v>
      </c>
      <c r="W204" s="99"/>
      <c r="X204" s="99">
        <v>84.971135000000004</v>
      </c>
      <c r="Y204" s="99"/>
      <c r="Z204" s="99">
        <v>77.309956</v>
      </c>
      <c r="AA204" s="99"/>
      <c r="AB204" s="127" t="s">
        <v>330</v>
      </c>
      <c r="AC204" s="127"/>
      <c r="AD204" s="127">
        <v>443</v>
      </c>
      <c r="AE204" s="127">
        <v>52</v>
      </c>
      <c r="AF204" s="26"/>
      <c r="AG204" s="3"/>
    </row>
    <row r="205" spans="1:33" ht="13.5" customHeight="1">
      <c r="A205" s="3"/>
      <c r="B205" s="3"/>
      <c r="C205" s="137"/>
      <c r="D205" s="4"/>
      <c r="E205" s="32"/>
      <c r="F205" s="18"/>
      <c r="G205" s="26"/>
      <c r="H205" s="99"/>
      <c r="I205" s="26"/>
      <c r="J205" s="99"/>
      <c r="K205" s="26"/>
      <c r="L205" s="99"/>
      <c r="M205" s="99"/>
      <c r="N205" s="99"/>
      <c r="O205" s="99"/>
      <c r="P205" s="99"/>
      <c r="Q205" s="99"/>
      <c r="R205" s="99"/>
      <c r="S205" s="99"/>
      <c r="T205" s="99"/>
      <c r="U205" s="99"/>
      <c r="V205" s="99"/>
      <c r="W205" s="99"/>
      <c r="X205" s="99"/>
      <c r="Y205" s="99"/>
      <c r="Z205" s="99"/>
      <c r="AA205" s="99"/>
      <c r="AB205" s="125"/>
      <c r="AC205" s="179"/>
      <c r="AD205" s="125"/>
      <c r="AE205" s="125"/>
      <c r="AF205" s="26"/>
      <c r="AG205" s="3"/>
    </row>
    <row r="206" spans="1:33" ht="13.5" customHeight="1">
      <c r="A206" s="119"/>
      <c r="B206" s="73" t="s">
        <v>365</v>
      </c>
      <c r="C206" s="137"/>
      <c r="D206" s="4"/>
      <c r="E206" s="32"/>
      <c r="F206" s="26"/>
      <c r="G206" s="26"/>
      <c r="H206" s="99"/>
      <c r="I206" s="26"/>
      <c r="J206" s="26"/>
      <c r="K206" s="26"/>
      <c r="L206" s="99"/>
      <c r="M206" s="99"/>
      <c r="N206" s="99"/>
      <c r="O206" s="99"/>
      <c r="P206" s="99"/>
      <c r="Q206" s="99"/>
      <c r="R206" s="99"/>
      <c r="S206" s="99"/>
      <c r="T206" s="99"/>
      <c r="U206" s="99"/>
      <c r="V206" s="99"/>
      <c r="W206" s="99"/>
      <c r="X206" s="99"/>
      <c r="Y206" s="99"/>
      <c r="Z206" s="99"/>
      <c r="AA206" s="99"/>
      <c r="AB206" s="125"/>
      <c r="AC206" s="179"/>
      <c r="AD206" s="125"/>
      <c r="AE206" s="125"/>
      <c r="AF206" s="26"/>
      <c r="AG206" s="26"/>
    </row>
    <row r="207" spans="1:33" ht="13.5" customHeight="1">
      <c r="A207" s="59"/>
      <c r="B207" s="59" t="s">
        <v>337</v>
      </c>
      <c r="C207" s="99">
        <v>104.61420956346923</v>
      </c>
      <c r="D207" s="99">
        <v>76.30417765530926</v>
      </c>
      <c r="E207" s="99"/>
      <c r="F207" s="99">
        <v>92.835942963067581</v>
      </c>
      <c r="G207" s="99"/>
      <c r="H207" s="99">
        <v>85.769253058994579</v>
      </c>
      <c r="I207" s="99"/>
      <c r="J207" s="99">
        <v>102.03355675638844</v>
      </c>
      <c r="K207" s="99"/>
      <c r="L207" s="99">
        <v>27.397351915307187</v>
      </c>
      <c r="M207" s="99"/>
      <c r="N207" s="99">
        <v>77.546102422523475</v>
      </c>
      <c r="O207" s="99"/>
      <c r="P207" s="99">
        <v>48.673500460783394</v>
      </c>
      <c r="Q207" s="99"/>
      <c r="R207" s="99">
        <v>50.43626010008218</v>
      </c>
      <c r="S207" s="99"/>
      <c r="T207" s="99">
        <v>50.929038750654691</v>
      </c>
      <c r="U207" s="99"/>
      <c r="V207" s="99">
        <v>4.1673419683033046</v>
      </c>
      <c r="W207" s="99"/>
      <c r="X207" s="99">
        <v>20.681803454972844</v>
      </c>
      <c r="Y207" s="99"/>
      <c r="Z207" s="99">
        <v>43.032478732864504</v>
      </c>
      <c r="AA207" s="99"/>
      <c r="AB207" s="99" t="s">
        <v>330</v>
      </c>
      <c r="AC207" s="99"/>
      <c r="AD207" s="99">
        <v>546</v>
      </c>
      <c r="AE207" s="127">
        <v>36</v>
      </c>
      <c r="AF207" s="26"/>
      <c r="AG207" s="3"/>
    </row>
    <row r="208" spans="1:33" ht="13.5" customHeight="1">
      <c r="A208" s="59"/>
      <c r="B208" s="74" t="s">
        <v>338</v>
      </c>
      <c r="C208" s="99">
        <v>105.87111972954627</v>
      </c>
      <c r="D208" s="99">
        <v>82.00714314964344</v>
      </c>
      <c r="E208" s="99"/>
      <c r="F208" s="99">
        <v>94.261228676560791</v>
      </c>
      <c r="G208" s="99"/>
      <c r="H208" s="99">
        <v>93.238275483468783</v>
      </c>
      <c r="I208" s="99"/>
      <c r="J208" s="99">
        <v>104.92925888279166</v>
      </c>
      <c r="K208" s="99"/>
      <c r="L208" s="99">
        <v>39.968169602583657</v>
      </c>
      <c r="M208" s="99"/>
      <c r="N208" s="99">
        <v>79.533221860757564</v>
      </c>
      <c r="O208" s="99"/>
      <c r="P208" s="99">
        <v>44.852719542000031</v>
      </c>
      <c r="Q208" s="99"/>
      <c r="R208" s="99">
        <v>48.55904621462777</v>
      </c>
      <c r="S208" s="99"/>
      <c r="T208" s="99">
        <v>48.594398581072859</v>
      </c>
      <c r="U208" s="99"/>
      <c r="V208" s="99">
        <v>4.5871387349273078</v>
      </c>
      <c r="W208" s="99"/>
      <c r="X208" s="99">
        <v>17.753680669780248</v>
      </c>
      <c r="Y208" s="99"/>
      <c r="Z208" s="99">
        <v>36.099740194410202</v>
      </c>
      <c r="AA208" s="99"/>
      <c r="AB208" s="99" t="s">
        <v>330</v>
      </c>
      <c r="AC208" s="99"/>
      <c r="AD208" s="99">
        <v>417</v>
      </c>
      <c r="AE208" s="127">
        <v>51</v>
      </c>
      <c r="AF208" s="26"/>
      <c r="AG208" s="3"/>
    </row>
    <row r="209" spans="1:33" ht="13.5" customHeight="1">
      <c r="A209" s="59"/>
      <c r="B209" s="74" t="s">
        <v>339</v>
      </c>
      <c r="C209" s="99">
        <v>103.13582921696431</v>
      </c>
      <c r="D209" s="99">
        <v>68.535736131365283</v>
      </c>
      <c r="E209" s="99"/>
      <c r="F209" s="99">
        <v>91.311224186825427</v>
      </c>
      <c r="G209" s="99"/>
      <c r="H209" s="99">
        <v>78.728603276309002</v>
      </c>
      <c r="I209" s="99"/>
      <c r="J209" s="99">
        <v>100.34015579866778</v>
      </c>
      <c r="K209" s="99"/>
      <c r="L209" s="99">
        <v>17.963347140356767</v>
      </c>
      <c r="M209" s="99"/>
      <c r="N209" s="99">
        <v>75.884763927394985</v>
      </c>
      <c r="O209" s="99"/>
      <c r="P209" s="99">
        <v>51.50859645232952</v>
      </c>
      <c r="Q209" s="99"/>
      <c r="R209" s="99">
        <v>53.84302433761961</v>
      </c>
      <c r="S209" s="99"/>
      <c r="T209" s="99">
        <v>54.397624933942964</v>
      </c>
      <c r="U209" s="99"/>
      <c r="V209" s="99">
        <v>3.4748236123634912</v>
      </c>
      <c r="W209" s="99"/>
      <c r="X209" s="99">
        <v>22.08156312808552</v>
      </c>
      <c r="Y209" s="99"/>
      <c r="Z209" s="99">
        <v>48.674945980248005</v>
      </c>
      <c r="AA209" s="99"/>
      <c r="AB209" s="99" t="s">
        <v>330</v>
      </c>
      <c r="AC209" s="99"/>
      <c r="AD209" s="99">
        <v>679</v>
      </c>
      <c r="AE209" s="127">
        <v>27</v>
      </c>
      <c r="AF209" s="26"/>
      <c r="AG209" s="3"/>
    </row>
    <row r="210" spans="1:33" ht="13.5" customHeight="1">
      <c r="A210" s="59"/>
      <c r="B210" s="59" t="s">
        <v>340</v>
      </c>
      <c r="C210" s="99">
        <v>105.08500251480469</v>
      </c>
      <c r="D210" s="99">
        <v>83.188640482746507</v>
      </c>
      <c r="E210" s="99"/>
      <c r="F210" s="99">
        <v>94.897403330170263</v>
      </c>
      <c r="G210" s="99"/>
      <c r="H210" s="99">
        <v>93.96343944899148</v>
      </c>
      <c r="I210" s="99"/>
      <c r="J210" s="99">
        <v>100.79163685626766</v>
      </c>
      <c r="K210" s="99"/>
      <c r="L210" s="99">
        <v>56.611538421055968</v>
      </c>
      <c r="M210" s="99"/>
      <c r="N210" s="99">
        <v>85.151175204557916</v>
      </c>
      <c r="O210" s="99"/>
      <c r="P210" s="99">
        <v>63.137684793718329</v>
      </c>
      <c r="Q210" s="99"/>
      <c r="R210" s="99">
        <v>79.657046043730631</v>
      </c>
      <c r="S210" s="99"/>
      <c r="T210" s="99">
        <v>74.981320044033041</v>
      </c>
      <c r="U210" s="99"/>
      <c r="V210" s="99">
        <v>28.89233303337949</v>
      </c>
      <c r="W210" s="99"/>
      <c r="X210" s="99" t="s">
        <v>330</v>
      </c>
      <c r="Y210" s="99"/>
      <c r="Z210" s="99" t="s">
        <v>330</v>
      </c>
      <c r="AA210" s="99"/>
      <c r="AB210" s="99" t="s">
        <v>330</v>
      </c>
      <c r="AC210" s="99"/>
      <c r="AD210" s="99">
        <v>110</v>
      </c>
      <c r="AE210" s="127">
        <v>280</v>
      </c>
      <c r="AF210" s="26"/>
      <c r="AG210" s="3"/>
    </row>
    <row r="211" spans="1:33" ht="13.5" customHeight="1">
      <c r="A211" s="74"/>
      <c r="B211" s="59" t="s">
        <v>341</v>
      </c>
      <c r="C211" s="99">
        <v>104.2684552999736</v>
      </c>
      <c r="D211" s="99">
        <v>74.924280759493527</v>
      </c>
      <c r="E211" s="99"/>
      <c r="F211" s="99">
        <v>100.37385036766402</v>
      </c>
      <c r="G211" s="99"/>
      <c r="H211" s="99">
        <v>93.860375580442707</v>
      </c>
      <c r="I211" s="99"/>
      <c r="J211" s="99">
        <v>106.43709790282054</v>
      </c>
      <c r="K211" s="99"/>
      <c r="L211" s="99">
        <v>46.761276152635993</v>
      </c>
      <c r="M211" s="99" t="s">
        <v>379</v>
      </c>
      <c r="N211" s="99">
        <v>69.007994840120148</v>
      </c>
      <c r="O211" s="99" t="s">
        <v>379</v>
      </c>
      <c r="P211" s="99">
        <v>42.394883014389094</v>
      </c>
      <c r="Q211" s="99"/>
      <c r="R211" s="99">
        <v>48.578216756288853</v>
      </c>
      <c r="S211" s="99" t="s">
        <v>379</v>
      </c>
      <c r="T211" s="99">
        <v>69.043136875042677</v>
      </c>
      <c r="U211" s="99"/>
      <c r="V211" s="99">
        <v>15.371240962605588</v>
      </c>
      <c r="W211" s="99" t="s">
        <v>379</v>
      </c>
      <c r="X211" s="99">
        <v>39.904608188543484</v>
      </c>
      <c r="Y211" s="99" t="s">
        <v>379</v>
      </c>
      <c r="Z211" s="99">
        <v>48.226389451352787</v>
      </c>
      <c r="AA211" s="99" t="s">
        <v>379</v>
      </c>
      <c r="AB211" s="99" t="s">
        <v>330</v>
      </c>
      <c r="AC211" s="99"/>
      <c r="AD211" s="99">
        <v>182</v>
      </c>
      <c r="AE211" s="127">
        <v>200</v>
      </c>
      <c r="AF211" s="26"/>
      <c r="AG211" s="3"/>
    </row>
    <row r="212" spans="1:33" ht="13.5" customHeight="1">
      <c r="A212" s="74"/>
      <c r="B212" s="59" t="s">
        <v>342</v>
      </c>
      <c r="C212" s="99">
        <v>105.4139958946611</v>
      </c>
      <c r="D212" s="99">
        <v>95.29885540595663</v>
      </c>
      <c r="E212" s="99"/>
      <c r="F212" s="99">
        <v>98.95504549361462</v>
      </c>
      <c r="G212" s="99"/>
      <c r="H212" s="99">
        <v>101.12702688188757</v>
      </c>
      <c r="I212" s="99"/>
      <c r="J212" s="99">
        <v>102.35816214267021</v>
      </c>
      <c r="K212" s="99"/>
      <c r="L212" s="99">
        <v>62.518340299356716</v>
      </c>
      <c r="M212" s="99" t="s">
        <v>366</v>
      </c>
      <c r="N212" s="99">
        <v>95.30573938740028</v>
      </c>
      <c r="O212" s="99"/>
      <c r="P212" s="99">
        <v>82.33515749085123</v>
      </c>
      <c r="Q212" s="99" t="s">
        <v>366</v>
      </c>
      <c r="R212" s="99">
        <v>93.484816213925598</v>
      </c>
      <c r="S212" s="99"/>
      <c r="T212" s="99">
        <v>87.935091577886141</v>
      </c>
      <c r="U212" s="99"/>
      <c r="V212" s="99">
        <v>28.101527586156372</v>
      </c>
      <c r="W212" s="99"/>
      <c r="X212" s="99">
        <v>57.383822938237635</v>
      </c>
      <c r="Y212" s="99" t="s">
        <v>366</v>
      </c>
      <c r="Z212" s="99">
        <v>79.618877404779539</v>
      </c>
      <c r="AA212" s="99" t="s">
        <v>366</v>
      </c>
      <c r="AB212" s="99" t="s">
        <v>330</v>
      </c>
      <c r="AC212" s="99"/>
      <c r="AD212" s="99">
        <v>62</v>
      </c>
      <c r="AE212" s="127">
        <v>880</v>
      </c>
      <c r="AF212" s="26"/>
      <c r="AG212" s="3"/>
    </row>
    <row r="213" spans="1:33" ht="13.5" customHeight="1">
      <c r="A213" s="59"/>
      <c r="B213" s="59" t="s">
        <v>343</v>
      </c>
      <c r="C213" s="99">
        <v>108.93193724005363</v>
      </c>
      <c r="D213" s="99">
        <v>98.908751979952129</v>
      </c>
      <c r="E213" s="99"/>
      <c r="F213" s="99">
        <v>97.605119734084582</v>
      </c>
      <c r="G213" s="99"/>
      <c r="H213" s="99">
        <v>106.25295032588006</v>
      </c>
      <c r="I213" s="99"/>
      <c r="J213" s="99">
        <v>104.40474624476298</v>
      </c>
      <c r="K213" s="99"/>
      <c r="L213" s="99">
        <v>64.797081951426605</v>
      </c>
      <c r="M213" s="99"/>
      <c r="N213" s="99">
        <v>96.197160345786145</v>
      </c>
      <c r="O213" s="99"/>
      <c r="P213" s="99">
        <v>87.14621772689074</v>
      </c>
      <c r="Q213" s="99"/>
      <c r="R213" s="99">
        <v>93.506748701937255</v>
      </c>
      <c r="S213" s="99"/>
      <c r="T213" s="99">
        <v>93.009499525056739</v>
      </c>
      <c r="U213" s="99"/>
      <c r="V213" s="99">
        <v>44.017186439633406</v>
      </c>
      <c r="W213" s="99"/>
      <c r="X213" s="99" t="s">
        <v>330</v>
      </c>
      <c r="Y213" s="99"/>
      <c r="Z213" s="99" t="s">
        <v>330</v>
      </c>
      <c r="AA213" s="99"/>
      <c r="AB213" s="99" t="s">
        <v>330</v>
      </c>
      <c r="AC213" s="99"/>
      <c r="AD213" s="99">
        <v>68</v>
      </c>
      <c r="AE213" s="127">
        <v>670</v>
      </c>
      <c r="AF213" s="26"/>
      <c r="AG213" s="3"/>
    </row>
    <row r="214" spans="1:33" ht="13.5" customHeight="1">
      <c r="A214" s="59"/>
      <c r="B214" s="59" t="s">
        <v>344</v>
      </c>
      <c r="C214" s="99">
        <v>112.9972510953689</v>
      </c>
      <c r="D214" s="99">
        <v>98.715354210216816</v>
      </c>
      <c r="E214" s="99"/>
      <c r="F214" s="99">
        <v>99.926407490042678</v>
      </c>
      <c r="G214" s="99"/>
      <c r="H214" s="99">
        <v>97.848005578012959</v>
      </c>
      <c r="I214" s="99"/>
      <c r="J214" s="99">
        <v>100.50002317067519</v>
      </c>
      <c r="K214" s="99"/>
      <c r="L214" s="99">
        <v>64.924260756961914</v>
      </c>
      <c r="M214" s="99"/>
      <c r="N214" s="99">
        <v>95.819849514701545</v>
      </c>
      <c r="O214" s="99"/>
      <c r="P214" s="99">
        <v>85.052080467782986</v>
      </c>
      <c r="Q214" s="99"/>
      <c r="R214" s="99">
        <v>98.300899278526032</v>
      </c>
      <c r="S214" s="99"/>
      <c r="T214" s="99">
        <v>96.111006600224911</v>
      </c>
      <c r="U214" s="99"/>
      <c r="V214" s="99">
        <v>28.436160163157403</v>
      </c>
      <c r="W214" s="99"/>
      <c r="X214" s="99" t="s">
        <v>330</v>
      </c>
      <c r="Y214" s="99"/>
      <c r="Z214" s="99" t="s">
        <v>330</v>
      </c>
      <c r="AA214" s="99"/>
      <c r="AB214" s="99" t="s">
        <v>330</v>
      </c>
      <c r="AC214" s="99"/>
      <c r="AD214" s="99">
        <v>25</v>
      </c>
      <c r="AE214" s="127">
        <v>2000</v>
      </c>
      <c r="AF214" s="26"/>
      <c r="AG214" s="3"/>
    </row>
    <row r="215" spans="1:33" ht="13.5" customHeight="1">
      <c r="A215" s="59"/>
      <c r="B215" s="59" t="s">
        <v>345</v>
      </c>
      <c r="C215" s="99">
        <v>104.78981770292184</v>
      </c>
      <c r="D215" s="99">
        <v>77.406568028286927</v>
      </c>
      <c r="E215" s="99"/>
      <c r="F215" s="99">
        <v>93.254912310837426</v>
      </c>
      <c r="G215" s="99"/>
      <c r="H215" s="99">
        <v>87.890507018654091</v>
      </c>
      <c r="I215" s="99"/>
      <c r="J215" s="99">
        <v>102.94882819070226</v>
      </c>
      <c r="K215" s="99"/>
      <c r="L215" s="99">
        <v>37.279186703270391</v>
      </c>
      <c r="M215" s="99"/>
      <c r="N215" s="99">
        <v>76.994280088346059</v>
      </c>
      <c r="O215" s="99"/>
      <c r="P215" s="99">
        <v>42.39467090469401</v>
      </c>
      <c r="Q215" s="99"/>
      <c r="R215" s="99">
        <v>50.303492164062128</v>
      </c>
      <c r="S215" s="99"/>
      <c r="T215" s="99">
        <v>49.222570975376541</v>
      </c>
      <c r="U215" s="99"/>
      <c r="V215" s="99">
        <v>6.4627242865809551</v>
      </c>
      <c r="W215" s="99"/>
      <c r="X215" s="99">
        <v>20.431163916118884</v>
      </c>
      <c r="Y215" s="99"/>
      <c r="Z215" s="99">
        <v>37.287950814437181</v>
      </c>
      <c r="AA215" s="99"/>
      <c r="AB215" s="99" t="s">
        <v>330</v>
      </c>
      <c r="AC215" s="99"/>
      <c r="AD215" s="99">
        <v>436</v>
      </c>
      <c r="AE215" s="127">
        <v>52</v>
      </c>
      <c r="AF215" s="26"/>
      <c r="AG215" s="3"/>
    </row>
    <row r="216" spans="1:33" ht="13.5" customHeight="1">
      <c r="A216" s="59"/>
      <c r="B216" s="59" t="s">
        <v>346</v>
      </c>
      <c r="C216" s="99">
        <v>106.04010410410429</v>
      </c>
      <c r="D216" s="99">
        <v>91.212181996331822</v>
      </c>
      <c r="E216" s="99"/>
      <c r="F216" s="99">
        <v>97.519055879652413</v>
      </c>
      <c r="G216" s="99"/>
      <c r="H216" s="99">
        <v>97.158678652840763</v>
      </c>
      <c r="I216" s="99"/>
      <c r="J216" s="99">
        <v>103.05822070188293</v>
      </c>
      <c r="K216" s="99"/>
      <c r="L216" s="99">
        <v>53.289784765565081</v>
      </c>
      <c r="M216" s="99" t="s">
        <v>380</v>
      </c>
      <c r="N216" s="99">
        <v>84.956048546120087</v>
      </c>
      <c r="O216" s="99" t="s">
        <v>379</v>
      </c>
      <c r="P216" s="99">
        <v>58.377574485058915</v>
      </c>
      <c r="Q216" s="99" t="s">
        <v>366</v>
      </c>
      <c r="R216" s="99">
        <v>74.862493284981056</v>
      </c>
      <c r="S216" s="99" t="s">
        <v>379</v>
      </c>
      <c r="T216" s="99">
        <v>73.393946509932334</v>
      </c>
      <c r="U216" s="99"/>
      <c r="V216" s="99">
        <v>19.941068555035063</v>
      </c>
      <c r="W216" s="99" t="s">
        <v>379</v>
      </c>
      <c r="X216" s="99">
        <v>34.104047469687572</v>
      </c>
      <c r="Y216" s="99" t="s">
        <v>380</v>
      </c>
      <c r="Z216" s="99">
        <v>54.306929205630375</v>
      </c>
      <c r="AA216" s="99" t="s">
        <v>380</v>
      </c>
      <c r="AB216" s="99" t="s">
        <v>330</v>
      </c>
      <c r="AC216" s="99"/>
      <c r="AD216" s="99">
        <v>216</v>
      </c>
      <c r="AE216" s="127">
        <v>180</v>
      </c>
      <c r="AF216" s="26"/>
      <c r="AG216" s="3"/>
    </row>
    <row r="217" spans="1:33" ht="15.75" customHeight="1">
      <c r="A217" s="3"/>
      <c r="B217" s="59"/>
      <c r="C217" s="80"/>
      <c r="D217" s="99"/>
      <c r="E217" s="32"/>
      <c r="F217" s="112"/>
      <c r="G217" s="69"/>
      <c r="H217" s="26"/>
      <c r="I217" s="180"/>
      <c r="J217" s="26"/>
      <c r="K217" s="26"/>
      <c r="L217" s="99"/>
      <c r="M217" s="99"/>
      <c r="N217" s="99"/>
      <c r="O217" s="99"/>
      <c r="P217" s="99"/>
      <c r="Q217" s="99"/>
      <c r="R217" s="99"/>
      <c r="S217" s="99"/>
      <c r="T217" s="99"/>
      <c r="U217" s="99"/>
      <c r="V217" s="99"/>
      <c r="W217" s="99"/>
      <c r="X217" s="99"/>
      <c r="Y217" s="99"/>
      <c r="Z217" s="99"/>
      <c r="AA217" s="99"/>
      <c r="AB217" s="99"/>
      <c r="AC217" s="33"/>
      <c r="AD217" s="99"/>
      <c r="AE217" s="99"/>
      <c r="AF217" s="3"/>
      <c r="AG217" s="3"/>
    </row>
    <row r="218" spans="1:33" ht="13.5" customHeight="1">
      <c r="A218" s="3"/>
      <c r="B218" s="59" t="s">
        <v>347</v>
      </c>
      <c r="C218" s="60"/>
      <c r="D218" s="60"/>
      <c r="E218" s="60"/>
      <c r="F218" s="83"/>
      <c r="G218" s="83"/>
      <c r="H218" s="60"/>
      <c r="I218" s="60"/>
      <c r="J218" s="60"/>
      <c r="K218" s="60"/>
      <c r="L218" s="166"/>
      <c r="M218" s="166"/>
      <c r="N218" s="166"/>
      <c r="O218" s="166"/>
      <c r="P218" s="166"/>
      <c r="Q218" s="166"/>
      <c r="R218" s="166"/>
      <c r="S218" s="166"/>
      <c r="T218" s="166"/>
      <c r="U218" s="166"/>
      <c r="V218" s="166"/>
      <c r="W218" s="166"/>
      <c r="X218" s="166"/>
      <c r="Y218" s="166"/>
      <c r="Z218" s="166"/>
      <c r="AA218" s="166"/>
      <c r="AB218" s="60"/>
      <c r="AC218" s="87"/>
      <c r="AD218" s="4"/>
      <c r="AE218" s="3"/>
      <c r="AF218" s="60"/>
      <c r="AG218" s="60"/>
    </row>
    <row r="219" spans="1:33" ht="13.5" customHeight="1">
      <c r="A219" s="3"/>
      <c r="B219" s="3" t="s">
        <v>348</v>
      </c>
      <c r="C219" s="83"/>
      <c r="D219" s="83"/>
      <c r="E219" s="82"/>
      <c r="F219" s="83"/>
      <c r="G219" s="82"/>
      <c r="H219" s="83"/>
      <c r="I219" s="82"/>
      <c r="J219" s="82"/>
      <c r="K219" s="82"/>
      <c r="L219" s="4"/>
      <c r="M219" s="32"/>
      <c r="N219" s="4"/>
      <c r="O219" s="32"/>
      <c r="P219" s="4"/>
      <c r="Q219" s="32"/>
      <c r="R219" s="4"/>
      <c r="S219" s="32"/>
      <c r="T219" s="4"/>
      <c r="U219" s="32"/>
      <c r="V219" s="32"/>
      <c r="W219" s="181"/>
      <c r="X219" s="181"/>
      <c r="Y219" s="181"/>
      <c r="Z219" s="181"/>
      <c r="AA219" s="181"/>
      <c r="AB219" s="83"/>
      <c r="AC219" s="87"/>
      <c r="AD219" s="4"/>
      <c r="AE219" s="3"/>
      <c r="AF219" s="60"/>
      <c r="AG219" s="60"/>
    </row>
    <row r="220" spans="1:33" ht="13.5" customHeight="1">
      <c r="A220" s="3"/>
      <c r="B220" s="60"/>
      <c r="C220" s="60"/>
      <c r="D220" s="60"/>
      <c r="E220" s="60"/>
      <c r="F220" s="83"/>
      <c r="G220" s="83"/>
      <c r="H220" s="60"/>
      <c r="I220" s="60"/>
      <c r="J220" s="60"/>
      <c r="K220" s="60"/>
      <c r="L220" s="4"/>
      <c r="M220" s="32"/>
      <c r="N220" s="4"/>
      <c r="O220" s="32"/>
      <c r="P220" s="4"/>
      <c r="Q220" s="32"/>
      <c r="R220" s="4"/>
      <c r="S220" s="32"/>
      <c r="T220" s="4"/>
      <c r="U220" s="32"/>
      <c r="V220" s="32"/>
      <c r="W220" s="166"/>
      <c r="X220" s="166"/>
      <c r="Y220" s="166"/>
      <c r="Z220" s="166"/>
      <c r="AA220" s="166"/>
      <c r="AB220" s="60"/>
      <c r="AC220" s="87"/>
      <c r="AD220" s="60"/>
      <c r="AE220" s="60"/>
      <c r="AF220" s="60"/>
      <c r="AG220" s="60"/>
    </row>
    <row r="221" spans="1:33" ht="13.5" customHeight="1">
      <c r="A221" s="3"/>
      <c r="B221" s="3" t="s">
        <v>349</v>
      </c>
      <c r="C221" s="60"/>
      <c r="D221" s="60"/>
      <c r="E221" s="60"/>
      <c r="F221" s="83"/>
      <c r="G221" s="83"/>
      <c r="H221" s="60"/>
      <c r="I221" s="60"/>
      <c r="J221" s="60"/>
      <c r="K221" s="60"/>
      <c r="L221" s="60"/>
      <c r="M221" s="60"/>
      <c r="N221" s="60"/>
      <c r="O221" s="60"/>
      <c r="P221" s="60"/>
      <c r="Q221" s="141"/>
      <c r="R221" s="60"/>
      <c r="S221" s="60"/>
      <c r="T221" s="60"/>
      <c r="U221" s="60"/>
      <c r="V221" s="60"/>
      <c r="W221" s="60"/>
      <c r="X221" s="60"/>
      <c r="Y221" s="60"/>
      <c r="Z221" s="60"/>
      <c r="AA221" s="60"/>
      <c r="AB221" s="60"/>
      <c r="AC221" s="87"/>
      <c r="AD221" s="60"/>
      <c r="AE221" s="60"/>
      <c r="AF221" s="60"/>
      <c r="AG221" s="60"/>
    </row>
    <row r="222" spans="1:33" ht="13.5" customHeight="1">
      <c r="A222" s="3"/>
      <c r="B222" s="3" t="s">
        <v>381</v>
      </c>
      <c r="C222" s="60"/>
      <c r="D222" s="60"/>
      <c r="E222" s="60"/>
      <c r="F222" s="83"/>
      <c r="G222" s="83"/>
      <c r="H222" s="60"/>
      <c r="I222" s="60"/>
      <c r="J222" s="60"/>
      <c r="K222" s="60"/>
      <c r="L222" s="60"/>
      <c r="M222" s="60"/>
      <c r="N222" s="60"/>
      <c r="O222" s="60"/>
      <c r="P222" s="60"/>
      <c r="Q222" s="141"/>
      <c r="R222" s="60"/>
      <c r="S222" s="60"/>
      <c r="T222" s="60"/>
      <c r="U222" s="60"/>
      <c r="V222" s="60"/>
      <c r="W222" s="60"/>
      <c r="X222" s="60"/>
      <c r="Y222" s="60"/>
      <c r="Z222" s="60"/>
      <c r="AA222" s="60"/>
      <c r="AB222" s="60"/>
      <c r="AC222" s="87"/>
      <c r="AD222" s="60"/>
      <c r="AE222" s="60"/>
      <c r="AF222" s="60"/>
      <c r="AG222" s="60"/>
    </row>
    <row r="223" spans="1:33" ht="13.5" customHeight="1">
      <c r="A223" s="3"/>
      <c r="B223" s="3" t="s">
        <v>382</v>
      </c>
      <c r="C223" s="60"/>
      <c r="D223" s="60"/>
      <c r="E223" s="60"/>
      <c r="F223" s="60"/>
      <c r="G223" s="60"/>
      <c r="H223" s="60"/>
      <c r="I223" s="60"/>
      <c r="J223" s="60"/>
      <c r="K223" s="83"/>
      <c r="L223" s="83"/>
      <c r="M223" s="83"/>
      <c r="N223" s="83"/>
      <c r="O223" s="83"/>
      <c r="P223" s="83"/>
      <c r="Q223" s="83"/>
      <c r="R223" s="83"/>
      <c r="S223" s="83"/>
      <c r="T223" s="83"/>
      <c r="U223" s="83"/>
      <c r="V223" s="83"/>
      <c r="W223" s="60"/>
      <c r="X223" s="60"/>
      <c r="Y223" s="60"/>
      <c r="Z223" s="60"/>
      <c r="AA223" s="60"/>
      <c r="AB223" s="60"/>
      <c r="AC223" s="87"/>
      <c r="AD223" s="83"/>
      <c r="AE223" s="60"/>
      <c r="AF223" s="60"/>
      <c r="AG223" s="83"/>
    </row>
    <row r="224" spans="1:33" ht="15.75" customHeight="1">
      <c r="A224" s="3"/>
      <c r="B224" s="3" t="s">
        <v>356</v>
      </c>
      <c r="C224" s="60"/>
      <c r="D224" s="60"/>
      <c r="E224" s="60"/>
      <c r="F224" s="60"/>
      <c r="G224" s="60"/>
      <c r="H224" s="60"/>
      <c r="I224" s="60"/>
      <c r="J224" s="60"/>
      <c r="K224" s="83"/>
      <c r="L224" s="83"/>
      <c r="M224" s="83"/>
      <c r="N224" s="83"/>
      <c r="O224" s="83"/>
      <c r="P224" s="83"/>
      <c r="Q224" s="83"/>
      <c r="R224" s="83"/>
      <c r="S224" s="83"/>
      <c r="T224" s="83"/>
      <c r="U224" s="83"/>
      <c r="V224" s="83"/>
      <c r="W224" s="60"/>
      <c r="X224" s="60"/>
      <c r="Y224" s="60"/>
      <c r="Z224" s="60"/>
      <c r="AA224" s="60"/>
      <c r="AB224" s="60"/>
      <c r="AC224" s="87"/>
      <c r="AD224" s="83"/>
      <c r="AE224" s="60"/>
      <c r="AF224" s="60"/>
      <c r="AG224" s="83"/>
    </row>
    <row r="225" spans="1:33" ht="15.75" customHeight="1">
      <c r="A225" s="3"/>
      <c r="B225" s="3" t="s">
        <v>375</v>
      </c>
      <c r="C225" s="60"/>
      <c r="D225" s="60"/>
      <c r="E225" s="60"/>
      <c r="F225" s="60"/>
      <c r="G225" s="60"/>
      <c r="H225" s="60"/>
      <c r="I225" s="60"/>
      <c r="J225" s="60"/>
      <c r="K225" s="83"/>
      <c r="L225" s="83"/>
      <c r="M225" s="83"/>
      <c r="N225" s="83"/>
      <c r="O225" s="83"/>
      <c r="P225" s="83"/>
      <c r="Q225" s="83"/>
      <c r="R225" s="83"/>
      <c r="S225" s="83"/>
      <c r="T225" s="83"/>
      <c r="U225" s="83"/>
      <c r="V225" s="83"/>
      <c r="W225" s="60"/>
      <c r="X225" s="60"/>
      <c r="Y225" s="60"/>
      <c r="Z225" s="60"/>
      <c r="AA225" s="60"/>
      <c r="AB225" s="60"/>
      <c r="AC225" s="87"/>
      <c r="AD225" s="83"/>
      <c r="AE225" s="60"/>
      <c r="AF225" s="60"/>
      <c r="AG225" s="83"/>
    </row>
    <row r="226" spans="1:33" ht="13.5" customHeight="1">
      <c r="A226" s="3"/>
      <c r="B226" s="3" t="s">
        <v>427</v>
      </c>
      <c r="C226" s="4"/>
      <c r="D226" s="4"/>
      <c r="E226" s="32"/>
      <c r="F226" s="4"/>
      <c r="G226" s="32"/>
      <c r="H226" s="4"/>
      <c r="I226" s="32"/>
      <c r="J226" s="32"/>
      <c r="K226" s="32"/>
      <c r="L226" s="4"/>
      <c r="M226" s="32"/>
      <c r="N226" s="4"/>
      <c r="O226" s="32"/>
      <c r="P226" s="4"/>
      <c r="Q226" s="32"/>
      <c r="R226" s="4"/>
      <c r="S226" s="32"/>
      <c r="T226" s="4"/>
      <c r="U226" s="32"/>
      <c r="V226" s="32"/>
      <c r="W226" s="32"/>
      <c r="X226" s="32"/>
      <c r="Y226" s="32"/>
      <c r="Z226" s="32"/>
      <c r="AA226" s="32"/>
      <c r="AB226" s="4"/>
      <c r="AC226" s="27"/>
      <c r="AD226" s="4"/>
      <c r="AE226" s="3"/>
      <c r="AF226" s="3"/>
      <c r="AG226" s="3"/>
    </row>
    <row r="227" spans="1:33" ht="55.5" customHeight="1">
      <c r="A227" s="3"/>
      <c r="B227" s="322" t="s">
        <v>428</v>
      </c>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60"/>
      <c r="AG227" s="60"/>
    </row>
    <row r="228" spans="1:33" ht="13.5" customHeight="1">
      <c r="A228" s="3"/>
      <c r="B228" s="3"/>
      <c r="C228" s="4"/>
      <c r="D228" s="4"/>
      <c r="E228" s="32"/>
      <c r="F228" s="4"/>
      <c r="G228" s="32"/>
      <c r="H228" s="4"/>
      <c r="I228" s="32"/>
      <c r="J228" s="32"/>
      <c r="K228" s="32"/>
      <c r="L228" s="4"/>
      <c r="M228" s="32"/>
      <c r="N228" s="4"/>
      <c r="O228" s="32"/>
      <c r="P228" s="4"/>
      <c r="Q228" s="32"/>
      <c r="R228" s="4"/>
      <c r="S228" s="32"/>
      <c r="T228" s="4"/>
      <c r="U228" s="32"/>
      <c r="V228" s="32"/>
      <c r="W228" s="32"/>
      <c r="X228" s="32"/>
      <c r="Y228" s="32"/>
      <c r="Z228" s="32"/>
      <c r="AA228" s="32"/>
      <c r="AB228" s="4"/>
      <c r="AC228" s="27"/>
      <c r="AD228" s="4"/>
      <c r="AE228" s="3"/>
      <c r="AF228" s="3"/>
      <c r="AG228" s="3"/>
    </row>
    <row r="229" spans="1:33" ht="13.5" customHeight="1">
      <c r="A229" s="3"/>
      <c r="B229" s="261" t="s">
        <v>537</v>
      </c>
      <c r="C229" s="4"/>
      <c r="D229" s="4"/>
      <c r="E229" s="32"/>
      <c r="F229" s="4"/>
      <c r="G229" s="32"/>
      <c r="H229" s="4"/>
      <c r="I229" s="32"/>
      <c r="J229" s="32"/>
      <c r="K229" s="32"/>
      <c r="L229" s="4"/>
      <c r="M229" s="32"/>
      <c r="N229" s="4"/>
      <c r="O229" s="32"/>
      <c r="P229" s="4"/>
      <c r="Q229" s="32"/>
      <c r="R229" s="4"/>
      <c r="S229" s="32"/>
      <c r="T229" s="4"/>
      <c r="U229" s="32"/>
      <c r="V229" s="32"/>
      <c r="W229" s="32"/>
      <c r="X229" s="32"/>
      <c r="Y229" s="32"/>
      <c r="Z229" s="32"/>
      <c r="AA229" s="32"/>
      <c r="AB229" s="4"/>
      <c r="AC229" s="27"/>
      <c r="AD229" s="4"/>
      <c r="AE229" s="3"/>
      <c r="AF229" s="3"/>
      <c r="AG229" s="3"/>
    </row>
    <row r="230" spans="1:33" ht="13.5" customHeight="1">
      <c r="A230" s="3"/>
      <c r="B230" s="260" t="s">
        <v>657</v>
      </c>
      <c r="C230" s="4"/>
      <c r="D230" s="4"/>
      <c r="E230" s="32"/>
      <c r="F230" s="4"/>
      <c r="G230" s="32"/>
      <c r="H230" s="4"/>
      <c r="I230" s="32"/>
      <c r="J230" s="32"/>
      <c r="K230" s="32"/>
      <c r="L230" s="4"/>
      <c r="M230" s="32"/>
      <c r="N230" s="4"/>
      <c r="O230" s="32"/>
      <c r="P230" s="4"/>
      <c r="Q230" s="32"/>
      <c r="R230" s="4"/>
      <c r="S230" s="32"/>
      <c r="T230" s="4"/>
      <c r="U230" s="32"/>
      <c r="V230" s="32"/>
      <c r="W230" s="32"/>
      <c r="X230" s="32"/>
      <c r="Y230" s="32"/>
      <c r="Z230" s="32"/>
      <c r="AA230" s="32"/>
      <c r="AB230" s="4"/>
      <c r="AC230" s="27"/>
      <c r="AD230" s="4"/>
      <c r="AE230" s="3"/>
      <c r="AF230" s="3"/>
      <c r="AG230" s="3"/>
    </row>
    <row r="231" spans="1:33" ht="13.5" customHeight="1">
      <c r="A231" s="3"/>
      <c r="B231" s="260" t="s">
        <v>658</v>
      </c>
      <c r="C231" s="4"/>
      <c r="D231" s="4"/>
      <c r="E231" s="32"/>
      <c r="F231" s="4"/>
      <c r="G231" s="32"/>
      <c r="H231" s="4"/>
      <c r="I231" s="32"/>
      <c r="J231" s="32"/>
      <c r="K231" s="32"/>
      <c r="L231" s="4"/>
      <c r="M231" s="32"/>
      <c r="N231" s="4"/>
      <c r="O231" s="32"/>
      <c r="P231" s="4"/>
      <c r="Q231" s="32"/>
      <c r="R231" s="4"/>
      <c r="S231" s="32"/>
      <c r="T231" s="4"/>
      <c r="U231" s="32"/>
      <c r="V231" s="32"/>
      <c r="W231" s="32"/>
      <c r="X231" s="32"/>
      <c r="Y231" s="32"/>
      <c r="Z231" s="32"/>
      <c r="AA231" s="32"/>
      <c r="AB231" s="4"/>
      <c r="AC231" s="27"/>
      <c r="AD231" s="4"/>
      <c r="AE231" s="3"/>
      <c r="AF231" s="3"/>
      <c r="AG231" s="3"/>
    </row>
    <row r="232" spans="1:33" ht="13.5" customHeight="1">
      <c r="A232" s="3"/>
      <c r="B232" s="260" t="s">
        <v>659</v>
      </c>
      <c r="C232" s="4"/>
      <c r="D232" s="4"/>
      <c r="E232" s="32"/>
      <c r="F232" s="4"/>
      <c r="G232" s="32"/>
      <c r="H232" s="4"/>
      <c r="I232" s="32"/>
      <c r="J232" s="32"/>
      <c r="K232" s="32"/>
      <c r="L232" s="4"/>
      <c r="M232" s="32"/>
      <c r="N232" s="4"/>
      <c r="O232" s="32"/>
      <c r="P232" s="4"/>
      <c r="Q232" s="32"/>
      <c r="R232" s="4"/>
      <c r="S232" s="32"/>
      <c r="T232" s="4"/>
      <c r="U232" s="32"/>
      <c r="V232" s="32"/>
      <c r="W232" s="32"/>
      <c r="X232" s="32"/>
      <c r="Y232" s="32"/>
      <c r="Z232" s="32"/>
      <c r="AA232" s="32"/>
      <c r="AB232" s="4"/>
      <c r="AC232" s="27"/>
      <c r="AD232" s="4"/>
      <c r="AE232" s="3"/>
      <c r="AF232" s="3"/>
      <c r="AG232" s="3"/>
    </row>
    <row r="233" spans="1:33" ht="13.5" customHeight="1">
      <c r="A233" s="3"/>
      <c r="B233" s="260" t="s">
        <v>660</v>
      </c>
      <c r="C233" s="4"/>
      <c r="D233" s="4"/>
      <c r="E233" s="32"/>
      <c r="F233" s="4"/>
      <c r="G233" s="32"/>
      <c r="H233" s="4"/>
      <c r="I233" s="32"/>
      <c r="J233" s="32"/>
      <c r="K233" s="32"/>
      <c r="L233" s="4"/>
      <c r="M233" s="32"/>
      <c r="N233" s="4"/>
      <c r="O233" s="32"/>
      <c r="P233" s="4"/>
      <c r="Q233" s="32"/>
      <c r="R233" s="4"/>
      <c r="S233" s="32"/>
      <c r="T233" s="4"/>
      <c r="U233" s="32"/>
      <c r="V233" s="32"/>
      <c r="W233" s="32"/>
      <c r="X233" s="32"/>
      <c r="Y233" s="32"/>
      <c r="Z233" s="32"/>
      <c r="AA233" s="32"/>
      <c r="AB233" s="4"/>
      <c r="AC233" s="27"/>
      <c r="AD233" s="4"/>
      <c r="AE233" s="3"/>
      <c r="AF233" s="3"/>
      <c r="AG233" s="3"/>
    </row>
    <row r="234" spans="1:33" ht="13.5" customHeight="1">
      <c r="A234" s="3"/>
      <c r="B234" s="260" t="s">
        <v>661</v>
      </c>
      <c r="C234" s="4"/>
      <c r="D234" s="4"/>
      <c r="E234" s="32"/>
      <c r="F234" s="4"/>
      <c r="G234" s="32"/>
      <c r="H234" s="4"/>
      <c r="I234" s="32"/>
      <c r="J234" s="32"/>
      <c r="K234" s="32"/>
      <c r="L234" s="4"/>
      <c r="M234" s="32"/>
      <c r="N234" s="4"/>
      <c r="O234" s="32"/>
      <c r="P234" s="4"/>
      <c r="Q234" s="32"/>
      <c r="R234" s="4"/>
      <c r="S234" s="32"/>
      <c r="T234" s="4"/>
      <c r="U234" s="32"/>
      <c r="V234" s="32"/>
      <c r="W234" s="32"/>
      <c r="X234" s="32"/>
      <c r="Y234" s="32"/>
      <c r="Z234" s="32"/>
      <c r="AA234" s="32"/>
      <c r="AB234" s="4"/>
      <c r="AC234" s="27"/>
      <c r="AD234" s="4"/>
      <c r="AE234" s="3"/>
      <c r="AF234" s="3"/>
      <c r="AG234" s="3"/>
    </row>
    <row r="235" spans="1:33" ht="13.5" customHeight="1">
      <c r="A235" s="3"/>
      <c r="B235" s="260" t="s">
        <v>662</v>
      </c>
      <c r="C235" s="4"/>
      <c r="D235" s="4"/>
      <c r="E235" s="32"/>
      <c r="F235" s="4"/>
      <c r="G235" s="32"/>
      <c r="H235" s="4"/>
      <c r="I235" s="32"/>
      <c r="J235" s="32"/>
      <c r="K235" s="32"/>
      <c r="L235" s="4"/>
      <c r="M235" s="32"/>
      <c r="N235" s="4"/>
      <c r="O235" s="32"/>
      <c r="P235" s="4"/>
      <c r="Q235" s="32"/>
      <c r="R235" s="4"/>
      <c r="S235" s="32"/>
      <c r="T235" s="4"/>
      <c r="U235" s="32"/>
      <c r="V235" s="32"/>
      <c r="W235" s="32"/>
      <c r="X235" s="32"/>
      <c r="Y235" s="32"/>
      <c r="Z235" s="32"/>
      <c r="AA235" s="32"/>
      <c r="AB235" s="4"/>
      <c r="AC235" s="27"/>
      <c r="AD235" s="4"/>
      <c r="AE235" s="3"/>
      <c r="AF235" s="3"/>
      <c r="AG235" s="3"/>
    </row>
    <row r="236" spans="1:33" ht="13.5" customHeight="1">
      <c r="A236" s="3"/>
      <c r="B236" s="260" t="s">
        <v>663</v>
      </c>
      <c r="C236" s="4"/>
      <c r="D236" s="4"/>
      <c r="E236" s="32"/>
      <c r="F236" s="4"/>
      <c r="G236" s="32"/>
      <c r="H236" s="4"/>
      <c r="I236" s="32"/>
      <c r="J236" s="32"/>
      <c r="K236" s="32"/>
      <c r="L236" s="4"/>
      <c r="M236" s="32"/>
      <c r="N236" s="4"/>
      <c r="O236" s="32"/>
      <c r="P236" s="4"/>
      <c r="Q236" s="32"/>
      <c r="R236" s="4"/>
      <c r="S236" s="32"/>
      <c r="T236" s="4"/>
      <c r="U236" s="32"/>
      <c r="V236" s="32"/>
      <c r="W236" s="32"/>
      <c r="X236" s="32"/>
      <c r="Y236" s="32"/>
      <c r="Z236" s="32"/>
      <c r="AA236" s="32"/>
      <c r="AB236" s="4"/>
      <c r="AC236" s="27"/>
      <c r="AD236" s="4"/>
      <c r="AE236" s="3"/>
      <c r="AF236" s="3"/>
      <c r="AG236" s="3"/>
    </row>
    <row r="237" spans="1:33" ht="13.5" customHeight="1">
      <c r="A237" s="3"/>
      <c r="B237" s="260" t="s">
        <v>664</v>
      </c>
      <c r="C237" s="4"/>
      <c r="D237" s="4"/>
      <c r="E237" s="32"/>
      <c r="F237" s="4"/>
      <c r="G237" s="32"/>
      <c r="H237" s="4"/>
      <c r="I237" s="32"/>
      <c r="J237" s="32"/>
      <c r="K237" s="32"/>
      <c r="L237" s="4"/>
      <c r="M237" s="32"/>
      <c r="N237" s="4"/>
      <c r="O237" s="32"/>
      <c r="P237" s="4"/>
      <c r="Q237" s="32"/>
      <c r="R237" s="4"/>
      <c r="S237" s="32"/>
      <c r="T237" s="4"/>
      <c r="U237" s="32"/>
      <c r="V237" s="32"/>
      <c r="W237" s="32"/>
      <c r="X237" s="32"/>
      <c r="Y237" s="32"/>
      <c r="Z237" s="32"/>
      <c r="AA237" s="32"/>
      <c r="AB237" s="4"/>
      <c r="AC237" s="27"/>
      <c r="AD237" s="4"/>
      <c r="AE237" s="3"/>
      <c r="AF237" s="3"/>
      <c r="AG237" s="3"/>
    </row>
    <row r="238" spans="1:33" ht="13.5" customHeight="1">
      <c r="A238" s="3"/>
      <c r="B238" s="260" t="s">
        <v>665</v>
      </c>
      <c r="C238" s="4"/>
      <c r="D238" s="4"/>
      <c r="E238" s="32"/>
      <c r="F238" s="4"/>
      <c r="G238" s="32"/>
      <c r="H238" s="4"/>
      <c r="I238" s="32"/>
      <c r="J238" s="32"/>
      <c r="K238" s="32"/>
      <c r="L238" s="4"/>
      <c r="M238" s="32"/>
      <c r="N238" s="4"/>
      <c r="O238" s="32"/>
      <c r="P238" s="4"/>
      <c r="Q238" s="32"/>
      <c r="R238" s="4"/>
      <c r="S238" s="32"/>
      <c r="T238" s="4"/>
      <c r="U238" s="32"/>
      <c r="V238" s="32"/>
      <c r="W238" s="32"/>
      <c r="X238" s="32"/>
      <c r="Y238" s="32"/>
      <c r="Z238" s="32"/>
      <c r="AA238" s="32"/>
      <c r="AB238" s="4"/>
      <c r="AC238" s="27"/>
      <c r="AD238" s="4"/>
      <c r="AE238" s="3"/>
      <c r="AF238" s="3"/>
      <c r="AG238" s="3"/>
    </row>
    <row r="239" spans="1:33" ht="13.5" customHeight="1">
      <c r="A239" s="3"/>
      <c r="B239" s="260" t="s">
        <v>666</v>
      </c>
      <c r="C239" s="4"/>
      <c r="D239" s="4"/>
      <c r="E239" s="32"/>
      <c r="F239" s="4"/>
      <c r="G239" s="32"/>
      <c r="H239" s="4"/>
      <c r="I239" s="32"/>
      <c r="J239" s="32"/>
      <c r="K239" s="32"/>
      <c r="L239" s="4"/>
      <c r="M239" s="32"/>
      <c r="N239" s="4"/>
      <c r="O239" s="32"/>
      <c r="P239" s="4"/>
      <c r="Q239" s="32"/>
      <c r="R239" s="4"/>
      <c r="S239" s="32"/>
      <c r="T239" s="4"/>
      <c r="U239" s="32"/>
      <c r="V239" s="32"/>
      <c r="W239" s="32"/>
      <c r="X239" s="32"/>
      <c r="Y239" s="32"/>
      <c r="Z239" s="32"/>
      <c r="AA239" s="32"/>
      <c r="AB239" s="4"/>
      <c r="AC239" s="27"/>
      <c r="AD239" s="4"/>
      <c r="AE239" s="3"/>
      <c r="AF239" s="3"/>
      <c r="AG239" s="3"/>
    </row>
    <row r="240" spans="1:33" ht="13.5" customHeight="1">
      <c r="A240" s="3"/>
      <c r="B240" s="260" t="s">
        <v>667</v>
      </c>
      <c r="C240" s="4"/>
      <c r="D240" s="4"/>
      <c r="E240" s="32"/>
      <c r="F240" s="4"/>
      <c r="G240" s="32"/>
      <c r="H240" s="4"/>
      <c r="I240" s="32"/>
      <c r="J240" s="32"/>
      <c r="K240" s="32"/>
      <c r="L240" s="4"/>
      <c r="M240" s="32"/>
      <c r="N240" s="4"/>
      <c r="O240" s="32"/>
      <c r="P240" s="4"/>
      <c r="Q240" s="32"/>
      <c r="R240" s="4"/>
      <c r="S240" s="32"/>
      <c r="T240" s="4"/>
      <c r="U240" s="32"/>
      <c r="V240" s="32"/>
      <c r="W240" s="32"/>
      <c r="X240" s="32"/>
      <c r="Y240" s="32"/>
      <c r="Z240" s="32"/>
      <c r="AA240" s="32"/>
      <c r="AB240" s="4"/>
      <c r="AC240" s="27"/>
      <c r="AD240" s="4"/>
      <c r="AE240" s="3"/>
      <c r="AF240" s="3"/>
      <c r="AG240" s="3"/>
    </row>
    <row r="241" spans="1:33" ht="13.5" customHeight="1">
      <c r="A241" s="3"/>
      <c r="B241" s="260" t="s">
        <v>668</v>
      </c>
      <c r="C241" s="4"/>
      <c r="D241" s="4"/>
      <c r="E241" s="32"/>
      <c r="F241" s="4"/>
      <c r="G241" s="32"/>
      <c r="H241" s="4"/>
      <c r="I241" s="32"/>
      <c r="J241" s="32"/>
      <c r="K241" s="32"/>
      <c r="L241" s="4"/>
      <c r="M241" s="32"/>
      <c r="N241" s="4"/>
      <c r="O241" s="32"/>
      <c r="P241" s="4"/>
      <c r="Q241" s="32"/>
      <c r="R241" s="4"/>
      <c r="S241" s="32"/>
      <c r="T241" s="4"/>
      <c r="U241" s="32"/>
      <c r="V241" s="32"/>
      <c r="W241" s="32"/>
      <c r="X241" s="32"/>
      <c r="Y241" s="32"/>
      <c r="Z241" s="32"/>
      <c r="AA241" s="32"/>
      <c r="AB241" s="4"/>
      <c r="AC241" s="27"/>
      <c r="AD241" s="4"/>
      <c r="AE241" s="3"/>
      <c r="AF241" s="3"/>
      <c r="AG241" s="3"/>
    </row>
    <row r="242" spans="1:33" ht="13.5" customHeight="1">
      <c r="A242" s="3"/>
      <c r="B242" s="260" t="s">
        <v>669</v>
      </c>
      <c r="C242" s="4"/>
      <c r="D242" s="4"/>
      <c r="E242" s="32"/>
      <c r="F242" s="4"/>
      <c r="G242" s="32"/>
      <c r="H242" s="4"/>
      <c r="I242" s="32"/>
      <c r="J242" s="32"/>
      <c r="K242" s="32"/>
      <c r="L242" s="4"/>
      <c r="M242" s="32"/>
      <c r="N242" s="4"/>
      <c r="O242" s="32"/>
      <c r="P242" s="4"/>
      <c r="Q242" s="32"/>
      <c r="R242" s="4"/>
      <c r="S242" s="32"/>
      <c r="T242" s="4"/>
      <c r="U242" s="32"/>
      <c r="V242" s="32"/>
      <c r="W242" s="32"/>
      <c r="X242" s="32"/>
      <c r="Y242" s="32"/>
      <c r="Z242" s="32"/>
      <c r="AA242" s="32"/>
      <c r="AB242" s="4"/>
      <c r="AC242" s="27"/>
      <c r="AD242" s="4"/>
      <c r="AE242" s="3"/>
      <c r="AF242" s="3"/>
      <c r="AG242" s="3"/>
    </row>
    <row r="243" spans="1:33" ht="13.5" customHeight="1">
      <c r="A243" s="3"/>
      <c r="B243" s="260" t="s">
        <v>670</v>
      </c>
      <c r="C243" s="4"/>
      <c r="D243" s="4"/>
      <c r="E243" s="32"/>
      <c r="F243" s="4"/>
      <c r="G243" s="32"/>
      <c r="H243" s="4"/>
      <c r="I243" s="32"/>
      <c r="J243" s="32"/>
      <c r="K243" s="32"/>
      <c r="L243" s="4"/>
      <c r="M243" s="32"/>
      <c r="N243" s="4"/>
      <c r="O243" s="32"/>
      <c r="P243" s="4"/>
      <c r="Q243" s="32"/>
      <c r="R243" s="4"/>
      <c r="S243" s="32"/>
      <c r="T243" s="4"/>
      <c r="U243" s="32"/>
      <c r="V243" s="32"/>
      <c r="W243" s="32"/>
      <c r="X243" s="32"/>
      <c r="Y243" s="32"/>
      <c r="Z243" s="32"/>
      <c r="AA243" s="32"/>
      <c r="AB243" s="4"/>
      <c r="AC243" s="27"/>
      <c r="AD243" s="4"/>
      <c r="AE243" s="3"/>
      <c r="AF243" s="3"/>
      <c r="AG243" s="3"/>
    </row>
    <row r="244" spans="1:33" ht="13.5" customHeight="1">
      <c r="A244" s="3"/>
      <c r="B244" s="260"/>
      <c r="C244" s="4"/>
      <c r="D244" s="4"/>
      <c r="E244" s="32"/>
      <c r="F244" s="4"/>
      <c r="G244" s="32"/>
      <c r="H244" s="4"/>
      <c r="I244" s="32"/>
      <c r="J244" s="32"/>
      <c r="K244" s="32"/>
      <c r="L244" s="4"/>
      <c r="M244" s="32"/>
      <c r="N244" s="4"/>
      <c r="O244" s="32"/>
      <c r="P244" s="4"/>
      <c r="Q244" s="32"/>
      <c r="R244" s="4"/>
      <c r="S244" s="32"/>
      <c r="T244" s="4"/>
      <c r="U244" s="32"/>
      <c r="V244" s="32"/>
      <c r="W244" s="32"/>
      <c r="X244" s="32"/>
      <c r="Y244" s="32"/>
      <c r="Z244" s="32"/>
      <c r="AA244" s="32"/>
      <c r="AB244" s="4"/>
      <c r="AC244" s="27"/>
      <c r="AD244" s="4"/>
      <c r="AE244" s="3"/>
      <c r="AF244" s="3"/>
      <c r="AG244" s="3"/>
    </row>
    <row r="245" spans="1:33" ht="13.5" customHeight="1">
      <c r="A245" s="3"/>
      <c r="B245" s="261" t="s">
        <v>545</v>
      </c>
      <c r="C245" s="4"/>
      <c r="D245" s="4"/>
      <c r="E245" s="32"/>
      <c r="F245" s="4"/>
      <c r="G245" s="32"/>
      <c r="H245" s="4"/>
      <c r="I245" s="32"/>
      <c r="J245" s="32"/>
      <c r="K245" s="32"/>
      <c r="L245" s="4"/>
      <c r="M245" s="32"/>
      <c r="N245" s="4"/>
      <c r="O245" s="32"/>
      <c r="P245" s="4"/>
      <c r="Q245" s="32"/>
      <c r="R245" s="4"/>
      <c r="S245" s="32"/>
      <c r="T245" s="4"/>
      <c r="U245" s="32"/>
      <c r="V245" s="32"/>
      <c r="W245" s="32"/>
      <c r="X245" s="32"/>
      <c r="Y245" s="32"/>
      <c r="Z245" s="32"/>
      <c r="AA245" s="32"/>
      <c r="AB245" s="4"/>
      <c r="AC245" s="27"/>
      <c r="AD245" s="4"/>
      <c r="AE245" s="3"/>
      <c r="AF245" s="3"/>
      <c r="AG245" s="3"/>
    </row>
    <row r="246" spans="1:33" ht="13.5" customHeight="1">
      <c r="A246" s="3"/>
      <c r="B246" s="260" t="s">
        <v>639</v>
      </c>
      <c r="C246" s="4"/>
      <c r="D246" s="4"/>
      <c r="E246" s="32"/>
      <c r="F246" s="4"/>
      <c r="G246" s="32"/>
      <c r="H246" s="4"/>
      <c r="I246" s="32"/>
      <c r="J246" s="32"/>
      <c r="K246" s="32"/>
      <c r="L246" s="4"/>
      <c r="M246" s="32"/>
      <c r="N246" s="4"/>
      <c r="O246" s="32"/>
      <c r="P246" s="4"/>
      <c r="Q246" s="32"/>
      <c r="R246" s="4"/>
      <c r="S246" s="32"/>
      <c r="T246" s="4"/>
      <c r="U246" s="32"/>
      <c r="V246" s="32"/>
      <c r="W246" s="32"/>
      <c r="X246" s="32"/>
      <c r="Y246" s="32"/>
      <c r="Z246" s="32"/>
      <c r="AA246" s="32"/>
      <c r="AB246" s="4"/>
      <c r="AC246" s="27"/>
      <c r="AD246" s="4"/>
      <c r="AE246" s="3"/>
      <c r="AF246" s="3"/>
      <c r="AG246" s="3"/>
    </row>
    <row r="247" spans="1:33" ht="13.5" customHeight="1">
      <c r="A247" s="3"/>
      <c r="B247" s="260" t="s">
        <v>671</v>
      </c>
      <c r="C247" s="4"/>
      <c r="D247" s="4"/>
      <c r="E247" s="32"/>
      <c r="F247" s="4"/>
      <c r="G247" s="32"/>
      <c r="H247" s="4"/>
      <c r="I247" s="32"/>
      <c r="J247" s="32"/>
      <c r="K247" s="32"/>
      <c r="L247" s="4"/>
      <c r="M247" s="32"/>
      <c r="N247" s="4"/>
      <c r="O247" s="32"/>
      <c r="P247" s="4"/>
      <c r="Q247" s="32"/>
      <c r="R247" s="4"/>
      <c r="S247" s="32"/>
      <c r="T247" s="4"/>
      <c r="U247" s="32"/>
      <c r="V247" s="32"/>
      <c r="W247" s="32"/>
      <c r="X247" s="32"/>
      <c r="Y247" s="32"/>
      <c r="Z247" s="32"/>
      <c r="AA247" s="32"/>
      <c r="AB247" s="4"/>
      <c r="AC247" s="27"/>
      <c r="AD247" s="4"/>
      <c r="AE247" s="3"/>
      <c r="AF247" s="3"/>
      <c r="AG247" s="3"/>
    </row>
    <row r="248" spans="1:33" ht="13.5" customHeight="1">
      <c r="A248" s="3"/>
      <c r="B248" s="260" t="s">
        <v>672</v>
      </c>
      <c r="C248" s="4"/>
      <c r="D248" s="4"/>
      <c r="E248" s="32"/>
      <c r="F248" s="4"/>
      <c r="G248" s="32"/>
      <c r="H248" s="4"/>
      <c r="I248" s="32"/>
      <c r="J248" s="32"/>
      <c r="K248" s="32"/>
      <c r="L248" s="4"/>
      <c r="M248" s="32"/>
      <c r="N248" s="4"/>
      <c r="O248" s="32"/>
      <c r="P248" s="4"/>
      <c r="Q248" s="32"/>
      <c r="R248" s="4"/>
      <c r="S248" s="32"/>
      <c r="T248" s="4"/>
      <c r="U248" s="32"/>
      <c r="V248" s="32"/>
      <c r="W248" s="32"/>
      <c r="X248" s="32"/>
      <c r="Y248" s="32"/>
      <c r="Z248" s="32"/>
      <c r="AA248" s="32"/>
      <c r="AB248" s="4"/>
      <c r="AC248" s="27"/>
      <c r="AD248" s="4"/>
      <c r="AE248" s="3"/>
      <c r="AF248" s="3"/>
      <c r="AG248" s="3"/>
    </row>
    <row r="249" spans="1:33" ht="13.5" customHeight="1">
      <c r="A249" s="3"/>
      <c r="B249" s="260" t="s">
        <v>673</v>
      </c>
      <c r="C249" s="4"/>
      <c r="D249" s="4"/>
      <c r="E249" s="32"/>
      <c r="F249" s="4"/>
      <c r="G249" s="32"/>
      <c r="H249" s="4"/>
      <c r="I249" s="32"/>
      <c r="J249" s="32"/>
      <c r="K249" s="32"/>
      <c r="L249" s="4"/>
      <c r="M249" s="32"/>
      <c r="N249" s="4"/>
      <c r="O249" s="32"/>
      <c r="P249" s="4"/>
      <c r="Q249" s="32"/>
      <c r="R249" s="4"/>
      <c r="S249" s="32"/>
      <c r="T249" s="4"/>
      <c r="U249" s="32"/>
      <c r="V249" s="32"/>
      <c r="W249" s="32"/>
      <c r="X249" s="32"/>
      <c r="Y249" s="32"/>
      <c r="Z249" s="32"/>
      <c r="AA249" s="32"/>
      <c r="AB249" s="4"/>
      <c r="AC249" s="27"/>
      <c r="AD249" s="4"/>
      <c r="AE249" s="3"/>
      <c r="AF249" s="3"/>
      <c r="AG249" s="3"/>
    </row>
    <row r="250" spans="1:33" ht="13.5" customHeight="1">
      <c r="A250" s="3"/>
      <c r="B250" s="260" t="s">
        <v>674</v>
      </c>
      <c r="C250" s="4"/>
      <c r="D250" s="4"/>
      <c r="E250" s="32"/>
      <c r="F250" s="4"/>
      <c r="G250" s="32"/>
      <c r="H250" s="4"/>
      <c r="I250" s="32"/>
      <c r="J250" s="32"/>
      <c r="K250" s="32"/>
      <c r="L250" s="4"/>
      <c r="M250" s="32"/>
      <c r="N250" s="4"/>
      <c r="O250" s="32"/>
      <c r="P250" s="4"/>
      <c r="Q250" s="32"/>
      <c r="R250" s="4"/>
      <c r="S250" s="32"/>
      <c r="T250" s="4"/>
      <c r="U250" s="32"/>
      <c r="V250" s="32"/>
      <c r="W250" s="32"/>
      <c r="X250" s="32"/>
      <c r="Y250" s="32"/>
      <c r="Z250" s="32"/>
      <c r="AA250" s="32"/>
      <c r="AB250" s="4"/>
      <c r="AC250" s="27"/>
      <c r="AD250" s="4"/>
      <c r="AE250" s="3"/>
      <c r="AF250" s="3"/>
      <c r="AG250" s="3"/>
    </row>
    <row r="251" spans="1:33" ht="13.5" customHeight="1">
      <c r="A251" s="3"/>
      <c r="B251" s="260" t="s">
        <v>675</v>
      </c>
      <c r="C251" s="4"/>
      <c r="D251" s="4"/>
      <c r="E251" s="32"/>
      <c r="F251" s="4"/>
      <c r="G251" s="32"/>
      <c r="H251" s="4"/>
      <c r="I251" s="32"/>
      <c r="J251" s="32"/>
      <c r="K251" s="32"/>
      <c r="L251" s="4"/>
      <c r="M251" s="32"/>
      <c r="N251" s="4"/>
      <c r="O251" s="32"/>
      <c r="P251" s="4"/>
      <c r="Q251" s="32"/>
      <c r="R251" s="4"/>
      <c r="S251" s="32"/>
      <c r="T251" s="4"/>
      <c r="U251" s="32"/>
      <c r="V251" s="32"/>
      <c r="W251" s="32"/>
      <c r="X251" s="32"/>
      <c r="Y251" s="32"/>
      <c r="Z251" s="32"/>
      <c r="AA251" s="32"/>
      <c r="AB251" s="4"/>
      <c r="AC251" s="27"/>
      <c r="AD251" s="4"/>
      <c r="AE251" s="3"/>
      <c r="AF251" s="3"/>
      <c r="AG251" s="3"/>
    </row>
    <row r="252" spans="1:33" ht="13.5" customHeight="1">
      <c r="A252" s="3"/>
      <c r="B252" s="261" t="s">
        <v>676</v>
      </c>
      <c r="C252" s="4"/>
      <c r="D252" s="4"/>
      <c r="E252" s="32"/>
      <c r="F252" s="4"/>
      <c r="G252" s="32"/>
      <c r="H252" s="4"/>
      <c r="I252" s="32"/>
      <c r="J252" s="32"/>
      <c r="K252" s="32"/>
      <c r="L252" s="4"/>
      <c r="M252" s="32"/>
      <c r="N252" s="4"/>
      <c r="O252" s="32"/>
      <c r="P252" s="4"/>
      <c r="Q252" s="32"/>
      <c r="R252" s="4"/>
      <c r="S252" s="32"/>
      <c r="T252" s="4"/>
      <c r="U252" s="32"/>
      <c r="V252" s="32"/>
      <c r="W252" s="32"/>
      <c r="X252" s="32"/>
      <c r="Y252" s="32"/>
      <c r="Z252" s="32"/>
      <c r="AA252" s="32"/>
      <c r="AB252" s="4"/>
      <c r="AC252" s="27"/>
      <c r="AD252" s="4"/>
      <c r="AE252" s="3"/>
      <c r="AF252" s="3"/>
      <c r="AG252" s="3"/>
    </row>
    <row r="253" spans="1:33" ht="13.5" customHeight="1">
      <c r="A253" s="3"/>
      <c r="B253" s="260" t="s">
        <v>677</v>
      </c>
      <c r="C253" s="4"/>
      <c r="D253" s="4"/>
      <c r="E253" s="32"/>
      <c r="F253" s="4"/>
      <c r="G253" s="32"/>
      <c r="H253" s="4"/>
      <c r="I253" s="32"/>
      <c r="J253" s="32"/>
      <c r="K253" s="32"/>
      <c r="L253" s="4"/>
      <c r="M253" s="32"/>
      <c r="N253" s="4"/>
      <c r="O253" s="32"/>
      <c r="P253" s="4"/>
      <c r="Q253" s="32"/>
      <c r="R253" s="4"/>
      <c r="S253" s="32"/>
      <c r="T253" s="4"/>
      <c r="U253" s="32"/>
      <c r="V253" s="32"/>
      <c r="W253" s="32"/>
      <c r="X253" s="32"/>
      <c r="Y253" s="32"/>
      <c r="Z253" s="32"/>
      <c r="AA253" s="32"/>
      <c r="AB253" s="4"/>
      <c r="AC253" s="27"/>
      <c r="AD253" s="4"/>
      <c r="AE253" s="3"/>
      <c r="AF253" s="3"/>
      <c r="AG253" s="3"/>
    </row>
    <row r="254" spans="1:33" ht="13.5" customHeight="1">
      <c r="A254" s="3"/>
      <c r="B254" s="260" t="s">
        <v>678</v>
      </c>
      <c r="C254" s="4"/>
      <c r="D254" s="4"/>
      <c r="E254" s="32"/>
      <c r="F254" s="4"/>
      <c r="G254" s="32"/>
      <c r="H254" s="4"/>
      <c r="I254" s="32"/>
      <c r="J254" s="32"/>
      <c r="K254" s="32"/>
      <c r="L254" s="4"/>
      <c r="M254" s="32"/>
      <c r="N254" s="4"/>
      <c r="O254" s="32"/>
      <c r="P254" s="4"/>
      <c r="Q254" s="32"/>
      <c r="R254" s="4"/>
      <c r="S254" s="32"/>
      <c r="T254" s="4"/>
      <c r="U254" s="32"/>
      <c r="V254" s="32"/>
      <c r="W254" s="32"/>
      <c r="X254" s="32"/>
      <c r="Y254" s="32"/>
      <c r="Z254" s="32"/>
      <c r="AA254" s="32"/>
      <c r="AB254" s="4"/>
      <c r="AC254" s="27"/>
      <c r="AD254" s="4"/>
      <c r="AE254" s="3"/>
      <c r="AF254" s="3"/>
      <c r="AG254" s="3"/>
    </row>
    <row r="255" spans="1:33" ht="13.5" customHeight="1">
      <c r="A255" s="3"/>
      <c r="B255" s="260" t="s">
        <v>679</v>
      </c>
      <c r="C255" s="4"/>
      <c r="D255" s="4"/>
      <c r="E255" s="32"/>
      <c r="F255" s="4"/>
      <c r="G255" s="32"/>
      <c r="H255" s="4"/>
      <c r="I255" s="32"/>
      <c r="J255" s="32"/>
      <c r="K255" s="32"/>
      <c r="L255" s="4"/>
      <c r="M255" s="32"/>
      <c r="N255" s="4"/>
      <c r="O255" s="32"/>
      <c r="P255" s="4"/>
      <c r="Q255" s="32"/>
      <c r="R255" s="4"/>
      <c r="S255" s="32"/>
      <c r="T255" s="4"/>
      <c r="U255" s="32"/>
      <c r="V255" s="32"/>
      <c r="W255" s="32"/>
      <c r="X255" s="32"/>
      <c r="Y255" s="32"/>
      <c r="Z255" s="32"/>
      <c r="AA255" s="32"/>
      <c r="AB255" s="4"/>
      <c r="AC255" s="27"/>
      <c r="AD255" s="4"/>
      <c r="AE255" s="3"/>
      <c r="AF255" s="3"/>
      <c r="AG255" s="3"/>
    </row>
    <row r="256" spans="1:33" ht="13.5" customHeight="1">
      <c r="A256" s="3"/>
      <c r="B256" s="3"/>
      <c r="C256" s="4"/>
      <c r="D256" s="4"/>
      <c r="E256" s="32"/>
      <c r="F256" s="4"/>
      <c r="G256" s="32"/>
      <c r="H256" s="4"/>
      <c r="I256" s="32"/>
      <c r="J256" s="32"/>
      <c r="K256" s="32"/>
      <c r="L256" s="4"/>
      <c r="M256" s="32"/>
      <c r="N256" s="4"/>
      <c r="O256" s="32"/>
      <c r="P256" s="4"/>
      <c r="Q256" s="32"/>
      <c r="R256" s="4"/>
      <c r="S256" s="32"/>
      <c r="T256" s="4"/>
      <c r="U256" s="32"/>
      <c r="V256" s="32"/>
      <c r="W256" s="32"/>
      <c r="X256" s="32"/>
      <c r="Y256" s="32"/>
      <c r="Z256" s="32"/>
      <c r="AA256" s="32"/>
      <c r="AB256" s="4"/>
      <c r="AC256" s="27"/>
      <c r="AD256" s="4"/>
      <c r="AE256" s="3"/>
      <c r="AF256" s="3"/>
      <c r="AG256" s="3"/>
    </row>
    <row r="257" spans="1:33" ht="13.5" customHeight="1">
      <c r="A257" s="3"/>
      <c r="B257" s="3"/>
      <c r="C257" s="4"/>
      <c r="D257" s="4"/>
      <c r="E257" s="32"/>
      <c r="F257" s="4"/>
      <c r="G257" s="32"/>
      <c r="H257" s="4"/>
      <c r="I257" s="32"/>
      <c r="J257" s="32"/>
      <c r="K257" s="32"/>
      <c r="L257" s="4"/>
      <c r="M257" s="32"/>
      <c r="N257" s="4"/>
      <c r="O257" s="32"/>
      <c r="P257" s="4"/>
      <c r="Q257" s="32"/>
      <c r="R257" s="4"/>
      <c r="S257" s="32"/>
      <c r="T257" s="4"/>
      <c r="U257" s="32"/>
      <c r="V257" s="32"/>
      <c r="W257" s="32"/>
      <c r="X257" s="32"/>
      <c r="Y257" s="32"/>
      <c r="Z257" s="32"/>
      <c r="AA257" s="32"/>
      <c r="AB257" s="4"/>
      <c r="AC257" s="27"/>
      <c r="AD257" s="4"/>
      <c r="AE257" s="3"/>
      <c r="AF257" s="3"/>
      <c r="AG257" s="3"/>
    </row>
    <row r="258" spans="1:33" ht="13.5" customHeight="1">
      <c r="A258" s="3"/>
      <c r="B258" s="3"/>
      <c r="C258" s="4"/>
      <c r="D258" s="4"/>
      <c r="E258" s="32"/>
      <c r="F258" s="4"/>
      <c r="G258" s="32"/>
      <c r="H258" s="4"/>
      <c r="I258" s="32"/>
      <c r="J258" s="32"/>
      <c r="K258" s="32"/>
      <c r="L258" s="4"/>
      <c r="M258" s="32"/>
      <c r="N258" s="4"/>
      <c r="O258" s="32"/>
      <c r="P258" s="4"/>
      <c r="Q258" s="32"/>
      <c r="R258" s="4"/>
      <c r="S258" s="32"/>
      <c r="T258" s="4"/>
      <c r="U258" s="32"/>
      <c r="V258" s="32"/>
      <c r="W258" s="32"/>
      <c r="X258" s="32"/>
      <c r="Y258" s="32"/>
      <c r="Z258" s="32"/>
      <c r="AA258" s="32"/>
      <c r="AB258" s="4"/>
      <c r="AC258" s="27"/>
      <c r="AD258" s="4"/>
      <c r="AE258" s="3"/>
      <c r="AF258" s="3"/>
      <c r="AG258" s="3"/>
    </row>
    <row r="259" spans="1:33" ht="13.5" customHeight="1">
      <c r="A259" s="3"/>
      <c r="B259" s="3"/>
      <c r="C259" s="4"/>
      <c r="D259" s="4"/>
      <c r="E259" s="32"/>
      <c r="F259" s="4"/>
      <c r="G259" s="32"/>
      <c r="H259" s="4"/>
      <c r="I259" s="32"/>
      <c r="J259" s="32"/>
      <c r="K259" s="32"/>
      <c r="L259" s="4"/>
      <c r="M259" s="32"/>
      <c r="N259" s="4"/>
      <c r="O259" s="32"/>
      <c r="P259" s="4"/>
      <c r="Q259" s="32"/>
      <c r="R259" s="4"/>
      <c r="S259" s="32"/>
      <c r="T259" s="4"/>
      <c r="U259" s="32"/>
      <c r="V259" s="32"/>
      <c r="W259" s="32"/>
      <c r="X259" s="32"/>
      <c r="Y259" s="32"/>
      <c r="Z259" s="32"/>
      <c r="AA259" s="32"/>
      <c r="AB259" s="4"/>
      <c r="AC259" s="27"/>
      <c r="AD259" s="4"/>
      <c r="AE259" s="3"/>
      <c r="AF259" s="3"/>
      <c r="AG259" s="3"/>
    </row>
    <row r="260" spans="1:33" ht="13.5" customHeight="1">
      <c r="A260" s="3"/>
      <c r="B260" s="3"/>
      <c r="C260" s="4"/>
      <c r="D260" s="4"/>
      <c r="E260" s="32"/>
      <c r="F260" s="4"/>
      <c r="G260" s="32"/>
      <c r="H260" s="4"/>
      <c r="I260" s="32"/>
      <c r="J260" s="32"/>
      <c r="K260" s="32"/>
      <c r="L260" s="4"/>
      <c r="M260" s="32"/>
      <c r="N260" s="4"/>
      <c r="O260" s="32"/>
      <c r="P260" s="4"/>
      <c r="Q260" s="32"/>
      <c r="R260" s="4"/>
      <c r="S260" s="32"/>
      <c r="T260" s="4"/>
      <c r="U260" s="32"/>
      <c r="V260" s="32"/>
      <c r="W260" s="32"/>
      <c r="X260" s="32"/>
      <c r="Y260" s="32"/>
      <c r="Z260" s="32"/>
      <c r="AA260" s="32"/>
      <c r="AB260" s="4"/>
      <c r="AC260" s="27"/>
      <c r="AD260" s="4"/>
      <c r="AE260" s="3"/>
      <c r="AF260" s="3"/>
      <c r="AG260" s="3"/>
    </row>
    <row r="261" spans="1:33" ht="13.5" customHeight="1">
      <c r="A261" s="3"/>
      <c r="B261" s="3"/>
      <c r="C261" s="4"/>
      <c r="D261" s="4"/>
      <c r="E261" s="32"/>
      <c r="F261" s="4"/>
      <c r="G261" s="32"/>
      <c r="H261" s="4"/>
      <c r="I261" s="32"/>
      <c r="J261" s="32"/>
      <c r="K261" s="32"/>
      <c r="L261" s="4"/>
      <c r="M261" s="32"/>
      <c r="N261" s="4"/>
      <c r="O261" s="32"/>
      <c r="P261" s="4"/>
      <c r="Q261" s="32"/>
      <c r="R261" s="4"/>
      <c r="S261" s="32"/>
      <c r="T261" s="4"/>
      <c r="U261" s="32"/>
      <c r="V261" s="32"/>
      <c r="W261" s="32"/>
      <c r="X261" s="32"/>
      <c r="Y261" s="32"/>
      <c r="Z261" s="32"/>
      <c r="AA261" s="32"/>
      <c r="AB261" s="4"/>
      <c r="AC261" s="27"/>
      <c r="AD261" s="4"/>
      <c r="AE261" s="3"/>
      <c r="AF261" s="3"/>
      <c r="AG261" s="3"/>
    </row>
    <row r="262" spans="1:33" ht="13.5" customHeight="1">
      <c r="A262" s="3"/>
      <c r="B262" s="3"/>
      <c r="C262" s="4"/>
      <c r="D262" s="4"/>
      <c r="E262" s="32"/>
      <c r="F262" s="4"/>
      <c r="G262" s="32"/>
      <c r="H262" s="4"/>
      <c r="I262" s="32"/>
      <c r="J262" s="32"/>
      <c r="K262" s="32"/>
      <c r="L262" s="4"/>
      <c r="M262" s="32"/>
      <c r="N262" s="4"/>
      <c r="O262" s="32"/>
      <c r="P262" s="4"/>
      <c r="Q262" s="32"/>
      <c r="R262" s="4"/>
      <c r="S262" s="32"/>
      <c r="T262" s="4"/>
      <c r="U262" s="32"/>
      <c r="V262" s="32"/>
      <c r="W262" s="32"/>
      <c r="X262" s="32"/>
      <c r="Y262" s="32"/>
      <c r="Z262" s="32"/>
      <c r="AA262" s="32"/>
      <c r="AB262" s="4"/>
      <c r="AC262" s="27"/>
      <c r="AD262" s="4"/>
      <c r="AE262" s="3"/>
      <c r="AF262" s="3"/>
      <c r="AG262" s="3"/>
    </row>
    <row r="263" spans="1:33" ht="13.5" customHeight="1">
      <c r="A263" s="3"/>
      <c r="B263" s="3"/>
      <c r="C263" s="4"/>
      <c r="D263" s="4"/>
      <c r="E263" s="32"/>
      <c r="F263" s="4"/>
      <c r="G263" s="32"/>
      <c r="H263" s="4"/>
      <c r="I263" s="32"/>
      <c r="J263" s="32"/>
      <c r="K263" s="32"/>
      <c r="L263" s="4"/>
      <c r="M263" s="32"/>
      <c r="N263" s="4"/>
      <c r="O263" s="32"/>
      <c r="P263" s="4"/>
      <c r="Q263" s="32"/>
      <c r="R263" s="4"/>
      <c r="S263" s="32"/>
      <c r="T263" s="4"/>
      <c r="U263" s="32"/>
      <c r="V263" s="32"/>
      <c r="W263" s="32"/>
      <c r="X263" s="32"/>
      <c r="Y263" s="32"/>
      <c r="Z263" s="32"/>
      <c r="AA263" s="32"/>
      <c r="AB263" s="4"/>
      <c r="AC263" s="27"/>
      <c r="AD263" s="4"/>
      <c r="AE263" s="3"/>
      <c r="AF263" s="3"/>
      <c r="AG263" s="3"/>
    </row>
    <row r="264" spans="1:33" ht="13.5" customHeight="1">
      <c r="A264" s="3"/>
      <c r="B264" s="3"/>
      <c r="C264" s="4"/>
      <c r="D264" s="4"/>
      <c r="E264" s="32"/>
      <c r="F264" s="4"/>
      <c r="G264" s="32"/>
      <c r="H264" s="4"/>
      <c r="I264" s="32"/>
      <c r="J264" s="32"/>
      <c r="K264" s="32"/>
      <c r="L264" s="4"/>
      <c r="M264" s="32"/>
      <c r="N264" s="4"/>
      <c r="O264" s="32"/>
      <c r="P264" s="4"/>
      <c r="Q264" s="32"/>
      <c r="R264" s="4"/>
      <c r="S264" s="32"/>
      <c r="T264" s="4"/>
      <c r="U264" s="32"/>
      <c r="V264" s="32"/>
      <c r="W264" s="32"/>
      <c r="X264" s="32"/>
      <c r="Y264" s="32"/>
      <c r="Z264" s="32"/>
      <c r="AA264" s="32"/>
      <c r="AB264" s="4"/>
      <c r="AC264" s="27"/>
      <c r="AD264" s="4"/>
      <c r="AE264" s="3"/>
      <c r="AF264" s="3"/>
      <c r="AG264" s="3"/>
    </row>
    <row r="265" spans="1:33" ht="13.5" customHeight="1">
      <c r="A265" s="3"/>
      <c r="B265" s="3"/>
      <c r="C265" s="4"/>
      <c r="D265" s="4"/>
      <c r="E265" s="32"/>
      <c r="F265" s="4"/>
      <c r="G265" s="32"/>
      <c r="H265" s="4"/>
      <c r="I265" s="32"/>
      <c r="J265" s="32"/>
      <c r="K265" s="32"/>
      <c r="L265" s="4"/>
      <c r="M265" s="32"/>
      <c r="N265" s="4"/>
      <c r="O265" s="32"/>
      <c r="P265" s="4"/>
      <c r="Q265" s="32"/>
      <c r="R265" s="4"/>
      <c r="S265" s="32"/>
      <c r="T265" s="4"/>
      <c r="U265" s="32"/>
      <c r="V265" s="32"/>
      <c r="W265" s="32"/>
      <c r="X265" s="32"/>
      <c r="Y265" s="32"/>
      <c r="Z265" s="32"/>
      <c r="AA265" s="32"/>
      <c r="AB265" s="4"/>
      <c r="AC265" s="27"/>
      <c r="AD265" s="4"/>
      <c r="AE265" s="3"/>
      <c r="AF265" s="3"/>
      <c r="AG265" s="3"/>
    </row>
    <row r="266" spans="1:33" ht="13.5" customHeight="1">
      <c r="A266" s="3"/>
      <c r="B266" s="3"/>
      <c r="C266" s="4"/>
      <c r="D266" s="4"/>
      <c r="E266" s="32"/>
      <c r="F266" s="4"/>
      <c r="G266" s="32"/>
      <c r="H266" s="4"/>
      <c r="I266" s="32"/>
      <c r="J266" s="32"/>
      <c r="K266" s="32"/>
      <c r="L266" s="4"/>
      <c r="M266" s="32"/>
      <c r="N266" s="4"/>
      <c r="O266" s="32"/>
      <c r="P266" s="4"/>
      <c r="Q266" s="32"/>
      <c r="R266" s="4"/>
      <c r="S266" s="32"/>
      <c r="T266" s="4"/>
      <c r="U266" s="32"/>
      <c r="V266" s="32"/>
      <c r="W266" s="32"/>
      <c r="X266" s="32"/>
      <c r="Y266" s="32"/>
      <c r="Z266" s="32"/>
      <c r="AA266" s="32"/>
      <c r="AB266" s="4"/>
      <c r="AC266" s="27"/>
      <c r="AD266" s="4"/>
      <c r="AE266" s="3"/>
      <c r="AF266" s="3"/>
      <c r="AG266" s="3"/>
    </row>
    <row r="267" spans="1:33" ht="13.5" customHeight="1">
      <c r="A267" s="3"/>
      <c r="B267" s="3"/>
      <c r="C267" s="4"/>
      <c r="D267" s="4"/>
      <c r="E267" s="32"/>
      <c r="F267" s="4"/>
      <c r="G267" s="32"/>
      <c r="H267" s="4"/>
      <c r="I267" s="32"/>
      <c r="J267" s="32"/>
      <c r="K267" s="32"/>
      <c r="L267" s="4"/>
      <c r="M267" s="32"/>
      <c r="N267" s="4"/>
      <c r="O267" s="32"/>
      <c r="P267" s="4"/>
      <c r="Q267" s="32"/>
      <c r="R267" s="4"/>
      <c r="S267" s="32"/>
      <c r="T267" s="4"/>
      <c r="U267" s="32"/>
      <c r="V267" s="32"/>
      <c r="W267" s="32"/>
      <c r="X267" s="32"/>
      <c r="Y267" s="32"/>
      <c r="Z267" s="32"/>
      <c r="AA267" s="32"/>
      <c r="AB267" s="4"/>
      <c r="AC267" s="27"/>
      <c r="AD267" s="4"/>
      <c r="AE267" s="3"/>
      <c r="AF267" s="3"/>
      <c r="AG267" s="3"/>
    </row>
    <row r="268" spans="1:33" ht="13.5" customHeight="1">
      <c r="A268" s="3"/>
      <c r="B268" s="3"/>
      <c r="C268" s="4"/>
      <c r="D268" s="4"/>
      <c r="E268" s="32"/>
      <c r="F268" s="4"/>
      <c r="G268" s="32"/>
      <c r="H268" s="4"/>
      <c r="I268" s="32"/>
      <c r="J268" s="32"/>
      <c r="K268" s="32"/>
      <c r="L268" s="4"/>
      <c r="M268" s="32"/>
      <c r="N268" s="4"/>
      <c r="O268" s="32"/>
      <c r="P268" s="4"/>
      <c r="Q268" s="32"/>
      <c r="R268" s="4"/>
      <c r="S268" s="32"/>
      <c r="T268" s="4"/>
      <c r="U268" s="32"/>
      <c r="V268" s="32"/>
      <c r="W268" s="32"/>
      <c r="X268" s="32"/>
      <c r="Y268" s="32"/>
      <c r="Z268" s="32"/>
      <c r="AA268" s="32"/>
      <c r="AB268" s="4"/>
      <c r="AC268" s="27"/>
      <c r="AD268" s="4"/>
      <c r="AE268" s="3"/>
      <c r="AF268" s="3"/>
      <c r="AG268" s="3"/>
    </row>
    <row r="269" spans="1:33" ht="13.5" customHeight="1">
      <c r="A269" s="3"/>
      <c r="B269" s="3"/>
      <c r="C269" s="4"/>
      <c r="D269" s="4"/>
      <c r="E269" s="32"/>
      <c r="F269" s="4"/>
      <c r="G269" s="32"/>
      <c r="H269" s="4"/>
      <c r="I269" s="32"/>
      <c r="J269" s="32"/>
      <c r="K269" s="32"/>
      <c r="L269" s="4"/>
      <c r="M269" s="32"/>
      <c r="N269" s="4"/>
      <c r="O269" s="32"/>
      <c r="P269" s="4"/>
      <c r="Q269" s="32"/>
      <c r="R269" s="4"/>
      <c r="S269" s="32"/>
      <c r="T269" s="4"/>
      <c r="U269" s="32"/>
      <c r="V269" s="32"/>
      <c r="W269" s="32"/>
      <c r="X269" s="32"/>
      <c r="Y269" s="32"/>
      <c r="Z269" s="32"/>
      <c r="AA269" s="32"/>
      <c r="AB269" s="4"/>
      <c r="AC269" s="27"/>
      <c r="AD269" s="4"/>
      <c r="AE269" s="3"/>
      <c r="AF269" s="3"/>
      <c r="AG269" s="3"/>
    </row>
    <row r="270" spans="1:33" ht="13.5" customHeight="1">
      <c r="A270" s="3"/>
      <c r="B270" s="3"/>
      <c r="C270" s="4"/>
      <c r="D270" s="4"/>
      <c r="E270" s="32"/>
      <c r="F270" s="4"/>
      <c r="G270" s="32"/>
      <c r="H270" s="4"/>
      <c r="I270" s="32"/>
      <c r="J270" s="32"/>
      <c r="K270" s="32"/>
      <c r="L270" s="4"/>
      <c r="M270" s="32"/>
      <c r="N270" s="4"/>
      <c r="O270" s="32"/>
      <c r="P270" s="4"/>
      <c r="Q270" s="32"/>
      <c r="R270" s="4"/>
      <c r="S270" s="32"/>
      <c r="T270" s="4"/>
      <c r="U270" s="32"/>
      <c r="V270" s="32"/>
      <c r="W270" s="32"/>
      <c r="X270" s="32"/>
      <c r="Y270" s="32"/>
      <c r="Z270" s="32"/>
      <c r="AA270" s="32"/>
      <c r="AB270" s="4"/>
      <c r="AC270" s="27"/>
      <c r="AD270" s="4"/>
      <c r="AE270" s="3"/>
      <c r="AF270" s="3"/>
      <c r="AG270" s="3"/>
    </row>
    <row r="271" spans="1:33" ht="13.5" customHeight="1">
      <c r="A271" s="3"/>
      <c r="B271" s="3"/>
      <c r="C271" s="4"/>
      <c r="D271" s="4"/>
      <c r="E271" s="32"/>
      <c r="F271" s="4"/>
      <c r="G271" s="32"/>
      <c r="H271" s="4"/>
      <c r="I271" s="32"/>
      <c r="J271" s="32"/>
      <c r="K271" s="32"/>
      <c r="L271" s="4"/>
      <c r="M271" s="32"/>
      <c r="N271" s="4"/>
      <c r="O271" s="32"/>
      <c r="P271" s="4"/>
      <c r="Q271" s="32"/>
      <c r="R271" s="4"/>
      <c r="S271" s="32"/>
      <c r="T271" s="4"/>
      <c r="U271" s="32"/>
      <c r="V271" s="32"/>
      <c r="W271" s="32"/>
      <c r="X271" s="32"/>
      <c r="Y271" s="32"/>
      <c r="Z271" s="32"/>
      <c r="AA271" s="32"/>
      <c r="AB271" s="4"/>
      <c r="AC271" s="27"/>
      <c r="AD271" s="4"/>
      <c r="AE271" s="3"/>
      <c r="AF271" s="3"/>
      <c r="AG271" s="3"/>
    </row>
    <row r="272" spans="1:33" ht="13.5" customHeight="1">
      <c r="A272" s="3"/>
      <c r="B272" s="3"/>
      <c r="C272" s="4"/>
      <c r="D272" s="4"/>
      <c r="E272" s="32"/>
      <c r="F272" s="4"/>
      <c r="G272" s="32"/>
      <c r="H272" s="4"/>
      <c r="I272" s="32"/>
      <c r="J272" s="32"/>
      <c r="K272" s="32"/>
      <c r="L272" s="4"/>
      <c r="M272" s="32"/>
      <c r="N272" s="4"/>
      <c r="O272" s="32"/>
      <c r="P272" s="4"/>
      <c r="Q272" s="32"/>
      <c r="R272" s="4"/>
      <c r="S272" s="32"/>
      <c r="T272" s="4"/>
      <c r="U272" s="32"/>
      <c r="V272" s="32"/>
      <c r="W272" s="32"/>
      <c r="X272" s="32"/>
      <c r="Y272" s="32"/>
      <c r="Z272" s="32"/>
      <c r="AA272" s="32"/>
      <c r="AB272" s="4"/>
      <c r="AC272" s="27"/>
      <c r="AD272" s="4"/>
      <c r="AE272" s="3"/>
      <c r="AF272" s="3"/>
      <c r="AG272" s="3"/>
    </row>
    <row r="273" spans="1:33" ht="13.5" customHeight="1">
      <c r="A273" s="3"/>
      <c r="B273" s="3"/>
      <c r="C273" s="4"/>
      <c r="D273" s="4"/>
      <c r="E273" s="32"/>
      <c r="F273" s="4"/>
      <c r="G273" s="32"/>
      <c r="H273" s="4"/>
      <c r="I273" s="32"/>
      <c r="J273" s="32"/>
      <c r="K273" s="32"/>
      <c r="L273" s="4"/>
      <c r="M273" s="32"/>
      <c r="N273" s="4"/>
      <c r="O273" s="32"/>
      <c r="P273" s="4"/>
      <c r="Q273" s="32"/>
      <c r="R273" s="4"/>
      <c r="S273" s="32"/>
      <c r="T273" s="4"/>
      <c r="U273" s="32"/>
      <c r="V273" s="32"/>
      <c r="W273" s="32"/>
      <c r="X273" s="32"/>
      <c r="Y273" s="32"/>
      <c r="Z273" s="32"/>
      <c r="AA273" s="32"/>
      <c r="AB273" s="4"/>
      <c r="AC273" s="27"/>
      <c r="AD273" s="4"/>
      <c r="AE273" s="3"/>
      <c r="AF273" s="3"/>
      <c r="AG273" s="3"/>
    </row>
    <row r="274" spans="1:33" ht="13.5" customHeight="1">
      <c r="A274" s="3"/>
      <c r="B274" s="3"/>
      <c r="C274" s="4"/>
      <c r="D274" s="4"/>
      <c r="E274" s="32"/>
      <c r="F274" s="4"/>
      <c r="G274" s="32"/>
      <c r="H274" s="4"/>
      <c r="I274" s="32"/>
      <c r="J274" s="32"/>
      <c r="K274" s="32"/>
      <c r="L274" s="4"/>
      <c r="M274" s="32"/>
      <c r="N274" s="4"/>
      <c r="O274" s="32"/>
      <c r="P274" s="4"/>
      <c r="Q274" s="32"/>
      <c r="R274" s="4"/>
      <c r="S274" s="32"/>
      <c r="T274" s="4"/>
      <c r="U274" s="32"/>
      <c r="V274" s="32"/>
      <c r="W274" s="32"/>
      <c r="X274" s="32"/>
      <c r="Y274" s="32"/>
      <c r="Z274" s="32"/>
      <c r="AA274" s="32"/>
      <c r="AB274" s="4"/>
      <c r="AC274" s="27"/>
      <c r="AD274" s="4"/>
      <c r="AE274" s="3"/>
      <c r="AF274" s="3"/>
      <c r="AG274" s="3"/>
    </row>
    <row r="275" spans="1:33" ht="13.5" customHeight="1">
      <c r="A275" s="3"/>
      <c r="B275" s="3"/>
      <c r="C275" s="4"/>
      <c r="D275" s="4"/>
      <c r="E275" s="32"/>
      <c r="F275" s="4"/>
      <c r="G275" s="32"/>
      <c r="H275" s="4"/>
      <c r="I275" s="32"/>
      <c r="J275" s="32"/>
      <c r="K275" s="32"/>
      <c r="L275" s="4"/>
      <c r="M275" s="32"/>
      <c r="N275" s="4"/>
      <c r="O275" s="32"/>
      <c r="P275" s="4"/>
      <c r="Q275" s="32"/>
      <c r="R275" s="4"/>
      <c r="S275" s="32"/>
      <c r="T275" s="4"/>
      <c r="U275" s="32"/>
      <c r="V275" s="32"/>
      <c r="W275" s="32"/>
      <c r="X275" s="32"/>
      <c r="Y275" s="32"/>
      <c r="Z275" s="32"/>
      <c r="AA275" s="32"/>
      <c r="AB275" s="4"/>
      <c r="AC275" s="27"/>
      <c r="AD275" s="4"/>
      <c r="AE275" s="3"/>
      <c r="AF275" s="3"/>
      <c r="AG275" s="3"/>
    </row>
    <row r="276" spans="1:33" ht="13.5" customHeight="1">
      <c r="A276" s="3"/>
      <c r="B276" s="3"/>
      <c r="C276" s="4"/>
      <c r="D276" s="4"/>
      <c r="E276" s="32"/>
      <c r="F276" s="4"/>
      <c r="G276" s="32"/>
      <c r="H276" s="4"/>
      <c r="I276" s="32"/>
      <c r="J276" s="32"/>
      <c r="K276" s="32"/>
      <c r="L276" s="4"/>
      <c r="M276" s="32"/>
      <c r="N276" s="4"/>
      <c r="O276" s="32"/>
      <c r="P276" s="4"/>
      <c r="Q276" s="32"/>
      <c r="R276" s="4"/>
      <c r="S276" s="32"/>
      <c r="T276" s="4"/>
      <c r="U276" s="32"/>
      <c r="V276" s="32"/>
      <c r="W276" s="32"/>
      <c r="X276" s="32"/>
      <c r="Y276" s="32"/>
      <c r="Z276" s="32"/>
      <c r="AA276" s="32"/>
      <c r="AB276" s="4"/>
      <c r="AC276" s="27"/>
      <c r="AD276" s="4"/>
      <c r="AE276" s="3"/>
      <c r="AF276" s="3"/>
      <c r="AG276" s="3"/>
    </row>
    <row r="277" spans="1:33" ht="13.5" customHeight="1">
      <c r="A277" s="3"/>
      <c r="B277" s="3"/>
      <c r="C277" s="4"/>
      <c r="D277" s="4"/>
      <c r="E277" s="32"/>
      <c r="F277" s="4"/>
      <c r="G277" s="32"/>
      <c r="H277" s="4"/>
      <c r="I277" s="32"/>
      <c r="J277" s="32"/>
      <c r="K277" s="32"/>
      <c r="L277" s="4"/>
      <c r="M277" s="32"/>
      <c r="N277" s="4"/>
      <c r="O277" s="32"/>
      <c r="P277" s="4"/>
      <c r="Q277" s="32"/>
      <c r="R277" s="4"/>
      <c r="S277" s="32"/>
      <c r="T277" s="4"/>
      <c r="U277" s="32"/>
      <c r="V277" s="32"/>
      <c r="W277" s="32"/>
      <c r="X277" s="32"/>
      <c r="Y277" s="32"/>
      <c r="Z277" s="32"/>
      <c r="AA277" s="32"/>
      <c r="AB277" s="4"/>
      <c r="AC277" s="27"/>
      <c r="AD277" s="4"/>
      <c r="AE277" s="3"/>
      <c r="AF277" s="3"/>
      <c r="AG277" s="3"/>
    </row>
    <row r="278" spans="1:33" ht="13.5" customHeight="1">
      <c r="A278" s="3"/>
      <c r="B278" s="3"/>
      <c r="C278" s="4"/>
      <c r="D278" s="4"/>
      <c r="E278" s="32"/>
      <c r="F278" s="4"/>
      <c r="G278" s="32"/>
      <c r="H278" s="4"/>
      <c r="I278" s="32"/>
      <c r="J278" s="32"/>
      <c r="K278" s="32"/>
      <c r="L278" s="4"/>
      <c r="M278" s="32"/>
      <c r="N278" s="4"/>
      <c r="O278" s="32"/>
      <c r="P278" s="4"/>
      <c r="Q278" s="32"/>
      <c r="R278" s="4"/>
      <c r="S278" s="32"/>
      <c r="T278" s="4"/>
      <c r="U278" s="32"/>
      <c r="V278" s="32"/>
      <c r="W278" s="32"/>
      <c r="X278" s="32"/>
      <c r="Y278" s="32"/>
      <c r="Z278" s="32"/>
      <c r="AA278" s="32"/>
      <c r="AB278" s="4"/>
      <c r="AC278" s="27"/>
      <c r="AD278" s="4"/>
      <c r="AE278" s="3"/>
      <c r="AF278" s="3"/>
      <c r="AG278" s="3"/>
    </row>
    <row r="279" spans="1:33" ht="13.5" customHeight="1">
      <c r="A279" s="3"/>
      <c r="B279" s="3"/>
      <c r="C279" s="4"/>
      <c r="D279" s="4"/>
      <c r="E279" s="32"/>
      <c r="F279" s="4"/>
      <c r="G279" s="32"/>
      <c r="H279" s="4"/>
      <c r="I279" s="32"/>
      <c r="J279" s="32"/>
      <c r="K279" s="32"/>
      <c r="L279" s="4"/>
      <c r="M279" s="32"/>
      <c r="N279" s="4"/>
      <c r="O279" s="32"/>
      <c r="P279" s="4"/>
      <c r="Q279" s="32"/>
      <c r="R279" s="4"/>
      <c r="S279" s="32"/>
      <c r="T279" s="4"/>
      <c r="U279" s="32"/>
      <c r="V279" s="32"/>
      <c r="W279" s="32"/>
      <c r="X279" s="32"/>
      <c r="Y279" s="32"/>
      <c r="Z279" s="32"/>
      <c r="AA279" s="32"/>
      <c r="AB279" s="4"/>
      <c r="AC279" s="27"/>
      <c r="AD279" s="4"/>
      <c r="AE279" s="3"/>
      <c r="AF279" s="3"/>
      <c r="AG279" s="3"/>
    </row>
    <row r="280" spans="1:33" ht="13.5" customHeight="1">
      <c r="A280" s="3"/>
      <c r="B280" s="3"/>
      <c r="C280" s="4"/>
      <c r="D280" s="4"/>
      <c r="E280" s="32"/>
      <c r="F280" s="4"/>
      <c r="G280" s="32"/>
      <c r="H280" s="4"/>
      <c r="I280" s="32"/>
      <c r="J280" s="32"/>
      <c r="K280" s="32"/>
      <c r="L280" s="4"/>
      <c r="M280" s="32"/>
      <c r="N280" s="4"/>
      <c r="O280" s="32"/>
      <c r="P280" s="4"/>
      <c r="Q280" s="32"/>
      <c r="R280" s="4"/>
      <c r="S280" s="32"/>
      <c r="T280" s="4"/>
      <c r="U280" s="32"/>
      <c r="V280" s="32"/>
      <c r="W280" s="32"/>
      <c r="X280" s="32"/>
      <c r="Y280" s="32"/>
      <c r="Z280" s="32"/>
      <c r="AA280" s="32"/>
      <c r="AB280" s="4"/>
      <c r="AC280" s="27"/>
      <c r="AD280" s="4"/>
      <c r="AE280" s="3"/>
      <c r="AF280" s="3"/>
      <c r="AG280" s="3"/>
    </row>
    <row r="281" spans="1:33" ht="13.5" customHeight="1">
      <c r="A281" s="3"/>
      <c r="B281" s="3"/>
      <c r="C281" s="4"/>
      <c r="D281" s="4"/>
      <c r="E281" s="32"/>
      <c r="F281" s="4"/>
      <c r="G281" s="32"/>
      <c r="H281" s="4"/>
      <c r="I281" s="32"/>
      <c r="J281" s="32"/>
      <c r="K281" s="32"/>
      <c r="L281" s="4"/>
      <c r="M281" s="32"/>
      <c r="N281" s="4"/>
      <c r="O281" s="32"/>
      <c r="P281" s="4"/>
      <c r="Q281" s="32"/>
      <c r="R281" s="4"/>
      <c r="S281" s="32"/>
      <c r="T281" s="4"/>
      <c r="U281" s="32"/>
      <c r="V281" s="32"/>
      <c r="W281" s="32"/>
      <c r="X281" s="32"/>
      <c r="Y281" s="32"/>
      <c r="Z281" s="32"/>
      <c r="AA281" s="32"/>
      <c r="AB281" s="4"/>
      <c r="AC281" s="27"/>
      <c r="AD281" s="4"/>
      <c r="AE281" s="3"/>
      <c r="AF281" s="3"/>
      <c r="AG281" s="3"/>
    </row>
    <row r="282" spans="1:33" ht="13.5" customHeight="1">
      <c r="A282" s="3"/>
      <c r="B282" s="3"/>
      <c r="C282" s="4"/>
      <c r="D282" s="4"/>
      <c r="E282" s="32"/>
      <c r="F282" s="4"/>
      <c r="G282" s="32"/>
      <c r="H282" s="4"/>
      <c r="I282" s="32"/>
      <c r="J282" s="32"/>
      <c r="K282" s="32"/>
      <c r="L282" s="4"/>
      <c r="M282" s="32"/>
      <c r="N282" s="4"/>
      <c r="O282" s="32"/>
      <c r="P282" s="4"/>
      <c r="Q282" s="32"/>
      <c r="R282" s="4"/>
      <c r="S282" s="32"/>
      <c r="T282" s="4"/>
      <c r="U282" s="32"/>
      <c r="V282" s="32"/>
      <c r="W282" s="32"/>
      <c r="X282" s="32"/>
      <c r="Y282" s="32"/>
      <c r="Z282" s="32"/>
      <c r="AA282" s="32"/>
      <c r="AB282" s="4"/>
      <c r="AC282" s="27"/>
      <c r="AD282" s="4"/>
      <c r="AE282" s="3"/>
      <c r="AF282" s="3"/>
      <c r="AG282" s="3"/>
    </row>
    <row r="283" spans="1:33" ht="13.5" customHeight="1">
      <c r="A283" s="3"/>
      <c r="B283" s="3"/>
      <c r="C283" s="4"/>
      <c r="D283" s="4"/>
      <c r="E283" s="32"/>
      <c r="F283" s="4"/>
      <c r="G283" s="32"/>
      <c r="H283" s="4"/>
      <c r="I283" s="32"/>
      <c r="J283" s="32"/>
      <c r="K283" s="32"/>
      <c r="L283" s="4"/>
      <c r="M283" s="32"/>
      <c r="N283" s="4"/>
      <c r="O283" s="32"/>
      <c r="P283" s="4"/>
      <c r="Q283" s="32"/>
      <c r="R283" s="4"/>
      <c r="S283" s="32"/>
      <c r="T283" s="4"/>
      <c r="U283" s="32"/>
      <c r="V283" s="32"/>
      <c r="W283" s="32"/>
      <c r="X283" s="32"/>
      <c r="Y283" s="32"/>
      <c r="Z283" s="32"/>
      <c r="AA283" s="32"/>
      <c r="AB283" s="4"/>
      <c r="AC283" s="27"/>
      <c r="AD283" s="4"/>
      <c r="AE283" s="3"/>
      <c r="AF283" s="3"/>
      <c r="AG283" s="3"/>
    </row>
    <row r="284" spans="1:33" ht="13.5" customHeight="1">
      <c r="A284" s="3"/>
      <c r="B284" s="3"/>
      <c r="C284" s="4"/>
      <c r="D284" s="4"/>
      <c r="E284" s="32"/>
      <c r="F284" s="4"/>
      <c r="G284" s="32"/>
      <c r="H284" s="4"/>
      <c r="I284" s="32"/>
      <c r="J284" s="32"/>
      <c r="K284" s="32"/>
      <c r="L284" s="4"/>
      <c r="M284" s="32"/>
      <c r="N284" s="4"/>
      <c r="O284" s="32"/>
      <c r="P284" s="4"/>
      <c r="Q284" s="32"/>
      <c r="R284" s="4"/>
      <c r="S284" s="32"/>
      <c r="T284" s="4"/>
      <c r="U284" s="32"/>
      <c r="V284" s="32"/>
      <c r="W284" s="32"/>
      <c r="X284" s="32"/>
      <c r="Y284" s="32"/>
      <c r="Z284" s="32"/>
      <c r="AA284" s="32"/>
      <c r="AB284" s="4"/>
      <c r="AC284" s="27"/>
      <c r="AD284" s="4"/>
      <c r="AE284" s="3"/>
      <c r="AF284" s="3"/>
      <c r="AG284" s="3"/>
    </row>
    <row r="285" spans="1:33" ht="13.5" customHeight="1">
      <c r="A285" s="3"/>
      <c r="B285" s="3"/>
      <c r="C285" s="4"/>
      <c r="D285" s="4"/>
      <c r="E285" s="32"/>
      <c r="F285" s="4"/>
      <c r="G285" s="32"/>
      <c r="H285" s="4"/>
      <c r="I285" s="32"/>
      <c r="J285" s="32"/>
      <c r="K285" s="32"/>
      <c r="L285" s="4"/>
      <c r="M285" s="32"/>
      <c r="N285" s="4"/>
      <c r="O285" s="32"/>
      <c r="P285" s="4"/>
      <c r="Q285" s="32"/>
      <c r="R285" s="4"/>
      <c r="S285" s="32"/>
      <c r="T285" s="4"/>
      <c r="U285" s="32"/>
      <c r="V285" s="32"/>
      <c r="W285" s="32"/>
      <c r="X285" s="32"/>
      <c r="Y285" s="32"/>
      <c r="Z285" s="32"/>
      <c r="AA285" s="32"/>
      <c r="AB285" s="4"/>
      <c r="AC285" s="27"/>
      <c r="AD285" s="4"/>
      <c r="AE285" s="3"/>
      <c r="AF285" s="3"/>
      <c r="AG285" s="3"/>
    </row>
    <row r="286" spans="1:33" ht="13.5" customHeight="1">
      <c r="A286" s="3"/>
      <c r="B286" s="3"/>
      <c r="C286" s="4"/>
      <c r="D286" s="4"/>
      <c r="E286" s="32"/>
      <c r="F286" s="4"/>
      <c r="G286" s="32"/>
      <c r="H286" s="4"/>
      <c r="I286" s="32"/>
      <c r="J286" s="32"/>
      <c r="K286" s="32"/>
      <c r="L286" s="4"/>
      <c r="M286" s="32"/>
      <c r="N286" s="4"/>
      <c r="O286" s="32"/>
      <c r="P286" s="4"/>
      <c r="Q286" s="32"/>
      <c r="R286" s="4"/>
      <c r="S286" s="32"/>
      <c r="T286" s="4"/>
      <c r="U286" s="32"/>
      <c r="V286" s="32"/>
      <c r="W286" s="32"/>
      <c r="X286" s="32"/>
      <c r="Y286" s="32"/>
      <c r="Z286" s="32"/>
      <c r="AA286" s="32"/>
      <c r="AB286" s="4"/>
      <c r="AC286" s="27"/>
      <c r="AD286" s="4"/>
      <c r="AE286" s="3"/>
      <c r="AF286" s="3"/>
      <c r="AG286" s="3"/>
    </row>
    <row r="287" spans="1:33" ht="13.5" customHeight="1">
      <c r="A287" s="3"/>
      <c r="B287" s="3"/>
      <c r="C287" s="4"/>
      <c r="D287" s="4"/>
      <c r="E287" s="32"/>
      <c r="F287" s="4"/>
      <c r="G287" s="32"/>
      <c r="H287" s="4"/>
      <c r="I287" s="32"/>
      <c r="J287" s="32"/>
      <c r="K287" s="32"/>
      <c r="L287" s="4"/>
      <c r="M287" s="32"/>
      <c r="N287" s="4"/>
      <c r="O287" s="32"/>
      <c r="P287" s="4"/>
      <c r="Q287" s="32"/>
      <c r="R287" s="4"/>
      <c r="S287" s="32"/>
      <c r="T287" s="4"/>
      <c r="U287" s="32"/>
      <c r="V287" s="32"/>
      <c r="W287" s="32"/>
      <c r="X287" s="32"/>
      <c r="Y287" s="32"/>
      <c r="Z287" s="32"/>
      <c r="AA287" s="32"/>
      <c r="AB287" s="4"/>
      <c r="AC287" s="27"/>
      <c r="AD287" s="4"/>
      <c r="AE287" s="3"/>
      <c r="AF287" s="3"/>
      <c r="AG287" s="3"/>
    </row>
    <row r="288" spans="1:33" ht="13.5" customHeight="1">
      <c r="A288" s="3"/>
      <c r="B288" s="3"/>
      <c r="C288" s="4"/>
      <c r="D288" s="4"/>
      <c r="E288" s="32"/>
      <c r="F288" s="4"/>
      <c r="G288" s="32"/>
      <c r="H288" s="4"/>
      <c r="I288" s="32"/>
      <c r="J288" s="32"/>
      <c r="K288" s="32"/>
      <c r="L288" s="4"/>
      <c r="M288" s="32"/>
      <c r="N288" s="4"/>
      <c r="O288" s="32"/>
      <c r="P288" s="4"/>
      <c r="Q288" s="32"/>
      <c r="R288" s="4"/>
      <c r="S288" s="32"/>
      <c r="T288" s="4"/>
      <c r="U288" s="32"/>
      <c r="V288" s="32"/>
      <c r="W288" s="32"/>
      <c r="X288" s="32"/>
      <c r="Y288" s="32"/>
      <c r="Z288" s="32"/>
      <c r="AA288" s="32"/>
      <c r="AB288" s="4"/>
      <c r="AC288" s="27"/>
      <c r="AD288" s="4"/>
      <c r="AE288" s="3"/>
      <c r="AF288" s="3"/>
      <c r="AG288" s="3"/>
    </row>
    <row r="289" spans="1:33" ht="13.5" customHeight="1">
      <c r="A289" s="3"/>
      <c r="B289" s="3"/>
      <c r="C289" s="4"/>
      <c r="D289" s="4"/>
      <c r="E289" s="32"/>
      <c r="F289" s="4"/>
      <c r="G289" s="32"/>
      <c r="H289" s="4"/>
      <c r="I289" s="32"/>
      <c r="J289" s="32"/>
      <c r="K289" s="32"/>
      <c r="L289" s="4"/>
      <c r="M289" s="32"/>
      <c r="N289" s="4"/>
      <c r="O289" s="32"/>
      <c r="P289" s="4"/>
      <c r="Q289" s="32"/>
      <c r="R289" s="4"/>
      <c r="S289" s="32"/>
      <c r="T289" s="4"/>
      <c r="U289" s="32"/>
      <c r="V289" s="32"/>
      <c r="W289" s="32"/>
      <c r="X289" s="32"/>
      <c r="Y289" s="32"/>
      <c r="Z289" s="32"/>
      <c r="AA289" s="32"/>
      <c r="AB289" s="4"/>
      <c r="AC289" s="27"/>
      <c r="AD289" s="4"/>
      <c r="AE289" s="3"/>
      <c r="AF289" s="3"/>
      <c r="AG289" s="3"/>
    </row>
    <row r="290" spans="1:33" ht="13.5" customHeight="1">
      <c r="A290" s="3"/>
      <c r="B290" s="3"/>
      <c r="C290" s="4"/>
      <c r="D290" s="4"/>
      <c r="E290" s="32"/>
      <c r="F290" s="4"/>
      <c r="G290" s="32"/>
      <c r="H290" s="4"/>
      <c r="I290" s="32"/>
      <c r="J290" s="32"/>
      <c r="K290" s="32"/>
      <c r="L290" s="4"/>
      <c r="M290" s="32"/>
      <c r="N290" s="4"/>
      <c r="O290" s="32"/>
      <c r="P290" s="4"/>
      <c r="Q290" s="32"/>
      <c r="R290" s="4"/>
      <c r="S290" s="32"/>
      <c r="T290" s="4"/>
      <c r="U290" s="32"/>
      <c r="V290" s="32"/>
      <c r="W290" s="32"/>
      <c r="X290" s="32"/>
      <c r="Y290" s="32"/>
      <c r="Z290" s="32"/>
      <c r="AA290" s="32"/>
      <c r="AB290" s="4"/>
      <c r="AC290" s="27"/>
      <c r="AD290" s="4"/>
      <c r="AE290" s="3"/>
      <c r="AF290" s="3"/>
      <c r="AG290" s="3"/>
    </row>
    <row r="291" spans="1:33" ht="13.5" customHeight="1">
      <c r="A291" s="3"/>
      <c r="B291" s="3"/>
      <c r="C291" s="4"/>
      <c r="D291" s="4"/>
      <c r="E291" s="32"/>
      <c r="F291" s="4"/>
      <c r="G291" s="32"/>
      <c r="H291" s="4"/>
      <c r="I291" s="32"/>
      <c r="J291" s="32"/>
      <c r="K291" s="32"/>
      <c r="L291" s="4"/>
      <c r="M291" s="32"/>
      <c r="N291" s="4"/>
      <c r="O291" s="32"/>
      <c r="P291" s="4"/>
      <c r="Q291" s="32"/>
      <c r="R291" s="4"/>
      <c r="S291" s="32"/>
      <c r="T291" s="4"/>
      <c r="U291" s="32"/>
      <c r="V291" s="32"/>
      <c r="W291" s="32"/>
      <c r="X291" s="32"/>
      <c r="Y291" s="32"/>
      <c r="Z291" s="32"/>
      <c r="AA291" s="32"/>
      <c r="AB291" s="4"/>
      <c r="AC291" s="27"/>
      <c r="AD291" s="4"/>
      <c r="AE291" s="3"/>
      <c r="AF291" s="3"/>
      <c r="AG291" s="3"/>
    </row>
    <row r="292" spans="1:33" ht="13.5" customHeight="1">
      <c r="A292" s="3"/>
      <c r="B292" s="3"/>
      <c r="C292" s="4"/>
      <c r="D292" s="4"/>
      <c r="E292" s="32"/>
      <c r="F292" s="4"/>
      <c r="G292" s="32"/>
      <c r="H292" s="4"/>
      <c r="I292" s="32"/>
      <c r="J292" s="32"/>
      <c r="K292" s="32"/>
      <c r="L292" s="4"/>
      <c r="M292" s="32"/>
      <c r="N292" s="4"/>
      <c r="O292" s="32"/>
      <c r="P292" s="4"/>
      <c r="Q292" s="32"/>
      <c r="R292" s="4"/>
      <c r="S292" s="32"/>
      <c r="T292" s="4"/>
      <c r="U292" s="32"/>
      <c r="V292" s="32"/>
      <c r="W292" s="32"/>
      <c r="X292" s="32"/>
      <c r="Y292" s="32"/>
      <c r="Z292" s="32"/>
      <c r="AA292" s="32"/>
      <c r="AB292" s="4"/>
      <c r="AC292" s="27"/>
      <c r="AD292" s="4"/>
      <c r="AE292" s="3"/>
      <c r="AF292" s="3"/>
      <c r="AG292" s="3"/>
    </row>
    <row r="293" spans="1:33" ht="13.5" customHeight="1">
      <c r="A293" s="3"/>
      <c r="B293" s="3"/>
      <c r="C293" s="4"/>
      <c r="D293" s="4"/>
      <c r="E293" s="32"/>
      <c r="F293" s="4"/>
      <c r="G293" s="32"/>
      <c r="H293" s="4"/>
      <c r="I293" s="32"/>
      <c r="J293" s="32"/>
      <c r="K293" s="32"/>
      <c r="L293" s="4"/>
      <c r="M293" s="32"/>
      <c r="N293" s="4"/>
      <c r="O293" s="32"/>
      <c r="P293" s="4"/>
      <c r="Q293" s="32"/>
      <c r="R293" s="4"/>
      <c r="S293" s="32"/>
      <c r="T293" s="4"/>
      <c r="U293" s="32"/>
      <c r="V293" s="32"/>
      <c r="W293" s="32"/>
      <c r="X293" s="32"/>
      <c r="Y293" s="32"/>
      <c r="Z293" s="32"/>
      <c r="AA293" s="32"/>
      <c r="AB293" s="4"/>
      <c r="AC293" s="27"/>
      <c r="AD293" s="4"/>
      <c r="AE293" s="3"/>
      <c r="AF293" s="3"/>
      <c r="AG293" s="3"/>
    </row>
    <row r="294" spans="1:33" ht="13.5" customHeight="1">
      <c r="A294" s="3"/>
      <c r="B294" s="3"/>
      <c r="C294" s="4"/>
      <c r="D294" s="4"/>
      <c r="E294" s="32"/>
      <c r="F294" s="4"/>
      <c r="G294" s="32"/>
      <c r="H294" s="4"/>
      <c r="I294" s="32"/>
      <c r="J294" s="32"/>
      <c r="K294" s="32"/>
      <c r="L294" s="4"/>
      <c r="M294" s="32"/>
      <c r="N294" s="4"/>
      <c r="O294" s="32"/>
      <c r="P294" s="4"/>
      <c r="Q294" s="32"/>
      <c r="R294" s="4"/>
      <c r="S294" s="32"/>
      <c r="T294" s="4"/>
      <c r="U294" s="32"/>
      <c r="V294" s="32"/>
      <c r="W294" s="32"/>
      <c r="X294" s="32"/>
      <c r="Y294" s="32"/>
      <c r="Z294" s="32"/>
      <c r="AA294" s="32"/>
      <c r="AB294" s="4"/>
      <c r="AC294" s="27"/>
      <c r="AD294" s="4"/>
      <c r="AE294" s="3"/>
      <c r="AF294" s="3"/>
      <c r="AG294" s="3"/>
    </row>
    <row r="295" spans="1:33" ht="13.5" customHeight="1">
      <c r="A295" s="3"/>
      <c r="B295" s="3"/>
      <c r="C295" s="4"/>
      <c r="D295" s="4"/>
      <c r="E295" s="32"/>
      <c r="F295" s="4"/>
      <c r="G295" s="32"/>
      <c r="H295" s="4"/>
      <c r="I295" s="32"/>
      <c r="J295" s="32"/>
      <c r="K295" s="32"/>
      <c r="L295" s="4"/>
      <c r="M295" s="32"/>
      <c r="N295" s="4"/>
      <c r="O295" s="32"/>
      <c r="P295" s="4"/>
      <c r="Q295" s="32"/>
      <c r="R295" s="4"/>
      <c r="S295" s="32"/>
      <c r="T295" s="4"/>
      <c r="U295" s="32"/>
      <c r="V295" s="32"/>
      <c r="W295" s="32"/>
      <c r="X295" s="32"/>
      <c r="Y295" s="32"/>
      <c r="Z295" s="32"/>
      <c r="AA295" s="32"/>
      <c r="AB295" s="4"/>
      <c r="AC295" s="27"/>
      <c r="AD295" s="4"/>
      <c r="AE295" s="3"/>
      <c r="AF295" s="3"/>
      <c r="AG295" s="3"/>
    </row>
    <row r="296" spans="1:33" ht="13.5" customHeight="1">
      <c r="A296" s="3"/>
      <c r="B296" s="3"/>
      <c r="C296" s="4"/>
      <c r="D296" s="4"/>
      <c r="E296" s="32"/>
      <c r="F296" s="4"/>
      <c r="G296" s="32"/>
      <c r="H296" s="4"/>
      <c r="I296" s="32"/>
      <c r="J296" s="32"/>
      <c r="K296" s="32"/>
      <c r="L296" s="4"/>
      <c r="M296" s="32"/>
      <c r="N296" s="4"/>
      <c r="O296" s="32"/>
      <c r="P296" s="4"/>
      <c r="Q296" s="32"/>
      <c r="R296" s="4"/>
      <c r="S296" s="32"/>
      <c r="T296" s="4"/>
      <c r="U296" s="32"/>
      <c r="V296" s="32"/>
      <c r="W296" s="32"/>
      <c r="X296" s="32"/>
      <c r="Y296" s="32"/>
      <c r="Z296" s="32"/>
      <c r="AA296" s="32"/>
      <c r="AB296" s="4"/>
      <c r="AC296" s="27"/>
      <c r="AD296" s="4"/>
      <c r="AE296" s="3"/>
      <c r="AF296" s="3"/>
      <c r="AG296" s="3"/>
    </row>
    <row r="297" spans="1:33" ht="13.5" customHeight="1">
      <c r="A297" s="3"/>
      <c r="B297" s="3"/>
      <c r="C297" s="4"/>
      <c r="D297" s="4"/>
      <c r="E297" s="32"/>
      <c r="F297" s="4"/>
      <c r="G297" s="32"/>
      <c r="H297" s="4"/>
      <c r="I297" s="32"/>
      <c r="J297" s="32"/>
      <c r="K297" s="32"/>
      <c r="L297" s="4"/>
      <c r="M297" s="32"/>
      <c r="N297" s="4"/>
      <c r="O297" s="32"/>
      <c r="P297" s="4"/>
      <c r="Q297" s="32"/>
      <c r="R297" s="4"/>
      <c r="S297" s="32"/>
      <c r="T297" s="4"/>
      <c r="U297" s="32"/>
      <c r="V297" s="32"/>
      <c r="W297" s="32"/>
      <c r="X297" s="32"/>
      <c r="Y297" s="32"/>
      <c r="Z297" s="32"/>
      <c r="AA297" s="32"/>
      <c r="AB297" s="4"/>
      <c r="AC297" s="27"/>
      <c r="AD297" s="4"/>
      <c r="AE297" s="3"/>
      <c r="AF297" s="3"/>
      <c r="AG297" s="3"/>
    </row>
    <row r="298" spans="1:33" ht="13.5" customHeight="1">
      <c r="A298" s="3"/>
      <c r="B298" s="3"/>
      <c r="C298" s="4"/>
      <c r="D298" s="4"/>
      <c r="E298" s="32"/>
      <c r="F298" s="4"/>
      <c r="G298" s="32"/>
      <c r="H298" s="4"/>
      <c r="I298" s="32"/>
      <c r="J298" s="32"/>
      <c r="K298" s="32"/>
      <c r="L298" s="4"/>
      <c r="M298" s="32"/>
      <c r="N298" s="4"/>
      <c r="O298" s="32"/>
      <c r="P298" s="4"/>
      <c r="Q298" s="32"/>
      <c r="R298" s="4"/>
      <c r="S298" s="32"/>
      <c r="T298" s="4"/>
      <c r="U298" s="32"/>
      <c r="V298" s="32"/>
      <c r="W298" s="32"/>
      <c r="X298" s="32"/>
      <c r="Y298" s="32"/>
      <c r="Z298" s="32"/>
      <c r="AA298" s="32"/>
      <c r="AB298" s="4"/>
      <c r="AC298" s="27"/>
      <c r="AD298" s="4"/>
      <c r="AE298" s="3"/>
      <c r="AF298" s="3"/>
      <c r="AG298" s="3"/>
    </row>
    <row r="299" spans="1:33" ht="13.5" customHeight="1">
      <c r="A299" s="3"/>
      <c r="B299" s="3"/>
      <c r="C299" s="4"/>
      <c r="D299" s="4"/>
      <c r="E299" s="32"/>
      <c r="F299" s="4"/>
      <c r="G299" s="32"/>
      <c r="H299" s="4"/>
      <c r="I299" s="32"/>
      <c r="J299" s="32"/>
      <c r="K299" s="32"/>
      <c r="L299" s="4"/>
      <c r="M299" s="32"/>
      <c r="N299" s="4"/>
      <c r="O299" s="32"/>
      <c r="P299" s="4"/>
      <c r="Q299" s="32"/>
      <c r="R299" s="4"/>
      <c r="S299" s="32"/>
      <c r="T299" s="4"/>
      <c r="U299" s="32"/>
      <c r="V299" s="32"/>
      <c r="W299" s="32"/>
      <c r="X299" s="32"/>
      <c r="Y299" s="32"/>
      <c r="Z299" s="32"/>
      <c r="AA299" s="32"/>
      <c r="AB299" s="4"/>
      <c r="AC299" s="27"/>
      <c r="AD299" s="4"/>
      <c r="AE299" s="3"/>
      <c r="AF299" s="3"/>
      <c r="AG299" s="3"/>
    </row>
    <row r="300" spans="1:33" ht="13.5" customHeight="1">
      <c r="A300" s="3"/>
      <c r="B300" s="3"/>
      <c r="C300" s="4"/>
      <c r="D300" s="4"/>
      <c r="E300" s="32"/>
      <c r="F300" s="4"/>
      <c r="G300" s="32"/>
      <c r="H300" s="4"/>
      <c r="I300" s="32"/>
      <c r="J300" s="32"/>
      <c r="K300" s="32"/>
      <c r="L300" s="4"/>
      <c r="M300" s="32"/>
      <c r="N300" s="4"/>
      <c r="O300" s="32"/>
      <c r="P300" s="4"/>
      <c r="Q300" s="32"/>
      <c r="R300" s="4"/>
      <c r="S300" s="32"/>
      <c r="T300" s="4"/>
      <c r="U300" s="32"/>
      <c r="V300" s="32"/>
      <c r="W300" s="32"/>
      <c r="X300" s="32"/>
      <c r="Y300" s="32"/>
      <c r="Z300" s="32"/>
      <c r="AA300" s="32"/>
      <c r="AB300" s="4"/>
      <c r="AC300" s="27"/>
      <c r="AD300" s="4"/>
      <c r="AE300" s="3"/>
      <c r="AF300" s="3"/>
      <c r="AG300" s="3"/>
    </row>
    <row r="301" spans="1:33" ht="13.5" customHeight="1">
      <c r="A301" s="3"/>
      <c r="B301" s="3"/>
      <c r="C301" s="4"/>
      <c r="D301" s="4"/>
      <c r="E301" s="32"/>
      <c r="F301" s="4"/>
      <c r="G301" s="32"/>
      <c r="H301" s="4"/>
      <c r="I301" s="32"/>
      <c r="J301" s="32"/>
      <c r="K301" s="32"/>
      <c r="L301" s="4"/>
      <c r="M301" s="32"/>
      <c r="N301" s="4"/>
      <c r="O301" s="32"/>
      <c r="P301" s="4"/>
      <c r="Q301" s="32"/>
      <c r="R301" s="4"/>
      <c r="S301" s="32"/>
      <c r="T301" s="4"/>
      <c r="U301" s="32"/>
      <c r="V301" s="32"/>
      <c r="W301" s="32"/>
      <c r="X301" s="32"/>
      <c r="Y301" s="32"/>
      <c r="Z301" s="32"/>
      <c r="AA301" s="32"/>
      <c r="AB301" s="4"/>
      <c r="AC301" s="27"/>
      <c r="AD301" s="4"/>
      <c r="AE301" s="3"/>
      <c r="AF301" s="3"/>
      <c r="AG301" s="3"/>
    </row>
    <row r="302" spans="1:33" ht="13.5" customHeight="1">
      <c r="A302" s="3"/>
      <c r="B302" s="3"/>
      <c r="C302" s="4"/>
      <c r="D302" s="4"/>
      <c r="E302" s="32"/>
      <c r="F302" s="4"/>
      <c r="G302" s="32"/>
      <c r="H302" s="4"/>
      <c r="I302" s="32"/>
      <c r="J302" s="32"/>
      <c r="K302" s="32"/>
      <c r="L302" s="4"/>
      <c r="M302" s="32"/>
      <c r="N302" s="4"/>
      <c r="O302" s="32"/>
      <c r="P302" s="4"/>
      <c r="Q302" s="32"/>
      <c r="R302" s="4"/>
      <c r="S302" s="32"/>
      <c r="T302" s="4"/>
      <c r="U302" s="32"/>
      <c r="V302" s="32"/>
      <c r="W302" s="32"/>
      <c r="X302" s="32"/>
      <c r="Y302" s="32"/>
      <c r="Z302" s="32"/>
      <c r="AA302" s="32"/>
      <c r="AB302" s="4"/>
      <c r="AC302" s="27"/>
      <c r="AD302" s="4"/>
      <c r="AE302" s="3"/>
      <c r="AF302" s="3"/>
      <c r="AG302" s="3"/>
    </row>
    <row r="303" spans="1:33" ht="13.5" customHeight="1">
      <c r="A303" s="3"/>
      <c r="B303" s="3"/>
      <c r="C303" s="4"/>
      <c r="D303" s="4"/>
      <c r="E303" s="32"/>
      <c r="F303" s="4"/>
      <c r="G303" s="32"/>
      <c r="H303" s="4"/>
      <c r="I303" s="32"/>
      <c r="J303" s="32"/>
      <c r="K303" s="32"/>
      <c r="L303" s="4"/>
      <c r="M303" s="32"/>
      <c r="N303" s="4"/>
      <c r="O303" s="32"/>
      <c r="P303" s="4"/>
      <c r="Q303" s="32"/>
      <c r="R303" s="4"/>
      <c r="S303" s="32"/>
      <c r="T303" s="4"/>
      <c r="U303" s="32"/>
      <c r="V303" s="32"/>
      <c r="W303" s="32"/>
      <c r="X303" s="32"/>
      <c r="Y303" s="32"/>
      <c r="Z303" s="32"/>
      <c r="AA303" s="32"/>
      <c r="AB303" s="4"/>
      <c r="AC303" s="27"/>
      <c r="AD303" s="4"/>
      <c r="AE303" s="3"/>
      <c r="AF303" s="3"/>
      <c r="AG303" s="3"/>
    </row>
    <row r="304" spans="1:33" ht="13.5" customHeight="1">
      <c r="A304" s="3"/>
      <c r="B304" s="3"/>
      <c r="C304" s="4"/>
      <c r="D304" s="4"/>
      <c r="E304" s="32"/>
      <c r="F304" s="4"/>
      <c r="G304" s="32"/>
      <c r="H304" s="4"/>
      <c r="I304" s="32"/>
      <c r="J304" s="32"/>
      <c r="K304" s="32"/>
      <c r="L304" s="4"/>
      <c r="M304" s="32"/>
      <c r="N304" s="4"/>
      <c r="O304" s="32"/>
      <c r="P304" s="4"/>
      <c r="Q304" s="32"/>
      <c r="R304" s="4"/>
      <c r="S304" s="32"/>
      <c r="T304" s="4"/>
      <c r="U304" s="32"/>
      <c r="V304" s="32"/>
      <c r="W304" s="32"/>
      <c r="X304" s="32"/>
      <c r="Y304" s="32"/>
      <c r="Z304" s="32"/>
      <c r="AA304" s="32"/>
      <c r="AB304" s="4"/>
      <c r="AC304" s="27"/>
      <c r="AD304" s="4"/>
      <c r="AE304" s="3"/>
      <c r="AF304" s="3"/>
      <c r="AG304" s="3"/>
    </row>
    <row r="305" spans="1:33" ht="13.5" customHeight="1">
      <c r="A305" s="3"/>
      <c r="B305" s="3"/>
      <c r="C305" s="4"/>
      <c r="D305" s="4"/>
      <c r="E305" s="32"/>
      <c r="F305" s="4"/>
      <c r="G305" s="32"/>
      <c r="H305" s="4"/>
      <c r="I305" s="32"/>
      <c r="J305" s="32"/>
      <c r="K305" s="32"/>
      <c r="L305" s="4"/>
      <c r="M305" s="32"/>
      <c r="N305" s="4"/>
      <c r="O305" s="32"/>
      <c r="P305" s="4"/>
      <c r="Q305" s="32"/>
      <c r="R305" s="4"/>
      <c r="S305" s="32"/>
      <c r="T305" s="4"/>
      <c r="U305" s="32"/>
      <c r="V305" s="32"/>
      <c r="W305" s="32"/>
      <c r="X305" s="32"/>
      <c r="Y305" s="32"/>
      <c r="Z305" s="32"/>
      <c r="AA305" s="32"/>
      <c r="AB305" s="4"/>
      <c r="AC305" s="27"/>
      <c r="AD305" s="4"/>
      <c r="AE305" s="3"/>
      <c r="AF305" s="3"/>
      <c r="AG305" s="3"/>
    </row>
    <row r="306" spans="1:33" ht="13.5" customHeight="1">
      <c r="A306" s="3"/>
      <c r="B306" s="3"/>
      <c r="C306" s="4"/>
      <c r="D306" s="4"/>
      <c r="E306" s="32"/>
      <c r="F306" s="4"/>
      <c r="G306" s="32"/>
      <c r="H306" s="4"/>
      <c r="I306" s="32"/>
      <c r="J306" s="32"/>
      <c r="K306" s="32"/>
      <c r="L306" s="4"/>
      <c r="M306" s="32"/>
      <c r="N306" s="4"/>
      <c r="O306" s="32"/>
      <c r="P306" s="4"/>
      <c r="Q306" s="32"/>
      <c r="R306" s="4"/>
      <c r="S306" s="32"/>
      <c r="T306" s="4"/>
      <c r="U306" s="32"/>
      <c r="V306" s="32"/>
      <c r="W306" s="32"/>
      <c r="X306" s="32"/>
      <c r="Y306" s="32"/>
      <c r="Z306" s="32"/>
      <c r="AA306" s="32"/>
      <c r="AB306" s="4"/>
      <c r="AC306" s="27"/>
      <c r="AD306" s="4"/>
      <c r="AE306" s="3"/>
      <c r="AF306" s="3"/>
      <c r="AG306" s="3"/>
    </row>
    <row r="307" spans="1:33" ht="13.5" customHeight="1">
      <c r="A307" s="3"/>
      <c r="B307" s="3"/>
      <c r="C307" s="4"/>
      <c r="D307" s="4"/>
      <c r="E307" s="32"/>
      <c r="F307" s="4"/>
      <c r="G307" s="32"/>
      <c r="H307" s="4"/>
      <c r="I307" s="32"/>
      <c r="J307" s="32"/>
      <c r="K307" s="32"/>
      <c r="L307" s="4"/>
      <c r="M307" s="32"/>
      <c r="N307" s="4"/>
      <c r="O307" s="32"/>
      <c r="P307" s="4"/>
      <c r="Q307" s="32"/>
      <c r="R307" s="4"/>
      <c r="S307" s="32"/>
      <c r="T307" s="4"/>
      <c r="U307" s="32"/>
      <c r="V307" s="32"/>
      <c r="W307" s="32"/>
      <c r="X307" s="32"/>
      <c r="Y307" s="32"/>
      <c r="Z307" s="32"/>
      <c r="AA307" s="32"/>
      <c r="AB307" s="4"/>
      <c r="AC307" s="27"/>
      <c r="AD307" s="4"/>
      <c r="AE307" s="3"/>
      <c r="AF307" s="3"/>
      <c r="AG307" s="3"/>
    </row>
    <row r="308" spans="1:33" ht="13.5" customHeight="1">
      <c r="A308" s="3"/>
      <c r="B308" s="3"/>
      <c r="C308" s="4"/>
      <c r="D308" s="4"/>
      <c r="E308" s="32"/>
      <c r="F308" s="4"/>
      <c r="G308" s="32"/>
      <c r="H308" s="4"/>
      <c r="I308" s="32"/>
      <c r="J308" s="32"/>
      <c r="K308" s="32"/>
      <c r="L308" s="4"/>
      <c r="M308" s="32"/>
      <c r="N308" s="4"/>
      <c r="O308" s="32"/>
      <c r="P308" s="4"/>
      <c r="Q308" s="32"/>
      <c r="R308" s="4"/>
      <c r="S308" s="32"/>
      <c r="T308" s="4"/>
      <c r="U308" s="32"/>
      <c r="V308" s="32"/>
      <c r="W308" s="32"/>
      <c r="X308" s="32"/>
      <c r="Y308" s="32"/>
      <c r="Z308" s="32"/>
      <c r="AA308" s="32"/>
      <c r="AB308" s="4"/>
      <c r="AC308" s="27"/>
      <c r="AD308" s="4"/>
      <c r="AE308" s="3"/>
      <c r="AF308" s="3"/>
      <c r="AG308" s="3"/>
    </row>
    <row r="309" spans="1:33" ht="13.5" customHeight="1">
      <c r="A309" s="3"/>
      <c r="B309" s="3"/>
      <c r="C309" s="4"/>
      <c r="D309" s="4"/>
      <c r="E309" s="32"/>
      <c r="F309" s="4"/>
      <c r="G309" s="32"/>
      <c r="H309" s="4"/>
      <c r="I309" s="32"/>
      <c r="J309" s="32"/>
      <c r="K309" s="32"/>
      <c r="L309" s="4"/>
      <c r="M309" s="32"/>
      <c r="N309" s="4"/>
      <c r="O309" s="32"/>
      <c r="P309" s="4"/>
      <c r="Q309" s="32"/>
      <c r="R309" s="4"/>
      <c r="S309" s="32"/>
      <c r="T309" s="4"/>
      <c r="U309" s="32"/>
      <c r="V309" s="32"/>
      <c r="W309" s="32"/>
      <c r="X309" s="32"/>
      <c r="Y309" s="32"/>
      <c r="Z309" s="32"/>
      <c r="AA309" s="32"/>
      <c r="AB309" s="4"/>
      <c r="AC309" s="27"/>
      <c r="AD309" s="4"/>
      <c r="AE309" s="3"/>
      <c r="AF309" s="3"/>
      <c r="AG309" s="3"/>
    </row>
    <row r="310" spans="1:33" ht="13.5" customHeight="1">
      <c r="A310" s="3"/>
      <c r="B310" s="3"/>
      <c r="C310" s="4"/>
      <c r="D310" s="4"/>
      <c r="E310" s="32"/>
      <c r="F310" s="4"/>
      <c r="G310" s="32"/>
      <c r="H310" s="4"/>
      <c r="I310" s="32"/>
      <c r="J310" s="32"/>
      <c r="K310" s="32"/>
      <c r="L310" s="4"/>
      <c r="M310" s="32"/>
      <c r="N310" s="4"/>
      <c r="O310" s="32"/>
      <c r="P310" s="4"/>
      <c r="Q310" s="32"/>
      <c r="R310" s="4"/>
      <c r="S310" s="32"/>
      <c r="T310" s="4"/>
      <c r="U310" s="32"/>
      <c r="V310" s="32"/>
      <c r="W310" s="32"/>
      <c r="X310" s="32"/>
      <c r="Y310" s="32"/>
      <c r="Z310" s="32"/>
      <c r="AA310" s="32"/>
      <c r="AB310" s="4"/>
      <c r="AC310" s="27"/>
      <c r="AD310" s="4"/>
      <c r="AE310" s="3"/>
      <c r="AF310" s="3"/>
      <c r="AG310" s="3"/>
    </row>
    <row r="311" spans="1:33" ht="13.5" customHeight="1">
      <c r="A311" s="3"/>
      <c r="B311" s="3"/>
      <c r="C311" s="4"/>
      <c r="D311" s="4"/>
      <c r="E311" s="32"/>
      <c r="F311" s="4"/>
      <c r="G311" s="32"/>
      <c r="H311" s="4"/>
      <c r="I311" s="32"/>
      <c r="J311" s="32"/>
      <c r="K311" s="32"/>
      <c r="L311" s="4"/>
      <c r="M311" s="32"/>
      <c r="N311" s="4"/>
      <c r="O311" s="32"/>
      <c r="P311" s="4"/>
      <c r="Q311" s="32"/>
      <c r="R311" s="4"/>
      <c r="S311" s="32"/>
      <c r="T311" s="4"/>
      <c r="U311" s="32"/>
      <c r="V311" s="32"/>
      <c r="W311" s="32"/>
      <c r="X311" s="32"/>
      <c r="Y311" s="32"/>
      <c r="Z311" s="32"/>
      <c r="AA311" s="32"/>
      <c r="AB311" s="4"/>
      <c r="AC311" s="27"/>
      <c r="AD311" s="4"/>
      <c r="AE311" s="3"/>
      <c r="AF311" s="3"/>
      <c r="AG311" s="3"/>
    </row>
    <row r="312" spans="1:33" ht="13.5" customHeight="1">
      <c r="A312" s="3"/>
      <c r="B312" s="3"/>
      <c r="C312" s="4"/>
      <c r="D312" s="4"/>
      <c r="E312" s="32"/>
      <c r="F312" s="4"/>
      <c r="G312" s="32"/>
      <c r="H312" s="4"/>
      <c r="I312" s="32"/>
      <c r="J312" s="32"/>
      <c r="K312" s="32"/>
      <c r="L312" s="4"/>
      <c r="M312" s="32"/>
      <c r="N312" s="4"/>
      <c r="O312" s="32"/>
      <c r="P312" s="4"/>
      <c r="Q312" s="32"/>
      <c r="R312" s="4"/>
      <c r="S312" s="32"/>
      <c r="T312" s="4"/>
      <c r="U312" s="32"/>
      <c r="V312" s="32"/>
      <c r="W312" s="32"/>
      <c r="X312" s="32"/>
      <c r="Y312" s="32"/>
      <c r="Z312" s="32"/>
      <c r="AA312" s="32"/>
      <c r="AB312" s="4"/>
      <c r="AC312" s="27"/>
      <c r="AD312" s="4"/>
      <c r="AE312" s="3"/>
      <c r="AF312" s="3"/>
      <c r="AG312" s="3"/>
    </row>
    <row r="313" spans="1:33" ht="13.5" customHeight="1">
      <c r="A313" s="3"/>
      <c r="B313" s="3"/>
      <c r="C313" s="4"/>
      <c r="D313" s="4"/>
      <c r="E313" s="32"/>
      <c r="F313" s="4"/>
      <c r="G313" s="32"/>
      <c r="H313" s="4"/>
      <c r="I313" s="32"/>
      <c r="J313" s="32"/>
      <c r="K313" s="32"/>
      <c r="L313" s="4"/>
      <c r="M313" s="32"/>
      <c r="N313" s="4"/>
      <c r="O313" s="32"/>
      <c r="P313" s="4"/>
      <c r="Q313" s="32"/>
      <c r="R313" s="4"/>
      <c r="S313" s="32"/>
      <c r="T313" s="4"/>
      <c r="U313" s="32"/>
      <c r="V313" s="32"/>
      <c r="W313" s="32"/>
      <c r="X313" s="32"/>
      <c r="Y313" s="32"/>
      <c r="Z313" s="32"/>
      <c r="AA313" s="32"/>
      <c r="AB313" s="4"/>
      <c r="AC313" s="27"/>
      <c r="AD313" s="4"/>
      <c r="AE313" s="3"/>
      <c r="AF313" s="3"/>
      <c r="AG313" s="3"/>
    </row>
    <row r="314" spans="1:33" ht="13.5" customHeight="1">
      <c r="A314" s="3"/>
      <c r="B314" s="3"/>
      <c r="C314" s="4"/>
      <c r="D314" s="4"/>
      <c r="E314" s="32"/>
      <c r="F314" s="4"/>
      <c r="G314" s="32"/>
      <c r="H314" s="4"/>
      <c r="I314" s="32"/>
      <c r="J314" s="32"/>
      <c r="K314" s="32"/>
      <c r="L314" s="4"/>
      <c r="M314" s="32"/>
      <c r="N314" s="4"/>
      <c r="O314" s="32"/>
      <c r="P314" s="4"/>
      <c r="Q314" s="32"/>
      <c r="R314" s="4"/>
      <c r="S314" s="32"/>
      <c r="T314" s="4"/>
      <c r="U314" s="32"/>
      <c r="V314" s="32"/>
      <c r="W314" s="32"/>
      <c r="X314" s="32"/>
      <c r="Y314" s="32"/>
      <c r="Z314" s="32"/>
      <c r="AA314" s="32"/>
      <c r="AB314" s="4"/>
      <c r="AC314" s="27"/>
      <c r="AD314" s="4"/>
      <c r="AE314" s="3"/>
      <c r="AF314" s="3"/>
      <c r="AG314" s="3"/>
    </row>
    <row r="315" spans="1:33" ht="13.5" customHeight="1">
      <c r="A315" s="3"/>
      <c r="B315" s="3"/>
      <c r="C315" s="4"/>
      <c r="D315" s="4"/>
      <c r="E315" s="32"/>
      <c r="F315" s="4"/>
      <c r="G315" s="32"/>
      <c r="H315" s="4"/>
      <c r="I315" s="32"/>
      <c r="J315" s="32"/>
      <c r="K315" s="32"/>
      <c r="L315" s="4"/>
      <c r="M315" s="32"/>
      <c r="N315" s="4"/>
      <c r="O315" s="32"/>
      <c r="P315" s="4"/>
      <c r="Q315" s="32"/>
      <c r="R315" s="4"/>
      <c r="S315" s="32"/>
      <c r="T315" s="4"/>
      <c r="U315" s="32"/>
      <c r="V315" s="32"/>
      <c r="W315" s="32"/>
      <c r="X315" s="32"/>
      <c r="Y315" s="32"/>
      <c r="Z315" s="32"/>
      <c r="AA315" s="32"/>
      <c r="AB315" s="4"/>
      <c r="AC315" s="27"/>
      <c r="AD315" s="4"/>
      <c r="AE315" s="3"/>
      <c r="AF315" s="3"/>
      <c r="AG315" s="3"/>
    </row>
    <row r="316" spans="1:33" ht="13.5" customHeight="1">
      <c r="A316" s="3"/>
      <c r="B316" s="3"/>
      <c r="C316" s="4"/>
      <c r="D316" s="4"/>
      <c r="E316" s="32"/>
      <c r="F316" s="4"/>
      <c r="G316" s="32"/>
      <c r="H316" s="4"/>
      <c r="I316" s="32"/>
      <c r="J316" s="32"/>
      <c r="K316" s="32"/>
      <c r="L316" s="4"/>
      <c r="M316" s="32"/>
      <c r="N316" s="4"/>
      <c r="O316" s="32"/>
      <c r="P316" s="4"/>
      <c r="Q316" s="32"/>
      <c r="R316" s="4"/>
      <c r="S316" s="32"/>
      <c r="T316" s="4"/>
      <c r="U316" s="32"/>
      <c r="V316" s="32"/>
      <c r="W316" s="32"/>
      <c r="X316" s="32"/>
      <c r="Y316" s="32"/>
      <c r="Z316" s="32"/>
      <c r="AA316" s="32"/>
      <c r="AB316" s="4"/>
      <c r="AC316" s="27"/>
      <c r="AD316" s="4"/>
      <c r="AE316" s="3"/>
      <c r="AF316" s="3"/>
      <c r="AG316" s="3"/>
    </row>
    <row r="317" spans="1:33" ht="13.5" customHeight="1">
      <c r="A317" s="3"/>
      <c r="B317" s="3"/>
      <c r="C317" s="4"/>
      <c r="D317" s="4"/>
      <c r="E317" s="32"/>
      <c r="F317" s="4"/>
      <c r="G317" s="32"/>
      <c r="H317" s="4"/>
      <c r="I317" s="32"/>
      <c r="J317" s="32"/>
      <c r="K317" s="32"/>
      <c r="L317" s="4"/>
      <c r="M317" s="32"/>
      <c r="N317" s="4"/>
      <c r="O317" s="32"/>
      <c r="P317" s="4"/>
      <c r="Q317" s="32"/>
      <c r="R317" s="4"/>
      <c r="S317" s="32"/>
      <c r="T317" s="4"/>
      <c r="U317" s="32"/>
      <c r="V317" s="32"/>
      <c r="W317" s="32"/>
      <c r="X317" s="32"/>
      <c r="Y317" s="32"/>
      <c r="Z317" s="32"/>
      <c r="AA317" s="32"/>
      <c r="AB317" s="4"/>
      <c r="AC317" s="27"/>
      <c r="AD317" s="4"/>
      <c r="AE317" s="3"/>
      <c r="AF317" s="3"/>
      <c r="AG317" s="3"/>
    </row>
    <row r="318" spans="1:33" ht="13.5" customHeight="1">
      <c r="A318" s="3"/>
      <c r="B318" s="3"/>
      <c r="C318" s="4"/>
      <c r="D318" s="4"/>
      <c r="E318" s="32"/>
      <c r="F318" s="4"/>
      <c r="G318" s="32"/>
      <c r="H318" s="4"/>
      <c r="I318" s="32"/>
      <c r="J318" s="32"/>
      <c r="K318" s="32"/>
      <c r="L318" s="4"/>
      <c r="M318" s="32"/>
      <c r="N318" s="4"/>
      <c r="O318" s="32"/>
      <c r="P318" s="4"/>
      <c r="Q318" s="32"/>
      <c r="R318" s="4"/>
      <c r="S318" s="32"/>
      <c r="T318" s="4"/>
      <c r="U318" s="32"/>
      <c r="V318" s="32"/>
      <c r="W318" s="32"/>
      <c r="X318" s="32"/>
      <c r="Y318" s="32"/>
      <c r="Z318" s="32"/>
      <c r="AA318" s="32"/>
      <c r="AB318" s="4"/>
      <c r="AC318" s="27"/>
      <c r="AD318" s="4"/>
      <c r="AE318" s="3"/>
      <c r="AF318" s="3"/>
      <c r="AG318" s="3"/>
    </row>
    <row r="319" spans="1:33" ht="13.5" customHeight="1">
      <c r="A319" s="3"/>
      <c r="B319" s="3"/>
      <c r="C319" s="4"/>
      <c r="D319" s="4"/>
      <c r="E319" s="32"/>
      <c r="F319" s="4"/>
      <c r="G319" s="32"/>
      <c r="H319" s="4"/>
      <c r="I319" s="32"/>
      <c r="J319" s="32"/>
      <c r="K319" s="32"/>
      <c r="L319" s="4"/>
      <c r="M319" s="32"/>
      <c r="N319" s="4"/>
      <c r="O319" s="32"/>
      <c r="P319" s="4"/>
      <c r="Q319" s="32"/>
      <c r="R319" s="4"/>
      <c r="S319" s="32"/>
      <c r="T319" s="4"/>
      <c r="U319" s="32"/>
      <c r="V319" s="32"/>
      <c r="W319" s="32"/>
      <c r="X319" s="32"/>
      <c r="Y319" s="32"/>
      <c r="Z319" s="32"/>
      <c r="AA319" s="32"/>
      <c r="AB319" s="4"/>
      <c r="AC319" s="27"/>
      <c r="AD319" s="4"/>
      <c r="AE319" s="3"/>
      <c r="AF319" s="3"/>
      <c r="AG319" s="3"/>
    </row>
    <row r="320" spans="1:33" ht="13.5" customHeight="1">
      <c r="A320" s="3"/>
      <c r="B320" s="3"/>
      <c r="C320" s="4"/>
      <c r="D320" s="4"/>
      <c r="E320" s="32"/>
      <c r="F320" s="4"/>
      <c r="G320" s="32"/>
      <c r="H320" s="4"/>
      <c r="I320" s="32"/>
      <c r="J320" s="32"/>
      <c r="K320" s="32"/>
      <c r="L320" s="4"/>
      <c r="M320" s="32"/>
      <c r="N320" s="4"/>
      <c r="O320" s="32"/>
      <c r="P320" s="4"/>
      <c r="Q320" s="32"/>
      <c r="R320" s="4"/>
      <c r="S320" s="32"/>
      <c r="T320" s="4"/>
      <c r="U320" s="32"/>
      <c r="V320" s="32"/>
      <c r="W320" s="32"/>
      <c r="X320" s="32"/>
      <c r="Y320" s="32"/>
      <c r="Z320" s="32"/>
      <c r="AA320" s="32"/>
      <c r="AB320" s="4"/>
      <c r="AC320" s="27"/>
      <c r="AD320" s="4"/>
      <c r="AE320" s="3"/>
      <c r="AF320" s="3"/>
      <c r="AG320" s="3"/>
    </row>
    <row r="321" spans="1:33" ht="13.5" customHeight="1">
      <c r="A321" s="3"/>
      <c r="B321" s="3"/>
      <c r="C321" s="4"/>
      <c r="D321" s="4"/>
      <c r="E321" s="32"/>
      <c r="F321" s="4"/>
      <c r="G321" s="32"/>
      <c r="H321" s="4"/>
      <c r="I321" s="32"/>
      <c r="J321" s="32"/>
      <c r="K321" s="32"/>
      <c r="L321" s="4"/>
      <c r="M321" s="32"/>
      <c r="N321" s="4"/>
      <c r="O321" s="32"/>
      <c r="P321" s="4"/>
      <c r="Q321" s="32"/>
      <c r="R321" s="4"/>
      <c r="S321" s="32"/>
      <c r="T321" s="4"/>
      <c r="U321" s="32"/>
      <c r="V321" s="32"/>
      <c r="W321" s="32"/>
      <c r="X321" s="32"/>
      <c r="Y321" s="32"/>
      <c r="Z321" s="32"/>
      <c r="AA321" s="32"/>
      <c r="AB321" s="4"/>
      <c r="AC321" s="27"/>
      <c r="AD321" s="4"/>
      <c r="AE321" s="3"/>
      <c r="AF321" s="3"/>
      <c r="AG321" s="3"/>
    </row>
    <row r="322" spans="1:33" ht="13.5" customHeight="1">
      <c r="A322" s="3"/>
      <c r="B322" s="3"/>
      <c r="C322" s="4"/>
      <c r="D322" s="4"/>
      <c r="E322" s="32"/>
      <c r="F322" s="4"/>
      <c r="G322" s="32"/>
      <c r="H322" s="4"/>
      <c r="I322" s="32"/>
      <c r="J322" s="32"/>
      <c r="K322" s="32"/>
      <c r="L322" s="4"/>
      <c r="M322" s="32"/>
      <c r="N322" s="4"/>
      <c r="O322" s="32"/>
      <c r="P322" s="4"/>
      <c r="Q322" s="32"/>
      <c r="R322" s="4"/>
      <c r="S322" s="32"/>
      <c r="T322" s="4"/>
      <c r="U322" s="32"/>
      <c r="V322" s="32"/>
      <c r="W322" s="32"/>
      <c r="X322" s="32"/>
      <c r="Y322" s="32"/>
      <c r="Z322" s="32"/>
      <c r="AA322" s="32"/>
      <c r="AB322" s="4"/>
      <c r="AC322" s="27"/>
      <c r="AD322" s="4"/>
      <c r="AE322" s="3"/>
      <c r="AF322" s="3"/>
      <c r="AG322" s="3"/>
    </row>
    <row r="323" spans="1:33" ht="13.5" customHeight="1">
      <c r="A323" s="3"/>
      <c r="B323" s="3"/>
      <c r="C323" s="4"/>
      <c r="D323" s="4"/>
      <c r="E323" s="32"/>
      <c r="F323" s="4"/>
      <c r="G323" s="32"/>
      <c r="H323" s="4"/>
      <c r="I323" s="32"/>
      <c r="J323" s="32"/>
      <c r="K323" s="32"/>
      <c r="L323" s="4"/>
      <c r="M323" s="32"/>
      <c r="N323" s="4"/>
      <c r="O323" s="32"/>
      <c r="P323" s="4"/>
      <c r="Q323" s="32"/>
      <c r="R323" s="4"/>
      <c r="S323" s="32"/>
      <c r="T323" s="4"/>
      <c r="U323" s="32"/>
      <c r="V323" s="32"/>
      <c r="W323" s="32"/>
      <c r="X323" s="32"/>
      <c r="Y323" s="32"/>
      <c r="Z323" s="32"/>
      <c r="AA323" s="32"/>
      <c r="AB323" s="4"/>
      <c r="AC323" s="27"/>
      <c r="AD323" s="4"/>
      <c r="AE323" s="3"/>
      <c r="AF323" s="3"/>
      <c r="AG323" s="3"/>
    </row>
    <row r="324" spans="1:33" ht="13.5" customHeight="1">
      <c r="A324" s="3"/>
      <c r="B324" s="3"/>
      <c r="C324" s="4"/>
      <c r="D324" s="4"/>
      <c r="E324" s="32"/>
      <c r="F324" s="4"/>
      <c r="G324" s="32"/>
      <c r="H324" s="4"/>
      <c r="I324" s="32"/>
      <c r="J324" s="32"/>
      <c r="K324" s="32"/>
      <c r="L324" s="4"/>
      <c r="M324" s="32"/>
      <c r="N324" s="4"/>
      <c r="O324" s="32"/>
      <c r="P324" s="4"/>
      <c r="Q324" s="32"/>
      <c r="R324" s="4"/>
      <c r="S324" s="32"/>
      <c r="T324" s="4"/>
      <c r="U324" s="32"/>
      <c r="V324" s="32"/>
      <c r="W324" s="32"/>
      <c r="X324" s="32"/>
      <c r="Y324" s="32"/>
      <c r="Z324" s="32"/>
      <c r="AA324" s="32"/>
      <c r="AB324" s="4"/>
      <c r="AC324" s="27"/>
      <c r="AD324" s="4"/>
      <c r="AE324" s="3"/>
      <c r="AF324" s="3"/>
      <c r="AG324" s="3"/>
    </row>
    <row r="325" spans="1:33" ht="13.5" customHeight="1">
      <c r="A325" s="3"/>
      <c r="B325" s="3"/>
      <c r="C325" s="4"/>
      <c r="D325" s="4"/>
      <c r="E325" s="32"/>
      <c r="F325" s="4"/>
      <c r="G325" s="32"/>
      <c r="H325" s="4"/>
      <c r="I325" s="32"/>
      <c r="J325" s="32"/>
      <c r="K325" s="32"/>
      <c r="L325" s="4"/>
      <c r="M325" s="32"/>
      <c r="N325" s="4"/>
      <c r="O325" s="32"/>
      <c r="P325" s="4"/>
      <c r="Q325" s="32"/>
      <c r="R325" s="4"/>
      <c r="S325" s="32"/>
      <c r="T325" s="4"/>
      <c r="U325" s="32"/>
      <c r="V325" s="32"/>
      <c r="W325" s="32"/>
      <c r="X325" s="32"/>
      <c r="Y325" s="32"/>
      <c r="Z325" s="32"/>
      <c r="AA325" s="32"/>
      <c r="AB325" s="4"/>
      <c r="AC325" s="27"/>
      <c r="AD325" s="4"/>
      <c r="AE325" s="3"/>
      <c r="AF325" s="3"/>
      <c r="AG325" s="3"/>
    </row>
    <row r="326" spans="1:33" ht="13.5" customHeight="1">
      <c r="A326" s="3"/>
      <c r="B326" s="3"/>
      <c r="C326" s="4"/>
      <c r="D326" s="4"/>
      <c r="E326" s="32"/>
      <c r="F326" s="4"/>
      <c r="G326" s="32"/>
      <c r="H326" s="4"/>
      <c r="I326" s="32"/>
      <c r="J326" s="32"/>
      <c r="K326" s="32"/>
      <c r="L326" s="4"/>
      <c r="M326" s="32"/>
      <c r="N326" s="4"/>
      <c r="O326" s="32"/>
      <c r="P326" s="4"/>
      <c r="Q326" s="32"/>
      <c r="R326" s="4"/>
      <c r="S326" s="32"/>
      <c r="T326" s="4"/>
      <c r="U326" s="32"/>
      <c r="V326" s="32"/>
      <c r="W326" s="32"/>
      <c r="X326" s="32"/>
      <c r="Y326" s="32"/>
      <c r="Z326" s="32"/>
      <c r="AA326" s="32"/>
      <c r="AB326" s="4"/>
      <c r="AC326" s="27"/>
      <c r="AD326" s="4"/>
      <c r="AE326" s="3"/>
      <c r="AF326" s="3"/>
      <c r="AG326" s="3"/>
    </row>
    <row r="327" spans="1:33" ht="13.5" customHeight="1">
      <c r="A327" s="3"/>
      <c r="B327" s="3"/>
      <c r="C327" s="4"/>
      <c r="D327" s="4"/>
      <c r="E327" s="32"/>
      <c r="F327" s="4"/>
      <c r="G327" s="32"/>
      <c r="H327" s="4"/>
      <c r="I327" s="32"/>
      <c r="J327" s="32"/>
      <c r="K327" s="32"/>
      <c r="L327" s="4"/>
      <c r="M327" s="32"/>
      <c r="N327" s="4"/>
      <c r="O327" s="32"/>
      <c r="P327" s="4"/>
      <c r="Q327" s="32"/>
      <c r="R327" s="4"/>
      <c r="S327" s="32"/>
      <c r="T327" s="4"/>
      <c r="U327" s="32"/>
      <c r="V327" s="32"/>
      <c r="W327" s="32"/>
      <c r="X327" s="32"/>
      <c r="Y327" s="32"/>
      <c r="Z327" s="32"/>
      <c r="AA327" s="32"/>
      <c r="AB327" s="4"/>
      <c r="AC327" s="27"/>
      <c r="AD327" s="4"/>
      <c r="AE327" s="3"/>
      <c r="AF327" s="3"/>
      <c r="AG327" s="3"/>
    </row>
    <row r="328" spans="1:33" ht="13.5" customHeight="1">
      <c r="A328" s="3"/>
      <c r="B328" s="3"/>
      <c r="C328" s="4"/>
      <c r="D328" s="4"/>
      <c r="E328" s="32"/>
      <c r="F328" s="4"/>
      <c r="G328" s="32"/>
      <c r="H328" s="4"/>
      <c r="I328" s="32"/>
      <c r="J328" s="32"/>
      <c r="K328" s="32"/>
      <c r="L328" s="4"/>
      <c r="M328" s="32"/>
      <c r="N328" s="4"/>
      <c r="O328" s="32"/>
      <c r="P328" s="4"/>
      <c r="Q328" s="32"/>
      <c r="R328" s="4"/>
      <c r="S328" s="32"/>
      <c r="T328" s="4"/>
      <c r="U328" s="32"/>
      <c r="V328" s="32"/>
      <c r="W328" s="32"/>
      <c r="X328" s="32"/>
      <c r="Y328" s="32"/>
      <c r="Z328" s="32"/>
      <c r="AA328" s="32"/>
      <c r="AB328" s="4"/>
      <c r="AC328" s="27"/>
      <c r="AD328" s="4"/>
      <c r="AE328" s="3"/>
      <c r="AF328" s="3"/>
      <c r="AG328" s="3"/>
    </row>
    <row r="329" spans="1:33" ht="13.5" customHeight="1">
      <c r="A329" s="3"/>
      <c r="B329" s="3"/>
      <c r="C329" s="4"/>
      <c r="D329" s="4"/>
      <c r="E329" s="32"/>
      <c r="F329" s="4"/>
      <c r="G329" s="32"/>
      <c r="H329" s="4"/>
      <c r="I329" s="32"/>
      <c r="J329" s="32"/>
      <c r="K329" s="32"/>
      <c r="L329" s="4"/>
      <c r="M329" s="32"/>
      <c r="N329" s="4"/>
      <c r="O329" s="32"/>
      <c r="P329" s="4"/>
      <c r="Q329" s="32"/>
      <c r="R329" s="4"/>
      <c r="S329" s="32"/>
      <c r="T329" s="4"/>
      <c r="U329" s="32"/>
      <c r="V329" s="32"/>
      <c r="W329" s="32"/>
      <c r="X329" s="32"/>
      <c r="Y329" s="32"/>
      <c r="Z329" s="32"/>
      <c r="AA329" s="32"/>
      <c r="AB329" s="4"/>
      <c r="AC329" s="27"/>
      <c r="AD329" s="4"/>
      <c r="AE329" s="3"/>
      <c r="AF329" s="3"/>
      <c r="AG329" s="3"/>
    </row>
    <row r="330" spans="1:33" ht="13.5" customHeight="1">
      <c r="A330" s="3"/>
      <c r="B330" s="3"/>
      <c r="C330" s="4"/>
      <c r="D330" s="4"/>
      <c r="E330" s="32"/>
      <c r="F330" s="4"/>
      <c r="G330" s="32"/>
      <c r="H330" s="4"/>
      <c r="I330" s="32"/>
      <c r="J330" s="32"/>
      <c r="K330" s="32"/>
      <c r="L330" s="4"/>
      <c r="M330" s="32"/>
      <c r="N330" s="4"/>
      <c r="O330" s="32"/>
      <c r="P330" s="4"/>
      <c r="Q330" s="32"/>
      <c r="R330" s="4"/>
      <c r="S330" s="32"/>
      <c r="T330" s="4"/>
      <c r="U330" s="32"/>
      <c r="V330" s="32"/>
      <c r="W330" s="32"/>
      <c r="X330" s="32"/>
      <c r="Y330" s="32"/>
      <c r="Z330" s="32"/>
      <c r="AA330" s="32"/>
      <c r="AB330" s="4"/>
      <c r="AC330" s="27"/>
      <c r="AD330" s="4"/>
      <c r="AE330" s="3"/>
      <c r="AF330" s="3"/>
      <c r="AG330" s="3"/>
    </row>
    <row r="331" spans="1:33" ht="13.5" customHeight="1">
      <c r="A331" s="3"/>
      <c r="B331" s="3"/>
      <c r="C331" s="4"/>
      <c r="D331" s="4"/>
      <c r="E331" s="32"/>
      <c r="F331" s="4"/>
      <c r="G331" s="32"/>
      <c r="H331" s="4"/>
      <c r="I331" s="32"/>
      <c r="J331" s="32"/>
      <c r="K331" s="32"/>
      <c r="L331" s="4"/>
      <c r="M331" s="32"/>
      <c r="N331" s="4"/>
      <c r="O331" s="32"/>
      <c r="P331" s="4"/>
      <c r="Q331" s="32"/>
      <c r="R331" s="4"/>
      <c r="S331" s="32"/>
      <c r="T331" s="4"/>
      <c r="U331" s="32"/>
      <c r="V331" s="32"/>
      <c r="W331" s="32"/>
      <c r="X331" s="32"/>
      <c r="Y331" s="32"/>
      <c r="Z331" s="32"/>
      <c r="AA331" s="32"/>
      <c r="AB331" s="4"/>
      <c r="AC331" s="27"/>
      <c r="AD331" s="4"/>
      <c r="AE331" s="3"/>
      <c r="AF331" s="3"/>
      <c r="AG331" s="3"/>
    </row>
    <row r="332" spans="1:33" ht="13.5" customHeight="1">
      <c r="A332" s="3"/>
      <c r="B332" s="3"/>
      <c r="C332" s="4"/>
      <c r="D332" s="4"/>
      <c r="E332" s="32"/>
      <c r="F332" s="4"/>
      <c r="G332" s="32"/>
      <c r="H332" s="4"/>
      <c r="I332" s="32"/>
      <c r="J332" s="32"/>
      <c r="K332" s="32"/>
      <c r="L332" s="4"/>
      <c r="M332" s="32"/>
      <c r="N332" s="4"/>
      <c r="O332" s="32"/>
      <c r="P332" s="4"/>
      <c r="Q332" s="32"/>
      <c r="R332" s="4"/>
      <c r="S332" s="32"/>
      <c r="T332" s="4"/>
      <c r="U332" s="32"/>
      <c r="V332" s="32"/>
      <c r="W332" s="32"/>
      <c r="X332" s="32"/>
      <c r="Y332" s="32"/>
      <c r="Z332" s="32"/>
      <c r="AA332" s="32"/>
      <c r="AB332" s="4"/>
      <c r="AC332" s="27"/>
      <c r="AD332" s="4"/>
      <c r="AE332" s="3"/>
      <c r="AF332" s="3"/>
      <c r="AG332" s="3"/>
    </row>
    <row r="333" spans="1:33" ht="13.5" customHeight="1">
      <c r="A333" s="3"/>
      <c r="B333" s="3"/>
      <c r="C333" s="4"/>
      <c r="D333" s="4"/>
      <c r="E333" s="32"/>
      <c r="F333" s="4"/>
      <c r="G333" s="32"/>
      <c r="H333" s="4"/>
      <c r="I333" s="32"/>
      <c r="J333" s="32"/>
      <c r="K333" s="32"/>
      <c r="L333" s="4"/>
      <c r="M333" s="32"/>
      <c r="N333" s="4"/>
      <c r="O333" s="32"/>
      <c r="P333" s="4"/>
      <c r="Q333" s="32"/>
      <c r="R333" s="4"/>
      <c r="S333" s="32"/>
      <c r="T333" s="4"/>
      <c r="U333" s="32"/>
      <c r="V333" s="32"/>
      <c r="W333" s="32"/>
      <c r="X333" s="32"/>
      <c r="Y333" s="32"/>
      <c r="Z333" s="32"/>
      <c r="AA333" s="32"/>
      <c r="AB333" s="4"/>
      <c r="AC333" s="27"/>
      <c r="AD333" s="4"/>
      <c r="AE333" s="3"/>
      <c r="AF333" s="3"/>
      <c r="AG333" s="3"/>
    </row>
    <row r="334" spans="1:33" ht="13.5" customHeight="1">
      <c r="A334" s="3"/>
      <c r="B334" s="3"/>
      <c r="C334" s="4"/>
      <c r="D334" s="4"/>
      <c r="E334" s="32"/>
      <c r="F334" s="4"/>
      <c r="G334" s="32"/>
      <c r="H334" s="4"/>
      <c r="I334" s="32"/>
      <c r="J334" s="32"/>
      <c r="K334" s="32"/>
      <c r="L334" s="4"/>
      <c r="M334" s="32"/>
      <c r="N334" s="4"/>
      <c r="O334" s="32"/>
      <c r="P334" s="4"/>
      <c r="Q334" s="32"/>
      <c r="R334" s="4"/>
      <c r="S334" s="32"/>
      <c r="T334" s="4"/>
      <c r="U334" s="32"/>
      <c r="V334" s="32"/>
      <c r="W334" s="32"/>
      <c r="X334" s="32"/>
      <c r="Y334" s="32"/>
      <c r="Z334" s="32"/>
      <c r="AA334" s="32"/>
      <c r="AB334" s="4"/>
      <c r="AC334" s="27"/>
      <c r="AD334" s="4"/>
      <c r="AE334" s="3"/>
      <c r="AF334" s="3"/>
      <c r="AG334" s="3"/>
    </row>
    <row r="335" spans="1:33" ht="13.5" customHeight="1">
      <c r="A335" s="3"/>
      <c r="B335" s="3"/>
      <c r="C335" s="4"/>
      <c r="D335" s="4"/>
      <c r="E335" s="32"/>
      <c r="F335" s="4"/>
      <c r="G335" s="32"/>
      <c r="H335" s="4"/>
      <c r="I335" s="32"/>
      <c r="J335" s="32"/>
      <c r="K335" s="32"/>
      <c r="L335" s="4"/>
      <c r="M335" s="32"/>
      <c r="N335" s="4"/>
      <c r="O335" s="32"/>
      <c r="P335" s="4"/>
      <c r="Q335" s="32"/>
      <c r="R335" s="4"/>
      <c r="S335" s="32"/>
      <c r="T335" s="4"/>
      <c r="U335" s="32"/>
      <c r="V335" s="32"/>
      <c r="W335" s="32"/>
      <c r="X335" s="32"/>
      <c r="Y335" s="32"/>
      <c r="Z335" s="32"/>
      <c r="AA335" s="32"/>
      <c r="AB335" s="4"/>
      <c r="AC335" s="27"/>
      <c r="AD335" s="4"/>
      <c r="AE335" s="3"/>
      <c r="AF335" s="3"/>
      <c r="AG335" s="3"/>
    </row>
    <row r="336" spans="1:33" ht="13.5" customHeight="1">
      <c r="A336" s="3"/>
      <c r="B336" s="3"/>
      <c r="C336" s="4"/>
      <c r="D336" s="4"/>
      <c r="E336" s="32"/>
      <c r="F336" s="4"/>
      <c r="G336" s="32"/>
      <c r="H336" s="4"/>
      <c r="I336" s="32"/>
      <c r="J336" s="32"/>
      <c r="K336" s="32"/>
      <c r="L336" s="4"/>
      <c r="M336" s="32"/>
      <c r="N336" s="4"/>
      <c r="O336" s="32"/>
      <c r="P336" s="4"/>
      <c r="Q336" s="32"/>
      <c r="R336" s="4"/>
      <c r="S336" s="32"/>
      <c r="T336" s="4"/>
      <c r="U336" s="32"/>
      <c r="V336" s="32"/>
      <c r="W336" s="32"/>
      <c r="X336" s="32"/>
      <c r="Y336" s="32"/>
      <c r="Z336" s="32"/>
      <c r="AA336" s="32"/>
      <c r="AB336" s="4"/>
      <c r="AC336" s="27"/>
      <c r="AD336" s="4"/>
      <c r="AE336" s="3"/>
      <c r="AF336" s="3"/>
      <c r="AG336" s="3"/>
    </row>
    <row r="337" spans="1:33" ht="13.5" customHeight="1">
      <c r="A337" s="3"/>
      <c r="B337" s="3"/>
      <c r="C337" s="4"/>
      <c r="D337" s="4"/>
      <c r="E337" s="32"/>
      <c r="F337" s="4"/>
      <c r="G337" s="32"/>
      <c r="H337" s="4"/>
      <c r="I337" s="32"/>
      <c r="J337" s="32"/>
      <c r="K337" s="32"/>
      <c r="L337" s="4"/>
      <c r="M337" s="32"/>
      <c r="N337" s="4"/>
      <c r="O337" s="32"/>
      <c r="P337" s="4"/>
      <c r="Q337" s="32"/>
      <c r="R337" s="4"/>
      <c r="S337" s="32"/>
      <c r="T337" s="4"/>
      <c r="U337" s="32"/>
      <c r="V337" s="32"/>
      <c r="W337" s="32"/>
      <c r="X337" s="32"/>
      <c r="Y337" s="32"/>
      <c r="Z337" s="32"/>
      <c r="AA337" s="32"/>
      <c r="AB337" s="4"/>
      <c r="AC337" s="27"/>
      <c r="AD337" s="4"/>
      <c r="AE337" s="3"/>
      <c r="AF337" s="3"/>
      <c r="AG337" s="3"/>
    </row>
    <row r="338" spans="1:33" ht="13.5" customHeight="1">
      <c r="A338" s="3"/>
      <c r="B338" s="3"/>
      <c r="C338" s="4"/>
      <c r="D338" s="4"/>
      <c r="E338" s="32"/>
      <c r="F338" s="4"/>
      <c r="G338" s="32"/>
      <c r="H338" s="4"/>
      <c r="I338" s="32"/>
      <c r="J338" s="32"/>
      <c r="K338" s="32"/>
      <c r="L338" s="4"/>
      <c r="M338" s="32"/>
      <c r="N338" s="4"/>
      <c r="O338" s="32"/>
      <c r="P338" s="4"/>
      <c r="Q338" s="32"/>
      <c r="R338" s="4"/>
      <c r="S338" s="32"/>
      <c r="T338" s="4"/>
      <c r="U338" s="32"/>
      <c r="V338" s="32"/>
      <c r="W338" s="32"/>
      <c r="X338" s="32"/>
      <c r="Y338" s="32"/>
      <c r="Z338" s="32"/>
      <c r="AA338" s="32"/>
      <c r="AB338" s="4"/>
      <c r="AC338" s="27"/>
      <c r="AD338" s="4"/>
      <c r="AE338" s="3"/>
      <c r="AF338" s="3"/>
      <c r="AG338" s="3"/>
    </row>
    <row r="339" spans="1:33" ht="13.5" customHeight="1">
      <c r="A339" s="3"/>
      <c r="B339" s="3"/>
      <c r="C339" s="4"/>
      <c r="D339" s="4"/>
      <c r="E339" s="32"/>
      <c r="F339" s="4"/>
      <c r="G339" s="32"/>
      <c r="H339" s="4"/>
      <c r="I339" s="32"/>
      <c r="J339" s="32"/>
      <c r="K339" s="32"/>
      <c r="L339" s="4"/>
      <c r="M339" s="32"/>
      <c r="N339" s="4"/>
      <c r="O339" s="32"/>
      <c r="P339" s="4"/>
      <c r="Q339" s="32"/>
      <c r="R339" s="4"/>
      <c r="S339" s="32"/>
      <c r="T339" s="4"/>
      <c r="U339" s="32"/>
      <c r="V339" s="32"/>
      <c r="W339" s="32"/>
      <c r="X339" s="32"/>
      <c r="Y339" s="32"/>
      <c r="Z339" s="32"/>
      <c r="AA339" s="32"/>
      <c r="AB339" s="4"/>
      <c r="AC339" s="27"/>
      <c r="AD339" s="4"/>
      <c r="AE339" s="3"/>
      <c r="AF339" s="3"/>
      <c r="AG339" s="3"/>
    </row>
    <row r="340" spans="1:33" ht="13.5" customHeight="1">
      <c r="A340" s="3"/>
      <c r="B340" s="3"/>
      <c r="C340" s="4"/>
      <c r="D340" s="4"/>
      <c r="E340" s="32"/>
      <c r="F340" s="4"/>
      <c r="G340" s="32"/>
      <c r="H340" s="4"/>
      <c r="I340" s="32"/>
      <c r="J340" s="32"/>
      <c r="K340" s="32"/>
      <c r="L340" s="4"/>
      <c r="M340" s="32"/>
      <c r="N340" s="4"/>
      <c r="O340" s="32"/>
      <c r="P340" s="4"/>
      <c r="Q340" s="32"/>
      <c r="R340" s="4"/>
      <c r="S340" s="32"/>
      <c r="T340" s="4"/>
      <c r="U340" s="32"/>
      <c r="V340" s="32"/>
      <c r="W340" s="32"/>
      <c r="X340" s="32"/>
      <c r="Y340" s="32"/>
      <c r="Z340" s="32"/>
      <c r="AA340" s="32"/>
      <c r="AB340" s="4"/>
      <c r="AC340" s="27"/>
      <c r="AD340" s="4"/>
      <c r="AE340" s="3"/>
      <c r="AF340" s="3"/>
      <c r="AG340" s="3"/>
    </row>
    <row r="341" spans="1:33" ht="13.5" customHeight="1">
      <c r="A341" s="3"/>
      <c r="B341" s="3"/>
      <c r="C341" s="4"/>
      <c r="D341" s="4"/>
      <c r="E341" s="32"/>
      <c r="F341" s="4"/>
      <c r="G341" s="32"/>
      <c r="H341" s="4"/>
      <c r="I341" s="32"/>
      <c r="J341" s="32"/>
      <c r="K341" s="32"/>
      <c r="L341" s="4"/>
      <c r="M341" s="32"/>
      <c r="N341" s="4"/>
      <c r="O341" s="32"/>
      <c r="P341" s="4"/>
      <c r="Q341" s="32"/>
      <c r="R341" s="4"/>
      <c r="S341" s="32"/>
      <c r="T341" s="4"/>
      <c r="U341" s="32"/>
      <c r="V341" s="32"/>
      <c r="W341" s="32"/>
      <c r="X341" s="32"/>
      <c r="Y341" s="32"/>
      <c r="Z341" s="32"/>
      <c r="AA341" s="32"/>
      <c r="AB341" s="4"/>
      <c r="AC341" s="27"/>
      <c r="AD341" s="4"/>
      <c r="AE341" s="3"/>
      <c r="AF341" s="3"/>
      <c r="AG341" s="3"/>
    </row>
    <row r="342" spans="1:33" ht="13.5" customHeight="1">
      <c r="A342" s="3"/>
      <c r="B342" s="3"/>
      <c r="C342" s="4"/>
      <c r="D342" s="4"/>
      <c r="E342" s="32"/>
      <c r="F342" s="4"/>
      <c r="G342" s="32"/>
      <c r="H342" s="4"/>
      <c r="I342" s="32"/>
      <c r="J342" s="32"/>
      <c r="K342" s="32"/>
      <c r="L342" s="4"/>
      <c r="M342" s="32"/>
      <c r="N342" s="4"/>
      <c r="O342" s="32"/>
      <c r="P342" s="4"/>
      <c r="Q342" s="32"/>
      <c r="R342" s="4"/>
      <c r="S342" s="32"/>
      <c r="T342" s="4"/>
      <c r="U342" s="32"/>
      <c r="V342" s="32"/>
      <c r="W342" s="32"/>
      <c r="X342" s="32"/>
      <c r="Y342" s="32"/>
      <c r="Z342" s="32"/>
      <c r="AA342" s="32"/>
      <c r="AB342" s="4"/>
      <c r="AC342" s="27"/>
      <c r="AD342" s="4"/>
      <c r="AE342" s="3"/>
      <c r="AF342" s="3"/>
      <c r="AG342" s="3"/>
    </row>
    <row r="343" spans="1:33" ht="13.5" customHeight="1">
      <c r="A343" s="3"/>
      <c r="B343" s="3"/>
      <c r="C343" s="4"/>
      <c r="D343" s="4"/>
      <c r="E343" s="32"/>
      <c r="F343" s="4"/>
      <c r="G343" s="32"/>
      <c r="H343" s="4"/>
      <c r="I343" s="32"/>
      <c r="J343" s="32"/>
      <c r="K343" s="32"/>
      <c r="L343" s="4"/>
      <c r="M343" s="32"/>
      <c r="N343" s="4"/>
      <c r="O343" s="32"/>
      <c r="P343" s="4"/>
      <c r="Q343" s="32"/>
      <c r="R343" s="4"/>
      <c r="S343" s="32"/>
      <c r="T343" s="4"/>
      <c r="U343" s="32"/>
      <c r="V343" s="32"/>
      <c r="W343" s="32"/>
      <c r="X343" s="32"/>
      <c r="Y343" s="32"/>
      <c r="Z343" s="32"/>
      <c r="AA343" s="32"/>
      <c r="AB343" s="4"/>
      <c r="AC343" s="27"/>
      <c r="AD343" s="4"/>
      <c r="AE343" s="3"/>
      <c r="AF343" s="3"/>
      <c r="AG343" s="3"/>
    </row>
    <row r="344" spans="1:33" ht="13.5" customHeight="1">
      <c r="A344" s="3"/>
      <c r="B344" s="3"/>
      <c r="C344" s="4"/>
      <c r="D344" s="4"/>
      <c r="E344" s="32"/>
      <c r="F344" s="4"/>
      <c r="G344" s="32"/>
      <c r="H344" s="4"/>
      <c r="I344" s="32"/>
      <c r="J344" s="32"/>
      <c r="K344" s="32"/>
      <c r="L344" s="4"/>
      <c r="M344" s="32"/>
      <c r="N344" s="4"/>
      <c r="O344" s="32"/>
      <c r="P344" s="4"/>
      <c r="Q344" s="32"/>
      <c r="R344" s="4"/>
      <c r="S344" s="32"/>
      <c r="T344" s="4"/>
      <c r="U344" s="32"/>
      <c r="V344" s="32"/>
      <c r="W344" s="32"/>
      <c r="X344" s="32"/>
      <c r="Y344" s="32"/>
      <c r="Z344" s="32"/>
      <c r="AA344" s="32"/>
      <c r="AB344" s="4"/>
      <c r="AC344" s="27"/>
      <c r="AD344" s="4"/>
      <c r="AE344" s="3"/>
      <c r="AF344" s="3"/>
      <c r="AG344" s="3"/>
    </row>
    <row r="345" spans="1:33" ht="13.5" customHeight="1">
      <c r="A345" s="3"/>
      <c r="B345" s="3"/>
      <c r="C345" s="4"/>
      <c r="D345" s="4"/>
      <c r="E345" s="32"/>
      <c r="F345" s="4"/>
      <c r="G345" s="32"/>
      <c r="H345" s="4"/>
      <c r="I345" s="32"/>
      <c r="J345" s="32"/>
      <c r="K345" s="32"/>
      <c r="L345" s="4"/>
      <c r="M345" s="32"/>
      <c r="N345" s="4"/>
      <c r="O345" s="32"/>
      <c r="P345" s="4"/>
      <c r="Q345" s="32"/>
      <c r="R345" s="4"/>
      <c r="S345" s="32"/>
      <c r="T345" s="4"/>
      <c r="U345" s="32"/>
      <c r="V345" s="32"/>
      <c r="W345" s="32"/>
      <c r="X345" s="32"/>
      <c r="Y345" s="32"/>
      <c r="Z345" s="32"/>
      <c r="AA345" s="32"/>
      <c r="AB345" s="4"/>
      <c r="AC345" s="27"/>
      <c r="AD345" s="4"/>
      <c r="AE345" s="3"/>
      <c r="AF345" s="3"/>
      <c r="AG345" s="3"/>
    </row>
    <row r="346" spans="1:33" ht="13.5" customHeight="1">
      <c r="A346" s="3"/>
      <c r="B346" s="3"/>
      <c r="C346" s="4"/>
      <c r="D346" s="4"/>
      <c r="E346" s="32"/>
      <c r="F346" s="4"/>
      <c r="G346" s="32"/>
      <c r="H346" s="4"/>
      <c r="I346" s="32"/>
      <c r="J346" s="32"/>
      <c r="K346" s="32"/>
      <c r="L346" s="4"/>
      <c r="M346" s="32"/>
      <c r="N346" s="4"/>
      <c r="O346" s="32"/>
      <c r="P346" s="4"/>
      <c r="Q346" s="32"/>
      <c r="R346" s="4"/>
      <c r="S346" s="32"/>
      <c r="T346" s="4"/>
      <c r="U346" s="32"/>
      <c r="V346" s="32"/>
      <c r="W346" s="32"/>
      <c r="X346" s="32"/>
      <c r="Y346" s="32"/>
      <c r="Z346" s="32"/>
      <c r="AA346" s="32"/>
      <c r="AB346" s="4"/>
      <c r="AC346" s="27"/>
      <c r="AD346" s="4"/>
      <c r="AE346" s="3"/>
      <c r="AF346" s="3"/>
      <c r="AG346" s="3"/>
    </row>
    <row r="347" spans="1:33" ht="13.5" customHeight="1">
      <c r="A347" s="3"/>
      <c r="B347" s="3"/>
      <c r="C347" s="4"/>
      <c r="D347" s="4"/>
      <c r="E347" s="32"/>
      <c r="F347" s="4"/>
      <c r="G347" s="32"/>
      <c r="H347" s="4"/>
      <c r="I347" s="32"/>
      <c r="J347" s="32"/>
      <c r="K347" s="32"/>
      <c r="L347" s="4"/>
      <c r="M347" s="32"/>
      <c r="N347" s="4"/>
      <c r="O347" s="32"/>
      <c r="P347" s="4"/>
      <c r="Q347" s="32"/>
      <c r="R347" s="4"/>
      <c r="S347" s="32"/>
      <c r="T347" s="4"/>
      <c r="U347" s="32"/>
      <c r="V347" s="32"/>
      <c r="W347" s="32"/>
      <c r="X347" s="32"/>
      <c r="Y347" s="32"/>
      <c r="Z347" s="32"/>
      <c r="AA347" s="32"/>
      <c r="AB347" s="4"/>
      <c r="AC347" s="27"/>
      <c r="AD347" s="4"/>
      <c r="AE347" s="3"/>
      <c r="AF347" s="3"/>
      <c r="AG347" s="3"/>
    </row>
    <row r="348" spans="1:33" ht="13.5" customHeight="1">
      <c r="A348" s="3"/>
      <c r="B348" s="3"/>
      <c r="C348" s="4"/>
      <c r="D348" s="4"/>
      <c r="E348" s="32"/>
      <c r="F348" s="4"/>
      <c r="G348" s="32"/>
      <c r="H348" s="4"/>
      <c r="I348" s="32"/>
      <c r="J348" s="32"/>
      <c r="K348" s="32"/>
      <c r="L348" s="4"/>
      <c r="M348" s="32"/>
      <c r="N348" s="4"/>
      <c r="O348" s="32"/>
      <c r="P348" s="4"/>
      <c r="Q348" s="32"/>
      <c r="R348" s="4"/>
      <c r="S348" s="32"/>
      <c r="T348" s="4"/>
      <c r="U348" s="32"/>
      <c r="V348" s="32"/>
      <c r="W348" s="32"/>
      <c r="X348" s="32"/>
      <c r="Y348" s="32"/>
      <c r="Z348" s="32"/>
      <c r="AA348" s="32"/>
      <c r="AB348" s="4"/>
      <c r="AC348" s="27"/>
      <c r="AD348" s="4"/>
      <c r="AE348" s="3"/>
      <c r="AF348" s="3"/>
      <c r="AG348" s="3"/>
    </row>
    <row r="349" spans="1:33" ht="13.5" customHeight="1">
      <c r="A349" s="3"/>
      <c r="B349" s="3"/>
      <c r="C349" s="4"/>
      <c r="D349" s="4"/>
      <c r="E349" s="32"/>
      <c r="F349" s="4"/>
      <c r="G349" s="32"/>
      <c r="H349" s="4"/>
      <c r="I349" s="32"/>
      <c r="J349" s="32"/>
      <c r="K349" s="32"/>
      <c r="L349" s="4"/>
      <c r="M349" s="32"/>
      <c r="N349" s="4"/>
      <c r="O349" s="32"/>
      <c r="P349" s="4"/>
      <c r="Q349" s="32"/>
      <c r="R349" s="4"/>
      <c r="S349" s="32"/>
      <c r="T349" s="4"/>
      <c r="U349" s="32"/>
      <c r="V349" s="32"/>
      <c r="W349" s="32"/>
      <c r="X349" s="32"/>
      <c r="Y349" s="32"/>
      <c r="Z349" s="32"/>
      <c r="AA349" s="32"/>
      <c r="AB349" s="4"/>
      <c r="AC349" s="27"/>
      <c r="AD349" s="4"/>
      <c r="AE349" s="3"/>
      <c r="AF349" s="3"/>
      <c r="AG349" s="3"/>
    </row>
    <row r="350" spans="1:33" ht="13.5" customHeight="1">
      <c r="A350" s="3"/>
      <c r="B350" s="3"/>
      <c r="C350" s="4"/>
      <c r="D350" s="4"/>
      <c r="E350" s="32"/>
      <c r="F350" s="4"/>
      <c r="G350" s="32"/>
      <c r="H350" s="4"/>
      <c r="I350" s="32"/>
      <c r="J350" s="32"/>
      <c r="K350" s="32"/>
      <c r="L350" s="4"/>
      <c r="M350" s="32"/>
      <c r="N350" s="4"/>
      <c r="O350" s="32"/>
      <c r="P350" s="4"/>
      <c r="Q350" s="32"/>
      <c r="R350" s="4"/>
      <c r="S350" s="32"/>
      <c r="T350" s="4"/>
      <c r="U350" s="32"/>
      <c r="V350" s="32"/>
      <c r="W350" s="32"/>
      <c r="X350" s="32"/>
      <c r="Y350" s="32"/>
      <c r="Z350" s="32"/>
      <c r="AA350" s="32"/>
      <c r="AB350" s="4"/>
      <c r="AC350" s="27"/>
      <c r="AD350" s="4"/>
      <c r="AE350" s="3"/>
      <c r="AF350" s="3"/>
      <c r="AG350" s="3"/>
    </row>
    <row r="351" spans="1:33" ht="13.5" customHeight="1">
      <c r="A351" s="3"/>
      <c r="B351" s="3"/>
      <c r="C351" s="4"/>
      <c r="D351" s="4"/>
      <c r="E351" s="32"/>
      <c r="F351" s="4"/>
      <c r="G351" s="32"/>
      <c r="H351" s="4"/>
      <c r="I351" s="32"/>
      <c r="J351" s="32"/>
      <c r="K351" s="32"/>
      <c r="L351" s="4"/>
      <c r="M351" s="32"/>
      <c r="N351" s="4"/>
      <c r="O351" s="32"/>
      <c r="P351" s="4"/>
      <c r="Q351" s="32"/>
      <c r="R351" s="4"/>
      <c r="S351" s="32"/>
      <c r="T351" s="4"/>
      <c r="U351" s="32"/>
      <c r="V351" s="32"/>
      <c r="W351" s="32"/>
      <c r="X351" s="32"/>
      <c r="Y351" s="32"/>
      <c r="Z351" s="32"/>
      <c r="AA351" s="32"/>
      <c r="AB351" s="4"/>
      <c r="AC351" s="27"/>
      <c r="AD351" s="4"/>
      <c r="AE351" s="3"/>
      <c r="AF351" s="3"/>
      <c r="AG351" s="3"/>
    </row>
    <row r="352" spans="1:33" ht="13.5" customHeight="1">
      <c r="A352" s="3"/>
      <c r="B352" s="3"/>
      <c r="C352" s="4"/>
      <c r="D352" s="4"/>
      <c r="E352" s="32"/>
      <c r="F352" s="4"/>
      <c r="G352" s="32"/>
      <c r="H352" s="4"/>
      <c r="I352" s="32"/>
      <c r="J352" s="32"/>
      <c r="K352" s="32"/>
      <c r="L352" s="4"/>
      <c r="M352" s="32"/>
      <c r="N352" s="4"/>
      <c r="O352" s="32"/>
      <c r="P352" s="4"/>
      <c r="Q352" s="32"/>
      <c r="R352" s="4"/>
      <c r="S352" s="32"/>
      <c r="T352" s="4"/>
      <c r="U352" s="32"/>
      <c r="V352" s="32"/>
      <c r="W352" s="32"/>
      <c r="X352" s="32"/>
      <c r="Y352" s="32"/>
      <c r="Z352" s="32"/>
      <c r="AA352" s="32"/>
      <c r="AB352" s="4"/>
      <c r="AC352" s="27"/>
      <c r="AD352" s="4"/>
      <c r="AE352" s="3"/>
      <c r="AF352" s="3"/>
      <c r="AG352" s="3"/>
    </row>
    <row r="353" spans="1:33" ht="13.5" customHeight="1">
      <c r="A353" s="3"/>
      <c r="B353" s="3"/>
      <c r="C353" s="4"/>
      <c r="D353" s="4"/>
      <c r="E353" s="32"/>
      <c r="F353" s="4"/>
      <c r="G353" s="32"/>
      <c r="H353" s="4"/>
      <c r="I353" s="32"/>
      <c r="J353" s="32"/>
      <c r="K353" s="32"/>
      <c r="L353" s="4"/>
      <c r="M353" s="32"/>
      <c r="N353" s="4"/>
      <c r="O353" s="32"/>
      <c r="P353" s="4"/>
      <c r="Q353" s="32"/>
      <c r="R353" s="4"/>
      <c r="S353" s="32"/>
      <c r="T353" s="4"/>
      <c r="U353" s="32"/>
      <c r="V353" s="32"/>
      <c r="W353" s="32"/>
      <c r="X353" s="32"/>
      <c r="Y353" s="32"/>
      <c r="Z353" s="32"/>
      <c r="AA353" s="32"/>
      <c r="AB353" s="4"/>
      <c r="AC353" s="27"/>
      <c r="AD353" s="4"/>
      <c r="AE353" s="3"/>
      <c r="AF353" s="3"/>
      <c r="AG353" s="3"/>
    </row>
    <row r="354" spans="1:33" ht="13.5" customHeight="1">
      <c r="A354" s="3"/>
      <c r="B354" s="3"/>
      <c r="C354" s="4"/>
      <c r="D354" s="4"/>
      <c r="E354" s="32"/>
      <c r="F354" s="4"/>
      <c r="G354" s="32"/>
      <c r="H354" s="4"/>
      <c r="I354" s="32"/>
      <c r="J354" s="32"/>
      <c r="K354" s="32"/>
      <c r="L354" s="4"/>
      <c r="M354" s="32"/>
      <c r="N354" s="4"/>
      <c r="O354" s="32"/>
      <c r="P354" s="4"/>
      <c r="Q354" s="32"/>
      <c r="R354" s="4"/>
      <c r="S354" s="32"/>
      <c r="T354" s="4"/>
      <c r="U354" s="32"/>
      <c r="V354" s="32"/>
      <c r="W354" s="32"/>
      <c r="X354" s="32"/>
      <c r="Y354" s="32"/>
      <c r="Z354" s="32"/>
      <c r="AA354" s="32"/>
      <c r="AB354" s="4"/>
      <c r="AC354" s="27"/>
      <c r="AD354" s="4"/>
      <c r="AE354" s="3"/>
      <c r="AF354" s="3"/>
      <c r="AG354" s="3"/>
    </row>
    <row r="355" spans="1:33" ht="13.5" customHeight="1">
      <c r="A355" s="3"/>
      <c r="B355" s="3"/>
      <c r="C355" s="4"/>
      <c r="D355" s="4"/>
      <c r="E355" s="32"/>
      <c r="F355" s="4"/>
      <c r="G355" s="32"/>
      <c r="H355" s="4"/>
      <c r="I355" s="32"/>
      <c r="J355" s="32"/>
      <c r="K355" s="32"/>
      <c r="L355" s="4"/>
      <c r="M355" s="32"/>
      <c r="N355" s="4"/>
      <c r="O355" s="32"/>
      <c r="P355" s="4"/>
      <c r="Q355" s="32"/>
      <c r="R355" s="4"/>
      <c r="S355" s="32"/>
      <c r="T355" s="4"/>
      <c r="U355" s="32"/>
      <c r="V355" s="32"/>
      <c r="W355" s="32"/>
      <c r="X355" s="32"/>
      <c r="Y355" s="32"/>
      <c r="Z355" s="32"/>
      <c r="AA355" s="32"/>
      <c r="AB355" s="4"/>
      <c r="AC355" s="27"/>
      <c r="AD355" s="4"/>
      <c r="AE355" s="3"/>
      <c r="AF355" s="3"/>
      <c r="AG355" s="3"/>
    </row>
    <row r="356" spans="1:33" ht="13.5" customHeight="1">
      <c r="A356" s="3"/>
      <c r="B356" s="3"/>
      <c r="C356" s="4"/>
      <c r="D356" s="4"/>
      <c r="E356" s="32"/>
      <c r="F356" s="4"/>
      <c r="G356" s="32"/>
      <c r="H356" s="4"/>
      <c r="I356" s="32"/>
      <c r="J356" s="32"/>
      <c r="K356" s="32"/>
      <c r="L356" s="4"/>
      <c r="M356" s="32"/>
      <c r="N356" s="4"/>
      <c r="O356" s="32"/>
      <c r="P356" s="4"/>
      <c r="Q356" s="32"/>
      <c r="R356" s="4"/>
      <c r="S356" s="32"/>
      <c r="T356" s="4"/>
      <c r="U356" s="32"/>
      <c r="V356" s="32"/>
      <c r="W356" s="32"/>
      <c r="X356" s="32"/>
      <c r="Y356" s="32"/>
      <c r="Z356" s="32"/>
      <c r="AA356" s="32"/>
      <c r="AB356" s="4"/>
      <c r="AC356" s="27"/>
      <c r="AD356" s="4"/>
      <c r="AE356" s="3"/>
      <c r="AF356" s="3"/>
      <c r="AG356" s="3"/>
    </row>
    <row r="357" spans="1:33" ht="13.5" customHeight="1">
      <c r="A357" s="3"/>
      <c r="B357" s="3"/>
      <c r="C357" s="4"/>
      <c r="D357" s="4"/>
      <c r="E357" s="32"/>
      <c r="F357" s="4"/>
      <c r="G357" s="32"/>
      <c r="H357" s="4"/>
      <c r="I357" s="32"/>
      <c r="J357" s="32"/>
      <c r="K357" s="32"/>
      <c r="L357" s="4"/>
      <c r="M357" s="32"/>
      <c r="N357" s="4"/>
      <c r="O357" s="32"/>
      <c r="P357" s="4"/>
      <c r="Q357" s="32"/>
      <c r="R357" s="4"/>
      <c r="S357" s="32"/>
      <c r="T357" s="4"/>
      <c r="U357" s="32"/>
      <c r="V357" s="32"/>
      <c r="W357" s="32"/>
      <c r="X357" s="32"/>
      <c r="Y357" s="32"/>
      <c r="Z357" s="32"/>
      <c r="AA357" s="32"/>
      <c r="AB357" s="4"/>
      <c r="AC357" s="27"/>
      <c r="AD357" s="4"/>
      <c r="AE357" s="3"/>
      <c r="AF357" s="3"/>
      <c r="AG357" s="3"/>
    </row>
    <row r="358" spans="1:33" ht="13.5" customHeight="1">
      <c r="A358" s="3"/>
      <c r="B358" s="3"/>
      <c r="C358" s="4"/>
      <c r="D358" s="4"/>
      <c r="E358" s="32"/>
      <c r="F358" s="4"/>
      <c r="G358" s="32"/>
      <c r="H358" s="4"/>
      <c r="I358" s="32"/>
      <c r="J358" s="32"/>
      <c r="K358" s="32"/>
      <c r="L358" s="4"/>
      <c r="M358" s="32"/>
      <c r="N358" s="4"/>
      <c r="O358" s="32"/>
      <c r="P358" s="4"/>
      <c r="Q358" s="32"/>
      <c r="R358" s="4"/>
      <c r="S358" s="32"/>
      <c r="T358" s="4"/>
      <c r="U358" s="32"/>
      <c r="V358" s="32"/>
      <c r="W358" s="32"/>
      <c r="X358" s="32"/>
      <c r="Y358" s="32"/>
      <c r="Z358" s="32"/>
      <c r="AA358" s="32"/>
      <c r="AB358" s="4"/>
      <c r="AC358" s="27"/>
      <c r="AD358" s="4"/>
      <c r="AE358" s="3"/>
      <c r="AF358" s="3"/>
      <c r="AG358" s="3"/>
    </row>
    <row r="359" spans="1:33" ht="13.5" customHeight="1">
      <c r="A359" s="3"/>
      <c r="B359" s="3"/>
      <c r="C359" s="4"/>
      <c r="D359" s="4"/>
      <c r="E359" s="32"/>
      <c r="F359" s="4"/>
      <c r="G359" s="32"/>
      <c r="H359" s="4"/>
      <c r="I359" s="32"/>
      <c r="J359" s="32"/>
      <c r="K359" s="32"/>
      <c r="L359" s="4"/>
      <c r="M359" s="32"/>
      <c r="N359" s="4"/>
      <c r="O359" s="32"/>
      <c r="P359" s="4"/>
      <c r="Q359" s="32"/>
      <c r="R359" s="4"/>
      <c r="S359" s="32"/>
      <c r="T359" s="4"/>
      <c r="U359" s="32"/>
      <c r="V359" s="32"/>
      <c r="W359" s="32"/>
      <c r="X359" s="32"/>
      <c r="Y359" s="32"/>
      <c r="Z359" s="32"/>
      <c r="AA359" s="32"/>
      <c r="AB359" s="4"/>
      <c r="AC359" s="27"/>
      <c r="AD359" s="4"/>
      <c r="AE359" s="3"/>
      <c r="AF359" s="3"/>
      <c r="AG359" s="3"/>
    </row>
    <row r="360" spans="1:33" ht="13.5" customHeight="1">
      <c r="A360" s="3"/>
      <c r="B360" s="3"/>
      <c r="C360" s="4"/>
      <c r="D360" s="4"/>
      <c r="E360" s="32"/>
      <c r="F360" s="4"/>
      <c r="G360" s="32"/>
      <c r="H360" s="4"/>
      <c r="I360" s="32"/>
      <c r="J360" s="32"/>
      <c r="K360" s="32"/>
      <c r="L360" s="4"/>
      <c r="M360" s="32"/>
      <c r="N360" s="4"/>
      <c r="O360" s="32"/>
      <c r="P360" s="4"/>
      <c r="Q360" s="32"/>
      <c r="R360" s="4"/>
      <c r="S360" s="32"/>
      <c r="T360" s="4"/>
      <c r="U360" s="32"/>
      <c r="V360" s="32"/>
      <c r="W360" s="32"/>
      <c r="X360" s="32"/>
      <c r="Y360" s="32"/>
      <c r="Z360" s="32"/>
      <c r="AA360" s="32"/>
      <c r="AB360" s="4"/>
      <c r="AC360" s="27"/>
      <c r="AD360" s="4"/>
      <c r="AE360" s="3"/>
      <c r="AF360" s="3"/>
      <c r="AG360" s="3"/>
    </row>
    <row r="361" spans="1:33" ht="13.5" customHeight="1">
      <c r="A361" s="3"/>
      <c r="B361" s="3"/>
      <c r="C361" s="4"/>
      <c r="D361" s="4"/>
      <c r="E361" s="32"/>
      <c r="F361" s="4"/>
      <c r="G361" s="32"/>
      <c r="H361" s="4"/>
      <c r="I361" s="32"/>
      <c r="J361" s="32"/>
      <c r="K361" s="32"/>
      <c r="L361" s="4"/>
      <c r="M361" s="32"/>
      <c r="N361" s="4"/>
      <c r="O361" s="32"/>
      <c r="P361" s="4"/>
      <c r="Q361" s="32"/>
      <c r="R361" s="4"/>
      <c r="S361" s="32"/>
      <c r="T361" s="4"/>
      <c r="U361" s="32"/>
      <c r="V361" s="32"/>
      <c r="W361" s="32"/>
      <c r="X361" s="32"/>
      <c r="Y361" s="32"/>
      <c r="Z361" s="32"/>
      <c r="AA361" s="32"/>
      <c r="AB361" s="4"/>
      <c r="AC361" s="27"/>
      <c r="AD361" s="4"/>
      <c r="AE361" s="3"/>
      <c r="AF361" s="3"/>
      <c r="AG361" s="3"/>
    </row>
    <row r="362" spans="1:33" ht="13.5" customHeight="1">
      <c r="A362" s="3"/>
      <c r="B362" s="3"/>
      <c r="C362" s="4"/>
      <c r="D362" s="4"/>
      <c r="E362" s="32"/>
      <c r="F362" s="4"/>
      <c r="G362" s="32"/>
      <c r="H362" s="4"/>
      <c r="I362" s="32"/>
      <c r="J362" s="32"/>
      <c r="K362" s="32"/>
      <c r="L362" s="4"/>
      <c r="M362" s="32"/>
      <c r="N362" s="4"/>
      <c r="O362" s="32"/>
      <c r="P362" s="4"/>
      <c r="Q362" s="32"/>
      <c r="R362" s="4"/>
      <c r="S362" s="32"/>
      <c r="T362" s="4"/>
      <c r="U362" s="32"/>
      <c r="V362" s="32"/>
      <c r="W362" s="32"/>
      <c r="X362" s="32"/>
      <c r="Y362" s="32"/>
      <c r="Z362" s="32"/>
      <c r="AA362" s="32"/>
      <c r="AB362" s="4"/>
      <c r="AC362" s="27"/>
      <c r="AD362" s="4"/>
      <c r="AE362" s="3"/>
      <c r="AF362" s="3"/>
      <c r="AG362" s="3"/>
    </row>
    <row r="363" spans="1:33" ht="13.5" customHeight="1">
      <c r="A363" s="3"/>
      <c r="B363" s="3"/>
      <c r="C363" s="4"/>
      <c r="D363" s="4"/>
      <c r="E363" s="32"/>
      <c r="F363" s="4"/>
      <c r="G363" s="32"/>
      <c r="H363" s="4"/>
      <c r="I363" s="32"/>
      <c r="J363" s="32"/>
      <c r="K363" s="32"/>
      <c r="L363" s="4"/>
      <c r="M363" s="32"/>
      <c r="N363" s="4"/>
      <c r="O363" s="32"/>
      <c r="P363" s="4"/>
      <c r="Q363" s="32"/>
      <c r="R363" s="4"/>
      <c r="S363" s="32"/>
      <c r="T363" s="4"/>
      <c r="U363" s="32"/>
      <c r="V363" s="32"/>
      <c r="W363" s="32"/>
      <c r="X363" s="32"/>
      <c r="Y363" s="32"/>
      <c r="Z363" s="32"/>
      <c r="AA363" s="32"/>
      <c r="AB363" s="4"/>
      <c r="AC363" s="27"/>
      <c r="AD363" s="4"/>
      <c r="AE363" s="3"/>
      <c r="AF363" s="3"/>
      <c r="AG363" s="3"/>
    </row>
    <row r="364" spans="1:33" ht="13.5" customHeight="1">
      <c r="A364" s="3"/>
      <c r="B364" s="3"/>
      <c r="C364" s="4"/>
      <c r="D364" s="4"/>
      <c r="E364" s="32"/>
      <c r="F364" s="4"/>
      <c r="G364" s="32"/>
      <c r="H364" s="4"/>
      <c r="I364" s="32"/>
      <c r="J364" s="32"/>
      <c r="K364" s="32"/>
      <c r="L364" s="4"/>
      <c r="M364" s="32"/>
      <c r="N364" s="4"/>
      <c r="O364" s="32"/>
      <c r="P364" s="4"/>
      <c r="Q364" s="32"/>
      <c r="R364" s="4"/>
      <c r="S364" s="32"/>
      <c r="T364" s="4"/>
      <c r="U364" s="32"/>
      <c r="V364" s="32"/>
      <c r="W364" s="32"/>
      <c r="X364" s="32"/>
      <c r="Y364" s="32"/>
      <c r="Z364" s="32"/>
      <c r="AA364" s="32"/>
      <c r="AB364" s="4"/>
      <c r="AC364" s="27"/>
      <c r="AD364" s="4"/>
      <c r="AE364" s="3"/>
      <c r="AF364" s="3"/>
      <c r="AG364" s="3"/>
    </row>
    <row r="365" spans="1:33" ht="13.5" customHeight="1">
      <c r="A365" s="3"/>
      <c r="B365" s="3"/>
      <c r="C365" s="4"/>
      <c r="D365" s="4"/>
      <c r="E365" s="32"/>
      <c r="F365" s="4"/>
      <c r="G365" s="32"/>
      <c r="H365" s="4"/>
      <c r="I365" s="32"/>
      <c r="J365" s="32"/>
      <c r="K365" s="32"/>
      <c r="L365" s="4"/>
      <c r="M365" s="32"/>
      <c r="N365" s="4"/>
      <c r="O365" s="32"/>
      <c r="P365" s="4"/>
      <c r="Q365" s="32"/>
      <c r="R365" s="4"/>
      <c r="S365" s="32"/>
      <c r="T365" s="4"/>
      <c r="U365" s="32"/>
      <c r="V365" s="32"/>
      <c r="W365" s="32"/>
      <c r="X365" s="32"/>
      <c r="Y365" s="32"/>
      <c r="Z365" s="32"/>
      <c r="AA365" s="32"/>
      <c r="AB365" s="4"/>
      <c r="AC365" s="27"/>
      <c r="AD365" s="4"/>
      <c r="AE365" s="3"/>
      <c r="AF365" s="3"/>
      <c r="AG365" s="3"/>
    </row>
    <row r="366" spans="1:33" ht="13.5" customHeight="1">
      <c r="A366" s="3"/>
      <c r="B366" s="3"/>
      <c r="C366" s="4"/>
      <c r="D366" s="4"/>
      <c r="E366" s="32"/>
      <c r="F366" s="4"/>
      <c r="G366" s="32"/>
      <c r="H366" s="4"/>
      <c r="I366" s="32"/>
      <c r="J366" s="32"/>
      <c r="K366" s="32"/>
      <c r="L366" s="4"/>
      <c r="M366" s="32"/>
      <c r="N366" s="4"/>
      <c r="O366" s="32"/>
      <c r="P366" s="4"/>
      <c r="Q366" s="32"/>
      <c r="R366" s="4"/>
      <c r="S366" s="32"/>
      <c r="T366" s="4"/>
      <c r="U366" s="32"/>
      <c r="V366" s="32"/>
      <c r="W366" s="32"/>
      <c r="X366" s="32"/>
      <c r="Y366" s="32"/>
      <c r="Z366" s="32"/>
      <c r="AA366" s="32"/>
      <c r="AB366" s="4"/>
      <c r="AC366" s="27"/>
      <c r="AD366" s="4"/>
      <c r="AE366" s="3"/>
      <c r="AF366" s="3"/>
      <c r="AG366" s="3"/>
    </row>
    <row r="367" spans="1:33" ht="13.5" customHeight="1">
      <c r="A367" s="3"/>
      <c r="B367" s="3"/>
      <c r="C367" s="4"/>
      <c r="D367" s="4"/>
      <c r="E367" s="32"/>
      <c r="F367" s="4"/>
      <c r="G367" s="32"/>
      <c r="H367" s="4"/>
      <c r="I367" s="32"/>
      <c r="J367" s="32"/>
      <c r="K367" s="32"/>
      <c r="L367" s="4"/>
      <c r="M367" s="32"/>
      <c r="N367" s="4"/>
      <c r="O367" s="32"/>
      <c r="P367" s="4"/>
      <c r="Q367" s="32"/>
      <c r="R367" s="4"/>
      <c r="S367" s="32"/>
      <c r="T367" s="4"/>
      <c r="U367" s="32"/>
      <c r="V367" s="32"/>
      <c r="W367" s="32"/>
      <c r="X367" s="32"/>
      <c r="Y367" s="32"/>
      <c r="Z367" s="32"/>
      <c r="AA367" s="32"/>
      <c r="AB367" s="4"/>
      <c r="AC367" s="27"/>
      <c r="AD367" s="4"/>
      <c r="AE367" s="3"/>
      <c r="AF367" s="3"/>
      <c r="AG367" s="3"/>
    </row>
    <row r="368" spans="1:33" ht="13.5" customHeight="1">
      <c r="A368" s="3"/>
      <c r="B368" s="3"/>
      <c r="C368" s="4"/>
      <c r="D368" s="4"/>
      <c r="E368" s="32"/>
      <c r="F368" s="4"/>
      <c r="G368" s="32"/>
      <c r="H368" s="4"/>
      <c r="I368" s="32"/>
      <c r="J368" s="32"/>
      <c r="K368" s="32"/>
      <c r="L368" s="4"/>
      <c r="M368" s="32"/>
      <c r="N368" s="4"/>
      <c r="O368" s="32"/>
      <c r="P368" s="4"/>
      <c r="Q368" s="32"/>
      <c r="R368" s="4"/>
      <c r="S368" s="32"/>
      <c r="T368" s="4"/>
      <c r="U368" s="32"/>
      <c r="V368" s="32"/>
      <c r="W368" s="32"/>
      <c r="X368" s="32"/>
      <c r="Y368" s="32"/>
      <c r="Z368" s="32"/>
      <c r="AA368" s="32"/>
      <c r="AB368" s="4"/>
      <c r="AC368" s="27"/>
      <c r="AD368" s="4"/>
      <c r="AE368" s="3"/>
      <c r="AF368" s="3"/>
      <c r="AG368" s="3"/>
    </row>
    <row r="369" spans="1:33" ht="13.5" customHeight="1">
      <c r="A369" s="3"/>
      <c r="B369" s="3"/>
      <c r="C369" s="4"/>
      <c r="D369" s="4"/>
      <c r="E369" s="32"/>
      <c r="F369" s="4"/>
      <c r="G369" s="32"/>
      <c r="H369" s="4"/>
      <c r="I369" s="32"/>
      <c r="J369" s="32"/>
      <c r="K369" s="32"/>
      <c r="L369" s="4"/>
      <c r="M369" s="32"/>
      <c r="N369" s="4"/>
      <c r="O369" s="32"/>
      <c r="P369" s="4"/>
      <c r="Q369" s="32"/>
      <c r="R369" s="4"/>
      <c r="S369" s="32"/>
      <c r="T369" s="4"/>
      <c r="U369" s="32"/>
      <c r="V369" s="32"/>
      <c r="W369" s="32"/>
      <c r="X369" s="32"/>
      <c r="Y369" s="32"/>
      <c r="Z369" s="32"/>
      <c r="AA369" s="32"/>
      <c r="AB369" s="4"/>
      <c r="AC369" s="27"/>
      <c r="AD369" s="4"/>
      <c r="AE369" s="3"/>
      <c r="AF369" s="3"/>
      <c r="AG369" s="3"/>
    </row>
    <row r="370" spans="1:33" ht="13.5" customHeight="1">
      <c r="A370" s="3"/>
      <c r="B370" s="3"/>
      <c r="C370" s="4"/>
      <c r="D370" s="4"/>
      <c r="E370" s="32"/>
      <c r="F370" s="4"/>
      <c r="G370" s="32"/>
      <c r="H370" s="4"/>
      <c r="I370" s="32"/>
      <c r="J370" s="32"/>
      <c r="K370" s="32"/>
      <c r="L370" s="4"/>
      <c r="M370" s="32"/>
      <c r="N370" s="4"/>
      <c r="O370" s="32"/>
      <c r="P370" s="4"/>
      <c r="Q370" s="32"/>
      <c r="R370" s="4"/>
      <c r="S370" s="32"/>
      <c r="T370" s="4"/>
      <c r="U370" s="32"/>
      <c r="V370" s="32"/>
      <c r="W370" s="32"/>
      <c r="X370" s="32"/>
      <c r="Y370" s="32"/>
      <c r="Z370" s="32"/>
      <c r="AA370" s="32"/>
      <c r="AB370" s="4"/>
      <c r="AC370" s="27"/>
      <c r="AD370" s="4"/>
      <c r="AE370" s="3"/>
      <c r="AF370" s="3"/>
      <c r="AG370" s="3"/>
    </row>
    <row r="371" spans="1:33" ht="13.5" customHeight="1">
      <c r="A371" s="3"/>
      <c r="B371" s="3"/>
      <c r="C371" s="4"/>
      <c r="D371" s="4"/>
      <c r="E371" s="32"/>
      <c r="F371" s="4"/>
      <c r="G371" s="32"/>
      <c r="H371" s="4"/>
      <c r="I371" s="32"/>
      <c r="J371" s="32"/>
      <c r="K371" s="32"/>
      <c r="L371" s="4"/>
      <c r="M371" s="32"/>
      <c r="N371" s="4"/>
      <c r="O371" s="32"/>
      <c r="P371" s="4"/>
      <c r="Q371" s="32"/>
      <c r="R371" s="4"/>
      <c r="S371" s="32"/>
      <c r="T371" s="4"/>
      <c r="U371" s="32"/>
      <c r="V371" s="32"/>
      <c r="W371" s="32"/>
      <c r="X371" s="32"/>
      <c r="Y371" s="32"/>
      <c r="Z371" s="32"/>
      <c r="AA371" s="32"/>
      <c r="AB371" s="4"/>
      <c r="AC371" s="27"/>
      <c r="AD371" s="4"/>
      <c r="AE371" s="3"/>
      <c r="AF371" s="3"/>
      <c r="AG371" s="3"/>
    </row>
    <row r="372" spans="1:33" ht="13.5" customHeight="1">
      <c r="A372" s="3"/>
      <c r="B372" s="3"/>
      <c r="C372" s="4"/>
      <c r="D372" s="4"/>
      <c r="E372" s="32"/>
      <c r="F372" s="4"/>
      <c r="G372" s="32"/>
      <c r="H372" s="4"/>
      <c r="I372" s="32"/>
      <c r="J372" s="32"/>
      <c r="K372" s="32"/>
      <c r="L372" s="4"/>
      <c r="M372" s="32"/>
      <c r="N372" s="4"/>
      <c r="O372" s="32"/>
      <c r="P372" s="4"/>
      <c r="Q372" s="32"/>
      <c r="R372" s="4"/>
      <c r="S372" s="32"/>
      <c r="T372" s="4"/>
      <c r="U372" s="32"/>
      <c r="V372" s="32"/>
      <c r="W372" s="32"/>
      <c r="X372" s="32"/>
      <c r="Y372" s="32"/>
      <c r="Z372" s="32"/>
      <c r="AA372" s="32"/>
      <c r="AB372" s="4"/>
      <c r="AC372" s="27"/>
      <c r="AD372" s="4"/>
      <c r="AE372" s="3"/>
      <c r="AF372" s="3"/>
      <c r="AG372" s="3"/>
    </row>
    <row r="373" spans="1:33" ht="13.5" customHeight="1">
      <c r="A373" s="3"/>
      <c r="B373" s="3"/>
      <c r="C373" s="4"/>
      <c r="D373" s="4"/>
      <c r="E373" s="32"/>
      <c r="F373" s="4"/>
      <c r="G373" s="32"/>
      <c r="H373" s="4"/>
      <c r="I373" s="32"/>
      <c r="J373" s="32"/>
      <c r="K373" s="32"/>
      <c r="L373" s="4"/>
      <c r="M373" s="32"/>
      <c r="N373" s="4"/>
      <c r="O373" s="32"/>
      <c r="P373" s="4"/>
      <c r="Q373" s="32"/>
      <c r="R373" s="4"/>
      <c r="S373" s="32"/>
      <c r="T373" s="4"/>
      <c r="U373" s="32"/>
      <c r="V373" s="32"/>
      <c r="W373" s="32"/>
      <c r="X373" s="32"/>
      <c r="Y373" s="32"/>
      <c r="Z373" s="32"/>
      <c r="AA373" s="32"/>
      <c r="AB373" s="4"/>
      <c r="AC373" s="27"/>
      <c r="AD373" s="4"/>
      <c r="AE373" s="3"/>
      <c r="AF373" s="3"/>
      <c r="AG373" s="3"/>
    </row>
    <row r="374" spans="1:33" ht="13.5" customHeight="1">
      <c r="A374" s="3"/>
      <c r="B374" s="3"/>
      <c r="C374" s="4"/>
      <c r="D374" s="4"/>
      <c r="E374" s="32"/>
      <c r="F374" s="4"/>
      <c r="G374" s="32"/>
      <c r="H374" s="4"/>
      <c r="I374" s="32"/>
      <c r="J374" s="32"/>
      <c r="K374" s="32"/>
      <c r="L374" s="4"/>
      <c r="M374" s="32"/>
      <c r="N374" s="4"/>
      <c r="O374" s="32"/>
      <c r="P374" s="4"/>
      <c r="Q374" s="32"/>
      <c r="R374" s="4"/>
      <c r="S374" s="32"/>
      <c r="T374" s="4"/>
      <c r="U374" s="32"/>
      <c r="V374" s="32"/>
      <c r="W374" s="32"/>
      <c r="X374" s="32"/>
      <c r="Y374" s="32"/>
      <c r="Z374" s="32"/>
      <c r="AA374" s="32"/>
      <c r="AB374" s="4"/>
      <c r="AC374" s="27"/>
      <c r="AD374" s="4"/>
      <c r="AE374" s="3"/>
      <c r="AF374" s="3"/>
      <c r="AG374" s="3"/>
    </row>
    <row r="375" spans="1:33" ht="13.5" customHeight="1">
      <c r="A375" s="3"/>
      <c r="B375" s="3"/>
      <c r="C375" s="4"/>
      <c r="D375" s="4"/>
      <c r="E375" s="32"/>
      <c r="F375" s="4"/>
      <c r="G375" s="32"/>
      <c r="H375" s="4"/>
      <c r="I375" s="32"/>
      <c r="J375" s="32"/>
      <c r="K375" s="32"/>
      <c r="L375" s="4"/>
      <c r="M375" s="32"/>
      <c r="N375" s="4"/>
      <c r="O375" s="32"/>
      <c r="P375" s="4"/>
      <c r="Q375" s="32"/>
      <c r="R375" s="4"/>
      <c r="S375" s="32"/>
      <c r="T375" s="4"/>
      <c r="U375" s="32"/>
      <c r="V375" s="32"/>
      <c r="W375" s="32"/>
      <c r="X375" s="32"/>
      <c r="Y375" s="32"/>
      <c r="Z375" s="32"/>
      <c r="AA375" s="32"/>
      <c r="AB375" s="4"/>
      <c r="AC375" s="27"/>
      <c r="AD375" s="4"/>
      <c r="AE375" s="3"/>
      <c r="AF375" s="3"/>
      <c r="AG375" s="3"/>
    </row>
    <row r="376" spans="1:33" ht="13.5" customHeight="1">
      <c r="A376" s="3"/>
      <c r="B376" s="3"/>
      <c r="C376" s="4"/>
      <c r="D376" s="4"/>
      <c r="E376" s="32"/>
      <c r="F376" s="4"/>
      <c r="G376" s="32"/>
      <c r="H376" s="4"/>
      <c r="I376" s="32"/>
      <c r="J376" s="32"/>
      <c r="K376" s="32"/>
      <c r="L376" s="4"/>
      <c r="M376" s="32"/>
      <c r="N376" s="4"/>
      <c r="O376" s="32"/>
      <c r="P376" s="4"/>
      <c r="Q376" s="32"/>
      <c r="R376" s="4"/>
      <c r="S376" s="32"/>
      <c r="T376" s="4"/>
      <c r="U376" s="32"/>
      <c r="V376" s="32"/>
      <c r="W376" s="32"/>
      <c r="X376" s="32"/>
      <c r="Y376" s="32"/>
      <c r="Z376" s="32"/>
      <c r="AA376" s="32"/>
      <c r="AB376" s="4"/>
      <c r="AC376" s="27"/>
      <c r="AD376" s="4"/>
      <c r="AE376" s="3"/>
      <c r="AF376" s="3"/>
      <c r="AG376" s="3"/>
    </row>
    <row r="377" spans="1:33" ht="13.5" customHeight="1">
      <c r="A377" s="3"/>
      <c r="B377" s="3"/>
      <c r="C377" s="4"/>
      <c r="D377" s="4"/>
      <c r="E377" s="32"/>
      <c r="F377" s="4"/>
      <c r="G377" s="32"/>
      <c r="H377" s="4"/>
      <c r="I377" s="32"/>
      <c r="J377" s="32"/>
      <c r="K377" s="32"/>
      <c r="L377" s="4"/>
      <c r="M377" s="32"/>
      <c r="N377" s="4"/>
      <c r="O377" s="32"/>
      <c r="P377" s="4"/>
      <c r="Q377" s="32"/>
      <c r="R377" s="4"/>
      <c r="S377" s="32"/>
      <c r="T377" s="4"/>
      <c r="U377" s="32"/>
      <c r="V377" s="32"/>
      <c r="W377" s="32"/>
      <c r="X377" s="32"/>
      <c r="Y377" s="32"/>
      <c r="Z377" s="32"/>
      <c r="AA377" s="32"/>
      <c r="AB377" s="4"/>
      <c r="AC377" s="27"/>
      <c r="AD377" s="4"/>
      <c r="AE377" s="3"/>
      <c r="AF377" s="3"/>
      <c r="AG377" s="3"/>
    </row>
    <row r="378" spans="1:33" ht="13.5" customHeight="1">
      <c r="A378" s="3"/>
      <c r="B378" s="3"/>
      <c r="C378" s="4"/>
      <c r="D378" s="4"/>
      <c r="E378" s="32"/>
      <c r="F378" s="4"/>
      <c r="G378" s="32"/>
      <c r="H378" s="4"/>
      <c r="I378" s="32"/>
      <c r="J378" s="32"/>
      <c r="K378" s="32"/>
      <c r="L378" s="4"/>
      <c r="M378" s="32"/>
      <c r="N378" s="4"/>
      <c r="O378" s="32"/>
      <c r="P378" s="4"/>
      <c r="Q378" s="32"/>
      <c r="R378" s="4"/>
      <c r="S378" s="32"/>
      <c r="T378" s="4"/>
      <c r="U378" s="32"/>
      <c r="V378" s="32"/>
      <c r="W378" s="32"/>
      <c r="X378" s="32"/>
      <c r="Y378" s="32"/>
      <c r="Z378" s="32"/>
      <c r="AA378" s="32"/>
      <c r="AB378" s="4"/>
      <c r="AC378" s="27"/>
      <c r="AD378" s="4"/>
      <c r="AE378" s="3"/>
      <c r="AF378" s="3"/>
      <c r="AG378" s="3"/>
    </row>
    <row r="379" spans="1:33" ht="13.5" customHeight="1">
      <c r="A379" s="3"/>
      <c r="B379" s="3"/>
      <c r="C379" s="4"/>
      <c r="D379" s="4"/>
      <c r="E379" s="32"/>
      <c r="F379" s="4"/>
      <c r="G379" s="32"/>
      <c r="H379" s="4"/>
      <c r="I379" s="32"/>
      <c r="J379" s="32"/>
      <c r="K379" s="32"/>
      <c r="L379" s="4"/>
      <c r="M379" s="32"/>
      <c r="N379" s="4"/>
      <c r="O379" s="32"/>
      <c r="P379" s="4"/>
      <c r="Q379" s="32"/>
      <c r="R379" s="4"/>
      <c r="S379" s="32"/>
      <c r="T379" s="4"/>
      <c r="U379" s="32"/>
      <c r="V379" s="32"/>
      <c r="W379" s="32"/>
      <c r="X379" s="32"/>
      <c r="Y379" s="32"/>
      <c r="Z379" s="32"/>
      <c r="AA379" s="32"/>
      <c r="AB379" s="4"/>
      <c r="AC379" s="27"/>
      <c r="AD379" s="4"/>
      <c r="AE379" s="3"/>
      <c r="AF379" s="3"/>
      <c r="AG379" s="3"/>
    </row>
    <row r="380" spans="1:33" ht="13.5" customHeight="1">
      <c r="A380" s="3"/>
      <c r="B380" s="3"/>
      <c r="C380" s="4"/>
      <c r="D380" s="4"/>
      <c r="E380" s="32"/>
      <c r="F380" s="4"/>
      <c r="G380" s="32"/>
      <c r="H380" s="4"/>
      <c r="I380" s="32"/>
      <c r="J380" s="32"/>
      <c r="K380" s="32"/>
      <c r="L380" s="4"/>
      <c r="M380" s="32"/>
      <c r="N380" s="4"/>
      <c r="O380" s="32"/>
      <c r="P380" s="4"/>
      <c r="Q380" s="32"/>
      <c r="R380" s="4"/>
      <c r="S380" s="32"/>
      <c r="T380" s="4"/>
      <c r="U380" s="32"/>
      <c r="V380" s="32"/>
      <c r="W380" s="32"/>
      <c r="X380" s="32"/>
      <c r="Y380" s="32"/>
      <c r="Z380" s="32"/>
      <c r="AA380" s="32"/>
      <c r="AB380" s="4"/>
      <c r="AC380" s="27"/>
      <c r="AD380" s="4"/>
      <c r="AE380" s="3"/>
      <c r="AF380" s="3"/>
      <c r="AG380" s="3"/>
    </row>
    <row r="381" spans="1:33" ht="13.5" customHeight="1">
      <c r="A381" s="3"/>
      <c r="B381" s="3"/>
      <c r="C381" s="4"/>
      <c r="D381" s="4"/>
      <c r="E381" s="32"/>
      <c r="F381" s="4"/>
      <c r="G381" s="32"/>
      <c r="H381" s="4"/>
      <c r="I381" s="32"/>
      <c r="J381" s="32"/>
      <c r="K381" s="32"/>
      <c r="L381" s="4"/>
      <c r="M381" s="32"/>
      <c r="N381" s="4"/>
      <c r="O381" s="32"/>
      <c r="P381" s="4"/>
      <c r="Q381" s="32"/>
      <c r="R381" s="4"/>
      <c r="S381" s="32"/>
      <c r="T381" s="4"/>
      <c r="U381" s="32"/>
      <c r="V381" s="32"/>
      <c r="W381" s="32"/>
      <c r="X381" s="32"/>
      <c r="Y381" s="32"/>
      <c r="Z381" s="32"/>
      <c r="AA381" s="32"/>
      <c r="AB381" s="4"/>
      <c r="AC381" s="27"/>
      <c r="AD381" s="4"/>
      <c r="AE381" s="3"/>
      <c r="AF381" s="3"/>
      <c r="AG381" s="3"/>
    </row>
    <row r="382" spans="1:33" ht="13.5" customHeight="1">
      <c r="A382" s="3"/>
      <c r="B382" s="3"/>
      <c r="C382" s="4"/>
      <c r="D382" s="4"/>
      <c r="E382" s="32"/>
      <c r="F382" s="4"/>
      <c r="G382" s="32"/>
      <c r="H382" s="4"/>
      <c r="I382" s="32"/>
      <c r="J382" s="32"/>
      <c r="K382" s="32"/>
      <c r="L382" s="4"/>
      <c r="M382" s="32"/>
      <c r="N382" s="4"/>
      <c r="O382" s="32"/>
      <c r="P382" s="4"/>
      <c r="Q382" s="32"/>
      <c r="R382" s="4"/>
      <c r="S382" s="32"/>
      <c r="T382" s="4"/>
      <c r="U382" s="32"/>
      <c r="V382" s="32"/>
      <c r="W382" s="32"/>
      <c r="X382" s="32"/>
      <c r="Y382" s="32"/>
      <c r="Z382" s="32"/>
      <c r="AA382" s="32"/>
      <c r="AB382" s="4"/>
      <c r="AC382" s="27"/>
      <c r="AD382" s="4"/>
      <c r="AE382" s="3"/>
      <c r="AF382" s="3"/>
      <c r="AG382" s="3"/>
    </row>
    <row r="383" spans="1:33" ht="13.5" customHeight="1">
      <c r="A383" s="3"/>
      <c r="B383" s="3"/>
      <c r="C383" s="4"/>
      <c r="D383" s="4"/>
      <c r="E383" s="32"/>
      <c r="F383" s="4"/>
      <c r="G383" s="32"/>
      <c r="H383" s="4"/>
      <c r="I383" s="32"/>
      <c r="J383" s="32"/>
      <c r="K383" s="32"/>
      <c r="L383" s="4"/>
      <c r="M383" s="32"/>
      <c r="N383" s="4"/>
      <c r="O383" s="32"/>
      <c r="P383" s="4"/>
      <c r="Q383" s="32"/>
      <c r="R383" s="4"/>
      <c r="S383" s="32"/>
      <c r="T383" s="4"/>
      <c r="U383" s="32"/>
      <c r="V383" s="32"/>
      <c r="W383" s="32"/>
      <c r="X383" s="32"/>
      <c r="Y383" s="32"/>
      <c r="Z383" s="32"/>
      <c r="AA383" s="32"/>
      <c r="AB383" s="4"/>
      <c r="AC383" s="27"/>
      <c r="AD383" s="4"/>
      <c r="AE383" s="3"/>
      <c r="AF383" s="3"/>
      <c r="AG383" s="3"/>
    </row>
    <row r="384" spans="1:33" ht="13.5" customHeight="1">
      <c r="A384" s="3"/>
      <c r="B384" s="3"/>
      <c r="C384" s="4"/>
      <c r="D384" s="4"/>
      <c r="E384" s="32"/>
      <c r="F384" s="4"/>
      <c r="G384" s="32"/>
      <c r="H384" s="4"/>
      <c r="I384" s="32"/>
      <c r="J384" s="32"/>
      <c r="K384" s="32"/>
      <c r="L384" s="4"/>
      <c r="M384" s="32"/>
      <c r="N384" s="4"/>
      <c r="O384" s="32"/>
      <c r="P384" s="4"/>
      <c r="Q384" s="32"/>
      <c r="R384" s="4"/>
      <c r="S384" s="32"/>
      <c r="T384" s="4"/>
      <c r="U384" s="32"/>
      <c r="V384" s="32"/>
      <c r="W384" s="32"/>
      <c r="X384" s="32"/>
      <c r="Y384" s="32"/>
      <c r="Z384" s="32"/>
      <c r="AA384" s="32"/>
      <c r="AB384" s="4"/>
      <c r="AC384" s="27"/>
      <c r="AD384" s="4"/>
      <c r="AE384" s="3"/>
      <c r="AF384" s="3"/>
      <c r="AG384" s="3"/>
    </row>
    <row r="385" spans="1:33" ht="13.5" customHeight="1">
      <c r="A385" s="3"/>
      <c r="B385" s="3"/>
      <c r="C385" s="4"/>
      <c r="D385" s="4"/>
      <c r="E385" s="32"/>
      <c r="F385" s="4"/>
      <c r="G385" s="32"/>
      <c r="H385" s="4"/>
      <c r="I385" s="32"/>
      <c r="J385" s="32"/>
      <c r="K385" s="32"/>
      <c r="L385" s="4"/>
      <c r="M385" s="32"/>
      <c r="N385" s="4"/>
      <c r="O385" s="32"/>
      <c r="P385" s="4"/>
      <c r="Q385" s="32"/>
      <c r="R385" s="4"/>
      <c r="S385" s="32"/>
      <c r="T385" s="4"/>
      <c r="U385" s="32"/>
      <c r="V385" s="32"/>
      <c r="W385" s="32"/>
      <c r="X385" s="32"/>
      <c r="Y385" s="32"/>
      <c r="Z385" s="32"/>
      <c r="AA385" s="32"/>
      <c r="AB385" s="4"/>
      <c r="AC385" s="27"/>
      <c r="AD385" s="4"/>
      <c r="AE385" s="3"/>
      <c r="AF385" s="3"/>
      <c r="AG385" s="3"/>
    </row>
    <row r="386" spans="1:33" ht="13.5" customHeight="1">
      <c r="A386" s="3"/>
      <c r="B386" s="3"/>
      <c r="C386" s="4"/>
      <c r="D386" s="4"/>
      <c r="E386" s="32"/>
      <c r="F386" s="4"/>
      <c r="G386" s="32"/>
      <c r="H386" s="4"/>
      <c r="I386" s="32"/>
      <c r="J386" s="32"/>
      <c r="K386" s="32"/>
      <c r="L386" s="4"/>
      <c r="M386" s="32"/>
      <c r="N386" s="4"/>
      <c r="O386" s="32"/>
      <c r="P386" s="4"/>
      <c r="Q386" s="32"/>
      <c r="R386" s="4"/>
      <c r="S386" s="32"/>
      <c r="T386" s="4"/>
      <c r="U386" s="32"/>
      <c r="V386" s="32"/>
      <c r="W386" s="32"/>
      <c r="X386" s="32"/>
      <c r="Y386" s="32"/>
      <c r="Z386" s="32"/>
      <c r="AA386" s="32"/>
      <c r="AB386" s="4"/>
      <c r="AC386" s="27"/>
      <c r="AD386" s="4"/>
      <c r="AE386" s="3"/>
      <c r="AF386" s="3"/>
      <c r="AG386" s="3"/>
    </row>
    <row r="387" spans="1:33" ht="13.5" customHeight="1">
      <c r="A387" s="3"/>
      <c r="B387" s="3"/>
      <c r="C387" s="4"/>
      <c r="D387" s="4"/>
      <c r="E387" s="32"/>
      <c r="F387" s="4"/>
      <c r="G387" s="32"/>
      <c r="H387" s="4"/>
      <c r="I387" s="32"/>
      <c r="J387" s="32"/>
      <c r="K387" s="32"/>
      <c r="L387" s="4"/>
      <c r="M387" s="32"/>
      <c r="N387" s="4"/>
      <c r="O387" s="32"/>
      <c r="P387" s="4"/>
      <c r="Q387" s="32"/>
      <c r="R387" s="4"/>
      <c r="S387" s="32"/>
      <c r="T387" s="4"/>
      <c r="U387" s="32"/>
      <c r="V387" s="32"/>
      <c r="W387" s="32"/>
      <c r="X387" s="32"/>
      <c r="Y387" s="32"/>
      <c r="Z387" s="32"/>
      <c r="AA387" s="32"/>
      <c r="AB387" s="4"/>
      <c r="AC387" s="27"/>
      <c r="AD387" s="4"/>
      <c r="AE387" s="3"/>
      <c r="AF387" s="3"/>
      <c r="AG387" s="3"/>
    </row>
    <row r="388" spans="1:33" ht="13.5" customHeight="1">
      <c r="A388" s="3"/>
      <c r="B388" s="3"/>
      <c r="C388" s="4"/>
      <c r="D388" s="4"/>
      <c r="E388" s="32"/>
      <c r="F388" s="4"/>
      <c r="G388" s="32"/>
      <c r="H388" s="4"/>
      <c r="I388" s="32"/>
      <c r="J388" s="32"/>
      <c r="K388" s="32"/>
      <c r="L388" s="4"/>
      <c r="M388" s="32"/>
      <c r="N388" s="4"/>
      <c r="O388" s="32"/>
      <c r="P388" s="4"/>
      <c r="Q388" s="32"/>
      <c r="R388" s="4"/>
      <c r="S388" s="32"/>
      <c r="T388" s="4"/>
      <c r="U388" s="32"/>
      <c r="V388" s="32"/>
      <c r="W388" s="32"/>
      <c r="X388" s="32"/>
      <c r="Y388" s="32"/>
      <c r="Z388" s="32"/>
      <c r="AA388" s="32"/>
      <c r="AB388" s="4"/>
      <c r="AC388" s="27"/>
      <c r="AD388" s="4"/>
      <c r="AE388" s="3"/>
      <c r="AF388" s="3"/>
      <c r="AG388" s="3"/>
    </row>
    <row r="389" spans="1:33" ht="13.5" customHeight="1">
      <c r="A389" s="3"/>
      <c r="B389" s="3"/>
      <c r="C389" s="4"/>
      <c r="D389" s="4"/>
      <c r="E389" s="32"/>
      <c r="F389" s="4"/>
      <c r="G389" s="32"/>
      <c r="H389" s="4"/>
      <c r="I389" s="32"/>
      <c r="J389" s="32"/>
      <c r="K389" s="32"/>
      <c r="L389" s="4"/>
      <c r="M389" s="32"/>
      <c r="N389" s="4"/>
      <c r="O389" s="32"/>
      <c r="P389" s="4"/>
      <c r="Q389" s="32"/>
      <c r="R389" s="4"/>
      <c r="S389" s="32"/>
      <c r="T389" s="4"/>
      <c r="U389" s="32"/>
      <c r="V389" s="32"/>
      <c r="W389" s="32"/>
      <c r="X389" s="32"/>
      <c r="Y389" s="32"/>
      <c r="Z389" s="32"/>
      <c r="AA389" s="32"/>
      <c r="AB389" s="4"/>
      <c r="AC389" s="27"/>
      <c r="AD389" s="4"/>
      <c r="AE389" s="3"/>
      <c r="AF389" s="3"/>
      <c r="AG389" s="3"/>
    </row>
    <row r="390" spans="1:33" ht="13.5" customHeight="1">
      <c r="A390" s="3"/>
      <c r="B390" s="3"/>
      <c r="C390" s="4"/>
      <c r="D390" s="4"/>
      <c r="E390" s="32"/>
      <c r="F390" s="4"/>
      <c r="G390" s="32"/>
      <c r="H390" s="4"/>
      <c r="I390" s="32"/>
      <c r="J390" s="32"/>
      <c r="K390" s="32"/>
      <c r="L390" s="4"/>
      <c r="M390" s="32"/>
      <c r="N390" s="4"/>
      <c r="O390" s="32"/>
      <c r="P390" s="4"/>
      <c r="Q390" s="32"/>
      <c r="R390" s="4"/>
      <c r="S390" s="32"/>
      <c r="T390" s="4"/>
      <c r="U390" s="32"/>
      <c r="V390" s="32"/>
      <c r="W390" s="32"/>
      <c r="X390" s="32"/>
      <c r="Y390" s="32"/>
      <c r="Z390" s="32"/>
      <c r="AA390" s="32"/>
      <c r="AB390" s="4"/>
      <c r="AC390" s="27"/>
      <c r="AD390" s="4"/>
      <c r="AE390" s="3"/>
      <c r="AF390" s="3"/>
      <c r="AG390" s="3"/>
    </row>
    <row r="391" spans="1:33" ht="13.5" customHeight="1">
      <c r="A391" s="3"/>
      <c r="B391" s="3"/>
      <c r="C391" s="4"/>
      <c r="D391" s="4"/>
      <c r="E391" s="32"/>
      <c r="F391" s="4"/>
      <c r="G391" s="32"/>
      <c r="H391" s="4"/>
      <c r="I391" s="32"/>
      <c r="J391" s="32"/>
      <c r="K391" s="32"/>
      <c r="L391" s="4"/>
      <c r="M391" s="32"/>
      <c r="N391" s="4"/>
      <c r="O391" s="32"/>
      <c r="P391" s="4"/>
      <c r="Q391" s="32"/>
      <c r="R391" s="4"/>
      <c r="S391" s="32"/>
      <c r="T391" s="4"/>
      <c r="U391" s="32"/>
      <c r="V391" s="32"/>
      <c r="W391" s="32"/>
      <c r="X391" s="32"/>
      <c r="Y391" s="32"/>
      <c r="Z391" s="32"/>
      <c r="AA391" s="32"/>
      <c r="AB391" s="4"/>
      <c r="AC391" s="27"/>
      <c r="AD391" s="4"/>
      <c r="AE391" s="3"/>
      <c r="AF391" s="3"/>
      <c r="AG391" s="3"/>
    </row>
    <row r="392" spans="1:33" ht="13.5" customHeight="1">
      <c r="A392" s="3"/>
      <c r="B392" s="3"/>
      <c r="C392" s="4"/>
      <c r="D392" s="4"/>
      <c r="E392" s="32"/>
      <c r="F392" s="4"/>
      <c r="G392" s="32"/>
      <c r="H392" s="4"/>
      <c r="I392" s="32"/>
      <c r="J392" s="32"/>
      <c r="K392" s="32"/>
      <c r="L392" s="4"/>
      <c r="M392" s="32"/>
      <c r="N392" s="4"/>
      <c r="O392" s="32"/>
      <c r="P392" s="4"/>
      <c r="Q392" s="32"/>
      <c r="R392" s="4"/>
      <c r="S392" s="32"/>
      <c r="T392" s="4"/>
      <c r="U392" s="32"/>
      <c r="V392" s="32"/>
      <c r="W392" s="32"/>
      <c r="X392" s="32"/>
      <c r="Y392" s="32"/>
      <c r="Z392" s="32"/>
      <c r="AA392" s="32"/>
      <c r="AB392" s="4"/>
      <c r="AC392" s="27"/>
      <c r="AD392" s="4"/>
      <c r="AE392" s="3"/>
      <c r="AF392" s="3"/>
      <c r="AG392" s="3"/>
    </row>
    <row r="393" spans="1:33" ht="13.5" customHeight="1">
      <c r="A393" s="3"/>
      <c r="B393" s="3"/>
      <c r="C393" s="4"/>
      <c r="D393" s="4"/>
      <c r="E393" s="32"/>
      <c r="F393" s="4"/>
      <c r="G393" s="32"/>
      <c r="H393" s="4"/>
      <c r="I393" s="32"/>
      <c r="J393" s="32"/>
      <c r="K393" s="32"/>
      <c r="L393" s="4"/>
      <c r="M393" s="32"/>
      <c r="N393" s="4"/>
      <c r="O393" s="32"/>
      <c r="P393" s="4"/>
      <c r="Q393" s="32"/>
      <c r="R393" s="4"/>
      <c r="S393" s="32"/>
      <c r="T393" s="4"/>
      <c r="U393" s="32"/>
      <c r="V393" s="32"/>
      <c r="W393" s="32"/>
      <c r="X393" s="32"/>
      <c r="Y393" s="32"/>
      <c r="Z393" s="32"/>
      <c r="AA393" s="32"/>
      <c r="AB393" s="4"/>
      <c r="AC393" s="27"/>
      <c r="AD393" s="4"/>
      <c r="AE393" s="3"/>
      <c r="AF393" s="3"/>
      <c r="AG393" s="3"/>
    </row>
    <row r="394" spans="1:33" ht="13.5" customHeight="1">
      <c r="A394" s="3"/>
      <c r="B394" s="3"/>
      <c r="C394" s="4"/>
      <c r="D394" s="4"/>
      <c r="E394" s="32"/>
      <c r="F394" s="4"/>
      <c r="G394" s="32"/>
      <c r="H394" s="4"/>
      <c r="I394" s="32"/>
      <c r="J394" s="32"/>
      <c r="K394" s="32"/>
      <c r="L394" s="4"/>
      <c r="M394" s="32"/>
      <c r="N394" s="4"/>
      <c r="O394" s="32"/>
      <c r="P394" s="4"/>
      <c r="Q394" s="32"/>
      <c r="R394" s="4"/>
      <c r="S394" s="32"/>
      <c r="T394" s="4"/>
      <c r="U394" s="32"/>
      <c r="V394" s="32"/>
      <c r="W394" s="32"/>
      <c r="X394" s="32"/>
      <c r="Y394" s="32"/>
      <c r="Z394" s="32"/>
      <c r="AA394" s="32"/>
      <c r="AB394" s="4"/>
      <c r="AC394" s="27"/>
      <c r="AD394" s="4"/>
      <c r="AE394" s="3"/>
      <c r="AF394" s="3"/>
      <c r="AG394" s="3"/>
    </row>
    <row r="395" spans="1:33" ht="13.5" customHeight="1">
      <c r="A395" s="3"/>
      <c r="B395" s="3"/>
      <c r="C395" s="4"/>
      <c r="D395" s="4"/>
      <c r="E395" s="32"/>
      <c r="F395" s="4"/>
      <c r="G395" s="32"/>
      <c r="H395" s="4"/>
      <c r="I395" s="32"/>
      <c r="J395" s="32"/>
      <c r="K395" s="32"/>
      <c r="L395" s="4"/>
      <c r="M395" s="32"/>
      <c r="N395" s="4"/>
      <c r="O395" s="32"/>
      <c r="P395" s="4"/>
      <c r="Q395" s="32"/>
      <c r="R395" s="4"/>
      <c r="S395" s="32"/>
      <c r="T395" s="4"/>
      <c r="U395" s="32"/>
      <c r="V395" s="32"/>
      <c r="W395" s="32"/>
      <c r="X395" s="32"/>
      <c r="Y395" s="32"/>
      <c r="Z395" s="32"/>
      <c r="AA395" s="32"/>
      <c r="AB395" s="4"/>
      <c r="AC395" s="27"/>
      <c r="AD395" s="4"/>
      <c r="AE395" s="3"/>
      <c r="AF395" s="3"/>
      <c r="AG395" s="3"/>
    </row>
    <row r="396" spans="1:33" ht="13.5" customHeight="1">
      <c r="A396" s="3"/>
      <c r="B396" s="3"/>
      <c r="C396" s="4"/>
      <c r="D396" s="4"/>
      <c r="E396" s="32"/>
      <c r="F396" s="4"/>
      <c r="G396" s="32"/>
      <c r="H396" s="4"/>
      <c r="I396" s="32"/>
      <c r="J396" s="32"/>
      <c r="K396" s="32"/>
      <c r="L396" s="4"/>
      <c r="M396" s="32"/>
      <c r="N396" s="4"/>
      <c r="O396" s="32"/>
      <c r="P396" s="4"/>
      <c r="Q396" s="32"/>
      <c r="R396" s="4"/>
      <c r="S396" s="32"/>
      <c r="T396" s="4"/>
      <c r="U396" s="32"/>
      <c r="V396" s="32"/>
      <c r="W396" s="32"/>
      <c r="X396" s="32"/>
      <c r="Y396" s="32"/>
      <c r="Z396" s="32"/>
      <c r="AA396" s="32"/>
      <c r="AB396" s="4"/>
      <c r="AC396" s="27"/>
      <c r="AD396" s="4"/>
      <c r="AE396" s="3"/>
      <c r="AF396" s="3"/>
      <c r="AG396" s="3"/>
    </row>
    <row r="397" spans="1:33" ht="13.5" customHeight="1">
      <c r="A397" s="3"/>
      <c r="B397" s="3"/>
      <c r="C397" s="4"/>
      <c r="D397" s="4"/>
      <c r="E397" s="32"/>
      <c r="F397" s="4"/>
      <c r="G397" s="32"/>
      <c r="H397" s="4"/>
      <c r="I397" s="32"/>
      <c r="J397" s="32"/>
      <c r="K397" s="32"/>
      <c r="L397" s="4"/>
      <c r="M397" s="32"/>
      <c r="N397" s="4"/>
      <c r="O397" s="32"/>
      <c r="P397" s="4"/>
      <c r="Q397" s="32"/>
      <c r="R397" s="4"/>
      <c r="S397" s="32"/>
      <c r="T397" s="4"/>
      <c r="U397" s="32"/>
      <c r="V397" s="32"/>
      <c r="W397" s="32"/>
      <c r="X397" s="32"/>
      <c r="Y397" s="32"/>
      <c r="Z397" s="32"/>
      <c r="AA397" s="32"/>
      <c r="AB397" s="4"/>
      <c r="AC397" s="27"/>
      <c r="AD397" s="4"/>
      <c r="AE397" s="3"/>
      <c r="AF397" s="3"/>
      <c r="AG397" s="3"/>
    </row>
    <row r="398" spans="1:33" ht="13.5" customHeight="1">
      <c r="A398" s="3"/>
      <c r="B398" s="3"/>
      <c r="C398" s="4"/>
      <c r="D398" s="4"/>
      <c r="E398" s="32"/>
      <c r="F398" s="4"/>
      <c r="G398" s="32"/>
      <c r="H398" s="4"/>
      <c r="I398" s="32"/>
      <c r="J398" s="32"/>
      <c r="K398" s="32"/>
      <c r="L398" s="4"/>
      <c r="M398" s="32"/>
      <c r="N398" s="4"/>
      <c r="O398" s="32"/>
      <c r="P398" s="4"/>
      <c r="Q398" s="32"/>
      <c r="R398" s="4"/>
      <c r="S398" s="32"/>
      <c r="T398" s="4"/>
      <c r="U398" s="32"/>
      <c r="V398" s="32"/>
      <c r="W398" s="32"/>
      <c r="X398" s="32"/>
      <c r="Y398" s="32"/>
      <c r="Z398" s="32"/>
      <c r="AA398" s="32"/>
      <c r="AB398" s="4"/>
      <c r="AC398" s="27"/>
      <c r="AD398" s="4"/>
      <c r="AE398" s="3"/>
      <c r="AF398" s="3"/>
      <c r="AG398" s="3"/>
    </row>
    <row r="399" spans="1:33" ht="13.5" customHeight="1">
      <c r="A399" s="3"/>
      <c r="B399" s="3"/>
      <c r="C399" s="4"/>
      <c r="D399" s="4"/>
      <c r="E399" s="32"/>
      <c r="F399" s="4"/>
      <c r="G399" s="32"/>
      <c r="H399" s="4"/>
      <c r="I399" s="32"/>
      <c r="J399" s="32"/>
      <c r="K399" s="32"/>
      <c r="L399" s="4"/>
      <c r="M399" s="32"/>
      <c r="N399" s="4"/>
      <c r="O399" s="32"/>
      <c r="P399" s="4"/>
      <c r="Q399" s="32"/>
      <c r="R399" s="4"/>
      <c r="S399" s="32"/>
      <c r="T399" s="4"/>
      <c r="U399" s="32"/>
      <c r="V399" s="32"/>
      <c r="W399" s="32"/>
      <c r="X399" s="32"/>
      <c r="Y399" s="32"/>
      <c r="Z399" s="32"/>
      <c r="AA399" s="32"/>
      <c r="AB399" s="4"/>
      <c r="AC399" s="27"/>
      <c r="AD399" s="4"/>
      <c r="AE399" s="3"/>
      <c r="AF399" s="3"/>
      <c r="AG399" s="3"/>
    </row>
    <row r="400" spans="1:33" ht="13.5" customHeight="1">
      <c r="A400" s="3"/>
      <c r="B400" s="3"/>
      <c r="C400" s="4"/>
      <c r="D400" s="4"/>
      <c r="E400" s="32"/>
      <c r="F400" s="4"/>
      <c r="G400" s="32"/>
      <c r="H400" s="4"/>
      <c r="I400" s="32"/>
      <c r="J400" s="32"/>
      <c r="K400" s="32"/>
      <c r="L400" s="4"/>
      <c r="M400" s="32"/>
      <c r="N400" s="4"/>
      <c r="O400" s="32"/>
      <c r="P400" s="4"/>
      <c r="Q400" s="32"/>
      <c r="R400" s="4"/>
      <c r="S400" s="32"/>
      <c r="T400" s="4"/>
      <c r="U400" s="32"/>
      <c r="V400" s="32"/>
      <c r="W400" s="32"/>
      <c r="X400" s="32"/>
      <c r="Y400" s="32"/>
      <c r="Z400" s="32"/>
      <c r="AA400" s="32"/>
      <c r="AB400" s="4"/>
      <c r="AC400" s="27"/>
      <c r="AD400" s="4"/>
      <c r="AE400" s="3"/>
      <c r="AF400" s="3"/>
      <c r="AG400" s="3"/>
    </row>
    <row r="401" spans="1:33" ht="13.5" customHeight="1">
      <c r="A401" s="3"/>
      <c r="B401" s="3"/>
      <c r="C401" s="4"/>
      <c r="D401" s="4"/>
      <c r="E401" s="32"/>
      <c r="F401" s="4"/>
      <c r="G401" s="32"/>
      <c r="H401" s="4"/>
      <c r="I401" s="32"/>
      <c r="J401" s="32"/>
      <c r="K401" s="32"/>
      <c r="L401" s="4"/>
      <c r="M401" s="32"/>
      <c r="N401" s="4"/>
      <c r="O401" s="32"/>
      <c r="P401" s="4"/>
      <c r="Q401" s="32"/>
      <c r="R401" s="4"/>
      <c r="S401" s="32"/>
      <c r="T401" s="4"/>
      <c r="U401" s="32"/>
      <c r="V401" s="32"/>
      <c r="W401" s="32"/>
      <c r="X401" s="32"/>
      <c r="Y401" s="32"/>
      <c r="Z401" s="32"/>
      <c r="AA401" s="32"/>
      <c r="AB401" s="4"/>
      <c r="AC401" s="27"/>
      <c r="AD401" s="4"/>
      <c r="AE401" s="3"/>
      <c r="AF401" s="3"/>
      <c r="AG401" s="3"/>
    </row>
    <row r="402" spans="1:33" ht="13.5" customHeight="1">
      <c r="A402" s="3"/>
      <c r="B402" s="3"/>
      <c r="C402" s="4"/>
      <c r="D402" s="4"/>
      <c r="E402" s="32"/>
      <c r="F402" s="4"/>
      <c r="G402" s="32"/>
      <c r="H402" s="4"/>
      <c r="I402" s="32"/>
      <c r="J402" s="32"/>
      <c r="K402" s="32"/>
      <c r="L402" s="4"/>
      <c r="M402" s="32"/>
      <c r="N402" s="4"/>
      <c r="O402" s="32"/>
      <c r="P402" s="4"/>
      <c r="Q402" s="32"/>
      <c r="R402" s="4"/>
      <c r="S402" s="32"/>
      <c r="T402" s="4"/>
      <c r="U402" s="32"/>
      <c r="V402" s="32"/>
      <c r="W402" s="32"/>
      <c r="X402" s="32"/>
      <c r="Y402" s="32"/>
      <c r="Z402" s="32"/>
      <c r="AA402" s="32"/>
      <c r="AB402" s="4"/>
      <c r="AC402" s="27"/>
      <c r="AD402" s="4"/>
      <c r="AE402" s="3"/>
      <c r="AF402" s="3"/>
      <c r="AG402" s="3"/>
    </row>
    <row r="403" spans="1:33" ht="13.5" customHeight="1">
      <c r="A403" s="3"/>
      <c r="B403" s="3"/>
      <c r="C403" s="4"/>
      <c r="D403" s="4"/>
      <c r="E403" s="32"/>
      <c r="F403" s="4"/>
      <c r="G403" s="32"/>
      <c r="H403" s="4"/>
      <c r="I403" s="32"/>
      <c r="J403" s="32"/>
      <c r="K403" s="32"/>
      <c r="L403" s="4"/>
      <c r="M403" s="32"/>
      <c r="N403" s="4"/>
      <c r="O403" s="32"/>
      <c r="P403" s="4"/>
      <c r="Q403" s="32"/>
      <c r="R403" s="4"/>
      <c r="S403" s="32"/>
      <c r="T403" s="4"/>
      <c r="U403" s="32"/>
      <c r="V403" s="32"/>
      <c r="W403" s="32"/>
      <c r="X403" s="32"/>
      <c r="Y403" s="32"/>
      <c r="Z403" s="32"/>
      <c r="AA403" s="32"/>
      <c r="AB403" s="4"/>
      <c r="AC403" s="27"/>
      <c r="AD403" s="4"/>
      <c r="AE403" s="3"/>
      <c r="AF403" s="3"/>
      <c r="AG403" s="3"/>
    </row>
    <row r="404" spans="1:33" ht="13.5" customHeight="1">
      <c r="A404" s="3"/>
      <c r="B404" s="3"/>
      <c r="C404" s="4"/>
      <c r="D404" s="4"/>
      <c r="E404" s="32"/>
      <c r="F404" s="4"/>
      <c r="G404" s="32"/>
      <c r="H404" s="4"/>
      <c r="I404" s="32"/>
      <c r="J404" s="32"/>
      <c r="K404" s="32"/>
      <c r="L404" s="4"/>
      <c r="M404" s="32"/>
      <c r="N404" s="4"/>
      <c r="O404" s="32"/>
      <c r="P404" s="4"/>
      <c r="Q404" s="32"/>
      <c r="R404" s="4"/>
      <c r="S404" s="32"/>
      <c r="T404" s="4"/>
      <c r="U404" s="32"/>
      <c r="V404" s="32"/>
      <c r="W404" s="32"/>
      <c r="X404" s="32"/>
      <c r="Y404" s="32"/>
      <c r="Z404" s="32"/>
      <c r="AA404" s="32"/>
      <c r="AB404" s="4"/>
      <c r="AC404" s="27"/>
      <c r="AD404" s="4"/>
      <c r="AE404" s="3"/>
      <c r="AF404" s="3"/>
      <c r="AG404" s="3"/>
    </row>
    <row r="405" spans="1:33" ht="13.5" customHeight="1">
      <c r="A405" s="3"/>
      <c r="B405" s="3"/>
      <c r="C405" s="4"/>
      <c r="D405" s="4"/>
      <c r="E405" s="32"/>
      <c r="F405" s="4"/>
      <c r="G405" s="32"/>
      <c r="H405" s="4"/>
      <c r="I405" s="32"/>
      <c r="J405" s="32"/>
      <c r="K405" s="32"/>
      <c r="L405" s="4"/>
      <c r="M405" s="32"/>
      <c r="N405" s="4"/>
      <c r="O405" s="32"/>
      <c r="P405" s="4"/>
      <c r="Q405" s="32"/>
      <c r="R405" s="4"/>
      <c r="S405" s="32"/>
      <c r="T405" s="4"/>
      <c r="U405" s="32"/>
      <c r="V405" s="32"/>
      <c r="W405" s="32"/>
      <c r="X405" s="32"/>
      <c r="Y405" s="32"/>
      <c r="Z405" s="32"/>
      <c r="AA405" s="32"/>
      <c r="AB405" s="4"/>
      <c r="AC405" s="27"/>
      <c r="AD405" s="4"/>
      <c r="AE405" s="3"/>
      <c r="AF405" s="3"/>
      <c r="AG405" s="3"/>
    </row>
    <row r="406" spans="1:33" ht="13.5" customHeight="1">
      <c r="A406" s="3"/>
      <c r="B406" s="3"/>
      <c r="C406" s="4"/>
      <c r="D406" s="4"/>
      <c r="E406" s="32"/>
      <c r="F406" s="4"/>
      <c r="G406" s="32"/>
      <c r="H406" s="4"/>
      <c r="I406" s="32"/>
      <c r="J406" s="32"/>
      <c r="K406" s="32"/>
      <c r="L406" s="4"/>
      <c r="M406" s="32"/>
      <c r="N406" s="4"/>
      <c r="O406" s="32"/>
      <c r="P406" s="4"/>
      <c r="Q406" s="32"/>
      <c r="R406" s="4"/>
      <c r="S406" s="32"/>
      <c r="T406" s="4"/>
      <c r="U406" s="32"/>
      <c r="V406" s="32"/>
      <c r="W406" s="32"/>
      <c r="X406" s="32"/>
      <c r="Y406" s="32"/>
      <c r="Z406" s="32"/>
      <c r="AA406" s="32"/>
      <c r="AB406" s="4"/>
      <c r="AC406" s="27"/>
      <c r="AD406" s="4"/>
      <c r="AE406" s="3"/>
      <c r="AF406" s="3"/>
      <c r="AG406" s="3"/>
    </row>
    <row r="407" spans="1:33" ht="13.5" customHeight="1">
      <c r="A407" s="3"/>
      <c r="B407" s="3"/>
      <c r="C407" s="4"/>
      <c r="D407" s="4"/>
      <c r="E407" s="32"/>
      <c r="F407" s="4"/>
      <c r="G407" s="32"/>
      <c r="H407" s="4"/>
      <c r="I407" s="32"/>
      <c r="J407" s="32"/>
      <c r="K407" s="32"/>
      <c r="L407" s="4"/>
      <c r="M407" s="32"/>
      <c r="N407" s="4"/>
      <c r="O407" s="32"/>
      <c r="P407" s="4"/>
      <c r="Q407" s="32"/>
      <c r="R407" s="4"/>
      <c r="S407" s="32"/>
      <c r="T407" s="4"/>
      <c r="U407" s="32"/>
      <c r="V407" s="32"/>
      <c r="W407" s="32"/>
      <c r="X407" s="32"/>
      <c r="Y407" s="32"/>
      <c r="Z407" s="32"/>
      <c r="AA407" s="32"/>
      <c r="AB407" s="4"/>
      <c r="AC407" s="27"/>
      <c r="AD407" s="4"/>
      <c r="AE407" s="3"/>
      <c r="AF407" s="3"/>
      <c r="AG407" s="3"/>
    </row>
    <row r="408" spans="1:33" ht="13.5" customHeight="1">
      <c r="A408" s="3"/>
      <c r="B408" s="3"/>
      <c r="C408" s="4"/>
      <c r="D408" s="4"/>
      <c r="E408" s="32"/>
      <c r="F408" s="4"/>
      <c r="G408" s="32"/>
      <c r="H408" s="4"/>
      <c r="I408" s="32"/>
      <c r="J408" s="32"/>
      <c r="K408" s="32"/>
      <c r="L408" s="4"/>
      <c r="M408" s="32"/>
      <c r="N408" s="4"/>
      <c r="O408" s="32"/>
      <c r="P408" s="4"/>
      <c r="Q408" s="32"/>
      <c r="R408" s="4"/>
      <c r="S408" s="32"/>
      <c r="T408" s="4"/>
      <c r="U408" s="32"/>
      <c r="V408" s="32"/>
      <c r="W408" s="32"/>
      <c r="X408" s="32"/>
      <c r="Y408" s="32"/>
      <c r="Z408" s="32"/>
      <c r="AA408" s="32"/>
      <c r="AB408" s="4"/>
      <c r="AC408" s="27"/>
      <c r="AD408" s="4"/>
      <c r="AE408" s="3"/>
      <c r="AF408" s="3"/>
      <c r="AG408" s="3"/>
    </row>
    <row r="409" spans="1:33" ht="13.5" customHeight="1">
      <c r="A409" s="3"/>
      <c r="B409" s="3"/>
      <c r="C409" s="4"/>
      <c r="D409" s="4"/>
      <c r="E409" s="32"/>
      <c r="F409" s="4"/>
      <c r="G409" s="32"/>
      <c r="H409" s="4"/>
      <c r="I409" s="32"/>
      <c r="J409" s="32"/>
      <c r="K409" s="32"/>
      <c r="L409" s="4"/>
      <c r="M409" s="32"/>
      <c r="N409" s="4"/>
      <c r="O409" s="32"/>
      <c r="P409" s="4"/>
      <c r="Q409" s="32"/>
      <c r="R409" s="4"/>
      <c r="S409" s="32"/>
      <c r="T409" s="4"/>
      <c r="U409" s="32"/>
      <c r="V409" s="32"/>
      <c r="W409" s="32"/>
      <c r="X409" s="32"/>
      <c r="Y409" s="32"/>
      <c r="Z409" s="32"/>
      <c r="AA409" s="32"/>
      <c r="AB409" s="4"/>
      <c r="AC409" s="27"/>
      <c r="AD409" s="4"/>
      <c r="AE409" s="3"/>
      <c r="AF409" s="3"/>
      <c r="AG409" s="3"/>
    </row>
    <row r="410" spans="1:33" ht="13.5" customHeight="1">
      <c r="A410" s="3"/>
      <c r="B410" s="3"/>
      <c r="C410" s="4"/>
      <c r="D410" s="4"/>
      <c r="E410" s="32"/>
      <c r="F410" s="4"/>
      <c r="G410" s="32"/>
      <c r="H410" s="4"/>
      <c r="I410" s="32"/>
      <c r="J410" s="32"/>
      <c r="K410" s="32"/>
      <c r="L410" s="4"/>
      <c r="M410" s="32"/>
      <c r="N410" s="4"/>
      <c r="O410" s="32"/>
      <c r="P410" s="4"/>
      <c r="Q410" s="32"/>
      <c r="R410" s="4"/>
      <c r="S410" s="32"/>
      <c r="T410" s="4"/>
      <c r="U410" s="32"/>
      <c r="V410" s="32"/>
      <c r="W410" s="32"/>
      <c r="X410" s="32"/>
      <c r="Y410" s="32"/>
      <c r="Z410" s="32"/>
      <c r="AA410" s="32"/>
      <c r="AB410" s="4"/>
      <c r="AC410" s="27"/>
      <c r="AD410" s="4"/>
      <c r="AE410" s="3"/>
      <c r="AF410" s="3"/>
      <c r="AG410" s="3"/>
    </row>
    <row r="411" spans="1:33" ht="13.5" customHeight="1">
      <c r="A411" s="3"/>
      <c r="B411" s="3"/>
      <c r="C411" s="4"/>
      <c r="D411" s="4"/>
      <c r="E411" s="32"/>
      <c r="F411" s="4"/>
      <c r="G411" s="32"/>
      <c r="H411" s="4"/>
      <c r="I411" s="32"/>
      <c r="J411" s="32"/>
      <c r="K411" s="32"/>
      <c r="L411" s="4"/>
      <c r="M411" s="32"/>
      <c r="N411" s="4"/>
      <c r="O411" s="32"/>
      <c r="P411" s="4"/>
      <c r="Q411" s="32"/>
      <c r="R411" s="4"/>
      <c r="S411" s="32"/>
      <c r="T411" s="4"/>
      <c r="U411" s="32"/>
      <c r="V411" s="32"/>
      <c r="W411" s="32"/>
      <c r="X411" s="32"/>
      <c r="Y411" s="32"/>
      <c r="Z411" s="32"/>
      <c r="AA411" s="32"/>
      <c r="AB411" s="4"/>
      <c r="AC411" s="27"/>
      <c r="AD411" s="4"/>
      <c r="AE411" s="3"/>
      <c r="AF411" s="3"/>
      <c r="AG411" s="3"/>
    </row>
    <row r="412" spans="1:33" ht="13.5" customHeight="1">
      <c r="A412" s="3"/>
      <c r="B412" s="3"/>
      <c r="C412" s="4"/>
      <c r="D412" s="4"/>
      <c r="E412" s="32"/>
      <c r="F412" s="4"/>
      <c r="G412" s="32"/>
      <c r="H412" s="4"/>
      <c r="I412" s="32"/>
      <c r="J412" s="32"/>
      <c r="K412" s="32"/>
      <c r="L412" s="4"/>
      <c r="M412" s="32"/>
      <c r="N412" s="4"/>
      <c r="O412" s="32"/>
      <c r="P412" s="4"/>
      <c r="Q412" s="32"/>
      <c r="R412" s="4"/>
      <c r="S412" s="32"/>
      <c r="T412" s="4"/>
      <c r="U412" s="32"/>
      <c r="V412" s="32"/>
      <c r="W412" s="32"/>
      <c r="X412" s="32"/>
      <c r="Y412" s="32"/>
      <c r="Z412" s="32"/>
      <c r="AA412" s="32"/>
      <c r="AB412" s="4"/>
      <c r="AC412" s="27"/>
      <c r="AD412" s="4"/>
      <c r="AE412" s="3"/>
      <c r="AF412" s="3"/>
      <c r="AG412" s="3"/>
    </row>
    <row r="413" spans="1:33" ht="13.5" customHeight="1">
      <c r="A413" s="3"/>
      <c r="B413" s="3"/>
      <c r="C413" s="4"/>
      <c r="D413" s="4"/>
      <c r="E413" s="32"/>
      <c r="F413" s="4"/>
      <c r="G413" s="32"/>
      <c r="H413" s="4"/>
      <c r="I413" s="32"/>
      <c r="J413" s="32"/>
      <c r="K413" s="32"/>
      <c r="L413" s="4"/>
      <c r="M413" s="32"/>
      <c r="N413" s="4"/>
      <c r="O413" s="32"/>
      <c r="P413" s="4"/>
      <c r="Q413" s="32"/>
      <c r="R413" s="4"/>
      <c r="S413" s="32"/>
      <c r="T413" s="4"/>
      <c r="U413" s="32"/>
      <c r="V413" s="32"/>
      <c r="W413" s="32"/>
      <c r="X413" s="32"/>
      <c r="Y413" s="32"/>
      <c r="Z413" s="32"/>
      <c r="AA413" s="32"/>
      <c r="AB413" s="4"/>
      <c r="AC413" s="27"/>
      <c r="AD413" s="4"/>
      <c r="AE413" s="3"/>
      <c r="AF413" s="3"/>
      <c r="AG413" s="3"/>
    </row>
    <row r="414" spans="1:33" ht="13.5" customHeight="1">
      <c r="A414" s="3"/>
      <c r="B414" s="3"/>
      <c r="C414" s="4"/>
      <c r="D414" s="4"/>
      <c r="E414" s="32"/>
      <c r="F414" s="4"/>
      <c r="G414" s="32"/>
      <c r="H414" s="4"/>
      <c r="I414" s="32"/>
      <c r="J414" s="32"/>
      <c r="K414" s="32"/>
      <c r="L414" s="4"/>
      <c r="M414" s="32"/>
      <c r="N414" s="4"/>
      <c r="O414" s="32"/>
      <c r="P414" s="4"/>
      <c r="Q414" s="32"/>
      <c r="R414" s="4"/>
      <c r="S414" s="32"/>
      <c r="T414" s="4"/>
      <c r="U414" s="32"/>
      <c r="V414" s="32"/>
      <c r="W414" s="32"/>
      <c r="X414" s="32"/>
      <c r="Y414" s="32"/>
      <c r="Z414" s="32"/>
      <c r="AA414" s="32"/>
      <c r="AB414" s="4"/>
      <c r="AC414" s="27"/>
      <c r="AD414" s="4"/>
      <c r="AE414" s="3"/>
      <c r="AF414" s="3"/>
      <c r="AG414" s="3"/>
    </row>
    <row r="415" spans="1:33" ht="13.5" customHeight="1">
      <c r="A415" s="3"/>
      <c r="B415" s="3"/>
      <c r="C415" s="4"/>
      <c r="D415" s="4"/>
      <c r="E415" s="32"/>
      <c r="F415" s="4"/>
      <c r="G415" s="32"/>
      <c r="H415" s="4"/>
      <c r="I415" s="32"/>
      <c r="J415" s="32"/>
      <c r="K415" s="32"/>
      <c r="L415" s="4"/>
      <c r="M415" s="32"/>
      <c r="N415" s="4"/>
      <c r="O415" s="32"/>
      <c r="P415" s="4"/>
      <c r="Q415" s="32"/>
      <c r="R415" s="4"/>
      <c r="S415" s="32"/>
      <c r="T415" s="4"/>
      <c r="U415" s="32"/>
      <c r="V415" s="32"/>
      <c r="W415" s="32"/>
      <c r="X415" s="32"/>
      <c r="Y415" s="32"/>
      <c r="Z415" s="32"/>
      <c r="AA415" s="32"/>
      <c r="AB415" s="4"/>
      <c r="AC415" s="27"/>
      <c r="AD415" s="4"/>
      <c r="AE415" s="3"/>
      <c r="AF415" s="3"/>
      <c r="AG415" s="3"/>
    </row>
    <row r="416" spans="1:33" ht="13.5" customHeight="1">
      <c r="A416" s="3"/>
      <c r="B416" s="3"/>
      <c r="C416" s="4"/>
      <c r="D416" s="4"/>
      <c r="E416" s="32"/>
      <c r="F416" s="4"/>
      <c r="G416" s="32"/>
      <c r="H416" s="4"/>
      <c r="I416" s="32"/>
      <c r="J416" s="32"/>
      <c r="K416" s="32"/>
      <c r="L416" s="4"/>
      <c r="M416" s="32"/>
      <c r="N416" s="4"/>
      <c r="O416" s="32"/>
      <c r="P416" s="4"/>
      <c r="Q416" s="32"/>
      <c r="R416" s="4"/>
      <c r="S416" s="32"/>
      <c r="T416" s="4"/>
      <c r="U416" s="32"/>
      <c r="V416" s="32"/>
      <c r="W416" s="32"/>
      <c r="X416" s="32"/>
      <c r="Y416" s="32"/>
      <c r="Z416" s="32"/>
      <c r="AA416" s="32"/>
      <c r="AB416" s="4"/>
      <c r="AC416" s="27"/>
      <c r="AD416" s="4"/>
      <c r="AE416" s="3"/>
      <c r="AF416" s="3"/>
      <c r="AG416" s="3"/>
    </row>
    <row r="417" spans="1:33" ht="13.5" customHeight="1">
      <c r="A417" s="3"/>
      <c r="B417" s="3"/>
      <c r="C417" s="4"/>
      <c r="D417" s="4"/>
      <c r="E417" s="32"/>
      <c r="F417" s="4"/>
      <c r="G417" s="32"/>
      <c r="H417" s="4"/>
      <c r="I417" s="32"/>
      <c r="J417" s="32"/>
      <c r="K417" s="32"/>
      <c r="L417" s="4"/>
      <c r="M417" s="32"/>
      <c r="N417" s="4"/>
      <c r="O417" s="32"/>
      <c r="P417" s="4"/>
      <c r="Q417" s="32"/>
      <c r="R417" s="4"/>
      <c r="S417" s="32"/>
      <c r="T417" s="4"/>
      <c r="U417" s="32"/>
      <c r="V417" s="32"/>
      <c r="W417" s="32"/>
      <c r="X417" s="32"/>
      <c r="Y417" s="32"/>
      <c r="Z417" s="32"/>
      <c r="AA417" s="32"/>
      <c r="AB417" s="4"/>
      <c r="AC417" s="27"/>
      <c r="AD417" s="4"/>
      <c r="AE417" s="3"/>
      <c r="AF417" s="3"/>
      <c r="AG417" s="3"/>
    </row>
    <row r="418" spans="1:33" ht="13.5" customHeight="1">
      <c r="A418" s="3"/>
      <c r="B418" s="3"/>
      <c r="C418" s="4"/>
      <c r="D418" s="4"/>
      <c r="E418" s="32"/>
      <c r="F418" s="4"/>
      <c r="G418" s="32"/>
      <c r="H418" s="4"/>
      <c r="I418" s="32"/>
      <c r="J418" s="32"/>
      <c r="K418" s="32"/>
      <c r="L418" s="4"/>
      <c r="M418" s="32"/>
      <c r="N418" s="4"/>
      <c r="O418" s="32"/>
      <c r="P418" s="4"/>
      <c r="Q418" s="32"/>
      <c r="R418" s="4"/>
      <c r="S418" s="32"/>
      <c r="T418" s="4"/>
      <c r="U418" s="32"/>
      <c r="V418" s="32"/>
      <c r="W418" s="32"/>
      <c r="X418" s="32"/>
      <c r="Y418" s="32"/>
      <c r="Z418" s="32"/>
      <c r="AA418" s="32"/>
      <c r="AB418" s="4"/>
      <c r="AC418" s="27"/>
      <c r="AD418" s="4"/>
      <c r="AE418" s="3"/>
      <c r="AF418" s="3"/>
      <c r="AG418" s="3"/>
    </row>
    <row r="419" spans="1:33" ht="13.5" customHeight="1">
      <c r="A419" s="3"/>
      <c r="B419" s="3"/>
      <c r="C419" s="4"/>
      <c r="D419" s="4"/>
      <c r="E419" s="32"/>
      <c r="F419" s="4"/>
      <c r="G419" s="32"/>
      <c r="H419" s="4"/>
      <c r="I419" s="32"/>
      <c r="J419" s="32"/>
      <c r="K419" s="32"/>
      <c r="L419" s="4"/>
      <c r="M419" s="32"/>
      <c r="N419" s="4"/>
      <c r="O419" s="32"/>
      <c r="P419" s="4"/>
      <c r="Q419" s="32"/>
      <c r="R419" s="4"/>
      <c r="S419" s="32"/>
      <c r="T419" s="4"/>
      <c r="U419" s="32"/>
      <c r="V419" s="32"/>
      <c r="W419" s="32"/>
      <c r="X419" s="32"/>
      <c r="Y419" s="32"/>
      <c r="Z419" s="32"/>
      <c r="AA419" s="32"/>
      <c r="AB419" s="4"/>
      <c r="AC419" s="27"/>
      <c r="AD419" s="4"/>
      <c r="AE419" s="3"/>
      <c r="AF419" s="3"/>
      <c r="AG419" s="3"/>
    </row>
    <row r="420" spans="1:33" ht="13.5" customHeight="1">
      <c r="A420" s="3"/>
      <c r="B420" s="3"/>
      <c r="C420" s="4"/>
      <c r="D420" s="4"/>
      <c r="E420" s="32"/>
      <c r="F420" s="4"/>
      <c r="G420" s="32"/>
      <c r="H420" s="4"/>
      <c r="I420" s="32"/>
      <c r="J420" s="32"/>
      <c r="K420" s="32"/>
      <c r="L420" s="4"/>
      <c r="M420" s="32"/>
      <c r="N420" s="4"/>
      <c r="O420" s="32"/>
      <c r="P420" s="4"/>
      <c r="Q420" s="32"/>
      <c r="R420" s="4"/>
      <c r="S420" s="32"/>
      <c r="T420" s="4"/>
      <c r="U420" s="32"/>
      <c r="V420" s="32"/>
      <c r="W420" s="32"/>
      <c r="X420" s="32"/>
      <c r="Y420" s="32"/>
      <c r="Z420" s="32"/>
      <c r="AA420" s="32"/>
      <c r="AB420" s="4"/>
      <c r="AC420" s="27"/>
      <c r="AD420" s="4"/>
      <c r="AE420" s="3"/>
      <c r="AF420" s="3"/>
      <c r="AG420" s="3"/>
    </row>
    <row r="421" spans="1:33" ht="13.5" customHeight="1">
      <c r="A421" s="3"/>
      <c r="B421" s="3"/>
      <c r="C421" s="4"/>
      <c r="D421" s="4"/>
      <c r="E421" s="32"/>
      <c r="F421" s="4"/>
      <c r="G421" s="32"/>
      <c r="H421" s="4"/>
      <c r="I421" s="32"/>
      <c r="J421" s="32"/>
      <c r="K421" s="32"/>
      <c r="L421" s="4"/>
      <c r="M421" s="32"/>
      <c r="N421" s="4"/>
      <c r="O421" s="32"/>
      <c r="P421" s="4"/>
      <c r="Q421" s="32"/>
      <c r="R421" s="4"/>
      <c r="S421" s="32"/>
      <c r="T421" s="4"/>
      <c r="U421" s="32"/>
      <c r="V421" s="32"/>
      <c r="W421" s="32"/>
      <c r="X421" s="32"/>
      <c r="Y421" s="32"/>
      <c r="Z421" s="32"/>
      <c r="AA421" s="32"/>
      <c r="AB421" s="4"/>
      <c r="AC421" s="27"/>
      <c r="AD421" s="4"/>
      <c r="AE421" s="3"/>
      <c r="AF421" s="3"/>
      <c r="AG421" s="3"/>
    </row>
    <row r="422" spans="1:33" ht="13.5" customHeight="1">
      <c r="A422" s="3"/>
      <c r="B422" s="3"/>
      <c r="C422" s="4"/>
      <c r="D422" s="4"/>
      <c r="E422" s="32"/>
      <c r="F422" s="4"/>
      <c r="G422" s="32"/>
      <c r="H422" s="4"/>
      <c r="I422" s="32"/>
      <c r="J422" s="32"/>
      <c r="K422" s="32"/>
      <c r="L422" s="4"/>
      <c r="M422" s="32"/>
      <c r="N422" s="4"/>
      <c r="O422" s="32"/>
      <c r="P422" s="4"/>
      <c r="Q422" s="32"/>
      <c r="R422" s="4"/>
      <c r="S422" s="32"/>
      <c r="T422" s="4"/>
      <c r="U422" s="32"/>
      <c r="V422" s="32"/>
      <c r="W422" s="32"/>
      <c r="X422" s="32"/>
      <c r="Y422" s="32"/>
      <c r="Z422" s="32"/>
      <c r="AA422" s="32"/>
      <c r="AB422" s="4"/>
      <c r="AC422" s="27"/>
      <c r="AD422" s="4"/>
      <c r="AE422" s="3"/>
      <c r="AF422" s="3"/>
      <c r="AG422" s="3"/>
    </row>
    <row r="423" spans="1:33" ht="13.5" customHeight="1">
      <c r="A423" s="3"/>
      <c r="B423" s="3"/>
      <c r="C423" s="4"/>
      <c r="D423" s="4"/>
      <c r="E423" s="32"/>
      <c r="F423" s="4"/>
      <c r="G423" s="32"/>
      <c r="H423" s="4"/>
      <c r="I423" s="32"/>
      <c r="J423" s="32"/>
      <c r="K423" s="32"/>
      <c r="L423" s="4"/>
      <c r="M423" s="32"/>
      <c r="N423" s="4"/>
      <c r="O423" s="32"/>
      <c r="P423" s="4"/>
      <c r="Q423" s="32"/>
      <c r="R423" s="4"/>
      <c r="S423" s="32"/>
      <c r="T423" s="4"/>
      <c r="U423" s="32"/>
      <c r="V423" s="32"/>
      <c r="W423" s="32"/>
      <c r="X423" s="32"/>
      <c r="Y423" s="32"/>
      <c r="Z423" s="32"/>
      <c r="AA423" s="32"/>
      <c r="AB423" s="4"/>
      <c r="AC423" s="27"/>
      <c r="AD423" s="4"/>
      <c r="AE423" s="3"/>
      <c r="AF423" s="3"/>
      <c r="AG423" s="3"/>
    </row>
    <row r="424" spans="1:33" ht="13.5" customHeight="1">
      <c r="A424" s="3"/>
      <c r="B424" s="3"/>
      <c r="C424" s="4"/>
      <c r="D424" s="4"/>
      <c r="E424" s="32"/>
      <c r="F424" s="4"/>
      <c r="G424" s="32"/>
      <c r="H424" s="4"/>
      <c r="I424" s="32"/>
      <c r="J424" s="32"/>
      <c r="K424" s="32"/>
      <c r="L424" s="4"/>
      <c r="M424" s="32"/>
      <c r="N424" s="4"/>
      <c r="O424" s="32"/>
      <c r="P424" s="4"/>
      <c r="Q424" s="32"/>
      <c r="R424" s="4"/>
      <c r="S424" s="32"/>
      <c r="T424" s="4"/>
      <c r="U424" s="32"/>
      <c r="V424" s="32"/>
      <c r="W424" s="32"/>
      <c r="X424" s="32"/>
      <c r="Y424" s="32"/>
      <c r="Z424" s="32"/>
      <c r="AA424" s="32"/>
      <c r="AB424" s="4"/>
      <c r="AC424" s="27"/>
      <c r="AD424" s="4"/>
      <c r="AE424" s="3"/>
      <c r="AF424" s="3"/>
      <c r="AG424" s="3"/>
    </row>
    <row r="425" spans="1:33" ht="13.5" customHeight="1">
      <c r="A425" s="3"/>
      <c r="B425" s="3"/>
      <c r="C425" s="4"/>
      <c r="D425" s="4"/>
      <c r="E425" s="32"/>
      <c r="F425" s="4"/>
      <c r="G425" s="32"/>
      <c r="H425" s="4"/>
      <c r="I425" s="32"/>
      <c r="J425" s="32"/>
      <c r="K425" s="32"/>
      <c r="L425" s="4"/>
      <c r="M425" s="32"/>
      <c r="N425" s="4"/>
      <c r="O425" s="32"/>
      <c r="P425" s="4"/>
      <c r="Q425" s="32"/>
      <c r="R425" s="4"/>
      <c r="S425" s="32"/>
      <c r="T425" s="4"/>
      <c r="U425" s="32"/>
      <c r="V425" s="32"/>
      <c r="W425" s="32"/>
      <c r="X425" s="32"/>
      <c r="Y425" s="32"/>
      <c r="Z425" s="32"/>
      <c r="AA425" s="32"/>
      <c r="AB425" s="4"/>
      <c r="AC425" s="27"/>
      <c r="AD425" s="4"/>
      <c r="AE425" s="3"/>
      <c r="AF425" s="3"/>
      <c r="AG425" s="3"/>
    </row>
    <row r="426" spans="1:33" ht="13.5" customHeight="1">
      <c r="A426" s="3"/>
      <c r="B426" s="3"/>
      <c r="C426" s="4"/>
      <c r="D426" s="4"/>
      <c r="E426" s="32"/>
      <c r="F426" s="4"/>
      <c r="G426" s="32"/>
      <c r="H426" s="4"/>
      <c r="I426" s="32"/>
      <c r="J426" s="32"/>
      <c r="K426" s="32"/>
      <c r="L426" s="4"/>
      <c r="M426" s="32"/>
      <c r="N426" s="4"/>
      <c r="O426" s="32"/>
      <c r="P426" s="4"/>
      <c r="Q426" s="32"/>
      <c r="R426" s="4"/>
      <c r="S426" s="32"/>
      <c r="T426" s="4"/>
      <c r="U426" s="32"/>
      <c r="V426" s="32"/>
      <c r="W426" s="32"/>
      <c r="X426" s="32"/>
      <c r="Y426" s="32"/>
      <c r="Z426" s="32"/>
      <c r="AA426" s="32"/>
      <c r="AB426" s="4"/>
      <c r="AC426" s="27"/>
      <c r="AD426" s="4"/>
      <c r="AE426" s="3"/>
      <c r="AF426" s="3"/>
      <c r="AG426" s="3"/>
    </row>
    <row r="427" spans="1:33" ht="13.5" customHeight="1">
      <c r="A427" s="3"/>
      <c r="B427" s="3"/>
      <c r="C427" s="4"/>
      <c r="D427" s="4"/>
      <c r="E427" s="32"/>
      <c r="F427" s="4"/>
      <c r="G427" s="32"/>
      <c r="H427" s="4"/>
      <c r="I427" s="32"/>
      <c r="J427" s="32"/>
      <c r="K427" s="32"/>
      <c r="L427" s="4"/>
      <c r="M427" s="32"/>
      <c r="N427" s="4"/>
      <c r="O427" s="32"/>
      <c r="P427" s="4"/>
      <c r="Q427" s="32"/>
      <c r="R427" s="4"/>
      <c r="S427" s="32"/>
      <c r="T427" s="4"/>
      <c r="U427" s="32"/>
      <c r="V427" s="32"/>
      <c r="W427" s="32"/>
      <c r="X427" s="32"/>
      <c r="Y427" s="32"/>
      <c r="Z427" s="32"/>
      <c r="AA427" s="32"/>
      <c r="AB427" s="4"/>
      <c r="AC427" s="27"/>
      <c r="AD427" s="4"/>
      <c r="AE427" s="3"/>
      <c r="AF427" s="3"/>
      <c r="AG427" s="3"/>
    </row>
    <row r="428" spans="1:33" ht="13.5" customHeight="1">
      <c r="A428" s="3"/>
      <c r="B428" s="3"/>
      <c r="C428" s="4"/>
      <c r="D428" s="4"/>
      <c r="E428" s="32"/>
      <c r="F428" s="4"/>
      <c r="G428" s="32"/>
      <c r="H428" s="4"/>
      <c r="I428" s="32"/>
      <c r="J428" s="32"/>
      <c r="K428" s="32"/>
      <c r="L428" s="4"/>
      <c r="M428" s="32"/>
      <c r="N428" s="4"/>
      <c r="O428" s="32"/>
      <c r="P428" s="4"/>
      <c r="Q428" s="32"/>
      <c r="R428" s="4"/>
      <c r="S428" s="32"/>
      <c r="T428" s="4"/>
      <c r="U428" s="32"/>
      <c r="V428" s="32"/>
      <c r="W428" s="32"/>
      <c r="X428" s="32"/>
      <c r="Y428" s="32"/>
      <c r="Z428" s="32"/>
      <c r="AA428" s="32"/>
      <c r="AB428" s="4"/>
      <c r="AC428" s="27"/>
      <c r="AD428" s="4"/>
      <c r="AE428" s="3"/>
      <c r="AF428" s="3"/>
      <c r="AG428" s="3"/>
    </row>
    <row r="429" spans="1:33" ht="13.5" customHeight="1">
      <c r="A429" s="3"/>
      <c r="B429" s="3"/>
      <c r="C429" s="4"/>
      <c r="D429" s="4"/>
      <c r="E429" s="32"/>
      <c r="F429" s="4"/>
      <c r="G429" s="32"/>
      <c r="H429" s="4"/>
      <c r="I429" s="32"/>
      <c r="J429" s="32"/>
      <c r="K429" s="32"/>
      <c r="L429" s="4"/>
      <c r="M429" s="32"/>
      <c r="N429" s="4"/>
      <c r="O429" s="32"/>
      <c r="P429" s="4"/>
      <c r="Q429" s="32"/>
      <c r="R429" s="4"/>
      <c r="S429" s="32"/>
      <c r="T429" s="4"/>
      <c r="U429" s="32"/>
      <c r="V429" s="32"/>
      <c r="W429" s="32"/>
      <c r="X429" s="32"/>
      <c r="Y429" s="32"/>
      <c r="Z429" s="32"/>
      <c r="AA429" s="32"/>
      <c r="AB429" s="4"/>
      <c r="AC429" s="27"/>
      <c r="AD429" s="4"/>
      <c r="AE429" s="3"/>
      <c r="AF429" s="3"/>
      <c r="AG429" s="3"/>
    </row>
    <row r="430" spans="1:33" ht="13.5" customHeight="1">
      <c r="A430" s="3"/>
      <c r="B430" s="3"/>
      <c r="C430" s="4"/>
      <c r="D430" s="4"/>
      <c r="E430" s="32"/>
      <c r="F430" s="4"/>
      <c r="G430" s="32"/>
      <c r="H430" s="4"/>
      <c r="I430" s="32"/>
      <c r="J430" s="32"/>
      <c r="K430" s="32"/>
      <c r="L430" s="4"/>
      <c r="M430" s="32"/>
      <c r="N430" s="4"/>
      <c r="O430" s="32"/>
      <c r="P430" s="4"/>
      <c r="Q430" s="32"/>
      <c r="R430" s="4"/>
      <c r="S430" s="32"/>
      <c r="T430" s="4"/>
      <c r="U430" s="32"/>
      <c r="V430" s="32"/>
      <c r="W430" s="32"/>
      <c r="X430" s="32"/>
      <c r="Y430" s="32"/>
      <c r="Z430" s="32"/>
      <c r="AA430" s="32"/>
      <c r="AB430" s="4"/>
      <c r="AC430" s="27"/>
      <c r="AD430" s="4"/>
      <c r="AE430" s="3"/>
      <c r="AF430" s="3"/>
      <c r="AG430" s="3"/>
    </row>
    <row r="431" spans="1:33" ht="13.5" customHeight="1">
      <c r="A431" s="3"/>
      <c r="B431" s="3"/>
      <c r="C431" s="4"/>
      <c r="D431" s="4"/>
      <c r="E431" s="32"/>
      <c r="F431" s="4"/>
      <c r="G431" s="32"/>
      <c r="H431" s="4"/>
      <c r="I431" s="32"/>
      <c r="J431" s="32"/>
      <c r="K431" s="32"/>
      <c r="L431" s="4"/>
      <c r="M431" s="32"/>
      <c r="N431" s="4"/>
      <c r="O431" s="32"/>
      <c r="P431" s="4"/>
      <c r="Q431" s="32"/>
      <c r="R431" s="4"/>
      <c r="S431" s="32"/>
      <c r="T431" s="4"/>
      <c r="U431" s="32"/>
      <c r="V431" s="32"/>
      <c r="W431" s="32"/>
      <c r="X431" s="32"/>
      <c r="Y431" s="32"/>
      <c r="Z431" s="32"/>
      <c r="AA431" s="32"/>
      <c r="AB431" s="4"/>
      <c r="AC431" s="27"/>
      <c r="AD431" s="4"/>
      <c r="AE431" s="3"/>
      <c r="AF431" s="3"/>
      <c r="AG431" s="3"/>
    </row>
    <row r="432" spans="1:33" ht="13.5" customHeight="1">
      <c r="A432" s="3"/>
      <c r="B432" s="3"/>
      <c r="C432" s="4"/>
      <c r="D432" s="4"/>
      <c r="E432" s="32"/>
      <c r="F432" s="4"/>
      <c r="G432" s="32"/>
      <c r="H432" s="4"/>
      <c r="I432" s="32"/>
      <c r="J432" s="32"/>
      <c r="K432" s="32"/>
      <c r="L432" s="4"/>
      <c r="M432" s="32"/>
      <c r="N432" s="4"/>
      <c r="O432" s="32"/>
      <c r="P432" s="4"/>
      <c r="Q432" s="32"/>
      <c r="R432" s="4"/>
      <c r="S432" s="32"/>
      <c r="T432" s="4"/>
      <c r="U432" s="32"/>
      <c r="V432" s="32"/>
      <c r="W432" s="32"/>
      <c r="X432" s="32"/>
      <c r="Y432" s="32"/>
      <c r="Z432" s="32"/>
      <c r="AA432" s="32"/>
      <c r="AB432" s="4"/>
      <c r="AC432" s="27"/>
      <c r="AD432" s="4"/>
      <c r="AE432" s="3"/>
      <c r="AF432" s="3"/>
      <c r="AG432" s="3"/>
    </row>
    <row r="433" spans="1:33" ht="13.5" customHeight="1">
      <c r="A433" s="3"/>
      <c r="B433" s="3"/>
      <c r="C433" s="4"/>
      <c r="D433" s="4"/>
      <c r="E433" s="32"/>
      <c r="F433" s="4"/>
      <c r="G433" s="32"/>
      <c r="H433" s="4"/>
      <c r="I433" s="32"/>
      <c r="J433" s="32"/>
      <c r="K433" s="32"/>
      <c r="L433" s="4"/>
      <c r="M433" s="32"/>
      <c r="N433" s="4"/>
      <c r="O433" s="32"/>
      <c r="P433" s="4"/>
      <c r="Q433" s="32"/>
      <c r="R433" s="4"/>
      <c r="S433" s="32"/>
      <c r="T433" s="4"/>
      <c r="U433" s="32"/>
      <c r="V433" s="32"/>
      <c r="W433" s="32"/>
      <c r="X433" s="32"/>
      <c r="Y433" s="32"/>
      <c r="Z433" s="32"/>
      <c r="AA433" s="32"/>
      <c r="AB433" s="4"/>
      <c r="AC433" s="27"/>
      <c r="AD433" s="4"/>
      <c r="AE433" s="3"/>
      <c r="AF433" s="3"/>
      <c r="AG433" s="3"/>
    </row>
    <row r="434" spans="1:33" ht="13.5" customHeight="1">
      <c r="A434" s="3"/>
      <c r="B434" s="3"/>
      <c r="C434" s="4"/>
      <c r="D434" s="4"/>
      <c r="E434" s="32"/>
      <c r="F434" s="4"/>
      <c r="G434" s="32"/>
      <c r="H434" s="4"/>
      <c r="I434" s="32"/>
      <c r="J434" s="32"/>
      <c r="K434" s="32"/>
      <c r="L434" s="4"/>
      <c r="M434" s="32"/>
      <c r="N434" s="4"/>
      <c r="O434" s="32"/>
      <c r="P434" s="4"/>
      <c r="Q434" s="32"/>
      <c r="R434" s="4"/>
      <c r="S434" s="32"/>
      <c r="T434" s="4"/>
      <c r="U434" s="32"/>
      <c r="V434" s="32"/>
      <c r="W434" s="32"/>
      <c r="X434" s="32"/>
      <c r="Y434" s="32"/>
      <c r="Z434" s="32"/>
      <c r="AA434" s="32"/>
      <c r="AB434" s="4"/>
      <c r="AC434" s="27"/>
      <c r="AD434" s="4"/>
      <c r="AE434" s="3"/>
      <c r="AF434" s="3"/>
      <c r="AG434" s="3"/>
    </row>
    <row r="435" spans="1:33" ht="13.5" customHeight="1">
      <c r="A435" s="3"/>
      <c r="B435" s="3"/>
      <c r="C435" s="4"/>
      <c r="D435" s="4"/>
      <c r="E435" s="32"/>
      <c r="F435" s="4"/>
      <c r="G435" s="32"/>
      <c r="H435" s="4"/>
      <c r="I435" s="32"/>
      <c r="J435" s="32"/>
      <c r="K435" s="32"/>
      <c r="L435" s="4"/>
      <c r="M435" s="32"/>
      <c r="N435" s="4"/>
      <c r="O435" s="32"/>
      <c r="P435" s="4"/>
      <c r="Q435" s="32"/>
      <c r="R435" s="4"/>
      <c r="S435" s="32"/>
      <c r="T435" s="4"/>
      <c r="U435" s="32"/>
      <c r="V435" s="32"/>
      <c r="W435" s="32"/>
      <c r="X435" s="32"/>
      <c r="Y435" s="32"/>
      <c r="Z435" s="32"/>
      <c r="AA435" s="32"/>
      <c r="AB435" s="4"/>
      <c r="AC435" s="27"/>
      <c r="AD435" s="4"/>
      <c r="AE435" s="3"/>
      <c r="AF435" s="3"/>
      <c r="AG435" s="3"/>
    </row>
    <row r="436" spans="1:33" ht="13.5" customHeight="1">
      <c r="A436" s="3"/>
      <c r="B436" s="3"/>
      <c r="C436" s="4"/>
      <c r="D436" s="4"/>
      <c r="E436" s="32"/>
      <c r="F436" s="4"/>
      <c r="G436" s="32"/>
      <c r="H436" s="4"/>
      <c r="I436" s="32"/>
      <c r="J436" s="32"/>
      <c r="K436" s="32"/>
      <c r="L436" s="4"/>
      <c r="M436" s="32"/>
      <c r="N436" s="4"/>
      <c r="O436" s="32"/>
      <c r="P436" s="4"/>
      <c r="Q436" s="32"/>
      <c r="R436" s="4"/>
      <c r="S436" s="32"/>
      <c r="T436" s="4"/>
      <c r="U436" s="32"/>
      <c r="V436" s="32"/>
      <c r="W436" s="32"/>
      <c r="X436" s="32"/>
      <c r="Y436" s="32"/>
      <c r="Z436" s="32"/>
      <c r="AA436" s="32"/>
      <c r="AB436" s="4"/>
      <c r="AC436" s="27"/>
      <c r="AD436" s="4"/>
      <c r="AE436" s="3"/>
      <c r="AF436" s="3"/>
      <c r="AG436" s="3"/>
    </row>
    <row r="437" spans="1:33" ht="13.5" customHeight="1">
      <c r="A437" s="3"/>
      <c r="B437" s="3"/>
      <c r="C437" s="4"/>
      <c r="D437" s="4"/>
      <c r="E437" s="32"/>
      <c r="F437" s="4"/>
      <c r="G437" s="32"/>
      <c r="H437" s="4"/>
      <c r="I437" s="32"/>
      <c r="J437" s="32"/>
      <c r="K437" s="32"/>
      <c r="L437" s="4"/>
      <c r="M437" s="32"/>
      <c r="N437" s="4"/>
      <c r="O437" s="32"/>
      <c r="P437" s="4"/>
      <c r="Q437" s="32"/>
      <c r="R437" s="4"/>
      <c r="S437" s="32"/>
      <c r="T437" s="4"/>
      <c r="U437" s="32"/>
      <c r="V437" s="32"/>
      <c r="W437" s="32"/>
      <c r="X437" s="32"/>
      <c r="Y437" s="32"/>
      <c r="Z437" s="32"/>
      <c r="AA437" s="32"/>
      <c r="AB437" s="4"/>
      <c r="AC437" s="27"/>
      <c r="AD437" s="4"/>
      <c r="AE437" s="3"/>
      <c r="AF437" s="3"/>
      <c r="AG437" s="3"/>
    </row>
    <row r="438" spans="1:33" ht="13.5" customHeight="1">
      <c r="A438" s="3"/>
      <c r="B438" s="3"/>
      <c r="C438" s="4"/>
      <c r="D438" s="4"/>
      <c r="E438" s="32"/>
      <c r="F438" s="4"/>
      <c r="G438" s="32"/>
      <c r="H438" s="4"/>
      <c r="I438" s="32"/>
      <c r="J438" s="32"/>
      <c r="K438" s="32"/>
      <c r="L438" s="4"/>
      <c r="M438" s="32"/>
      <c r="N438" s="4"/>
      <c r="O438" s="32"/>
      <c r="P438" s="4"/>
      <c r="Q438" s="32"/>
      <c r="R438" s="4"/>
      <c r="S438" s="32"/>
      <c r="T438" s="4"/>
      <c r="U438" s="32"/>
      <c r="V438" s="32"/>
      <c r="W438" s="32"/>
      <c r="X438" s="32"/>
      <c r="Y438" s="32"/>
      <c r="Z438" s="32"/>
      <c r="AA438" s="32"/>
      <c r="AB438" s="4"/>
      <c r="AC438" s="27"/>
      <c r="AD438" s="4"/>
      <c r="AE438" s="3"/>
      <c r="AF438" s="3"/>
      <c r="AG438" s="3"/>
    </row>
    <row r="439" spans="1:33" ht="13.5" customHeight="1">
      <c r="A439" s="3"/>
      <c r="B439" s="3"/>
      <c r="C439" s="4"/>
      <c r="D439" s="4"/>
      <c r="E439" s="32"/>
      <c r="F439" s="4"/>
      <c r="G439" s="32"/>
      <c r="H439" s="4"/>
      <c r="I439" s="32"/>
      <c r="J439" s="32"/>
      <c r="K439" s="32"/>
      <c r="L439" s="4"/>
      <c r="M439" s="32"/>
      <c r="N439" s="4"/>
      <c r="O439" s="32"/>
      <c r="P439" s="4"/>
      <c r="Q439" s="32"/>
      <c r="R439" s="4"/>
      <c r="S439" s="32"/>
      <c r="T439" s="4"/>
      <c r="U439" s="32"/>
      <c r="V439" s="32"/>
      <c r="W439" s="32"/>
      <c r="X439" s="32"/>
      <c r="Y439" s="32"/>
      <c r="Z439" s="32"/>
      <c r="AA439" s="32"/>
      <c r="AB439" s="4"/>
      <c r="AC439" s="27"/>
      <c r="AD439" s="4"/>
      <c r="AE439" s="3"/>
      <c r="AF439" s="3"/>
      <c r="AG439" s="3"/>
    </row>
    <row r="440" spans="1:33" ht="13.5" customHeight="1">
      <c r="A440" s="3"/>
      <c r="B440" s="3"/>
      <c r="C440" s="4"/>
      <c r="D440" s="4"/>
      <c r="E440" s="32"/>
      <c r="F440" s="4"/>
      <c r="G440" s="32"/>
      <c r="H440" s="4"/>
      <c r="I440" s="32"/>
      <c r="J440" s="32"/>
      <c r="K440" s="32"/>
      <c r="L440" s="4"/>
      <c r="M440" s="32"/>
      <c r="N440" s="4"/>
      <c r="O440" s="32"/>
      <c r="P440" s="4"/>
      <c r="Q440" s="32"/>
      <c r="R440" s="4"/>
      <c r="S440" s="32"/>
      <c r="T440" s="4"/>
      <c r="U440" s="32"/>
      <c r="V440" s="32"/>
      <c r="W440" s="32"/>
      <c r="X440" s="32"/>
      <c r="Y440" s="32"/>
      <c r="Z440" s="32"/>
      <c r="AA440" s="32"/>
      <c r="AB440" s="4"/>
      <c r="AC440" s="27"/>
      <c r="AD440" s="4"/>
      <c r="AE440" s="3"/>
      <c r="AF440" s="3"/>
      <c r="AG440" s="3"/>
    </row>
    <row r="441" spans="1:33" ht="13.5" customHeight="1">
      <c r="A441" s="3"/>
      <c r="B441" s="3"/>
      <c r="C441" s="4"/>
      <c r="D441" s="4"/>
      <c r="E441" s="32"/>
      <c r="F441" s="4"/>
      <c r="G441" s="32"/>
      <c r="H441" s="4"/>
      <c r="I441" s="32"/>
      <c r="J441" s="32"/>
      <c r="K441" s="32"/>
      <c r="L441" s="4"/>
      <c r="M441" s="32"/>
      <c r="N441" s="4"/>
      <c r="O441" s="32"/>
      <c r="P441" s="4"/>
      <c r="Q441" s="32"/>
      <c r="R441" s="4"/>
      <c r="S441" s="32"/>
      <c r="T441" s="4"/>
      <c r="U441" s="32"/>
      <c r="V441" s="32"/>
      <c r="W441" s="32"/>
      <c r="X441" s="32"/>
      <c r="Y441" s="32"/>
      <c r="Z441" s="32"/>
      <c r="AA441" s="32"/>
      <c r="AB441" s="4"/>
      <c r="AC441" s="27"/>
      <c r="AD441" s="4"/>
      <c r="AE441" s="3"/>
      <c r="AF441" s="3"/>
      <c r="AG441" s="3"/>
    </row>
    <row r="442" spans="1:33" ht="13.5" customHeight="1">
      <c r="A442" s="3"/>
      <c r="B442" s="3"/>
      <c r="C442" s="4"/>
      <c r="D442" s="4"/>
      <c r="E442" s="32"/>
      <c r="F442" s="4"/>
      <c r="G442" s="32"/>
      <c r="H442" s="4"/>
      <c r="I442" s="32"/>
      <c r="J442" s="32"/>
      <c r="K442" s="32"/>
      <c r="L442" s="4"/>
      <c r="M442" s="32"/>
      <c r="N442" s="4"/>
      <c r="O442" s="32"/>
      <c r="P442" s="4"/>
      <c r="Q442" s="32"/>
      <c r="R442" s="4"/>
      <c r="S442" s="32"/>
      <c r="T442" s="4"/>
      <c r="U442" s="32"/>
      <c r="V442" s="32"/>
      <c r="W442" s="32"/>
      <c r="X442" s="32"/>
      <c r="Y442" s="32"/>
      <c r="Z442" s="32"/>
      <c r="AA442" s="32"/>
      <c r="AB442" s="4"/>
      <c r="AC442" s="27"/>
      <c r="AD442" s="4"/>
      <c r="AE442" s="3"/>
      <c r="AF442" s="3"/>
      <c r="AG442" s="3"/>
    </row>
    <row r="443" spans="1:33" ht="13.5" customHeight="1">
      <c r="A443" s="3"/>
      <c r="B443" s="3"/>
      <c r="C443" s="4"/>
      <c r="D443" s="4"/>
      <c r="E443" s="32"/>
      <c r="F443" s="4"/>
      <c r="G443" s="32"/>
      <c r="H443" s="4"/>
      <c r="I443" s="32"/>
      <c r="J443" s="32"/>
      <c r="K443" s="32"/>
      <c r="L443" s="4"/>
      <c r="M443" s="32"/>
      <c r="N443" s="4"/>
      <c r="O443" s="32"/>
      <c r="P443" s="4"/>
      <c r="Q443" s="32"/>
      <c r="R443" s="4"/>
      <c r="S443" s="32"/>
      <c r="T443" s="4"/>
      <c r="U443" s="32"/>
      <c r="V443" s="32"/>
      <c r="W443" s="32"/>
      <c r="X443" s="32"/>
      <c r="Y443" s="32"/>
      <c r="Z443" s="32"/>
      <c r="AA443" s="32"/>
      <c r="AB443" s="4"/>
      <c r="AC443" s="27"/>
      <c r="AD443" s="4"/>
      <c r="AE443" s="3"/>
      <c r="AF443" s="3"/>
      <c r="AG443" s="3"/>
    </row>
    <row r="444" spans="1:33" ht="13.5" customHeight="1">
      <c r="A444" s="3"/>
      <c r="B444" s="3"/>
      <c r="C444" s="4"/>
      <c r="D444" s="4"/>
      <c r="E444" s="32"/>
      <c r="F444" s="4"/>
      <c r="G444" s="32"/>
      <c r="H444" s="4"/>
      <c r="I444" s="32"/>
      <c r="J444" s="32"/>
      <c r="K444" s="32"/>
      <c r="L444" s="4"/>
      <c r="M444" s="32"/>
      <c r="N444" s="4"/>
      <c r="O444" s="32"/>
      <c r="P444" s="4"/>
      <c r="Q444" s="32"/>
      <c r="R444" s="4"/>
      <c r="S444" s="32"/>
      <c r="T444" s="4"/>
      <c r="U444" s="32"/>
      <c r="V444" s="32"/>
      <c r="W444" s="32"/>
      <c r="X444" s="32"/>
      <c r="Y444" s="32"/>
      <c r="Z444" s="32"/>
      <c r="AA444" s="32"/>
      <c r="AB444" s="4"/>
      <c r="AC444" s="27"/>
      <c r="AD444" s="4"/>
      <c r="AE444" s="3"/>
      <c r="AF444" s="3"/>
      <c r="AG444" s="3"/>
    </row>
    <row r="445" spans="1:33" ht="13.5" customHeight="1">
      <c r="A445" s="3"/>
      <c r="B445" s="3"/>
      <c r="C445" s="4"/>
      <c r="D445" s="4"/>
      <c r="E445" s="32"/>
      <c r="F445" s="4"/>
      <c r="G445" s="32"/>
      <c r="H445" s="4"/>
      <c r="I445" s="32"/>
      <c r="J445" s="32"/>
      <c r="K445" s="32"/>
      <c r="L445" s="4"/>
      <c r="M445" s="32"/>
      <c r="N445" s="4"/>
      <c r="O445" s="32"/>
      <c r="P445" s="4"/>
      <c r="Q445" s="32"/>
      <c r="R445" s="4"/>
      <c r="S445" s="32"/>
      <c r="T445" s="4"/>
      <c r="U445" s="32"/>
      <c r="V445" s="32"/>
      <c r="W445" s="32"/>
      <c r="X445" s="32"/>
      <c r="Y445" s="32"/>
      <c r="Z445" s="32"/>
      <c r="AA445" s="32"/>
      <c r="AB445" s="4"/>
      <c r="AC445" s="27"/>
      <c r="AD445" s="4"/>
      <c r="AE445" s="3"/>
      <c r="AF445" s="3"/>
      <c r="AG445" s="3"/>
    </row>
    <row r="446" spans="1:33" ht="13.5" customHeight="1">
      <c r="A446" s="3"/>
      <c r="B446" s="3"/>
      <c r="C446" s="4"/>
      <c r="D446" s="4"/>
      <c r="E446" s="32"/>
      <c r="F446" s="4"/>
      <c r="G446" s="32"/>
      <c r="H446" s="4"/>
      <c r="I446" s="32"/>
      <c r="J446" s="32"/>
      <c r="K446" s="32"/>
      <c r="L446" s="4"/>
      <c r="M446" s="32"/>
      <c r="N446" s="4"/>
      <c r="O446" s="32"/>
      <c r="P446" s="4"/>
      <c r="Q446" s="32"/>
      <c r="R446" s="4"/>
      <c r="S446" s="32"/>
      <c r="T446" s="4"/>
      <c r="U446" s="32"/>
      <c r="V446" s="32"/>
      <c r="W446" s="32"/>
      <c r="X446" s="32"/>
      <c r="Y446" s="32"/>
      <c r="Z446" s="32"/>
      <c r="AA446" s="32"/>
      <c r="AB446" s="4"/>
      <c r="AC446" s="27"/>
      <c r="AD446" s="4"/>
      <c r="AE446" s="3"/>
      <c r="AF446" s="3"/>
      <c r="AG446" s="3"/>
    </row>
    <row r="447" spans="1:33" ht="13.5" customHeight="1">
      <c r="A447" s="3"/>
      <c r="B447" s="3"/>
      <c r="C447" s="4"/>
      <c r="D447" s="4"/>
      <c r="E447" s="32"/>
      <c r="F447" s="4"/>
      <c r="G447" s="32"/>
      <c r="H447" s="4"/>
      <c r="I447" s="32"/>
      <c r="J447" s="32"/>
      <c r="K447" s="32"/>
      <c r="L447" s="4"/>
      <c r="M447" s="32"/>
      <c r="N447" s="4"/>
      <c r="O447" s="32"/>
      <c r="P447" s="4"/>
      <c r="Q447" s="32"/>
      <c r="R447" s="4"/>
      <c r="S447" s="32"/>
      <c r="T447" s="4"/>
      <c r="U447" s="32"/>
      <c r="V447" s="32"/>
      <c r="W447" s="32"/>
      <c r="X447" s="32"/>
      <c r="Y447" s="32"/>
      <c r="Z447" s="32"/>
      <c r="AA447" s="32"/>
      <c r="AB447" s="4"/>
      <c r="AC447" s="27"/>
      <c r="AD447" s="4"/>
      <c r="AE447" s="3"/>
      <c r="AF447" s="3"/>
      <c r="AG447" s="3"/>
    </row>
    <row r="448" spans="1:33" ht="13.5" customHeight="1">
      <c r="A448" s="3"/>
      <c r="B448" s="3"/>
      <c r="C448" s="4"/>
      <c r="D448" s="4"/>
      <c r="E448" s="32"/>
      <c r="F448" s="4"/>
      <c r="G448" s="32"/>
      <c r="H448" s="4"/>
      <c r="I448" s="32"/>
      <c r="J448" s="32"/>
      <c r="K448" s="32"/>
      <c r="L448" s="4"/>
      <c r="M448" s="32"/>
      <c r="N448" s="4"/>
      <c r="O448" s="32"/>
      <c r="P448" s="4"/>
      <c r="Q448" s="32"/>
      <c r="R448" s="4"/>
      <c r="S448" s="32"/>
      <c r="T448" s="4"/>
      <c r="U448" s="32"/>
      <c r="V448" s="32"/>
      <c r="W448" s="32"/>
      <c r="X448" s="32"/>
      <c r="Y448" s="32"/>
      <c r="Z448" s="32"/>
      <c r="AA448" s="32"/>
      <c r="AB448" s="4"/>
      <c r="AC448" s="27"/>
      <c r="AD448" s="4"/>
      <c r="AE448" s="3"/>
      <c r="AF448" s="3"/>
      <c r="AG448" s="3"/>
    </row>
    <row r="449" spans="1:33" ht="13.5" customHeight="1">
      <c r="A449" s="3"/>
      <c r="B449" s="3"/>
      <c r="C449" s="4"/>
      <c r="D449" s="4"/>
      <c r="E449" s="32"/>
      <c r="F449" s="4"/>
      <c r="G449" s="32"/>
      <c r="H449" s="4"/>
      <c r="I449" s="32"/>
      <c r="J449" s="32"/>
      <c r="K449" s="32"/>
      <c r="L449" s="4"/>
      <c r="M449" s="32"/>
      <c r="N449" s="4"/>
      <c r="O449" s="32"/>
      <c r="P449" s="4"/>
      <c r="Q449" s="32"/>
      <c r="R449" s="4"/>
      <c r="S449" s="32"/>
      <c r="T449" s="4"/>
      <c r="U449" s="32"/>
      <c r="V449" s="32"/>
      <c r="W449" s="32"/>
      <c r="X449" s="32"/>
      <c r="Y449" s="32"/>
      <c r="Z449" s="32"/>
      <c r="AA449" s="32"/>
      <c r="AB449" s="4"/>
      <c r="AC449" s="27"/>
      <c r="AD449" s="4"/>
      <c r="AE449" s="3"/>
      <c r="AF449" s="3"/>
      <c r="AG449" s="3"/>
    </row>
    <row r="450" spans="1:33" ht="13.5" customHeight="1">
      <c r="A450" s="3"/>
      <c r="B450" s="3"/>
      <c r="C450" s="4"/>
      <c r="D450" s="4"/>
      <c r="E450" s="32"/>
      <c r="F450" s="4"/>
      <c r="G450" s="32"/>
      <c r="H450" s="4"/>
      <c r="I450" s="32"/>
      <c r="J450" s="32"/>
      <c r="K450" s="32"/>
      <c r="L450" s="4"/>
      <c r="M450" s="32"/>
      <c r="N450" s="4"/>
      <c r="O450" s="32"/>
      <c r="P450" s="4"/>
      <c r="Q450" s="32"/>
      <c r="R450" s="4"/>
      <c r="S450" s="32"/>
      <c r="T450" s="4"/>
      <c r="U450" s="32"/>
      <c r="V450" s="32"/>
      <c r="W450" s="32"/>
      <c r="X450" s="32"/>
      <c r="Y450" s="32"/>
      <c r="Z450" s="32"/>
      <c r="AA450" s="32"/>
      <c r="AB450" s="4"/>
      <c r="AC450" s="27"/>
      <c r="AD450" s="4"/>
      <c r="AE450" s="3"/>
      <c r="AF450" s="3"/>
      <c r="AG450" s="3"/>
    </row>
    <row r="451" spans="1:33" ht="13.5" customHeight="1">
      <c r="A451" s="3"/>
      <c r="B451" s="3"/>
      <c r="C451" s="4"/>
      <c r="D451" s="4"/>
      <c r="E451" s="32"/>
      <c r="F451" s="4"/>
      <c r="G451" s="32"/>
      <c r="H451" s="4"/>
      <c r="I451" s="32"/>
      <c r="J451" s="32"/>
      <c r="K451" s="32"/>
      <c r="L451" s="4"/>
      <c r="M451" s="32"/>
      <c r="N451" s="4"/>
      <c r="O451" s="32"/>
      <c r="P451" s="4"/>
      <c r="Q451" s="32"/>
      <c r="R451" s="4"/>
      <c r="S451" s="32"/>
      <c r="T451" s="4"/>
      <c r="U451" s="32"/>
      <c r="V451" s="32"/>
      <c r="W451" s="32"/>
      <c r="X451" s="32"/>
      <c r="Y451" s="32"/>
      <c r="Z451" s="32"/>
      <c r="AA451" s="32"/>
      <c r="AB451" s="4"/>
      <c r="AC451" s="27"/>
      <c r="AD451" s="4"/>
      <c r="AE451" s="3"/>
      <c r="AF451" s="3"/>
      <c r="AG451" s="3"/>
    </row>
    <row r="452" spans="1:33" ht="13.5" customHeight="1">
      <c r="A452" s="3"/>
      <c r="B452" s="3"/>
      <c r="C452" s="4"/>
      <c r="D452" s="4"/>
      <c r="E452" s="32"/>
      <c r="F452" s="4"/>
      <c r="G452" s="32"/>
      <c r="H452" s="4"/>
      <c r="I452" s="32"/>
      <c r="J452" s="32"/>
      <c r="K452" s="32"/>
      <c r="L452" s="4"/>
      <c r="M452" s="32"/>
      <c r="N452" s="4"/>
      <c r="O452" s="32"/>
      <c r="P452" s="4"/>
      <c r="Q452" s="32"/>
      <c r="R452" s="4"/>
      <c r="S452" s="32"/>
      <c r="T452" s="4"/>
      <c r="U452" s="32"/>
      <c r="V452" s="32"/>
      <c r="W452" s="32"/>
      <c r="X452" s="32"/>
      <c r="Y452" s="32"/>
      <c r="Z452" s="32"/>
      <c r="AA452" s="32"/>
      <c r="AB452" s="4"/>
      <c r="AC452" s="27"/>
      <c r="AD452" s="4"/>
      <c r="AE452" s="3"/>
      <c r="AF452" s="3"/>
      <c r="AG452" s="3"/>
    </row>
    <row r="453" spans="1:33" ht="13.5" customHeight="1">
      <c r="A453" s="3"/>
      <c r="B453" s="3"/>
      <c r="C453" s="4"/>
      <c r="D453" s="4"/>
      <c r="E453" s="32"/>
      <c r="F453" s="4"/>
      <c r="G453" s="32"/>
      <c r="H453" s="4"/>
      <c r="I453" s="32"/>
      <c r="J453" s="32"/>
      <c r="K453" s="32"/>
      <c r="L453" s="4"/>
      <c r="M453" s="32"/>
      <c r="N453" s="4"/>
      <c r="O453" s="32"/>
      <c r="P453" s="4"/>
      <c r="Q453" s="32"/>
      <c r="R453" s="4"/>
      <c r="S453" s="32"/>
      <c r="T453" s="4"/>
      <c r="U453" s="32"/>
      <c r="V453" s="32"/>
      <c r="W453" s="32"/>
      <c r="X453" s="32"/>
      <c r="Y453" s="32"/>
      <c r="Z453" s="32"/>
      <c r="AA453" s="32"/>
      <c r="AB453" s="4"/>
      <c r="AC453" s="27"/>
      <c r="AD453" s="4"/>
      <c r="AE453" s="3"/>
      <c r="AF453" s="3"/>
      <c r="AG453" s="3"/>
    </row>
    <row r="454" spans="1:33" ht="13.5" customHeight="1">
      <c r="A454" s="3"/>
      <c r="B454" s="3"/>
      <c r="C454" s="4"/>
      <c r="D454" s="4"/>
      <c r="E454" s="32"/>
      <c r="F454" s="4"/>
      <c r="G454" s="32"/>
      <c r="H454" s="4"/>
      <c r="I454" s="32"/>
      <c r="J454" s="32"/>
      <c r="K454" s="32"/>
      <c r="L454" s="4"/>
      <c r="M454" s="32"/>
      <c r="N454" s="4"/>
      <c r="O454" s="32"/>
      <c r="P454" s="4"/>
      <c r="Q454" s="32"/>
      <c r="R454" s="4"/>
      <c r="S454" s="32"/>
      <c r="T454" s="4"/>
      <c r="U454" s="32"/>
      <c r="V454" s="32"/>
      <c r="W454" s="32"/>
      <c r="X454" s="32"/>
      <c r="Y454" s="32"/>
      <c r="Z454" s="32"/>
      <c r="AA454" s="32"/>
      <c r="AB454" s="4"/>
      <c r="AC454" s="27"/>
      <c r="AD454" s="4"/>
      <c r="AE454" s="3"/>
      <c r="AF454" s="3"/>
      <c r="AG454" s="3"/>
    </row>
    <row r="455" spans="1:33" ht="13.5" customHeight="1">
      <c r="A455" s="3"/>
      <c r="B455" s="3"/>
      <c r="C455" s="4"/>
      <c r="D455" s="4"/>
      <c r="E455" s="32"/>
      <c r="F455" s="4"/>
      <c r="G455" s="32"/>
      <c r="H455" s="4"/>
      <c r="I455" s="32"/>
      <c r="J455" s="32"/>
      <c r="K455" s="32"/>
      <c r="L455" s="4"/>
      <c r="M455" s="32"/>
      <c r="N455" s="4"/>
      <c r="O455" s="32"/>
      <c r="P455" s="4"/>
      <c r="Q455" s="32"/>
      <c r="R455" s="4"/>
      <c r="S455" s="32"/>
      <c r="T455" s="4"/>
      <c r="U455" s="32"/>
      <c r="V455" s="32"/>
      <c r="W455" s="32"/>
      <c r="X455" s="32"/>
      <c r="Y455" s="32"/>
      <c r="Z455" s="32"/>
      <c r="AA455" s="32"/>
      <c r="AB455" s="4"/>
      <c r="AC455" s="27"/>
      <c r="AD455" s="4"/>
      <c r="AE455" s="3"/>
      <c r="AF455" s="3"/>
      <c r="AG455" s="3"/>
    </row>
    <row r="456" spans="1:33" ht="13.5" customHeight="1">
      <c r="A456" s="3"/>
      <c r="B456" s="3"/>
      <c r="C456" s="4"/>
      <c r="D456" s="4"/>
      <c r="E456" s="32"/>
      <c r="F456" s="4"/>
      <c r="G456" s="32"/>
      <c r="H456" s="4"/>
      <c r="I456" s="32"/>
      <c r="J456" s="32"/>
      <c r="K456" s="32"/>
      <c r="L456" s="4"/>
      <c r="M456" s="32"/>
      <c r="N456" s="4"/>
      <c r="O456" s="32"/>
      <c r="P456" s="4"/>
      <c r="Q456" s="32"/>
      <c r="R456" s="4"/>
      <c r="S456" s="32"/>
      <c r="T456" s="4"/>
      <c r="U456" s="32"/>
      <c r="V456" s="32"/>
      <c r="W456" s="32"/>
      <c r="X456" s="32"/>
      <c r="Y456" s="32"/>
      <c r="Z456" s="32"/>
      <c r="AA456" s="32"/>
      <c r="AB456" s="4"/>
      <c r="AC456" s="27"/>
      <c r="AD456" s="4"/>
      <c r="AE456" s="3"/>
      <c r="AF456" s="3"/>
      <c r="AG456" s="3"/>
    </row>
    <row r="457" spans="1:33" ht="13.5" customHeight="1">
      <c r="A457" s="3"/>
      <c r="B457" s="3"/>
      <c r="C457" s="4"/>
      <c r="D457" s="4"/>
      <c r="E457" s="32"/>
      <c r="F457" s="4"/>
      <c r="G457" s="32"/>
      <c r="H457" s="4"/>
      <c r="I457" s="32"/>
      <c r="J457" s="32"/>
      <c r="K457" s="32"/>
      <c r="L457" s="4"/>
      <c r="M457" s="32"/>
      <c r="N457" s="4"/>
      <c r="O457" s="32"/>
      <c r="P457" s="4"/>
      <c r="Q457" s="32"/>
      <c r="R457" s="4"/>
      <c r="S457" s="32"/>
      <c r="T457" s="4"/>
      <c r="U457" s="32"/>
      <c r="V457" s="32"/>
      <c r="W457" s="32"/>
      <c r="X457" s="32"/>
      <c r="Y457" s="32"/>
      <c r="Z457" s="32"/>
      <c r="AA457" s="32"/>
      <c r="AB457" s="4"/>
      <c r="AC457" s="27"/>
      <c r="AD457" s="4"/>
      <c r="AE457" s="3"/>
      <c r="AF457" s="3"/>
      <c r="AG457" s="3"/>
    </row>
    <row r="458" spans="1:33" ht="13.5" customHeight="1">
      <c r="A458" s="3"/>
      <c r="B458" s="3"/>
      <c r="C458" s="4"/>
      <c r="D458" s="4"/>
      <c r="E458" s="32"/>
      <c r="F458" s="4"/>
      <c r="G458" s="32"/>
      <c r="H458" s="4"/>
      <c r="I458" s="32"/>
      <c r="J458" s="32"/>
      <c r="K458" s="32"/>
      <c r="L458" s="4"/>
      <c r="M458" s="32"/>
      <c r="N458" s="4"/>
      <c r="O458" s="32"/>
      <c r="P458" s="4"/>
      <c r="Q458" s="32"/>
      <c r="R458" s="4"/>
      <c r="S458" s="32"/>
      <c r="T458" s="4"/>
      <c r="U458" s="32"/>
      <c r="V458" s="32"/>
      <c r="W458" s="32"/>
      <c r="X458" s="32"/>
      <c r="Y458" s="32"/>
      <c r="Z458" s="32"/>
      <c r="AA458" s="32"/>
      <c r="AB458" s="4"/>
      <c r="AC458" s="27"/>
      <c r="AD458" s="4"/>
      <c r="AE458" s="3"/>
      <c r="AF458" s="3"/>
      <c r="AG458" s="3"/>
    </row>
    <row r="459" spans="1:33" ht="13.5" customHeight="1">
      <c r="A459" s="3"/>
      <c r="B459" s="3"/>
      <c r="C459" s="4"/>
      <c r="D459" s="4"/>
      <c r="E459" s="32"/>
      <c r="F459" s="4"/>
      <c r="G459" s="32"/>
      <c r="H459" s="4"/>
      <c r="I459" s="32"/>
      <c r="J459" s="32"/>
      <c r="K459" s="32"/>
      <c r="L459" s="4"/>
      <c r="M459" s="32"/>
      <c r="N459" s="4"/>
      <c r="O459" s="32"/>
      <c r="P459" s="4"/>
      <c r="Q459" s="32"/>
      <c r="R459" s="4"/>
      <c r="S459" s="32"/>
      <c r="T459" s="4"/>
      <c r="U459" s="32"/>
      <c r="V459" s="32"/>
      <c r="W459" s="32"/>
      <c r="X459" s="32"/>
      <c r="Y459" s="32"/>
      <c r="Z459" s="32"/>
      <c r="AA459" s="32"/>
      <c r="AB459" s="4"/>
      <c r="AC459" s="27"/>
      <c r="AD459" s="4"/>
      <c r="AE459" s="3"/>
      <c r="AF459" s="3"/>
      <c r="AG459" s="3"/>
    </row>
    <row r="460" spans="1:33" ht="13.5" customHeight="1">
      <c r="A460" s="3"/>
      <c r="B460" s="3"/>
      <c r="C460" s="4"/>
      <c r="D460" s="4"/>
      <c r="E460" s="32"/>
      <c r="F460" s="4"/>
      <c r="G460" s="32"/>
      <c r="H460" s="4"/>
      <c r="I460" s="32"/>
      <c r="J460" s="32"/>
      <c r="K460" s="32"/>
      <c r="L460" s="4"/>
      <c r="M460" s="32"/>
      <c r="N460" s="4"/>
      <c r="O460" s="32"/>
      <c r="P460" s="4"/>
      <c r="Q460" s="32"/>
      <c r="R460" s="4"/>
      <c r="S460" s="32"/>
      <c r="T460" s="4"/>
      <c r="U460" s="32"/>
      <c r="V460" s="32"/>
      <c r="W460" s="32"/>
      <c r="X460" s="32"/>
      <c r="Y460" s="32"/>
      <c r="Z460" s="32"/>
      <c r="AA460" s="32"/>
      <c r="AB460" s="4"/>
      <c r="AC460" s="27"/>
      <c r="AD460" s="4"/>
      <c r="AE460" s="3"/>
      <c r="AF460" s="3"/>
      <c r="AG460" s="3"/>
    </row>
    <row r="461" spans="1:33" ht="13.5" customHeight="1">
      <c r="A461" s="3"/>
      <c r="B461" s="3"/>
      <c r="C461" s="4"/>
      <c r="D461" s="4"/>
      <c r="E461" s="32"/>
      <c r="F461" s="4"/>
      <c r="G461" s="32"/>
      <c r="H461" s="4"/>
      <c r="I461" s="32"/>
      <c r="J461" s="32"/>
      <c r="K461" s="32"/>
      <c r="L461" s="4"/>
      <c r="M461" s="32"/>
      <c r="N461" s="4"/>
      <c r="O461" s="32"/>
      <c r="P461" s="4"/>
      <c r="Q461" s="32"/>
      <c r="R461" s="4"/>
      <c r="S461" s="32"/>
      <c r="T461" s="4"/>
      <c r="U461" s="32"/>
      <c r="V461" s="32"/>
      <c r="W461" s="32"/>
      <c r="X461" s="32"/>
      <c r="Y461" s="32"/>
      <c r="Z461" s="32"/>
      <c r="AA461" s="32"/>
      <c r="AB461" s="4"/>
      <c r="AC461" s="27"/>
      <c r="AD461" s="4"/>
      <c r="AE461" s="3"/>
      <c r="AF461" s="3"/>
      <c r="AG461" s="3"/>
    </row>
    <row r="462" spans="1:33" ht="13.5" customHeight="1">
      <c r="A462" s="3"/>
      <c r="B462" s="3"/>
      <c r="C462" s="4"/>
      <c r="D462" s="4"/>
      <c r="E462" s="32"/>
      <c r="F462" s="4"/>
      <c r="G462" s="32"/>
      <c r="H462" s="4"/>
      <c r="I462" s="32"/>
      <c r="J462" s="32"/>
      <c r="K462" s="32"/>
      <c r="L462" s="4"/>
      <c r="M462" s="32"/>
      <c r="N462" s="4"/>
      <c r="O462" s="32"/>
      <c r="P462" s="4"/>
      <c r="Q462" s="32"/>
      <c r="R462" s="4"/>
      <c r="S462" s="32"/>
      <c r="T462" s="4"/>
      <c r="U462" s="32"/>
      <c r="V462" s="32"/>
      <c r="W462" s="32"/>
      <c r="X462" s="32"/>
      <c r="Y462" s="32"/>
      <c r="Z462" s="32"/>
      <c r="AA462" s="32"/>
      <c r="AB462" s="4"/>
      <c r="AC462" s="27"/>
      <c r="AD462" s="4"/>
      <c r="AE462" s="3"/>
      <c r="AF462" s="3"/>
      <c r="AG462" s="3"/>
    </row>
    <row r="463" spans="1:33" ht="13.5" customHeight="1">
      <c r="A463" s="3"/>
      <c r="B463" s="3"/>
      <c r="C463" s="4"/>
      <c r="D463" s="4"/>
      <c r="E463" s="32"/>
      <c r="F463" s="4"/>
      <c r="G463" s="32"/>
      <c r="H463" s="4"/>
      <c r="I463" s="32"/>
      <c r="J463" s="32"/>
      <c r="K463" s="32"/>
      <c r="L463" s="4"/>
      <c r="M463" s="32"/>
      <c r="N463" s="4"/>
      <c r="O463" s="32"/>
      <c r="P463" s="4"/>
      <c r="Q463" s="32"/>
      <c r="R463" s="4"/>
      <c r="S463" s="32"/>
      <c r="T463" s="4"/>
      <c r="U463" s="32"/>
      <c r="V463" s="32"/>
      <c r="W463" s="32"/>
      <c r="X463" s="32"/>
      <c r="Y463" s="32"/>
      <c r="Z463" s="32"/>
      <c r="AA463" s="32"/>
      <c r="AB463" s="4"/>
      <c r="AC463" s="27"/>
      <c r="AD463" s="4"/>
      <c r="AE463" s="3"/>
      <c r="AF463" s="3"/>
      <c r="AG463" s="3"/>
    </row>
    <row r="464" spans="1:33" ht="13.5" customHeight="1">
      <c r="A464" s="3"/>
      <c r="B464" s="3"/>
      <c r="C464" s="4"/>
      <c r="D464" s="4"/>
      <c r="E464" s="32"/>
      <c r="F464" s="4"/>
      <c r="G464" s="32"/>
      <c r="H464" s="4"/>
      <c r="I464" s="32"/>
      <c r="J464" s="32"/>
      <c r="K464" s="32"/>
      <c r="L464" s="4"/>
      <c r="M464" s="32"/>
      <c r="N464" s="4"/>
      <c r="O464" s="32"/>
      <c r="P464" s="4"/>
      <c r="Q464" s="32"/>
      <c r="R464" s="4"/>
      <c r="S464" s="32"/>
      <c r="T464" s="4"/>
      <c r="U464" s="32"/>
      <c r="V464" s="32"/>
      <c r="W464" s="32"/>
      <c r="X464" s="32"/>
      <c r="Y464" s="32"/>
      <c r="Z464" s="32"/>
      <c r="AA464" s="32"/>
      <c r="AB464" s="4"/>
      <c r="AC464" s="27"/>
      <c r="AD464" s="4"/>
      <c r="AE464" s="3"/>
      <c r="AF464" s="3"/>
      <c r="AG464" s="3"/>
    </row>
    <row r="465" spans="1:33" ht="13.5" customHeight="1">
      <c r="A465" s="3"/>
      <c r="B465" s="3"/>
      <c r="C465" s="4"/>
      <c r="D465" s="4"/>
      <c r="E465" s="32"/>
      <c r="F465" s="4"/>
      <c r="G465" s="32"/>
      <c r="H465" s="4"/>
      <c r="I465" s="32"/>
      <c r="J465" s="32"/>
      <c r="K465" s="32"/>
      <c r="L465" s="4"/>
      <c r="M465" s="32"/>
      <c r="N465" s="4"/>
      <c r="O465" s="32"/>
      <c r="P465" s="4"/>
      <c r="Q465" s="32"/>
      <c r="R465" s="4"/>
      <c r="S465" s="32"/>
      <c r="T465" s="4"/>
      <c r="U465" s="32"/>
      <c r="V465" s="32"/>
      <c r="W465" s="32"/>
      <c r="X465" s="32"/>
      <c r="Y465" s="32"/>
      <c r="Z465" s="32"/>
      <c r="AA465" s="32"/>
      <c r="AB465" s="4"/>
      <c r="AC465" s="27"/>
      <c r="AD465" s="4"/>
      <c r="AE465" s="3"/>
      <c r="AF465" s="3"/>
      <c r="AG465" s="3"/>
    </row>
    <row r="466" spans="1:33" ht="13.5" customHeight="1">
      <c r="A466" s="3"/>
      <c r="B466" s="3"/>
      <c r="C466" s="4"/>
      <c r="D466" s="4"/>
      <c r="E466" s="32"/>
      <c r="F466" s="4"/>
      <c r="G466" s="32"/>
      <c r="H466" s="4"/>
      <c r="I466" s="32"/>
      <c r="J466" s="32"/>
      <c r="K466" s="32"/>
      <c r="L466" s="4"/>
      <c r="M466" s="32"/>
      <c r="N466" s="4"/>
      <c r="O466" s="32"/>
      <c r="P466" s="4"/>
      <c r="Q466" s="32"/>
      <c r="R466" s="4"/>
      <c r="S466" s="32"/>
      <c r="T466" s="4"/>
      <c r="U466" s="32"/>
      <c r="V466" s="32"/>
      <c r="W466" s="32"/>
      <c r="X466" s="32"/>
      <c r="Y466" s="32"/>
      <c r="Z466" s="32"/>
      <c r="AA466" s="32"/>
      <c r="AB466" s="4"/>
      <c r="AC466" s="27"/>
      <c r="AD466" s="4"/>
      <c r="AE466" s="3"/>
      <c r="AF466" s="3"/>
      <c r="AG466" s="3"/>
    </row>
    <row r="467" spans="1:33" ht="13.5" customHeight="1">
      <c r="A467" s="3"/>
      <c r="B467" s="3"/>
      <c r="C467" s="4"/>
      <c r="D467" s="4"/>
      <c r="E467" s="32"/>
      <c r="F467" s="4"/>
      <c r="G467" s="32"/>
      <c r="H467" s="4"/>
      <c r="I467" s="32"/>
      <c r="J467" s="32"/>
      <c r="K467" s="32"/>
      <c r="L467" s="4"/>
      <c r="M467" s="32"/>
      <c r="N467" s="4"/>
      <c r="O467" s="32"/>
      <c r="P467" s="4"/>
      <c r="Q467" s="32"/>
      <c r="R467" s="4"/>
      <c r="S467" s="32"/>
      <c r="T467" s="4"/>
      <c r="U467" s="32"/>
      <c r="V467" s="32"/>
      <c r="W467" s="32"/>
      <c r="X467" s="32"/>
      <c r="Y467" s="32"/>
      <c r="Z467" s="32"/>
      <c r="AA467" s="32"/>
      <c r="AB467" s="4"/>
      <c r="AC467" s="27"/>
      <c r="AD467" s="4"/>
      <c r="AE467" s="3"/>
      <c r="AF467" s="3"/>
      <c r="AG467" s="3"/>
    </row>
    <row r="468" spans="1:33" ht="13.5" customHeight="1">
      <c r="A468" s="3"/>
      <c r="B468" s="3"/>
      <c r="C468" s="4"/>
      <c r="D468" s="4"/>
      <c r="E468" s="32"/>
      <c r="F468" s="4"/>
      <c r="G468" s="32"/>
      <c r="H468" s="4"/>
      <c r="I468" s="32"/>
      <c r="J468" s="32"/>
      <c r="K468" s="32"/>
      <c r="L468" s="4"/>
      <c r="M468" s="32"/>
      <c r="N468" s="4"/>
      <c r="O468" s="32"/>
      <c r="P468" s="4"/>
      <c r="Q468" s="32"/>
      <c r="R468" s="4"/>
      <c r="S468" s="32"/>
      <c r="T468" s="4"/>
      <c r="U468" s="32"/>
      <c r="V468" s="32"/>
      <c r="W468" s="32"/>
      <c r="X468" s="32"/>
      <c r="Y468" s="32"/>
      <c r="Z468" s="32"/>
      <c r="AA468" s="32"/>
      <c r="AB468" s="4"/>
      <c r="AC468" s="27"/>
      <c r="AD468" s="4"/>
      <c r="AE468" s="3"/>
      <c r="AF468" s="3"/>
      <c r="AG468" s="3"/>
    </row>
    <row r="469" spans="1:33" ht="13.5" customHeight="1">
      <c r="A469" s="3"/>
      <c r="B469" s="3"/>
      <c r="C469" s="4"/>
      <c r="D469" s="4"/>
      <c r="E469" s="32"/>
      <c r="F469" s="4"/>
      <c r="G469" s="32"/>
      <c r="H469" s="4"/>
      <c r="I469" s="32"/>
      <c r="J469" s="32"/>
      <c r="K469" s="32"/>
      <c r="L469" s="4"/>
      <c r="M469" s="32"/>
      <c r="N469" s="4"/>
      <c r="O469" s="32"/>
      <c r="P469" s="4"/>
      <c r="Q469" s="32"/>
      <c r="R469" s="4"/>
      <c r="S469" s="32"/>
      <c r="T469" s="4"/>
      <c r="U469" s="32"/>
      <c r="V469" s="32"/>
      <c r="W469" s="32"/>
      <c r="X469" s="32"/>
      <c r="Y469" s="32"/>
      <c r="Z469" s="32"/>
      <c r="AA469" s="32"/>
      <c r="AB469" s="4"/>
      <c r="AC469" s="27"/>
      <c r="AD469" s="4"/>
      <c r="AE469" s="3"/>
      <c r="AF469" s="3"/>
      <c r="AG469" s="3"/>
    </row>
    <row r="470" spans="1:33" ht="13.5" customHeight="1">
      <c r="A470" s="3"/>
      <c r="B470" s="3"/>
      <c r="C470" s="4"/>
      <c r="D470" s="4"/>
      <c r="E470" s="32"/>
      <c r="F470" s="4"/>
      <c r="G470" s="32"/>
      <c r="H470" s="4"/>
      <c r="I470" s="32"/>
      <c r="J470" s="32"/>
      <c r="K470" s="32"/>
      <c r="L470" s="4"/>
      <c r="M470" s="32"/>
      <c r="N470" s="4"/>
      <c r="O470" s="32"/>
      <c r="P470" s="4"/>
      <c r="Q470" s="32"/>
      <c r="R470" s="4"/>
      <c r="S470" s="32"/>
      <c r="T470" s="4"/>
      <c r="U470" s="32"/>
      <c r="V470" s="32"/>
      <c r="W470" s="32"/>
      <c r="X470" s="32"/>
      <c r="Y470" s="32"/>
      <c r="Z470" s="32"/>
      <c r="AA470" s="32"/>
      <c r="AB470" s="4"/>
      <c r="AC470" s="27"/>
      <c r="AD470" s="4"/>
      <c r="AE470" s="3"/>
      <c r="AF470" s="3"/>
      <c r="AG470" s="3"/>
    </row>
    <row r="471" spans="1:33" ht="13.5" customHeight="1">
      <c r="A471" s="3"/>
      <c r="B471" s="3"/>
      <c r="C471" s="4"/>
      <c r="D471" s="4"/>
      <c r="E471" s="32"/>
      <c r="F471" s="4"/>
      <c r="G471" s="32"/>
      <c r="H471" s="4"/>
      <c r="I471" s="32"/>
      <c r="J471" s="32"/>
      <c r="K471" s="32"/>
      <c r="L471" s="4"/>
      <c r="M471" s="32"/>
      <c r="N471" s="4"/>
      <c r="O471" s="32"/>
      <c r="P471" s="4"/>
      <c r="Q471" s="32"/>
      <c r="R471" s="4"/>
      <c r="S471" s="32"/>
      <c r="T471" s="4"/>
      <c r="U471" s="32"/>
      <c r="V471" s="32"/>
      <c r="W471" s="32"/>
      <c r="X471" s="32"/>
      <c r="Y471" s="32"/>
      <c r="Z471" s="32"/>
      <c r="AA471" s="32"/>
      <c r="AB471" s="4"/>
      <c r="AC471" s="27"/>
      <c r="AD471" s="4"/>
      <c r="AE471" s="3"/>
      <c r="AF471" s="3"/>
      <c r="AG471" s="3"/>
    </row>
    <row r="472" spans="1:33" ht="13.5" customHeight="1">
      <c r="A472" s="3"/>
      <c r="B472" s="3"/>
      <c r="C472" s="4"/>
      <c r="D472" s="4"/>
      <c r="E472" s="32"/>
      <c r="F472" s="4"/>
      <c r="G472" s="32"/>
      <c r="H472" s="4"/>
      <c r="I472" s="32"/>
      <c r="J472" s="32"/>
      <c r="K472" s="32"/>
      <c r="L472" s="4"/>
      <c r="M472" s="32"/>
      <c r="N472" s="4"/>
      <c r="O472" s="32"/>
      <c r="P472" s="4"/>
      <c r="Q472" s="32"/>
      <c r="R472" s="4"/>
      <c r="S472" s="32"/>
      <c r="T472" s="4"/>
      <c r="U472" s="32"/>
      <c r="V472" s="32"/>
      <c r="W472" s="32"/>
      <c r="X472" s="32"/>
      <c r="Y472" s="32"/>
      <c r="Z472" s="32"/>
      <c r="AA472" s="32"/>
      <c r="AB472" s="4"/>
      <c r="AC472" s="27"/>
      <c r="AD472" s="4"/>
      <c r="AE472" s="3"/>
      <c r="AF472" s="3"/>
      <c r="AG472" s="3"/>
    </row>
    <row r="473" spans="1:33" ht="13.5" customHeight="1">
      <c r="A473" s="3"/>
      <c r="B473" s="3"/>
      <c r="C473" s="4"/>
      <c r="D473" s="4"/>
      <c r="E473" s="32"/>
      <c r="F473" s="4"/>
      <c r="G473" s="32"/>
      <c r="H473" s="4"/>
      <c r="I473" s="32"/>
      <c r="J473" s="32"/>
      <c r="K473" s="32"/>
      <c r="L473" s="4"/>
      <c r="M473" s="32"/>
      <c r="N473" s="4"/>
      <c r="O473" s="32"/>
      <c r="P473" s="4"/>
      <c r="Q473" s="32"/>
      <c r="R473" s="4"/>
      <c r="S473" s="32"/>
      <c r="T473" s="4"/>
      <c r="U473" s="32"/>
      <c r="V473" s="32"/>
      <c r="W473" s="32"/>
      <c r="X473" s="32"/>
      <c r="Y473" s="32"/>
      <c r="Z473" s="32"/>
      <c r="AA473" s="32"/>
      <c r="AB473" s="4"/>
      <c r="AC473" s="27"/>
      <c r="AD473" s="4"/>
      <c r="AE473" s="3"/>
      <c r="AF473" s="3"/>
      <c r="AG473" s="3"/>
    </row>
    <row r="474" spans="1:33" ht="13.5" customHeight="1">
      <c r="A474" s="3"/>
      <c r="B474" s="3"/>
      <c r="C474" s="4"/>
      <c r="D474" s="4"/>
      <c r="E474" s="32"/>
      <c r="F474" s="4"/>
      <c r="G474" s="32"/>
      <c r="H474" s="4"/>
      <c r="I474" s="32"/>
      <c r="J474" s="32"/>
      <c r="K474" s="32"/>
      <c r="L474" s="4"/>
      <c r="M474" s="32"/>
      <c r="N474" s="4"/>
      <c r="O474" s="32"/>
      <c r="P474" s="4"/>
      <c r="Q474" s="32"/>
      <c r="R474" s="4"/>
      <c r="S474" s="32"/>
      <c r="T474" s="4"/>
      <c r="U474" s="32"/>
      <c r="V474" s="32"/>
      <c r="W474" s="32"/>
      <c r="X474" s="32"/>
      <c r="Y474" s="32"/>
      <c r="Z474" s="32"/>
      <c r="AA474" s="32"/>
      <c r="AB474" s="4"/>
      <c r="AC474" s="27"/>
      <c r="AD474" s="4"/>
      <c r="AE474" s="3"/>
      <c r="AF474" s="3"/>
      <c r="AG474" s="3"/>
    </row>
    <row r="475" spans="1:33" ht="13.5" customHeight="1">
      <c r="A475" s="3"/>
      <c r="B475" s="3"/>
      <c r="C475" s="4"/>
      <c r="D475" s="4"/>
      <c r="E475" s="32"/>
      <c r="F475" s="4"/>
      <c r="G475" s="32"/>
      <c r="H475" s="4"/>
      <c r="I475" s="32"/>
      <c r="J475" s="32"/>
      <c r="K475" s="32"/>
      <c r="L475" s="4"/>
      <c r="M475" s="32"/>
      <c r="N475" s="4"/>
      <c r="O475" s="32"/>
      <c r="P475" s="4"/>
      <c r="Q475" s="32"/>
      <c r="R475" s="4"/>
      <c r="S475" s="32"/>
      <c r="T475" s="4"/>
      <c r="U475" s="32"/>
      <c r="V475" s="32"/>
      <c r="W475" s="32"/>
      <c r="X475" s="32"/>
      <c r="Y475" s="32"/>
      <c r="Z475" s="32"/>
      <c r="AA475" s="32"/>
      <c r="AB475" s="4"/>
      <c r="AC475" s="27"/>
      <c r="AD475" s="4"/>
      <c r="AE475" s="3"/>
      <c r="AF475" s="3"/>
      <c r="AG475" s="3"/>
    </row>
    <row r="476" spans="1:33" ht="13.5" customHeight="1">
      <c r="A476" s="3"/>
      <c r="B476" s="3"/>
      <c r="C476" s="4"/>
      <c r="D476" s="4"/>
      <c r="E476" s="32"/>
      <c r="F476" s="4"/>
      <c r="G476" s="32"/>
      <c r="H476" s="4"/>
      <c r="I476" s="32"/>
      <c r="J476" s="32"/>
      <c r="K476" s="32"/>
      <c r="L476" s="4"/>
      <c r="M476" s="32"/>
      <c r="N476" s="4"/>
      <c r="O476" s="32"/>
      <c r="P476" s="4"/>
      <c r="Q476" s="32"/>
      <c r="R476" s="4"/>
      <c r="S476" s="32"/>
      <c r="T476" s="4"/>
      <c r="U476" s="32"/>
      <c r="V476" s="32"/>
      <c r="W476" s="32"/>
      <c r="X476" s="32"/>
      <c r="Y476" s="32"/>
      <c r="Z476" s="32"/>
      <c r="AA476" s="32"/>
      <c r="AB476" s="4"/>
      <c r="AC476" s="27"/>
      <c r="AD476" s="4"/>
      <c r="AE476" s="3"/>
      <c r="AF476" s="3"/>
      <c r="AG476" s="3"/>
    </row>
    <row r="477" spans="1:33" ht="13.5" customHeight="1">
      <c r="A477" s="3"/>
      <c r="B477" s="3"/>
      <c r="C477" s="4"/>
      <c r="D477" s="4"/>
      <c r="E477" s="32"/>
      <c r="F477" s="4"/>
      <c r="G477" s="32"/>
      <c r="H477" s="4"/>
      <c r="I477" s="32"/>
      <c r="J477" s="32"/>
      <c r="K477" s="32"/>
      <c r="L477" s="4"/>
      <c r="M477" s="32"/>
      <c r="N477" s="4"/>
      <c r="O477" s="32"/>
      <c r="P477" s="4"/>
      <c r="Q477" s="32"/>
      <c r="R477" s="4"/>
      <c r="S477" s="32"/>
      <c r="T477" s="4"/>
      <c r="U477" s="32"/>
      <c r="V477" s="32"/>
      <c r="W477" s="32"/>
      <c r="X477" s="32"/>
      <c r="Y477" s="32"/>
      <c r="Z477" s="32"/>
      <c r="AA477" s="32"/>
      <c r="AB477" s="4"/>
      <c r="AC477" s="27"/>
      <c r="AD477" s="4"/>
      <c r="AE477" s="3"/>
      <c r="AF477" s="3"/>
      <c r="AG477" s="3"/>
    </row>
    <row r="478" spans="1:33" ht="13.5" customHeight="1">
      <c r="A478" s="3"/>
      <c r="B478" s="3"/>
      <c r="C478" s="4"/>
      <c r="D478" s="4"/>
      <c r="E478" s="32"/>
      <c r="F478" s="4"/>
      <c r="G478" s="32"/>
      <c r="H478" s="4"/>
      <c r="I478" s="32"/>
      <c r="J478" s="32"/>
      <c r="K478" s="32"/>
      <c r="L478" s="4"/>
      <c r="M478" s="32"/>
      <c r="N478" s="4"/>
      <c r="O478" s="32"/>
      <c r="P478" s="4"/>
      <c r="Q478" s="32"/>
      <c r="R478" s="4"/>
      <c r="S478" s="32"/>
      <c r="T478" s="4"/>
      <c r="U478" s="32"/>
      <c r="V478" s="32"/>
      <c r="W478" s="32"/>
      <c r="X478" s="32"/>
      <c r="Y478" s="32"/>
      <c r="Z478" s="32"/>
      <c r="AA478" s="32"/>
      <c r="AB478" s="4"/>
      <c r="AC478" s="27"/>
      <c r="AD478" s="4"/>
      <c r="AE478" s="3"/>
      <c r="AF478" s="3"/>
      <c r="AG478" s="3"/>
    </row>
    <row r="479" spans="1:33" ht="13.5" customHeight="1">
      <c r="A479" s="3"/>
      <c r="B479" s="3"/>
      <c r="C479" s="4"/>
      <c r="D479" s="4"/>
      <c r="E479" s="32"/>
      <c r="F479" s="4"/>
      <c r="G479" s="32"/>
      <c r="H479" s="4"/>
      <c r="I479" s="32"/>
      <c r="J479" s="32"/>
      <c r="K479" s="32"/>
      <c r="L479" s="4"/>
      <c r="M479" s="32"/>
      <c r="N479" s="4"/>
      <c r="O479" s="32"/>
      <c r="P479" s="4"/>
      <c r="Q479" s="32"/>
      <c r="R479" s="4"/>
      <c r="S479" s="32"/>
      <c r="T479" s="4"/>
      <c r="U479" s="32"/>
      <c r="V479" s="32"/>
      <c r="W479" s="32"/>
      <c r="X479" s="32"/>
      <c r="Y479" s="32"/>
      <c r="Z479" s="32"/>
      <c r="AA479" s="32"/>
      <c r="AB479" s="4"/>
      <c r="AC479" s="27"/>
      <c r="AD479" s="4"/>
      <c r="AE479" s="3"/>
      <c r="AF479" s="3"/>
      <c r="AG479" s="3"/>
    </row>
    <row r="480" spans="1:33" ht="13.5" customHeight="1">
      <c r="A480" s="3"/>
      <c r="B480" s="3"/>
      <c r="C480" s="4"/>
      <c r="D480" s="4"/>
      <c r="E480" s="32"/>
      <c r="F480" s="4"/>
      <c r="G480" s="32"/>
      <c r="H480" s="4"/>
      <c r="I480" s="32"/>
      <c r="J480" s="32"/>
      <c r="K480" s="32"/>
      <c r="L480" s="4"/>
      <c r="M480" s="32"/>
      <c r="N480" s="4"/>
      <c r="O480" s="32"/>
      <c r="P480" s="4"/>
      <c r="Q480" s="32"/>
      <c r="R480" s="4"/>
      <c r="S480" s="32"/>
      <c r="T480" s="4"/>
      <c r="U480" s="32"/>
      <c r="V480" s="32"/>
      <c r="W480" s="32"/>
      <c r="X480" s="32"/>
      <c r="Y480" s="32"/>
      <c r="Z480" s="32"/>
      <c r="AA480" s="32"/>
      <c r="AB480" s="4"/>
      <c r="AC480" s="27"/>
      <c r="AD480" s="4"/>
      <c r="AE480" s="3"/>
      <c r="AF480" s="3"/>
      <c r="AG480" s="3"/>
    </row>
    <row r="481" spans="1:33" ht="13.5" customHeight="1">
      <c r="A481" s="3"/>
      <c r="B481" s="3"/>
      <c r="C481" s="4"/>
      <c r="D481" s="4"/>
      <c r="E481" s="32"/>
      <c r="F481" s="4"/>
      <c r="G481" s="32"/>
      <c r="H481" s="4"/>
      <c r="I481" s="32"/>
      <c r="J481" s="32"/>
      <c r="K481" s="32"/>
      <c r="L481" s="4"/>
      <c r="M481" s="32"/>
      <c r="N481" s="4"/>
      <c r="O481" s="32"/>
      <c r="P481" s="4"/>
      <c r="Q481" s="32"/>
      <c r="R481" s="4"/>
      <c r="S481" s="32"/>
      <c r="T481" s="4"/>
      <c r="U481" s="32"/>
      <c r="V481" s="32"/>
      <c r="W481" s="32"/>
      <c r="X481" s="32"/>
      <c r="Y481" s="32"/>
      <c r="Z481" s="32"/>
      <c r="AA481" s="32"/>
      <c r="AB481" s="4"/>
      <c r="AC481" s="27"/>
      <c r="AD481" s="4"/>
      <c r="AE481" s="3"/>
      <c r="AF481" s="3"/>
      <c r="AG481" s="3"/>
    </row>
    <row r="482" spans="1:33" ht="13.5" customHeight="1">
      <c r="A482" s="3"/>
      <c r="B482" s="3"/>
      <c r="C482" s="4"/>
      <c r="D482" s="4"/>
      <c r="E482" s="32"/>
      <c r="F482" s="4"/>
      <c r="G482" s="32"/>
      <c r="H482" s="4"/>
      <c r="I482" s="32"/>
      <c r="J482" s="32"/>
      <c r="K482" s="32"/>
      <c r="L482" s="4"/>
      <c r="M482" s="32"/>
      <c r="N482" s="4"/>
      <c r="O482" s="32"/>
      <c r="P482" s="4"/>
      <c r="Q482" s="32"/>
      <c r="R482" s="4"/>
      <c r="S482" s="32"/>
      <c r="T482" s="4"/>
      <c r="U482" s="32"/>
      <c r="V482" s="32"/>
      <c r="W482" s="32"/>
      <c r="X482" s="32"/>
      <c r="Y482" s="32"/>
      <c r="Z482" s="32"/>
      <c r="AA482" s="32"/>
      <c r="AB482" s="4"/>
      <c r="AC482" s="27"/>
      <c r="AD482" s="4"/>
      <c r="AE482" s="3"/>
      <c r="AF482" s="3"/>
      <c r="AG482" s="3"/>
    </row>
    <row r="483" spans="1:33" ht="13.5" customHeight="1">
      <c r="A483" s="3"/>
      <c r="B483" s="3"/>
      <c r="C483" s="4"/>
      <c r="D483" s="4"/>
      <c r="E483" s="32"/>
      <c r="F483" s="4"/>
      <c r="G483" s="32"/>
      <c r="H483" s="4"/>
      <c r="I483" s="32"/>
      <c r="J483" s="32"/>
      <c r="K483" s="32"/>
      <c r="L483" s="4"/>
      <c r="M483" s="32"/>
      <c r="N483" s="4"/>
      <c r="O483" s="32"/>
      <c r="P483" s="4"/>
      <c r="Q483" s="32"/>
      <c r="R483" s="4"/>
      <c r="S483" s="32"/>
      <c r="T483" s="4"/>
      <c r="U483" s="32"/>
      <c r="V483" s="32"/>
      <c r="W483" s="32"/>
      <c r="X483" s="32"/>
      <c r="Y483" s="32"/>
      <c r="Z483" s="32"/>
      <c r="AA483" s="32"/>
      <c r="AB483" s="4"/>
      <c r="AC483" s="27"/>
      <c r="AD483" s="4"/>
      <c r="AE483" s="3"/>
      <c r="AF483" s="3"/>
      <c r="AG483" s="3"/>
    </row>
    <row r="484" spans="1:33" ht="13.5" customHeight="1">
      <c r="A484" s="3"/>
      <c r="B484" s="3"/>
      <c r="C484" s="4"/>
      <c r="D484" s="4"/>
      <c r="E484" s="32"/>
      <c r="F484" s="4"/>
      <c r="G484" s="32"/>
      <c r="H484" s="4"/>
      <c r="I484" s="32"/>
      <c r="J484" s="32"/>
      <c r="K484" s="32"/>
      <c r="L484" s="4"/>
      <c r="M484" s="32"/>
      <c r="N484" s="4"/>
      <c r="O484" s="32"/>
      <c r="P484" s="4"/>
      <c r="Q484" s="32"/>
      <c r="R484" s="4"/>
      <c r="S484" s="32"/>
      <c r="T484" s="4"/>
      <c r="U484" s="32"/>
      <c r="V484" s="32"/>
      <c r="W484" s="32"/>
      <c r="X484" s="32"/>
      <c r="Y484" s="32"/>
      <c r="Z484" s="32"/>
      <c r="AA484" s="32"/>
      <c r="AB484" s="4"/>
      <c r="AC484" s="27"/>
      <c r="AD484" s="4"/>
      <c r="AE484" s="3"/>
      <c r="AF484" s="3"/>
      <c r="AG484" s="3"/>
    </row>
    <row r="485" spans="1:33" ht="13.5" customHeight="1">
      <c r="A485" s="3"/>
      <c r="B485" s="3"/>
      <c r="C485" s="4"/>
      <c r="D485" s="4"/>
      <c r="E485" s="32"/>
      <c r="F485" s="4"/>
      <c r="G485" s="32"/>
      <c r="H485" s="4"/>
      <c r="I485" s="32"/>
      <c r="J485" s="32"/>
      <c r="K485" s="32"/>
      <c r="L485" s="4"/>
      <c r="M485" s="32"/>
      <c r="N485" s="4"/>
      <c r="O485" s="32"/>
      <c r="P485" s="4"/>
      <c r="Q485" s="32"/>
      <c r="R485" s="4"/>
      <c r="S485" s="32"/>
      <c r="T485" s="4"/>
      <c r="U485" s="32"/>
      <c r="V485" s="32"/>
      <c r="W485" s="32"/>
      <c r="X485" s="32"/>
      <c r="Y485" s="32"/>
      <c r="Z485" s="32"/>
      <c r="AA485" s="32"/>
      <c r="AB485" s="4"/>
      <c r="AC485" s="27"/>
      <c r="AD485" s="4"/>
      <c r="AE485" s="3"/>
      <c r="AF485" s="3"/>
      <c r="AG485" s="3"/>
    </row>
    <row r="486" spans="1:33" ht="13.5" customHeight="1">
      <c r="A486" s="3"/>
      <c r="B486" s="3"/>
      <c r="C486" s="4"/>
      <c r="D486" s="4"/>
      <c r="E486" s="32"/>
      <c r="F486" s="4"/>
      <c r="G486" s="32"/>
      <c r="H486" s="4"/>
      <c r="I486" s="32"/>
      <c r="J486" s="32"/>
      <c r="K486" s="32"/>
      <c r="L486" s="4"/>
      <c r="M486" s="32"/>
      <c r="N486" s="4"/>
      <c r="O486" s="32"/>
      <c r="P486" s="4"/>
      <c r="Q486" s="32"/>
      <c r="R486" s="4"/>
      <c r="S486" s="32"/>
      <c r="T486" s="4"/>
      <c r="U486" s="32"/>
      <c r="V486" s="32"/>
      <c r="W486" s="32"/>
      <c r="X486" s="32"/>
      <c r="Y486" s="32"/>
      <c r="Z486" s="32"/>
      <c r="AA486" s="32"/>
      <c r="AB486" s="4"/>
      <c r="AC486" s="27"/>
      <c r="AD486" s="4"/>
      <c r="AE486" s="3"/>
      <c r="AF486" s="3"/>
      <c r="AG486" s="3"/>
    </row>
    <row r="487" spans="1:33" ht="13.5" customHeight="1">
      <c r="A487" s="3"/>
      <c r="B487" s="3"/>
      <c r="C487" s="4"/>
      <c r="D487" s="4"/>
      <c r="E487" s="32"/>
      <c r="F487" s="4"/>
      <c r="G487" s="32"/>
      <c r="H487" s="4"/>
      <c r="I487" s="32"/>
      <c r="J487" s="32"/>
      <c r="K487" s="32"/>
      <c r="L487" s="4"/>
      <c r="M487" s="32"/>
      <c r="N487" s="4"/>
      <c r="O487" s="32"/>
      <c r="P487" s="4"/>
      <c r="Q487" s="32"/>
      <c r="R487" s="4"/>
      <c r="S487" s="32"/>
      <c r="T487" s="4"/>
      <c r="U487" s="32"/>
      <c r="V487" s="32"/>
      <c r="W487" s="32"/>
      <c r="X487" s="32"/>
      <c r="Y487" s="32"/>
      <c r="Z487" s="32"/>
      <c r="AA487" s="32"/>
      <c r="AB487" s="4"/>
      <c r="AC487" s="27"/>
      <c r="AD487" s="4"/>
      <c r="AE487" s="3"/>
      <c r="AF487" s="3"/>
      <c r="AG487" s="3"/>
    </row>
    <row r="488" spans="1:33" ht="13.5" customHeight="1">
      <c r="A488" s="3"/>
      <c r="B488" s="3"/>
      <c r="C488" s="4"/>
      <c r="D488" s="4"/>
      <c r="E488" s="32"/>
      <c r="F488" s="4"/>
      <c r="G488" s="32"/>
      <c r="H488" s="4"/>
      <c r="I488" s="32"/>
      <c r="J488" s="32"/>
      <c r="K488" s="32"/>
      <c r="L488" s="4"/>
      <c r="M488" s="32"/>
      <c r="N488" s="4"/>
      <c r="O488" s="32"/>
      <c r="P488" s="4"/>
      <c r="Q488" s="32"/>
      <c r="R488" s="4"/>
      <c r="S488" s="32"/>
      <c r="T488" s="4"/>
      <c r="U488" s="32"/>
      <c r="V488" s="32"/>
      <c r="W488" s="32"/>
      <c r="X488" s="32"/>
      <c r="Y488" s="32"/>
      <c r="Z488" s="32"/>
      <c r="AA488" s="32"/>
      <c r="AB488" s="4"/>
      <c r="AC488" s="27"/>
      <c r="AD488" s="4"/>
      <c r="AE488" s="3"/>
      <c r="AF488" s="3"/>
      <c r="AG488" s="3"/>
    </row>
    <row r="489" spans="1:33" ht="13.5" customHeight="1">
      <c r="A489" s="3"/>
      <c r="B489" s="3"/>
      <c r="C489" s="4"/>
      <c r="D489" s="4"/>
      <c r="E489" s="32"/>
      <c r="F489" s="4"/>
      <c r="G489" s="32"/>
      <c r="H489" s="4"/>
      <c r="I489" s="32"/>
      <c r="J489" s="32"/>
      <c r="K489" s="32"/>
      <c r="L489" s="4"/>
      <c r="M489" s="32"/>
      <c r="N489" s="4"/>
      <c r="O489" s="32"/>
      <c r="P489" s="4"/>
      <c r="Q489" s="32"/>
      <c r="R489" s="4"/>
      <c r="S489" s="32"/>
      <c r="T489" s="4"/>
      <c r="U489" s="32"/>
      <c r="V489" s="32"/>
      <c r="W489" s="32"/>
      <c r="X489" s="32"/>
      <c r="Y489" s="32"/>
      <c r="Z489" s="32"/>
      <c r="AA489" s="32"/>
      <c r="AB489" s="4"/>
      <c r="AC489" s="27"/>
      <c r="AD489" s="4"/>
      <c r="AE489" s="3"/>
      <c r="AF489" s="3"/>
      <c r="AG489" s="3"/>
    </row>
    <row r="490" spans="1:33" ht="13.5" customHeight="1">
      <c r="A490" s="3"/>
      <c r="B490" s="3"/>
      <c r="C490" s="4"/>
      <c r="D490" s="4"/>
      <c r="E490" s="32"/>
      <c r="F490" s="4"/>
      <c r="G490" s="32"/>
      <c r="H490" s="4"/>
      <c r="I490" s="32"/>
      <c r="J490" s="32"/>
      <c r="K490" s="32"/>
      <c r="L490" s="4"/>
      <c r="M490" s="32"/>
      <c r="N490" s="4"/>
      <c r="O490" s="32"/>
      <c r="P490" s="4"/>
      <c r="Q490" s="32"/>
      <c r="R490" s="4"/>
      <c r="S490" s="32"/>
      <c r="T490" s="4"/>
      <c r="U490" s="32"/>
      <c r="V490" s="32"/>
      <c r="W490" s="32"/>
      <c r="X490" s="32"/>
      <c r="Y490" s="32"/>
      <c r="Z490" s="32"/>
      <c r="AA490" s="32"/>
      <c r="AB490" s="4"/>
      <c r="AC490" s="27"/>
      <c r="AD490" s="4"/>
      <c r="AE490" s="3"/>
      <c r="AF490" s="3"/>
      <c r="AG490" s="3"/>
    </row>
    <row r="491" spans="1:33" ht="13.5" customHeight="1">
      <c r="A491" s="3"/>
      <c r="B491" s="3"/>
      <c r="C491" s="4"/>
      <c r="D491" s="4"/>
      <c r="E491" s="32"/>
      <c r="F491" s="4"/>
      <c r="G491" s="32"/>
      <c r="H491" s="4"/>
      <c r="I491" s="32"/>
      <c r="J491" s="32"/>
      <c r="K491" s="32"/>
      <c r="L491" s="4"/>
      <c r="M491" s="32"/>
      <c r="N491" s="4"/>
      <c r="O491" s="32"/>
      <c r="P491" s="4"/>
      <c r="Q491" s="32"/>
      <c r="R491" s="4"/>
      <c r="S491" s="32"/>
      <c r="T491" s="4"/>
      <c r="U491" s="32"/>
      <c r="V491" s="32"/>
      <c r="W491" s="32"/>
      <c r="X491" s="32"/>
      <c r="Y491" s="32"/>
      <c r="Z491" s="32"/>
      <c r="AA491" s="32"/>
      <c r="AB491" s="4"/>
      <c r="AC491" s="27"/>
      <c r="AD491" s="4"/>
      <c r="AE491" s="3"/>
      <c r="AF491" s="3"/>
      <c r="AG491" s="3"/>
    </row>
    <row r="492" spans="1:33" ht="13.5" customHeight="1">
      <c r="A492" s="3"/>
      <c r="B492" s="3"/>
      <c r="C492" s="4"/>
      <c r="D492" s="4"/>
      <c r="E492" s="32"/>
      <c r="F492" s="4"/>
      <c r="G492" s="32"/>
      <c r="H492" s="4"/>
      <c r="I492" s="32"/>
      <c r="J492" s="32"/>
      <c r="K492" s="32"/>
      <c r="L492" s="4"/>
      <c r="M492" s="32"/>
      <c r="N492" s="4"/>
      <c r="O492" s="32"/>
      <c r="P492" s="4"/>
      <c r="Q492" s="32"/>
      <c r="R492" s="4"/>
      <c r="S492" s="32"/>
      <c r="T492" s="4"/>
      <c r="U492" s="32"/>
      <c r="V492" s="32"/>
      <c r="W492" s="32"/>
      <c r="X492" s="32"/>
      <c r="Y492" s="32"/>
      <c r="Z492" s="32"/>
      <c r="AA492" s="32"/>
      <c r="AB492" s="4"/>
      <c r="AC492" s="27"/>
      <c r="AD492" s="4"/>
      <c r="AE492" s="3"/>
      <c r="AF492" s="3"/>
      <c r="AG492" s="3"/>
    </row>
    <row r="493" spans="1:33" ht="13.5" customHeight="1">
      <c r="A493" s="3"/>
      <c r="B493" s="3"/>
      <c r="C493" s="4"/>
      <c r="D493" s="4"/>
      <c r="E493" s="32"/>
      <c r="F493" s="4"/>
      <c r="G493" s="32"/>
      <c r="H493" s="4"/>
      <c r="I493" s="32"/>
      <c r="J493" s="32"/>
      <c r="K493" s="32"/>
      <c r="L493" s="4"/>
      <c r="M493" s="32"/>
      <c r="N493" s="4"/>
      <c r="O493" s="32"/>
      <c r="P493" s="4"/>
      <c r="Q493" s="32"/>
      <c r="R493" s="4"/>
      <c r="S493" s="32"/>
      <c r="T493" s="4"/>
      <c r="U493" s="32"/>
      <c r="V493" s="32"/>
      <c r="W493" s="32"/>
      <c r="X493" s="32"/>
      <c r="Y493" s="32"/>
      <c r="Z493" s="32"/>
      <c r="AA493" s="32"/>
      <c r="AB493" s="4"/>
      <c r="AC493" s="27"/>
      <c r="AD493" s="4"/>
      <c r="AE493" s="3"/>
      <c r="AF493" s="3"/>
      <c r="AG493" s="3"/>
    </row>
    <row r="494" spans="1:33" ht="13.5" customHeight="1">
      <c r="A494" s="3"/>
      <c r="B494" s="3"/>
      <c r="C494" s="4"/>
      <c r="D494" s="4"/>
      <c r="E494" s="32"/>
      <c r="F494" s="4"/>
      <c r="G494" s="32"/>
      <c r="H494" s="4"/>
      <c r="I494" s="32"/>
      <c r="J494" s="32"/>
      <c r="K494" s="32"/>
      <c r="L494" s="4"/>
      <c r="M494" s="32"/>
      <c r="N494" s="4"/>
      <c r="O494" s="32"/>
      <c r="P494" s="4"/>
      <c r="Q494" s="32"/>
      <c r="R494" s="4"/>
      <c r="S494" s="32"/>
      <c r="T494" s="4"/>
      <c r="U494" s="32"/>
      <c r="V494" s="32"/>
      <c r="W494" s="32"/>
      <c r="X494" s="32"/>
      <c r="Y494" s="32"/>
      <c r="Z494" s="32"/>
      <c r="AA494" s="32"/>
      <c r="AB494" s="4"/>
      <c r="AC494" s="27"/>
      <c r="AD494" s="4"/>
      <c r="AE494" s="3"/>
      <c r="AF494" s="3"/>
      <c r="AG494" s="3"/>
    </row>
    <row r="495" spans="1:33" ht="13.5" customHeight="1">
      <c r="A495" s="3"/>
      <c r="B495" s="3"/>
      <c r="C495" s="4"/>
      <c r="D495" s="4"/>
      <c r="E495" s="32"/>
      <c r="F495" s="4"/>
      <c r="G495" s="32"/>
      <c r="H495" s="4"/>
      <c r="I495" s="32"/>
      <c r="J495" s="32"/>
      <c r="K495" s="32"/>
      <c r="L495" s="4"/>
      <c r="M495" s="32"/>
      <c r="N495" s="4"/>
      <c r="O495" s="32"/>
      <c r="P495" s="4"/>
      <c r="Q495" s="32"/>
      <c r="R495" s="4"/>
      <c r="S495" s="32"/>
      <c r="T495" s="4"/>
      <c r="U495" s="32"/>
      <c r="V495" s="32"/>
      <c r="W495" s="32"/>
      <c r="X495" s="32"/>
      <c r="Y495" s="32"/>
      <c r="Z495" s="32"/>
      <c r="AA495" s="32"/>
      <c r="AB495" s="4"/>
      <c r="AC495" s="27"/>
      <c r="AD495" s="4"/>
      <c r="AE495" s="3"/>
      <c r="AF495" s="3"/>
      <c r="AG495" s="3"/>
    </row>
    <row r="496" spans="1:33" ht="13.5" customHeight="1">
      <c r="A496" s="3"/>
      <c r="B496" s="3"/>
      <c r="C496" s="4"/>
      <c r="D496" s="4"/>
      <c r="E496" s="32"/>
      <c r="F496" s="4"/>
      <c r="G496" s="32"/>
      <c r="H496" s="4"/>
      <c r="I496" s="32"/>
      <c r="J496" s="32"/>
      <c r="K496" s="32"/>
      <c r="L496" s="4"/>
      <c r="M496" s="32"/>
      <c r="N496" s="4"/>
      <c r="O496" s="32"/>
      <c r="P496" s="4"/>
      <c r="Q496" s="32"/>
      <c r="R496" s="4"/>
      <c r="S496" s="32"/>
      <c r="T496" s="4"/>
      <c r="U496" s="32"/>
      <c r="V496" s="32"/>
      <c r="W496" s="32"/>
      <c r="X496" s="32"/>
      <c r="Y496" s="32"/>
      <c r="Z496" s="32"/>
      <c r="AA496" s="32"/>
      <c r="AB496" s="4"/>
      <c r="AC496" s="27"/>
      <c r="AD496" s="4"/>
      <c r="AE496" s="3"/>
      <c r="AF496" s="3"/>
      <c r="AG496" s="3"/>
    </row>
    <row r="497" spans="1:33" ht="13.5" customHeight="1">
      <c r="A497" s="3"/>
      <c r="B497" s="3"/>
      <c r="C497" s="4"/>
      <c r="D497" s="4"/>
      <c r="E497" s="32"/>
      <c r="F497" s="4"/>
      <c r="G497" s="32"/>
      <c r="H497" s="4"/>
      <c r="I497" s="32"/>
      <c r="J497" s="32"/>
      <c r="K497" s="32"/>
      <c r="L497" s="4"/>
      <c r="M497" s="32"/>
      <c r="N497" s="4"/>
      <c r="O497" s="32"/>
      <c r="P497" s="4"/>
      <c r="Q497" s="32"/>
      <c r="R497" s="4"/>
      <c r="S497" s="32"/>
      <c r="T497" s="4"/>
      <c r="U497" s="32"/>
      <c r="V497" s="32"/>
      <c r="W497" s="32"/>
      <c r="X497" s="32"/>
      <c r="Y497" s="32"/>
      <c r="Z497" s="32"/>
      <c r="AA497" s="32"/>
      <c r="AB497" s="4"/>
      <c r="AC497" s="27"/>
      <c r="AD497" s="4"/>
      <c r="AE497" s="3"/>
      <c r="AF497" s="3"/>
      <c r="AG497" s="3"/>
    </row>
    <row r="498" spans="1:33" ht="13.5" customHeight="1">
      <c r="A498" s="3"/>
      <c r="B498" s="3"/>
      <c r="C498" s="4"/>
      <c r="D498" s="4"/>
      <c r="E498" s="32"/>
      <c r="F498" s="4"/>
      <c r="G498" s="32"/>
      <c r="H498" s="4"/>
      <c r="I498" s="32"/>
      <c r="J498" s="32"/>
      <c r="K498" s="32"/>
      <c r="L498" s="4"/>
      <c r="M498" s="32"/>
      <c r="N498" s="4"/>
      <c r="O498" s="32"/>
      <c r="P498" s="4"/>
      <c r="Q498" s="32"/>
      <c r="R498" s="4"/>
      <c r="S498" s="32"/>
      <c r="T498" s="4"/>
      <c r="U498" s="32"/>
      <c r="V498" s="32"/>
      <c r="W498" s="32"/>
      <c r="X498" s="32"/>
      <c r="Y498" s="32"/>
      <c r="Z498" s="32"/>
      <c r="AA498" s="32"/>
      <c r="AB498" s="4"/>
      <c r="AC498" s="27"/>
      <c r="AD498" s="4"/>
      <c r="AE498" s="3"/>
      <c r="AF498" s="3"/>
      <c r="AG498" s="3"/>
    </row>
    <row r="499" spans="1:33" ht="13.5" customHeight="1">
      <c r="A499" s="3"/>
      <c r="B499" s="3"/>
      <c r="C499" s="4"/>
      <c r="D499" s="4"/>
      <c r="E499" s="32"/>
      <c r="F499" s="4"/>
      <c r="G499" s="32"/>
      <c r="H499" s="4"/>
      <c r="I499" s="32"/>
      <c r="J499" s="32"/>
      <c r="K499" s="32"/>
      <c r="L499" s="4"/>
      <c r="M499" s="32"/>
      <c r="N499" s="4"/>
      <c r="O499" s="32"/>
      <c r="P499" s="4"/>
      <c r="Q499" s="32"/>
      <c r="R499" s="4"/>
      <c r="S499" s="32"/>
      <c r="T499" s="4"/>
      <c r="U499" s="32"/>
      <c r="V499" s="32"/>
      <c r="W499" s="32"/>
      <c r="X499" s="32"/>
      <c r="Y499" s="32"/>
      <c r="Z499" s="32"/>
      <c r="AA499" s="32"/>
      <c r="AB499" s="4"/>
      <c r="AC499" s="27"/>
      <c r="AD499" s="4"/>
      <c r="AE499" s="3"/>
      <c r="AF499" s="3"/>
      <c r="AG499" s="3"/>
    </row>
    <row r="500" spans="1:33" ht="13.5" customHeight="1">
      <c r="A500" s="3"/>
      <c r="B500" s="3"/>
      <c r="C500" s="4"/>
      <c r="D500" s="4"/>
      <c r="E500" s="32"/>
      <c r="F500" s="4"/>
      <c r="G500" s="32"/>
      <c r="H500" s="4"/>
      <c r="I500" s="32"/>
      <c r="J500" s="32"/>
      <c r="K500" s="32"/>
      <c r="L500" s="4"/>
      <c r="M500" s="32"/>
      <c r="N500" s="4"/>
      <c r="O500" s="32"/>
      <c r="P500" s="4"/>
      <c r="Q500" s="32"/>
      <c r="R500" s="4"/>
      <c r="S500" s="32"/>
      <c r="T500" s="4"/>
      <c r="U500" s="32"/>
      <c r="V500" s="32"/>
      <c r="W500" s="32"/>
      <c r="X500" s="32"/>
      <c r="Y500" s="32"/>
      <c r="Z500" s="32"/>
      <c r="AA500" s="32"/>
      <c r="AB500" s="4"/>
      <c r="AC500" s="27"/>
      <c r="AD500" s="4"/>
      <c r="AE500" s="3"/>
      <c r="AF500" s="3"/>
      <c r="AG500" s="3"/>
    </row>
    <row r="501" spans="1:33" ht="13.5" customHeight="1">
      <c r="A501" s="3"/>
      <c r="B501" s="3"/>
      <c r="C501" s="4"/>
      <c r="D501" s="4"/>
      <c r="E501" s="32"/>
      <c r="F501" s="4"/>
      <c r="G501" s="32"/>
      <c r="H501" s="4"/>
      <c r="I501" s="32"/>
      <c r="J501" s="32"/>
      <c r="K501" s="32"/>
      <c r="L501" s="4"/>
      <c r="M501" s="32"/>
      <c r="N501" s="4"/>
      <c r="O501" s="32"/>
      <c r="P501" s="4"/>
      <c r="Q501" s="32"/>
      <c r="R501" s="4"/>
      <c r="S501" s="32"/>
      <c r="T501" s="4"/>
      <c r="U501" s="32"/>
      <c r="V501" s="32"/>
      <c r="W501" s="32"/>
      <c r="X501" s="32"/>
      <c r="Y501" s="32"/>
      <c r="Z501" s="32"/>
      <c r="AA501" s="32"/>
      <c r="AB501" s="4"/>
      <c r="AC501" s="27"/>
      <c r="AD501" s="4"/>
      <c r="AE501" s="3"/>
      <c r="AF501" s="3"/>
      <c r="AG501" s="3"/>
    </row>
    <row r="502" spans="1:33" ht="13.5" customHeight="1">
      <c r="A502" s="3"/>
      <c r="B502" s="3"/>
      <c r="C502" s="4"/>
      <c r="D502" s="4"/>
      <c r="E502" s="32"/>
      <c r="F502" s="4"/>
      <c r="G502" s="32"/>
      <c r="H502" s="4"/>
      <c r="I502" s="32"/>
      <c r="J502" s="32"/>
      <c r="K502" s="32"/>
      <c r="L502" s="4"/>
      <c r="M502" s="32"/>
      <c r="N502" s="4"/>
      <c r="O502" s="32"/>
      <c r="P502" s="4"/>
      <c r="Q502" s="32"/>
      <c r="R502" s="4"/>
      <c r="S502" s="32"/>
      <c r="T502" s="4"/>
      <c r="U502" s="32"/>
      <c r="V502" s="32"/>
      <c r="W502" s="32"/>
      <c r="X502" s="32"/>
      <c r="Y502" s="32"/>
      <c r="Z502" s="32"/>
      <c r="AA502" s="32"/>
      <c r="AB502" s="4"/>
      <c r="AC502" s="27"/>
      <c r="AD502" s="4"/>
      <c r="AE502" s="3"/>
      <c r="AF502" s="3"/>
      <c r="AG502" s="3"/>
    </row>
    <row r="503" spans="1:33" ht="13.5" customHeight="1">
      <c r="A503" s="3"/>
      <c r="B503" s="3"/>
      <c r="C503" s="4"/>
      <c r="D503" s="4"/>
      <c r="E503" s="32"/>
      <c r="F503" s="4"/>
      <c r="G503" s="32"/>
      <c r="H503" s="4"/>
      <c r="I503" s="32"/>
      <c r="J503" s="32"/>
      <c r="K503" s="32"/>
      <c r="L503" s="4"/>
      <c r="M503" s="32"/>
      <c r="N503" s="4"/>
      <c r="O503" s="32"/>
      <c r="P503" s="4"/>
      <c r="Q503" s="32"/>
      <c r="R503" s="4"/>
      <c r="S503" s="32"/>
      <c r="T503" s="4"/>
      <c r="U503" s="32"/>
      <c r="V503" s="32"/>
      <c r="W503" s="32"/>
      <c r="X503" s="32"/>
      <c r="Y503" s="32"/>
      <c r="Z503" s="32"/>
      <c r="AA503" s="32"/>
      <c r="AB503" s="4"/>
      <c r="AC503" s="27"/>
      <c r="AD503" s="4"/>
      <c r="AE503" s="3"/>
      <c r="AF503" s="3"/>
      <c r="AG503" s="3"/>
    </row>
    <row r="504" spans="1:33" ht="13.5" customHeight="1">
      <c r="A504" s="3"/>
      <c r="B504" s="3"/>
      <c r="C504" s="4"/>
      <c r="D504" s="4"/>
      <c r="E504" s="32"/>
      <c r="F504" s="4"/>
      <c r="G504" s="32"/>
      <c r="H504" s="4"/>
      <c r="I504" s="32"/>
      <c r="J504" s="32"/>
      <c r="K504" s="32"/>
      <c r="L504" s="4"/>
      <c r="M504" s="32"/>
      <c r="N504" s="4"/>
      <c r="O504" s="32"/>
      <c r="P504" s="4"/>
      <c r="Q504" s="32"/>
      <c r="R504" s="4"/>
      <c r="S504" s="32"/>
      <c r="T504" s="4"/>
      <c r="U504" s="32"/>
      <c r="V504" s="32"/>
      <c r="W504" s="32"/>
      <c r="X504" s="32"/>
      <c r="Y504" s="32"/>
      <c r="Z504" s="32"/>
      <c r="AA504" s="32"/>
      <c r="AB504" s="4"/>
      <c r="AC504" s="27"/>
      <c r="AD504" s="4"/>
      <c r="AE504" s="3"/>
      <c r="AF504" s="3"/>
      <c r="AG504" s="3"/>
    </row>
    <row r="505" spans="1:33" ht="13.5" customHeight="1">
      <c r="A505" s="3"/>
      <c r="B505" s="3"/>
      <c r="C505" s="4"/>
      <c r="D505" s="4"/>
      <c r="E505" s="32"/>
      <c r="F505" s="4"/>
      <c r="G505" s="32"/>
      <c r="H505" s="4"/>
      <c r="I505" s="32"/>
      <c r="J505" s="32"/>
      <c r="K505" s="32"/>
      <c r="L505" s="4"/>
      <c r="M505" s="32"/>
      <c r="N505" s="4"/>
      <c r="O505" s="32"/>
      <c r="P505" s="4"/>
      <c r="Q505" s="32"/>
      <c r="R505" s="4"/>
      <c r="S505" s="32"/>
      <c r="T505" s="4"/>
      <c r="U505" s="32"/>
      <c r="V505" s="32"/>
      <c r="W505" s="32"/>
      <c r="X505" s="32"/>
      <c r="Y505" s="32"/>
      <c r="Z505" s="32"/>
      <c r="AA505" s="32"/>
      <c r="AB505" s="4"/>
      <c r="AC505" s="27"/>
      <c r="AD505" s="4"/>
      <c r="AE505" s="3"/>
      <c r="AF505" s="3"/>
      <c r="AG505" s="3"/>
    </row>
    <row r="506" spans="1:33" ht="13.5" customHeight="1">
      <c r="A506" s="3"/>
      <c r="B506" s="3"/>
      <c r="C506" s="4"/>
      <c r="D506" s="4"/>
      <c r="E506" s="32"/>
      <c r="F506" s="4"/>
      <c r="G506" s="32"/>
      <c r="H506" s="4"/>
      <c r="I506" s="32"/>
      <c r="J506" s="32"/>
      <c r="K506" s="32"/>
      <c r="L506" s="4"/>
      <c r="M506" s="32"/>
      <c r="N506" s="4"/>
      <c r="O506" s="32"/>
      <c r="P506" s="4"/>
      <c r="Q506" s="32"/>
      <c r="R506" s="4"/>
      <c r="S506" s="32"/>
      <c r="T506" s="4"/>
      <c r="U506" s="32"/>
      <c r="V506" s="32"/>
      <c r="W506" s="32"/>
      <c r="X506" s="32"/>
      <c r="Y506" s="32"/>
      <c r="Z506" s="32"/>
      <c r="AA506" s="32"/>
      <c r="AB506" s="4"/>
      <c r="AC506" s="27"/>
      <c r="AD506" s="4"/>
      <c r="AE506" s="3"/>
      <c r="AF506" s="3"/>
      <c r="AG506" s="3"/>
    </row>
    <row r="507" spans="1:33" ht="13.5" customHeight="1">
      <c r="A507" s="3"/>
      <c r="B507" s="3"/>
      <c r="C507" s="4"/>
      <c r="D507" s="4"/>
      <c r="E507" s="32"/>
      <c r="F507" s="4"/>
      <c r="G507" s="32"/>
      <c r="H507" s="4"/>
      <c r="I507" s="32"/>
      <c r="J507" s="32"/>
      <c r="K507" s="32"/>
      <c r="L507" s="4"/>
      <c r="M507" s="32"/>
      <c r="N507" s="4"/>
      <c r="O507" s="32"/>
      <c r="P507" s="4"/>
      <c r="Q507" s="32"/>
      <c r="R507" s="4"/>
      <c r="S507" s="32"/>
      <c r="T507" s="4"/>
      <c r="U507" s="32"/>
      <c r="V507" s="32"/>
      <c r="W507" s="32"/>
      <c r="X507" s="32"/>
      <c r="Y507" s="32"/>
      <c r="Z507" s="32"/>
      <c r="AA507" s="32"/>
      <c r="AB507" s="4"/>
      <c r="AC507" s="27"/>
      <c r="AD507" s="4"/>
      <c r="AE507" s="3"/>
      <c r="AF507" s="3"/>
      <c r="AG507" s="3"/>
    </row>
    <row r="508" spans="1:33" ht="13.5" customHeight="1">
      <c r="A508" s="3"/>
      <c r="B508" s="3"/>
      <c r="C508" s="4"/>
      <c r="D508" s="4"/>
      <c r="E508" s="32"/>
      <c r="F508" s="4"/>
      <c r="G508" s="32"/>
      <c r="H508" s="4"/>
      <c r="I508" s="32"/>
      <c r="J508" s="32"/>
      <c r="K508" s="32"/>
      <c r="L508" s="4"/>
      <c r="M508" s="32"/>
      <c r="N508" s="4"/>
      <c r="O508" s="32"/>
      <c r="P508" s="4"/>
      <c r="Q508" s="32"/>
      <c r="R508" s="4"/>
      <c r="S508" s="32"/>
      <c r="T508" s="4"/>
      <c r="U508" s="32"/>
      <c r="V508" s="32"/>
      <c r="W508" s="32"/>
      <c r="X508" s="32"/>
      <c r="Y508" s="32"/>
      <c r="Z508" s="32"/>
      <c r="AA508" s="32"/>
      <c r="AB508" s="4"/>
      <c r="AC508" s="27"/>
      <c r="AD508" s="4"/>
      <c r="AE508" s="3"/>
      <c r="AF508" s="3"/>
      <c r="AG508" s="3"/>
    </row>
    <row r="509" spans="1:33" ht="13.5" customHeight="1">
      <c r="A509" s="3"/>
      <c r="B509" s="3"/>
      <c r="C509" s="4"/>
      <c r="D509" s="4"/>
      <c r="E509" s="32"/>
      <c r="F509" s="4"/>
      <c r="G509" s="32"/>
      <c r="H509" s="4"/>
      <c r="I509" s="32"/>
      <c r="J509" s="32"/>
      <c r="K509" s="32"/>
      <c r="L509" s="4"/>
      <c r="M509" s="32"/>
      <c r="N509" s="4"/>
      <c r="O509" s="32"/>
      <c r="P509" s="4"/>
      <c r="Q509" s="32"/>
      <c r="R509" s="4"/>
      <c r="S509" s="32"/>
      <c r="T509" s="4"/>
      <c r="U509" s="32"/>
      <c r="V509" s="32"/>
      <c r="W509" s="32"/>
      <c r="X509" s="32"/>
      <c r="Y509" s="32"/>
      <c r="Z509" s="32"/>
      <c r="AA509" s="32"/>
      <c r="AB509" s="4"/>
      <c r="AC509" s="27"/>
      <c r="AD509" s="4"/>
      <c r="AE509" s="3"/>
      <c r="AF509" s="3"/>
      <c r="AG509" s="3"/>
    </row>
    <row r="510" spans="1:33" ht="13.5" customHeight="1">
      <c r="A510" s="3"/>
      <c r="B510" s="3"/>
      <c r="C510" s="4"/>
      <c r="D510" s="4"/>
      <c r="E510" s="32"/>
      <c r="F510" s="4"/>
      <c r="G510" s="32"/>
      <c r="H510" s="4"/>
      <c r="I510" s="32"/>
      <c r="J510" s="32"/>
      <c r="K510" s="32"/>
      <c r="L510" s="4"/>
      <c r="M510" s="32"/>
      <c r="N510" s="4"/>
      <c r="O510" s="32"/>
      <c r="P510" s="4"/>
      <c r="Q510" s="32"/>
      <c r="R510" s="4"/>
      <c r="S510" s="32"/>
      <c r="T510" s="4"/>
      <c r="U510" s="32"/>
      <c r="V510" s="32"/>
      <c r="W510" s="32"/>
      <c r="X510" s="32"/>
      <c r="Y510" s="32"/>
      <c r="Z510" s="32"/>
      <c r="AA510" s="32"/>
      <c r="AB510" s="4"/>
      <c r="AC510" s="27"/>
      <c r="AD510" s="4"/>
      <c r="AE510" s="3"/>
      <c r="AF510" s="3"/>
      <c r="AG510" s="3"/>
    </row>
    <row r="511" spans="1:33" ht="13.5" customHeight="1">
      <c r="A511" s="3"/>
      <c r="B511" s="3"/>
      <c r="C511" s="4"/>
      <c r="D511" s="4"/>
      <c r="E511" s="32"/>
      <c r="F511" s="4"/>
      <c r="G511" s="32"/>
      <c r="H511" s="4"/>
      <c r="I511" s="32"/>
      <c r="J511" s="32"/>
      <c r="K511" s="32"/>
      <c r="L511" s="4"/>
      <c r="M511" s="32"/>
      <c r="N511" s="4"/>
      <c r="O511" s="32"/>
      <c r="P511" s="4"/>
      <c r="Q511" s="32"/>
      <c r="R511" s="4"/>
      <c r="S511" s="32"/>
      <c r="T511" s="4"/>
      <c r="U511" s="32"/>
      <c r="V511" s="32"/>
      <c r="W511" s="32"/>
      <c r="X511" s="32"/>
      <c r="Y511" s="32"/>
      <c r="Z511" s="32"/>
      <c r="AA511" s="32"/>
      <c r="AB511" s="4"/>
      <c r="AC511" s="27"/>
      <c r="AD511" s="4"/>
      <c r="AE511" s="3"/>
      <c r="AF511" s="3"/>
      <c r="AG511" s="3"/>
    </row>
    <row r="512" spans="1:33" ht="13.5" customHeight="1">
      <c r="A512" s="3"/>
      <c r="B512" s="3"/>
      <c r="C512" s="4"/>
      <c r="D512" s="4"/>
      <c r="E512" s="32"/>
      <c r="F512" s="4"/>
      <c r="G512" s="32"/>
      <c r="H512" s="4"/>
      <c r="I512" s="32"/>
      <c r="J512" s="32"/>
      <c r="K512" s="32"/>
      <c r="L512" s="4"/>
      <c r="M512" s="32"/>
      <c r="N512" s="4"/>
      <c r="O512" s="32"/>
      <c r="P512" s="4"/>
      <c r="Q512" s="32"/>
      <c r="R512" s="4"/>
      <c r="S512" s="32"/>
      <c r="T512" s="4"/>
      <c r="U512" s="32"/>
      <c r="V512" s="32"/>
      <c r="W512" s="32"/>
      <c r="X512" s="32"/>
      <c r="Y512" s="32"/>
      <c r="Z512" s="32"/>
      <c r="AA512" s="32"/>
      <c r="AB512" s="4"/>
      <c r="AC512" s="27"/>
      <c r="AD512" s="4"/>
      <c r="AE512" s="3"/>
      <c r="AF512" s="3"/>
      <c r="AG512" s="3"/>
    </row>
    <row r="513" spans="1:33" ht="13.5" customHeight="1">
      <c r="A513" s="3"/>
      <c r="B513" s="3"/>
      <c r="C513" s="4"/>
      <c r="D513" s="4"/>
      <c r="E513" s="32"/>
      <c r="F513" s="4"/>
      <c r="G513" s="32"/>
      <c r="H513" s="4"/>
      <c r="I513" s="32"/>
      <c r="J513" s="32"/>
      <c r="K513" s="32"/>
      <c r="L513" s="4"/>
      <c r="M513" s="32"/>
      <c r="N513" s="4"/>
      <c r="O513" s="32"/>
      <c r="P513" s="4"/>
      <c r="Q513" s="32"/>
      <c r="R513" s="4"/>
      <c r="S513" s="32"/>
      <c r="T513" s="4"/>
      <c r="U513" s="32"/>
      <c r="V513" s="32"/>
      <c r="W513" s="32"/>
      <c r="X513" s="32"/>
      <c r="Y513" s="32"/>
      <c r="Z513" s="32"/>
      <c r="AA513" s="32"/>
      <c r="AB513" s="4"/>
      <c r="AC513" s="27"/>
      <c r="AD513" s="4"/>
      <c r="AE513" s="3"/>
      <c r="AF513" s="3"/>
      <c r="AG513" s="3"/>
    </row>
    <row r="514" spans="1:33" ht="13.5" customHeight="1">
      <c r="A514" s="3"/>
      <c r="B514" s="3"/>
      <c r="C514" s="4"/>
      <c r="D514" s="4"/>
      <c r="E514" s="32"/>
      <c r="F514" s="4"/>
      <c r="G514" s="32"/>
      <c r="H514" s="4"/>
      <c r="I514" s="32"/>
      <c r="J514" s="32"/>
      <c r="K514" s="32"/>
      <c r="L514" s="4"/>
      <c r="M514" s="32"/>
      <c r="N514" s="4"/>
      <c r="O514" s="32"/>
      <c r="P514" s="4"/>
      <c r="Q514" s="32"/>
      <c r="R514" s="4"/>
      <c r="S514" s="32"/>
      <c r="T514" s="4"/>
      <c r="U514" s="32"/>
      <c r="V514" s="32"/>
      <c r="W514" s="32"/>
      <c r="X514" s="32"/>
      <c r="Y514" s="32"/>
      <c r="Z514" s="32"/>
      <c r="AA514" s="32"/>
      <c r="AB514" s="4"/>
      <c r="AC514" s="27"/>
      <c r="AD514" s="4"/>
      <c r="AE514" s="3"/>
      <c r="AF514" s="3"/>
      <c r="AG514" s="3"/>
    </row>
    <row r="515" spans="1:33" ht="13.5" customHeight="1">
      <c r="A515" s="3"/>
      <c r="B515" s="3"/>
      <c r="C515" s="4"/>
      <c r="D515" s="4"/>
      <c r="E515" s="32"/>
      <c r="F515" s="4"/>
      <c r="G515" s="32"/>
      <c r="H515" s="4"/>
      <c r="I515" s="32"/>
      <c r="J515" s="32"/>
      <c r="K515" s="32"/>
      <c r="L515" s="4"/>
      <c r="M515" s="32"/>
      <c r="N515" s="4"/>
      <c r="O515" s="32"/>
      <c r="P515" s="4"/>
      <c r="Q515" s="32"/>
      <c r="R515" s="4"/>
      <c r="S515" s="32"/>
      <c r="T515" s="4"/>
      <c r="U515" s="32"/>
      <c r="V515" s="32"/>
      <c r="W515" s="32"/>
      <c r="X515" s="32"/>
      <c r="Y515" s="32"/>
      <c r="Z515" s="32"/>
      <c r="AA515" s="32"/>
      <c r="AB515" s="4"/>
      <c r="AC515" s="27"/>
      <c r="AD515" s="4"/>
      <c r="AE515" s="3"/>
      <c r="AF515" s="3"/>
      <c r="AG515" s="3"/>
    </row>
    <row r="516" spans="1:33" ht="13.5" customHeight="1">
      <c r="A516" s="3"/>
      <c r="B516" s="3"/>
      <c r="C516" s="4"/>
      <c r="D516" s="4"/>
      <c r="E516" s="32"/>
      <c r="F516" s="4"/>
      <c r="G516" s="32"/>
      <c r="H516" s="4"/>
      <c r="I516" s="32"/>
      <c r="J516" s="32"/>
      <c r="K516" s="32"/>
      <c r="L516" s="4"/>
      <c r="M516" s="32"/>
      <c r="N516" s="4"/>
      <c r="O516" s="32"/>
      <c r="P516" s="4"/>
      <c r="Q516" s="32"/>
      <c r="R516" s="4"/>
      <c r="S516" s="32"/>
      <c r="T516" s="4"/>
      <c r="U516" s="32"/>
      <c r="V516" s="32"/>
      <c r="W516" s="32"/>
      <c r="X516" s="32"/>
      <c r="Y516" s="32"/>
      <c r="Z516" s="32"/>
      <c r="AA516" s="32"/>
      <c r="AB516" s="4"/>
      <c r="AC516" s="27"/>
      <c r="AD516" s="4"/>
      <c r="AE516" s="3"/>
      <c r="AF516" s="3"/>
      <c r="AG516" s="3"/>
    </row>
    <row r="517" spans="1:33" ht="13.5" customHeight="1">
      <c r="A517" s="3"/>
      <c r="B517" s="3"/>
      <c r="C517" s="4"/>
      <c r="D517" s="4"/>
      <c r="E517" s="32"/>
      <c r="F517" s="4"/>
      <c r="G517" s="32"/>
      <c r="H517" s="4"/>
      <c r="I517" s="32"/>
      <c r="J517" s="32"/>
      <c r="K517" s="32"/>
      <c r="L517" s="4"/>
      <c r="M517" s="32"/>
      <c r="N517" s="4"/>
      <c r="O517" s="32"/>
      <c r="P517" s="4"/>
      <c r="Q517" s="32"/>
      <c r="R517" s="4"/>
      <c r="S517" s="32"/>
      <c r="T517" s="4"/>
      <c r="U517" s="32"/>
      <c r="V517" s="32"/>
      <c r="W517" s="32"/>
      <c r="X517" s="32"/>
      <c r="Y517" s="32"/>
      <c r="Z517" s="32"/>
      <c r="AA517" s="32"/>
      <c r="AB517" s="4"/>
      <c r="AC517" s="27"/>
      <c r="AD517" s="4"/>
      <c r="AE517" s="3"/>
      <c r="AF517" s="3"/>
      <c r="AG517" s="3"/>
    </row>
    <row r="518" spans="1:33" ht="13.5" customHeight="1">
      <c r="A518" s="3"/>
      <c r="B518" s="3"/>
      <c r="C518" s="4"/>
      <c r="D518" s="4"/>
      <c r="E518" s="32"/>
      <c r="F518" s="4"/>
      <c r="G518" s="32"/>
      <c r="H518" s="4"/>
      <c r="I518" s="32"/>
      <c r="J518" s="32"/>
      <c r="K518" s="32"/>
      <c r="L518" s="4"/>
      <c r="M518" s="32"/>
      <c r="N518" s="4"/>
      <c r="O518" s="32"/>
      <c r="P518" s="4"/>
      <c r="Q518" s="32"/>
      <c r="R518" s="4"/>
      <c r="S518" s="32"/>
      <c r="T518" s="4"/>
      <c r="U518" s="32"/>
      <c r="V518" s="32"/>
      <c r="W518" s="32"/>
      <c r="X518" s="32"/>
      <c r="Y518" s="32"/>
      <c r="Z518" s="32"/>
      <c r="AA518" s="32"/>
      <c r="AB518" s="4"/>
      <c r="AC518" s="27"/>
      <c r="AD518" s="4"/>
      <c r="AE518" s="3"/>
      <c r="AF518" s="3"/>
      <c r="AG518" s="3"/>
    </row>
    <row r="519" spans="1:33" ht="13.5" customHeight="1">
      <c r="A519" s="3"/>
      <c r="B519" s="3"/>
      <c r="C519" s="4"/>
      <c r="D519" s="4"/>
      <c r="E519" s="32"/>
      <c r="F519" s="4"/>
      <c r="G519" s="32"/>
      <c r="H519" s="4"/>
      <c r="I519" s="32"/>
      <c r="J519" s="32"/>
      <c r="K519" s="32"/>
      <c r="L519" s="4"/>
      <c r="M519" s="32"/>
      <c r="N519" s="4"/>
      <c r="O519" s="32"/>
      <c r="P519" s="4"/>
      <c r="Q519" s="32"/>
      <c r="R519" s="4"/>
      <c r="S519" s="32"/>
      <c r="T519" s="4"/>
      <c r="U519" s="32"/>
      <c r="V519" s="32"/>
      <c r="W519" s="32"/>
      <c r="X519" s="32"/>
      <c r="Y519" s="32"/>
      <c r="Z519" s="32"/>
      <c r="AA519" s="32"/>
      <c r="AB519" s="4"/>
      <c r="AC519" s="27"/>
      <c r="AD519" s="4"/>
      <c r="AE519" s="3"/>
      <c r="AF519" s="3"/>
      <c r="AG519" s="3"/>
    </row>
    <row r="520" spans="1:33" ht="13.5" customHeight="1">
      <c r="A520" s="3"/>
      <c r="B520" s="3"/>
      <c r="C520" s="4"/>
      <c r="D520" s="4"/>
      <c r="E520" s="32"/>
      <c r="F520" s="4"/>
      <c r="G520" s="32"/>
      <c r="H520" s="4"/>
      <c r="I520" s="32"/>
      <c r="J520" s="32"/>
      <c r="K520" s="32"/>
      <c r="L520" s="4"/>
      <c r="M520" s="32"/>
      <c r="N520" s="4"/>
      <c r="O520" s="32"/>
      <c r="P520" s="4"/>
      <c r="Q520" s="32"/>
      <c r="R520" s="4"/>
      <c r="S520" s="32"/>
      <c r="T520" s="4"/>
      <c r="U520" s="32"/>
      <c r="V520" s="32"/>
      <c r="W520" s="32"/>
      <c r="X520" s="32"/>
      <c r="Y520" s="32"/>
      <c r="Z520" s="32"/>
      <c r="AA520" s="32"/>
      <c r="AB520" s="4"/>
      <c r="AC520" s="27"/>
      <c r="AD520" s="4"/>
      <c r="AE520" s="3"/>
      <c r="AF520" s="3"/>
      <c r="AG520" s="3"/>
    </row>
    <row r="521" spans="1:33" ht="13.5" customHeight="1">
      <c r="A521" s="3"/>
      <c r="B521" s="3"/>
      <c r="C521" s="4"/>
      <c r="D521" s="4"/>
      <c r="E521" s="32"/>
      <c r="F521" s="4"/>
      <c r="G521" s="32"/>
      <c r="H521" s="4"/>
      <c r="I521" s="32"/>
      <c r="J521" s="32"/>
      <c r="K521" s="32"/>
      <c r="L521" s="4"/>
      <c r="M521" s="32"/>
      <c r="N521" s="4"/>
      <c r="O521" s="32"/>
      <c r="P521" s="4"/>
      <c r="Q521" s="32"/>
      <c r="R521" s="4"/>
      <c r="S521" s="32"/>
      <c r="T521" s="4"/>
      <c r="U521" s="32"/>
      <c r="V521" s="32"/>
      <c r="W521" s="32"/>
      <c r="X521" s="32"/>
      <c r="Y521" s="32"/>
      <c r="Z521" s="32"/>
      <c r="AA521" s="32"/>
      <c r="AB521" s="4"/>
      <c r="AC521" s="27"/>
      <c r="AD521" s="4"/>
      <c r="AE521" s="3"/>
      <c r="AF521" s="3"/>
      <c r="AG521" s="3"/>
    </row>
    <row r="522" spans="1:33" ht="13.5" customHeight="1">
      <c r="A522" s="3"/>
      <c r="B522" s="3"/>
      <c r="C522" s="4"/>
      <c r="D522" s="4"/>
      <c r="E522" s="32"/>
      <c r="F522" s="4"/>
      <c r="G522" s="32"/>
      <c r="H522" s="4"/>
      <c r="I522" s="32"/>
      <c r="J522" s="32"/>
      <c r="K522" s="32"/>
      <c r="L522" s="4"/>
      <c r="M522" s="32"/>
      <c r="N522" s="4"/>
      <c r="O522" s="32"/>
      <c r="P522" s="4"/>
      <c r="Q522" s="32"/>
      <c r="R522" s="4"/>
      <c r="S522" s="32"/>
      <c r="T522" s="4"/>
      <c r="U522" s="32"/>
      <c r="V522" s="32"/>
      <c r="W522" s="32"/>
      <c r="X522" s="32"/>
      <c r="Y522" s="32"/>
      <c r="Z522" s="32"/>
      <c r="AA522" s="32"/>
      <c r="AB522" s="4"/>
      <c r="AC522" s="27"/>
      <c r="AD522" s="4"/>
      <c r="AE522" s="3"/>
      <c r="AF522" s="3"/>
      <c r="AG522" s="3"/>
    </row>
    <row r="523" spans="1:33" ht="13.5" customHeight="1">
      <c r="A523" s="3"/>
      <c r="B523" s="3"/>
      <c r="C523" s="4"/>
      <c r="D523" s="4"/>
      <c r="E523" s="32"/>
      <c r="F523" s="4"/>
      <c r="G523" s="32"/>
      <c r="H523" s="4"/>
      <c r="I523" s="32"/>
      <c r="J523" s="32"/>
      <c r="K523" s="32"/>
      <c r="L523" s="4"/>
      <c r="M523" s="32"/>
      <c r="N523" s="4"/>
      <c r="O523" s="32"/>
      <c r="P523" s="4"/>
      <c r="Q523" s="32"/>
      <c r="R523" s="4"/>
      <c r="S523" s="32"/>
      <c r="T523" s="4"/>
      <c r="U523" s="32"/>
      <c r="V523" s="32"/>
      <c r="W523" s="32"/>
      <c r="X523" s="32"/>
      <c r="Y523" s="32"/>
      <c r="Z523" s="32"/>
      <c r="AA523" s="32"/>
      <c r="AB523" s="4"/>
      <c r="AC523" s="27"/>
      <c r="AD523" s="4"/>
      <c r="AE523" s="3"/>
      <c r="AF523" s="3"/>
      <c r="AG523" s="3"/>
    </row>
    <row r="524" spans="1:33" ht="13.5" customHeight="1">
      <c r="A524" s="3"/>
      <c r="B524" s="3"/>
      <c r="C524" s="4"/>
      <c r="D524" s="4"/>
      <c r="E524" s="32"/>
      <c r="F524" s="4"/>
      <c r="G524" s="32"/>
      <c r="H524" s="4"/>
      <c r="I524" s="32"/>
      <c r="J524" s="32"/>
      <c r="K524" s="32"/>
      <c r="L524" s="4"/>
      <c r="M524" s="32"/>
      <c r="N524" s="4"/>
      <c r="O524" s="32"/>
      <c r="P524" s="4"/>
      <c r="Q524" s="32"/>
      <c r="R524" s="4"/>
      <c r="S524" s="32"/>
      <c r="T524" s="4"/>
      <c r="U524" s="32"/>
      <c r="V524" s="32"/>
      <c r="W524" s="32"/>
      <c r="X524" s="32"/>
      <c r="Y524" s="32"/>
      <c r="Z524" s="32"/>
      <c r="AA524" s="32"/>
      <c r="AB524" s="4"/>
      <c r="AC524" s="27"/>
      <c r="AD524" s="4"/>
      <c r="AE524" s="3"/>
      <c r="AF524" s="3"/>
      <c r="AG524" s="3"/>
    </row>
    <row r="525" spans="1:33" ht="13.5" customHeight="1">
      <c r="A525" s="3"/>
      <c r="B525" s="3"/>
      <c r="C525" s="4"/>
      <c r="D525" s="4"/>
      <c r="E525" s="32"/>
      <c r="F525" s="4"/>
      <c r="G525" s="32"/>
      <c r="H525" s="4"/>
      <c r="I525" s="32"/>
      <c r="J525" s="32"/>
      <c r="K525" s="32"/>
      <c r="L525" s="4"/>
      <c r="M525" s="32"/>
      <c r="N525" s="4"/>
      <c r="O525" s="32"/>
      <c r="P525" s="4"/>
      <c r="Q525" s="32"/>
      <c r="R525" s="4"/>
      <c r="S525" s="32"/>
      <c r="T525" s="4"/>
      <c r="U525" s="32"/>
      <c r="V525" s="32"/>
      <c r="W525" s="32"/>
      <c r="X525" s="32"/>
      <c r="Y525" s="32"/>
      <c r="Z525" s="32"/>
      <c r="AA525" s="32"/>
      <c r="AB525" s="4"/>
      <c r="AC525" s="27"/>
      <c r="AD525" s="4"/>
      <c r="AE525" s="3"/>
      <c r="AF525" s="3"/>
      <c r="AG525" s="3"/>
    </row>
    <row r="526" spans="1:33" ht="13.5" customHeight="1">
      <c r="A526" s="3"/>
      <c r="B526" s="3"/>
      <c r="C526" s="4"/>
      <c r="D526" s="4"/>
      <c r="E526" s="32"/>
      <c r="F526" s="4"/>
      <c r="G526" s="32"/>
      <c r="H526" s="4"/>
      <c r="I526" s="32"/>
      <c r="J526" s="32"/>
      <c r="K526" s="32"/>
      <c r="L526" s="4"/>
      <c r="M526" s="32"/>
      <c r="N526" s="4"/>
      <c r="O526" s="32"/>
      <c r="P526" s="4"/>
      <c r="Q526" s="32"/>
      <c r="R526" s="4"/>
      <c r="S526" s="32"/>
      <c r="T526" s="4"/>
      <c r="U526" s="32"/>
      <c r="V526" s="32"/>
      <c r="W526" s="32"/>
      <c r="X526" s="32"/>
      <c r="Y526" s="32"/>
      <c r="Z526" s="32"/>
      <c r="AA526" s="32"/>
      <c r="AB526" s="4"/>
      <c r="AC526" s="27"/>
      <c r="AD526" s="4"/>
      <c r="AE526" s="3"/>
      <c r="AF526" s="3"/>
      <c r="AG526" s="3"/>
    </row>
    <row r="527" spans="1:33" ht="13.5" customHeight="1">
      <c r="A527" s="3"/>
      <c r="B527" s="3"/>
      <c r="C527" s="4"/>
      <c r="D527" s="4"/>
      <c r="E527" s="32"/>
      <c r="F527" s="4"/>
      <c r="G527" s="32"/>
      <c r="H527" s="4"/>
      <c r="I527" s="32"/>
      <c r="J527" s="32"/>
      <c r="K527" s="32"/>
      <c r="L527" s="4"/>
      <c r="M527" s="32"/>
      <c r="N527" s="4"/>
      <c r="O527" s="32"/>
      <c r="P527" s="4"/>
      <c r="Q527" s="32"/>
      <c r="R527" s="4"/>
      <c r="S527" s="32"/>
      <c r="T527" s="4"/>
      <c r="U527" s="32"/>
      <c r="V527" s="32"/>
      <c r="W527" s="32"/>
      <c r="X527" s="32"/>
      <c r="Y527" s="32"/>
      <c r="Z527" s="32"/>
      <c r="AA527" s="32"/>
      <c r="AB527" s="4"/>
      <c r="AC527" s="27"/>
      <c r="AD527" s="4"/>
      <c r="AE527" s="3"/>
      <c r="AF527" s="3"/>
      <c r="AG527" s="3"/>
    </row>
    <row r="528" spans="1:33" ht="13.5" customHeight="1">
      <c r="A528" s="3"/>
      <c r="B528" s="3"/>
      <c r="C528" s="4"/>
      <c r="D528" s="4"/>
      <c r="E528" s="32"/>
      <c r="F528" s="4"/>
      <c r="G528" s="32"/>
      <c r="H528" s="4"/>
      <c r="I528" s="32"/>
      <c r="J528" s="32"/>
      <c r="K528" s="32"/>
      <c r="L528" s="4"/>
      <c r="M528" s="32"/>
      <c r="N528" s="4"/>
      <c r="O528" s="32"/>
      <c r="P528" s="4"/>
      <c r="Q528" s="32"/>
      <c r="R528" s="4"/>
      <c r="S528" s="32"/>
      <c r="T528" s="4"/>
      <c r="U528" s="32"/>
      <c r="V528" s="32"/>
      <c r="W528" s="32"/>
      <c r="X528" s="32"/>
      <c r="Y528" s="32"/>
      <c r="Z528" s="32"/>
      <c r="AA528" s="32"/>
      <c r="AB528" s="4"/>
      <c r="AC528" s="27"/>
      <c r="AD528" s="4"/>
      <c r="AE528" s="3"/>
      <c r="AF528" s="3"/>
      <c r="AG528" s="3"/>
    </row>
    <row r="529" spans="1:33" ht="13.5" customHeight="1">
      <c r="A529" s="3"/>
      <c r="B529" s="3"/>
      <c r="C529" s="4"/>
      <c r="D529" s="4"/>
      <c r="E529" s="32"/>
      <c r="F529" s="4"/>
      <c r="G529" s="32"/>
      <c r="H529" s="4"/>
      <c r="I529" s="32"/>
      <c r="J529" s="32"/>
      <c r="K529" s="32"/>
      <c r="L529" s="4"/>
      <c r="M529" s="32"/>
      <c r="N529" s="4"/>
      <c r="O529" s="32"/>
      <c r="P529" s="4"/>
      <c r="Q529" s="32"/>
      <c r="R529" s="4"/>
      <c r="S529" s="32"/>
      <c r="T529" s="4"/>
      <c r="U529" s="32"/>
      <c r="V529" s="32"/>
      <c r="W529" s="32"/>
      <c r="X529" s="32"/>
      <c r="Y529" s="32"/>
      <c r="Z529" s="32"/>
      <c r="AA529" s="32"/>
      <c r="AB529" s="4"/>
      <c r="AC529" s="27"/>
      <c r="AD529" s="4"/>
      <c r="AE529" s="3"/>
      <c r="AF529" s="3"/>
      <c r="AG529" s="3"/>
    </row>
    <row r="530" spans="1:33" ht="13.5" customHeight="1">
      <c r="A530" s="3"/>
      <c r="B530" s="3"/>
      <c r="C530" s="4"/>
      <c r="D530" s="4"/>
      <c r="E530" s="32"/>
      <c r="F530" s="4"/>
      <c r="G530" s="32"/>
      <c r="H530" s="4"/>
      <c r="I530" s="32"/>
      <c r="J530" s="32"/>
      <c r="K530" s="32"/>
      <c r="L530" s="4"/>
      <c r="M530" s="32"/>
      <c r="N530" s="4"/>
      <c r="O530" s="32"/>
      <c r="P530" s="4"/>
      <c r="Q530" s="32"/>
      <c r="R530" s="4"/>
      <c r="S530" s="32"/>
      <c r="T530" s="4"/>
      <c r="U530" s="32"/>
      <c r="V530" s="32"/>
      <c r="W530" s="32"/>
      <c r="X530" s="32"/>
      <c r="Y530" s="32"/>
      <c r="Z530" s="32"/>
      <c r="AA530" s="32"/>
      <c r="AB530" s="4"/>
      <c r="AC530" s="27"/>
      <c r="AD530" s="4"/>
      <c r="AE530" s="3"/>
      <c r="AF530" s="3"/>
      <c r="AG530" s="3"/>
    </row>
    <row r="531" spans="1:33" ht="13.5" customHeight="1">
      <c r="A531" s="3"/>
      <c r="B531" s="3"/>
      <c r="C531" s="4"/>
      <c r="D531" s="4"/>
      <c r="E531" s="32"/>
      <c r="F531" s="4"/>
      <c r="G531" s="32"/>
      <c r="H531" s="4"/>
      <c r="I531" s="32"/>
      <c r="J531" s="32"/>
      <c r="K531" s="32"/>
      <c r="L531" s="4"/>
      <c r="M531" s="32"/>
      <c r="N531" s="4"/>
      <c r="O531" s="32"/>
      <c r="P531" s="4"/>
      <c r="Q531" s="32"/>
      <c r="R531" s="4"/>
      <c r="S531" s="32"/>
      <c r="T531" s="4"/>
      <c r="U531" s="32"/>
      <c r="V531" s="32"/>
      <c r="W531" s="32"/>
      <c r="X531" s="32"/>
      <c r="Y531" s="32"/>
      <c r="Z531" s="32"/>
      <c r="AA531" s="32"/>
      <c r="AB531" s="4"/>
      <c r="AC531" s="27"/>
      <c r="AD531" s="4"/>
      <c r="AE531" s="3"/>
      <c r="AF531" s="3"/>
      <c r="AG531" s="3"/>
    </row>
    <row r="532" spans="1:33" ht="13.5" customHeight="1">
      <c r="A532" s="3"/>
      <c r="B532" s="3"/>
      <c r="C532" s="4"/>
      <c r="D532" s="4"/>
      <c r="E532" s="32"/>
      <c r="F532" s="4"/>
      <c r="G532" s="32"/>
      <c r="H532" s="4"/>
      <c r="I532" s="32"/>
      <c r="J532" s="32"/>
      <c r="K532" s="32"/>
      <c r="L532" s="4"/>
      <c r="M532" s="32"/>
      <c r="N532" s="4"/>
      <c r="O532" s="32"/>
      <c r="P532" s="4"/>
      <c r="Q532" s="32"/>
      <c r="R532" s="4"/>
      <c r="S532" s="32"/>
      <c r="T532" s="4"/>
      <c r="U532" s="32"/>
      <c r="V532" s="32"/>
      <c r="W532" s="32"/>
      <c r="X532" s="32"/>
      <c r="Y532" s="32"/>
      <c r="Z532" s="32"/>
      <c r="AA532" s="32"/>
      <c r="AB532" s="4"/>
      <c r="AC532" s="27"/>
      <c r="AD532" s="4"/>
      <c r="AE532" s="3"/>
      <c r="AF532" s="3"/>
      <c r="AG532" s="3"/>
    </row>
    <row r="533" spans="1:33" ht="13.5" customHeight="1">
      <c r="A533" s="3"/>
      <c r="B533" s="3"/>
      <c r="C533" s="4"/>
      <c r="D533" s="4"/>
      <c r="E533" s="32"/>
      <c r="F533" s="4"/>
      <c r="G533" s="32"/>
      <c r="H533" s="4"/>
      <c r="I533" s="32"/>
      <c r="J533" s="32"/>
      <c r="K533" s="32"/>
      <c r="L533" s="4"/>
      <c r="M533" s="32"/>
      <c r="N533" s="4"/>
      <c r="O533" s="32"/>
      <c r="P533" s="4"/>
      <c r="Q533" s="32"/>
      <c r="R533" s="4"/>
      <c r="S533" s="32"/>
      <c r="T533" s="4"/>
      <c r="U533" s="32"/>
      <c r="V533" s="32"/>
      <c r="W533" s="32"/>
      <c r="X533" s="32"/>
      <c r="Y533" s="32"/>
      <c r="Z533" s="32"/>
      <c r="AA533" s="32"/>
      <c r="AB533" s="4"/>
      <c r="AC533" s="27"/>
      <c r="AD533" s="4"/>
      <c r="AE533" s="3"/>
      <c r="AF533" s="3"/>
      <c r="AG533" s="3"/>
    </row>
    <row r="534" spans="1:33" ht="13.5" customHeight="1">
      <c r="A534" s="3"/>
      <c r="B534" s="3"/>
      <c r="C534" s="4"/>
      <c r="D534" s="4"/>
      <c r="E534" s="32"/>
      <c r="F534" s="4"/>
      <c r="G534" s="32"/>
      <c r="H534" s="4"/>
      <c r="I534" s="32"/>
      <c r="J534" s="32"/>
      <c r="K534" s="32"/>
      <c r="L534" s="4"/>
      <c r="M534" s="32"/>
      <c r="N534" s="4"/>
      <c r="O534" s="32"/>
      <c r="P534" s="4"/>
      <c r="Q534" s="32"/>
      <c r="R534" s="4"/>
      <c r="S534" s="32"/>
      <c r="T534" s="4"/>
      <c r="U534" s="32"/>
      <c r="V534" s="32"/>
      <c r="W534" s="32"/>
      <c r="X534" s="32"/>
      <c r="Y534" s="32"/>
      <c r="Z534" s="32"/>
      <c r="AA534" s="32"/>
      <c r="AB534" s="4"/>
      <c r="AC534" s="27"/>
      <c r="AD534" s="4"/>
      <c r="AE534" s="3"/>
      <c r="AF534" s="3"/>
      <c r="AG534" s="3"/>
    </row>
    <row r="535" spans="1:33" ht="13.5" customHeight="1">
      <c r="A535" s="3"/>
      <c r="B535" s="3"/>
      <c r="C535" s="4"/>
      <c r="D535" s="4"/>
      <c r="E535" s="32"/>
      <c r="F535" s="4"/>
      <c r="G535" s="32"/>
      <c r="H535" s="4"/>
      <c r="I535" s="32"/>
      <c r="J535" s="32"/>
      <c r="K535" s="32"/>
      <c r="L535" s="4"/>
      <c r="M535" s="32"/>
      <c r="N535" s="4"/>
      <c r="O535" s="32"/>
      <c r="P535" s="4"/>
      <c r="Q535" s="32"/>
      <c r="R535" s="4"/>
      <c r="S535" s="32"/>
      <c r="T535" s="4"/>
      <c r="U535" s="32"/>
      <c r="V535" s="32"/>
      <c r="W535" s="32"/>
      <c r="X535" s="32"/>
      <c r="Y535" s="32"/>
      <c r="Z535" s="32"/>
      <c r="AA535" s="32"/>
      <c r="AB535" s="4"/>
      <c r="AC535" s="27"/>
      <c r="AD535" s="4"/>
      <c r="AE535" s="3"/>
      <c r="AF535" s="3"/>
      <c r="AG535" s="3"/>
    </row>
    <row r="536" spans="1:33" ht="13.5" customHeight="1">
      <c r="A536" s="3"/>
      <c r="B536" s="3"/>
      <c r="C536" s="4"/>
      <c r="D536" s="4"/>
      <c r="E536" s="32"/>
      <c r="F536" s="4"/>
      <c r="G536" s="32"/>
      <c r="H536" s="4"/>
      <c r="I536" s="32"/>
      <c r="J536" s="32"/>
      <c r="K536" s="32"/>
      <c r="L536" s="4"/>
      <c r="M536" s="32"/>
      <c r="N536" s="4"/>
      <c r="O536" s="32"/>
      <c r="P536" s="4"/>
      <c r="Q536" s="32"/>
      <c r="R536" s="4"/>
      <c r="S536" s="32"/>
      <c r="T536" s="4"/>
      <c r="U536" s="32"/>
      <c r="V536" s="32"/>
      <c r="W536" s="32"/>
      <c r="X536" s="32"/>
      <c r="Y536" s="32"/>
      <c r="Z536" s="32"/>
      <c r="AA536" s="32"/>
      <c r="AB536" s="4"/>
      <c r="AC536" s="27"/>
      <c r="AD536" s="4"/>
      <c r="AE536" s="3"/>
      <c r="AF536" s="3"/>
      <c r="AG536" s="3"/>
    </row>
    <row r="537" spans="1:33" ht="13.5" customHeight="1">
      <c r="A537" s="3"/>
      <c r="B537" s="3"/>
      <c r="C537" s="4"/>
      <c r="D537" s="4"/>
      <c r="E537" s="32"/>
      <c r="F537" s="4"/>
      <c r="G537" s="32"/>
      <c r="H537" s="4"/>
      <c r="I537" s="32"/>
      <c r="J537" s="32"/>
      <c r="K537" s="32"/>
      <c r="L537" s="4"/>
      <c r="M537" s="32"/>
      <c r="N537" s="4"/>
      <c r="O537" s="32"/>
      <c r="P537" s="4"/>
      <c r="Q537" s="32"/>
      <c r="R537" s="4"/>
      <c r="S537" s="32"/>
      <c r="T537" s="4"/>
      <c r="U537" s="32"/>
      <c r="V537" s="32"/>
      <c r="W537" s="32"/>
      <c r="X537" s="32"/>
      <c r="Y537" s="32"/>
      <c r="Z537" s="32"/>
      <c r="AA537" s="32"/>
      <c r="AB537" s="4"/>
      <c r="AC537" s="27"/>
      <c r="AD537" s="4"/>
      <c r="AE537" s="3"/>
      <c r="AF537" s="3"/>
      <c r="AG537" s="3"/>
    </row>
    <row r="538" spans="1:33" ht="13.5" customHeight="1">
      <c r="A538" s="3"/>
      <c r="B538" s="3"/>
      <c r="C538" s="4"/>
      <c r="D538" s="4"/>
      <c r="E538" s="32"/>
      <c r="F538" s="4"/>
      <c r="G538" s="32"/>
      <c r="H538" s="4"/>
      <c r="I538" s="32"/>
      <c r="J538" s="32"/>
      <c r="K538" s="32"/>
      <c r="L538" s="4"/>
      <c r="M538" s="32"/>
      <c r="N538" s="4"/>
      <c r="O538" s="32"/>
      <c r="P538" s="4"/>
      <c r="Q538" s="32"/>
      <c r="R538" s="4"/>
      <c r="S538" s="32"/>
      <c r="T538" s="4"/>
      <c r="U538" s="32"/>
      <c r="V538" s="32"/>
      <c r="W538" s="32"/>
      <c r="X538" s="32"/>
      <c r="Y538" s="32"/>
      <c r="Z538" s="32"/>
      <c r="AA538" s="32"/>
      <c r="AB538" s="4"/>
      <c r="AC538" s="27"/>
      <c r="AD538" s="4"/>
      <c r="AE538" s="3"/>
      <c r="AF538" s="3"/>
      <c r="AG538" s="3"/>
    </row>
    <row r="539" spans="1:33" ht="13.5" customHeight="1">
      <c r="A539" s="3"/>
      <c r="B539" s="3"/>
      <c r="C539" s="4"/>
      <c r="D539" s="4"/>
      <c r="E539" s="32"/>
      <c r="F539" s="4"/>
      <c r="G539" s="32"/>
      <c r="H539" s="4"/>
      <c r="I539" s="32"/>
      <c r="J539" s="32"/>
      <c r="K539" s="32"/>
      <c r="L539" s="4"/>
      <c r="M539" s="32"/>
      <c r="N539" s="4"/>
      <c r="O539" s="32"/>
      <c r="P539" s="4"/>
      <c r="Q539" s="32"/>
      <c r="R539" s="4"/>
      <c r="S539" s="32"/>
      <c r="T539" s="4"/>
      <c r="U539" s="32"/>
      <c r="V539" s="32"/>
      <c r="W539" s="32"/>
      <c r="X539" s="32"/>
      <c r="Y539" s="32"/>
      <c r="Z539" s="32"/>
      <c r="AA539" s="32"/>
      <c r="AB539" s="4"/>
      <c r="AC539" s="27"/>
      <c r="AD539" s="4"/>
      <c r="AE539" s="3"/>
      <c r="AF539" s="3"/>
      <c r="AG539" s="3"/>
    </row>
    <row r="540" spans="1:33" ht="13.5" customHeight="1">
      <c r="A540" s="3"/>
      <c r="B540" s="3"/>
      <c r="C540" s="4"/>
      <c r="D540" s="4"/>
      <c r="E540" s="32"/>
      <c r="F540" s="4"/>
      <c r="G540" s="32"/>
      <c r="H540" s="4"/>
      <c r="I540" s="32"/>
      <c r="J540" s="32"/>
      <c r="K540" s="32"/>
      <c r="L540" s="4"/>
      <c r="M540" s="32"/>
      <c r="N540" s="4"/>
      <c r="O540" s="32"/>
      <c r="P540" s="4"/>
      <c r="Q540" s="32"/>
      <c r="R540" s="4"/>
      <c r="S540" s="32"/>
      <c r="T540" s="4"/>
      <c r="U540" s="32"/>
      <c r="V540" s="32"/>
      <c r="W540" s="32"/>
      <c r="X540" s="32"/>
      <c r="Y540" s="32"/>
      <c r="Z540" s="32"/>
      <c r="AA540" s="32"/>
      <c r="AB540" s="4"/>
      <c r="AC540" s="27"/>
      <c r="AD540" s="4"/>
      <c r="AE540" s="3"/>
      <c r="AF540" s="3"/>
      <c r="AG540" s="3"/>
    </row>
    <row r="541" spans="1:33" ht="13.5" customHeight="1">
      <c r="A541" s="3"/>
      <c r="B541" s="3"/>
      <c r="C541" s="4"/>
      <c r="D541" s="4"/>
      <c r="E541" s="32"/>
      <c r="F541" s="4"/>
      <c r="G541" s="32"/>
      <c r="H541" s="4"/>
      <c r="I541" s="32"/>
      <c r="J541" s="32"/>
      <c r="K541" s="32"/>
      <c r="L541" s="4"/>
      <c r="M541" s="32"/>
      <c r="N541" s="4"/>
      <c r="O541" s="32"/>
      <c r="P541" s="4"/>
      <c r="Q541" s="32"/>
      <c r="R541" s="4"/>
      <c r="S541" s="32"/>
      <c r="T541" s="4"/>
      <c r="U541" s="32"/>
      <c r="V541" s="32"/>
      <c r="W541" s="32"/>
      <c r="X541" s="32"/>
      <c r="Y541" s="32"/>
      <c r="Z541" s="32"/>
      <c r="AA541" s="32"/>
      <c r="AB541" s="4"/>
      <c r="AC541" s="27"/>
      <c r="AD541" s="4"/>
      <c r="AE541" s="3"/>
      <c r="AF541" s="3"/>
      <c r="AG541" s="3"/>
    </row>
    <row r="542" spans="1:33" ht="13.5" customHeight="1">
      <c r="A542" s="3"/>
      <c r="B542" s="3"/>
      <c r="C542" s="4"/>
      <c r="D542" s="4"/>
      <c r="E542" s="32"/>
      <c r="F542" s="4"/>
      <c r="G542" s="32"/>
      <c r="H542" s="4"/>
      <c r="I542" s="32"/>
      <c r="J542" s="32"/>
      <c r="K542" s="32"/>
      <c r="L542" s="4"/>
      <c r="M542" s="32"/>
      <c r="N542" s="4"/>
      <c r="O542" s="32"/>
      <c r="P542" s="4"/>
      <c r="Q542" s="32"/>
      <c r="R542" s="4"/>
      <c r="S542" s="32"/>
      <c r="T542" s="4"/>
      <c r="U542" s="32"/>
      <c r="V542" s="32"/>
      <c r="W542" s="32"/>
      <c r="X542" s="32"/>
      <c r="Y542" s="32"/>
      <c r="Z542" s="32"/>
      <c r="AA542" s="32"/>
      <c r="AB542" s="4"/>
      <c r="AC542" s="27"/>
      <c r="AD542" s="4"/>
      <c r="AE542" s="3"/>
      <c r="AF542" s="3"/>
      <c r="AG542" s="3"/>
    </row>
    <row r="543" spans="1:33" ht="13.5" customHeight="1">
      <c r="A543" s="3"/>
      <c r="B543" s="3"/>
      <c r="C543" s="4"/>
      <c r="D543" s="4"/>
      <c r="E543" s="32"/>
      <c r="F543" s="4"/>
      <c r="G543" s="32"/>
      <c r="H543" s="4"/>
      <c r="I543" s="32"/>
      <c r="J543" s="32"/>
      <c r="K543" s="32"/>
      <c r="L543" s="4"/>
      <c r="M543" s="32"/>
      <c r="N543" s="4"/>
      <c r="O543" s="32"/>
      <c r="P543" s="4"/>
      <c r="Q543" s="32"/>
      <c r="R543" s="4"/>
      <c r="S543" s="32"/>
      <c r="T543" s="4"/>
      <c r="U543" s="32"/>
      <c r="V543" s="32"/>
      <c r="W543" s="32"/>
      <c r="X543" s="32"/>
      <c r="Y543" s="32"/>
      <c r="Z543" s="32"/>
      <c r="AA543" s="32"/>
      <c r="AB543" s="4"/>
      <c r="AC543" s="27"/>
      <c r="AD543" s="4"/>
      <c r="AE543" s="3"/>
      <c r="AF543" s="3"/>
      <c r="AG543" s="3"/>
    </row>
    <row r="544" spans="1:33" ht="13.5" customHeight="1">
      <c r="A544" s="3"/>
      <c r="B544" s="3"/>
      <c r="C544" s="4"/>
      <c r="D544" s="4"/>
      <c r="E544" s="32"/>
      <c r="F544" s="4"/>
      <c r="G544" s="32"/>
      <c r="H544" s="4"/>
      <c r="I544" s="32"/>
      <c r="J544" s="32"/>
      <c r="K544" s="32"/>
      <c r="L544" s="4"/>
      <c r="M544" s="32"/>
      <c r="N544" s="4"/>
      <c r="O544" s="32"/>
      <c r="P544" s="4"/>
      <c r="Q544" s="32"/>
      <c r="R544" s="4"/>
      <c r="S544" s="32"/>
      <c r="T544" s="4"/>
      <c r="U544" s="32"/>
      <c r="V544" s="32"/>
      <c r="W544" s="32"/>
      <c r="X544" s="32"/>
      <c r="Y544" s="32"/>
      <c r="Z544" s="32"/>
      <c r="AA544" s="32"/>
      <c r="AB544" s="4"/>
      <c r="AC544" s="27"/>
      <c r="AD544" s="4"/>
      <c r="AE544" s="3"/>
      <c r="AF544" s="3"/>
      <c r="AG544" s="3"/>
    </row>
    <row r="545" spans="1:33" ht="13.5" customHeight="1">
      <c r="A545" s="3"/>
      <c r="B545" s="3"/>
      <c r="C545" s="4"/>
      <c r="D545" s="4"/>
      <c r="E545" s="32"/>
      <c r="F545" s="4"/>
      <c r="G545" s="32"/>
      <c r="H545" s="4"/>
      <c r="I545" s="32"/>
      <c r="J545" s="32"/>
      <c r="K545" s="32"/>
      <c r="L545" s="4"/>
      <c r="M545" s="32"/>
      <c r="N545" s="4"/>
      <c r="O545" s="32"/>
      <c r="P545" s="4"/>
      <c r="Q545" s="32"/>
      <c r="R545" s="4"/>
      <c r="S545" s="32"/>
      <c r="T545" s="4"/>
      <c r="U545" s="32"/>
      <c r="V545" s="32"/>
      <c r="W545" s="32"/>
      <c r="X545" s="32"/>
      <c r="Y545" s="32"/>
      <c r="Z545" s="32"/>
      <c r="AA545" s="32"/>
      <c r="AB545" s="4"/>
      <c r="AC545" s="27"/>
      <c r="AD545" s="4"/>
      <c r="AE545" s="3"/>
      <c r="AF545" s="3"/>
      <c r="AG545" s="3"/>
    </row>
    <row r="546" spans="1:33" ht="13.5" customHeight="1">
      <c r="A546" s="3"/>
      <c r="B546" s="3"/>
      <c r="C546" s="4"/>
      <c r="D546" s="4"/>
      <c r="E546" s="32"/>
      <c r="F546" s="4"/>
      <c r="G546" s="32"/>
      <c r="H546" s="4"/>
      <c r="I546" s="32"/>
      <c r="J546" s="32"/>
      <c r="K546" s="32"/>
      <c r="L546" s="4"/>
      <c r="M546" s="32"/>
      <c r="N546" s="4"/>
      <c r="O546" s="32"/>
      <c r="P546" s="4"/>
      <c r="Q546" s="32"/>
      <c r="R546" s="4"/>
      <c r="S546" s="32"/>
      <c r="T546" s="4"/>
      <c r="U546" s="32"/>
      <c r="V546" s="32"/>
      <c r="W546" s="32"/>
      <c r="X546" s="32"/>
      <c r="Y546" s="32"/>
      <c r="Z546" s="32"/>
      <c r="AA546" s="32"/>
      <c r="AB546" s="4"/>
      <c r="AC546" s="27"/>
      <c r="AD546" s="4"/>
      <c r="AE546" s="3"/>
      <c r="AF546" s="3"/>
      <c r="AG546" s="3"/>
    </row>
    <row r="547" spans="1:33" ht="13.5" customHeight="1">
      <c r="A547" s="3"/>
      <c r="B547" s="3"/>
      <c r="C547" s="4"/>
      <c r="D547" s="4"/>
      <c r="E547" s="32"/>
      <c r="F547" s="4"/>
      <c r="G547" s="32"/>
      <c r="H547" s="4"/>
      <c r="I547" s="32"/>
      <c r="J547" s="32"/>
      <c r="K547" s="32"/>
      <c r="L547" s="4"/>
      <c r="M547" s="32"/>
      <c r="N547" s="4"/>
      <c r="O547" s="32"/>
      <c r="P547" s="4"/>
      <c r="Q547" s="32"/>
      <c r="R547" s="4"/>
      <c r="S547" s="32"/>
      <c r="T547" s="4"/>
      <c r="U547" s="32"/>
      <c r="V547" s="32"/>
      <c r="W547" s="32"/>
      <c r="X547" s="32"/>
      <c r="Y547" s="32"/>
      <c r="Z547" s="32"/>
      <c r="AA547" s="32"/>
      <c r="AB547" s="4"/>
      <c r="AC547" s="27"/>
      <c r="AD547" s="4"/>
      <c r="AE547" s="3"/>
      <c r="AF547" s="3"/>
      <c r="AG547" s="3"/>
    </row>
    <row r="548" spans="1:33" ht="13.5" customHeight="1">
      <c r="A548" s="3"/>
      <c r="B548" s="3"/>
      <c r="C548" s="4"/>
      <c r="D548" s="4"/>
      <c r="E548" s="32"/>
      <c r="F548" s="4"/>
      <c r="G548" s="32"/>
      <c r="H548" s="4"/>
      <c r="I548" s="32"/>
      <c r="J548" s="32"/>
      <c r="K548" s="32"/>
      <c r="L548" s="4"/>
      <c r="M548" s="32"/>
      <c r="N548" s="4"/>
      <c r="O548" s="32"/>
      <c r="P548" s="4"/>
      <c r="Q548" s="32"/>
      <c r="R548" s="4"/>
      <c r="S548" s="32"/>
      <c r="T548" s="4"/>
      <c r="U548" s="32"/>
      <c r="V548" s="32"/>
      <c r="W548" s="32"/>
      <c r="X548" s="32"/>
      <c r="Y548" s="32"/>
      <c r="Z548" s="32"/>
      <c r="AA548" s="32"/>
      <c r="AB548" s="4"/>
      <c r="AC548" s="27"/>
      <c r="AD548" s="4"/>
      <c r="AE548" s="3"/>
      <c r="AF548" s="3"/>
      <c r="AG548" s="3"/>
    </row>
    <row r="549" spans="1:33" ht="13.5" customHeight="1">
      <c r="A549" s="3"/>
      <c r="B549" s="3"/>
      <c r="C549" s="4"/>
      <c r="D549" s="4"/>
      <c r="E549" s="32"/>
      <c r="F549" s="4"/>
      <c r="G549" s="32"/>
      <c r="H549" s="4"/>
      <c r="I549" s="32"/>
      <c r="J549" s="32"/>
      <c r="K549" s="32"/>
      <c r="L549" s="4"/>
      <c r="M549" s="32"/>
      <c r="N549" s="4"/>
      <c r="O549" s="32"/>
      <c r="P549" s="4"/>
      <c r="Q549" s="32"/>
      <c r="R549" s="4"/>
      <c r="S549" s="32"/>
      <c r="T549" s="4"/>
      <c r="U549" s="32"/>
      <c r="V549" s="32"/>
      <c r="W549" s="32"/>
      <c r="X549" s="32"/>
      <c r="Y549" s="32"/>
      <c r="Z549" s="32"/>
      <c r="AA549" s="32"/>
      <c r="AB549" s="4"/>
      <c r="AC549" s="27"/>
      <c r="AD549" s="4"/>
      <c r="AE549" s="3"/>
      <c r="AF549" s="3"/>
      <c r="AG549" s="3"/>
    </row>
    <row r="550" spans="1:33" ht="13.5" customHeight="1">
      <c r="A550" s="3"/>
      <c r="B550" s="3"/>
      <c r="C550" s="4"/>
      <c r="D550" s="4"/>
      <c r="E550" s="32"/>
      <c r="F550" s="4"/>
      <c r="G550" s="32"/>
      <c r="H550" s="4"/>
      <c r="I550" s="32"/>
      <c r="J550" s="32"/>
      <c r="K550" s="32"/>
      <c r="L550" s="4"/>
      <c r="M550" s="32"/>
      <c r="N550" s="4"/>
      <c r="O550" s="32"/>
      <c r="P550" s="4"/>
      <c r="Q550" s="32"/>
      <c r="R550" s="4"/>
      <c r="S550" s="32"/>
      <c r="T550" s="4"/>
      <c r="U550" s="32"/>
      <c r="V550" s="32"/>
      <c r="W550" s="32"/>
      <c r="X550" s="32"/>
      <c r="Y550" s="32"/>
      <c r="Z550" s="32"/>
      <c r="AA550" s="32"/>
      <c r="AB550" s="4"/>
      <c r="AC550" s="27"/>
      <c r="AD550" s="4"/>
      <c r="AE550" s="3"/>
      <c r="AF550" s="3"/>
      <c r="AG550" s="3"/>
    </row>
    <row r="551" spans="1:33" ht="13.5" customHeight="1">
      <c r="A551" s="3"/>
      <c r="B551" s="3"/>
      <c r="C551" s="4"/>
      <c r="D551" s="4"/>
      <c r="E551" s="32"/>
      <c r="F551" s="4"/>
      <c r="G551" s="32"/>
      <c r="H551" s="4"/>
      <c r="I551" s="32"/>
      <c r="J551" s="32"/>
      <c r="K551" s="32"/>
      <c r="L551" s="4"/>
      <c r="M551" s="32"/>
      <c r="N551" s="4"/>
      <c r="O551" s="32"/>
      <c r="P551" s="4"/>
      <c r="Q551" s="32"/>
      <c r="R551" s="4"/>
      <c r="S551" s="32"/>
      <c r="T551" s="4"/>
      <c r="U551" s="32"/>
      <c r="V551" s="32"/>
      <c r="W551" s="32"/>
      <c r="X551" s="32"/>
      <c r="Y551" s="32"/>
      <c r="Z551" s="32"/>
      <c r="AA551" s="32"/>
      <c r="AB551" s="4"/>
      <c r="AC551" s="27"/>
      <c r="AD551" s="4"/>
      <c r="AE551" s="3"/>
      <c r="AF551" s="3"/>
      <c r="AG551" s="3"/>
    </row>
    <row r="552" spans="1:33" ht="13.5" customHeight="1">
      <c r="A552" s="3"/>
      <c r="B552" s="3"/>
      <c r="C552" s="4"/>
      <c r="D552" s="4"/>
      <c r="E552" s="32"/>
      <c r="F552" s="4"/>
      <c r="G552" s="32"/>
      <c r="H552" s="4"/>
      <c r="I552" s="32"/>
      <c r="J552" s="32"/>
      <c r="K552" s="32"/>
      <c r="L552" s="4"/>
      <c r="M552" s="32"/>
      <c r="N552" s="4"/>
      <c r="O552" s="32"/>
      <c r="P552" s="4"/>
      <c r="Q552" s="32"/>
      <c r="R552" s="4"/>
      <c r="S552" s="32"/>
      <c r="T552" s="4"/>
      <c r="U552" s="32"/>
      <c r="V552" s="32"/>
      <c r="W552" s="32"/>
      <c r="X552" s="32"/>
      <c r="Y552" s="32"/>
      <c r="Z552" s="32"/>
      <c r="AA552" s="32"/>
      <c r="AB552" s="4"/>
      <c r="AC552" s="27"/>
      <c r="AD552" s="4"/>
      <c r="AE552" s="3"/>
      <c r="AF552" s="3"/>
      <c r="AG552" s="3"/>
    </row>
    <row r="553" spans="1:33" ht="13.5" customHeight="1">
      <c r="A553" s="3"/>
      <c r="B553" s="3"/>
      <c r="C553" s="4"/>
      <c r="D553" s="4"/>
      <c r="E553" s="32"/>
      <c r="F553" s="4"/>
      <c r="G553" s="32"/>
      <c r="H553" s="4"/>
      <c r="I553" s="32"/>
      <c r="J553" s="32"/>
      <c r="K553" s="32"/>
      <c r="L553" s="4"/>
      <c r="M553" s="32"/>
      <c r="N553" s="4"/>
      <c r="O553" s="32"/>
      <c r="P553" s="4"/>
      <c r="Q553" s="32"/>
      <c r="R553" s="4"/>
      <c r="S553" s="32"/>
      <c r="T553" s="4"/>
      <c r="U553" s="32"/>
      <c r="V553" s="32"/>
      <c r="W553" s="32"/>
      <c r="X553" s="32"/>
      <c r="Y553" s="32"/>
      <c r="Z553" s="32"/>
      <c r="AA553" s="32"/>
      <c r="AB553" s="4"/>
      <c r="AC553" s="27"/>
      <c r="AD553" s="4"/>
      <c r="AE553" s="3"/>
      <c r="AF553" s="3"/>
      <c r="AG553" s="3"/>
    </row>
    <row r="554" spans="1:33" ht="13.5" customHeight="1">
      <c r="A554" s="3"/>
      <c r="B554" s="3"/>
      <c r="C554" s="4"/>
      <c r="D554" s="4"/>
      <c r="E554" s="32"/>
      <c r="F554" s="4"/>
      <c r="G554" s="32"/>
      <c r="H554" s="4"/>
      <c r="I554" s="32"/>
      <c r="J554" s="32"/>
      <c r="K554" s="32"/>
      <c r="L554" s="4"/>
      <c r="M554" s="32"/>
      <c r="N554" s="4"/>
      <c r="O554" s="32"/>
      <c r="P554" s="4"/>
      <c r="Q554" s="32"/>
      <c r="R554" s="4"/>
      <c r="S554" s="32"/>
      <c r="T554" s="4"/>
      <c r="U554" s="32"/>
      <c r="V554" s="32"/>
      <c r="W554" s="32"/>
      <c r="X554" s="32"/>
      <c r="Y554" s="32"/>
      <c r="Z554" s="32"/>
      <c r="AA554" s="32"/>
      <c r="AB554" s="4"/>
      <c r="AC554" s="27"/>
      <c r="AD554" s="4"/>
      <c r="AE554" s="3"/>
      <c r="AF554" s="3"/>
      <c r="AG554" s="3"/>
    </row>
    <row r="555" spans="1:33" ht="13.5" customHeight="1">
      <c r="A555" s="3"/>
      <c r="B555" s="3"/>
      <c r="C555" s="4"/>
      <c r="D555" s="4"/>
      <c r="E555" s="32"/>
      <c r="F555" s="4"/>
      <c r="G555" s="32"/>
      <c r="H555" s="4"/>
      <c r="I555" s="32"/>
      <c r="J555" s="32"/>
      <c r="K555" s="32"/>
      <c r="L555" s="4"/>
      <c r="M555" s="32"/>
      <c r="N555" s="4"/>
      <c r="O555" s="32"/>
      <c r="P555" s="4"/>
      <c r="Q555" s="32"/>
      <c r="R555" s="4"/>
      <c r="S555" s="32"/>
      <c r="T555" s="4"/>
      <c r="U555" s="32"/>
      <c r="V555" s="32"/>
      <c r="W555" s="32"/>
      <c r="X555" s="32"/>
      <c r="Y555" s="32"/>
      <c r="Z555" s="32"/>
      <c r="AA555" s="32"/>
      <c r="AB555" s="4"/>
      <c r="AC555" s="27"/>
      <c r="AD555" s="4"/>
      <c r="AE555" s="3"/>
      <c r="AF555" s="3"/>
      <c r="AG555" s="3"/>
    </row>
    <row r="556" spans="1:33" ht="13.5" customHeight="1">
      <c r="A556" s="3"/>
      <c r="B556" s="3"/>
      <c r="C556" s="4"/>
      <c r="D556" s="4"/>
      <c r="E556" s="32"/>
      <c r="F556" s="4"/>
      <c r="G556" s="32"/>
      <c r="H556" s="4"/>
      <c r="I556" s="32"/>
      <c r="J556" s="32"/>
      <c r="K556" s="32"/>
      <c r="L556" s="4"/>
      <c r="M556" s="32"/>
      <c r="N556" s="4"/>
      <c r="O556" s="32"/>
      <c r="P556" s="4"/>
      <c r="Q556" s="32"/>
      <c r="R556" s="4"/>
      <c r="S556" s="32"/>
      <c r="T556" s="4"/>
      <c r="U556" s="32"/>
      <c r="V556" s="32"/>
      <c r="W556" s="32"/>
      <c r="X556" s="32"/>
      <c r="Y556" s="32"/>
      <c r="Z556" s="32"/>
      <c r="AA556" s="32"/>
      <c r="AB556" s="4"/>
      <c r="AC556" s="27"/>
      <c r="AD556" s="4"/>
      <c r="AE556" s="3"/>
      <c r="AF556" s="3"/>
      <c r="AG556" s="3"/>
    </row>
    <row r="557" spans="1:33" ht="13.5" customHeight="1">
      <c r="A557" s="3"/>
      <c r="B557" s="3"/>
      <c r="C557" s="4"/>
      <c r="D557" s="4"/>
      <c r="E557" s="32"/>
      <c r="F557" s="4"/>
      <c r="G557" s="32"/>
      <c r="H557" s="4"/>
      <c r="I557" s="32"/>
      <c r="J557" s="32"/>
      <c r="K557" s="32"/>
      <c r="L557" s="4"/>
      <c r="M557" s="32"/>
      <c r="N557" s="4"/>
      <c r="O557" s="32"/>
      <c r="P557" s="4"/>
      <c r="Q557" s="32"/>
      <c r="R557" s="4"/>
      <c r="S557" s="32"/>
      <c r="T557" s="4"/>
      <c r="U557" s="32"/>
      <c r="V557" s="32"/>
      <c r="W557" s="32"/>
      <c r="X557" s="32"/>
      <c r="Y557" s="32"/>
      <c r="Z557" s="32"/>
      <c r="AA557" s="32"/>
      <c r="AB557" s="4"/>
      <c r="AC557" s="27"/>
      <c r="AD557" s="4"/>
      <c r="AE557" s="3"/>
      <c r="AF557" s="3"/>
      <c r="AG557" s="3"/>
    </row>
    <row r="558" spans="1:33" ht="13.5" customHeight="1">
      <c r="A558" s="3"/>
      <c r="B558" s="3"/>
      <c r="C558" s="4"/>
      <c r="D558" s="4"/>
      <c r="E558" s="32"/>
      <c r="F558" s="4"/>
      <c r="G558" s="32"/>
      <c r="H558" s="4"/>
      <c r="I558" s="32"/>
      <c r="J558" s="32"/>
      <c r="K558" s="32"/>
      <c r="L558" s="4"/>
      <c r="M558" s="32"/>
      <c r="N558" s="4"/>
      <c r="O558" s="32"/>
      <c r="P558" s="4"/>
      <c r="Q558" s="32"/>
      <c r="R558" s="4"/>
      <c r="S558" s="32"/>
      <c r="T558" s="4"/>
      <c r="U558" s="32"/>
      <c r="V558" s="32"/>
      <c r="W558" s="32"/>
      <c r="X558" s="32"/>
      <c r="Y558" s="32"/>
      <c r="Z558" s="32"/>
      <c r="AA558" s="32"/>
      <c r="AB558" s="4"/>
      <c r="AC558" s="27"/>
      <c r="AD558" s="4"/>
      <c r="AE558" s="3"/>
      <c r="AF558" s="3"/>
      <c r="AG558" s="3"/>
    </row>
    <row r="559" spans="1:33" ht="13.5" customHeight="1">
      <c r="A559" s="3"/>
      <c r="B559" s="3"/>
      <c r="C559" s="4"/>
      <c r="D559" s="4"/>
      <c r="E559" s="32"/>
      <c r="F559" s="4"/>
      <c r="G559" s="32"/>
      <c r="H559" s="4"/>
      <c r="I559" s="32"/>
      <c r="J559" s="32"/>
      <c r="K559" s="32"/>
      <c r="L559" s="4"/>
      <c r="M559" s="32"/>
      <c r="N559" s="4"/>
      <c r="O559" s="32"/>
      <c r="P559" s="4"/>
      <c r="Q559" s="32"/>
      <c r="R559" s="4"/>
      <c r="S559" s="32"/>
      <c r="T559" s="4"/>
      <c r="U559" s="32"/>
      <c r="V559" s="32"/>
      <c r="W559" s="32"/>
      <c r="X559" s="32"/>
      <c r="Y559" s="32"/>
      <c r="Z559" s="32"/>
      <c r="AA559" s="32"/>
      <c r="AB559" s="4"/>
      <c r="AC559" s="27"/>
      <c r="AD559" s="4"/>
      <c r="AE559" s="3"/>
      <c r="AF559" s="3"/>
      <c r="AG559" s="3"/>
    </row>
    <row r="560" spans="1:33" ht="13.5" customHeight="1">
      <c r="A560" s="3"/>
      <c r="B560" s="3"/>
      <c r="C560" s="4"/>
      <c r="D560" s="4"/>
      <c r="E560" s="32"/>
      <c r="F560" s="4"/>
      <c r="G560" s="32"/>
      <c r="H560" s="4"/>
      <c r="I560" s="32"/>
      <c r="J560" s="32"/>
      <c r="K560" s="32"/>
      <c r="L560" s="4"/>
      <c r="M560" s="32"/>
      <c r="N560" s="4"/>
      <c r="O560" s="32"/>
      <c r="P560" s="4"/>
      <c r="Q560" s="32"/>
      <c r="R560" s="4"/>
      <c r="S560" s="32"/>
      <c r="T560" s="4"/>
      <c r="U560" s="32"/>
      <c r="V560" s="32"/>
      <c r="W560" s="32"/>
      <c r="X560" s="32"/>
      <c r="Y560" s="32"/>
      <c r="Z560" s="32"/>
      <c r="AA560" s="32"/>
      <c r="AB560" s="4"/>
      <c r="AC560" s="27"/>
      <c r="AD560" s="4"/>
      <c r="AE560" s="3"/>
      <c r="AF560" s="3"/>
      <c r="AG560" s="3"/>
    </row>
    <row r="561" spans="1:33" ht="13.5" customHeight="1">
      <c r="A561" s="3"/>
      <c r="B561" s="3"/>
      <c r="C561" s="4"/>
      <c r="D561" s="4"/>
      <c r="E561" s="32"/>
      <c r="F561" s="4"/>
      <c r="G561" s="32"/>
      <c r="H561" s="4"/>
      <c r="I561" s="32"/>
      <c r="J561" s="32"/>
      <c r="K561" s="32"/>
      <c r="L561" s="4"/>
      <c r="M561" s="32"/>
      <c r="N561" s="4"/>
      <c r="O561" s="32"/>
      <c r="P561" s="4"/>
      <c r="Q561" s="32"/>
      <c r="R561" s="4"/>
      <c r="S561" s="32"/>
      <c r="T561" s="4"/>
      <c r="U561" s="32"/>
      <c r="V561" s="32"/>
      <c r="W561" s="32"/>
      <c r="X561" s="32"/>
      <c r="Y561" s="32"/>
      <c r="Z561" s="32"/>
      <c r="AA561" s="32"/>
      <c r="AB561" s="4"/>
      <c r="AC561" s="27"/>
      <c r="AD561" s="4"/>
      <c r="AE561" s="3"/>
      <c r="AF561" s="3"/>
      <c r="AG561" s="3"/>
    </row>
    <row r="562" spans="1:33" ht="13.5" customHeight="1">
      <c r="A562" s="3"/>
      <c r="B562" s="3"/>
      <c r="C562" s="4"/>
      <c r="D562" s="4"/>
      <c r="E562" s="32"/>
      <c r="F562" s="4"/>
      <c r="G562" s="32"/>
      <c r="H562" s="4"/>
      <c r="I562" s="32"/>
      <c r="J562" s="32"/>
      <c r="K562" s="32"/>
      <c r="L562" s="4"/>
      <c r="M562" s="32"/>
      <c r="N562" s="4"/>
      <c r="O562" s="32"/>
      <c r="P562" s="4"/>
      <c r="Q562" s="32"/>
      <c r="R562" s="4"/>
      <c r="S562" s="32"/>
      <c r="T562" s="4"/>
      <c r="U562" s="32"/>
      <c r="V562" s="32"/>
      <c r="W562" s="32"/>
      <c r="X562" s="32"/>
      <c r="Y562" s="32"/>
      <c r="Z562" s="32"/>
      <c r="AA562" s="32"/>
      <c r="AB562" s="4"/>
      <c r="AC562" s="27"/>
      <c r="AD562" s="4"/>
      <c r="AE562" s="3"/>
      <c r="AF562" s="3"/>
      <c r="AG562" s="3"/>
    </row>
    <row r="563" spans="1:33" ht="13.5" customHeight="1">
      <c r="A563" s="3"/>
      <c r="B563" s="3"/>
      <c r="C563" s="4"/>
      <c r="D563" s="4"/>
      <c r="E563" s="32"/>
      <c r="F563" s="4"/>
      <c r="G563" s="32"/>
      <c r="H563" s="4"/>
      <c r="I563" s="32"/>
      <c r="J563" s="32"/>
      <c r="K563" s="32"/>
      <c r="L563" s="4"/>
      <c r="M563" s="32"/>
      <c r="N563" s="4"/>
      <c r="O563" s="32"/>
      <c r="P563" s="4"/>
      <c r="Q563" s="32"/>
      <c r="R563" s="4"/>
      <c r="S563" s="32"/>
      <c r="T563" s="4"/>
      <c r="U563" s="32"/>
      <c r="V563" s="32"/>
      <c r="W563" s="32"/>
      <c r="X563" s="32"/>
      <c r="Y563" s="32"/>
      <c r="Z563" s="32"/>
      <c r="AA563" s="32"/>
      <c r="AB563" s="4"/>
      <c r="AC563" s="27"/>
      <c r="AD563" s="4"/>
      <c r="AE563" s="3"/>
      <c r="AF563" s="3"/>
      <c r="AG563" s="3"/>
    </row>
    <row r="564" spans="1:33" ht="13.5" customHeight="1">
      <c r="A564" s="3"/>
      <c r="B564" s="3"/>
      <c r="C564" s="4"/>
      <c r="D564" s="4"/>
      <c r="E564" s="32"/>
      <c r="F564" s="4"/>
      <c r="G564" s="32"/>
      <c r="H564" s="4"/>
      <c r="I564" s="32"/>
      <c r="J564" s="32"/>
      <c r="K564" s="32"/>
      <c r="L564" s="4"/>
      <c r="M564" s="32"/>
      <c r="N564" s="4"/>
      <c r="O564" s="32"/>
      <c r="P564" s="4"/>
      <c r="Q564" s="32"/>
      <c r="R564" s="4"/>
      <c r="S564" s="32"/>
      <c r="T564" s="4"/>
      <c r="U564" s="32"/>
      <c r="V564" s="32"/>
      <c r="W564" s="32"/>
      <c r="X564" s="32"/>
      <c r="Y564" s="32"/>
      <c r="Z564" s="32"/>
      <c r="AA564" s="32"/>
      <c r="AB564" s="4"/>
      <c r="AC564" s="27"/>
      <c r="AD564" s="4"/>
      <c r="AE564" s="3"/>
      <c r="AF564" s="3"/>
      <c r="AG564" s="3"/>
    </row>
    <row r="565" spans="1:33" ht="13.5" customHeight="1">
      <c r="A565" s="3"/>
      <c r="B565" s="3"/>
      <c r="C565" s="4"/>
      <c r="D565" s="4"/>
      <c r="E565" s="32"/>
      <c r="F565" s="4"/>
      <c r="G565" s="32"/>
      <c r="H565" s="4"/>
      <c r="I565" s="32"/>
      <c r="J565" s="32"/>
      <c r="K565" s="32"/>
      <c r="L565" s="4"/>
      <c r="M565" s="32"/>
      <c r="N565" s="4"/>
      <c r="O565" s="32"/>
      <c r="P565" s="4"/>
      <c r="Q565" s="32"/>
      <c r="R565" s="4"/>
      <c r="S565" s="32"/>
      <c r="T565" s="4"/>
      <c r="U565" s="32"/>
      <c r="V565" s="32"/>
      <c r="W565" s="32"/>
      <c r="X565" s="32"/>
      <c r="Y565" s="32"/>
      <c r="Z565" s="32"/>
      <c r="AA565" s="32"/>
      <c r="AB565" s="4"/>
      <c r="AC565" s="27"/>
      <c r="AD565" s="4"/>
      <c r="AE565" s="3"/>
      <c r="AF565" s="3"/>
      <c r="AG565" s="3"/>
    </row>
    <row r="566" spans="1:33" ht="13.5" customHeight="1">
      <c r="A566" s="3"/>
      <c r="B566" s="3"/>
      <c r="C566" s="4"/>
      <c r="D566" s="4"/>
      <c r="E566" s="32"/>
      <c r="F566" s="4"/>
      <c r="G566" s="32"/>
      <c r="H566" s="4"/>
      <c r="I566" s="32"/>
      <c r="J566" s="32"/>
      <c r="K566" s="32"/>
      <c r="L566" s="4"/>
      <c r="M566" s="32"/>
      <c r="N566" s="4"/>
      <c r="O566" s="32"/>
      <c r="P566" s="4"/>
      <c r="Q566" s="32"/>
      <c r="R566" s="4"/>
      <c r="S566" s="32"/>
      <c r="T566" s="4"/>
      <c r="U566" s="32"/>
      <c r="V566" s="32"/>
      <c r="W566" s="32"/>
      <c r="X566" s="32"/>
      <c r="Y566" s="32"/>
      <c r="Z566" s="32"/>
      <c r="AA566" s="32"/>
      <c r="AB566" s="4"/>
      <c r="AC566" s="27"/>
      <c r="AD566" s="4"/>
      <c r="AE566" s="3"/>
      <c r="AF566" s="3"/>
      <c r="AG566" s="3"/>
    </row>
    <row r="567" spans="1:33" ht="13.5" customHeight="1">
      <c r="A567" s="3"/>
      <c r="B567" s="3"/>
      <c r="C567" s="4"/>
      <c r="D567" s="4"/>
      <c r="E567" s="32"/>
      <c r="F567" s="4"/>
      <c r="G567" s="32"/>
      <c r="H567" s="4"/>
      <c r="I567" s="32"/>
      <c r="J567" s="32"/>
      <c r="K567" s="32"/>
      <c r="L567" s="4"/>
      <c r="M567" s="32"/>
      <c r="N567" s="4"/>
      <c r="O567" s="32"/>
      <c r="P567" s="4"/>
      <c r="Q567" s="32"/>
      <c r="R567" s="4"/>
      <c r="S567" s="32"/>
      <c r="T567" s="4"/>
      <c r="U567" s="32"/>
      <c r="V567" s="32"/>
      <c r="W567" s="32"/>
      <c r="X567" s="32"/>
      <c r="Y567" s="32"/>
      <c r="Z567" s="32"/>
      <c r="AA567" s="32"/>
      <c r="AB567" s="4"/>
      <c r="AC567" s="27"/>
      <c r="AD567" s="4"/>
      <c r="AE567" s="3"/>
      <c r="AF567" s="3"/>
      <c r="AG567" s="3"/>
    </row>
    <row r="568" spans="1:33" ht="13.5" customHeight="1">
      <c r="A568" s="3"/>
      <c r="B568" s="3"/>
      <c r="C568" s="4"/>
      <c r="D568" s="4"/>
      <c r="E568" s="32"/>
      <c r="F568" s="4"/>
      <c r="G568" s="32"/>
      <c r="H568" s="4"/>
      <c r="I568" s="32"/>
      <c r="J568" s="32"/>
      <c r="K568" s="32"/>
      <c r="L568" s="4"/>
      <c r="M568" s="32"/>
      <c r="N568" s="4"/>
      <c r="O568" s="32"/>
      <c r="P568" s="4"/>
      <c r="Q568" s="32"/>
      <c r="R568" s="4"/>
      <c r="S568" s="32"/>
      <c r="T568" s="4"/>
      <c r="U568" s="32"/>
      <c r="V568" s="32"/>
      <c r="W568" s="32"/>
      <c r="X568" s="32"/>
      <c r="Y568" s="32"/>
      <c r="Z568" s="32"/>
      <c r="AA568" s="32"/>
      <c r="AB568" s="4"/>
      <c r="AC568" s="27"/>
      <c r="AD568" s="4"/>
      <c r="AE568" s="3"/>
      <c r="AF568" s="3"/>
      <c r="AG568" s="3"/>
    </row>
    <row r="569" spans="1:33" ht="13.5" customHeight="1">
      <c r="A569" s="3"/>
      <c r="B569" s="3"/>
      <c r="C569" s="4"/>
      <c r="D569" s="4"/>
      <c r="E569" s="32"/>
      <c r="F569" s="4"/>
      <c r="G569" s="32"/>
      <c r="H569" s="4"/>
      <c r="I569" s="32"/>
      <c r="J569" s="32"/>
      <c r="K569" s="32"/>
      <c r="L569" s="4"/>
      <c r="M569" s="32"/>
      <c r="N569" s="4"/>
      <c r="O569" s="32"/>
      <c r="P569" s="4"/>
      <c r="Q569" s="32"/>
      <c r="R569" s="4"/>
      <c r="S569" s="32"/>
      <c r="T569" s="4"/>
      <c r="U569" s="32"/>
      <c r="V569" s="32"/>
      <c r="W569" s="32"/>
      <c r="X569" s="32"/>
      <c r="Y569" s="32"/>
      <c r="Z569" s="32"/>
      <c r="AA569" s="32"/>
      <c r="AB569" s="4"/>
      <c r="AC569" s="27"/>
      <c r="AD569" s="4"/>
      <c r="AE569" s="3"/>
      <c r="AF569" s="3"/>
      <c r="AG569" s="3"/>
    </row>
    <row r="570" spans="1:33" ht="13.5" customHeight="1">
      <c r="A570" s="3"/>
      <c r="B570" s="3"/>
      <c r="C570" s="4"/>
      <c r="D570" s="4"/>
      <c r="E570" s="32"/>
      <c r="F570" s="4"/>
      <c r="G570" s="32"/>
      <c r="H570" s="4"/>
      <c r="I570" s="32"/>
      <c r="J570" s="32"/>
      <c r="K570" s="32"/>
      <c r="L570" s="4"/>
      <c r="M570" s="32"/>
      <c r="N570" s="4"/>
      <c r="O570" s="32"/>
      <c r="P570" s="4"/>
      <c r="Q570" s="32"/>
      <c r="R570" s="4"/>
      <c r="S570" s="32"/>
      <c r="T570" s="4"/>
      <c r="U570" s="32"/>
      <c r="V570" s="32"/>
      <c r="W570" s="32"/>
      <c r="X570" s="32"/>
      <c r="Y570" s="32"/>
      <c r="Z570" s="32"/>
      <c r="AA570" s="32"/>
      <c r="AB570" s="4"/>
      <c r="AC570" s="27"/>
      <c r="AD570" s="4"/>
      <c r="AE570" s="3"/>
      <c r="AF570" s="3"/>
      <c r="AG570" s="3"/>
    </row>
    <row r="571" spans="1:33" ht="13.5" customHeight="1">
      <c r="A571" s="3"/>
      <c r="B571" s="3"/>
      <c r="C571" s="4"/>
      <c r="D571" s="4"/>
      <c r="E571" s="32"/>
      <c r="F571" s="4"/>
      <c r="G571" s="32"/>
      <c r="H571" s="4"/>
      <c r="I571" s="32"/>
      <c r="J571" s="32"/>
      <c r="K571" s="32"/>
      <c r="L571" s="4"/>
      <c r="M571" s="32"/>
      <c r="N571" s="4"/>
      <c r="O571" s="32"/>
      <c r="P571" s="4"/>
      <c r="Q571" s="32"/>
      <c r="R571" s="4"/>
      <c r="S571" s="32"/>
      <c r="T571" s="4"/>
      <c r="U571" s="32"/>
      <c r="V571" s="32"/>
      <c r="W571" s="32"/>
      <c r="X571" s="32"/>
      <c r="Y571" s="32"/>
      <c r="Z571" s="32"/>
      <c r="AA571" s="32"/>
      <c r="AB571" s="4"/>
      <c r="AC571" s="27"/>
      <c r="AD571" s="4"/>
      <c r="AE571" s="3"/>
      <c r="AF571" s="3"/>
      <c r="AG571" s="3"/>
    </row>
    <row r="572" spans="1:33" ht="13.5" customHeight="1">
      <c r="A572" s="3"/>
      <c r="B572" s="3"/>
      <c r="C572" s="4"/>
      <c r="D572" s="4"/>
      <c r="E572" s="32"/>
      <c r="F572" s="4"/>
      <c r="G572" s="32"/>
      <c r="H572" s="4"/>
      <c r="I572" s="32"/>
      <c r="J572" s="32"/>
      <c r="K572" s="32"/>
      <c r="L572" s="4"/>
      <c r="M572" s="32"/>
      <c r="N572" s="4"/>
      <c r="O572" s="32"/>
      <c r="P572" s="4"/>
      <c r="Q572" s="32"/>
      <c r="R572" s="4"/>
      <c r="S572" s="32"/>
      <c r="T572" s="4"/>
      <c r="U572" s="32"/>
      <c r="V572" s="32"/>
      <c r="W572" s="32"/>
      <c r="X572" s="32"/>
      <c r="Y572" s="32"/>
      <c r="Z572" s="32"/>
      <c r="AA572" s="32"/>
      <c r="AB572" s="4"/>
      <c r="AC572" s="27"/>
      <c r="AD572" s="4"/>
      <c r="AE572" s="3"/>
      <c r="AF572" s="3"/>
      <c r="AG572" s="3"/>
    </row>
    <row r="573" spans="1:33" ht="13.5" customHeight="1">
      <c r="A573" s="3"/>
      <c r="B573" s="3"/>
      <c r="C573" s="4"/>
      <c r="D573" s="4"/>
      <c r="E573" s="32"/>
      <c r="F573" s="4"/>
      <c r="G573" s="32"/>
      <c r="H573" s="4"/>
      <c r="I573" s="32"/>
      <c r="J573" s="32"/>
      <c r="K573" s="32"/>
      <c r="L573" s="4"/>
      <c r="M573" s="32"/>
      <c r="N573" s="4"/>
      <c r="O573" s="32"/>
      <c r="P573" s="4"/>
      <c r="Q573" s="32"/>
      <c r="R573" s="4"/>
      <c r="S573" s="32"/>
      <c r="T573" s="4"/>
      <c r="U573" s="32"/>
      <c r="V573" s="32"/>
      <c r="W573" s="32"/>
      <c r="X573" s="32"/>
      <c r="Y573" s="32"/>
      <c r="Z573" s="32"/>
      <c r="AA573" s="32"/>
      <c r="AB573" s="4"/>
      <c r="AC573" s="27"/>
      <c r="AD573" s="4"/>
      <c r="AE573" s="3"/>
      <c r="AF573" s="3"/>
      <c r="AG573" s="3"/>
    </row>
    <row r="574" spans="1:33" ht="13.5" customHeight="1">
      <c r="A574" s="3"/>
      <c r="B574" s="3"/>
      <c r="C574" s="4"/>
      <c r="D574" s="4"/>
      <c r="E574" s="32"/>
      <c r="F574" s="4"/>
      <c r="G574" s="32"/>
      <c r="H574" s="4"/>
      <c r="I574" s="32"/>
      <c r="J574" s="32"/>
      <c r="K574" s="32"/>
      <c r="L574" s="4"/>
      <c r="M574" s="32"/>
      <c r="N574" s="4"/>
      <c r="O574" s="32"/>
      <c r="P574" s="4"/>
      <c r="Q574" s="32"/>
      <c r="R574" s="4"/>
      <c r="S574" s="32"/>
      <c r="T574" s="4"/>
      <c r="U574" s="32"/>
      <c r="V574" s="32"/>
      <c r="W574" s="32"/>
      <c r="X574" s="32"/>
      <c r="Y574" s="32"/>
      <c r="Z574" s="32"/>
      <c r="AA574" s="32"/>
      <c r="AB574" s="4"/>
      <c r="AC574" s="27"/>
      <c r="AD574" s="4"/>
      <c r="AE574" s="3"/>
      <c r="AF574" s="3"/>
      <c r="AG574" s="3"/>
    </row>
    <row r="575" spans="1:33" ht="13.5" customHeight="1">
      <c r="A575" s="3"/>
      <c r="B575" s="3"/>
      <c r="C575" s="4"/>
      <c r="D575" s="4"/>
      <c r="E575" s="32"/>
      <c r="F575" s="4"/>
      <c r="G575" s="32"/>
      <c r="H575" s="4"/>
      <c r="I575" s="32"/>
      <c r="J575" s="32"/>
      <c r="K575" s="32"/>
      <c r="L575" s="4"/>
      <c r="M575" s="32"/>
      <c r="N575" s="4"/>
      <c r="O575" s="32"/>
      <c r="P575" s="4"/>
      <c r="Q575" s="32"/>
      <c r="R575" s="4"/>
      <c r="S575" s="32"/>
      <c r="T575" s="4"/>
      <c r="U575" s="32"/>
      <c r="V575" s="32"/>
      <c r="W575" s="32"/>
      <c r="X575" s="32"/>
      <c r="Y575" s="32"/>
      <c r="Z575" s="32"/>
      <c r="AA575" s="32"/>
      <c r="AB575" s="4"/>
      <c r="AC575" s="27"/>
      <c r="AD575" s="4"/>
      <c r="AE575" s="3"/>
      <c r="AF575" s="3"/>
      <c r="AG575" s="3"/>
    </row>
    <row r="576" spans="1:33" ht="13.5" customHeight="1">
      <c r="A576" s="3"/>
      <c r="B576" s="3"/>
      <c r="C576" s="4"/>
      <c r="D576" s="4"/>
      <c r="E576" s="32"/>
      <c r="F576" s="4"/>
      <c r="G576" s="32"/>
      <c r="H576" s="4"/>
      <c r="I576" s="32"/>
      <c r="J576" s="32"/>
      <c r="K576" s="32"/>
      <c r="L576" s="4"/>
      <c r="M576" s="32"/>
      <c r="N576" s="4"/>
      <c r="O576" s="32"/>
      <c r="P576" s="4"/>
      <c r="Q576" s="32"/>
      <c r="R576" s="4"/>
      <c r="S576" s="32"/>
      <c r="T576" s="4"/>
      <c r="U576" s="32"/>
      <c r="V576" s="32"/>
      <c r="W576" s="32"/>
      <c r="X576" s="32"/>
      <c r="Y576" s="32"/>
      <c r="Z576" s="32"/>
      <c r="AA576" s="32"/>
      <c r="AB576" s="4"/>
      <c r="AC576" s="27"/>
      <c r="AD576" s="4"/>
      <c r="AE576" s="3"/>
      <c r="AF576" s="3"/>
      <c r="AG576" s="3"/>
    </row>
    <row r="577" spans="1:33" ht="13.5" customHeight="1">
      <c r="A577" s="3"/>
      <c r="B577" s="3"/>
      <c r="C577" s="4"/>
      <c r="D577" s="4"/>
      <c r="E577" s="32"/>
      <c r="F577" s="4"/>
      <c r="G577" s="32"/>
      <c r="H577" s="4"/>
      <c r="I577" s="32"/>
      <c r="J577" s="32"/>
      <c r="K577" s="32"/>
      <c r="L577" s="4"/>
      <c r="M577" s="32"/>
      <c r="N577" s="4"/>
      <c r="O577" s="32"/>
      <c r="P577" s="4"/>
      <c r="Q577" s="32"/>
      <c r="R577" s="4"/>
      <c r="S577" s="32"/>
      <c r="T577" s="4"/>
      <c r="U577" s="32"/>
      <c r="V577" s="32"/>
      <c r="W577" s="32"/>
      <c r="X577" s="32"/>
      <c r="Y577" s="32"/>
      <c r="Z577" s="32"/>
      <c r="AA577" s="32"/>
      <c r="AB577" s="4"/>
      <c r="AC577" s="27"/>
      <c r="AD577" s="4"/>
      <c r="AE577" s="3"/>
      <c r="AF577" s="3"/>
      <c r="AG577" s="3"/>
    </row>
    <row r="578" spans="1:33" ht="13.5" customHeight="1">
      <c r="A578" s="3"/>
      <c r="B578" s="3"/>
      <c r="C578" s="4"/>
      <c r="D578" s="4"/>
      <c r="E578" s="32"/>
      <c r="F578" s="4"/>
      <c r="G578" s="32"/>
      <c r="H578" s="4"/>
      <c r="I578" s="32"/>
      <c r="J578" s="32"/>
      <c r="K578" s="32"/>
      <c r="L578" s="4"/>
      <c r="M578" s="32"/>
      <c r="N578" s="4"/>
      <c r="O578" s="32"/>
      <c r="P578" s="4"/>
      <c r="Q578" s="32"/>
      <c r="R578" s="4"/>
      <c r="S578" s="32"/>
      <c r="T578" s="4"/>
      <c r="U578" s="32"/>
      <c r="V578" s="32"/>
      <c r="W578" s="32"/>
      <c r="X578" s="32"/>
      <c r="Y578" s="32"/>
      <c r="Z578" s="32"/>
      <c r="AA578" s="32"/>
      <c r="AB578" s="4"/>
      <c r="AC578" s="27"/>
      <c r="AD578" s="4"/>
      <c r="AE578" s="3"/>
      <c r="AF578" s="3"/>
      <c r="AG578" s="3"/>
    </row>
    <row r="579" spans="1:33" ht="13.5" customHeight="1">
      <c r="A579" s="3"/>
      <c r="B579" s="3"/>
      <c r="C579" s="4"/>
      <c r="D579" s="4"/>
      <c r="E579" s="32"/>
      <c r="F579" s="4"/>
      <c r="G579" s="32"/>
      <c r="H579" s="4"/>
      <c r="I579" s="32"/>
      <c r="J579" s="32"/>
      <c r="K579" s="32"/>
      <c r="L579" s="4"/>
      <c r="M579" s="32"/>
      <c r="N579" s="4"/>
      <c r="O579" s="32"/>
      <c r="P579" s="4"/>
      <c r="Q579" s="32"/>
      <c r="R579" s="4"/>
      <c r="S579" s="32"/>
      <c r="T579" s="4"/>
      <c r="U579" s="32"/>
      <c r="V579" s="32"/>
      <c r="W579" s="32"/>
      <c r="X579" s="32"/>
      <c r="Y579" s="32"/>
      <c r="Z579" s="32"/>
      <c r="AA579" s="32"/>
      <c r="AB579" s="4"/>
      <c r="AC579" s="27"/>
      <c r="AD579" s="4"/>
      <c r="AE579" s="3"/>
      <c r="AF579" s="3"/>
      <c r="AG579" s="3"/>
    </row>
    <row r="580" spans="1:33" ht="13.5" customHeight="1">
      <c r="A580" s="3"/>
      <c r="B580" s="3"/>
      <c r="C580" s="4"/>
      <c r="D580" s="4"/>
      <c r="E580" s="32"/>
      <c r="F580" s="4"/>
      <c r="G580" s="32"/>
      <c r="H580" s="4"/>
      <c r="I580" s="32"/>
      <c r="J580" s="32"/>
      <c r="K580" s="32"/>
      <c r="L580" s="4"/>
      <c r="M580" s="32"/>
      <c r="N580" s="4"/>
      <c r="O580" s="32"/>
      <c r="P580" s="4"/>
      <c r="Q580" s="32"/>
      <c r="R580" s="4"/>
      <c r="S580" s="32"/>
      <c r="T580" s="4"/>
      <c r="U580" s="32"/>
      <c r="V580" s="32"/>
      <c r="W580" s="32"/>
      <c r="X580" s="32"/>
      <c r="Y580" s="32"/>
      <c r="Z580" s="32"/>
      <c r="AA580" s="32"/>
      <c r="AB580" s="4"/>
      <c r="AC580" s="27"/>
      <c r="AD580" s="4"/>
      <c r="AE580" s="3"/>
      <c r="AF580" s="3"/>
      <c r="AG580" s="3"/>
    </row>
    <row r="581" spans="1:33" ht="13.5" customHeight="1">
      <c r="A581" s="3"/>
      <c r="B581" s="3"/>
      <c r="C581" s="4"/>
      <c r="D581" s="4"/>
      <c r="E581" s="32"/>
      <c r="F581" s="4"/>
      <c r="G581" s="32"/>
      <c r="H581" s="4"/>
      <c r="I581" s="32"/>
      <c r="J581" s="32"/>
      <c r="K581" s="32"/>
      <c r="L581" s="4"/>
      <c r="M581" s="32"/>
      <c r="N581" s="4"/>
      <c r="O581" s="32"/>
      <c r="P581" s="4"/>
      <c r="Q581" s="32"/>
      <c r="R581" s="4"/>
      <c r="S581" s="32"/>
      <c r="T581" s="4"/>
      <c r="U581" s="32"/>
      <c r="V581" s="32"/>
      <c r="W581" s="32"/>
      <c r="X581" s="32"/>
      <c r="Y581" s="32"/>
      <c r="Z581" s="32"/>
      <c r="AA581" s="32"/>
      <c r="AB581" s="4"/>
      <c r="AC581" s="27"/>
      <c r="AD581" s="4"/>
      <c r="AE581" s="3"/>
      <c r="AF581" s="3"/>
      <c r="AG581" s="3"/>
    </row>
    <row r="582" spans="1:33" ht="13.5" customHeight="1">
      <c r="A582" s="3"/>
      <c r="B582" s="3"/>
      <c r="C582" s="4"/>
      <c r="D582" s="4"/>
      <c r="E582" s="32"/>
      <c r="F582" s="4"/>
      <c r="G582" s="32"/>
      <c r="H582" s="4"/>
      <c r="I582" s="32"/>
      <c r="J582" s="32"/>
      <c r="K582" s="32"/>
      <c r="L582" s="4"/>
      <c r="M582" s="32"/>
      <c r="N582" s="4"/>
      <c r="O582" s="32"/>
      <c r="P582" s="4"/>
      <c r="Q582" s="32"/>
      <c r="R582" s="4"/>
      <c r="S582" s="32"/>
      <c r="T582" s="4"/>
      <c r="U582" s="32"/>
      <c r="V582" s="32"/>
      <c r="W582" s="32"/>
      <c r="X582" s="32"/>
      <c r="Y582" s="32"/>
      <c r="Z582" s="32"/>
      <c r="AA582" s="32"/>
      <c r="AB582" s="4"/>
      <c r="AC582" s="27"/>
      <c r="AD582" s="4"/>
      <c r="AE582" s="3"/>
      <c r="AF582" s="3"/>
      <c r="AG582" s="3"/>
    </row>
    <row r="583" spans="1:33" ht="13.5" customHeight="1">
      <c r="A583" s="3"/>
      <c r="B583" s="3"/>
      <c r="C583" s="4"/>
      <c r="D583" s="4"/>
      <c r="E583" s="32"/>
      <c r="F583" s="4"/>
      <c r="G583" s="32"/>
      <c r="H583" s="4"/>
      <c r="I583" s="32"/>
      <c r="J583" s="32"/>
      <c r="K583" s="32"/>
      <c r="L583" s="4"/>
      <c r="M583" s="32"/>
      <c r="N583" s="4"/>
      <c r="O583" s="32"/>
      <c r="P583" s="4"/>
      <c r="Q583" s="32"/>
      <c r="R583" s="4"/>
      <c r="S583" s="32"/>
      <c r="T583" s="4"/>
      <c r="U583" s="32"/>
      <c r="V583" s="32"/>
      <c r="W583" s="32"/>
      <c r="X583" s="32"/>
      <c r="Y583" s="32"/>
      <c r="Z583" s="32"/>
      <c r="AA583" s="32"/>
      <c r="AB583" s="4"/>
      <c r="AC583" s="27"/>
      <c r="AD583" s="4"/>
      <c r="AE583" s="3"/>
      <c r="AF583" s="3"/>
      <c r="AG583" s="3"/>
    </row>
    <row r="584" spans="1:33" ht="13.5" customHeight="1">
      <c r="A584" s="3"/>
      <c r="B584" s="3"/>
      <c r="C584" s="4"/>
      <c r="D584" s="4"/>
      <c r="E584" s="32"/>
      <c r="F584" s="4"/>
      <c r="G584" s="32"/>
      <c r="H584" s="4"/>
      <c r="I584" s="32"/>
      <c r="J584" s="32"/>
      <c r="K584" s="32"/>
      <c r="L584" s="4"/>
      <c r="M584" s="32"/>
      <c r="N584" s="4"/>
      <c r="O584" s="32"/>
      <c r="P584" s="4"/>
      <c r="Q584" s="32"/>
      <c r="R584" s="4"/>
      <c r="S584" s="32"/>
      <c r="T584" s="4"/>
      <c r="U584" s="32"/>
      <c r="V584" s="32"/>
      <c r="W584" s="32"/>
      <c r="X584" s="32"/>
      <c r="Y584" s="32"/>
      <c r="Z584" s="32"/>
      <c r="AA584" s="32"/>
      <c r="AB584" s="4"/>
      <c r="AC584" s="27"/>
      <c r="AD584" s="4"/>
      <c r="AE584" s="3"/>
      <c r="AF584" s="3"/>
      <c r="AG584" s="3"/>
    </row>
    <row r="585" spans="1:33" ht="13.5" customHeight="1">
      <c r="A585" s="3"/>
      <c r="B585" s="3"/>
      <c r="C585" s="4"/>
      <c r="D585" s="4"/>
      <c r="E585" s="32"/>
      <c r="F585" s="4"/>
      <c r="G585" s="32"/>
      <c r="H585" s="4"/>
      <c r="I585" s="32"/>
      <c r="J585" s="32"/>
      <c r="K585" s="32"/>
      <c r="L585" s="4"/>
      <c r="M585" s="32"/>
      <c r="N585" s="4"/>
      <c r="O585" s="32"/>
      <c r="P585" s="4"/>
      <c r="Q585" s="32"/>
      <c r="R585" s="4"/>
      <c r="S585" s="32"/>
      <c r="T585" s="4"/>
      <c r="U585" s="32"/>
      <c r="V585" s="32"/>
      <c r="W585" s="32"/>
      <c r="X585" s="32"/>
      <c r="Y585" s="32"/>
      <c r="Z585" s="32"/>
      <c r="AA585" s="32"/>
      <c r="AB585" s="4"/>
      <c r="AC585" s="27"/>
      <c r="AD585" s="4"/>
      <c r="AE585" s="3"/>
      <c r="AF585" s="3"/>
      <c r="AG585" s="3"/>
    </row>
    <row r="586" spans="1:33" ht="13.5" customHeight="1">
      <c r="A586" s="3"/>
      <c r="B586" s="3"/>
      <c r="C586" s="4"/>
      <c r="D586" s="4"/>
      <c r="E586" s="32"/>
      <c r="F586" s="4"/>
      <c r="G586" s="32"/>
      <c r="H586" s="4"/>
      <c r="I586" s="32"/>
      <c r="J586" s="32"/>
      <c r="K586" s="32"/>
      <c r="L586" s="4"/>
      <c r="M586" s="32"/>
      <c r="N586" s="4"/>
      <c r="O586" s="32"/>
      <c r="P586" s="4"/>
      <c r="Q586" s="32"/>
      <c r="R586" s="4"/>
      <c r="S586" s="32"/>
      <c r="T586" s="4"/>
      <c r="U586" s="32"/>
      <c r="V586" s="32"/>
      <c r="W586" s="32"/>
      <c r="X586" s="32"/>
      <c r="Y586" s="32"/>
      <c r="Z586" s="32"/>
      <c r="AA586" s="32"/>
      <c r="AB586" s="4"/>
      <c r="AC586" s="27"/>
      <c r="AD586" s="4"/>
      <c r="AE586" s="3"/>
      <c r="AF586" s="3"/>
      <c r="AG586" s="3"/>
    </row>
    <row r="587" spans="1:33" ht="13.5" customHeight="1">
      <c r="A587" s="3"/>
      <c r="B587" s="3"/>
      <c r="C587" s="4"/>
      <c r="D587" s="4"/>
      <c r="E587" s="32"/>
      <c r="F587" s="4"/>
      <c r="G587" s="32"/>
      <c r="H587" s="4"/>
      <c r="I587" s="32"/>
      <c r="J587" s="32"/>
      <c r="K587" s="32"/>
      <c r="L587" s="4"/>
      <c r="M587" s="32"/>
      <c r="N587" s="4"/>
      <c r="O587" s="32"/>
      <c r="P587" s="4"/>
      <c r="Q587" s="32"/>
      <c r="R587" s="4"/>
      <c r="S587" s="32"/>
      <c r="T587" s="4"/>
      <c r="U587" s="32"/>
      <c r="V587" s="32"/>
      <c r="W587" s="32"/>
      <c r="X587" s="32"/>
      <c r="Y587" s="32"/>
      <c r="Z587" s="32"/>
      <c r="AA587" s="32"/>
      <c r="AB587" s="4"/>
      <c r="AC587" s="27"/>
      <c r="AD587" s="4"/>
      <c r="AE587" s="3"/>
      <c r="AF587" s="3"/>
      <c r="AG587" s="3"/>
    </row>
    <row r="588" spans="1:33" ht="13.5" customHeight="1">
      <c r="A588" s="3"/>
      <c r="B588" s="3"/>
      <c r="C588" s="4"/>
      <c r="D588" s="4"/>
      <c r="E588" s="32"/>
      <c r="F588" s="4"/>
      <c r="G588" s="32"/>
      <c r="H588" s="4"/>
      <c r="I588" s="32"/>
      <c r="J588" s="32"/>
      <c r="K588" s="32"/>
      <c r="L588" s="4"/>
      <c r="M588" s="32"/>
      <c r="N588" s="4"/>
      <c r="O588" s="32"/>
      <c r="P588" s="4"/>
      <c r="Q588" s="32"/>
      <c r="R588" s="4"/>
      <c r="S588" s="32"/>
      <c r="T588" s="4"/>
      <c r="U588" s="32"/>
      <c r="V588" s="32"/>
      <c r="W588" s="32"/>
      <c r="X588" s="32"/>
      <c r="Y588" s="32"/>
      <c r="Z588" s="32"/>
      <c r="AA588" s="32"/>
      <c r="AB588" s="4"/>
      <c r="AC588" s="27"/>
      <c r="AD588" s="4"/>
      <c r="AE588" s="3"/>
      <c r="AF588" s="3"/>
      <c r="AG588" s="3"/>
    </row>
    <row r="589" spans="1:33" ht="13.5" customHeight="1">
      <c r="A589" s="3"/>
      <c r="B589" s="3"/>
      <c r="C589" s="4"/>
      <c r="D589" s="4"/>
      <c r="E589" s="32"/>
      <c r="F589" s="4"/>
      <c r="G589" s="32"/>
      <c r="H589" s="4"/>
      <c r="I589" s="32"/>
      <c r="J589" s="32"/>
      <c r="K589" s="32"/>
      <c r="L589" s="4"/>
      <c r="M589" s="32"/>
      <c r="N589" s="4"/>
      <c r="O589" s="32"/>
      <c r="P589" s="4"/>
      <c r="Q589" s="32"/>
      <c r="R589" s="4"/>
      <c r="S589" s="32"/>
      <c r="T589" s="4"/>
      <c r="U589" s="32"/>
      <c r="V589" s="32"/>
      <c r="W589" s="32"/>
      <c r="X589" s="32"/>
      <c r="Y589" s="32"/>
      <c r="Z589" s="32"/>
      <c r="AA589" s="32"/>
      <c r="AB589" s="4"/>
      <c r="AC589" s="27"/>
      <c r="AD589" s="4"/>
      <c r="AE589" s="3"/>
      <c r="AF589" s="3"/>
      <c r="AG589" s="3"/>
    </row>
    <row r="590" spans="1:33" ht="13.5" customHeight="1">
      <c r="A590" s="3"/>
      <c r="B590" s="3"/>
      <c r="C590" s="4"/>
      <c r="D590" s="4"/>
      <c r="E590" s="32"/>
      <c r="F590" s="4"/>
      <c r="G590" s="32"/>
      <c r="H590" s="4"/>
      <c r="I590" s="32"/>
      <c r="J590" s="32"/>
      <c r="K590" s="32"/>
      <c r="L590" s="4"/>
      <c r="M590" s="32"/>
      <c r="N590" s="4"/>
      <c r="O590" s="32"/>
      <c r="P590" s="4"/>
      <c r="Q590" s="32"/>
      <c r="R590" s="4"/>
      <c r="S590" s="32"/>
      <c r="T590" s="4"/>
      <c r="U590" s="32"/>
      <c r="V590" s="32"/>
      <c r="W590" s="32"/>
      <c r="X590" s="32"/>
      <c r="Y590" s="32"/>
      <c r="Z590" s="32"/>
      <c r="AA590" s="32"/>
      <c r="AB590" s="4"/>
      <c r="AC590" s="27"/>
      <c r="AD590" s="4"/>
      <c r="AE590" s="3"/>
      <c r="AF590" s="3"/>
      <c r="AG590" s="3"/>
    </row>
    <row r="591" spans="1:33" ht="13.5" customHeight="1">
      <c r="A591" s="3"/>
      <c r="B591" s="3"/>
      <c r="C591" s="4"/>
      <c r="D591" s="4"/>
      <c r="E591" s="32"/>
      <c r="F591" s="4"/>
      <c r="G591" s="32"/>
      <c r="H591" s="4"/>
      <c r="I591" s="32"/>
      <c r="J591" s="32"/>
      <c r="K591" s="32"/>
      <c r="L591" s="4"/>
      <c r="M591" s="32"/>
      <c r="N591" s="4"/>
      <c r="O591" s="32"/>
      <c r="P591" s="4"/>
      <c r="Q591" s="32"/>
      <c r="R591" s="4"/>
      <c r="S591" s="32"/>
      <c r="T591" s="4"/>
      <c r="U591" s="32"/>
      <c r="V591" s="32"/>
      <c r="W591" s="32"/>
      <c r="X591" s="32"/>
      <c r="Y591" s="32"/>
      <c r="Z591" s="32"/>
      <c r="AA591" s="32"/>
      <c r="AB591" s="4"/>
      <c r="AC591" s="27"/>
      <c r="AD591" s="4"/>
      <c r="AE591" s="3"/>
      <c r="AF591" s="3"/>
      <c r="AG591" s="3"/>
    </row>
    <row r="592" spans="1:33" ht="13.5" customHeight="1">
      <c r="A592" s="3"/>
      <c r="B592" s="3"/>
      <c r="C592" s="4"/>
      <c r="D592" s="4"/>
      <c r="E592" s="32"/>
      <c r="F592" s="4"/>
      <c r="G592" s="32"/>
      <c r="H592" s="4"/>
      <c r="I592" s="32"/>
      <c r="J592" s="32"/>
      <c r="K592" s="32"/>
      <c r="L592" s="4"/>
      <c r="M592" s="32"/>
      <c r="N592" s="4"/>
      <c r="O592" s="32"/>
      <c r="P592" s="4"/>
      <c r="Q592" s="32"/>
      <c r="R592" s="4"/>
      <c r="S592" s="32"/>
      <c r="T592" s="4"/>
      <c r="U592" s="32"/>
      <c r="V592" s="32"/>
      <c r="W592" s="32"/>
      <c r="X592" s="32"/>
      <c r="Y592" s="32"/>
      <c r="Z592" s="32"/>
      <c r="AA592" s="32"/>
      <c r="AB592" s="4"/>
      <c r="AC592" s="27"/>
      <c r="AD592" s="4"/>
      <c r="AE592" s="3"/>
      <c r="AF592" s="3"/>
      <c r="AG592" s="3"/>
    </row>
    <row r="593" spans="1:33" ht="13.5" customHeight="1">
      <c r="A593" s="3"/>
      <c r="B593" s="3"/>
      <c r="C593" s="4"/>
      <c r="D593" s="4"/>
      <c r="E593" s="32"/>
      <c r="F593" s="4"/>
      <c r="G593" s="32"/>
      <c r="H593" s="4"/>
      <c r="I593" s="32"/>
      <c r="J593" s="32"/>
      <c r="K593" s="32"/>
      <c r="L593" s="4"/>
      <c r="M593" s="32"/>
      <c r="N593" s="4"/>
      <c r="O593" s="32"/>
      <c r="P593" s="4"/>
      <c r="Q593" s="32"/>
      <c r="R593" s="4"/>
      <c r="S593" s="32"/>
      <c r="T593" s="4"/>
      <c r="U593" s="32"/>
      <c r="V593" s="32"/>
      <c r="W593" s="32"/>
      <c r="X593" s="32"/>
      <c r="Y593" s="32"/>
      <c r="Z593" s="32"/>
      <c r="AA593" s="32"/>
      <c r="AB593" s="4"/>
      <c r="AC593" s="27"/>
      <c r="AD593" s="4"/>
      <c r="AE593" s="3"/>
      <c r="AF593" s="3"/>
      <c r="AG593" s="3"/>
    </row>
    <row r="594" spans="1:33" ht="13.5" customHeight="1">
      <c r="A594" s="3"/>
      <c r="B594" s="3"/>
      <c r="C594" s="4"/>
      <c r="D594" s="4"/>
      <c r="E594" s="32"/>
      <c r="F594" s="4"/>
      <c r="G594" s="32"/>
      <c r="H594" s="4"/>
      <c r="I594" s="32"/>
      <c r="J594" s="32"/>
      <c r="K594" s="32"/>
      <c r="L594" s="4"/>
      <c r="M594" s="32"/>
      <c r="N594" s="4"/>
      <c r="O594" s="32"/>
      <c r="P594" s="4"/>
      <c r="Q594" s="32"/>
      <c r="R594" s="4"/>
      <c r="S594" s="32"/>
      <c r="T594" s="4"/>
      <c r="U594" s="32"/>
      <c r="V594" s="32"/>
      <c r="W594" s="32"/>
      <c r="X594" s="32"/>
      <c r="Y594" s="32"/>
      <c r="Z594" s="32"/>
      <c r="AA594" s="32"/>
      <c r="AB594" s="4"/>
      <c r="AC594" s="27"/>
      <c r="AD594" s="4"/>
      <c r="AE594" s="3"/>
      <c r="AF594" s="3"/>
      <c r="AG594" s="3"/>
    </row>
    <row r="595" spans="1:33" ht="13.5" customHeight="1">
      <c r="A595" s="3"/>
      <c r="B595" s="3"/>
      <c r="C595" s="4"/>
      <c r="D595" s="4"/>
      <c r="E595" s="32"/>
      <c r="F595" s="4"/>
      <c r="G595" s="32"/>
      <c r="H595" s="4"/>
      <c r="I595" s="32"/>
      <c r="J595" s="32"/>
      <c r="K595" s="32"/>
      <c r="L595" s="4"/>
      <c r="M595" s="32"/>
      <c r="N595" s="4"/>
      <c r="O595" s="32"/>
      <c r="P595" s="4"/>
      <c r="Q595" s="32"/>
      <c r="R595" s="4"/>
      <c r="S595" s="32"/>
      <c r="T595" s="4"/>
      <c r="U595" s="32"/>
      <c r="V595" s="32"/>
      <c r="W595" s="32"/>
      <c r="X595" s="32"/>
      <c r="Y595" s="32"/>
      <c r="Z595" s="32"/>
      <c r="AA595" s="32"/>
      <c r="AB595" s="4"/>
      <c r="AC595" s="27"/>
      <c r="AD595" s="4"/>
      <c r="AE595" s="3"/>
      <c r="AF595" s="3"/>
      <c r="AG595" s="3"/>
    </row>
    <row r="596" spans="1:33" ht="13.5" customHeight="1">
      <c r="A596" s="3"/>
      <c r="B596" s="3"/>
      <c r="C596" s="4"/>
      <c r="D596" s="4"/>
      <c r="E596" s="32"/>
      <c r="F596" s="4"/>
      <c r="G596" s="32"/>
      <c r="H596" s="4"/>
      <c r="I596" s="32"/>
      <c r="J596" s="32"/>
      <c r="K596" s="32"/>
      <c r="L596" s="4"/>
      <c r="M596" s="32"/>
      <c r="N596" s="4"/>
      <c r="O596" s="32"/>
      <c r="P596" s="4"/>
      <c r="Q596" s="32"/>
      <c r="R596" s="4"/>
      <c r="S596" s="32"/>
      <c r="T596" s="4"/>
      <c r="U596" s="32"/>
      <c r="V596" s="32"/>
      <c r="W596" s="32"/>
      <c r="X596" s="32"/>
      <c r="Y596" s="32"/>
      <c r="Z596" s="32"/>
      <c r="AA596" s="32"/>
      <c r="AB596" s="4"/>
      <c r="AC596" s="27"/>
      <c r="AD596" s="4"/>
      <c r="AE596" s="3"/>
      <c r="AF596" s="3"/>
      <c r="AG596" s="3"/>
    </row>
    <row r="597" spans="1:33" ht="13.5" customHeight="1">
      <c r="A597" s="3"/>
      <c r="B597" s="3"/>
      <c r="C597" s="4"/>
      <c r="D597" s="4"/>
      <c r="E597" s="32"/>
      <c r="F597" s="4"/>
      <c r="G597" s="32"/>
      <c r="H597" s="4"/>
      <c r="I597" s="32"/>
      <c r="J597" s="32"/>
      <c r="K597" s="32"/>
      <c r="L597" s="4"/>
      <c r="M597" s="32"/>
      <c r="N597" s="4"/>
      <c r="O597" s="32"/>
      <c r="P597" s="4"/>
      <c r="Q597" s="32"/>
      <c r="R597" s="4"/>
      <c r="S597" s="32"/>
      <c r="T597" s="4"/>
      <c r="U597" s="32"/>
      <c r="V597" s="32"/>
      <c r="W597" s="32"/>
      <c r="X597" s="32"/>
      <c r="Y597" s="32"/>
      <c r="Z597" s="32"/>
      <c r="AA597" s="32"/>
      <c r="AB597" s="4"/>
      <c r="AC597" s="27"/>
      <c r="AD597" s="4"/>
      <c r="AE597" s="3"/>
      <c r="AF597" s="3"/>
      <c r="AG597" s="3"/>
    </row>
    <row r="598" spans="1:33" ht="13.5" customHeight="1">
      <c r="A598" s="3"/>
      <c r="B598" s="3"/>
      <c r="C598" s="4"/>
      <c r="D598" s="4"/>
      <c r="E598" s="32"/>
      <c r="F598" s="4"/>
      <c r="G598" s="32"/>
      <c r="H598" s="4"/>
      <c r="I598" s="32"/>
      <c r="J598" s="32"/>
      <c r="K598" s="32"/>
      <c r="L598" s="4"/>
      <c r="M598" s="32"/>
      <c r="N598" s="4"/>
      <c r="O598" s="32"/>
      <c r="P598" s="4"/>
      <c r="Q598" s="32"/>
      <c r="R598" s="4"/>
      <c r="S598" s="32"/>
      <c r="T598" s="4"/>
      <c r="U598" s="32"/>
      <c r="V598" s="32"/>
      <c r="W598" s="32"/>
      <c r="X598" s="32"/>
      <c r="Y598" s="32"/>
      <c r="Z598" s="32"/>
      <c r="AA598" s="32"/>
      <c r="AB598" s="4"/>
      <c r="AC598" s="27"/>
      <c r="AD598" s="4"/>
      <c r="AE598" s="3"/>
      <c r="AF598" s="3"/>
      <c r="AG598" s="3"/>
    </row>
    <row r="599" spans="1:33" ht="13.5" customHeight="1">
      <c r="A599" s="3"/>
      <c r="B599" s="3"/>
      <c r="C599" s="4"/>
      <c r="D599" s="4"/>
      <c r="E599" s="32"/>
      <c r="F599" s="4"/>
      <c r="G599" s="32"/>
      <c r="H599" s="4"/>
      <c r="I599" s="32"/>
      <c r="J599" s="32"/>
      <c r="K599" s="32"/>
      <c r="L599" s="4"/>
      <c r="M599" s="32"/>
      <c r="N599" s="4"/>
      <c r="O599" s="32"/>
      <c r="P599" s="4"/>
      <c r="Q599" s="32"/>
      <c r="R599" s="4"/>
      <c r="S599" s="32"/>
      <c r="T599" s="4"/>
      <c r="U599" s="32"/>
      <c r="V599" s="32"/>
      <c r="W599" s="32"/>
      <c r="X599" s="32"/>
      <c r="Y599" s="32"/>
      <c r="Z599" s="32"/>
      <c r="AA599" s="32"/>
      <c r="AB599" s="4"/>
      <c r="AC599" s="27"/>
      <c r="AD599" s="4"/>
      <c r="AE599" s="3"/>
      <c r="AF599" s="3"/>
      <c r="AG599" s="3"/>
    </row>
    <row r="600" spans="1:33" ht="13.5" customHeight="1">
      <c r="A600" s="3"/>
      <c r="B600" s="3"/>
      <c r="C600" s="4"/>
      <c r="D600" s="4"/>
      <c r="E600" s="32"/>
      <c r="F600" s="4"/>
      <c r="G600" s="32"/>
      <c r="H600" s="4"/>
      <c r="I600" s="32"/>
      <c r="J600" s="32"/>
      <c r="K600" s="32"/>
      <c r="L600" s="4"/>
      <c r="M600" s="32"/>
      <c r="N600" s="4"/>
      <c r="O600" s="32"/>
      <c r="P600" s="4"/>
      <c r="Q600" s="32"/>
      <c r="R600" s="4"/>
      <c r="S600" s="32"/>
      <c r="T600" s="4"/>
      <c r="U600" s="32"/>
      <c r="V600" s="32"/>
      <c r="W600" s="32"/>
      <c r="X600" s="32"/>
      <c r="Y600" s="32"/>
      <c r="Z600" s="32"/>
      <c r="AA600" s="32"/>
      <c r="AB600" s="4"/>
      <c r="AC600" s="27"/>
      <c r="AD600" s="4"/>
      <c r="AE600" s="3"/>
      <c r="AF600" s="3"/>
      <c r="AG600" s="3"/>
    </row>
    <row r="601" spans="1:33" ht="13.5" customHeight="1">
      <c r="A601" s="3"/>
      <c r="B601" s="3"/>
      <c r="C601" s="4"/>
      <c r="D601" s="4"/>
      <c r="E601" s="32"/>
      <c r="F601" s="4"/>
      <c r="G601" s="32"/>
      <c r="H601" s="4"/>
      <c r="I601" s="32"/>
      <c r="J601" s="32"/>
      <c r="K601" s="32"/>
      <c r="L601" s="4"/>
      <c r="M601" s="32"/>
      <c r="N601" s="4"/>
      <c r="O601" s="32"/>
      <c r="P601" s="4"/>
      <c r="Q601" s="32"/>
      <c r="R601" s="4"/>
      <c r="S601" s="32"/>
      <c r="T601" s="4"/>
      <c r="U601" s="32"/>
      <c r="V601" s="32"/>
      <c r="W601" s="32"/>
      <c r="X601" s="32"/>
      <c r="Y601" s="32"/>
      <c r="Z601" s="32"/>
      <c r="AA601" s="32"/>
      <c r="AB601" s="4"/>
      <c r="AC601" s="27"/>
      <c r="AD601" s="4"/>
      <c r="AE601" s="3"/>
      <c r="AF601" s="3"/>
      <c r="AG601" s="3"/>
    </row>
    <row r="602" spans="1:33" ht="13.5" customHeight="1">
      <c r="A602" s="3"/>
      <c r="B602" s="3"/>
      <c r="C602" s="4"/>
      <c r="D602" s="4"/>
      <c r="E602" s="32"/>
      <c r="F602" s="4"/>
      <c r="G602" s="32"/>
      <c r="H602" s="4"/>
      <c r="I602" s="32"/>
      <c r="J602" s="32"/>
      <c r="K602" s="32"/>
      <c r="L602" s="4"/>
      <c r="M602" s="32"/>
      <c r="N602" s="4"/>
      <c r="O602" s="32"/>
      <c r="P602" s="4"/>
      <c r="Q602" s="32"/>
      <c r="R602" s="4"/>
      <c r="S602" s="32"/>
      <c r="T602" s="4"/>
      <c r="U602" s="32"/>
      <c r="V602" s="32"/>
      <c r="W602" s="32"/>
      <c r="X602" s="32"/>
      <c r="Y602" s="32"/>
      <c r="Z602" s="32"/>
      <c r="AA602" s="32"/>
      <c r="AB602" s="4"/>
      <c r="AC602" s="27"/>
      <c r="AD602" s="4"/>
      <c r="AE602" s="3"/>
      <c r="AF602" s="3"/>
      <c r="AG602" s="3"/>
    </row>
    <row r="603" spans="1:33" ht="13.5" customHeight="1">
      <c r="A603" s="3"/>
      <c r="B603" s="3"/>
      <c r="C603" s="4"/>
      <c r="D603" s="4"/>
      <c r="E603" s="32"/>
      <c r="F603" s="4"/>
      <c r="G603" s="32"/>
      <c r="H603" s="4"/>
      <c r="I603" s="32"/>
      <c r="J603" s="32"/>
      <c r="K603" s="32"/>
      <c r="L603" s="4"/>
      <c r="M603" s="32"/>
      <c r="N603" s="4"/>
      <c r="O603" s="32"/>
      <c r="P603" s="4"/>
      <c r="Q603" s="32"/>
      <c r="R603" s="4"/>
      <c r="S603" s="32"/>
      <c r="T603" s="4"/>
      <c r="U603" s="32"/>
      <c r="V603" s="32"/>
      <c r="W603" s="32"/>
      <c r="X603" s="32"/>
      <c r="Y603" s="32"/>
      <c r="Z603" s="32"/>
      <c r="AA603" s="32"/>
      <c r="AB603" s="4"/>
      <c r="AC603" s="27"/>
      <c r="AD603" s="4"/>
      <c r="AE603" s="3"/>
      <c r="AF603" s="3"/>
      <c r="AG603" s="3"/>
    </row>
    <row r="604" spans="1:33" ht="13.5" customHeight="1">
      <c r="A604" s="3"/>
      <c r="B604" s="3"/>
      <c r="C604" s="4"/>
      <c r="D604" s="4"/>
      <c r="E604" s="32"/>
      <c r="F604" s="4"/>
      <c r="G604" s="32"/>
      <c r="H604" s="4"/>
      <c r="I604" s="32"/>
      <c r="J604" s="32"/>
      <c r="K604" s="32"/>
      <c r="L604" s="4"/>
      <c r="M604" s="32"/>
      <c r="N604" s="4"/>
      <c r="O604" s="32"/>
      <c r="P604" s="4"/>
      <c r="Q604" s="32"/>
      <c r="R604" s="4"/>
      <c r="S604" s="32"/>
      <c r="T604" s="4"/>
      <c r="U604" s="32"/>
      <c r="V604" s="32"/>
      <c r="W604" s="32"/>
      <c r="X604" s="32"/>
      <c r="Y604" s="32"/>
      <c r="Z604" s="32"/>
      <c r="AA604" s="32"/>
      <c r="AB604" s="4"/>
      <c r="AC604" s="27"/>
      <c r="AD604" s="4"/>
      <c r="AE604" s="3"/>
      <c r="AF604" s="3"/>
      <c r="AG604" s="3"/>
    </row>
    <row r="605" spans="1:33" ht="13.5" customHeight="1">
      <c r="A605" s="3"/>
      <c r="B605" s="3"/>
      <c r="C605" s="4"/>
      <c r="D605" s="4"/>
      <c r="E605" s="32"/>
      <c r="F605" s="4"/>
      <c r="G605" s="32"/>
      <c r="H605" s="4"/>
      <c r="I605" s="32"/>
      <c r="J605" s="32"/>
      <c r="K605" s="32"/>
      <c r="L605" s="4"/>
      <c r="M605" s="32"/>
      <c r="N605" s="4"/>
      <c r="O605" s="32"/>
      <c r="P605" s="4"/>
      <c r="Q605" s="32"/>
      <c r="R605" s="4"/>
      <c r="S605" s="32"/>
      <c r="T605" s="4"/>
      <c r="U605" s="32"/>
      <c r="V605" s="32"/>
      <c r="W605" s="32"/>
      <c r="X605" s="32"/>
      <c r="Y605" s="32"/>
      <c r="Z605" s="32"/>
      <c r="AA605" s="32"/>
      <c r="AB605" s="4"/>
      <c r="AC605" s="27"/>
      <c r="AD605" s="4"/>
      <c r="AE605" s="3"/>
      <c r="AF605" s="3"/>
      <c r="AG605" s="3"/>
    </row>
    <row r="606" spans="1:33" ht="13.5" customHeight="1">
      <c r="A606" s="3"/>
      <c r="B606" s="3"/>
      <c r="C606" s="4"/>
      <c r="D606" s="4"/>
      <c r="E606" s="32"/>
      <c r="F606" s="4"/>
      <c r="G606" s="32"/>
      <c r="H606" s="4"/>
      <c r="I606" s="32"/>
      <c r="J606" s="32"/>
      <c r="K606" s="32"/>
      <c r="L606" s="4"/>
      <c r="M606" s="32"/>
      <c r="N606" s="4"/>
      <c r="O606" s="32"/>
      <c r="P606" s="4"/>
      <c r="Q606" s="32"/>
      <c r="R606" s="4"/>
      <c r="S606" s="32"/>
      <c r="T606" s="4"/>
      <c r="U606" s="32"/>
      <c r="V606" s="32"/>
      <c r="W606" s="32"/>
      <c r="X606" s="32"/>
      <c r="Y606" s="32"/>
      <c r="Z606" s="32"/>
      <c r="AA606" s="32"/>
      <c r="AB606" s="4"/>
      <c r="AC606" s="27"/>
      <c r="AD606" s="4"/>
      <c r="AE606" s="3"/>
      <c r="AF606" s="3"/>
      <c r="AG606" s="3"/>
    </row>
    <row r="607" spans="1:33" ht="13.5" customHeight="1">
      <c r="A607" s="3"/>
      <c r="B607" s="3"/>
      <c r="C607" s="4"/>
      <c r="D607" s="4"/>
      <c r="E607" s="32"/>
      <c r="F607" s="4"/>
      <c r="G607" s="32"/>
      <c r="H607" s="4"/>
      <c r="I607" s="32"/>
      <c r="J607" s="32"/>
      <c r="K607" s="32"/>
      <c r="L607" s="4"/>
      <c r="M607" s="32"/>
      <c r="N607" s="4"/>
      <c r="O607" s="32"/>
      <c r="P607" s="4"/>
      <c r="Q607" s="32"/>
      <c r="R607" s="4"/>
      <c r="S607" s="32"/>
      <c r="T607" s="4"/>
      <c r="U607" s="32"/>
      <c r="V607" s="32"/>
      <c r="W607" s="32"/>
      <c r="X607" s="32"/>
      <c r="Y607" s="32"/>
      <c r="Z607" s="32"/>
      <c r="AA607" s="32"/>
      <c r="AB607" s="4"/>
      <c r="AC607" s="27"/>
      <c r="AD607" s="4"/>
      <c r="AE607" s="3"/>
      <c r="AF607" s="3"/>
      <c r="AG607" s="3"/>
    </row>
    <row r="608" spans="1:33" ht="13.5" customHeight="1">
      <c r="A608" s="3"/>
      <c r="B608" s="3"/>
      <c r="C608" s="4"/>
      <c r="D608" s="4"/>
      <c r="E608" s="32"/>
      <c r="F608" s="4"/>
      <c r="G608" s="32"/>
      <c r="H608" s="4"/>
      <c r="I608" s="32"/>
      <c r="J608" s="32"/>
      <c r="K608" s="32"/>
      <c r="L608" s="4"/>
      <c r="M608" s="32"/>
      <c r="N608" s="4"/>
      <c r="O608" s="32"/>
      <c r="P608" s="4"/>
      <c r="Q608" s="32"/>
      <c r="R608" s="4"/>
      <c r="S608" s="32"/>
      <c r="T608" s="4"/>
      <c r="U608" s="32"/>
      <c r="V608" s="32"/>
      <c r="W608" s="32"/>
      <c r="X608" s="32"/>
      <c r="Y608" s="32"/>
      <c r="Z608" s="32"/>
      <c r="AA608" s="32"/>
      <c r="AB608" s="4"/>
      <c r="AC608" s="27"/>
      <c r="AD608" s="4"/>
      <c r="AE608" s="3"/>
      <c r="AF608" s="3"/>
      <c r="AG608" s="3"/>
    </row>
    <row r="609" spans="1:33" ht="13.5" customHeight="1">
      <c r="A609" s="3"/>
      <c r="B609" s="3"/>
      <c r="C609" s="4"/>
      <c r="D609" s="4"/>
      <c r="E609" s="32"/>
      <c r="F609" s="4"/>
      <c r="G609" s="32"/>
      <c r="H609" s="4"/>
      <c r="I609" s="32"/>
      <c r="J609" s="32"/>
      <c r="K609" s="32"/>
      <c r="L609" s="4"/>
      <c r="M609" s="32"/>
      <c r="N609" s="4"/>
      <c r="O609" s="32"/>
      <c r="P609" s="4"/>
      <c r="Q609" s="32"/>
      <c r="R609" s="4"/>
      <c r="S609" s="32"/>
      <c r="T609" s="4"/>
      <c r="U609" s="32"/>
      <c r="V609" s="32"/>
      <c r="W609" s="32"/>
      <c r="X609" s="32"/>
      <c r="Y609" s="32"/>
      <c r="Z609" s="32"/>
      <c r="AA609" s="32"/>
      <c r="AB609" s="4"/>
      <c r="AC609" s="27"/>
      <c r="AD609" s="4"/>
      <c r="AE609" s="3"/>
      <c r="AF609" s="3"/>
      <c r="AG609" s="3"/>
    </row>
    <row r="610" spans="1:33" ht="13.5" customHeight="1">
      <c r="A610" s="3"/>
      <c r="B610" s="3"/>
      <c r="C610" s="4"/>
      <c r="D610" s="4"/>
      <c r="E610" s="32"/>
      <c r="F610" s="4"/>
      <c r="G610" s="32"/>
      <c r="H610" s="4"/>
      <c r="I610" s="32"/>
      <c r="J610" s="32"/>
      <c r="K610" s="32"/>
      <c r="L610" s="4"/>
      <c r="M610" s="32"/>
      <c r="N610" s="4"/>
      <c r="O610" s="32"/>
      <c r="P610" s="4"/>
      <c r="Q610" s="32"/>
      <c r="R610" s="4"/>
      <c r="S610" s="32"/>
      <c r="T610" s="4"/>
      <c r="U610" s="32"/>
      <c r="V610" s="32"/>
      <c r="W610" s="32"/>
      <c r="X610" s="32"/>
      <c r="Y610" s="32"/>
      <c r="Z610" s="32"/>
      <c r="AA610" s="32"/>
      <c r="AB610" s="4"/>
      <c r="AC610" s="27"/>
      <c r="AD610" s="4"/>
      <c r="AE610" s="3"/>
      <c r="AF610" s="3"/>
      <c r="AG610" s="3"/>
    </row>
    <row r="611" spans="1:33" ht="13.5" customHeight="1">
      <c r="A611" s="3"/>
      <c r="B611" s="3"/>
      <c r="C611" s="4"/>
      <c r="D611" s="4"/>
      <c r="E611" s="32"/>
      <c r="F611" s="4"/>
      <c r="G611" s="32"/>
      <c r="H611" s="4"/>
      <c r="I611" s="32"/>
      <c r="J611" s="32"/>
      <c r="K611" s="32"/>
      <c r="L611" s="4"/>
      <c r="M611" s="32"/>
      <c r="N611" s="4"/>
      <c r="O611" s="32"/>
      <c r="P611" s="4"/>
      <c r="Q611" s="32"/>
      <c r="R611" s="4"/>
      <c r="S611" s="32"/>
      <c r="T611" s="4"/>
      <c r="U611" s="32"/>
      <c r="V611" s="32"/>
      <c r="W611" s="32"/>
      <c r="X611" s="32"/>
      <c r="Y611" s="32"/>
      <c r="Z611" s="32"/>
      <c r="AA611" s="32"/>
      <c r="AB611" s="4"/>
      <c r="AC611" s="27"/>
      <c r="AD611" s="4"/>
      <c r="AE611" s="3"/>
      <c r="AF611" s="3"/>
      <c r="AG611" s="3"/>
    </row>
    <row r="612" spans="1:33" ht="13.5" customHeight="1">
      <c r="A612" s="3"/>
      <c r="B612" s="3"/>
      <c r="C612" s="4"/>
      <c r="D612" s="4"/>
      <c r="E612" s="32"/>
      <c r="F612" s="4"/>
      <c r="G612" s="32"/>
      <c r="H612" s="4"/>
      <c r="I612" s="32"/>
      <c r="J612" s="32"/>
      <c r="K612" s="32"/>
      <c r="L612" s="4"/>
      <c r="M612" s="32"/>
      <c r="N612" s="4"/>
      <c r="O612" s="32"/>
      <c r="P612" s="4"/>
      <c r="Q612" s="32"/>
      <c r="R612" s="4"/>
      <c r="S612" s="32"/>
      <c r="T612" s="4"/>
      <c r="U612" s="32"/>
      <c r="V612" s="32"/>
      <c r="W612" s="32"/>
      <c r="X612" s="32"/>
      <c r="Y612" s="32"/>
      <c r="Z612" s="32"/>
      <c r="AA612" s="32"/>
      <c r="AB612" s="4"/>
      <c r="AC612" s="27"/>
      <c r="AD612" s="4"/>
      <c r="AE612" s="3"/>
      <c r="AF612" s="3"/>
      <c r="AG612" s="3"/>
    </row>
    <row r="613" spans="1:33" ht="13.5" customHeight="1">
      <c r="A613" s="3"/>
      <c r="B613" s="3"/>
      <c r="C613" s="4"/>
      <c r="D613" s="4"/>
      <c r="E613" s="32"/>
      <c r="F613" s="4"/>
      <c r="G613" s="32"/>
      <c r="H613" s="4"/>
      <c r="I613" s="32"/>
      <c r="J613" s="32"/>
      <c r="K613" s="32"/>
      <c r="L613" s="4"/>
      <c r="M613" s="32"/>
      <c r="N613" s="4"/>
      <c r="O613" s="32"/>
      <c r="P613" s="4"/>
      <c r="Q613" s="32"/>
      <c r="R613" s="4"/>
      <c r="S613" s="32"/>
      <c r="T613" s="4"/>
      <c r="U613" s="32"/>
      <c r="V613" s="32"/>
      <c r="W613" s="32"/>
      <c r="X613" s="32"/>
      <c r="Y613" s="32"/>
      <c r="Z613" s="32"/>
      <c r="AA613" s="32"/>
      <c r="AB613" s="4"/>
      <c r="AC613" s="27"/>
      <c r="AD613" s="4"/>
      <c r="AE613" s="3"/>
      <c r="AF613" s="3"/>
      <c r="AG613" s="3"/>
    </row>
    <row r="614" spans="1:33" ht="13.5" customHeight="1">
      <c r="A614" s="3"/>
      <c r="B614" s="3"/>
      <c r="C614" s="4"/>
      <c r="D614" s="4"/>
      <c r="E614" s="32"/>
      <c r="F614" s="4"/>
      <c r="G614" s="32"/>
      <c r="H614" s="4"/>
      <c r="I614" s="32"/>
      <c r="J614" s="32"/>
      <c r="K614" s="32"/>
      <c r="L614" s="4"/>
      <c r="M614" s="32"/>
      <c r="N614" s="4"/>
      <c r="O614" s="32"/>
      <c r="P614" s="4"/>
      <c r="Q614" s="32"/>
      <c r="R614" s="4"/>
      <c r="S614" s="32"/>
      <c r="T614" s="4"/>
      <c r="U614" s="32"/>
      <c r="V614" s="32"/>
      <c r="W614" s="32"/>
      <c r="X614" s="32"/>
      <c r="Y614" s="32"/>
      <c r="Z614" s="32"/>
      <c r="AA614" s="32"/>
      <c r="AB614" s="4"/>
      <c r="AC614" s="27"/>
      <c r="AD614" s="4"/>
      <c r="AE614" s="3"/>
      <c r="AF614" s="3"/>
      <c r="AG614" s="3"/>
    </row>
    <row r="615" spans="1:33" ht="13.5" customHeight="1">
      <c r="A615" s="3"/>
      <c r="B615" s="3"/>
      <c r="C615" s="4"/>
      <c r="D615" s="4"/>
      <c r="E615" s="32"/>
      <c r="F615" s="4"/>
      <c r="G615" s="32"/>
      <c r="H615" s="4"/>
      <c r="I615" s="32"/>
      <c r="J615" s="32"/>
      <c r="K615" s="32"/>
      <c r="L615" s="4"/>
      <c r="M615" s="32"/>
      <c r="N615" s="4"/>
      <c r="O615" s="32"/>
      <c r="P615" s="4"/>
      <c r="Q615" s="32"/>
      <c r="R615" s="4"/>
      <c r="S615" s="32"/>
      <c r="T615" s="4"/>
      <c r="U615" s="32"/>
      <c r="V615" s="32"/>
      <c r="W615" s="32"/>
      <c r="X615" s="32"/>
      <c r="Y615" s="32"/>
      <c r="Z615" s="32"/>
      <c r="AA615" s="32"/>
      <c r="AB615" s="4"/>
      <c r="AC615" s="27"/>
      <c r="AD615" s="4"/>
      <c r="AE615" s="3"/>
      <c r="AF615" s="3"/>
      <c r="AG615" s="3"/>
    </row>
    <row r="616" spans="1:33" ht="13.5" customHeight="1">
      <c r="A616" s="3"/>
      <c r="B616" s="3"/>
      <c r="C616" s="4"/>
      <c r="D616" s="4"/>
      <c r="E616" s="32"/>
      <c r="F616" s="4"/>
      <c r="G616" s="32"/>
      <c r="H616" s="4"/>
      <c r="I616" s="32"/>
      <c r="J616" s="32"/>
      <c r="K616" s="32"/>
      <c r="L616" s="4"/>
      <c r="M616" s="32"/>
      <c r="N616" s="4"/>
      <c r="O616" s="32"/>
      <c r="P616" s="4"/>
      <c r="Q616" s="32"/>
      <c r="R616" s="4"/>
      <c r="S616" s="32"/>
      <c r="T616" s="4"/>
      <c r="U616" s="32"/>
      <c r="V616" s="32"/>
      <c r="W616" s="32"/>
      <c r="X616" s="32"/>
      <c r="Y616" s="32"/>
      <c r="Z616" s="32"/>
      <c r="AA616" s="32"/>
      <c r="AB616" s="4"/>
      <c r="AC616" s="27"/>
      <c r="AD616" s="4"/>
      <c r="AE616" s="3"/>
      <c r="AF616" s="3"/>
      <c r="AG616" s="3"/>
    </row>
    <row r="617" spans="1:33" ht="13.5" customHeight="1">
      <c r="A617" s="3"/>
      <c r="B617" s="3"/>
      <c r="C617" s="4"/>
      <c r="D617" s="4"/>
      <c r="E617" s="32"/>
      <c r="F617" s="4"/>
      <c r="G617" s="32"/>
      <c r="H617" s="4"/>
      <c r="I617" s="32"/>
      <c r="J617" s="32"/>
      <c r="K617" s="32"/>
      <c r="L617" s="4"/>
      <c r="M617" s="32"/>
      <c r="N617" s="4"/>
      <c r="O617" s="32"/>
      <c r="P617" s="4"/>
      <c r="Q617" s="32"/>
      <c r="R617" s="4"/>
      <c r="S617" s="32"/>
      <c r="T617" s="4"/>
      <c r="U617" s="32"/>
      <c r="V617" s="32"/>
      <c r="W617" s="32"/>
      <c r="X617" s="32"/>
      <c r="Y617" s="32"/>
      <c r="Z617" s="32"/>
      <c r="AA617" s="32"/>
      <c r="AB617" s="4"/>
      <c r="AC617" s="27"/>
      <c r="AD617" s="4"/>
      <c r="AE617" s="3"/>
      <c r="AF617" s="3"/>
      <c r="AG617" s="3"/>
    </row>
    <row r="618" spans="1:33" ht="13.5" customHeight="1">
      <c r="A618" s="3"/>
      <c r="B618" s="3"/>
      <c r="C618" s="4"/>
      <c r="D618" s="4"/>
      <c r="E618" s="32"/>
      <c r="F618" s="4"/>
      <c r="G618" s="32"/>
      <c r="H618" s="4"/>
      <c r="I618" s="32"/>
      <c r="J618" s="32"/>
      <c r="K618" s="32"/>
      <c r="L618" s="4"/>
      <c r="M618" s="32"/>
      <c r="N618" s="4"/>
      <c r="O618" s="32"/>
      <c r="P618" s="4"/>
      <c r="Q618" s="32"/>
      <c r="R618" s="4"/>
      <c r="S618" s="32"/>
      <c r="T618" s="4"/>
      <c r="U618" s="32"/>
      <c r="V618" s="32"/>
      <c r="W618" s="32"/>
      <c r="X618" s="32"/>
      <c r="Y618" s="32"/>
      <c r="Z618" s="32"/>
      <c r="AA618" s="32"/>
      <c r="AB618" s="4"/>
      <c r="AC618" s="27"/>
      <c r="AD618" s="4"/>
      <c r="AE618" s="3"/>
      <c r="AF618" s="3"/>
      <c r="AG618" s="3"/>
    </row>
    <row r="619" spans="1:33" ht="13.5" customHeight="1">
      <c r="A619" s="3"/>
      <c r="B619" s="3"/>
      <c r="C619" s="4"/>
      <c r="D619" s="4"/>
      <c r="E619" s="32"/>
      <c r="F619" s="4"/>
      <c r="G619" s="32"/>
      <c r="H619" s="4"/>
      <c r="I619" s="32"/>
      <c r="J619" s="32"/>
      <c r="K619" s="32"/>
      <c r="L619" s="4"/>
      <c r="M619" s="32"/>
      <c r="N619" s="4"/>
      <c r="O619" s="32"/>
      <c r="P619" s="4"/>
      <c r="Q619" s="32"/>
      <c r="R619" s="4"/>
      <c r="S619" s="32"/>
      <c r="T619" s="4"/>
      <c r="U619" s="32"/>
      <c r="V619" s="32"/>
      <c r="W619" s="32"/>
      <c r="X619" s="32"/>
      <c r="Y619" s="32"/>
      <c r="Z619" s="32"/>
      <c r="AA619" s="32"/>
      <c r="AB619" s="4"/>
      <c r="AC619" s="27"/>
      <c r="AD619" s="4"/>
      <c r="AE619" s="3"/>
      <c r="AF619" s="3"/>
      <c r="AG619" s="3"/>
    </row>
    <row r="620" spans="1:33" ht="13.5" customHeight="1">
      <c r="A620" s="3"/>
      <c r="B620" s="3"/>
      <c r="C620" s="4"/>
      <c r="D620" s="4"/>
      <c r="E620" s="32"/>
      <c r="F620" s="4"/>
      <c r="G620" s="32"/>
      <c r="H620" s="4"/>
      <c r="I620" s="32"/>
      <c r="J620" s="32"/>
      <c r="K620" s="32"/>
      <c r="L620" s="4"/>
      <c r="M620" s="32"/>
      <c r="N620" s="4"/>
      <c r="O620" s="32"/>
      <c r="P620" s="4"/>
      <c r="Q620" s="32"/>
      <c r="R620" s="4"/>
      <c r="S620" s="32"/>
      <c r="T620" s="4"/>
      <c r="U620" s="32"/>
      <c r="V620" s="32"/>
      <c r="W620" s="32"/>
      <c r="X620" s="32"/>
      <c r="Y620" s="32"/>
      <c r="Z620" s="32"/>
      <c r="AA620" s="32"/>
      <c r="AB620" s="4"/>
      <c r="AC620" s="27"/>
      <c r="AD620" s="4"/>
      <c r="AE620" s="3"/>
      <c r="AF620" s="3"/>
      <c r="AG620" s="3"/>
    </row>
    <row r="621" spans="1:33" ht="13.5" customHeight="1">
      <c r="A621" s="3"/>
      <c r="B621" s="3"/>
      <c r="C621" s="4"/>
      <c r="D621" s="4"/>
      <c r="E621" s="32"/>
      <c r="F621" s="4"/>
      <c r="G621" s="32"/>
      <c r="H621" s="4"/>
      <c r="I621" s="32"/>
      <c r="J621" s="32"/>
      <c r="K621" s="32"/>
      <c r="L621" s="4"/>
      <c r="M621" s="32"/>
      <c r="N621" s="4"/>
      <c r="O621" s="32"/>
      <c r="P621" s="4"/>
      <c r="Q621" s="32"/>
      <c r="R621" s="4"/>
      <c r="S621" s="32"/>
      <c r="T621" s="4"/>
      <c r="U621" s="32"/>
      <c r="V621" s="32"/>
      <c r="W621" s="32"/>
      <c r="X621" s="32"/>
      <c r="Y621" s="32"/>
      <c r="Z621" s="32"/>
      <c r="AA621" s="32"/>
      <c r="AB621" s="4"/>
      <c r="AC621" s="27"/>
      <c r="AD621" s="4"/>
      <c r="AE621" s="3"/>
      <c r="AF621" s="3"/>
      <c r="AG621" s="3"/>
    </row>
    <row r="622" spans="1:33" ht="13.5" customHeight="1">
      <c r="A622" s="3"/>
      <c r="B622" s="3"/>
      <c r="C622" s="4"/>
      <c r="D622" s="4"/>
      <c r="E622" s="32"/>
      <c r="F622" s="4"/>
      <c r="G622" s="32"/>
      <c r="H622" s="4"/>
      <c r="I622" s="32"/>
      <c r="J622" s="32"/>
      <c r="K622" s="32"/>
      <c r="L622" s="4"/>
      <c r="M622" s="32"/>
      <c r="N622" s="4"/>
      <c r="O622" s="32"/>
      <c r="P622" s="4"/>
      <c r="Q622" s="32"/>
      <c r="R622" s="4"/>
      <c r="S622" s="32"/>
      <c r="T622" s="4"/>
      <c r="U622" s="32"/>
      <c r="V622" s="32"/>
      <c r="W622" s="32"/>
      <c r="X622" s="32"/>
      <c r="Y622" s="32"/>
      <c r="Z622" s="32"/>
      <c r="AA622" s="32"/>
      <c r="AB622" s="4"/>
      <c r="AC622" s="27"/>
      <c r="AD622" s="4"/>
      <c r="AE622" s="3"/>
      <c r="AF622" s="3"/>
      <c r="AG622" s="3"/>
    </row>
    <row r="623" spans="1:33" ht="13.5" customHeight="1">
      <c r="A623" s="3"/>
      <c r="B623" s="3"/>
      <c r="C623" s="4"/>
      <c r="D623" s="4"/>
      <c r="E623" s="32"/>
      <c r="F623" s="4"/>
      <c r="G623" s="32"/>
      <c r="H623" s="4"/>
      <c r="I623" s="32"/>
      <c r="J623" s="32"/>
      <c r="K623" s="32"/>
      <c r="L623" s="4"/>
      <c r="M623" s="32"/>
      <c r="N623" s="4"/>
      <c r="O623" s="32"/>
      <c r="P623" s="4"/>
      <c r="Q623" s="32"/>
      <c r="R623" s="4"/>
      <c r="S623" s="32"/>
      <c r="T623" s="4"/>
      <c r="U623" s="32"/>
      <c r="V623" s="32"/>
      <c r="W623" s="32"/>
      <c r="X623" s="32"/>
      <c r="Y623" s="32"/>
      <c r="Z623" s="32"/>
      <c r="AA623" s="32"/>
      <c r="AB623" s="4"/>
      <c r="AC623" s="27"/>
      <c r="AD623" s="4"/>
      <c r="AE623" s="3"/>
      <c r="AF623" s="3"/>
      <c r="AG623" s="3"/>
    </row>
    <row r="624" spans="1:33" ht="13.5" customHeight="1">
      <c r="A624" s="3"/>
      <c r="B624" s="3"/>
      <c r="C624" s="4"/>
      <c r="D624" s="4"/>
      <c r="E624" s="32"/>
      <c r="F624" s="4"/>
      <c r="G624" s="32"/>
      <c r="H624" s="4"/>
      <c r="I624" s="32"/>
      <c r="J624" s="32"/>
      <c r="K624" s="32"/>
      <c r="L624" s="4"/>
      <c r="M624" s="32"/>
      <c r="N624" s="4"/>
      <c r="O624" s="32"/>
      <c r="P624" s="4"/>
      <c r="Q624" s="32"/>
      <c r="R624" s="4"/>
      <c r="S624" s="32"/>
      <c r="T624" s="4"/>
      <c r="U624" s="32"/>
      <c r="V624" s="32"/>
      <c r="W624" s="32"/>
      <c r="X624" s="32"/>
      <c r="Y624" s="32"/>
      <c r="Z624" s="32"/>
      <c r="AA624" s="32"/>
      <c r="AB624" s="4"/>
      <c r="AC624" s="27"/>
      <c r="AD624" s="4"/>
      <c r="AE624" s="3"/>
      <c r="AF624" s="3"/>
      <c r="AG624" s="3"/>
    </row>
    <row r="625" spans="1:33" ht="13.5" customHeight="1">
      <c r="A625" s="3"/>
      <c r="B625" s="3"/>
      <c r="C625" s="4"/>
      <c r="D625" s="4"/>
      <c r="E625" s="32"/>
      <c r="F625" s="4"/>
      <c r="G625" s="32"/>
      <c r="H625" s="4"/>
      <c r="I625" s="32"/>
      <c r="J625" s="32"/>
      <c r="K625" s="32"/>
      <c r="L625" s="4"/>
      <c r="M625" s="32"/>
      <c r="N625" s="4"/>
      <c r="O625" s="32"/>
      <c r="P625" s="4"/>
      <c r="Q625" s="32"/>
      <c r="R625" s="4"/>
      <c r="S625" s="32"/>
      <c r="T625" s="4"/>
      <c r="U625" s="32"/>
      <c r="V625" s="32"/>
      <c r="W625" s="32"/>
      <c r="X625" s="32"/>
      <c r="Y625" s="32"/>
      <c r="Z625" s="32"/>
      <c r="AA625" s="32"/>
      <c r="AB625" s="4"/>
      <c r="AC625" s="27"/>
      <c r="AD625" s="4"/>
      <c r="AE625" s="3"/>
      <c r="AF625" s="3"/>
      <c r="AG625" s="3"/>
    </row>
    <row r="626" spans="1:33" ht="13.5" customHeight="1">
      <c r="A626" s="3"/>
      <c r="B626" s="3"/>
      <c r="C626" s="4"/>
      <c r="D626" s="4"/>
      <c r="E626" s="32"/>
      <c r="F626" s="4"/>
      <c r="G626" s="32"/>
      <c r="H626" s="4"/>
      <c r="I626" s="32"/>
      <c r="J626" s="32"/>
      <c r="K626" s="32"/>
      <c r="L626" s="4"/>
      <c r="M626" s="32"/>
      <c r="N626" s="4"/>
      <c r="O626" s="32"/>
      <c r="P626" s="4"/>
      <c r="Q626" s="32"/>
      <c r="R626" s="4"/>
      <c r="S626" s="32"/>
      <c r="T626" s="4"/>
      <c r="U626" s="32"/>
      <c r="V626" s="32"/>
      <c r="W626" s="32"/>
      <c r="X626" s="32"/>
      <c r="Y626" s="32"/>
      <c r="Z626" s="32"/>
      <c r="AA626" s="32"/>
      <c r="AB626" s="4"/>
      <c r="AC626" s="27"/>
      <c r="AD626" s="4"/>
      <c r="AE626" s="3"/>
      <c r="AF626" s="3"/>
      <c r="AG626" s="3"/>
    </row>
    <row r="627" spans="1:33" ht="13.5" customHeight="1">
      <c r="A627" s="3"/>
      <c r="B627" s="3"/>
      <c r="C627" s="4"/>
      <c r="D627" s="4"/>
      <c r="E627" s="32"/>
      <c r="F627" s="4"/>
      <c r="G627" s="32"/>
      <c r="H627" s="4"/>
      <c r="I627" s="32"/>
      <c r="J627" s="32"/>
      <c r="K627" s="32"/>
      <c r="L627" s="4"/>
      <c r="M627" s="32"/>
      <c r="N627" s="4"/>
      <c r="O627" s="32"/>
      <c r="P627" s="4"/>
      <c r="Q627" s="32"/>
      <c r="R627" s="4"/>
      <c r="S627" s="32"/>
      <c r="T627" s="4"/>
      <c r="U627" s="32"/>
      <c r="V627" s="32"/>
      <c r="W627" s="32"/>
      <c r="X627" s="32"/>
      <c r="Y627" s="32"/>
      <c r="Z627" s="32"/>
      <c r="AA627" s="32"/>
      <c r="AB627" s="4"/>
      <c r="AC627" s="27"/>
      <c r="AD627" s="4"/>
      <c r="AE627" s="3"/>
      <c r="AF627" s="3"/>
      <c r="AG627" s="3"/>
    </row>
    <row r="628" spans="1:33" ht="13.5" customHeight="1">
      <c r="A628" s="3"/>
      <c r="B628" s="3"/>
      <c r="C628" s="4"/>
      <c r="D628" s="4"/>
      <c r="E628" s="32"/>
      <c r="F628" s="4"/>
      <c r="G628" s="32"/>
      <c r="H628" s="4"/>
      <c r="I628" s="32"/>
      <c r="J628" s="32"/>
      <c r="K628" s="32"/>
      <c r="L628" s="4"/>
      <c r="M628" s="32"/>
      <c r="N628" s="4"/>
      <c r="O628" s="32"/>
      <c r="P628" s="4"/>
      <c r="Q628" s="32"/>
      <c r="R628" s="4"/>
      <c r="S628" s="32"/>
      <c r="T628" s="4"/>
      <c r="U628" s="32"/>
      <c r="V628" s="32"/>
      <c r="W628" s="32"/>
      <c r="X628" s="32"/>
      <c r="Y628" s="32"/>
      <c r="Z628" s="32"/>
      <c r="AA628" s="32"/>
      <c r="AB628" s="4"/>
      <c r="AC628" s="27"/>
      <c r="AD628" s="4"/>
      <c r="AE628" s="3"/>
      <c r="AF628" s="3"/>
      <c r="AG628" s="3"/>
    </row>
    <row r="629" spans="1:33" ht="13.5" customHeight="1">
      <c r="A629" s="3"/>
      <c r="B629" s="3"/>
      <c r="C629" s="4"/>
      <c r="D629" s="4"/>
      <c r="E629" s="32"/>
      <c r="F629" s="4"/>
      <c r="G629" s="32"/>
      <c r="H629" s="4"/>
      <c r="I629" s="32"/>
      <c r="J629" s="32"/>
      <c r="K629" s="32"/>
      <c r="L629" s="4"/>
      <c r="M629" s="32"/>
      <c r="N629" s="4"/>
      <c r="O629" s="32"/>
      <c r="P629" s="4"/>
      <c r="Q629" s="32"/>
      <c r="R629" s="4"/>
      <c r="S629" s="32"/>
      <c r="T629" s="4"/>
      <c r="U629" s="32"/>
      <c r="V629" s="32"/>
      <c r="W629" s="32"/>
      <c r="X629" s="32"/>
      <c r="Y629" s="32"/>
      <c r="Z629" s="32"/>
      <c r="AA629" s="32"/>
      <c r="AB629" s="4"/>
      <c r="AC629" s="27"/>
      <c r="AD629" s="4"/>
      <c r="AE629" s="3"/>
      <c r="AF629" s="3"/>
      <c r="AG629" s="3"/>
    </row>
    <row r="630" spans="1:33" ht="13.5" customHeight="1">
      <c r="A630" s="3"/>
      <c r="B630" s="3"/>
      <c r="C630" s="4"/>
      <c r="D630" s="4"/>
      <c r="E630" s="32"/>
      <c r="F630" s="4"/>
      <c r="G630" s="32"/>
      <c r="H630" s="4"/>
      <c r="I630" s="32"/>
      <c r="J630" s="32"/>
      <c r="K630" s="32"/>
      <c r="L630" s="4"/>
      <c r="M630" s="32"/>
      <c r="N630" s="4"/>
      <c r="O630" s="32"/>
      <c r="P630" s="4"/>
      <c r="Q630" s="32"/>
      <c r="R630" s="4"/>
      <c r="S630" s="32"/>
      <c r="T630" s="4"/>
      <c r="U630" s="32"/>
      <c r="V630" s="32"/>
      <c r="W630" s="32"/>
      <c r="X630" s="32"/>
      <c r="Y630" s="32"/>
      <c r="Z630" s="32"/>
      <c r="AA630" s="32"/>
      <c r="AB630" s="4"/>
      <c r="AC630" s="27"/>
      <c r="AD630" s="4"/>
      <c r="AE630" s="3"/>
      <c r="AF630" s="3"/>
      <c r="AG630" s="3"/>
    </row>
    <row r="631" spans="1:33" ht="13.5" customHeight="1">
      <c r="A631" s="3"/>
      <c r="B631" s="3"/>
      <c r="C631" s="4"/>
      <c r="D631" s="4"/>
      <c r="E631" s="32"/>
      <c r="F631" s="4"/>
      <c r="G631" s="32"/>
      <c r="H631" s="4"/>
      <c r="I631" s="32"/>
      <c r="J631" s="32"/>
      <c r="K631" s="32"/>
      <c r="L631" s="4"/>
      <c r="M631" s="32"/>
      <c r="N631" s="4"/>
      <c r="O631" s="32"/>
      <c r="P631" s="4"/>
      <c r="Q631" s="32"/>
      <c r="R631" s="4"/>
      <c r="S631" s="32"/>
      <c r="T631" s="4"/>
      <c r="U631" s="32"/>
      <c r="V631" s="32"/>
      <c r="W631" s="32"/>
      <c r="X631" s="32"/>
      <c r="Y631" s="32"/>
      <c r="Z631" s="32"/>
      <c r="AA631" s="32"/>
      <c r="AB631" s="4"/>
      <c r="AC631" s="27"/>
      <c r="AD631" s="4"/>
      <c r="AE631" s="3"/>
      <c r="AF631" s="3"/>
      <c r="AG631" s="3"/>
    </row>
    <row r="632" spans="1:33" ht="13.5" customHeight="1">
      <c r="A632" s="3"/>
      <c r="B632" s="3"/>
      <c r="C632" s="4"/>
      <c r="D632" s="4"/>
      <c r="E632" s="32"/>
      <c r="F632" s="4"/>
      <c r="G632" s="32"/>
      <c r="H632" s="4"/>
      <c r="I632" s="32"/>
      <c r="J632" s="32"/>
      <c r="K632" s="32"/>
      <c r="L632" s="4"/>
      <c r="M632" s="32"/>
      <c r="N632" s="4"/>
      <c r="O632" s="32"/>
      <c r="P632" s="4"/>
      <c r="Q632" s="32"/>
      <c r="R632" s="4"/>
      <c r="S632" s="32"/>
      <c r="T632" s="4"/>
      <c r="U632" s="32"/>
      <c r="V632" s="32"/>
      <c r="W632" s="32"/>
      <c r="X632" s="32"/>
      <c r="Y632" s="32"/>
      <c r="Z632" s="32"/>
      <c r="AA632" s="32"/>
      <c r="AB632" s="4"/>
      <c r="AC632" s="27"/>
      <c r="AD632" s="4"/>
      <c r="AE632" s="3"/>
      <c r="AF632" s="3"/>
      <c r="AG632" s="3"/>
    </row>
    <row r="633" spans="1:33" ht="13.5" customHeight="1">
      <c r="A633" s="3"/>
      <c r="B633" s="3"/>
      <c r="C633" s="4"/>
      <c r="D633" s="4"/>
      <c r="E633" s="32"/>
      <c r="F633" s="4"/>
      <c r="G633" s="32"/>
      <c r="H633" s="4"/>
      <c r="I633" s="32"/>
      <c r="J633" s="32"/>
      <c r="K633" s="32"/>
      <c r="L633" s="4"/>
      <c r="M633" s="32"/>
      <c r="N633" s="4"/>
      <c r="O633" s="32"/>
      <c r="P633" s="4"/>
      <c r="Q633" s="32"/>
      <c r="R633" s="4"/>
      <c r="S633" s="32"/>
      <c r="T633" s="4"/>
      <c r="U633" s="32"/>
      <c r="V633" s="32"/>
      <c r="W633" s="32"/>
      <c r="X633" s="32"/>
      <c r="Y633" s="32"/>
      <c r="Z633" s="32"/>
      <c r="AA633" s="32"/>
      <c r="AB633" s="4"/>
      <c r="AC633" s="27"/>
      <c r="AD633" s="4"/>
      <c r="AE633" s="3"/>
      <c r="AF633" s="3"/>
      <c r="AG633" s="3"/>
    </row>
    <row r="634" spans="1:33" ht="13.5" customHeight="1">
      <c r="A634" s="3"/>
      <c r="B634" s="3"/>
      <c r="C634" s="4"/>
      <c r="D634" s="4"/>
      <c r="E634" s="32"/>
      <c r="F634" s="4"/>
      <c r="G634" s="32"/>
      <c r="H634" s="4"/>
      <c r="I634" s="32"/>
      <c r="J634" s="32"/>
      <c r="K634" s="32"/>
      <c r="L634" s="4"/>
      <c r="M634" s="32"/>
      <c r="N634" s="4"/>
      <c r="O634" s="32"/>
      <c r="P634" s="4"/>
      <c r="Q634" s="32"/>
      <c r="R634" s="4"/>
      <c r="S634" s="32"/>
      <c r="T634" s="4"/>
      <c r="U634" s="32"/>
      <c r="V634" s="32"/>
      <c r="W634" s="32"/>
      <c r="X634" s="32"/>
      <c r="Y634" s="32"/>
      <c r="Z634" s="32"/>
      <c r="AA634" s="32"/>
      <c r="AB634" s="4"/>
      <c r="AC634" s="27"/>
      <c r="AD634" s="4"/>
      <c r="AE634" s="3"/>
      <c r="AF634" s="3"/>
      <c r="AG634" s="3"/>
    </row>
    <row r="635" spans="1:33" ht="13.5" customHeight="1">
      <c r="A635" s="3"/>
      <c r="B635" s="3"/>
      <c r="C635" s="4"/>
      <c r="D635" s="4"/>
      <c r="E635" s="32"/>
      <c r="F635" s="4"/>
      <c r="G635" s="32"/>
      <c r="H635" s="4"/>
      <c r="I635" s="32"/>
      <c r="J635" s="32"/>
      <c r="K635" s="32"/>
      <c r="L635" s="4"/>
      <c r="M635" s="32"/>
      <c r="N635" s="4"/>
      <c r="O635" s="32"/>
      <c r="P635" s="4"/>
      <c r="Q635" s="32"/>
      <c r="R635" s="4"/>
      <c r="S635" s="32"/>
      <c r="T635" s="4"/>
      <c r="U635" s="32"/>
      <c r="V635" s="32"/>
      <c r="W635" s="32"/>
      <c r="X635" s="32"/>
      <c r="Y635" s="32"/>
      <c r="Z635" s="32"/>
      <c r="AA635" s="32"/>
      <c r="AB635" s="4"/>
      <c r="AC635" s="27"/>
      <c r="AD635" s="4"/>
      <c r="AE635" s="3"/>
      <c r="AF635" s="3"/>
      <c r="AG635" s="3"/>
    </row>
    <row r="636" spans="1:33" ht="13.5" customHeight="1">
      <c r="A636" s="3"/>
      <c r="B636" s="3"/>
      <c r="C636" s="4"/>
      <c r="D636" s="4"/>
      <c r="E636" s="32"/>
      <c r="F636" s="4"/>
      <c r="G636" s="32"/>
      <c r="H636" s="4"/>
      <c r="I636" s="32"/>
      <c r="J636" s="32"/>
      <c r="K636" s="32"/>
      <c r="L636" s="4"/>
      <c r="M636" s="32"/>
      <c r="N636" s="4"/>
      <c r="O636" s="32"/>
      <c r="P636" s="4"/>
      <c r="Q636" s="32"/>
      <c r="R636" s="4"/>
      <c r="S636" s="32"/>
      <c r="T636" s="4"/>
      <c r="U636" s="32"/>
      <c r="V636" s="32"/>
      <c r="W636" s="32"/>
      <c r="X636" s="32"/>
      <c r="Y636" s="32"/>
      <c r="Z636" s="32"/>
      <c r="AA636" s="32"/>
      <c r="AB636" s="4"/>
      <c r="AC636" s="27"/>
      <c r="AD636" s="4"/>
      <c r="AE636" s="3"/>
      <c r="AF636" s="3"/>
      <c r="AG636" s="3"/>
    </row>
    <row r="637" spans="1:33" ht="13.5" customHeight="1">
      <c r="A637" s="3"/>
      <c r="B637" s="3"/>
      <c r="C637" s="4"/>
      <c r="D637" s="4"/>
      <c r="E637" s="32"/>
      <c r="F637" s="4"/>
      <c r="G637" s="32"/>
      <c r="H637" s="4"/>
      <c r="I637" s="32"/>
      <c r="J637" s="32"/>
      <c r="K637" s="32"/>
      <c r="L637" s="4"/>
      <c r="M637" s="32"/>
      <c r="N637" s="4"/>
      <c r="O637" s="32"/>
      <c r="P637" s="4"/>
      <c r="Q637" s="32"/>
      <c r="R637" s="4"/>
      <c r="S637" s="32"/>
      <c r="T637" s="4"/>
      <c r="U637" s="32"/>
      <c r="V637" s="32"/>
      <c r="W637" s="32"/>
      <c r="X637" s="32"/>
      <c r="Y637" s="32"/>
      <c r="Z637" s="32"/>
      <c r="AA637" s="32"/>
      <c r="AB637" s="4"/>
      <c r="AC637" s="27"/>
      <c r="AD637" s="4"/>
      <c r="AE637" s="3"/>
      <c r="AF637" s="3"/>
      <c r="AG637" s="3"/>
    </row>
    <row r="638" spans="1:33" ht="13.5" customHeight="1">
      <c r="A638" s="3"/>
      <c r="B638" s="3"/>
      <c r="C638" s="4"/>
      <c r="D638" s="4"/>
      <c r="E638" s="32"/>
      <c r="F638" s="4"/>
      <c r="G638" s="32"/>
      <c r="H638" s="4"/>
      <c r="I638" s="32"/>
      <c r="J638" s="32"/>
      <c r="K638" s="32"/>
      <c r="L638" s="4"/>
      <c r="M638" s="32"/>
      <c r="N638" s="4"/>
      <c r="O638" s="32"/>
      <c r="P638" s="4"/>
      <c r="Q638" s="32"/>
      <c r="R638" s="4"/>
      <c r="S638" s="32"/>
      <c r="T638" s="4"/>
      <c r="U638" s="32"/>
      <c r="V638" s="32"/>
      <c r="W638" s="32"/>
      <c r="X638" s="32"/>
      <c r="Y638" s="32"/>
      <c r="Z638" s="32"/>
      <c r="AA638" s="32"/>
      <c r="AB638" s="4"/>
      <c r="AC638" s="27"/>
      <c r="AD638" s="4"/>
      <c r="AE638" s="3"/>
      <c r="AF638" s="3"/>
      <c r="AG638" s="3"/>
    </row>
    <row r="639" spans="1:33" ht="13.5" customHeight="1">
      <c r="A639" s="3"/>
      <c r="B639" s="3"/>
      <c r="C639" s="4"/>
      <c r="D639" s="4"/>
      <c r="E639" s="32"/>
      <c r="F639" s="4"/>
      <c r="G639" s="32"/>
      <c r="H639" s="4"/>
      <c r="I639" s="32"/>
      <c r="J639" s="32"/>
      <c r="K639" s="32"/>
      <c r="L639" s="4"/>
      <c r="M639" s="32"/>
      <c r="N639" s="4"/>
      <c r="O639" s="32"/>
      <c r="P639" s="4"/>
      <c r="Q639" s="32"/>
      <c r="R639" s="4"/>
      <c r="S639" s="32"/>
      <c r="T639" s="4"/>
      <c r="U639" s="32"/>
      <c r="V639" s="32"/>
      <c r="W639" s="32"/>
      <c r="X639" s="32"/>
      <c r="Y639" s="32"/>
      <c r="Z639" s="32"/>
      <c r="AA639" s="32"/>
      <c r="AB639" s="4"/>
      <c r="AC639" s="27"/>
      <c r="AD639" s="4"/>
      <c r="AE639" s="3"/>
      <c r="AF639" s="3"/>
      <c r="AG639" s="3"/>
    </row>
    <row r="640" spans="1:33" ht="13.5" customHeight="1">
      <c r="A640" s="3"/>
      <c r="B640" s="3"/>
      <c r="C640" s="4"/>
      <c r="D640" s="4"/>
      <c r="E640" s="32"/>
      <c r="F640" s="4"/>
      <c r="G640" s="32"/>
      <c r="H640" s="4"/>
      <c r="I640" s="32"/>
      <c r="J640" s="32"/>
      <c r="K640" s="32"/>
      <c r="L640" s="4"/>
      <c r="M640" s="32"/>
      <c r="N640" s="4"/>
      <c r="O640" s="32"/>
      <c r="P640" s="4"/>
      <c r="Q640" s="32"/>
      <c r="R640" s="4"/>
      <c r="S640" s="32"/>
      <c r="T640" s="4"/>
      <c r="U640" s="32"/>
      <c r="V640" s="32"/>
      <c r="W640" s="32"/>
      <c r="X640" s="32"/>
      <c r="Y640" s="32"/>
      <c r="Z640" s="32"/>
      <c r="AA640" s="32"/>
      <c r="AB640" s="4"/>
      <c r="AC640" s="27"/>
      <c r="AD640" s="4"/>
      <c r="AE640" s="3"/>
      <c r="AF640" s="3"/>
      <c r="AG640" s="3"/>
    </row>
    <row r="641" spans="1:33" ht="13.5" customHeight="1">
      <c r="A641" s="3"/>
      <c r="B641" s="3"/>
      <c r="C641" s="4"/>
      <c r="D641" s="4"/>
      <c r="E641" s="32"/>
      <c r="F641" s="4"/>
      <c r="G641" s="32"/>
      <c r="H641" s="4"/>
      <c r="I641" s="32"/>
      <c r="J641" s="32"/>
      <c r="K641" s="32"/>
      <c r="L641" s="4"/>
      <c r="M641" s="32"/>
      <c r="N641" s="4"/>
      <c r="O641" s="32"/>
      <c r="P641" s="4"/>
      <c r="Q641" s="32"/>
      <c r="R641" s="4"/>
      <c r="S641" s="32"/>
      <c r="T641" s="4"/>
      <c r="U641" s="32"/>
      <c r="V641" s="32"/>
      <c r="W641" s="32"/>
      <c r="X641" s="32"/>
      <c r="Y641" s="32"/>
      <c r="Z641" s="32"/>
      <c r="AA641" s="32"/>
      <c r="AB641" s="4"/>
      <c r="AC641" s="27"/>
      <c r="AD641" s="4"/>
      <c r="AE641" s="3"/>
      <c r="AF641" s="3"/>
      <c r="AG641" s="3"/>
    </row>
    <row r="642" spans="1:33" ht="13.5" customHeight="1">
      <c r="A642" s="3"/>
      <c r="B642" s="3"/>
      <c r="C642" s="4"/>
      <c r="D642" s="4"/>
      <c r="E642" s="32"/>
      <c r="F642" s="4"/>
      <c r="G642" s="32"/>
      <c r="H642" s="4"/>
      <c r="I642" s="32"/>
      <c r="J642" s="32"/>
      <c r="K642" s="32"/>
      <c r="L642" s="4"/>
      <c r="M642" s="32"/>
      <c r="N642" s="4"/>
      <c r="O642" s="32"/>
      <c r="P642" s="4"/>
      <c r="Q642" s="32"/>
      <c r="R642" s="4"/>
      <c r="S642" s="32"/>
      <c r="T642" s="4"/>
      <c r="U642" s="32"/>
      <c r="V642" s="32"/>
      <c r="W642" s="32"/>
      <c r="X642" s="32"/>
      <c r="Y642" s="32"/>
      <c r="Z642" s="32"/>
      <c r="AA642" s="32"/>
      <c r="AB642" s="4"/>
      <c r="AC642" s="27"/>
      <c r="AD642" s="4"/>
      <c r="AE642" s="3"/>
      <c r="AF642" s="3"/>
      <c r="AG642" s="3"/>
    </row>
    <row r="643" spans="1:33" ht="13.5" customHeight="1">
      <c r="A643" s="3"/>
      <c r="B643" s="3"/>
      <c r="C643" s="4"/>
      <c r="D643" s="4"/>
      <c r="E643" s="32"/>
      <c r="F643" s="4"/>
      <c r="G643" s="32"/>
      <c r="H643" s="4"/>
      <c r="I643" s="32"/>
      <c r="J643" s="32"/>
      <c r="K643" s="32"/>
      <c r="L643" s="4"/>
      <c r="M643" s="32"/>
      <c r="N643" s="4"/>
      <c r="O643" s="32"/>
      <c r="P643" s="4"/>
      <c r="Q643" s="32"/>
      <c r="R643" s="4"/>
      <c r="S643" s="32"/>
      <c r="T643" s="4"/>
      <c r="U643" s="32"/>
      <c r="V643" s="32"/>
      <c r="W643" s="32"/>
      <c r="X643" s="32"/>
      <c r="Y643" s="32"/>
      <c r="Z643" s="32"/>
      <c r="AA643" s="32"/>
      <c r="AB643" s="4"/>
      <c r="AC643" s="27"/>
      <c r="AD643" s="4"/>
      <c r="AE643" s="3"/>
      <c r="AF643" s="3"/>
      <c r="AG643" s="3"/>
    </row>
    <row r="644" spans="1:33" ht="13.5" customHeight="1">
      <c r="A644" s="3"/>
      <c r="B644" s="3"/>
      <c r="C644" s="4"/>
      <c r="D644" s="4"/>
      <c r="E644" s="32"/>
      <c r="F644" s="4"/>
      <c r="G644" s="32"/>
      <c r="H644" s="4"/>
      <c r="I644" s="32"/>
      <c r="J644" s="32"/>
      <c r="K644" s="32"/>
      <c r="L644" s="4"/>
      <c r="M644" s="32"/>
      <c r="N644" s="4"/>
      <c r="O644" s="32"/>
      <c r="P644" s="4"/>
      <c r="Q644" s="32"/>
      <c r="R644" s="4"/>
      <c r="S644" s="32"/>
      <c r="T644" s="4"/>
      <c r="U644" s="32"/>
      <c r="V644" s="32"/>
      <c r="W644" s="32"/>
      <c r="X644" s="32"/>
      <c r="Y644" s="32"/>
      <c r="Z644" s="32"/>
      <c r="AA644" s="32"/>
      <c r="AB644" s="4"/>
      <c r="AC644" s="27"/>
      <c r="AD644" s="4"/>
      <c r="AE644" s="3"/>
      <c r="AF644" s="3"/>
      <c r="AG644" s="3"/>
    </row>
    <row r="645" spans="1:33" ht="13.5" customHeight="1">
      <c r="A645" s="3"/>
      <c r="B645" s="3"/>
      <c r="C645" s="4"/>
      <c r="D645" s="4"/>
      <c r="E645" s="32"/>
      <c r="F645" s="4"/>
      <c r="G645" s="32"/>
      <c r="H645" s="4"/>
      <c r="I645" s="32"/>
      <c r="J645" s="32"/>
      <c r="K645" s="32"/>
      <c r="L645" s="4"/>
      <c r="M645" s="32"/>
      <c r="N645" s="4"/>
      <c r="O645" s="32"/>
      <c r="P645" s="4"/>
      <c r="Q645" s="32"/>
      <c r="R645" s="4"/>
      <c r="S645" s="32"/>
      <c r="T645" s="4"/>
      <c r="U645" s="32"/>
      <c r="V645" s="32"/>
      <c r="W645" s="32"/>
      <c r="X645" s="32"/>
      <c r="Y645" s="32"/>
      <c r="Z645" s="32"/>
      <c r="AA645" s="32"/>
      <c r="AB645" s="4"/>
      <c r="AC645" s="27"/>
      <c r="AD645" s="4"/>
      <c r="AE645" s="3"/>
      <c r="AF645" s="3"/>
      <c r="AG645" s="3"/>
    </row>
    <row r="646" spans="1:33" ht="13.5" customHeight="1">
      <c r="A646" s="3"/>
      <c r="B646" s="3"/>
      <c r="C646" s="4"/>
      <c r="D646" s="4"/>
      <c r="E646" s="32"/>
      <c r="F646" s="4"/>
      <c r="G646" s="32"/>
      <c r="H646" s="4"/>
      <c r="I646" s="32"/>
      <c r="J646" s="32"/>
      <c r="K646" s="32"/>
      <c r="L646" s="4"/>
      <c r="M646" s="32"/>
      <c r="N646" s="4"/>
      <c r="O646" s="32"/>
      <c r="P646" s="4"/>
      <c r="Q646" s="32"/>
      <c r="R646" s="4"/>
      <c r="S646" s="32"/>
      <c r="T646" s="4"/>
      <c r="U646" s="32"/>
      <c r="V646" s="32"/>
      <c r="W646" s="32"/>
      <c r="X646" s="32"/>
      <c r="Y646" s="32"/>
      <c r="Z646" s="32"/>
      <c r="AA646" s="32"/>
      <c r="AB646" s="4"/>
      <c r="AC646" s="27"/>
      <c r="AD646" s="4"/>
      <c r="AE646" s="3"/>
      <c r="AF646" s="3"/>
      <c r="AG646" s="3"/>
    </row>
    <row r="647" spans="1:33" ht="13.5" customHeight="1">
      <c r="A647" s="3"/>
      <c r="B647" s="3"/>
      <c r="C647" s="4"/>
      <c r="D647" s="4"/>
      <c r="E647" s="32"/>
      <c r="F647" s="4"/>
      <c r="G647" s="32"/>
      <c r="H647" s="4"/>
      <c r="I647" s="32"/>
      <c r="J647" s="32"/>
      <c r="K647" s="32"/>
      <c r="L647" s="4"/>
      <c r="M647" s="32"/>
      <c r="N647" s="4"/>
      <c r="O647" s="32"/>
      <c r="P647" s="4"/>
      <c r="Q647" s="32"/>
      <c r="R647" s="4"/>
      <c r="S647" s="32"/>
      <c r="T647" s="4"/>
      <c r="U647" s="32"/>
      <c r="V647" s="32"/>
      <c r="W647" s="32"/>
      <c r="X647" s="32"/>
      <c r="Y647" s="32"/>
      <c r="Z647" s="32"/>
      <c r="AA647" s="32"/>
      <c r="AB647" s="4"/>
      <c r="AC647" s="27"/>
      <c r="AD647" s="4"/>
      <c r="AE647" s="3"/>
      <c r="AF647" s="3"/>
      <c r="AG647" s="3"/>
    </row>
    <row r="648" spans="1:33" ht="13.5" customHeight="1">
      <c r="A648" s="3"/>
      <c r="B648" s="3"/>
      <c r="C648" s="4"/>
      <c r="D648" s="4"/>
      <c r="E648" s="32"/>
      <c r="F648" s="4"/>
      <c r="G648" s="32"/>
      <c r="H648" s="4"/>
      <c r="I648" s="32"/>
      <c r="J648" s="32"/>
      <c r="K648" s="32"/>
      <c r="L648" s="4"/>
      <c r="M648" s="32"/>
      <c r="N648" s="4"/>
      <c r="O648" s="32"/>
      <c r="P648" s="4"/>
      <c r="Q648" s="32"/>
      <c r="R648" s="4"/>
      <c r="S648" s="32"/>
      <c r="T648" s="4"/>
      <c r="U648" s="32"/>
      <c r="V648" s="32"/>
      <c r="W648" s="32"/>
      <c r="X648" s="32"/>
      <c r="Y648" s="32"/>
      <c r="Z648" s="32"/>
      <c r="AA648" s="32"/>
      <c r="AB648" s="4"/>
      <c r="AC648" s="27"/>
      <c r="AD648" s="4"/>
      <c r="AE648" s="3"/>
      <c r="AF648" s="3"/>
      <c r="AG648" s="3"/>
    </row>
    <row r="649" spans="1:33" ht="13.5" customHeight="1">
      <c r="A649" s="3"/>
      <c r="B649" s="3"/>
      <c r="C649" s="4"/>
      <c r="D649" s="4"/>
      <c r="E649" s="32"/>
      <c r="F649" s="4"/>
      <c r="G649" s="32"/>
      <c r="H649" s="4"/>
      <c r="I649" s="32"/>
      <c r="J649" s="32"/>
      <c r="K649" s="32"/>
      <c r="L649" s="4"/>
      <c r="M649" s="32"/>
      <c r="N649" s="4"/>
      <c r="O649" s="32"/>
      <c r="P649" s="4"/>
      <c r="Q649" s="32"/>
      <c r="R649" s="4"/>
      <c r="S649" s="32"/>
      <c r="T649" s="4"/>
      <c r="U649" s="32"/>
      <c r="V649" s="32"/>
      <c r="W649" s="32"/>
      <c r="X649" s="32"/>
      <c r="Y649" s="32"/>
      <c r="Z649" s="32"/>
      <c r="AA649" s="32"/>
      <c r="AB649" s="4"/>
      <c r="AC649" s="27"/>
      <c r="AD649" s="4"/>
      <c r="AE649" s="3"/>
      <c r="AF649" s="3"/>
      <c r="AG649" s="3"/>
    </row>
    <row r="650" spans="1:33" ht="13.5" customHeight="1">
      <c r="A650" s="3"/>
      <c r="B650" s="3"/>
      <c r="C650" s="4"/>
      <c r="D650" s="4"/>
      <c r="E650" s="32"/>
      <c r="F650" s="4"/>
      <c r="G650" s="32"/>
      <c r="H650" s="4"/>
      <c r="I650" s="32"/>
      <c r="J650" s="32"/>
      <c r="K650" s="32"/>
      <c r="L650" s="4"/>
      <c r="M650" s="32"/>
      <c r="N650" s="4"/>
      <c r="O650" s="32"/>
      <c r="P650" s="4"/>
      <c r="Q650" s="32"/>
      <c r="R650" s="4"/>
      <c r="S650" s="32"/>
      <c r="T650" s="4"/>
      <c r="U650" s="32"/>
      <c r="V650" s="32"/>
      <c r="W650" s="32"/>
      <c r="X650" s="32"/>
      <c r="Y650" s="32"/>
      <c r="Z650" s="32"/>
      <c r="AA650" s="32"/>
      <c r="AB650" s="4"/>
      <c r="AC650" s="27"/>
      <c r="AD650" s="4"/>
      <c r="AE650" s="3"/>
      <c r="AF650" s="3"/>
      <c r="AG650" s="3"/>
    </row>
    <row r="651" spans="1:33" ht="13.5" customHeight="1">
      <c r="A651" s="3"/>
      <c r="B651" s="3"/>
      <c r="C651" s="4"/>
      <c r="D651" s="4"/>
      <c r="E651" s="32"/>
      <c r="F651" s="4"/>
      <c r="G651" s="32"/>
      <c r="H651" s="4"/>
      <c r="I651" s="32"/>
      <c r="J651" s="32"/>
      <c r="K651" s="32"/>
      <c r="L651" s="4"/>
      <c r="M651" s="32"/>
      <c r="N651" s="4"/>
      <c r="O651" s="32"/>
      <c r="P651" s="4"/>
      <c r="Q651" s="32"/>
      <c r="R651" s="4"/>
      <c r="S651" s="32"/>
      <c r="T651" s="4"/>
      <c r="U651" s="32"/>
      <c r="V651" s="32"/>
      <c r="W651" s="32"/>
      <c r="X651" s="32"/>
      <c r="Y651" s="32"/>
      <c r="Z651" s="32"/>
      <c r="AA651" s="32"/>
      <c r="AB651" s="4"/>
      <c r="AC651" s="27"/>
      <c r="AD651" s="4"/>
      <c r="AE651" s="3"/>
      <c r="AF651" s="3"/>
      <c r="AG651" s="3"/>
    </row>
    <row r="652" spans="1:33" ht="13.5" customHeight="1">
      <c r="A652" s="3"/>
      <c r="B652" s="3"/>
      <c r="C652" s="4"/>
      <c r="D652" s="4"/>
      <c r="E652" s="32"/>
      <c r="F652" s="4"/>
      <c r="G652" s="32"/>
      <c r="H652" s="4"/>
      <c r="I652" s="32"/>
      <c r="J652" s="32"/>
      <c r="K652" s="32"/>
      <c r="L652" s="4"/>
      <c r="M652" s="32"/>
      <c r="N652" s="4"/>
      <c r="O652" s="32"/>
      <c r="P652" s="4"/>
      <c r="Q652" s="32"/>
      <c r="R652" s="4"/>
      <c r="S652" s="32"/>
      <c r="T652" s="4"/>
      <c r="U652" s="32"/>
      <c r="V652" s="32"/>
      <c r="W652" s="32"/>
      <c r="X652" s="32"/>
      <c r="Y652" s="32"/>
      <c r="Z652" s="32"/>
      <c r="AA652" s="32"/>
      <c r="AB652" s="4"/>
      <c r="AC652" s="27"/>
      <c r="AD652" s="4"/>
      <c r="AE652" s="3"/>
      <c r="AF652" s="3"/>
      <c r="AG652" s="3"/>
    </row>
    <row r="653" spans="1:33" ht="13.5" customHeight="1">
      <c r="A653" s="3"/>
      <c r="B653" s="3"/>
      <c r="C653" s="4"/>
      <c r="D653" s="4"/>
      <c r="E653" s="32"/>
      <c r="F653" s="4"/>
      <c r="G653" s="32"/>
      <c r="H653" s="4"/>
      <c r="I653" s="32"/>
      <c r="J653" s="32"/>
      <c r="K653" s="32"/>
      <c r="L653" s="4"/>
      <c r="M653" s="32"/>
      <c r="N653" s="4"/>
      <c r="O653" s="32"/>
      <c r="P653" s="4"/>
      <c r="Q653" s="32"/>
      <c r="R653" s="4"/>
      <c r="S653" s="32"/>
      <c r="T653" s="4"/>
      <c r="U653" s="32"/>
      <c r="V653" s="32"/>
      <c r="W653" s="32"/>
      <c r="X653" s="32"/>
      <c r="Y653" s="32"/>
      <c r="Z653" s="32"/>
      <c r="AA653" s="32"/>
      <c r="AB653" s="4"/>
      <c r="AC653" s="27"/>
      <c r="AD653" s="4"/>
      <c r="AE653" s="3"/>
      <c r="AF653" s="3"/>
      <c r="AG653" s="3"/>
    </row>
    <row r="654" spans="1:33" ht="13.5" customHeight="1">
      <c r="A654" s="3"/>
      <c r="B654" s="3"/>
      <c r="C654" s="4"/>
      <c r="D654" s="4"/>
      <c r="E654" s="32"/>
      <c r="F654" s="4"/>
      <c r="G654" s="32"/>
      <c r="H654" s="4"/>
      <c r="I654" s="32"/>
      <c r="J654" s="32"/>
      <c r="K654" s="32"/>
      <c r="L654" s="4"/>
      <c r="M654" s="32"/>
      <c r="N654" s="4"/>
      <c r="O654" s="32"/>
      <c r="P654" s="4"/>
      <c r="Q654" s="32"/>
      <c r="R654" s="4"/>
      <c r="S654" s="32"/>
      <c r="T654" s="4"/>
      <c r="U654" s="32"/>
      <c r="V654" s="32"/>
      <c r="W654" s="32"/>
      <c r="X654" s="32"/>
      <c r="Y654" s="32"/>
      <c r="Z654" s="32"/>
      <c r="AA654" s="32"/>
      <c r="AB654" s="4"/>
      <c r="AC654" s="27"/>
      <c r="AD654" s="4"/>
      <c r="AE654" s="3"/>
      <c r="AF654" s="3"/>
      <c r="AG654" s="3"/>
    </row>
    <row r="655" spans="1:33" ht="13.5" customHeight="1">
      <c r="A655" s="3"/>
      <c r="B655" s="3"/>
      <c r="C655" s="4"/>
      <c r="D655" s="4"/>
      <c r="E655" s="32"/>
      <c r="F655" s="4"/>
      <c r="G655" s="32"/>
      <c r="H655" s="4"/>
      <c r="I655" s="32"/>
      <c r="J655" s="32"/>
      <c r="K655" s="32"/>
      <c r="L655" s="4"/>
      <c r="M655" s="32"/>
      <c r="N655" s="4"/>
      <c r="O655" s="32"/>
      <c r="P655" s="4"/>
      <c r="Q655" s="32"/>
      <c r="R655" s="4"/>
      <c r="S655" s="32"/>
      <c r="T655" s="4"/>
      <c r="U655" s="32"/>
      <c r="V655" s="32"/>
      <c r="W655" s="32"/>
      <c r="X655" s="32"/>
      <c r="Y655" s="32"/>
      <c r="Z655" s="32"/>
      <c r="AA655" s="32"/>
      <c r="AB655" s="4"/>
      <c r="AC655" s="27"/>
      <c r="AD655" s="4"/>
      <c r="AE655" s="3"/>
      <c r="AF655" s="3"/>
      <c r="AG655" s="3"/>
    </row>
    <row r="656" spans="1:33" ht="13.5" customHeight="1">
      <c r="A656" s="3"/>
      <c r="B656" s="3"/>
      <c r="C656" s="4"/>
      <c r="D656" s="4"/>
      <c r="E656" s="32"/>
      <c r="F656" s="4"/>
      <c r="G656" s="32"/>
      <c r="H656" s="4"/>
      <c r="I656" s="32"/>
      <c r="J656" s="32"/>
      <c r="K656" s="32"/>
      <c r="L656" s="4"/>
      <c r="M656" s="32"/>
      <c r="N656" s="4"/>
      <c r="O656" s="32"/>
      <c r="P656" s="4"/>
      <c r="Q656" s="32"/>
      <c r="R656" s="4"/>
      <c r="S656" s="32"/>
      <c r="T656" s="4"/>
      <c r="U656" s="32"/>
      <c r="V656" s="32"/>
      <c r="W656" s="32"/>
      <c r="X656" s="32"/>
      <c r="Y656" s="32"/>
      <c r="Z656" s="32"/>
      <c r="AA656" s="32"/>
      <c r="AB656" s="4"/>
      <c r="AC656" s="27"/>
      <c r="AD656" s="4"/>
      <c r="AE656" s="3"/>
      <c r="AF656" s="3"/>
      <c r="AG656" s="3"/>
    </row>
    <row r="657" spans="1:33" ht="13.5" customHeight="1">
      <c r="A657" s="3"/>
      <c r="B657" s="3"/>
      <c r="C657" s="4"/>
      <c r="D657" s="4"/>
      <c r="E657" s="32"/>
      <c r="F657" s="4"/>
      <c r="G657" s="32"/>
      <c r="H657" s="4"/>
      <c r="I657" s="32"/>
      <c r="J657" s="32"/>
      <c r="K657" s="32"/>
      <c r="L657" s="4"/>
      <c r="M657" s="32"/>
      <c r="N657" s="4"/>
      <c r="O657" s="32"/>
      <c r="P657" s="4"/>
      <c r="Q657" s="32"/>
      <c r="R657" s="4"/>
      <c r="S657" s="32"/>
      <c r="T657" s="4"/>
      <c r="U657" s="32"/>
      <c r="V657" s="32"/>
      <c r="W657" s="32"/>
      <c r="X657" s="32"/>
      <c r="Y657" s="32"/>
      <c r="Z657" s="32"/>
      <c r="AA657" s="32"/>
      <c r="AB657" s="4"/>
      <c r="AC657" s="27"/>
      <c r="AD657" s="4"/>
      <c r="AE657" s="3"/>
      <c r="AF657" s="3"/>
      <c r="AG657" s="3"/>
    </row>
    <row r="658" spans="1:33" ht="13.5" customHeight="1">
      <c r="A658" s="3"/>
      <c r="B658" s="3"/>
      <c r="C658" s="4"/>
      <c r="D658" s="4"/>
      <c r="E658" s="32"/>
      <c r="F658" s="4"/>
      <c r="G658" s="32"/>
      <c r="H658" s="4"/>
      <c r="I658" s="32"/>
      <c r="J658" s="32"/>
      <c r="K658" s="32"/>
      <c r="L658" s="4"/>
      <c r="M658" s="32"/>
      <c r="N658" s="4"/>
      <c r="O658" s="32"/>
      <c r="P658" s="4"/>
      <c r="Q658" s="32"/>
      <c r="R658" s="4"/>
      <c r="S658" s="32"/>
      <c r="T658" s="4"/>
      <c r="U658" s="32"/>
      <c r="V658" s="32"/>
      <c r="W658" s="32"/>
      <c r="X658" s="32"/>
      <c r="Y658" s="32"/>
      <c r="Z658" s="32"/>
      <c r="AA658" s="32"/>
      <c r="AB658" s="4"/>
      <c r="AC658" s="27"/>
      <c r="AD658" s="4"/>
      <c r="AE658" s="3"/>
      <c r="AF658" s="3"/>
      <c r="AG658" s="3"/>
    </row>
    <row r="659" spans="1:33" ht="13.5" customHeight="1">
      <c r="A659" s="3"/>
      <c r="B659" s="3"/>
      <c r="C659" s="4"/>
      <c r="D659" s="4"/>
      <c r="E659" s="32"/>
      <c r="F659" s="4"/>
      <c r="G659" s="32"/>
      <c r="H659" s="4"/>
      <c r="I659" s="32"/>
      <c r="J659" s="32"/>
      <c r="K659" s="32"/>
      <c r="L659" s="4"/>
      <c r="M659" s="32"/>
      <c r="N659" s="4"/>
      <c r="O659" s="32"/>
      <c r="P659" s="4"/>
      <c r="Q659" s="32"/>
      <c r="R659" s="4"/>
      <c r="S659" s="32"/>
      <c r="T659" s="4"/>
      <c r="U659" s="32"/>
      <c r="V659" s="32"/>
      <c r="W659" s="32"/>
      <c r="X659" s="32"/>
      <c r="Y659" s="32"/>
      <c r="Z659" s="32"/>
      <c r="AA659" s="32"/>
      <c r="AB659" s="4"/>
      <c r="AC659" s="27"/>
      <c r="AD659" s="4"/>
      <c r="AE659" s="3"/>
      <c r="AF659" s="3"/>
      <c r="AG659" s="3"/>
    </row>
    <row r="660" spans="1:33" ht="13.5" customHeight="1">
      <c r="A660" s="3"/>
      <c r="B660" s="3"/>
      <c r="C660" s="4"/>
      <c r="D660" s="4"/>
      <c r="E660" s="32"/>
      <c r="F660" s="4"/>
      <c r="G660" s="32"/>
      <c r="H660" s="4"/>
      <c r="I660" s="32"/>
      <c r="J660" s="32"/>
      <c r="K660" s="32"/>
      <c r="L660" s="4"/>
      <c r="M660" s="32"/>
      <c r="N660" s="4"/>
      <c r="O660" s="32"/>
      <c r="P660" s="4"/>
      <c r="Q660" s="32"/>
      <c r="R660" s="4"/>
      <c r="S660" s="32"/>
      <c r="T660" s="4"/>
      <c r="U660" s="32"/>
      <c r="V660" s="32"/>
      <c r="W660" s="32"/>
      <c r="X660" s="32"/>
      <c r="Y660" s="32"/>
      <c r="Z660" s="32"/>
      <c r="AA660" s="32"/>
      <c r="AB660" s="4"/>
      <c r="AC660" s="27"/>
      <c r="AD660" s="4"/>
      <c r="AE660" s="3"/>
      <c r="AF660" s="3"/>
      <c r="AG660" s="3"/>
    </row>
    <row r="661" spans="1:33" ht="13.5" customHeight="1">
      <c r="A661" s="3"/>
      <c r="B661" s="3"/>
      <c r="C661" s="4"/>
      <c r="D661" s="4"/>
      <c r="E661" s="32"/>
      <c r="F661" s="4"/>
      <c r="G661" s="32"/>
      <c r="H661" s="4"/>
      <c r="I661" s="32"/>
      <c r="J661" s="32"/>
      <c r="K661" s="32"/>
      <c r="L661" s="4"/>
      <c r="M661" s="32"/>
      <c r="N661" s="4"/>
      <c r="O661" s="32"/>
      <c r="P661" s="4"/>
      <c r="Q661" s="32"/>
      <c r="R661" s="4"/>
      <c r="S661" s="32"/>
      <c r="T661" s="4"/>
      <c r="U661" s="32"/>
      <c r="V661" s="32"/>
      <c r="W661" s="32"/>
      <c r="X661" s="32"/>
      <c r="Y661" s="32"/>
      <c r="Z661" s="32"/>
      <c r="AA661" s="32"/>
      <c r="AB661" s="4"/>
      <c r="AC661" s="27"/>
      <c r="AD661" s="4"/>
      <c r="AE661" s="3"/>
      <c r="AF661" s="3"/>
      <c r="AG661" s="3"/>
    </row>
    <row r="662" spans="1:33" ht="13.5" customHeight="1">
      <c r="A662" s="3"/>
      <c r="B662" s="3"/>
      <c r="C662" s="4"/>
      <c r="D662" s="4"/>
      <c r="E662" s="32"/>
      <c r="F662" s="4"/>
      <c r="G662" s="32"/>
      <c r="H662" s="4"/>
      <c r="I662" s="32"/>
      <c r="J662" s="32"/>
      <c r="K662" s="32"/>
      <c r="L662" s="4"/>
      <c r="M662" s="32"/>
      <c r="N662" s="4"/>
      <c r="O662" s="32"/>
      <c r="P662" s="4"/>
      <c r="Q662" s="32"/>
      <c r="R662" s="4"/>
      <c r="S662" s="32"/>
      <c r="T662" s="4"/>
      <c r="U662" s="32"/>
      <c r="V662" s="32"/>
      <c r="W662" s="32"/>
      <c r="X662" s="32"/>
      <c r="Y662" s="32"/>
      <c r="Z662" s="32"/>
      <c r="AA662" s="32"/>
      <c r="AB662" s="4"/>
      <c r="AC662" s="27"/>
      <c r="AD662" s="4"/>
      <c r="AE662" s="3"/>
      <c r="AF662" s="3"/>
      <c r="AG662" s="3"/>
    </row>
    <row r="663" spans="1:33" ht="13.5" customHeight="1">
      <c r="A663" s="3"/>
      <c r="B663" s="3"/>
      <c r="C663" s="4"/>
      <c r="D663" s="4"/>
      <c r="E663" s="32"/>
      <c r="F663" s="4"/>
      <c r="G663" s="32"/>
      <c r="H663" s="4"/>
      <c r="I663" s="32"/>
      <c r="J663" s="32"/>
      <c r="K663" s="32"/>
      <c r="L663" s="4"/>
      <c r="M663" s="32"/>
      <c r="N663" s="4"/>
      <c r="O663" s="32"/>
      <c r="P663" s="4"/>
      <c r="Q663" s="32"/>
      <c r="R663" s="4"/>
      <c r="S663" s="32"/>
      <c r="T663" s="4"/>
      <c r="U663" s="32"/>
      <c r="V663" s="32"/>
      <c r="W663" s="32"/>
      <c r="X663" s="32"/>
      <c r="Y663" s="32"/>
      <c r="Z663" s="32"/>
      <c r="AA663" s="32"/>
      <c r="AB663" s="4"/>
      <c r="AC663" s="27"/>
      <c r="AD663" s="4"/>
      <c r="AE663" s="3"/>
      <c r="AF663" s="3"/>
      <c r="AG663" s="3"/>
    </row>
    <row r="664" spans="1:33" ht="13.5" customHeight="1">
      <c r="A664" s="3"/>
      <c r="B664" s="3"/>
      <c r="C664" s="4"/>
      <c r="D664" s="4"/>
      <c r="E664" s="32"/>
      <c r="F664" s="4"/>
      <c r="G664" s="32"/>
      <c r="H664" s="4"/>
      <c r="I664" s="32"/>
      <c r="J664" s="32"/>
      <c r="K664" s="32"/>
      <c r="L664" s="4"/>
      <c r="M664" s="32"/>
      <c r="N664" s="4"/>
      <c r="O664" s="32"/>
      <c r="P664" s="4"/>
      <c r="Q664" s="32"/>
      <c r="R664" s="4"/>
      <c r="S664" s="32"/>
      <c r="T664" s="4"/>
      <c r="U664" s="32"/>
      <c r="V664" s="32"/>
      <c r="W664" s="32"/>
      <c r="X664" s="32"/>
      <c r="Y664" s="32"/>
      <c r="Z664" s="32"/>
      <c r="AA664" s="32"/>
      <c r="AB664" s="4"/>
      <c r="AC664" s="27"/>
      <c r="AD664" s="4"/>
      <c r="AE664" s="3"/>
      <c r="AF664" s="3"/>
      <c r="AG664" s="3"/>
    </row>
    <row r="665" spans="1:33" ht="13.5" customHeight="1">
      <c r="A665" s="3"/>
      <c r="B665" s="3"/>
      <c r="C665" s="4"/>
      <c r="D665" s="4"/>
      <c r="E665" s="32"/>
      <c r="F665" s="4"/>
      <c r="G665" s="32"/>
      <c r="H665" s="4"/>
      <c r="I665" s="32"/>
      <c r="J665" s="32"/>
      <c r="K665" s="32"/>
      <c r="L665" s="4"/>
      <c r="M665" s="32"/>
      <c r="N665" s="4"/>
      <c r="O665" s="32"/>
      <c r="P665" s="4"/>
      <c r="Q665" s="32"/>
      <c r="R665" s="4"/>
      <c r="S665" s="32"/>
      <c r="T665" s="4"/>
      <c r="U665" s="32"/>
      <c r="V665" s="32"/>
      <c r="W665" s="32"/>
      <c r="X665" s="32"/>
      <c r="Y665" s="32"/>
      <c r="Z665" s="32"/>
      <c r="AA665" s="32"/>
      <c r="AB665" s="4"/>
      <c r="AC665" s="27"/>
      <c r="AD665" s="4"/>
      <c r="AE665" s="3"/>
      <c r="AF665" s="3"/>
      <c r="AG665" s="3"/>
    </row>
    <row r="666" spans="1:33" ht="13.5" customHeight="1">
      <c r="A666" s="3"/>
      <c r="B666" s="3"/>
      <c r="C666" s="4"/>
      <c r="D666" s="4"/>
      <c r="E666" s="32"/>
      <c r="F666" s="4"/>
      <c r="G666" s="32"/>
      <c r="H666" s="4"/>
      <c r="I666" s="32"/>
      <c r="J666" s="32"/>
      <c r="K666" s="32"/>
      <c r="L666" s="4"/>
      <c r="M666" s="32"/>
      <c r="N666" s="4"/>
      <c r="O666" s="32"/>
      <c r="P666" s="4"/>
      <c r="Q666" s="32"/>
      <c r="R666" s="4"/>
      <c r="S666" s="32"/>
      <c r="T666" s="4"/>
      <c r="U666" s="32"/>
      <c r="V666" s="32"/>
      <c r="W666" s="32"/>
      <c r="X666" s="32"/>
      <c r="Y666" s="32"/>
      <c r="Z666" s="32"/>
      <c r="AA666" s="32"/>
      <c r="AB666" s="4"/>
      <c r="AC666" s="27"/>
      <c r="AD666" s="4"/>
      <c r="AE666" s="3"/>
      <c r="AF666" s="3"/>
      <c r="AG666" s="3"/>
    </row>
    <row r="667" spans="1:33" ht="13.5" customHeight="1">
      <c r="A667" s="3"/>
      <c r="B667" s="3"/>
      <c r="C667" s="4"/>
      <c r="D667" s="4"/>
      <c r="E667" s="32"/>
      <c r="F667" s="4"/>
      <c r="G667" s="32"/>
      <c r="H667" s="4"/>
      <c r="I667" s="32"/>
      <c r="J667" s="32"/>
      <c r="K667" s="32"/>
      <c r="L667" s="4"/>
      <c r="M667" s="32"/>
      <c r="N667" s="4"/>
      <c r="O667" s="32"/>
      <c r="P667" s="4"/>
      <c r="Q667" s="32"/>
      <c r="R667" s="4"/>
      <c r="S667" s="32"/>
      <c r="T667" s="4"/>
      <c r="U667" s="32"/>
      <c r="V667" s="32"/>
      <c r="W667" s="32"/>
      <c r="X667" s="32"/>
      <c r="Y667" s="32"/>
      <c r="Z667" s="32"/>
      <c r="AA667" s="32"/>
      <c r="AB667" s="4"/>
      <c r="AC667" s="27"/>
      <c r="AD667" s="4"/>
      <c r="AE667" s="3"/>
      <c r="AF667" s="3"/>
      <c r="AG667" s="3"/>
    </row>
    <row r="668" spans="1:33" ht="13.5" customHeight="1">
      <c r="A668" s="3"/>
      <c r="B668" s="3"/>
      <c r="C668" s="4"/>
      <c r="D668" s="4"/>
      <c r="E668" s="32"/>
      <c r="F668" s="4"/>
      <c r="G668" s="32"/>
      <c r="H668" s="4"/>
      <c r="I668" s="32"/>
      <c r="J668" s="32"/>
      <c r="K668" s="32"/>
      <c r="L668" s="4"/>
      <c r="M668" s="32"/>
      <c r="N668" s="4"/>
      <c r="O668" s="32"/>
      <c r="P668" s="4"/>
      <c r="Q668" s="32"/>
      <c r="R668" s="4"/>
      <c r="S668" s="32"/>
      <c r="T668" s="4"/>
      <c r="U668" s="32"/>
      <c r="V668" s="32"/>
      <c r="W668" s="32"/>
      <c r="X668" s="32"/>
      <c r="Y668" s="32"/>
      <c r="Z668" s="32"/>
      <c r="AA668" s="32"/>
      <c r="AB668" s="4"/>
      <c r="AC668" s="27"/>
      <c r="AD668" s="4"/>
      <c r="AE668" s="3"/>
      <c r="AF668" s="3"/>
      <c r="AG668" s="3"/>
    </row>
    <row r="669" spans="1:33" ht="13.5" customHeight="1">
      <c r="A669" s="3"/>
      <c r="B669" s="3"/>
      <c r="C669" s="4"/>
      <c r="D669" s="4"/>
      <c r="E669" s="32"/>
      <c r="F669" s="4"/>
      <c r="G669" s="32"/>
      <c r="H669" s="4"/>
      <c r="I669" s="32"/>
      <c r="J669" s="32"/>
      <c r="K669" s="32"/>
      <c r="L669" s="4"/>
      <c r="M669" s="32"/>
      <c r="N669" s="4"/>
      <c r="O669" s="32"/>
      <c r="P669" s="4"/>
      <c r="Q669" s="32"/>
      <c r="R669" s="4"/>
      <c r="S669" s="32"/>
      <c r="T669" s="4"/>
      <c r="U669" s="32"/>
      <c r="V669" s="32"/>
      <c r="W669" s="32"/>
      <c r="X669" s="32"/>
      <c r="Y669" s="32"/>
      <c r="Z669" s="32"/>
      <c r="AA669" s="32"/>
      <c r="AB669" s="4"/>
      <c r="AC669" s="27"/>
      <c r="AD669" s="4"/>
      <c r="AE669" s="3"/>
      <c r="AF669" s="3"/>
      <c r="AG669" s="3"/>
    </row>
    <row r="670" spans="1:33" ht="13.5" customHeight="1">
      <c r="A670" s="3"/>
      <c r="B670" s="3"/>
      <c r="C670" s="4"/>
      <c r="D670" s="4"/>
      <c r="E670" s="32"/>
      <c r="F670" s="4"/>
      <c r="G670" s="32"/>
      <c r="H670" s="4"/>
      <c r="I670" s="32"/>
      <c r="J670" s="32"/>
      <c r="K670" s="32"/>
      <c r="L670" s="4"/>
      <c r="M670" s="32"/>
      <c r="N670" s="4"/>
      <c r="O670" s="32"/>
      <c r="P670" s="4"/>
      <c r="Q670" s="32"/>
      <c r="R670" s="4"/>
      <c r="S670" s="32"/>
      <c r="T670" s="4"/>
      <c r="U670" s="32"/>
      <c r="V670" s="32"/>
      <c r="W670" s="32"/>
      <c r="X670" s="32"/>
      <c r="Y670" s="32"/>
      <c r="Z670" s="32"/>
      <c r="AA670" s="32"/>
      <c r="AB670" s="4"/>
      <c r="AC670" s="27"/>
      <c r="AD670" s="4"/>
      <c r="AE670" s="3"/>
      <c r="AF670" s="3"/>
      <c r="AG670" s="3"/>
    </row>
    <row r="671" spans="1:33" ht="13.5" customHeight="1">
      <c r="A671" s="3"/>
      <c r="B671" s="3"/>
      <c r="C671" s="4"/>
      <c r="D671" s="4"/>
      <c r="E671" s="32"/>
      <c r="F671" s="4"/>
      <c r="G671" s="32"/>
      <c r="H671" s="4"/>
      <c r="I671" s="32"/>
      <c r="J671" s="32"/>
      <c r="K671" s="32"/>
      <c r="L671" s="4"/>
      <c r="M671" s="32"/>
      <c r="N671" s="4"/>
      <c r="O671" s="32"/>
      <c r="P671" s="4"/>
      <c r="Q671" s="32"/>
      <c r="R671" s="4"/>
      <c r="S671" s="32"/>
      <c r="T671" s="4"/>
      <c r="U671" s="32"/>
      <c r="V671" s="32"/>
      <c r="W671" s="32"/>
      <c r="X671" s="32"/>
      <c r="Y671" s="32"/>
      <c r="Z671" s="32"/>
      <c r="AA671" s="32"/>
      <c r="AB671" s="4"/>
      <c r="AC671" s="27"/>
      <c r="AD671" s="4"/>
      <c r="AE671" s="3"/>
      <c r="AF671" s="3"/>
      <c r="AG671" s="3"/>
    </row>
    <row r="672" spans="1:33" ht="13.5" customHeight="1">
      <c r="A672" s="3"/>
      <c r="B672" s="3"/>
      <c r="C672" s="4"/>
      <c r="D672" s="4"/>
      <c r="E672" s="32"/>
      <c r="F672" s="4"/>
      <c r="G672" s="32"/>
      <c r="H672" s="4"/>
      <c r="I672" s="32"/>
      <c r="J672" s="32"/>
      <c r="K672" s="32"/>
      <c r="L672" s="4"/>
      <c r="M672" s="32"/>
      <c r="N672" s="4"/>
      <c r="O672" s="32"/>
      <c r="P672" s="4"/>
      <c r="Q672" s="32"/>
      <c r="R672" s="4"/>
      <c r="S672" s="32"/>
      <c r="T672" s="4"/>
      <c r="U672" s="32"/>
      <c r="V672" s="32"/>
      <c r="W672" s="32"/>
      <c r="X672" s="32"/>
      <c r="Y672" s="32"/>
      <c r="Z672" s="32"/>
      <c r="AA672" s="32"/>
      <c r="AB672" s="4"/>
      <c r="AC672" s="27"/>
      <c r="AD672" s="4"/>
      <c r="AE672" s="3"/>
      <c r="AF672" s="3"/>
      <c r="AG672" s="3"/>
    </row>
    <row r="673" spans="1:33" ht="13.5" customHeight="1">
      <c r="A673" s="3"/>
      <c r="B673" s="3"/>
      <c r="C673" s="4"/>
      <c r="D673" s="4"/>
      <c r="E673" s="32"/>
      <c r="F673" s="4"/>
      <c r="G673" s="32"/>
      <c r="H673" s="4"/>
      <c r="I673" s="32"/>
      <c r="J673" s="32"/>
      <c r="K673" s="32"/>
      <c r="L673" s="4"/>
      <c r="M673" s="32"/>
      <c r="N673" s="4"/>
      <c r="O673" s="32"/>
      <c r="P673" s="4"/>
      <c r="Q673" s="32"/>
      <c r="R673" s="4"/>
      <c r="S673" s="32"/>
      <c r="T673" s="4"/>
      <c r="U673" s="32"/>
      <c r="V673" s="32"/>
      <c r="W673" s="32"/>
      <c r="X673" s="32"/>
      <c r="Y673" s="32"/>
      <c r="Z673" s="32"/>
      <c r="AA673" s="32"/>
      <c r="AB673" s="4"/>
      <c r="AC673" s="27"/>
      <c r="AD673" s="4"/>
      <c r="AE673" s="3"/>
      <c r="AF673" s="3"/>
      <c r="AG673" s="3"/>
    </row>
    <row r="674" spans="1:33" ht="13.5" customHeight="1">
      <c r="A674" s="3"/>
      <c r="B674" s="3"/>
      <c r="C674" s="4"/>
      <c r="D674" s="4"/>
      <c r="E674" s="32"/>
      <c r="F674" s="4"/>
      <c r="G674" s="32"/>
      <c r="H674" s="4"/>
      <c r="I674" s="32"/>
      <c r="J674" s="32"/>
      <c r="K674" s="32"/>
      <c r="L674" s="4"/>
      <c r="M674" s="32"/>
      <c r="N674" s="4"/>
      <c r="O674" s="32"/>
      <c r="P674" s="4"/>
      <c r="Q674" s="32"/>
      <c r="R674" s="4"/>
      <c r="S674" s="32"/>
      <c r="T674" s="4"/>
      <c r="U674" s="32"/>
      <c r="V674" s="32"/>
      <c r="W674" s="32"/>
      <c r="X674" s="32"/>
      <c r="Y674" s="32"/>
      <c r="Z674" s="32"/>
      <c r="AA674" s="32"/>
      <c r="AB674" s="4"/>
      <c r="AC674" s="27"/>
      <c r="AD674" s="4"/>
      <c r="AE674" s="3"/>
      <c r="AF674" s="3"/>
      <c r="AG674" s="3"/>
    </row>
    <row r="675" spans="1:33" ht="13.5" customHeight="1">
      <c r="A675" s="3"/>
      <c r="B675" s="3"/>
      <c r="C675" s="4"/>
      <c r="D675" s="4"/>
      <c r="E675" s="32"/>
      <c r="F675" s="4"/>
      <c r="G675" s="32"/>
      <c r="H675" s="4"/>
      <c r="I675" s="32"/>
      <c r="J675" s="32"/>
      <c r="K675" s="32"/>
      <c r="L675" s="4"/>
      <c r="M675" s="32"/>
      <c r="N675" s="4"/>
      <c r="O675" s="32"/>
      <c r="P675" s="4"/>
      <c r="Q675" s="32"/>
      <c r="R675" s="4"/>
      <c r="S675" s="32"/>
      <c r="T675" s="4"/>
      <c r="U675" s="32"/>
      <c r="V675" s="32"/>
      <c r="W675" s="32"/>
      <c r="X675" s="32"/>
      <c r="Y675" s="32"/>
      <c r="Z675" s="32"/>
      <c r="AA675" s="32"/>
      <c r="AB675" s="4"/>
      <c r="AC675" s="27"/>
      <c r="AD675" s="4"/>
      <c r="AE675" s="3"/>
      <c r="AF675" s="3"/>
      <c r="AG675" s="3"/>
    </row>
    <row r="676" spans="1:33" ht="13.5" customHeight="1">
      <c r="A676" s="3"/>
      <c r="B676" s="3"/>
      <c r="C676" s="4"/>
      <c r="D676" s="4"/>
      <c r="E676" s="32"/>
      <c r="F676" s="4"/>
      <c r="G676" s="32"/>
      <c r="H676" s="4"/>
      <c r="I676" s="32"/>
      <c r="J676" s="32"/>
      <c r="K676" s="32"/>
      <c r="L676" s="4"/>
      <c r="M676" s="32"/>
      <c r="N676" s="4"/>
      <c r="O676" s="32"/>
      <c r="P676" s="4"/>
      <c r="Q676" s="32"/>
      <c r="R676" s="4"/>
      <c r="S676" s="32"/>
      <c r="T676" s="4"/>
      <c r="U676" s="32"/>
      <c r="V676" s="32"/>
      <c r="W676" s="32"/>
      <c r="X676" s="32"/>
      <c r="Y676" s="32"/>
      <c r="Z676" s="32"/>
      <c r="AA676" s="32"/>
      <c r="AB676" s="4"/>
      <c r="AC676" s="27"/>
      <c r="AD676" s="4"/>
      <c r="AE676" s="3"/>
      <c r="AF676" s="3"/>
      <c r="AG676" s="3"/>
    </row>
    <row r="677" spans="1:33" ht="13.5" customHeight="1">
      <c r="A677" s="3"/>
      <c r="B677" s="3"/>
      <c r="C677" s="4"/>
      <c r="D677" s="4"/>
      <c r="E677" s="32"/>
      <c r="F677" s="4"/>
      <c r="G677" s="32"/>
      <c r="H677" s="4"/>
      <c r="I677" s="32"/>
      <c r="J677" s="32"/>
      <c r="K677" s="32"/>
      <c r="L677" s="4"/>
      <c r="M677" s="32"/>
      <c r="N677" s="4"/>
      <c r="O677" s="32"/>
      <c r="P677" s="4"/>
      <c r="Q677" s="32"/>
      <c r="R677" s="4"/>
      <c r="S677" s="32"/>
      <c r="T677" s="4"/>
      <c r="U677" s="32"/>
      <c r="V677" s="32"/>
      <c r="W677" s="32"/>
      <c r="X677" s="32"/>
      <c r="Y677" s="32"/>
      <c r="Z677" s="32"/>
      <c r="AA677" s="32"/>
      <c r="AB677" s="4"/>
      <c r="AC677" s="27"/>
      <c r="AD677" s="4"/>
      <c r="AE677" s="3"/>
      <c r="AF677" s="3"/>
      <c r="AG677" s="3"/>
    </row>
    <row r="678" spans="1:33" ht="13.5" customHeight="1">
      <c r="A678" s="3"/>
      <c r="B678" s="3"/>
      <c r="C678" s="4"/>
      <c r="D678" s="4"/>
      <c r="E678" s="32"/>
      <c r="F678" s="4"/>
      <c r="G678" s="32"/>
      <c r="H678" s="4"/>
      <c r="I678" s="32"/>
      <c r="J678" s="32"/>
      <c r="K678" s="32"/>
      <c r="L678" s="4"/>
      <c r="M678" s="32"/>
      <c r="N678" s="4"/>
      <c r="O678" s="32"/>
      <c r="P678" s="4"/>
      <c r="Q678" s="32"/>
      <c r="R678" s="4"/>
      <c r="S678" s="32"/>
      <c r="T678" s="4"/>
      <c r="U678" s="32"/>
      <c r="V678" s="32"/>
      <c r="W678" s="32"/>
      <c r="X678" s="32"/>
      <c r="Y678" s="32"/>
      <c r="Z678" s="32"/>
      <c r="AA678" s="32"/>
      <c r="AB678" s="4"/>
      <c r="AC678" s="27"/>
      <c r="AD678" s="4"/>
      <c r="AE678" s="3"/>
      <c r="AF678" s="3"/>
      <c r="AG678" s="3"/>
    </row>
    <row r="679" spans="1:33" ht="13.5" customHeight="1">
      <c r="A679" s="3"/>
      <c r="B679" s="3"/>
      <c r="C679" s="4"/>
      <c r="D679" s="4"/>
      <c r="E679" s="32"/>
      <c r="F679" s="4"/>
      <c r="G679" s="32"/>
      <c r="H679" s="4"/>
      <c r="I679" s="32"/>
      <c r="J679" s="32"/>
      <c r="K679" s="32"/>
      <c r="L679" s="4"/>
      <c r="M679" s="32"/>
      <c r="N679" s="4"/>
      <c r="O679" s="32"/>
      <c r="P679" s="4"/>
      <c r="Q679" s="32"/>
      <c r="R679" s="4"/>
      <c r="S679" s="32"/>
      <c r="T679" s="4"/>
      <c r="U679" s="32"/>
      <c r="V679" s="32"/>
      <c r="W679" s="32"/>
      <c r="X679" s="32"/>
      <c r="Y679" s="32"/>
      <c r="Z679" s="32"/>
      <c r="AA679" s="32"/>
      <c r="AB679" s="4"/>
      <c r="AC679" s="27"/>
      <c r="AD679" s="4"/>
      <c r="AE679" s="3"/>
      <c r="AF679" s="3"/>
      <c r="AG679" s="3"/>
    </row>
    <row r="680" spans="1:33" ht="13.5" customHeight="1">
      <c r="A680" s="3"/>
      <c r="B680" s="3"/>
      <c r="C680" s="4"/>
      <c r="D680" s="4"/>
      <c r="E680" s="32"/>
      <c r="F680" s="4"/>
      <c r="G680" s="32"/>
      <c r="H680" s="4"/>
      <c r="I680" s="32"/>
      <c r="J680" s="32"/>
      <c r="K680" s="32"/>
      <c r="L680" s="4"/>
      <c r="M680" s="32"/>
      <c r="N680" s="4"/>
      <c r="O680" s="32"/>
      <c r="P680" s="4"/>
      <c r="Q680" s="32"/>
      <c r="R680" s="4"/>
      <c r="S680" s="32"/>
      <c r="T680" s="4"/>
      <c r="U680" s="32"/>
      <c r="V680" s="32"/>
      <c r="W680" s="32"/>
      <c r="X680" s="32"/>
      <c r="Y680" s="32"/>
      <c r="Z680" s="32"/>
      <c r="AA680" s="32"/>
      <c r="AB680" s="4"/>
      <c r="AC680" s="27"/>
      <c r="AD680" s="4"/>
      <c r="AE680" s="3"/>
      <c r="AF680" s="3"/>
      <c r="AG680" s="3"/>
    </row>
    <row r="681" spans="1:33" ht="13.5" customHeight="1">
      <c r="A681" s="3"/>
      <c r="B681" s="3"/>
      <c r="C681" s="4"/>
      <c r="D681" s="4"/>
      <c r="E681" s="32"/>
      <c r="F681" s="4"/>
      <c r="G681" s="32"/>
      <c r="H681" s="4"/>
      <c r="I681" s="32"/>
      <c r="J681" s="32"/>
      <c r="K681" s="32"/>
      <c r="L681" s="4"/>
      <c r="M681" s="32"/>
      <c r="N681" s="4"/>
      <c r="O681" s="32"/>
      <c r="P681" s="4"/>
      <c r="Q681" s="32"/>
      <c r="R681" s="4"/>
      <c r="S681" s="32"/>
      <c r="T681" s="4"/>
      <c r="U681" s="32"/>
      <c r="V681" s="32"/>
      <c r="W681" s="32"/>
      <c r="X681" s="32"/>
      <c r="Y681" s="32"/>
      <c r="Z681" s="32"/>
      <c r="AA681" s="32"/>
      <c r="AB681" s="4"/>
      <c r="AC681" s="27"/>
      <c r="AD681" s="4"/>
      <c r="AE681" s="3"/>
      <c r="AF681" s="3"/>
      <c r="AG681" s="3"/>
    </row>
    <row r="682" spans="1:33" ht="13.5" customHeight="1">
      <c r="A682" s="3"/>
      <c r="B682" s="3"/>
      <c r="C682" s="4"/>
      <c r="D682" s="4"/>
      <c r="E682" s="32"/>
      <c r="F682" s="4"/>
      <c r="G682" s="32"/>
      <c r="H682" s="4"/>
      <c r="I682" s="32"/>
      <c r="J682" s="32"/>
      <c r="K682" s="32"/>
      <c r="L682" s="4"/>
      <c r="M682" s="32"/>
      <c r="N682" s="4"/>
      <c r="O682" s="32"/>
      <c r="P682" s="4"/>
      <c r="Q682" s="32"/>
      <c r="R682" s="4"/>
      <c r="S682" s="32"/>
      <c r="T682" s="4"/>
      <c r="U682" s="32"/>
      <c r="V682" s="32"/>
      <c r="W682" s="32"/>
      <c r="X682" s="32"/>
      <c r="Y682" s="32"/>
      <c r="Z682" s="32"/>
      <c r="AA682" s="32"/>
      <c r="AB682" s="4"/>
      <c r="AC682" s="27"/>
      <c r="AD682" s="4"/>
      <c r="AE682" s="3"/>
      <c r="AF682" s="3"/>
      <c r="AG682" s="3"/>
    </row>
    <row r="683" spans="1:33" ht="13.5" customHeight="1">
      <c r="A683" s="3"/>
      <c r="B683" s="3"/>
      <c r="C683" s="4"/>
      <c r="D683" s="4"/>
      <c r="E683" s="32"/>
      <c r="F683" s="4"/>
      <c r="G683" s="32"/>
      <c r="H683" s="4"/>
      <c r="I683" s="32"/>
      <c r="J683" s="32"/>
      <c r="K683" s="32"/>
      <c r="L683" s="4"/>
      <c r="M683" s="32"/>
      <c r="N683" s="4"/>
      <c r="O683" s="32"/>
      <c r="P683" s="4"/>
      <c r="Q683" s="32"/>
      <c r="R683" s="4"/>
      <c r="S683" s="32"/>
      <c r="T683" s="4"/>
      <c r="U683" s="32"/>
      <c r="V683" s="32"/>
      <c r="W683" s="32"/>
      <c r="X683" s="32"/>
      <c r="Y683" s="32"/>
      <c r="Z683" s="32"/>
      <c r="AA683" s="32"/>
      <c r="AB683" s="4"/>
      <c r="AC683" s="27"/>
      <c r="AD683" s="4"/>
      <c r="AE683" s="3"/>
      <c r="AF683" s="3"/>
      <c r="AG683" s="3"/>
    </row>
    <row r="684" spans="1:33" ht="13.5" customHeight="1">
      <c r="A684" s="3"/>
      <c r="B684" s="3"/>
      <c r="C684" s="4"/>
      <c r="D684" s="4"/>
      <c r="E684" s="32"/>
      <c r="F684" s="4"/>
      <c r="G684" s="32"/>
      <c r="H684" s="4"/>
      <c r="I684" s="32"/>
      <c r="J684" s="32"/>
      <c r="K684" s="32"/>
      <c r="L684" s="4"/>
      <c r="M684" s="32"/>
      <c r="N684" s="4"/>
      <c r="O684" s="32"/>
      <c r="P684" s="4"/>
      <c r="Q684" s="32"/>
      <c r="R684" s="4"/>
      <c r="S684" s="32"/>
      <c r="T684" s="4"/>
      <c r="U684" s="32"/>
      <c r="V684" s="32"/>
      <c r="W684" s="32"/>
      <c r="X684" s="32"/>
      <c r="Y684" s="32"/>
      <c r="Z684" s="32"/>
      <c r="AA684" s="32"/>
      <c r="AB684" s="4"/>
      <c r="AC684" s="27"/>
      <c r="AD684" s="4"/>
      <c r="AE684" s="3"/>
      <c r="AF684" s="3"/>
      <c r="AG684" s="3"/>
    </row>
    <row r="685" spans="1:33" ht="13.5" customHeight="1">
      <c r="A685" s="3"/>
      <c r="B685" s="3"/>
      <c r="C685" s="4"/>
      <c r="D685" s="4"/>
      <c r="E685" s="32"/>
      <c r="F685" s="4"/>
      <c r="G685" s="32"/>
      <c r="H685" s="4"/>
      <c r="I685" s="32"/>
      <c r="J685" s="32"/>
      <c r="K685" s="32"/>
      <c r="L685" s="4"/>
      <c r="M685" s="32"/>
      <c r="N685" s="4"/>
      <c r="O685" s="32"/>
      <c r="P685" s="4"/>
      <c r="Q685" s="32"/>
      <c r="R685" s="4"/>
      <c r="S685" s="32"/>
      <c r="T685" s="4"/>
      <c r="U685" s="32"/>
      <c r="V685" s="32"/>
      <c r="W685" s="32"/>
      <c r="X685" s="32"/>
      <c r="Y685" s="32"/>
      <c r="Z685" s="32"/>
      <c r="AA685" s="32"/>
      <c r="AB685" s="4"/>
      <c r="AC685" s="27"/>
      <c r="AD685" s="4"/>
      <c r="AE685" s="3"/>
      <c r="AF685" s="3"/>
      <c r="AG685" s="3"/>
    </row>
    <row r="686" spans="1:33" ht="13.5" customHeight="1">
      <c r="A686" s="3"/>
      <c r="B686" s="3"/>
      <c r="C686" s="4"/>
      <c r="D686" s="4"/>
      <c r="E686" s="32"/>
      <c r="F686" s="4"/>
      <c r="G686" s="32"/>
      <c r="H686" s="4"/>
      <c r="I686" s="32"/>
      <c r="J686" s="32"/>
      <c r="K686" s="32"/>
      <c r="L686" s="4"/>
      <c r="M686" s="32"/>
      <c r="N686" s="4"/>
      <c r="O686" s="32"/>
      <c r="P686" s="4"/>
      <c r="Q686" s="32"/>
      <c r="R686" s="4"/>
      <c r="S686" s="32"/>
      <c r="T686" s="4"/>
      <c r="U686" s="32"/>
      <c r="V686" s="32"/>
      <c r="W686" s="32"/>
      <c r="X686" s="32"/>
      <c r="Y686" s="32"/>
      <c r="Z686" s="32"/>
      <c r="AA686" s="32"/>
      <c r="AB686" s="4"/>
      <c r="AC686" s="27"/>
      <c r="AD686" s="4"/>
      <c r="AE686" s="3"/>
      <c r="AF686" s="3"/>
      <c r="AG686" s="3"/>
    </row>
    <row r="687" spans="1:33" ht="13.5" customHeight="1">
      <c r="A687" s="3"/>
      <c r="B687" s="3"/>
      <c r="C687" s="4"/>
      <c r="D687" s="4"/>
      <c r="E687" s="32"/>
      <c r="F687" s="4"/>
      <c r="G687" s="32"/>
      <c r="H687" s="4"/>
      <c r="I687" s="32"/>
      <c r="J687" s="32"/>
      <c r="K687" s="32"/>
      <c r="L687" s="4"/>
      <c r="M687" s="32"/>
      <c r="N687" s="4"/>
      <c r="O687" s="32"/>
      <c r="P687" s="4"/>
      <c r="Q687" s="32"/>
      <c r="R687" s="4"/>
      <c r="S687" s="32"/>
      <c r="T687" s="4"/>
      <c r="U687" s="32"/>
      <c r="V687" s="32"/>
      <c r="W687" s="32"/>
      <c r="X687" s="32"/>
      <c r="Y687" s="32"/>
      <c r="Z687" s="32"/>
      <c r="AA687" s="32"/>
      <c r="AB687" s="4"/>
      <c r="AC687" s="27"/>
      <c r="AD687" s="4"/>
      <c r="AE687" s="3"/>
      <c r="AF687" s="3"/>
      <c r="AG687" s="3"/>
    </row>
    <row r="688" spans="1:33" ht="13.5" customHeight="1">
      <c r="A688" s="3"/>
      <c r="B688" s="3"/>
      <c r="C688" s="4"/>
      <c r="D688" s="4"/>
      <c r="E688" s="32"/>
      <c r="F688" s="4"/>
      <c r="G688" s="32"/>
      <c r="H688" s="4"/>
      <c r="I688" s="32"/>
      <c r="J688" s="32"/>
      <c r="K688" s="32"/>
      <c r="L688" s="4"/>
      <c r="M688" s="32"/>
      <c r="N688" s="4"/>
      <c r="O688" s="32"/>
      <c r="P688" s="4"/>
      <c r="Q688" s="32"/>
      <c r="R688" s="4"/>
      <c r="S688" s="32"/>
      <c r="T688" s="4"/>
      <c r="U688" s="32"/>
      <c r="V688" s="32"/>
      <c r="W688" s="32"/>
      <c r="X688" s="32"/>
      <c r="Y688" s="32"/>
      <c r="Z688" s="32"/>
      <c r="AA688" s="32"/>
      <c r="AB688" s="4"/>
      <c r="AC688" s="27"/>
      <c r="AD688" s="4"/>
      <c r="AE688" s="3"/>
      <c r="AF688" s="3"/>
      <c r="AG688" s="3"/>
    </row>
    <row r="689" spans="1:33" ht="13.5" customHeight="1">
      <c r="A689" s="3"/>
      <c r="B689" s="3"/>
      <c r="C689" s="4"/>
      <c r="D689" s="4"/>
      <c r="E689" s="32"/>
      <c r="F689" s="4"/>
      <c r="G689" s="32"/>
      <c r="H689" s="4"/>
      <c r="I689" s="32"/>
      <c r="J689" s="32"/>
      <c r="K689" s="32"/>
      <c r="L689" s="4"/>
      <c r="M689" s="32"/>
      <c r="N689" s="4"/>
      <c r="O689" s="32"/>
      <c r="P689" s="4"/>
      <c r="Q689" s="32"/>
      <c r="R689" s="4"/>
      <c r="S689" s="32"/>
      <c r="T689" s="4"/>
      <c r="U689" s="32"/>
      <c r="V689" s="32"/>
      <c r="W689" s="32"/>
      <c r="X689" s="32"/>
      <c r="Y689" s="32"/>
      <c r="Z689" s="32"/>
      <c r="AA689" s="32"/>
      <c r="AB689" s="4"/>
      <c r="AC689" s="27"/>
      <c r="AD689" s="4"/>
      <c r="AE689" s="3"/>
      <c r="AF689" s="3"/>
      <c r="AG689" s="3"/>
    </row>
    <row r="690" spans="1:33" ht="13.5" customHeight="1">
      <c r="A690" s="3"/>
      <c r="B690" s="3"/>
      <c r="C690" s="4"/>
      <c r="D690" s="4"/>
      <c r="E690" s="32"/>
      <c r="F690" s="4"/>
      <c r="G690" s="32"/>
      <c r="H690" s="4"/>
      <c r="I690" s="32"/>
      <c r="J690" s="32"/>
      <c r="K690" s="32"/>
      <c r="L690" s="4"/>
      <c r="M690" s="32"/>
      <c r="N690" s="4"/>
      <c r="O690" s="32"/>
      <c r="P690" s="4"/>
      <c r="Q690" s="32"/>
      <c r="R690" s="4"/>
      <c r="S690" s="32"/>
      <c r="T690" s="4"/>
      <c r="U690" s="32"/>
      <c r="V690" s="32"/>
      <c r="W690" s="32"/>
      <c r="X690" s="32"/>
      <c r="Y690" s="32"/>
      <c r="Z690" s="32"/>
      <c r="AA690" s="32"/>
      <c r="AB690" s="4"/>
      <c r="AC690" s="27"/>
      <c r="AD690" s="4"/>
      <c r="AE690" s="3"/>
      <c r="AF690" s="3"/>
      <c r="AG690" s="3"/>
    </row>
    <row r="691" spans="1:33" ht="13.5" customHeight="1">
      <c r="A691" s="3"/>
      <c r="B691" s="3"/>
      <c r="C691" s="4"/>
      <c r="D691" s="4"/>
      <c r="E691" s="32"/>
      <c r="F691" s="4"/>
      <c r="G691" s="32"/>
      <c r="H691" s="4"/>
      <c r="I691" s="32"/>
      <c r="J691" s="32"/>
      <c r="K691" s="32"/>
      <c r="L691" s="4"/>
      <c r="M691" s="32"/>
      <c r="N691" s="4"/>
      <c r="O691" s="32"/>
      <c r="P691" s="4"/>
      <c r="Q691" s="32"/>
      <c r="R691" s="4"/>
      <c r="S691" s="32"/>
      <c r="T691" s="4"/>
      <c r="U691" s="32"/>
      <c r="V691" s="32"/>
      <c r="W691" s="32"/>
      <c r="X691" s="32"/>
      <c r="Y691" s="32"/>
      <c r="Z691" s="32"/>
      <c r="AA691" s="32"/>
      <c r="AB691" s="4"/>
      <c r="AC691" s="27"/>
      <c r="AD691" s="4"/>
      <c r="AE691" s="3"/>
      <c r="AF691" s="3"/>
      <c r="AG691" s="3"/>
    </row>
    <row r="692" spans="1:33" ht="13.5" customHeight="1">
      <c r="A692" s="3"/>
      <c r="B692" s="3"/>
      <c r="C692" s="4"/>
      <c r="D692" s="4"/>
      <c r="E692" s="32"/>
      <c r="F692" s="4"/>
      <c r="G692" s="32"/>
      <c r="H692" s="4"/>
      <c r="I692" s="32"/>
      <c r="J692" s="32"/>
      <c r="K692" s="32"/>
      <c r="L692" s="4"/>
      <c r="M692" s="32"/>
      <c r="N692" s="4"/>
      <c r="O692" s="32"/>
      <c r="P692" s="4"/>
      <c r="Q692" s="32"/>
      <c r="R692" s="4"/>
      <c r="S692" s="32"/>
      <c r="T692" s="4"/>
      <c r="U692" s="32"/>
      <c r="V692" s="32"/>
      <c r="W692" s="32"/>
      <c r="X692" s="32"/>
      <c r="Y692" s="32"/>
      <c r="Z692" s="32"/>
      <c r="AA692" s="32"/>
      <c r="AB692" s="4"/>
      <c r="AC692" s="27"/>
      <c r="AD692" s="4"/>
      <c r="AE692" s="3"/>
      <c r="AF692" s="3"/>
      <c r="AG692" s="3"/>
    </row>
    <row r="693" spans="1:33" ht="13.5" customHeight="1">
      <c r="A693" s="3"/>
      <c r="B693" s="3"/>
      <c r="C693" s="4"/>
      <c r="D693" s="4"/>
      <c r="E693" s="32"/>
      <c r="F693" s="4"/>
      <c r="G693" s="32"/>
      <c r="H693" s="4"/>
      <c r="I693" s="32"/>
      <c r="J693" s="32"/>
      <c r="K693" s="32"/>
      <c r="L693" s="4"/>
      <c r="M693" s="32"/>
      <c r="N693" s="4"/>
      <c r="O693" s="32"/>
      <c r="P693" s="4"/>
      <c r="Q693" s="32"/>
      <c r="R693" s="4"/>
      <c r="S693" s="32"/>
      <c r="T693" s="4"/>
      <c r="U693" s="32"/>
      <c r="V693" s="32"/>
      <c r="W693" s="32"/>
      <c r="X693" s="32"/>
      <c r="Y693" s="32"/>
      <c r="Z693" s="32"/>
      <c r="AA693" s="32"/>
      <c r="AB693" s="4"/>
      <c r="AC693" s="27"/>
      <c r="AD693" s="4"/>
      <c r="AE693" s="3"/>
      <c r="AF693" s="3"/>
      <c r="AG693" s="3"/>
    </row>
    <row r="694" spans="1:33" ht="13.5" customHeight="1">
      <c r="A694" s="3"/>
      <c r="B694" s="3"/>
      <c r="C694" s="4"/>
      <c r="D694" s="4"/>
      <c r="E694" s="32"/>
      <c r="F694" s="4"/>
      <c r="G694" s="32"/>
      <c r="H694" s="4"/>
      <c r="I694" s="32"/>
      <c r="J694" s="32"/>
      <c r="K694" s="32"/>
      <c r="L694" s="4"/>
      <c r="M694" s="32"/>
      <c r="N694" s="4"/>
      <c r="O694" s="32"/>
      <c r="P694" s="4"/>
      <c r="Q694" s="32"/>
      <c r="R694" s="4"/>
      <c r="S694" s="32"/>
      <c r="T694" s="4"/>
      <c r="U694" s="32"/>
      <c r="V694" s="32"/>
      <c r="W694" s="32"/>
      <c r="X694" s="32"/>
      <c r="Y694" s="32"/>
      <c r="Z694" s="32"/>
      <c r="AA694" s="32"/>
      <c r="AB694" s="4"/>
      <c r="AC694" s="27"/>
      <c r="AD694" s="4"/>
      <c r="AE694" s="3"/>
      <c r="AF694" s="3"/>
      <c r="AG694" s="3"/>
    </row>
    <row r="695" spans="1:33" ht="13.5" customHeight="1">
      <c r="A695" s="3"/>
      <c r="B695" s="3"/>
      <c r="C695" s="4"/>
      <c r="D695" s="4"/>
      <c r="E695" s="32"/>
      <c r="F695" s="4"/>
      <c r="G695" s="32"/>
      <c r="H695" s="4"/>
      <c r="I695" s="32"/>
      <c r="J695" s="32"/>
      <c r="K695" s="32"/>
      <c r="L695" s="4"/>
      <c r="M695" s="32"/>
      <c r="N695" s="4"/>
      <c r="O695" s="32"/>
      <c r="P695" s="4"/>
      <c r="Q695" s="32"/>
      <c r="R695" s="4"/>
      <c r="S695" s="32"/>
      <c r="T695" s="4"/>
      <c r="U695" s="32"/>
      <c r="V695" s="32"/>
      <c r="W695" s="32"/>
      <c r="X695" s="32"/>
      <c r="Y695" s="32"/>
      <c r="Z695" s="32"/>
      <c r="AA695" s="32"/>
      <c r="AB695" s="4"/>
      <c r="AC695" s="27"/>
      <c r="AD695" s="4"/>
      <c r="AE695" s="3"/>
      <c r="AF695" s="3"/>
      <c r="AG695" s="3"/>
    </row>
    <row r="696" spans="1:33" ht="13.5" customHeight="1">
      <c r="A696" s="3"/>
      <c r="B696" s="3"/>
      <c r="C696" s="4"/>
      <c r="D696" s="4"/>
      <c r="E696" s="32"/>
      <c r="F696" s="4"/>
      <c r="G696" s="32"/>
      <c r="H696" s="4"/>
      <c r="I696" s="32"/>
      <c r="J696" s="32"/>
      <c r="K696" s="32"/>
      <c r="L696" s="4"/>
      <c r="M696" s="32"/>
      <c r="N696" s="4"/>
      <c r="O696" s="32"/>
      <c r="P696" s="4"/>
      <c r="Q696" s="32"/>
      <c r="R696" s="4"/>
      <c r="S696" s="32"/>
      <c r="T696" s="4"/>
      <c r="U696" s="32"/>
      <c r="V696" s="32"/>
      <c r="W696" s="32"/>
      <c r="X696" s="32"/>
      <c r="Y696" s="32"/>
      <c r="Z696" s="32"/>
      <c r="AA696" s="32"/>
      <c r="AB696" s="4"/>
      <c r="AC696" s="27"/>
      <c r="AD696" s="4"/>
      <c r="AE696" s="3"/>
      <c r="AF696" s="3"/>
      <c r="AG696" s="3"/>
    </row>
    <row r="697" spans="1:33" ht="13.5" customHeight="1">
      <c r="A697" s="3"/>
      <c r="B697" s="3"/>
      <c r="C697" s="4"/>
      <c r="D697" s="4"/>
      <c r="E697" s="32"/>
      <c r="F697" s="4"/>
      <c r="G697" s="32"/>
      <c r="H697" s="4"/>
      <c r="I697" s="32"/>
      <c r="J697" s="32"/>
      <c r="K697" s="32"/>
      <c r="L697" s="4"/>
      <c r="M697" s="32"/>
      <c r="N697" s="4"/>
      <c r="O697" s="32"/>
      <c r="P697" s="4"/>
      <c r="Q697" s="32"/>
      <c r="R697" s="4"/>
      <c r="S697" s="32"/>
      <c r="T697" s="4"/>
      <c r="U697" s="32"/>
      <c r="V697" s="32"/>
      <c r="W697" s="32"/>
      <c r="X697" s="32"/>
      <c r="Y697" s="32"/>
      <c r="Z697" s="32"/>
      <c r="AA697" s="32"/>
      <c r="AB697" s="4"/>
      <c r="AC697" s="27"/>
      <c r="AD697" s="4"/>
      <c r="AE697" s="3"/>
      <c r="AF697" s="3"/>
      <c r="AG697" s="3"/>
    </row>
    <row r="698" spans="1:33" ht="13.5" customHeight="1">
      <c r="A698" s="3"/>
      <c r="B698" s="3"/>
      <c r="C698" s="4"/>
      <c r="D698" s="4"/>
      <c r="E698" s="32"/>
      <c r="F698" s="4"/>
      <c r="G698" s="32"/>
      <c r="H698" s="4"/>
      <c r="I698" s="32"/>
      <c r="J698" s="32"/>
      <c r="K698" s="32"/>
      <c r="L698" s="4"/>
      <c r="M698" s="32"/>
      <c r="N698" s="4"/>
      <c r="O698" s="32"/>
      <c r="P698" s="4"/>
      <c r="Q698" s="32"/>
      <c r="R698" s="4"/>
      <c r="S698" s="32"/>
      <c r="T698" s="4"/>
      <c r="U698" s="32"/>
      <c r="V698" s="32"/>
      <c r="W698" s="32"/>
      <c r="X698" s="32"/>
      <c r="Y698" s="32"/>
      <c r="Z698" s="32"/>
      <c r="AA698" s="32"/>
      <c r="AB698" s="4"/>
      <c r="AC698" s="27"/>
      <c r="AD698" s="4"/>
      <c r="AE698" s="3"/>
      <c r="AF698" s="3"/>
      <c r="AG698" s="3"/>
    </row>
    <row r="699" spans="1:33" ht="13.5" customHeight="1">
      <c r="A699" s="3"/>
      <c r="B699" s="3"/>
      <c r="C699" s="4"/>
      <c r="D699" s="4"/>
      <c r="E699" s="32"/>
      <c r="F699" s="4"/>
      <c r="G699" s="32"/>
      <c r="H699" s="4"/>
      <c r="I699" s="32"/>
      <c r="J699" s="32"/>
      <c r="K699" s="32"/>
      <c r="L699" s="4"/>
      <c r="M699" s="32"/>
      <c r="N699" s="4"/>
      <c r="O699" s="32"/>
      <c r="P699" s="4"/>
      <c r="Q699" s="32"/>
      <c r="R699" s="4"/>
      <c r="S699" s="32"/>
      <c r="T699" s="4"/>
      <c r="U699" s="32"/>
      <c r="V699" s="32"/>
      <c r="W699" s="32"/>
      <c r="X699" s="32"/>
      <c r="Y699" s="32"/>
      <c r="Z699" s="32"/>
      <c r="AA699" s="32"/>
      <c r="AB699" s="4"/>
      <c r="AC699" s="27"/>
      <c r="AD699" s="4"/>
      <c r="AE699" s="3"/>
      <c r="AF699" s="3"/>
      <c r="AG699" s="3"/>
    </row>
    <row r="700" spans="1:33" ht="13.5" customHeight="1">
      <c r="A700" s="3"/>
      <c r="B700" s="3"/>
      <c r="C700" s="4"/>
      <c r="D700" s="4"/>
      <c r="E700" s="32"/>
      <c r="F700" s="4"/>
      <c r="G700" s="32"/>
      <c r="H700" s="4"/>
      <c r="I700" s="32"/>
      <c r="J700" s="32"/>
      <c r="K700" s="32"/>
      <c r="L700" s="4"/>
      <c r="M700" s="32"/>
      <c r="N700" s="4"/>
      <c r="O700" s="32"/>
      <c r="P700" s="4"/>
      <c r="Q700" s="32"/>
      <c r="R700" s="4"/>
      <c r="S700" s="32"/>
      <c r="T700" s="4"/>
      <c r="U700" s="32"/>
      <c r="V700" s="32"/>
      <c r="W700" s="32"/>
      <c r="X700" s="32"/>
      <c r="Y700" s="32"/>
      <c r="Z700" s="32"/>
      <c r="AA700" s="32"/>
      <c r="AB700" s="4"/>
      <c r="AC700" s="27"/>
      <c r="AD700" s="4"/>
      <c r="AE700" s="3"/>
      <c r="AF700" s="3"/>
      <c r="AG700" s="3"/>
    </row>
    <row r="701" spans="1:33" ht="13.5" customHeight="1">
      <c r="A701" s="3"/>
      <c r="B701" s="3"/>
      <c r="C701" s="4"/>
      <c r="D701" s="4"/>
      <c r="E701" s="32"/>
      <c r="F701" s="4"/>
      <c r="G701" s="32"/>
      <c r="H701" s="4"/>
      <c r="I701" s="32"/>
      <c r="J701" s="32"/>
      <c r="K701" s="32"/>
      <c r="L701" s="4"/>
      <c r="M701" s="32"/>
      <c r="N701" s="4"/>
      <c r="O701" s="32"/>
      <c r="P701" s="4"/>
      <c r="Q701" s="32"/>
      <c r="R701" s="4"/>
      <c r="S701" s="32"/>
      <c r="T701" s="4"/>
      <c r="U701" s="32"/>
      <c r="V701" s="32"/>
      <c r="W701" s="32"/>
      <c r="X701" s="32"/>
      <c r="Y701" s="32"/>
      <c r="Z701" s="32"/>
      <c r="AA701" s="32"/>
      <c r="AB701" s="4"/>
      <c r="AC701" s="27"/>
      <c r="AD701" s="4"/>
      <c r="AE701" s="3"/>
      <c r="AF701" s="3"/>
      <c r="AG701" s="3"/>
    </row>
    <row r="702" spans="1:33" ht="13.5" customHeight="1">
      <c r="A702" s="3"/>
      <c r="B702" s="3"/>
      <c r="C702" s="4"/>
      <c r="D702" s="4"/>
      <c r="E702" s="32"/>
      <c r="F702" s="4"/>
      <c r="G702" s="32"/>
      <c r="H702" s="4"/>
      <c r="I702" s="32"/>
      <c r="J702" s="32"/>
      <c r="K702" s="32"/>
      <c r="L702" s="4"/>
      <c r="M702" s="32"/>
      <c r="N702" s="4"/>
      <c r="O702" s="32"/>
      <c r="P702" s="4"/>
      <c r="Q702" s="32"/>
      <c r="R702" s="4"/>
      <c r="S702" s="32"/>
      <c r="T702" s="4"/>
      <c r="U702" s="32"/>
      <c r="V702" s="32"/>
      <c r="W702" s="32"/>
      <c r="X702" s="32"/>
      <c r="Y702" s="32"/>
      <c r="Z702" s="32"/>
      <c r="AA702" s="32"/>
      <c r="AB702" s="4"/>
      <c r="AC702" s="27"/>
      <c r="AD702" s="4"/>
      <c r="AE702" s="3"/>
      <c r="AF702" s="3"/>
      <c r="AG702" s="3"/>
    </row>
    <row r="703" spans="1:33" ht="13.5" customHeight="1">
      <c r="A703" s="3"/>
      <c r="B703" s="3"/>
      <c r="C703" s="4"/>
      <c r="D703" s="4"/>
      <c r="E703" s="32"/>
      <c r="F703" s="4"/>
      <c r="G703" s="32"/>
      <c r="H703" s="4"/>
      <c r="I703" s="32"/>
      <c r="J703" s="32"/>
      <c r="K703" s="32"/>
      <c r="L703" s="4"/>
      <c r="M703" s="32"/>
      <c r="N703" s="4"/>
      <c r="O703" s="32"/>
      <c r="P703" s="4"/>
      <c r="Q703" s="32"/>
      <c r="R703" s="4"/>
      <c r="S703" s="32"/>
      <c r="T703" s="4"/>
      <c r="U703" s="32"/>
      <c r="V703" s="32"/>
      <c r="W703" s="32"/>
      <c r="X703" s="32"/>
      <c r="Y703" s="32"/>
      <c r="Z703" s="32"/>
      <c r="AA703" s="32"/>
      <c r="AB703" s="4"/>
      <c r="AC703" s="27"/>
      <c r="AD703" s="4"/>
      <c r="AE703" s="3"/>
      <c r="AF703" s="3"/>
      <c r="AG703" s="3"/>
    </row>
    <row r="704" spans="1:33" ht="13.5" customHeight="1">
      <c r="A704" s="3"/>
      <c r="B704" s="3"/>
      <c r="C704" s="4"/>
      <c r="D704" s="4"/>
      <c r="E704" s="32"/>
      <c r="F704" s="4"/>
      <c r="G704" s="32"/>
      <c r="H704" s="4"/>
      <c r="I704" s="32"/>
      <c r="J704" s="32"/>
      <c r="K704" s="32"/>
      <c r="L704" s="4"/>
      <c r="M704" s="32"/>
      <c r="N704" s="4"/>
      <c r="O704" s="32"/>
      <c r="P704" s="4"/>
      <c r="Q704" s="32"/>
      <c r="R704" s="4"/>
      <c r="S704" s="32"/>
      <c r="T704" s="4"/>
      <c r="U704" s="32"/>
      <c r="V704" s="32"/>
      <c r="W704" s="32"/>
      <c r="X704" s="32"/>
      <c r="Y704" s="32"/>
      <c r="Z704" s="32"/>
      <c r="AA704" s="32"/>
      <c r="AB704" s="4"/>
      <c r="AC704" s="27"/>
      <c r="AD704" s="4"/>
      <c r="AE704" s="3"/>
      <c r="AF704" s="3"/>
      <c r="AG704" s="3"/>
    </row>
    <row r="705" spans="1:33" ht="13.5" customHeight="1">
      <c r="A705" s="3"/>
      <c r="B705" s="3"/>
      <c r="C705" s="4"/>
      <c r="D705" s="4"/>
      <c r="E705" s="32"/>
      <c r="F705" s="4"/>
      <c r="G705" s="32"/>
      <c r="H705" s="4"/>
      <c r="I705" s="32"/>
      <c r="J705" s="32"/>
      <c r="K705" s="32"/>
      <c r="L705" s="4"/>
      <c r="M705" s="32"/>
      <c r="N705" s="4"/>
      <c r="O705" s="32"/>
      <c r="P705" s="4"/>
      <c r="Q705" s="32"/>
      <c r="R705" s="4"/>
      <c r="S705" s="32"/>
      <c r="T705" s="4"/>
      <c r="U705" s="32"/>
      <c r="V705" s="32"/>
      <c r="W705" s="32"/>
      <c r="X705" s="32"/>
      <c r="Y705" s="32"/>
      <c r="Z705" s="32"/>
      <c r="AA705" s="32"/>
      <c r="AB705" s="4"/>
      <c r="AC705" s="27"/>
      <c r="AD705" s="4"/>
      <c r="AE705" s="3"/>
      <c r="AF705" s="3"/>
      <c r="AG705" s="3"/>
    </row>
    <row r="706" spans="1:33" ht="13.5" customHeight="1">
      <c r="A706" s="3"/>
      <c r="B706" s="3"/>
      <c r="C706" s="4"/>
      <c r="D706" s="4"/>
      <c r="E706" s="32"/>
      <c r="F706" s="4"/>
      <c r="G706" s="32"/>
      <c r="H706" s="4"/>
      <c r="I706" s="32"/>
      <c r="J706" s="32"/>
      <c r="K706" s="32"/>
      <c r="L706" s="4"/>
      <c r="M706" s="32"/>
      <c r="N706" s="4"/>
      <c r="O706" s="32"/>
      <c r="P706" s="4"/>
      <c r="Q706" s="32"/>
      <c r="R706" s="4"/>
      <c r="S706" s="32"/>
      <c r="T706" s="4"/>
      <c r="U706" s="32"/>
      <c r="V706" s="32"/>
      <c r="W706" s="32"/>
      <c r="X706" s="32"/>
      <c r="Y706" s="32"/>
      <c r="Z706" s="32"/>
      <c r="AA706" s="32"/>
      <c r="AB706" s="4"/>
      <c r="AC706" s="27"/>
      <c r="AD706" s="4"/>
      <c r="AE706" s="3"/>
      <c r="AF706" s="3"/>
      <c r="AG706" s="3"/>
    </row>
    <row r="707" spans="1:33" ht="13.5" customHeight="1">
      <c r="A707" s="3"/>
      <c r="B707" s="3"/>
      <c r="C707" s="4"/>
      <c r="D707" s="4"/>
      <c r="E707" s="32"/>
      <c r="F707" s="4"/>
      <c r="G707" s="32"/>
      <c r="H707" s="4"/>
      <c r="I707" s="32"/>
      <c r="J707" s="32"/>
      <c r="K707" s="32"/>
      <c r="L707" s="4"/>
      <c r="M707" s="32"/>
      <c r="N707" s="4"/>
      <c r="O707" s="32"/>
      <c r="P707" s="4"/>
      <c r="Q707" s="32"/>
      <c r="R707" s="4"/>
      <c r="S707" s="32"/>
      <c r="T707" s="4"/>
      <c r="U707" s="32"/>
      <c r="V707" s="32"/>
      <c r="W707" s="32"/>
      <c r="X707" s="32"/>
      <c r="Y707" s="32"/>
      <c r="Z707" s="32"/>
      <c r="AA707" s="32"/>
      <c r="AB707" s="4"/>
      <c r="AC707" s="27"/>
      <c r="AD707" s="4"/>
      <c r="AE707" s="3"/>
      <c r="AF707" s="3"/>
      <c r="AG707" s="3"/>
    </row>
    <row r="708" spans="1:33" ht="13.5" customHeight="1">
      <c r="A708" s="3"/>
      <c r="B708" s="3"/>
      <c r="C708" s="4"/>
      <c r="D708" s="4"/>
      <c r="E708" s="32"/>
      <c r="F708" s="4"/>
      <c r="G708" s="32"/>
      <c r="H708" s="4"/>
      <c r="I708" s="32"/>
      <c r="J708" s="32"/>
      <c r="K708" s="32"/>
      <c r="L708" s="4"/>
      <c r="M708" s="32"/>
      <c r="N708" s="4"/>
      <c r="O708" s="32"/>
      <c r="P708" s="4"/>
      <c r="Q708" s="32"/>
      <c r="R708" s="4"/>
      <c r="S708" s="32"/>
      <c r="T708" s="4"/>
      <c r="U708" s="32"/>
      <c r="V708" s="32"/>
      <c r="W708" s="32"/>
      <c r="X708" s="32"/>
      <c r="Y708" s="32"/>
      <c r="Z708" s="32"/>
      <c r="AA708" s="32"/>
      <c r="AB708" s="4"/>
      <c r="AC708" s="27"/>
      <c r="AD708" s="4"/>
      <c r="AE708" s="3"/>
      <c r="AF708" s="3"/>
      <c r="AG708" s="3"/>
    </row>
    <row r="709" spans="1:33" ht="13.5" customHeight="1">
      <c r="A709" s="3"/>
      <c r="B709" s="3"/>
      <c r="C709" s="4"/>
      <c r="D709" s="4"/>
      <c r="E709" s="32"/>
      <c r="F709" s="4"/>
      <c r="G709" s="32"/>
      <c r="H709" s="4"/>
      <c r="I709" s="32"/>
      <c r="J709" s="32"/>
      <c r="K709" s="32"/>
      <c r="L709" s="4"/>
      <c r="M709" s="32"/>
      <c r="N709" s="4"/>
      <c r="O709" s="32"/>
      <c r="P709" s="4"/>
      <c r="Q709" s="32"/>
      <c r="R709" s="4"/>
      <c r="S709" s="32"/>
      <c r="T709" s="4"/>
      <c r="U709" s="32"/>
      <c r="V709" s="32"/>
      <c r="W709" s="32"/>
      <c r="X709" s="32"/>
      <c r="Y709" s="32"/>
      <c r="Z709" s="32"/>
      <c r="AA709" s="32"/>
      <c r="AB709" s="4"/>
      <c r="AC709" s="27"/>
      <c r="AD709" s="4"/>
      <c r="AE709" s="3"/>
      <c r="AF709" s="3"/>
      <c r="AG709" s="3"/>
    </row>
    <row r="710" spans="1:33" ht="13.5" customHeight="1">
      <c r="A710" s="3"/>
      <c r="B710" s="3"/>
      <c r="C710" s="4"/>
      <c r="D710" s="4"/>
      <c r="E710" s="32"/>
      <c r="F710" s="4"/>
      <c r="G710" s="32"/>
      <c r="H710" s="4"/>
      <c r="I710" s="32"/>
      <c r="J710" s="32"/>
      <c r="K710" s="32"/>
      <c r="L710" s="4"/>
      <c r="M710" s="32"/>
      <c r="N710" s="4"/>
      <c r="O710" s="32"/>
      <c r="P710" s="4"/>
      <c r="Q710" s="32"/>
      <c r="R710" s="4"/>
      <c r="S710" s="32"/>
      <c r="T710" s="4"/>
      <c r="U710" s="32"/>
      <c r="V710" s="32"/>
      <c r="W710" s="32"/>
      <c r="X710" s="32"/>
      <c r="Y710" s="32"/>
      <c r="Z710" s="32"/>
      <c r="AA710" s="32"/>
      <c r="AB710" s="4"/>
      <c r="AC710" s="27"/>
      <c r="AD710" s="4"/>
      <c r="AE710" s="3"/>
      <c r="AF710" s="3"/>
      <c r="AG710" s="3"/>
    </row>
    <row r="711" spans="1:33" ht="13.5" customHeight="1">
      <c r="A711" s="3"/>
      <c r="B711" s="3"/>
      <c r="C711" s="4"/>
      <c r="D711" s="4"/>
      <c r="E711" s="32"/>
      <c r="F711" s="4"/>
      <c r="G711" s="32"/>
      <c r="H711" s="4"/>
      <c r="I711" s="32"/>
      <c r="J711" s="32"/>
      <c r="K711" s="32"/>
      <c r="L711" s="4"/>
      <c r="M711" s="32"/>
      <c r="N711" s="4"/>
      <c r="O711" s="32"/>
      <c r="P711" s="4"/>
      <c r="Q711" s="32"/>
      <c r="R711" s="4"/>
      <c r="S711" s="32"/>
      <c r="T711" s="4"/>
      <c r="U711" s="32"/>
      <c r="V711" s="32"/>
      <c r="W711" s="32"/>
      <c r="X711" s="32"/>
      <c r="Y711" s="32"/>
      <c r="Z711" s="32"/>
      <c r="AA711" s="32"/>
      <c r="AB711" s="4"/>
      <c r="AC711" s="27"/>
      <c r="AD711" s="4"/>
      <c r="AE711" s="3"/>
      <c r="AF711" s="3"/>
      <c r="AG711" s="3"/>
    </row>
    <row r="712" spans="1:33" ht="13.5" customHeight="1">
      <c r="A712" s="3"/>
      <c r="B712" s="3"/>
      <c r="C712" s="4"/>
      <c r="D712" s="4"/>
      <c r="E712" s="32"/>
      <c r="F712" s="4"/>
      <c r="G712" s="32"/>
      <c r="H712" s="4"/>
      <c r="I712" s="32"/>
      <c r="J712" s="32"/>
      <c r="K712" s="32"/>
      <c r="L712" s="4"/>
      <c r="M712" s="32"/>
      <c r="N712" s="4"/>
      <c r="O712" s="32"/>
      <c r="P712" s="4"/>
      <c r="Q712" s="32"/>
      <c r="R712" s="4"/>
      <c r="S712" s="32"/>
      <c r="T712" s="4"/>
      <c r="U712" s="32"/>
      <c r="V712" s="32"/>
      <c r="W712" s="32"/>
      <c r="X712" s="32"/>
      <c r="Y712" s="32"/>
      <c r="Z712" s="32"/>
      <c r="AA712" s="32"/>
      <c r="AB712" s="4"/>
      <c r="AC712" s="27"/>
      <c r="AD712" s="4"/>
      <c r="AE712" s="3"/>
      <c r="AF712" s="3"/>
      <c r="AG712" s="3"/>
    </row>
    <row r="713" spans="1:33" ht="13.5" customHeight="1">
      <c r="A713" s="3"/>
      <c r="B713" s="3"/>
      <c r="C713" s="4"/>
      <c r="D713" s="4"/>
      <c r="E713" s="32"/>
      <c r="F713" s="4"/>
      <c r="G713" s="32"/>
      <c r="H713" s="4"/>
      <c r="I713" s="32"/>
      <c r="J713" s="32"/>
      <c r="K713" s="32"/>
      <c r="L713" s="4"/>
      <c r="M713" s="32"/>
      <c r="N713" s="4"/>
      <c r="O713" s="32"/>
      <c r="P713" s="4"/>
      <c r="Q713" s="32"/>
      <c r="R713" s="4"/>
      <c r="S713" s="32"/>
      <c r="T713" s="4"/>
      <c r="U713" s="32"/>
      <c r="V713" s="32"/>
      <c r="W713" s="32"/>
      <c r="X713" s="32"/>
      <c r="Y713" s="32"/>
      <c r="Z713" s="32"/>
      <c r="AA713" s="32"/>
      <c r="AB713" s="4"/>
      <c r="AC713" s="27"/>
      <c r="AD713" s="4"/>
      <c r="AE713" s="3"/>
      <c r="AF713" s="3"/>
      <c r="AG713" s="3"/>
    </row>
    <row r="714" spans="1:33" ht="13.5" customHeight="1">
      <c r="A714" s="3"/>
      <c r="B714" s="3"/>
      <c r="C714" s="4"/>
      <c r="D714" s="4"/>
      <c r="E714" s="32"/>
      <c r="F714" s="4"/>
      <c r="G714" s="32"/>
      <c r="H714" s="4"/>
      <c r="I714" s="32"/>
      <c r="J714" s="32"/>
      <c r="K714" s="32"/>
      <c r="L714" s="4"/>
      <c r="M714" s="32"/>
      <c r="N714" s="4"/>
      <c r="O714" s="32"/>
      <c r="P714" s="4"/>
      <c r="Q714" s="32"/>
      <c r="R714" s="4"/>
      <c r="S714" s="32"/>
      <c r="T714" s="4"/>
      <c r="U714" s="32"/>
      <c r="V714" s="32"/>
      <c r="W714" s="32"/>
      <c r="X714" s="32"/>
      <c r="Y714" s="32"/>
      <c r="Z714" s="32"/>
      <c r="AA714" s="32"/>
      <c r="AB714" s="4"/>
      <c r="AC714" s="27"/>
      <c r="AD714" s="4"/>
      <c r="AE714" s="3"/>
      <c r="AF714" s="3"/>
      <c r="AG714" s="3"/>
    </row>
    <row r="715" spans="1:33" ht="13.5" customHeight="1">
      <c r="A715" s="3"/>
      <c r="B715" s="3"/>
      <c r="C715" s="4"/>
      <c r="D715" s="4"/>
      <c r="E715" s="32"/>
      <c r="F715" s="4"/>
      <c r="G715" s="32"/>
      <c r="H715" s="4"/>
      <c r="I715" s="32"/>
      <c r="J715" s="32"/>
      <c r="K715" s="32"/>
      <c r="L715" s="4"/>
      <c r="M715" s="32"/>
      <c r="N715" s="4"/>
      <c r="O715" s="32"/>
      <c r="P715" s="4"/>
      <c r="Q715" s="32"/>
      <c r="R715" s="4"/>
      <c r="S715" s="32"/>
      <c r="T715" s="4"/>
      <c r="U715" s="32"/>
      <c r="V715" s="32"/>
      <c r="W715" s="32"/>
      <c r="X715" s="32"/>
      <c r="Y715" s="32"/>
      <c r="Z715" s="32"/>
      <c r="AA715" s="32"/>
      <c r="AB715" s="4"/>
      <c r="AC715" s="27"/>
      <c r="AD715" s="4"/>
      <c r="AE715" s="3"/>
      <c r="AF715" s="3"/>
      <c r="AG715" s="3"/>
    </row>
    <row r="716" spans="1:33" ht="13.5" customHeight="1">
      <c r="A716" s="3"/>
      <c r="B716" s="3"/>
      <c r="C716" s="4"/>
      <c r="D716" s="4"/>
      <c r="E716" s="32"/>
      <c r="F716" s="4"/>
      <c r="G716" s="32"/>
      <c r="H716" s="4"/>
      <c r="I716" s="32"/>
      <c r="J716" s="32"/>
      <c r="K716" s="32"/>
      <c r="L716" s="4"/>
      <c r="M716" s="32"/>
      <c r="N716" s="4"/>
      <c r="O716" s="32"/>
      <c r="P716" s="4"/>
      <c r="Q716" s="32"/>
      <c r="R716" s="4"/>
      <c r="S716" s="32"/>
      <c r="T716" s="4"/>
      <c r="U716" s="32"/>
      <c r="V716" s="32"/>
      <c r="W716" s="32"/>
      <c r="X716" s="32"/>
      <c r="Y716" s="32"/>
      <c r="Z716" s="32"/>
      <c r="AA716" s="32"/>
      <c r="AB716" s="4"/>
      <c r="AC716" s="27"/>
      <c r="AD716" s="4"/>
      <c r="AE716" s="3"/>
      <c r="AF716" s="3"/>
      <c r="AG716" s="3"/>
    </row>
    <row r="717" spans="1:33" ht="13.5" customHeight="1">
      <c r="A717" s="3"/>
      <c r="B717" s="3"/>
      <c r="C717" s="4"/>
      <c r="D717" s="4"/>
      <c r="E717" s="32"/>
      <c r="F717" s="4"/>
      <c r="G717" s="32"/>
      <c r="H717" s="4"/>
      <c r="I717" s="32"/>
      <c r="J717" s="32"/>
      <c r="K717" s="32"/>
      <c r="L717" s="4"/>
      <c r="M717" s="32"/>
      <c r="N717" s="4"/>
      <c r="O717" s="32"/>
      <c r="P717" s="4"/>
      <c r="Q717" s="32"/>
      <c r="R717" s="4"/>
      <c r="S717" s="32"/>
      <c r="T717" s="4"/>
      <c r="U717" s="32"/>
      <c r="V717" s="32"/>
      <c r="W717" s="32"/>
      <c r="X717" s="32"/>
      <c r="Y717" s="32"/>
      <c r="Z717" s="32"/>
      <c r="AA717" s="32"/>
      <c r="AB717" s="4"/>
      <c r="AC717" s="27"/>
      <c r="AD717" s="4"/>
      <c r="AE717" s="3"/>
      <c r="AF717" s="3"/>
      <c r="AG717" s="3"/>
    </row>
    <row r="718" spans="1:33" ht="13.5" customHeight="1">
      <c r="A718" s="3"/>
      <c r="B718" s="3"/>
      <c r="C718" s="4"/>
      <c r="D718" s="4"/>
      <c r="E718" s="32"/>
      <c r="F718" s="4"/>
      <c r="G718" s="32"/>
      <c r="H718" s="4"/>
      <c r="I718" s="32"/>
      <c r="J718" s="32"/>
      <c r="K718" s="32"/>
      <c r="L718" s="4"/>
      <c r="M718" s="32"/>
      <c r="N718" s="4"/>
      <c r="O718" s="32"/>
      <c r="P718" s="4"/>
      <c r="Q718" s="32"/>
      <c r="R718" s="4"/>
      <c r="S718" s="32"/>
      <c r="T718" s="4"/>
      <c r="U718" s="32"/>
      <c r="V718" s="32"/>
      <c r="W718" s="32"/>
      <c r="X718" s="32"/>
      <c r="Y718" s="32"/>
      <c r="Z718" s="32"/>
      <c r="AA718" s="32"/>
      <c r="AB718" s="4"/>
      <c r="AC718" s="27"/>
      <c r="AD718" s="4"/>
      <c r="AE718" s="3"/>
      <c r="AF718" s="3"/>
      <c r="AG718" s="3"/>
    </row>
    <row r="719" spans="1:33" ht="13.5" customHeight="1">
      <c r="A719" s="3"/>
      <c r="B719" s="3"/>
      <c r="C719" s="4"/>
      <c r="D719" s="4"/>
      <c r="E719" s="32"/>
      <c r="F719" s="4"/>
      <c r="G719" s="32"/>
      <c r="H719" s="4"/>
      <c r="I719" s="32"/>
      <c r="J719" s="32"/>
      <c r="K719" s="32"/>
      <c r="L719" s="4"/>
      <c r="M719" s="32"/>
      <c r="N719" s="4"/>
      <c r="O719" s="32"/>
      <c r="P719" s="4"/>
      <c r="Q719" s="32"/>
      <c r="R719" s="4"/>
      <c r="S719" s="32"/>
      <c r="T719" s="4"/>
      <c r="U719" s="32"/>
      <c r="V719" s="32"/>
      <c r="W719" s="32"/>
      <c r="X719" s="32"/>
      <c r="Y719" s="32"/>
      <c r="Z719" s="32"/>
      <c r="AA719" s="32"/>
      <c r="AB719" s="4"/>
      <c r="AC719" s="27"/>
      <c r="AD719" s="4"/>
      <c r="AE719" s="3"/>
      <c r="AF719" s="3"/>
      <c r="AG719" s="3"/>
    </row>
    <row r="720" spans="1:33" ht="13.5" customHeight="1">
      <c r="A720" s="3"/>
      <c r="B720" s="3"/>
      <c r="C720" s="4"/>
      <c r="D720" s="4"/>
      <c r="E720" s="32"/>
      <c r="F720" s="4"/>
      <c r="G720" s="32"/>
      <c r="H720" s="4"/>
      <c r="I720" s="32"/>
      <c r="J720" s="32"/>
      <c r="K720" s="32"/>
      <c r="L720" s="4"/>
      <c r="M720" s="32"/>
      <c r="N720" s="4"/>
      <c r="O720" s="32"/>
      <c r="P720" s="4"/>
      <c r="Q720" s="32"/>
      <c r="R720" s="4"/>
      <c r="S720" s="32"/>
      <c r="T720" s="4"/>
      <c r="U720" s="32"/>
      <c r="V720" s="32"/>
      <c r="W720" s="32"/>
      <c r="X720" s="32"/>
      <c r="Y720" s="32"/>
      <c r="Z720" s="32"/>
      <c r="AA720" s="32"/>
      <c r="AB720" s="4"/>
      <c r="AC720" s="27"/>
      <c r="AD720" s="4"/>
      <c r="AE720" s="3"/>
      <c r="AF720" s="3"/>
      <c r="AG720" s="3"/>
    </row>
    <row r="721" spans="1:33" ht="13.5" customHeight="1">
      <c r="A721" s="3"/>
      <c r="B721" s="3"/>
      <c r="C721" s="4"/>
      <c r="D721" s="4"/>
      <c r="E721" s="32"/>
      <c r="F721" s="4"/>
      <c r="G721" s="32"/>
      <c r="H721" s="4"/>
      <c r="I721" s="32"/>
      <c r="J721" s="32"/>
      <c r="K721" s="32"/>
      <c r="L721" s="4"/>
      <c r="M721" s="32"/>
      <c r="N721" s="4"/>
      <c r="O721" s="32"/>
      <c r="P721" s="4"/>
      <c r="Q721" s="32"/>
      <c r="R721" s="4"/>
      <c r="S721" s="32"/>
      <c r="T721" s="4"/>
      <c r="U721" s="32"/>
      <c r="V721" s="32"/>
      <c r="W721" s="32"/>
      <c r="X721" s="32"/>
      <c r="Y721" s="32"/>
      <c r="Z721" s="32"/>
      <c r="AA721" s="32"/>
      <c r="AB721" s="4"/>
      <c r="AC721" s="27"/>
      <c r="AD721" s="4"/>
      <c r="AE721" s="3"/>
      <c r="AF721" s="3"/>
      <c r="AG721" s="3"/>
    </row>
    <row r="722" spans="1:33" ht="13.5" customHeight="1">
      <c r="A722" s="3"/>
      <c r="B722" s="3"/>
      <c r="C722" s="4"/>
      <c r="D722" s="4"/>
      <c r="E722" s="32"/>
      <c r="F722" s="4"/>
      <c r="G722" s="32"/>
      <c r="H722" s="4"/>
      <c r="I722" s="32"/>
      <c r="J722" s="32"/>
      <c r="K722" s="32"/>
      <c r="L722" s="4"/>
      <c r="M722" s="32"/>
      <c r="N722" s="4"/>
      <c r="O722" s="32"/>
      <c r="P722" s="4"/>
      <c r="Q722" s="32"/>
      <c r="R722" s="4"/>
      <c r="S722" s="32"/>
      <c r="T722" s="4"/>
      <c r="U722" s="32"/>
      <c r="V722" s="32"/>
      <c r="W722" s="32"/>
      <c r="X722" s="32"/>
      <c r="Y722" s="32"/>
      <c r="Z722" s="32"/>
      <c r="AA722" s="32"/>
      <c r="AB722" s="4"/>
      <c r="AC722" s="27"/>
      <c r="AD722" s="4"/>
      <c r="AE722" s="3"/>
      <c r="AF722" s="3"/>
      <c r="AG722" s="3"/>
    </row>
    <row r="723" spans="1:33" ht="13.5" customHeight="1">
      <c r="A723" s="3"/>
      <c r="B723" s="3"/>
      <c r="C723" s="4"/>
      <c r="D723" s="4"/>
      <c r="E723" s="32"/>
      <c r="F723" s="4"/>
      <c r="G723" s="32"/>
      <c r="H723" s="4"/>
      <c r="I723" s="32"/>
      <c r="J723" s="32"/>
      <c r="K723" s="32"/>
      <c r="L723" s="4"/>
      <c r="M723" s="32"/>
      <c r="N723" s="4"/>
      <c r="O723" s="32"/>
      <c r="P723" s="4"/>
      <c r="Q723" s="32"/>
      <c r="R723" s="4"/>
      <c r="S723" s="32"/>
      <c r="T723" s="4"/>
      <c r="U723" s="32"/>
      <c r="V723" s="32"/>
      <c r="W723" s="32"/>
      <c r="X723" s="32"/>
      <c r="Y723" s="32"/>
      <c r="Z723" s="32"/>
      <c r="AA723" s="32"/>
      <c r="AB723" s="4"/>
      <c r="AC723" s="27"/>
      <c r="AD723" s="4"/>
      <c r="AE723" s="3"/>
      <c r="AF723" s="3"/>
      <c r="AG723" s="3"/>
    </row>
    <row r="724" spans="1:33" ht="13.5" customHeight="1">
      <c r="A724" s="3"/>
      <c r="B724" s="3"/>
      <c r="C724" s="4"/>
      <c r="D724" s="4"/>
      <c r="E724" s="32"/>
      <c r="F724" s="4"/>
      <c r="G724" s="32"/>
      <c r="H724" s="4"/>
      <c r="I724" s="32"/>
      <c r="J724" s="32"/>
      <c r="K724" s="32"/>
      <c r="L724" s="4"/>
      <c r="M724" s="32"/>
      <c r="N724" s="4"/>
      <c r="O724" s="32"/>
      <c r="P724" s="4"/>
      <c r="Q724" s="32"/>
      <c r="R724" s="4"/>
      <c r="S724" s="32"/>
      <c r="T724" s="4"/>
      <c r="U724" s="32"/>
      <c r="V724" s="32"/>
      <c r="W724" s="32"/>
      <c r="X724" s="32"/>
      <c r="Y724" s="32"/>
      <c r="Z724" s="32"/>
      <c r="AA724" s="32"/>
      <c r="AB724" s="4"/>
      <c r="AC724" s="27"/>
      <c r="AD724" s="4"/>
      <c r="AE724" s="3"/>
      <c r="AF724" s="3"/>
      <c r="AG724" s="3"/>
    </row>
    <row r="725" spans="1:33" ht="13.5" customHeight="1">
      <c r="A725" s="3"/>
      <c r="B725" s="3"/>
      <c r="C725" s="4"/>
      <c r="D725" s="4"/>
      <c r="E725" s="32"/>
      <c r="F725" s="4"/>
      <c r="G725" s="32"/>
      <c r="H725" s="4"/>
      <c r="I725" s="32"/>
      <c r="J725" s="32"/>
      <c r="K725" s="32"/>
      <c r="L725" s="4"/>
      <c r="M725" s="32"/>
      <c r="N725" s="4"/>
      <c r="O725" s="32"/>
      <c r="P725" s="4"/>
      <c r="Q725" s="32"/>
      <c r="R725" s="4"/>
      <c r="S725" s="32"/>
      <c r="T725" s="4"/>
      <c r="U725" s="32"/>
      <c r="V725" s="32"/>
      <c r="W725" s="32"/>
      <c r="X725" s="32"/>
      <c r="Y725" s="32"/>
      <c r="Z725" s="32"/>
      <c r="AA725" s="32"/>
      <c r="AB725" s="4"/>
      <c r="AC725" s="27"/>
      <c r="AD725" s="4"/>
      <c r="AE725" s="3"/>
      <c r="AF725" s="3"/>
      <c r="AG725" s="3"/>
    </row>
    <row r="726" spans="1:33" ht="13.5" customHeight="1">
      <c r="A726" s="3"/>
      <c r="B726" s="3"/>
      <c r="C726" s="4"/>
      <c r="D726" s="4"/>
      <c r="E726" s="32"/>
      <c r="F726" s="4"/>
      <c r="G726" s="32"/>
      <c r="H726" s="4"/>
      <c r="I726" s="32"/>
      <c r="J726" s="32"/>
      <c r="K726" s="32"/>
      <c r="L726" s="4"/>
      <c r="M726" s="32"/>
      <c r="N726" s="4"/>
      <c r="O726" s="32"/>
      <c r="P726" s="4"/>
      <c r="Q726" s="32"/>
      <c r="R726" s="4"/>
      <c r="S726" s="32"/>
      <c r="T726" s="4"/>
      <c r="U726" s="32"/>
      <c r="V726" s="32"/>
      <c r="W726" s="32"/>
      <c r="X726" s="32"/>
      <c r="Y726" s="32"/>
      <c r="Z726" s="32"/>
      <c r="AA726" s="32"/>
      <c r="AB726" s="4"/>
      <c r="AC726" s="27"/>
      <c r="AD726" s="4"/>
      <c r="AE726" s="3"/>
      <c r="AF726" s="3"/>
      <c r="AG726" s="3"/>
    </row>
    <row r="727" spans="1:33" ht="13.5" customHeight="1">
      <c r="A727" s="3"/>
      <c r="B727" s="3"/>
      <c r="C727" s="4"/>
      <c r="D727" s="4"/>
      <c r="E727" s="32"/>
      <c r="F727" s="4"/>
      <c r="G727" s="32"/>
      <c r="H727" s="4"/>
      <c r="I727" s="32"/>
      <c r="J727" s="32"/>
      <c r="K727" s="32"/>
      <c r="L727" s="4"/>
      <c r="M727" s="32"/>
      <c r="N727" s="4"/>
      <c r="O727" s="32"/>
      <c r="P727" s="4"/>
      <c r="Q727" s="32"/>
      <c r="R727" s="4"/>
      <c r="S727" s="32"/>
      <c r="T727" s="4"/>
      <c r="U727" s="32"/>
      <c r="V727" s="32"/>
      <c r="W727" s="32"/>
      <c r="X727" s="32"/>
      <c r="Y727" s="32"/>
      <c r="Z727" s="32"/>
      <c r="AA727" s="32"/>
      <c r="AB727" s="4"/>
      <c r="AC727" s="27"/>
      <c r="AD727" s="4"/>
      <c r="AE727" s="3"/>
      <c r="AF727" s="3"/>
      <c r="AG727" s="3"/>
    </row>
    <row r="728" spans="1:33" ht="13.5" customHeight="1">
      <c r="A728" s="3"/>
      <c r="B728" s="3"/>
      <c r="C728" s="4"/>
      <c r="D728" s="4"/>
      <c r="E728" s="32"/>
      <c r="F728" s="4"/>
      <c r="G728" s="32"/>
      <c r="H728" s="4"/>
      <c r="I728" s="32"/>
      <c r="J728" s="32"/>
      <c r="K728" s="32"/>
      <c r="L728" s="4"/>
      <c r="M728" s="32"/>
      <c r="N728" s="4"/>
      <c r="O728" s="32"/>
      <c r="P728" s="4"/>
      <c r="Q728" s="32"/>
      <c r="R728" s="4"/>
      <c r="S728" s="32"/>
      <c r="T728" s="4"/>
      <c r="U728" s="32"/>
      <c r="V728" s="32"/>
      <c r="W728" s="32"/>
      <c r="X728" s="32"/>
      <c r="Y728" s="32"/>
      <c r="Z728" s="32"/>
      <c r="AA728" s="32"/>
      <c r="AB728" s="4"/>
      <c r="AC728" s="27"/>
      <c r="AD728" s="4"/>
      <c r="AE728" s="3"/>
      <c r="AF728" s="3"/>
      <c r="AG728" s="3"/>
    </row>
    <row r="729" spans="1:33" ht="13.5" customHeight="1">
      <c r="A729" s="3"/>
      <c r="B729" s="3"/>
      <c r="C729" s="4"/>
      <c r="D729" s="4"/>
      <c r="E729" s="32"/>
      <c r="F729" s="4"/>
      <c r="G729" s="32"/>
      <c r="H729" s="4"/>
      <c r="I729" s="32"/>
      <c r="J729" s="32"/>
      <c r="K729" s="32"/>
      <c r="L729" s="4"/>
      <c r="M729" s="32"/>
      <c r="N729" s="4"/>
      <c r="O729" s="32"/>
      <c r="P729" s="4"/>
      <c r="Q729" s="32"/>
      <c r="R729" s="4"/>
      <c r="S729" s="32"/>
      <c r="T729" s="4"/>
      <c r="U729" s="32"/>
      <c r="V729" s="32"/>
      <c r="W729" s="32"/>
      <c r="X729" s="32"/>
      <c r="Y729" s="32"/>
      <c r="Z729" s="32"/>
      <c r="AA729" s="32"/>
      <c r="AB729" s="4"/>
      <c r="AC729" s="27"/>
      <c r="AD729" s="4"/>
      <c r="AE729" s="3"/>
      <c r="AF729" s="3"/>
      <c r="AG729" s="3"/>
    </row>
    <row r="730" spans="1:33" ht="13.5" customHeight="1">
      <c r="A730" s="3"/>
      <c r="B730" s="3"/>
      <c r="C730" s="4"/>
      <c r="D730" s="4"/>
      <c r="E730" s="32"/>
      <c r="F730" s="4"/>
      <c r="G730" s="32"/>
      <c r="H730" s="4"/>
      <c r="I730" s="32"/>
      <c r="J730" s="32"/>
      <c r="K730" s="32"/>
      <c r="L730" s="4"/>
      <c r="M730" s="32"/>
      <c r="N730" s="4"/>
      <c r="O730" s="32"/>
      <c r="P730" s="4"/>
      <c r="Q730" s="32"/>
      <c r="R730" s="4"/>
      <c r="S730" s="32"/>
      <c r="T730" s="4"/>
      <c r="U730" s="32"/>
      <c r="V730" s="32"/>
      <c r="W730" s="32"/>
      <c r="X730" s="32"/>
      <c r="Y730" s="32"/>
      <c r="Z730" s="32"/>
      <c r="AA730" s="32"/>
      <c r="AB730" s="4"/>
      <c r="AC730" s="27"/>
      <c r="AD730" s="4"/>
      <c r="AE730" s="3"/>
      <c r="AF730" s="3"/>
      <c r="AG730" s="3"/>
    </row>
    <row r="731" spans="1:33" ht="13.5" customHeight="1">
      <c r="A731" s="3"/>
      <c r="B731" s="3"/>
      <c r="C731" s="4"/>
      <c r="D731" s="4"/>
      <c r="E731" s="32"/>
      <c r="F731" s="4"/>
      <c r="G731" s="32"/>
      <c r="H731" s="4"/>
      <c r="I731" s="32"/>
      <c r="J731" s="32"/>
      <c r="K731" s="32"/>
      <c r="L731" s="4"/>
      <c r="M731" s="32"/>
      <c r="N731" s="4"/>
      <c r="O731" s="32"/>
      <c r="P731" s="4"/>
      <c r="Q731" s="32"/>
      <c r="R731" s="4"/>
      <c r="S731" s="32"/>
      <c r="T731" s="4"/>
      <c r="U731" s="32"/>
      <c r="V731" s="32"/>
      <c r="W731" s="32"/>
      <c r="X731" s="32"/>
      <c r="Y731" s="32"/>
      <c r="Z731" s="32"/>
      <c r="AA731" s="32"/>
      <c r="AB731" s="4"/>
      <c r="AC731" s="27"/>
      <c r="AD731" s="4"/>
      <c r="AE731" s="3"/>
      <c r="AF731" s="3"/>
      <c r="AG731" s="3"/>
    </row>
    <row r="732" spans="1:33" ht="13.5" customHeight="1">
      <c r="A732" s="3"/>
      <c r="B732" s="3"/>
      <c r="C732" s="4"/>
      <c r="D732" s="4"/>
      <c r="E732" s="32"/>
      <c r="F732" s="4"/>
      <c r="G732" s="32"/>
      <c r="H732" s="4"/>
      <c r="I732" s="32"/>
      <c r="J732" s="32"/>
      <c r="K732" s="32"/>
      <c r="L732" s="4"/>
      <c r="M732" s="32"/>
      <c r="N732" s="4"/>
      <c r="O732" s="32"/>
      <c r="P732" s="4"/>
      <c r="Q732" s="32"/>
      <c r="R732" s="4"/>
      <c r="S732" s="32"/>
      <c r="T732" s="4"/>
      <c r="U732" s="32"/>
      <c r="V732" s="32"/>
      <c r="W732" s="32"/>
      <c r="X732" s="32"/>
      <c r="Y732" s="32"/>
      <c r="Z732" s="32"/>
      <c r="AA732" s="32"/>
      <c r="AB732" s="4"/>
      <c r="AC732" s="27"/>
      <c r="AD732" s="4"/>
      <c r="AE732" s="3"/>
      <c r="AF732" s="3"/>
      <c r="AG732" s="3"/>
    </row>
    <row r="733" spans="1:33" ht="13.5" customHeight="1">
      <c r="A733" s="3"/>
      <c r="B733" s="3"/>
      <c r="C733" s="4"/>
      <c r="D733" s="4"/>
      <c r="E733" s="32"/>
      <c r="F733" s="4"/>
      <c r="G733" s="32"/>
      <c r="H733" s="4"/>
      <c r="I733" s="32"/>
      <c r="J733" s="32"/>
      <c r="K733" s="32"/>
      <c r="L733" s="4"/>
      <c r="M733" s="32"/>
      <c r="N733" s="4"/>
      <c r="O733" s="32"/>
      <c r="P733" s="4"/>
      <c r="Q733" s="32"/>
      <c r="R733" s="4"/>
      <c r="S733" s="32"/>
      <c r="T733" s="4"/>
      <c r="U733" s="32"/>
      <c r="V733" s="32"/>
      <c r="W733" s="32"/>
      <c r="X733" s="32"/>
      <c r="Y733" s="32"/>
      <c r="Z733" s="32"/>
      <c r="AA733" s="32"/>
      <c r="AB733" s="4"/>
      <c r="AC733" s="27"/>
      <c r="AD733" s="4"/>
      <c r="AE733" s="3"/>
      <c r="AF733" s="3"/>
      <c r="AG733" s="3"/>
    </row>
    <row r="734" spans="1:33" ht="13.5" customHeight="1">
      <c r="A734" s="3"/>
      <c r="B734" s="3"/>
      <c r="C734" s="4"/>
      <c r="D734" s="4"/>
      <c r="E734" s="32"/>
      <c r="F734" s="4"/>
      <c r="G734" s="32"/>
      <c r="H734" s="4"/>
      <c r="I734" s="32"/>
      <c r="J734" s="32"/>
      <c r="K734" s="32"/>
      <c r="L734" s="4"/>
      <c r="M734" s="32"/>
      <c r="N734" s="4"/>
      <c r="O734" s="32"/>
      <c r="P734" s="4"/>
      <c r="Q734" s="32"/>
      <c r="R734" s="4"/>
      <c r="S734" s="32"/>
      <c r="T734" s="4"/>
      <c r="U734" s="32"/>
      <c r="V734" s="32"/>
      <c r="W734" s="32"/>
      <c r="X734" s="32"/>
      <c r="Y734" s="32"/>
      <c r="Z734" s="32"/>
      <c r="AA734" s="32"/>
      <c r="AB734" s="4"/>
      <c r="AC734" s="27"/>
      <c r="AD734" s="4"/>
      <c r="AE734" s="3"/>
      <c r="AF734" s="3"/>
      <c r="AG734" s="3"/>
    </row>
    <row r="735" spans="1:33" ht="13.5" customHeight="1">
      <c r="A735" s="3"/>
      <c r="B735" s="3"/>
      <c r="C735" s="4"/>
      <c r="D735" s="4"/>
      <c r="E735" s="32"/>
      <c r="F735" s="4"/>
      <c r="G735" s="32"/>
      <c r="H735" s="4"/>
      <c r="I735" s="32"/>
      <c r="J735" s="32"/>
      <c r="K735" s="32"/>
      <c r="L735" s="4"/>
      <c r="M735" s="32"/>
      <c r="N735" s="4"/>
      <c r="O735" s="32"/>
      <c r="P735" s="4"/>
      <c r="Q735" s="32"/>
      <c r="R735" s="4"/>
      <c r="S735" s="32"/>
      <c r="T735" s="4"/>
      <c r="U735" s="32"/>
      <c r="V735" s="32"/>
      <c r="W735" s="32"/>
      <c r="X735" s="32"/>
      <c r="Y735" s="32"/>
      <c r="Z735" s="32"/>
      <c r="AA735" s="32"/>
      <c r="AB735" s="4"/>
      <c r="AC735" s="27"/>
      <c r="AD735" s="4"/>
      <c r="AE735" s="3"/>
      <c r="AF735" s="3"/>
      <c r="AG735" s="3"/>
    </row>
    <row r="736" spans="1:33" ht="13.5" customHeight="1">
      <c r="A736" s="3"/>
      <c r="B736" s="3"/>
      <c r="C736" s="4"/>
      <c r="D736" s="4"/>
      <c r="E736" s="32"/>
      <c r="F736" s="4"/>
      <c r="G736" s="32"/>
      <c r="H736" s="4"/>
      <c r="I736" s="32"/>
      <c r="J736" s="32"/>
      <c r="K736" s="32"/>
      <c r="L736" s="4"/>
      <c r="M736" s="32"/>
      <c r="N736" s="4"/>
      <c r="O736" s="32"/>
      <c r="P736" s="4"/>
      <c r="Q736" s="32"/>
      <c r="R736" s="4"/>
      <c r="S736" s="32"/>
      <c r="T736" s="4"/>
      <c r="U736" s="32"/>
      <c r="V736" s="32"/>
      <c r="W736" s="32"/>
      <c r="X736" s="32"/>
      <c r="Y736" s="32"/>
      <c r="Z736" s="32"/>
      <c r="AA736" s="32"/>
      <c r="AB736" s="4"/>
      <c r="AC736" s="27"/>
      <c r="AD736" s="4"/>
      <c r="AE736" s="3"/>
      <c r="AF736" s="3"/>
      <c r="AG736" s="3"/>
    </row>
    <row r="737" spans="1:33" ht="13.5" customHeight="1">
      <c r="A737" s="3"/>
      <c r="B737" s="3"/>
      <c r="C737" s="4"/>
      <c r="D737" s="4"/>
      <c r="E737" s="32"/>
      <c r="F737" s="4"/>
      <c r="G737" s="32"/>
      <c r="H737" s="4"/>
      <c r="I737" s="32"/>
      <c r="J737" s="32"/>
      <c r="K737" s="32"/>
      <c r="L737" s="4"/>
      <c r="M737" s="32"/>
      <c r="N737" s="4"/>
      <c r="O737" s="32"/>
      <c r="P737" s="4"/>
      <c r="Q737" s="32"/>
      <c r="R737" s="4"/>
      <c r="S737" s="32"/>
      <c r="T737" s="4"/>
      <c r="U737" s="32"/>
      <c r="V737" s="32"/>
      <c r="W737" s="32"/>
      <c r="X737" s="32"/>
      <c r="Y737" s="32"/>
      <c r="Z737" s="32"/>
      <c r="AA737" s="32"/>
      <c r="AB737" s="4"/>
      <c r="AC737" s="27"/>
      <c r="AD737" s="4"/>
      <c r="AE737" s="3"/>
      <c r="AF737" s="3"/>
      <c r="AG737" s="3"/>
    </row>
    <row r="738" spans="1:33" ht="13.5" customHeight="1">
      <c r="A738" s="3"/>
      <c r="B738" s="3"/>
      <c r="C738" s="4"/>
      <c r="D738" s="4"/>
      <c r="E738" s="32"/>
      <c r="F738" s="4"/>
      <c r="G738" s="32"/>
      <c r="H738" s="4"/>
      <c r="I738" s="32"/>
      <c r="J738" s="32"/>
      <c r="K738" s="32"/>
      <c r="L738" s="4"/>
      <c r="M738" s="32"/>
      <c r="N738" s="4"/>
      <c r="O738" s="32"/>
      <c r="P738" s="4"/>
      <c r="Q738" s="32"/>
      <c r="R738" s="4"/>
      <c r="S738" s="32"/>
      <c r="T738" s="4"/>
      <c r="U738" s="32"/>
      <c r="V738" s="32"/>
      <c r="W738" s="32"/>
      <c r="X738" s="32"/>
      <c r="Y738" s="32"/>
      <c r="Z738" s="32"/>
      <c r="AA738" s="32"/>
      <c r="AB738" s="4"/>
      <c r="AC738" s="27"/>
      <c r="AD738" s="4"/>
      <c r="AE738" s="3"/>
      <c r="AF738" s="3"/>
      <c r="AG738" s="3"/>
    </row>
    <row r="739" spans="1:33" ht="13.5" customHeight="1">
      <c r="A739" s="3"/>
      <c r="B739" s="3"/>
      <c r="C739" s="4"/>
      <c r="D739" s="4"/>
      <c r="E739" s="32"/>
      <c r="F739" s="4"/>
      <c r="G739" s="32"/>
      <c r="H739" s="4"/>
      <c r="I739" s="32"/>
      <c r="J739" s="32"/>
      <c r="K739" s="32"/>
      <c r="L739" s="4"/>
      <c r="M739" s="32"/>
      <c r="N739" s="4"/>
      <c r="O739" s="32"/>
      <c r="P739" s="4"/>
      <c r="Q739" s="32"/>
      <c r="R739" s="4"/>
      <c r="S739" s="32"/>
      <c r="T739" s="4"/>
      <c r="U739" s="32"/>
      <c r="V739" s="32"/>
      <c r="W739" s="32"/>
      <c r="X739" s="32"/>
      <c r="Y739" s="32"/>
      <c r="Z739" s="32"/>
      <c r="AA739" s="32"/>
      <c r="AB739" s="4"/>
      <c r="AC739" s="27"/>
      <c r="AD739" s="4"/>
      <c r="AE739" s="3"/>
      <c r="AF739" s="3"/>
      <c r="AG739" s="3"/>
    </row>
    <row r="740" spans="1:33" ht="13.5" customHeight="1">
      <c r="A740" s="3"/>
      <c r="B740" s="3"/>
      <c r="C740" s="4"/>
      <c r="D740" s="4"/>
      <c r="E740" s="32"/>
      <c r="F740" s="4"/>
      <c r="G740" s="32"/>
      <c r="H740" s="4"/>
      <c r="I740" s="32"/>
      <c r="J740" s="32"/>
      <c r="K740" s="32"/>
      <c r="L740" s="4"/>
      <c r="M740" s="32"/>
      <c r="N740" s="4"/>
      <c r="O740" s="32"/>
      <c r="P740" s="4"/>
      <c r="Q740" s="32"/>
      <c r="R740" s="4"/>
      <c r="S740" s="32"/>
      <c r="T740" s="4"/>
      <c r="U740" s="32"/>
      <c r="V740" s="32"/>
      <c r="W740" s="32"/>
      <c r="X740" s="32"/>
      <c r="Y740" s="32"/>
      <c r="Z740" s="32"/>
      <c r="AA740" s="32"/>
      <c r="AB740" s="4"/>
      <c r="AC740" s="27"/>
      <c r="AD740" s="4"/>
      <c r="AE740" s="3"/>
      <c r="AF740" s="3"/>
      <c r="AG740" s="3"/>
    </row>
    <row r="741" spans="1:33" ht="13.5" customHeight="1">
      <c r="A741" s="3"/>
      <c r="B741" s="3"/>
      <c r="C741" s="4"/>
      <c r="D741" s="4"/>
      <c r="E741" s="32"/>
      <c r="F741" s="4"/>
      <c r="G741" s="32"/>
      <c r="H741" s="4"/>
      <c r="I741" s="32"/>
      <c r="J741" s="32"/>
      <c r="K741" s="32"/>
      <c r="L741" s="4"/>
      <c r="M741" s="32"/>
      <c r="N741" s="4"/>
      <c r="O741" s="32"/>
      <c r="P741" s="4"/>
      <c r="Q741" s="32"/>
      <c r="R741" s="4"/>
      <c r="S741" s="32"/>
      <c r="T741" s="4"/>
      <c r="U741" s="32"/>
      <c r="V741" s="32"/>
      <c r="W741" s="32"/>
      <c r="X741" s="32"/>
      <c r="Y741" s="32"/>
      <c r="Z741" s="32"/>
      <c r="AA741" s="32"/>
      <c r="AB741" s="4"/>
      <c r="AC741" s="27"/>
      <c r="AD741" s="4"/>
      <c r="AE741" s="3"/>
      <c r="AF741" s="3"/>
      <c r="AG741" s="3"/>
    </row>
    <row r="742" spans="1:33" ht="13.5" customHeight="1">
      <c r="A742" s="3"/>
      <c r="B742" s="3"/>
      <c r="C742" s="4"/>
      <c r="D742" s="4"/>
      <c r="E742" s="32"/>
      <c r="F742" s="4"/>
      <c r="G742" s="32"/>
      <c r="H742" s="4"/>
      <c r="I742" s="32"/>
      <c r="J742" s="32"/>
      <c r="K742" s="32"/>
      <c r="L742" s="4"/>
      <c r="M742" s="32"/>
      <c r="N742" s="4"/>
      <c r="O742" s="32"/>
      <c r="P742" s="4"/>
      <c r="Q742" s="32"/>
      <c r="R742" s="4"/>
      <c r="S742" s="32"/>
      <c r="T742" s="4"/>
      <c r="U742" s="32"/>
      <c r="V742" s="32"/>
      <c r="W742" s="32"/>
      <c r="X742" s="32"/>
      <c r="Y742" s="32"/>
      <c r="Z742" s="32"/>
      <c r="AA742" s="32"/>
      <c r="AB742" s="4"/>
      <c r="AC742" s="27"/>
      <c r="AD742" s="4"/>
      <c r="AE742" s="3"/>
      <c r="AF742" s="3"/>
      <c r="AG742" s="3"/>
    </row>
    <row r="743" spans="1:33" ht="13.5" customHeight="1">
      <c r="A743" s="3"/>
      <c r="B743" s="3"/>
      <c r="C743" s="4"/>
      <c r="D743" s="4"/>
      <c r="E743" s="32"/>
      <c r="F743" s="4"/>
      <c r="G743" s="32"/>
      <c r="H743" s="4"/>
      <c r="I743" s="32"/>
      <c r="J743" s="32"/>
      <c r="K743" s="32"/>
      <c r="L743" s="4"/>
      <c r="M743" s="32"/>
      <c r="N743" s="4"/>
      <c r="O743" s="32"/>
      <c r="P743" s="4"/>
      <c r="Q743" s="32"/>
      <c r="R743" s="4"/>
      <c r="S743" s="32"/>
      <c r="T743" s="4"/>
      <c r="U743" s="32"/>
      <c r="V743" s="32"/>
      <c r="W743" s="32"/>
      <c r="X743" s="32"/>
      <c r="Y743" s="32"/>
      <c r="Z743" s="32"/>
      <c r="AA743" s="32"/>
      <c r="AB743" s="4"/>
      <c r="AC743" s="27"/>
      <c r="AD743" s="4"/>
      <c r="AE743" s="3"/>
      <c r="AF743" s="3"/>
      <c r="AG743" s="3"/>
    </row>
    <row r="744" spans="1:33" ht="13.5" customHeight="1">
      <c r="A744" s="3"/>
      <c r="B744" s="3"/>
      <c r="C744" s="4"/>
      <c r="D744" s="4"/>
      <c r="E744" s="32"/>
      <c r="F744" s="4"/>
      <c r="G744" s="32"/>
      <c r="H744" s="4"/>
      <c r="I744" s="32"/>
      <c r="J744" s="32"/>
      <c r="K744" s="32"/>
      <c r="L744" s="4"/>
      <c r="M744" s="32"/>
      <c r="N744" s="4"/>
      <c r="O744" s="32"/>
      <c r="P744" s="4"/>
      <c r="Q744" s="32"/>
      <c r="R744" s="4"/>
      <c r="S744" s="32"/>
      <c r="T744" s="4"/>
      <c r="U744" s="32"/>
      <c r="V744" s="32"/>
      <c r="W744" s="32"/>
      <c r="X744" s="32"/>
      <c r="Y744" s="32"/>
      <c r="Z744" s="32"/>
      <c r="AA744" s="32"/>
      <c r="AB744" s="4"/>
      <c r="AC744" s="27"/>
      <c r="AD744" s="4"/>
      <c r="AE744" s="3"/>
      <c r="AF744" s="3"/>
      <c r="AG744" s="3"/>
    </row>
    <row r="745" spans="1:33" ht="13.5" customHeight="1">
      <c r="A745" s="3"/>
      <c r="B745" s="3"/>
      <c r="C745" s="4"/>
      <c r="D745" s="4"/>
      <c r="E745" s="32"/>
      <c r="F745" s="4"/>
      <c r="G745" s="32"/>
      <c r="H745" s="4"/>
      <c r="I745" s="32"/>
      <c r="J745" s="32"/>
      <c r="K745" s="32"/>
      <c r="L745" s="4"/>
      <c r="M745" s="32"/>
      <c r="N745" s="4"/>
      <c r="O745" s="32"/>
      <c r="P745" s="4"/>
      <c r="Q745" s="32"/>
      <c r="R745" s="4"/>
      <c r="S745" s="32"/>
      <c r="T745" s="4"/>
      <c r="U745" s="32"/>
      <c r="V745" s="32"/>
      <c r="W745" s="32"/>
      <c r="X745" s="32"/>
      <c r="Y745" s="32"/>
      <c r="Z745" s="32"/>
      <c r="AA745" s="32"/>
      <c r="AB745" s="4"/>
      <c r="AC745" s="27"/>
      <c r="AD745" s="4"/>
      <c r="AE745" s="3"/>
      <c r="AF745" s="3"/>
      <c r="AG745" s="3"/>
    </row>
    <row r="746" spans="1:33" ht="13.5" customHeight="1">
      <c r="A746" s="3"/>
      <c r="B746" s="3"/>
      <c r="C746" s="4"/>
      <c r="D746" s="4"/>
      <c r="E746" s="32"/>
      <c r="F746" s="4"/>
      <c r="G746" s="32"/>
      <c r="H746" s="4"/>
      <c r="I746" s="32"/>
      <c r="J746" s="32"/>
      <c r="K746" s="32"/>
      <c r="L746" s="4"/>
      <c r="M746" s="32"/>
      <c r="N746" s="4"/>
      <c r="O746" s="32"/>
      <c r="P746" s="4"/>
      <c r="Q746" s="32"/>
      <c r="R746" s="4"/>
      <c r="S746" s="32"/>
      <c r="T746" s="4"/>
      <c r="U746" s="32"/>
      <c r="V746" s="32"/>
      <c r="W746" s="32"/>
      <c r="X746" s="32"/>
      <c r="Y746" s="32"/>
      <c r="Z746" s="32"/>
      <c r="AA746" s="32"/>
      <c r="AB746" s="4"/>
      <c r="AC746" s="27"/>
      <c r="AD746" s="4"/>
      <c r="AE746" s="3"/>
      <c r="AF746" s="3"/>
      <c r="AG746" s="3"/>
    </row>
    <row r="747" spans="1:33" ht="13.5" customHeight="1">
      <c r="A747" s="3"/>
      <c r="B747" s="3"/>
      <c r="C747" s="4"/>
      <c r="D747" s="4"/>
      <c r="E747" s="32"/>
      <c r="F747" s="4"/>
      <c r="G747" s="32"/>
      <c r="H747" s="4"/>
      <c r="I747" s="32"/>
      <c r="J747" s="32"/>
      <c r="K747" s="32"/>
      <c r="L747" s="4"/>
      <c r="M747" s="32"/>
      <c r="N747" s="4"/>
      <c r="O747" s="32"/>
      <c r="P747" s="4"/>
      <c r="Q747" s="32"/>
      <c r="R747" s="4"/>
      <c r="S747" s="32"/>
      <c r="T747" s="4"/>
      <c r="U747" s="32"/>
      <c r="V747" s="32"/>
      <c r="W747" s="32"/>
      <c r="X747" s="32"/>
      <c r="Y747" s="32"/>
      <c r="Z747" s="32"/>
      <c r="AA747" s="32"/>
      <c r="AB747" s="4"/>
      <c r="AC747" s="27"/>
      <c r="AD747" s="4"/>
      <c r="AE747" s="3"/>
      <c r="AF747" s="3"/>
      <c r="AG747" s="3"/>
    </row>
    <row r="748" spans="1:33" ht="13.5" customHeight="1">
      <c r="A748" s="3"/>
      <c r="B748" s="3"/>
      <c r="C748" s="4"/>
      <c r="D748" s="4"/>
      <c r="E748" s="32"/>
      <c r="F748" s="4"/>
      <c r="G748" s="32"/>
      <c r="H748" s="4"/>
      <c r="I748" s="32"/>
      <c r="J748" s="32"/>
      <c r="K748" s="32"/>
      <c r="L748" s="4"/>
      <c r="M748" s="32"/>
      <c r="N748" s="4"/>
      <c r="O748" s="32"/>
      <c r="P748" s="4"/>
      <c r="Q748" s="32"/>
      <c r="R748" s="4"/>
      <c r="S748" s="32"/>
      <c r="T748" s="4"/>
      <c r="U748" s="32"/>
      <c r="V748" s="32"/>
      <c r="W748" s="32"/>
      <c r="X748" s="32"/>
      <c r="Y748" s="32"/>
      <c r="Z748" s="32"/>
      <c r="AA748" s="32"/>
      <c r="AB748" s="4"/>
      <c r="AC748" s="27"/>
      <c r="AD748" s="4"/>
      <c r="AE748" s="3"/>
      <c r="AF748" s="3"/>
      <c r="AG748" s="3"/>
    </row>
    <row r="749" spans="1:33" ht="13.5" customHeight="1">
      <c r="A749" s="3"/>
      <c r="B749" s="3"/>
      <c r="C749" s="4"/>
      <c r="D749" s="4"/>
      <c r="E749" s="32"/>
      <c r="F749" s="4"/>
      <c r="G749" s="32"/>
      <c r="H749" s="4"/>
      <c r="I749" s="32"/>
      <c r="J749" s="32"/>
      <c r="K749" s="32"/>
      <c r="L749" s="4"/>
      <c r="M749" s="32"/>
      <c r="N749" s="4"/>
      <c r="O749" s="32"/>
      <c r="P749" s="4"/>
      <c r="Q749" s="32"/>
      <c r="R749" s="4"/>
      <c r="S749" s="32"/>
      <c r="T749" s="4"/>
      <c r="U749" s="32"/>
      <c r="V749" s="32"/>
      <c r="W749" s="32"/>
      <c r="X749" s="32"/>
      <c r="Y749" s="32"/>
      <c r="Z749" s="32"/>
      <c r="AA749" s="32"/>
      <c r="AB749" s="4"/>
      <c r="AC749" s="27"/>
      <c r="AD749" s="4"/>
      <c r="AE749" s="3"/>
      <c r="AF749" s="3"/>
      <c r="AG749" s="3"/>
    </row>
    <row r="750" spans="1:33" ht="13.5" customHeight="1">
      <c r="A750" s="3"/>
      <c r="B750" s="3"/>
      <c r="C750" s="4"/>
      <c r="D750" s="4"/>
      <c r="E750" s="32"/>
      <c r="F750" s="4"/>
      <c r="G750" s="32"/>
      <c r="H750" s="4"/>
      <c r="I750" s="32"/>
      <c r="J750" s="32"/>
      <c r="K750" s="32"/>
      <c r="L750" s="4"/>
      <c r="M750" s="32"/>
      <c r="N750" s="4"/>
      <c r="O750" s="32"/>
      <c r="P750" s="4"/>
      <c r="Q750" s="32"/>
      <c r="R750" s="4"/>
      <c r="S750" s="32"/>
      <c r="T750" s="4"/>
      <c r="U750" s="32"/>
      <c r="V750" s="32"/>
      <c r="W750" s="32"/>
      <c r="X750" s="32"/>
      <c r="Y750" s="32"/>
      <c r="Z750" s="32"/>
      <c r="AA750" s="32"/>
      <c r="AB750" s="4"/>
      <c r="AC750" s="27"/>
      <c r="AD750" s="4"/>
      <c r="AE750" s="3"/>
      <c r="AF750" s="3"/>
      <c r="AG750" s="3"/>
    </row>
    <row r="751" spans="1:33" ht="13.5" customHeight="1">
      <c r="A751" s="3"/>
      <c r="B751" s="3"/>
      <c r="C751" s="4"/>
      <c r="D751" s="4"/>
      <c r="E751" s="32"/>
      <c r="F751" s="4"/>
      <c r="G751" s="32"/>
      <c r="H751" s="4"/>
      <c r="I751" s="32"/>
      <c r="J751" s="32"/>
      <c r="K751" s="32"/>
      <c r="L751" s="4"/>
      <c r="M751" s="32"/>
      <c r="N751" s="4"/>
      <c r="O751" s="32"/>
      <c r="P751" s="4"/>
      <c r="Q751" s="32"/>
      <c r="R751" s="4"/>
      <c r="S751" s="32"/>
      <c r="T751" s="4"/>
      <c r="U751" s="32"/>
      <c r="V751" s="32"/>
      <c r="W751" s="32"/>
      <c r="X751" s="32"/>
      <c r="Y751" s="32"/>
      <c r="Z751" s="32"/>
      <c r="AA751" s="32"/>
      <c r="AB751" s="4"/>
      <c r="AC751" s="27"/>
      <c r="AD751" s="4"/>
      <c r="AE751" s="3"/>
      <c r="AF751" s="3"/>
      <c r="AG751" s="3"/>
    </row>
    <row r="752" spans="1:33" ht="13.5" customHeight="1">
      <c r="A752" s="3"/>
      <c r="B752" s="3"/>
      <c r="C752" s="4"/>
      <c r="D752" s="4"/>
      <c r="E752" s="32"/>
      <c r="F752" s="4"/>
      <c r="G752" s="32"/>
      <c r="H752" s="4"/>
      <c r="I752" s="32"/>
      <c r="J752" s="32"/>
      <c r="K752" s="32"/>
      <c r="L752" s="4"/>
      <c r="M752" s="32"/>
      <c r="N752" s="4"/>
      <c r="O752" s="32"/>
      <c r="P752" s="4"/>
      <c r="Q752" s="32"/>
      <c r="R752" s="4"/>
      <c r="S752" s="32"/>
      <c r="T752" s="4"/>
      <c r="U752" s="32"/>
      <c r="V752" s="32"/>
      <c r="W752" s="32"/>
      <c r="X752" s="32"/>
      <c r="Y752" s="32"/>
      <c r="Z752" s="32"/>
      <c r="AA752" s="32"/>
      <c r="AB752" s="4"/>
      <c r="AC752" s="27"/>
      <c r="AD752" s="4"/>
      <c r="AE752" s="3"/>
      <c r="AF752" s="3"/>
      <c r="AG752" s="3"/>
    </row>
    <row r="753" spans="1:33" ht="13.5" customHeight="1">
      <c r="A753" s="3"/>
      <c r="B753" s="3"/>
      <c r="C753" s="4"/>
      <c r="D753" s="4"/>
      <c r="E753" s="32"/>
      <c r="F753" s="4"/>
      <c r="G753" s="32"/>
      <c r="H753" s="4"/>
      <c r="I753" s="32"/>
      <c r="J753" s="32"/>
      <c r="K753" s="32"/>
      <c r="L753" s="4"/>
      <c r="M753" s="32"/>
      <c r="N753" s="4"/>
      <c r="O753" s="32"/>
      <c r="P753" s="4"/>
      <c r="Q753" s="32"/>
      <c r="R753" s="4"/>
      <c r="S753" s="32"/>
      <c r="T753" s="4"/>
      <c r="U753" s="32"/>
      <c r="V753" s="32"/>
      <c r="W753" s="32"/>
      <c r="X753" s="32"/>
      <c r="Y753" s="32"/>
      <c r="Z753" s="32"/>
      <c r="AA753" s="32"/>
      <c r="AB753" s="4"/>
      <c r="AC753" s="27"/>
      <c r="AD753" s="4"/>
      <c r="AE753" s="3"/>
      <c r="AF753" s="3"/>
      <c r="AG753" s="3"/>
    </row>
    <row r="754" spans="1:33" ht="13.5" customHeight="1">
      <c r="A754" s="3"/>
      <c r="B754" s="3"/>
      <c r="C754" s="4"/>
      <c r="D754" s="4"/>
      <c r="E754" s="32"/>
      <c r="F754" s="4"/>
      <c r="G754" s="32"/>
      <c r="H754" s="4"/>
      <c r="I754" s="32"/>
      <c r="J754" s="32"/>
      <c r="K754" s="32"/>
      <c r="L754" s="4"/>
      <c r="M754" s="32"/>
      <c r="N754" s="4"/>
      <c r="O754" s="32"/>
      <c r="P754" s="4"/>
      <c r="Q754" s="32"/>
      <c r="R754" s="4"/>
      <c r="S754" s="32"/>
      <c r="T754" s="4"/>
      <c r="U754" s="32"/>
      <c r="V754" s="32"/>
      <c r="W754" s="32"/>
      <c r="X754" s="32"/>
      <c r="Y754" s="32"/>
      <c r="Z754" s="32"/>
      <c r="AA754" s="32"/>
      <c r="AB754" s="4"/>
      <c r="AC754" s="27"/>
      <c r="AD754" s="4"/>
      <c r="AE754" s="3"/>
      <c r="AF754" s="3"/>
      <c r="AG754" s="3"/>
    </row>
    <row r="755" spans="1:33" ht="13.5" customHeight="1">
      <c r="A755" s="3"/>
      <c r="B755" s="3"/>
      <c r="C755" s="4"/>
      <c r="D755" s="4"/>
      <c r="E755" s="32"/>
      <c r="F755" s="4"/>
      <c r="G755" s="32"/>
      <c r="H755" s="4"/>
      <c r="I755" s="32"/>
      <c r="J755" s="32"/>
      <c r="K755" s="32"/>
      <c r="L755" s="4"/>
      <c r="M755" s="32"/>
      <c r="N755" s="4"/>
      <c r="O755" s="32"/>
      <c r="P755" s="4"/>
      <c r="Q755" s="32"/>
      <c r="R755" s="4"/>
      <c r="S755" s="32"/>
      <c r="T755" s="4"/>
      <c r="U755" s="32"/>
      <c r="V755" s="32"/>
      <c r="W755" s="32"/>
      <c r="X755" s="32"/>
      <c r="Y755" s="32"/>
      <c r="Z755" s="32"/>
      <c r="AA755" s="32"/>
      <c r="AB755" s="4"/>
      <c r="AC755" s="27"/>
      <c r="AD755" s="4"/>
      <c r="AE755" s="3"/>
      <c r="AF755" s="3"/>
      <c r="AG755" s="3"/>
    </row>
    <row r="756" spans="1:33" ht="13.5" customHeight="1">
      <c r="A756" s="3"/>
      <c r="B756" s="3"/>
      <c r="C756" s="4"/>
      <c r="D756" s="4"/>
      <c r="E756" s="32"/>
      <c r="F756" s="4"/>
      <c r="G756" s="32"/>
      <c r="H756" s="4"/>
      <c r="I756" s="32"/>
      <c r="J756" s="32"/>
      <c r="K756" s="32"/>
      <c r="L756" s="4"/>
      <c r="M756" s="32"/>
      <c r="N756" s="4"/>
      <c r="O756" s="32"/>
      <c r="P756" s="4"/>
      <c r="Q756" s="32"/>
      <c r="R756" s="4"/>
      <c r="S756" s="32"/>
      <c r="T756" s="4"/>
      <c r="U756" s="32"/>
      <c r="V756" s="32"/>
      <c r="W756" s="32"/>
      <c r="X756" s="32"/>
      <c r="Y756" s="32"/>
      <c r="Z756" s="32"/>
      <c r="AA756" s="32"/>
      <c r="AB756" s="4"/>
      <c r="AC756" s="27"/>
      <c r="AD756" s="4"/>
      <c r="AE756" s="3"/>
      <c r="AF756" s="3"/>
      <c r="AG756" s="3"/>
    </row>
    <row r="757" spans="1:33" ht="13.5" customHeight="1">
      <c r="A757" s="3"/>
      <c r="B757" s="3"/>
      <c r="C757" s="4"/>
      <c r="D757" s="4"/>
      <c r="E757" s="32"/>
      <c r="F757" s="4"/>
      <c r="G757" s="32"/>
      <c r="H757" s="4"/>
      <c r="I757" s="32"/>
      <c r="J757" s="32"/>
      <c r="K757" s="32"/>
      <c r="L757" s="4"/>
      <c r="M757" s="32"/>
      <c r="N757" s="4"/>
      <c r="O757" s="32"/>
      <c r="P757" s="4"/>
      <c r="Q757" s="32"/>
      <c r="R757" s="4"/>
      <c r="S757" s="32"/>
      <c r="T757" s="4"/>
      <c r="U757" s="32"/>
      <c r="V757" s="32"/>
      <c r="W757" s="32"/>
      <c r="X757" s="32"/>
      <c r="Y757" s="32"/>
      <c r="Z757" s="32"/>
      <c r="AA757" s="32"/>
      <c r="AB757" s="4"/>
      <c r="AC757" s="27"/>
      <c r="AD757" s="4"/>
      <c r="AE757" s="3"/>
      <c r="AF757" s="3"/>
      <c r="AG757" s="3"/>
    </row>
    <row r="758" spans="1:33" ht="13.5" customHeight="1">
      <c r="A758" s="3"/>
      <c r="B758" s="3"/>
      <c r="C758" s="4"/>
      <c r="D758" s="4"/>
      <c r="E758" s="32"/>
      <c r="F758" s="4"/>
      <c r="G758" s="32"/>
      <c r="H758" s="4"/>
      <c r="I758" s="32"/>
      <c r="J758" s="32"/>
      <c r="K758" s="32"/>
      <c r="L758" s="4"/>
      <c r="M758" s="32"/>
      <c r="N758" s="4"/>
      <c r="O758" s="32"/>
      <c r="P758" s="4"/>
      <c r="Q758" s="32"/>
      <c r="R758" s="4"/>
      <c r="S758" s="32"/>
      <c r="T758" s="4"/>
      <c r="U758" s="32"/>
      <c r="V758" s="32"/>
      <c r="W758" s="32"/>
      <c r="X758" s="32"/>
      <c r="Y758" s="32"/>
      <c r="Z758" s="32"/>
      <c r="AA758" s="32"/>
      <c r="AB758" s="4"/>
      <c r="AC758" s="27"/>
      <c r="AD758" s="4"/>
      <c r="AE758" s="3"/>
      <c r="AF758" s="3"/>
      <c r="AG758" s="3"/>
    </row>
    <row r="759" spans="1:33" ht="13.5" customHeight="1">
      <c r="A759" s="3"/>
      <c r="B759" s="3"/>
      <c r="C759" s="4"/>
      <c r="D759" s="4"/>
      <c r="E759" s="32"/>
      <c r="F759" s="4"/>
      <c r="G759" s="32"/>
      <c r="H759" s="4"/>
      <c r="I759" s="32"/>
      <c r="J759" s="32"/>
      <c r="K759" s="32"/>
      <c r="L759" s="4"/>
      <c r="M759" s="32"/>
      <c r="N759" s="4"/>
      <c r="O759" s="32"/>
      <c r="P759" s="4"/>
      <c r="Q759" s="32"/>
      <c r="R759" s="4"/>
      <c r="S759" s="32"/>
      <c r="T759" s="4"/>
      <c r="U759" s="32"/>
      <c r="V759" s="32"/>
      <c r="W759" s="32"/>
      <c r="X759" s="32"/>
      <c r="Y759" s="32"/>
      <c r="Z759" s="32"/>
      <c r="AA759" s="32"/>
      <c r="AB759" s="4"/>
      <c r="AC759" s="27"/>
      <c r="AD759" s="4"/>
      <c r="AE759" s="3"/>
      <c r="AF759" s="3"/>
      <c r="AG759" s="3"/>
    </row>
    <row r="760" spans="1:33" ht="13.5" customHeight="1">
      <c r="A760" s="3"/>
      <c r="B760" s="3"/>
      <c r="C760" s="4"/>
      <c r="D760" s="4"/>
      <c r="E760" s="32"/>
      <c r="F760" s="4"/>
      <c r="G760" s="32"/>
      <c r="H760" s="4"/>
      <c r="I760" s="32"/>
      <c r="J760" s="32"/>
      <c r="K760" s="32"/>
      <c r="L760" s="4"/>
      <c r="M760" s="32"/>
      <c r="N760" s="4"/>
      <c r="O760" s="32"/>
      <c r="P760" s="4"/>
      <c r="Q760" s="32"/>
      <c r="R760" s="4"/>
      <c r="S760" s="32"/>
      <c r="T760" s="4"/>
      <c r="U760" s="32"/>
      <c r="V760" s="32"/>
      <c r="W760" s="32"/>
      <c r="X760" s="32"/>
      <c r="Y760" s="32"/>
      <c r="Z760" s="32"/>
      <c r="AA760" s="32"/>
      <c r="AB760" s="4"/>
      <c r="AC760" s="27"/>
      <c r="AD760" s="4"/>
      <c r="AE760" s="3"/>
      <c r="AF760" s="3"/>
      <c r="AG760" s="3"/>
    </row>
    <row r="761" spans="1:33" ht="13.5" customHeight="1">
      <c r="A761" s="3"/>
      <c r="B761" s="3"/>
      <c r="C761" s="4"/>
      <c r="D761" s="4"/>
      <c r="E761" s="32"/>
      <c r="F761" s="4"/>
      <c r="G761" s="32"/>
      <c r="H761" s="4"/>
      <c r="I761" s="32"/>
      <c r="J761" s="32"/>
      <c r="K761" s="32"/>
      <c r="L761" s="4"/>
      <c r="M761" s="32"/>
      <c r="N761" s="4"/>
      <c r="O761" s="32"/>
      <c r="P761" s="4"/>
      <c r="Q761" s="32"/>
      <c r="R761" s="4"/>
      <c r="S761" s="32"/>
      <c r="T761" s="4"/>
      <c r="U761" s="32"/>
      <c r="V761" s="32"/>
      <c r="W761" s="32"/>
      <c r="X761" s="32"/>
      <c r="Y761" s="32"/>
      <c r="Z761" s="32"/>
      <c r="AA761" s="32"/>
      <c r="AB761" s="4"/>
      <c r="AC761" s="27"/>
      <c r="AD761" s="4"/>
      <c r="AE761" s="3"/>
      <c r="AF761" s="3"/>
      <c r="AG761" s="3"/>
    </row>
    <row r="762" spans="1:33" ht="13.5" customHeight="1">
      <c r="A762" s="3"/>
      <c r="B762" s="3"/>
      <c r="C762" s="4"/>
      <c r="D762" s="4"/>
      <c r="E762" s="32"/>
      <c r="F762" s="4"/>
      <c r="G762" s="32"/>
      <c r="H762" s="4"/>
      <c r="I762" s="32"/>
      <c r="J762" s="32"/>
      <c r="K762" s="32"/>
      <c r="L762" s="4"/>
      <c r="M762" s="32"/>
      <c r="N762" s="4"/>
      <c r="O762" s="32"/>
      <c r="P762" s="4"/>
      <c r="Q762" s="32"/>
      <c r="R762" s="4"/>
      <c r="S762" s="32"/>
      <c r="T762" s="4"/>
      <c r="U762" s="32"/>
      <c r="V762" s="32"/>
      <c r="W762" s="32"/>
      <c r="X762" s="32"/>
      <c r="Y762" s="32"/>
      <c r="Z762" s="32"/>
      <c r="AA762" s="32"/>
      <c r="AB762" s="4"/>
      <c r="AC762" s="27"/>
      <c r="AD762" s="4"/>
      <c r="AE762" s="3"/>
      <c r="AF762" s="3"/>
      <c r="AG762" s="3"/>
    </row>
    <row r="763" spans="1:33" ht="13.5" customHeight="1">
      <c r="A763" s="3"/>
      <c r="B763" s="3"/>
      <c r="C763" s="4"/>
      <c r="D763" s="4"/>
      <c r="E763" s="32"/>
      <c r="F763" s="4"/>
      <c r="G763" s="32"/>
      <c r="H763" s="4"/>
      <c r="I763" s="32"/>
      <c r="J763" s="32"/>
      <c r="K763" s="32"/>
      <c r="L763" s="4"/>
      <c r="M763" s="32"/>
      <c r="N763" s="4"/>
      <c r="O763" s="32"/>
      <c r="P763" s="4"/>
      <c r="Q763" s="32"/>
      <c r="R763" s="4"/>
      <c r="S763" s="32"/>
      <c r="T763" s="4"/>
      <c r="U763" s="32"/>
      <c r="V763" s="32"/>
      <c r="W763" s="32"/>
      <c r="X763" s="32"/>
      <c r="Y763" s="32"/>
      <c r="Z763" s="32"/>
      <c r="AA763" s="32"/>
      <c r="AB763" s="4"/>
      <c r="AC763" s="27"/>
      <c r="AD763" s="4"/>
      <c r="AE763" s="3"/>
      <c r="AF763" s="3"/>
      <c r="AG763" s="3"/>
    </row>
    <row r="764" spans="1:33" ht="13.5" customHeight="1">
      <c r="A764" s="3"/>
      <c r="B764" s="3"/>
      <c r="C764" s="4"/>
      <c r="D764" s="4"/>
      <c r="E764" s="32"/>
      <c r="F764" s="4"/>
      <c r="G764" s="32"/>
      <c r="H764" s="4"/>
      <c r="I764" s="32"/>
      <c r="J764" s="32"/>
      <c r="K764" s="32"/>
      <c r="L764" s="4"/>
      <c r="M764" s="32"/>
      <c r="N764" s="4"/>
      <c r="O764" s="32"/>
      <c r="P764" s="4"/>
      <c r="Q764" s="32"/>
      <c r="R764" s="4"/>
      <c r="S764" s="32"/>
      <c r="T764" s="4"/>
      <c r="U764" s="32"/>
      <c r="V764" s="32"/>
      <c r="W764" s="32"/>
      <c r="X764" s="32"/>
      <c r="Y764" s="32"/>
      <c r="Z764" s="32"/>
      <c r="AA764" s="32"/>
      <c r="AB764" s="4"/>
      <c r="AC764" s="27"/>
      <c r="AD764" s="4"/>
      <c r="AE764" s="3"/>
      <c r="AF764" s="3"/>
      <c r="AG764" s="3"/>
    </row>
    <row r="765" spans="1:33" ht="13.5" customHeight="1">
      <c r="A765" s="3"/>
      <c r="B765" s="3"/>
      <c r="C765" s="4"/>
      <c r="D765" s="4"/>
      <c r="E765" s="32"/>
      <c r="F765" s="4"/>
      <c r="G765" s="32"/>
      <c r="H765" s="4"/>
      <c r="I765" s="32"/>
      <c r="J765" s="32"/>
      <c r="K765" s="32"/>
      <c r="L765" s="4"/>
      <c r="M765" s="32"/>
      <c r="N765" s="4"/>
      <c r="O765" s="32"/>
      <c r="P765" s="4"/>
      <c r="Q765" s="32"/>
      <c r="R765" s="4"/>
      <c r="S765" s="32"/>
      <c r="T765" s="4"/>
      <c r="U765" s="32"/>
      <c r="V765" s="32"/>
      <c r="W765" s="32"/>
      <c r="X765" s="32"/>
      <c r="Y765" s="32"/>
      <c r="Z765" s="32"/>
      <c r="AA765" s="32"/>
      <c r="AB765" s="4"/>
      <c r="AC765" s="27"/>
      <c r="AD765" s="4"/>
      <c r="AE765" s="3"/>
      <c r="AF765" s="3"/>
      <c r="AG765" s="3"/>
    </row>
    <row r="766" spans="1:33" ht="13.5" customHeight="1">
      <c r="A766" s="3"/>
      <c r="B766" s="3"/>
      <c r="C766" s="4"/>
      <c r="D766" s="4"/>
      <c r="E766" s="32"/>
      <c r="F766" s="4"/>
      <c r="G766" s="32"/>
      <c r="H766" s="4"/>
      <c r="I766" s="32"/>
      <c r="J766" s="32"/>
      <c r="K766" s="32"/>
      <c r="L766" s="4"/>
      <c r="M766" s="32"/>
      <c r="N766" s="4"/>
      <c r="O766" s="32"/>
      <c r="P766" s="4"/>
      <c r="Q766" s="32"/>
      <c r="R766" s="4"/>
      <c r="S766" s="32"/>
      <c r="T766" s="4"/>
      <c r="U766" s="32"/>
      <c r="V766" s="32"/>
      <c r="W766" s="32"/>
      <c r="X766" s="32"/>
      <c r="Y766" s="32"/>
      <c r="Z766" s="32"/>
      <c r="AA766" s="32"/>
      <c r="AB766" s="4"/>
      <c r="AC766" s="27"/>
      <c r="AD766" s="4"/>
      <c r="AE766" s="3"/>
      <c r="AF766" s="3"/>
      <c r="AG766" s="3"/>
    </row>
    <row r="767" spans="1:33" ht="13.5" customHeight="1">
      <c r="A767" s="3"/>
      <c r="B767" s="3"/>
      <c r="C767" s="4"/>
      <c r="D767" s="4"/>
      <c r="E767" s="32"/>
      <c r="F767" s="4"/>
      <c r="G767" s="32"/>
      <c r="H767" s="4"/>
      <c r="I767" s="32"/>
      <c r="J767" s="32"/>
      <c r="K767" s="32"/>
      <c r="L767" s="4"/>
      <c r="M767" s="32"/>
      <c r="N767" s="4"/>
      <c r="O767" s="32"/>
      <c r="P767" s="4"/>
      <c r="Q767" s="32"/>
      <c r="R767" s="4"/>
      <c r="S767" s="32"/>
      <c r="T767" s="4"/>
      <c r="U767" s="32"/>
      <c r="V767" s="32"/>
      <c r="W767" s="32"/>
      <c r="X767" s="32"/>
      <c r="Y767" s="32"/>
      <c r="Z767" s="32"/>
      <c r="AA767" s="32"/>
      <c r="AB767" s="4"/>
      <c r="AC767" s="27"/>
      <c r="AD767" s="4"/>
      <c r="AE767" s="3"/>
      <c r="AF767" s="3"/>
      <c r="AG767" s="3"/>
    </row>
    <row r="768" spans="1:33" ht="13.5" customHeight="1">
      <c r="A768" s="3"/>
      <c r="B768" s="3"/>
      <c r="C768" s="4"/>
      <c r="D768" s="4"/>
      <c r="E768" s="32"/>
      <c r="F768" s="4"/>
      <c r="G768" s="32"/>
      <c r="H768" s="4"/>
      <c r="I768" s="32"/>
      <c r="J768" s="32"/>
      <c r="K768" s="32"/>
      <c r="L768" s="4"/>
      <c r="M768" s="32"/>
      <c r="N768" s="4"/>
      <c r="O768" s="32"/>
      <c r="P768" s="4"/>
      <c r="Q768" s="32"/>
      <c r="R768" s="4"/>
      <c r="S768" s="32"/>
      <c r="T768" s="4"/>
      <c r="U768" s="32"/>
      <c r="V768" s="32"/>
      <c r="W768" s="32"/>
      <c r="X768" s="32"/>
      <c r="Y768" s="32"/>
      <c r="Z768" s="32"/>
      <c r="AA768" s="32"/>
      <c r="AB768" s="4"/>
      <c r="AC768" s="27"/>
      <c r="AD768" s="4"/>
      <c r="AE768" s="3"/>
      <c r="AF768" s="3"/>
      <c r="AG768" s="3"/>
    </row>
    <row r="769" spans="1:33" ht="13.5" customHeight="1">
      <c r="A769" s="3"/>
      <c r="B769" s="3"/>
      <c r="C769" s="4"/>
      <c r="D769" s="4"/>
      <c r="E769" s="32"/>
      <c r="F769" s="4"/>
      <c r="G769" s="32"/>
      <c r="H769" s="4"/>
      <c r="I769" s="32"/>
      <c r="J769" s="32"/>
      <c r="K769" s="32"/>
      <c r="L769" s="4"/>
      <c r="M769" s="32"/>
      <c r="N769" s="4"/>
      <c r="O769" s="32"/>
      <c r="P769" s="4"/>
      <c r="Q769" s="32"/>
      <c r="R769" s="4"/>
      <c r="S769" s="32"/>
      <c r="T769" s="4"/>
      <c r="U769" s="32"/>
      <c r="V769" s="32"/>
      <c r="W769" s="32"/>
      <c r="X769" s="32"/>
      <c r="Y769" s="32"/>
      <c r="Z769" s="32"/>
      <c r="AA769" s="32"/>
      <c r="AB769" s="4"/>
      <c r="AC769" s="27"/>
      <c r="AD769" s="4"/>
      <c r="AE769" s="3"/>
      <c r="AF769" s="3"/>
      <c r="AG769" s="3"/>
    </row>
    <row r="770" spans="1:33" ht="13.5" customHeight="1">
      <c r="A770" s="3"/>
      <c r="B770" s="3"/>
      <c r="C770" s="4"/>
      <c r="D770" s="4"/>
      <c r="E770" s="32"/>
      <c r="F770" s="4"/>
      <c r="G770" s="32"/>
      <c r="H770" s="4"/>
      <c r="I770" s="32"/>
      <c r="J770" s="32"/>
      <c r="K770" s="32"/>
      <c r="L770" s="4"/>
      <c r="M770" s="32"/>
      <c r="N770" s="4"/>
      <c r="O770" s="32"/>
      <c r="P770" s="4"/>
      <c r="Q770" s="32"/>
      <c r="R770" s="4"/>
      <c r="S770" s="32"/>
      <c r="T770" s="4"/>
      <c r="U770" s="32"/>
      <c r="V770" s="32"/>
      <c r="W770" s="32"/>
      <c r="X770" s="32"/>
      <c r="Y770" s="32"/>
      <c r="Z770" s="32"/>
      <c r="AA770" s="32"/>
      <c r="AB770" s="4"/>
      <c r="AC770" s="27"/>
      <c r="AD770" s="4"/>
      <c r="AE770" s="3"/>
      <c r="AF770" s="3"/>
      <c r="AG770" s="3"/>
    </row>
    <row r="771" spans="1:33" ht="13.5" customHeight="1">
      <c r="A771" s="3"/>
      <c r="B771" s="3"/>
      <c r="C771" s="4"/>
      <c r="D771" s="4"/>
      <c r="E771" s="32"/>
      <c r="F771" s="4"/>
      <c r="G771" s="32"/>
      <c r="H771" s="4"/>
      <c r="I771" s="32"/>
      <c r="J771" s="32"/>
      <c r="K771" s="32"/>
      <c r="L771" s="4"/>
      <c r="M771" s="32"/>
      <c r="N771" s="4"/>
      <c r="O771" s="32"/>
      <c r="P771" s="4"/>
      <c r="Q771" s="32"/>
      <c r="R771" s="4"/>
      <c r="S771" s="32"/>
      <c r="T771" s="4"/>
      <c r="U771" s="32"/>
      <c r="V771" s="32"/>
      <c r="W771" s="32"/>
      <c r="X771" s="32"/>
      <c r="Y771" s="32"/>
      <c r="Z771" s="32"/>
      <c r="AA771" s="32"/>
      <c r="AB771" s="4"/>
      <c r="AC771" s="27"/>
      <c r="AD771" s="4"/>
      <c r="AE771" s="3"/>
      <c r="AF771" s="3"/>
      <c r="AG771" s="3"/>
    </row>
    <row r="772" spans="1:33" ht="13.5" customHeight="1">
      <c r="A772" s="3"/>
      <c r="B772" s="3"/>
      <c r="C772" s="4"/>
      <c r="D772" s="4"/>
      <c r="E772" s="32"/>
      <c r="F772" s="4"/>
      <c r="G772" s="32"/>
      <c r="H772" s="4"/>
      <c r="I772" s="32"/>
      <c r="J772" s="32"/>
      <c r="K772" s="32"/>
      <c r="L772" s="4"/>
      <c r="M772" s="32"/>
      <c r="N772" s="4"/>
      <c r="O772" s="32"/>
      <c r="P772" s="4"/>
      <c r="Q772" s="32"/>
      <c r="R772" s="4"/>
      <c r="S772" s="32"/>
      <c r="T772" s="4"/>
      <c r="U772" s="32"/>
      <c r="V772" s="32"/>
      <c r="W772" s="32"/>
      <c r="X772" s="32"/>
      <c r="Y772" s="32"/>
      <c r="Z772" s="32"/>
      <c r="AA772" s="32"/>
      <c r="AB772" s="4"/>
      <c r="AC772" s="27"/>
      <c r="AD772" s="4"/>
      <c r="AE772" s="3"/>
      <c r="AF772" s="3"/>
      <c r="AG772" s="3"/>
    </row>
    <row r="773" spans="1:33" ht="13.5" customHeight="1">
      <c r="A773" s="3"/>
      <c r="B773" s="3"/>
      <c r="C773" s="4"/>
      <c r="D773" s="4"/>
      <c r="E773" s="32"/>
      <c r="F773" s="4"/>
      <c r="G773" s="32"/>
      <c r="H773" s="4"/>
      <c r="I773" s="32"/>
      <c r="J773" s="32"/>
      <c r="K773" s="32"/>
      <c r="L773" s="4"/>
      <c r="M773" s="32"/>
      <c r="N773" s="4"/>
      <c r="O773" s="32"/>
      <c r="P773" s="4"/>
      <c r="Q773" s="32"/>
      <c r="R773" s="4"/>
      <c r="S773" s="32"/>
      <c r="T773" s="4"/>
      <c r="U773" s="32"/>
      <c r="V773" s="32"/>
      <c r="W773" s="32"/>
      <c r="X773" s="32"/>
      <c r="Y773" s="32"/>
      <c r="Z773" s="32"/>
      <c r="AA773" s="32"/>
      <c r="AB773" s="4"/>
      <c r="AC773" s="27"/>
      <c r="AD773" s="4"/>
      <c r="AE773" s="3"/>
      <c r="AF773" s="3"/>
      <c r="AG773" s="3"/>
    </row>
    <row r="774" spans="1:33" ht="13.5" customHeight="1">
      <c r="A774" s="3"/>
      <c r="B774" s="3"/>
      <c r="C774" s="4"/>
      <c r="D774" s="4"/>
      <c r="E774" s="32"/>
      <c r="F774" s="4"/>
      <c r="G774" s="32"/>
      <c r="H774" s="4"/>
      <c r="I774" s="32"/>
      <c r="J774" s="32"/>
      <c r="K774" s="32"/>
      <c r="L774" s="4"/>
      <c r="M774" s="32"/>
      <c r="N774" s="4"/>
      <c r="O774" s="32"/>
      <c r="P774" s="4"/>
      <c r="Q774" s="32"/>
      <c r="R774" s="4"/>
      <c r="S774" s="32"/>
      <c r="T774" s="4"/>
      <c r="U774" s="32"/>
      <c r="V774" s="32"/>
      <c r="W774" s="32"/>
      <c r="X774" s="32"/>
      <c r="Y774" s="32"/>
      <c r="Z774" s="32"/>
      <c r="AA774" s="32"/>
      <c r="AB774" s="4"/>
      <c r="AC774" s="27"/>
      <c r="AD774" s="4"/>
      <c r="AE774" s="3"/>
      <c r="AF774" s="3"/>
      <c r="AG774" s="3"/>
    </row>
    <row r="775" spans="1:33" ht="13.5" customHeight="1">
      <c r="A775" s="3"/>
      <c r="B775" s="3"/>
      <c r="C775" s="4"/>
      <c r="D775" s="4"/>
      <c r="E775" s="32"/>
      <c r="F775" s="4"/>
      <c r="G775" s="32"/>
      <c r="H775" s="4"/>
      <c r="I775" s="32"/>
      <c r="J775" s="32"/>
      <c r="K775" s="32"/>
      <c r="L775" s="4"/>
      <c r="M775" s="32"/>
      <c r="N775" s="4"/>
      <c r="O775" s="32"/>
      <c r="P775" s="4"/>
      <c r="Q775" s="32"/>
      <c r="R775" s="4"/>
      <c r="S775" s="32"/>
      <c r="T775" s="4"/>
      <c r="U775" s="32"/>
      <c r="V775" s="32"/>
      <c r="W775" s="32"/>
      <c r="X775" s="32"/>
      <c r="Y775" s="32"/>
      <c r="Z775" s="32"/>
      <c r="AA775" s="32"/>
      <c r="AB775" s="4"/>
      <c r="AC775" s="27"/>
      <c r="AD775" s="4"/>
      <c r="AE775" s="3"/>
      <c r="AF775" s="3"/>
      <c r="AG775" s="3"/>
    </row>
    <row r="776" spans="1:33" ht="13.5" customHeight="1">
      <c r="A776" s="3"/>
      <c r="B776" s="3"/>
      <c r="C776" s="4"/>
      <c r="D776" s="4"/>
      <c r="E776" s="32"/>
      <c r="F776" s="4"/>
      <c r="G776" s="32"/>
      <c r="H776" s="4"/>
      <c r="I776" s="32"/>
      <c r="J776" s="32"/>
      <c r="K776" s="32"/>
      <c r="L776" s="4"/>
      <c r="M776" s="32"/>
      <c r="N776" s="4"/>
      <c r="O776" s="32"/>
      <c r="P776" s="4"/>
      <c r="Q776" s="32"/>
      <c r="R776" s="4"/>
      <c r="S776" s="32"/>
      <c r="T776" s="4"/>
      <c r="U776" s="32"/>
      <c r="V776" s="32"/>
      <c r="W776" s="32"/>
      <c r="X776" s="32"/>
      <c r="Y776" s="32"/>
      <c r="Z776" s="32"/>
      <c r="AA776" s="32"/>
      <c r="AB776" s="4"/>
      <c r="AC776" s="27"/>
      <c r="AD776" s="4"/>
      <c r="AE776" s="3"/>
      <c r="AF776" s="3"/>
      <c r="AG776" s="3"/>
    </row>
    <row r="777" spans="1:33" ht="13.5" customHeight="1">
      <c r="A777" s="3"/>
      <c r="B777" s="3"/>
      <c r="C777" s="4"/>
      <c r="D777" s="4"/>
      <c r="E777" s="32"/>
      <c r="F777" s="4"/>
      <c r="G777" s="32"/>
      <c r="H777" s="4"/>
      <c r="I777" s="32"/>
      <c r="J777" s="32"/>
      <c r="K777" s="32"/>
      <c r="L777" s="4"/>
      <c r="M777" s="32"/>
      <c r="N777" s="4"/>
      <c r="O777" s="32"/>
      <c r="P777" s="4"/>
      <c r="Q777" s="32"/>
      <c r="R777" s="4"/>
      <c r="S777" s="32"/>
      <c r="T777" s="4"/>
      <c r="U777" s="32"/>
      <c r="V777" s="32"/>
      <c r="W777" s="32"/>
      <c r="X777" s="32"/>
      <c r="Y777" s="32"/>
      <c r="Z777" s="32"/>
      <c r="AA777" s="32"/>
      <c r="AB777" s="4"/>
      <c r="AC777" s="27"/>
      <c r="AD777" s="4"/>
      <c r="AE777" s="3"/>
      <c r="AF777" s="3"/>
      <c r="AG777" s="3"/>
    </row>
    <row r="778" spans="1:33" ht="13.5" customHeight="1">
      <c r="A778" s="3"/>
      <c r="B778" s="3"/>
      <c r="C778" s="4"/>
      <c r="D778" s="4"/>
      <c r="E778" s="32"/>
      <c r="F778" s="4"/>
      <c r="G778" s="32"/>
      <c r="H778" s="4"/>
      <c r="I778" s="32"/>
      <c r="J778" s="32"/>
      <c r="K778" s="32"/>
      <c r="L778" s="4"/>
      <c r="M778" s="32"/>
      <c r="N778" s="4"/>
      <c r="O778" s="32"/>
      <c r="P778" s="4"/>
      <c r="Q778" s="32"/>
      <c r="R778" s="4"/>
      <c r="S778" s="32"/>
      <c r="T778" s="4"/>
      <c r="U778" s="32"/>
      <c r="V778" s="32"/>
      <c r="W778" s="32"/>
      <c r="X778" s="32"/>
      <c r="Y778" s="32"/>
      <c r="Z778" s="32"/>
      <c r="AA778" s="32"/>
      <c r="AB778" s="4"/>
      <c r="AC778" s="27"/>
      <c r="AD778" s="4"/>
      <c r="AE778" s="3"/>
      <c r="AF778" s="3"/>
      <c r="AG778" s="3"/>
    </row>
    <row r="779" spans="1:33" ht="13.5" customHeight="1">
      <c r="A779" s="3"/>
      <c r="B779" s="3"/>
      <c r="C779" s="4"/>
      <c r="D779" s="4"/>
      <c r="E779" s="32"/>
      <c r="F779" s="4"/>
      <c r="G779" s="32"/>
      <c r="H779" s="4"/>
      <c r="I779" s="32"/>
      <c r="J779" s="32"/>
      <c r="K779" s="32"/>
      <c r="L779" s="4"/>
      <c r="M779" s="32"/>
      <c r="N779" s="4"/>
      <c r="O779" s="32"/>
      <c r="P779" s="4"/>
      <c r="Q779" s="32"/>
      <c r="R779" s="4"/>
      <c r="S779" s="32"/>
      <c r="T779" s="4"/>
      <c r="U779" s="32"/>
      <c r="V779" s="32"/>
      <c r="W779" s="32"/>
      <c r="X779" s="32"/>
      <c r="Y779" s="32"/>
      <c r="Z779" s="32"/>
      <c r="AA779" s="32"/>
      <c r="AB779" s="4"/>
      <c r="AC779" s="27"/>
      <c r="AD779" s="4"/>
      <c r="AE779" s="3"/>
      <c r="AF779" s="3"/>
      <c r="AG779" s="3"/>
    </row>
    <row r="780" spans="1:33" ht="13.5" customHeight="1">
      <c r="A780" s="3"/>
      <c r="B780" s="3"/>
      <c r="C780" s="4"/>
      <c r="D780" s="4"/>
      <c r="E780" s="32"/>
      <c r="F780" s="4"/>
      <c r="G780" s="32"/>
      <c r="H780" s="4"/>
      <c r="I780" s="32"/>
      <c r="J780" s="32"/>
      <c r="K780" s="32"/>
      <c r="L780" s="4"/>
      <c r="M780" s="32"/>
      <c r="N780" s="4"/>
      <c r="O780" s="32"/>
      <c r="P780" s="4"/>
      <c r="Q780" s="32"/>
      <c r="R780" s="4"/>
      <c r="S780" s="32"/>
      <c r="T780" s="4"/>
      <c r="U780" s="32"/>
      <c r="V780" s="32"/>
      <c r="W780" s="32"/>
      <c r="X780" s="32"/>
      <c r="Y780" s="32"/>
      <c r="Z780" s="32"/>
      <c r="AA780" s="32"/>
      <c r="AB780" s="4"/>
      <c r="AC780" s="27"/>
      <c r="AD780" s="4"/>
      <c r="AE780" s="3"/>
      <c r="AF780" s="3"/>
      <c r="AG780" s="3"/>
    </row>
    <row r="781" spans="1:33" ht="13.5" customHeight="1">
      <c r="A781" s="3"/>
      <c r="B781" s="3"/>
      <c r="C781" s="4"/>
      <c r="D781" s="4"/>
      <c r="E781" s="32"/>
      <c r="F781" s="4"/>
      <c r="G781" s="32"/>
      <c r="H781" s="4"/>
      <c r="I781" s="32"/>
      <c r="J781" s="32"/>
      <c r="K781" s="32"/>
      <c r="L781" s="4"/>
      <c r="M781" s="32"/>
      <c r="N781" s="4"/>
      <c r="O781" s="32"/>
      <c r="P781" s="4"/>
      <c r="Q781" s="32"/>
      <c r="R781" s="4"/>
      <c r="S781" s="32"/>
      <c r="T781" s="4"/>
      <c r="U781" s="32"/>
      <c r="V781" s="32"/>
      <c r="W781" s="32"/>
      <c r="X781" s="32"/>
      <c r="Y781" s="32"/>
      <c r="Z781" s="32"/>
      <c r="AA781" s="32"/>
      <c r="AB781" s="4"/>
      <c r="AC781" s="27"/>
      <c r="AD781" s="4"/>
      <c r="AE781" s="3"/>
      <c r="AF781" s="3"/>
      <c r="AG781" s="3"/>
    </row>
    <row r="782" spans="1:33" ht="13.5" customHeight="1">
      <c r="A782" s="3"/>
      <c r="B782" s="3"/>
      <c r="C782" s="4"/>
      <c r="D782" s="4"/>
      <c r="E782" s="32"/>
      <c r="F782" s="4"/>
      <c r="G782" s="32"/>
      <c r="H782" s="4"/>
      <c r="I782" s="32"/>
      <c r="J782" s="32"/>
      <c r="K782" s="32"/>
      <c r="L782" s="4"/>
      <c r="M782" s="32"/>
      <c r="N782" s="4"/>
      <c r="O782" s="32"/>
      <c r="P782" s="4"/>
      <c r="Q782" s="32"/>
      <c r="R782" s="4"/>
      <c r="S782" s="32"/>
      <c r="T782" s="4"/>
      <c r="U782" s="32"/>
      <c r="V782" s="32"/>
      <c r="W782" s="32"/>
      <c r="X782" s="32"/>
      <c r="Y782" s="32"/>
      <c r="Z782" s="32"/>
      <c r="AA782" s="32"/>
      <c r="AB782" s="4"/>
      <c r="AC782" s="27"/>
      <c r="AD782" s="4"/>
      <c r="AE782" s="3"/>
      <c r="AF782" s="3"/>
      <c r="AG782" s="3"/>
    </row>
    <row r="783" spans="1:33" ht="13.5" customHeight="1">
      <c r="A783" s="3"/>
      <c r="B783" s="3"/>
      <c r="C783" s="4"/>
      <c r="D783" s="4"/>
      <c r="E783" s="32"/>
      <c r="F783" s="4"/>
      <c r="G783" s="32"/>
      <c r="H783" s="4"/>
      <c r="I783" s="32"/>
      <c r="J783" s="32"/>
      <c r="K783" s="32"/>
      <c r="L783" s="4"/>
      <c r="M783" s="32"/>
      <c r="N783" s="4"/>
      <c r="O783" s="32"/>
      <c r="P783" s="4"/>
      <c r="Q783" s="32"/>
      <c r="R783" s="4"/>
      <c r="S783" s="32"/>
      <c r="T783" s="4"/>
      <c r="U783" s="32"/>
      <c r="V783" s="32"/>
      <c r="W783" s="32"/>
      <c r="X783" s="32"/>
      <c r="Y783" s="32"/>
      <c r="Z783" s="32"/>
      <c r="AA783" s="32"/>
      <c r="AB783" s="4"/>
      <c r="AC783" s="27"/>
      <c r="AD783" s="4"/>
      <c r="AE783" s="3"/>
      <c r="AF783" s="3"/>
      <c r="AG783" s="3"/>
    </row>
    <row r="784" spans="1:33" ht="13.5" customHeight="1">
      <c r="A784" s="3"/>
      <c r="B784" s="3"/>
      <c r="C784" s="4"/>
      <c r="D784" s="4"/>
      <c r="E784" s="32"/>
      <c r="F784" s="4"/>
      <c r="G784" s="32"/>
      <c r="H784" s="4"/>
      <c r="I784" s="32"/>
      <c r="J784" s="32"/>
      <c r="K784" s="32"/>
      <c r="L784" s="4"/>
      <c r="M784" s="32"/>
      <c r="N784" s="4"/>
      <c r="O784" s="32"/>
      <c r="P784" s="4"/>
      <c r="Q784" s="32"/>
      <c r="R784" s="4"/>
      <c r="S784" s="32"/>
      <c r="T784" s="4"/>
      <c r="U784" s="32"/>
      <c r="V784" s="32"/>
      <c r="W784" s="32"/>
      <c r="X784" s="32"/>
      <c r="Y784" s="32"/>
      <c r="Z784" s="32"/>
      <c r="AA784" s="32"/>
      <c r="AB784" s="4"/>
      <c r="AC784" s="27"/>
      <c r="AD784" s="4"/>
      <c r="AE784" s="3"/>
      <c r="AF784" s="3"/>
      <c r="AG784" s="3"/>
    </row>
    <row r="785" spans="1:33" ht="13.5" customHeight="1">
      <c r="A785" s="3"/>
      <c r="B785" s="3"/>
      <c r="C785" s="4"/>
      <c r="D785" s="4"/>
      <c r="E785" s="32"/>
      <c r="F785" s="4"/>
      <c r="G785" s="32"/>
      <c r="H785" s="4"/>
      <c r="I785" s="32"/>
      <c r="J785" s="32"/>
      <c r="K785" s="32"/>
      <c r="L785" s="4"/>
      <c r="M785" s="32"/>
      <c r="N785" s="4"/>
      <c r="O785" s="32"/>
      <c r="P785" s="4"/>
      <c r="Q785" s="32"/>
      <c r="R785" s="4"/>
      <c r="S785" s="32"/>
      <c r="T785" s="4"/>
      <c r="U785" s="32"/>
      <c r="V785" s="32"/>
      <c r="W785" s="32"/>
      <c r="X785" s="32"/>
      <c r="Y785" s="32"/>
      <c r="Z785" s="32"/>
      <c r="AA785" s="32"/>
      <c r="AB785" s="4"/>
      <c r="AC785" s="27"/>
      <c r="AD785" s="4"/>
      <c r="AE785" s="3"/>
      <c r="AF785" s="3"/>
      <c r="AG785" s="3"/>
    </row>
    <row r="786" spans="1:33" ht="13.5" customHeight="1">
      <c r="A786" s="3"/>
      <c r="B786" s="3"/>
      <c r="C786" s="4"/>
      <c r="D786" s="4"/>
      <c r="E786" s="32"/>
      <c r="F786" s="4"/>
      <c r="G786" s="32"/>
      <c r="H786" s="4"/>
      <c r="I786" s="32"/>
      <c r="J786" s="32"/>
      <c r="K786" s="32"/>
      <c r="L786" s="4"/>
      <c r="M786" s="32"/>
      <c r="N786" s="4"/>
      <c r="O786" s="32"/>
      <c r="P786" s="4"/>
      <c r="Q786" s="32"/>
      <c r="R786" s="4"/>
      <c r="S786" s="32"/>
      <c r="T786" s="4"/>
      <c r="U786" s="32"/>
      <c r="V786" s="32"/>
      <c r="W786" s="32"/>
      <c r="X786" s="32"/>
      <c r="Y786" s="32"/>
      <c r="Z786" s="32"/>
      <c r="AA786" s="32"/>
      <c r="AB786" s="4"/>
      <c r="AC786" s="27"/>
      <c r="AD786" s="4"/>
      <c r="AE786" s="3"/>
      <c r="AF786" s="3"/>
      <c r="AG786" s="3"/>
    </row>
    <row r="787" spans="1:33" ht="13.5" customHeight="1">
      <c r="A787" s="3"/>
      <c r="B787" s="3"/>
      <c r="C787" s="4"/>
      <c r="D787" s="4"/>
      <c r="E787" s="32"/>
      <c r="F787" s="4"/>
      <c r="G787" s="32"/>
      <c r="H787" s="4"/>
      <c r="I787" s="32"/>
      <c r="J787" s="32"/>
      <c r="K787" s="32"/>
      <c r="L787" s="4"/>
      <c r="M787" s="32"/>
      <c r="N787" s="4"/>
      <c r="O787" s="32"/>
      <c r="P787" s="4"/>
      <c r="Q787" s="32"/>
      <c r="R787" s="4"/>
      <c r="S787" s="32"/>
      <c r="T787" s="4"/>
      <c r="U787" s="32"/>
      <c r="V787" s="32"/>
      <c r="W787" s="32"/>
      <c r="X787" s="32"/>
      <c r="Y787" s="32"/>
      <c r="Z787" s="32"/>
      <c r="AA787" s="32"/>
      <c r="AB787" s="4"/>
      <c r="AC787" s="27"/>
      <c r="AD787" s="4"/>
      <c r="AE787" s="3"/>
      <c r="AF787" s="3"/>
      <c r="AG787" s="3"/>
    </row>
    <row r="788" spans="1:33" ht="13.5" customHeight="1">
      <c r="A788" s="3"/>
      <c r="B788" s="3"/>
      <c r="C788" s="4"/>
      <c r="D788" s="4"/>
      <c r="E788" s="32"/>
      <c r="F788" s="4"/>
      <c r="G788" s="32"/>
      <c r="H788" s="4"/>
      <c r="I788" s="32"/>
      <c r="J788" s="32"/>
      <c r="K788" s="32"/>
      <c r="L788" s="4"/>
      <c r="M788" s="32"/>
      <c r="N788" s="4"/>
      <c r="O788" s="32"/>
      <c r="P788" s="4"/>
      <c r="Q788" s="32"/>
      <c r="R788" s="4"/>
      <c r="S788" s="32"/>
      <c r="T788" s="4"/>
      <c r="U788" s="32"/>
      <c r="V788" s="32"/>
      <c r="W788" s="32"/>
      <c r="X788" s="32"/>
      <c r="Y788" s="32"/>
      <c r="Z788" s="32"/>
      <c r="AA788" s="32"/>
      <c r="AB788" s="4"/>
      <c r="AC788" s="27"/>
      <c r="AD788" s="4"/>
      <c r="AE788" s="3"/>
      <c r="AF788" s="3"/>
      <c r="AG788" s="3"/>
    </row>
    <row r="789" spans="1:33" ht="13.5" customHeight="1">
      <c r="A789" s="3"/>
      <c r="B789" s="3"/>
      <c r="C789" s="4"/>
      <c r="D789" s="4"/>
      <c r="E789" s="32"/>
      <c r="F789" s="4"/>
      <c r="G789" s="32"/>
      <c r="H789" s="4"/>
      <c r="I789" s="32"/>
      <c r="J789" s="32"/>
      <c r="K789" s="32"/>
      <c r="L789" s="4"/>
      <c r="M789" s="32"/>
      <c r="N789" s="4"/>
      <c r="O789" s="32"/>
      <c r="P789" s="4"/>
      <c r="Q789" s="32"/>
      <c r="R789" s="4"/>
      <c r="S789" s="32"/>
      <c r="T789" s="4"/>
      <c r="U789" s="32"/>
      <c r="V789" s="32"/>
      <c r="W789" s="32"/>
      <c r="X789" s="32"/>
      <c r="Y789" s="32"/>
      <c r="Z789" s="32"/>
      <c r="AA789" s="32"/>
      <c r="AB789" s="4"/>
      <c r="AC789" s="27"/>
      <c r="AD789" s="4"/>
      <c r="AE789" s="3"/>
      <c r="AF789" s="3"/>
      <c r="AG789" s="3"/>
    </row>
    <row r="790" spans="1:33" ht="13.5" customHeight="1">
      <c r="A790" s="3"/>
      <c r="B790" s="3"/>
      <c r="C790" s="4"/>
      <c r="D790" s="4"/>
      <c r="E790" s="32"/>
      <c r="F790" s="4"/>
      <c r="G790" s="32"/>
      <c r="H790" s="4"/>
      <c r="I790" s="32"/>
      <c r="J790" s="32"/>
      <c r="K790" s="32"/>
      <c r="L790" s="4"/>
      <c r="M790" s="32"/>
      <c r="N790" s="4"/>
      <c r="O790" s="32"/>
      <c r="P790" s="4"/>
      <c r="Q790" s="32"/>
      <c r="R790" s="4"/>
      <c r="S790" s="32"/>
      <c r="T790" s="4"/>
      <c r="U790" s="32"/>
      <c r="V790" s="32"/>
      <c r="W790" s="32"/>
      <c r="X790" s="32"/>
      <c r="Y790" s="32"/>
      <c r="Z790" s="32"/>
      <c r="AA790" s="32"/>
      <c r="AB790" s="4"/>
      <c r="AC790" s="27"/>
      <c r="AD790" s="4"/>
      <c r="AE790" s="3"/>
      <c r="AF790" s="3"/>
      <c r="AG790" s="3"/>
    </row>
    <row r="791" spans="1:33" ht="13.5" customHeight="1">
      <c r="A791" s="3"/>
      <c r="B791" s="3"/>
      <c r="C791" s="4"/>
      <c r="D791" s="4"/>
      <c r="E791" s="32"/>
      <c r="F791" s="4"/>
      <c r="G791" s="32"/>
      <c r="H791" s="4"/>
      <c r="I791" s="32"/>
      <c r="J791" s="32"/>
      <c r="K791" s="32"/>
      <c r="L791" s="4"/>
      <c r="M791" s="32"/>
      <c r="N791" s="4"/>
      <c r="O791" s="32"/>
      <c r="P791" s="4"/>
      <c r="Q791" s="32"/>
      <c r="R791" s="4"/>
      <c r="S791" s="32"/>
      <c r="T791" s="4"/>
      <c r="U791" s="32"/>
      <c r="V791" s="32"/>
      <c r="W791" s="32"/>
      <c r="X791" s="32"/>
      <c r="Y791" s="32"/>
      <c r="Z791" s="32"/>
      <c r="AA791" s="32"/>
      <c r="AB791" s="4"/>
      <c r="AC791" s="27"/>
      <c r="AD791" s="4"/>
      <c r="AE791" s="3"/>
      <c r="AF791" s="3"/>
      <c r="AG791" s="3"/>
    </row>
    <row r="792" spans="1:33" ht="13.5" customHeight="1">
      <c r="A792" s="3"/>
      <c r="B792" s="3"/>
      <c r="C792" s="4"/>
      <c r="D792" s="4"/>
      <c r="E792" s="32"/>
      <c r="F792" s="4"/>
      <c r="G792" s="32"/>
      <c r="H792" s="4"/>
      <c r="I792" s="32"/>
      <c r="J792" s="32"/>
      <c r="K792" s="32"/>
      <c r="L792" s="4"/>
      <c r="M792" s="32"/>
      <c r="N792" s="4"/>
      <c r="O792" s="32"/>
      <c r="P792" s="4"/>
      <c r="Q792" s="32"/>
      <c r="R792" s="4"/>
      <c r="S792" s="32"/>
      <c r="T792" s="4"/>
      <c r="U792" s="32"/>
      <c r="V792" s="32"/>
      <c r="W792" s="32"/>
      <c r="X792" s="32"/>
      <c r="Y792" s="32"/>
      <c r="Z792" s="32"/>
      <c r="AA792" s="32"/>
      <c r="AB792" s="4"/>
      <c r="AC792" s="27"/>
      <c r="AD792" s="4"/>
      <c r="AE792" s="3"/>
      <c r="AF792" s="3"/>
      <c r="AG792" s="3"/>
    </row>
    <row r="793" spans="1:33" ht="13.5" customHeight="1">
      <c r="A793" s="3"/>
      <c r="B793" s="3"/>
      <c r="C793" s="4"/>
      <c r="D793" s="4"/>
      <c r="E793" s="32"/>
      <c r="F793" s="4"/>
      <c r="G793" s="32"/>
      <c r="H793" s="4"/>
      <c r="I793" s="32"/>
      <c r="J793" s="32"/>
      <c r="K793" s="32"/>
      <c r="L793" s="4"/>
      <c r="M793" s="32"/>
      <c r="N793" s="4"/>
      <c r="O793" s="32"/>
      <c r="P793" s="4"/>
      <c r="Q793" s="32"/>
      <c r="R793" s="4"/>
      <c r="S793" s="32"/>
      <c r="T793" s="4"/>
      <c r="U793" s="32"/>
      <c r="V793" s="32"/>
      <c r="W793" s="32"/>
      <c r="X793" s="32"/>
      <c r="Y793" s="32"/>
      <c r="Z793" s="32"/>
      <c r="AA793" s="32"/>
      <c r="AB793" s="4"/>
      <c r="AC793" s="27"/>
      <c r="AD793" s="4"/>
      <c r="AE793" s="3"/>
      <c r="AF793" s="3"/>
      <c r="AG793" s="3"/>
    </row>
    <row r="794" spans="1:33" ht="13.5" customHeight="1">
      <c r="A794" s="3"/>
      <c r="B794" s="3"/>
      <c r="C794" s="4"/>
      <c r="D794" s="4"/>
      <c r="E794" s="32"/>
      <c r="F794" s="4"/>
      <c r="G794" s="32"/>
      <c r="H794" s="4"/>
      <c r="I794" s="32"/>
      <c r="J794" s="32"/>
      <c r="K794" s="32"/>
      <c r="L794" s="4"/>
      <c r="M794" s="32"/>
      <c r="N794" s="4"/>
      <c r="O794" s="32"/>
      <c r="P794" s="4"/>
      <c r="Q794" s="32"/>
      <c r="R794" s="4"/>
      <c r="S794" s="32"/>
      <c r="T794" s="4"/>
      <c r="U794" s="32"/>
      <c r="V794" s="32"/>
      <c r="W794" s="32"/>
      <c r="X794" s="32"/>
      <c r="Y794" s="32"/>
      <c r="Z794" s="32"/>
      <c r="AA794" s="32"/>
      <c r="AB794" s="4"/>
      <c r="AC794" s="27"/>
      <c r="AD794" s="4"/>
      <c r="AE794" s="3"/>
      <c r="AF794" s="3"/>
      <c r="AG794" s="3"/>
    </row>
    <row r="795" spans="1:33" ht="13.5" customHeight="1">
      <c r="A795" s="3"/>
      <c r="B795" s="3"/>
      <c r="C795" s="4"/>
      <c r="D795" s="4"/>
      <c r="E795" s="32"/>
      <c r="F795" s="4"/>
      <c r="G795" s="32"/>
      <c r="H795" s="4"/>
      <c r="I795" s="32"/>
      <c r="J795" s="32"/>
      <c r="K795" s="32"/>
      <c r="L795" s="4"/>
      <c r="M795" s="32"/>
      <c r="N795" s="4"/>
      <c r="O795" s="32"/>
      <c r="P795" s="4"/>
      <c r="Q795" s="32"/>
      <c r="R795" s="4"/>
      <c r="S795" s="32"/>
      <c r="T795" s="4"/>
      <c r="U795" s="32"/>
      <c r="V795" s="32"/>
      <c r="W795" s="32"/>
      <c r="X795" s="32"/>
      <c r="Y795" s="32"/>
      <c r="Z795" s="32"/>
      <c r="AA795" s="32"/>
      <c r="AB795" s="4"/>
      <c r="AC795" s="27"/>
      <c r="AD795" s="4"/>
      <c r="AE795" s="3"/>
      <c r="AF795" s="3"/>
      <c r="AG795" s="3"/>
    </row>
    <row r="796" spans="1:33" ht="13.5" customHeight="1">
      <c r="A796" s="3"/>
      <c r="B796" s="3"/>
      <c r="C796" s="4"/>
      <c r="D796" s="4"/>
      <c r="E796" s="32"/>
      <c r="F796" s="4"/>
      <c r="G796" s="32"/>
      <c r="H796" s="4"/>
      <c r="I796" s="32"/>
      <c r="J796" s="32"/>
      <c r="K796" s="32"/>
      <c r="L796" s="4"/>
      <c r="M796" s="32"/>
      <c r="N796" s="4"/>
      <c r="O796" s="32"/>
      <c r="P796" s="4"/>
      <c r="Q796" s="32"/>
      <c r="R796" s="4"/>
      <c r="S796" s="32"/>
      <c r="T796" s="4"/>
      <c r="U796" s="32"/>
      <c r="V796" s="32"/>
      <c r="W796" s="32"/>
      <c r="X796" s="32"/>
      <c r="Y796" s="32"/>
      <c r="Z796" s="32"/>
      <c r="AA796" s="32"/>
      <c r="AB796" s="4"/>
      <c r="AC796" s="27"/>
      <c r="AD796" s="4"/>
      <c r="AE796" s="3"/>
      <c r="AF796" s="3"/>
      <c r="AG796" s="3"/>
    </row>
    <row r="797" spans="1:33" ht="13.5" customHeight="1">
      <c r="A797" s="3"/>
      <c r="B797" s="3"/>
      <c r="C797" s="4"/>
      <c r="D797" s="4"/>
      <c r="E797" s="32"/>
      <c r="F797" s="4"/>
      <c r="G797" s="32"/>
      <c r="H797" s="4"/>
      <c r="I797" s="32"/>
      <c r="J797" s="32"/>
      <c r="K797" s="32"/>
      <c r="L797" s="4"/>
      <c r="M797" s="32"/>
      <c r="N797" s="4"/>
      <c r="O797" s="32"/>
      <c r="P797" s="4"/>
      <c r="Q797" s="32"/>
      <c r="R797" s="4"/>
      <c r="S797" s="32"/>
      <c r="T797" s="4"/>
      <c r="U797" s="32"/>
      <c r="V797" s="32"/>
      <c r="W797" s="32"/>
      <c r="X797" s="32"/>
      <c r="Y797" s="32"/>
      <c r="Z797" s="32"/>
      <c r="AA797" s="32"/>
      <c r="AB797" s="4"/>
      <c r="AC797" s="27"/>
      <c r="AD797" s="4"/>
      <c r="AE797" s="3"/>
      <c r="AF797" s="3"/>
      <c r="AG797" s="3"/>
    </row>
    <row r="798" spans="1:33" ht="13.5" customHeight="1">
      <c r="A798" s="3"/>
      <c r="B798" s="3"/>
      <c r="C798" s="4"/>
      <c r="D798" s="4"/>
      <c r="E798" s="32"/>
      <c r="F798" s="4"/>
      <c r="G798" s="32"/>
      <c r="H798" s="4"/>
      <c r="I798" s="32"/>
      <c r="J798" s="32"/>
      <c r="K798" s="32"/>
      <c r="L798" s="4"/>
      <c r="M798" s="32"/>
      <c r="N798" s="4"/>
      <c r="O798" s="32"/>
      <c r="P798" s="4"/>
      <c r="Q798" s="32"/>
      <c r="R798" s="4"/>
      <c r="S798" s="32"/>
      <c r="T798" s="4"/>
      <c r="U798" s="32"/>
      <c r="V798" s="32"/>
      <c r="W798" s="32"/>
      <c r="X798" s="32"/>
      <c r="Y798" s="32"/>
      <c r="Z798" s="32"/>
      <c r="AA798" s="32"/>
      <c r="AB798" s="4"/>
      <c r="AC798" s="27"/>
      <c r="AD798" s="4"/>
      <c r="AE798" s="3"/>
      <c r="AF798" s="3"/>
      <c r="AG798" s="3"/>
    </row>
    <row r="799" spans="1:33" ht="13.5" customHeight="1">
      <c r="A799" s="3"/>
      <c r="B799" s="3"/>
      <c r="C799" s="4"/>
      <c r="D799" s="4"/>
      <c r="E799" s="32"/>
      <c r="F799" s="4"/>
      <c r="G799" s="32"/>
      <c r="H799" s="4"/>
      <c r="I799" s="32"/>
      <c r="J799" s="32"/>
      <c r="K799" s="32"/>
      <c r="L799" s="4"/>
      <c r="M799" s="32"/>
      <c r="N799" s="4"/>
      <c r="O799" s="32"/>
      <c r="P799" s="4"/>
      <c r="Q799" s="32"/>
      <c r="R799" s="4"/>
      <c r="S799" s="32"/>
      <c r="T799" s="4"/>
      <c r="U799" s="32"/>
      <c r="V799" s="32"/>
      <c r="W799" s="32"/>
      <c r="X799" s="32"/>
      <c r="Y799" s="32"/>
      <c r="Z799" s="32"/>
      <c r="AA799" s="32"/>
      <c r="AB799" s="4"/>
      <c r="AC799" s="27"/>
      <c r="AD799" s="4"/>
      <c r="AE799" s="3"/>
      <c r="AF799" s="3"/>
      <c r="AG799" s="3"/>
    </row>
    <row r="800" spans="1:33" ht="13.5" customHeight="1">
      <c r="A800" s="3"/>
      <c r="B800" s="3"/>
      <c r="C800" s="4"/>
      <c r="D800" s="4"/>
      <c r="E800" s="32"/>
      <c r="F800" s="4"/>
      <c r="G800" s="32"/>
      <c r="H800" s="4"/>
      <c r="I800" s="32"/>
      <c r="J800" s="32"/>
      <c r="K800" s="32"/>
      <c r="L800" s="4"/>
      <c r="M800" s="32"/>
      <c r="N800" s="4"/>
      <c r="O800" s="32"/>
      <c r="P800" s="4"/>
      <c r="Q800" s="32"/>
      <c r="R800" s="4"/>
      <c r="S800" s="32"/>
      <c r="T800" s="4"/>
      <c r="U800" s="32"/>
      <c r="V800" s="32"/>
      <c r="W800" s="32"/>
      <c r="X800" s="32"/>
      <c r="Y800" s="32"/>
      <c r="Z800" s="32"/>
      <c r="AA800" s="32"/>
      <c r="AB800" s="4"/>
      <c r="AC800" s="27"/>
      <c r="AD800" s="4"/>
      <c r="AE800" s="3"/>
      <c r="AF800" s="3"/>
      <c r="AG800" s="3"/>
    </row>
    <row r="801" spans="1:33" ht="13.5" customHeight="1">
      <c r="A801" s="3"/>
      <c r="B801" s="3"/>
      <c r="C801" s="4"/>
      <c r="D801" s="4"/>
      <c r="E801" s="32"/>
      <c r="F801" s="4"/>
      <c r="G801" s="32"/>
      <c r="H801" s="4"/>
      <c r="I801" s="32"/>
      <c r="J801" s="32"/>
      <c r="K801" s="32"/>
      <c r="L801" s="4"/>
      <c r="M801" s="32"/>
      <c r="N801" s="4"/>
      <c r="O801" s="32"/>
      <c r="P801" s="4"/>
      <c r="Q801" s="32"/>
      <c r="R801" s="4"/>
      <c r="S801" s="32"/>
      <c r="T801" s="4"/>
      <c r="U801" s="32"/>
      <c r="V801" s="32"/>
      <c r="W801" s="32"/>
      <c r="X801" s="32"/>
      <c r="Y801" s="32"/>
      <c r="Z801" s="32"/>
      <c r="AA801" s="32"/>
      <c r="AB801" s="4"/>
      <c r="AC801" s="27"/>
      <c r="AD801" s="4"/>
      <c r="AE801" s="3"/>
      <c r="AF801" s="3"/>
      <c r="AG801" s="3"/>
    </row>
    <row r="802" spans="1:33" ht="13.5" customHeight="1">
      <c r="A802" s="3"/>
      <c r="B802" s="3"/>
      <c r="C802" s="4"/>
      <c r="D802" s="4"/>
      <c r="E802" s="32"/>
      <c r="F802" s="4"/>
      <c r="G802" s="32"/>
      <c r="H802" s="4"/>
      <c r="I802" s="32"/>
      <c r="J802" s="32"/>
      <c r="K802" s="32"/>
      <c r="L802" s="4"/>
      <c r="M802" s="32"/>
      <c r="N802" s="4"/>
      <c r="O802" s="32"/>
      <c r="P802" s="4"/>
      <c r="Q802" s="32"/>
      <c r="R802" s="4"/>
      <c r="S802" s="32"/>
      <c r="T802" s="4"/>
      <c r="U802" s="32"/>
      <c r="V802" s="32"/>
      <c r="W802" s="32"/>
      <c r="X802" s="32"/>
      <c r="Y802" s="32"/>
      <c r="Z802" s="32"/>
      <c r="AA802" s="32"/>
      <c r="AB802" s="4"/>
      <c r="AC802" s="27"/>
      <c r="AD802" s="4"/>
      <c r="AE802" s="3"/>
      <c r="AF802" s="3"/>
      <c r="AG802" s="3"/>
    </row>
    <row r="803" spans="1:33" ht="13.5" customHeight="1">
      <c r="A803" s="3"/>
      <c r="B803" s="3"/>
      <c r="C803" s="4"/>
      <c r="D803" s="4"/>
      <c r="E803" s="32"/>
      <c r="F803" s="4"/>
      <c r="G803" s="32"/>
      <c r="H803" s="4"/>
      <c r="I803" s="32"/>
      <c r="J803" s="32"/>
      <c r="K803" s="32"/>
      <c r="L803" s="4"/>
      <c r="M803" s="32"/>
      <c r="N803" s="4"/>
      <c r="O803" s="32"/>
      <c r="P803" s="4"/>
      <c r="Q803" s="32"/>
      <c r="R803" s="4"/>
      <c r="S803" s="32"/>
      <c r="T803" s="4"/>
      <c r="U803" s="32"/>
      <c r="V803" s="32"/>
      <c r="W803" s="32"/>
      <c r="X803" s="32"/>
      <c r="Y803" s="32"/>
      <c r="Z803" s="32"/>
      <c r="AA803" s="32"/>
      <c r="AB803" s="4"/>
      <c r="AC803" s="27"/>
      <c r="AD803" s="4"/>
      <c r="AE803" s="3"/>
      <c r="AF803" s="3"/>
      <c r="AG803" s="3"/>
    </row>
    <row r="804" spans="1:33" ht="13.5" customHeight="1">
      <c r="A804" s="3"/>
      <c r="B804" s="3"/>
      <c r="C804" s="4"/>
      <c r="D804" s="4"/>
      <c r="E804" s="32"/>
      <c r="F804" s="4"/>
      <c r="G804" s="32"/>
      <c r="H804" s="4"/>
      <c r="I804" s="32"/>
      <c r="J804" s="32"/>
      <c r="K804" s="32"/>
      <c r="L804" s="4"/>
      <c r="M804" s="32"/>
      <c r="N804" s="4"/>
      <c r="O804" s="32"/>
      <c r="P804" s="4"/>
      <c r="Q804" s="32"/>
      <c r="R804" s="4"/>
      <c r="S804" s="32"/>
      <c r="T804" s="4"/>
      <c r="U804" s="32"/>
      <c r="V804" s="32"/>
      <c r="W804" s="32"/>
      <c r="X804" s="32"/>
      <c r="Y804" s="32"/>
      <c r="Z804" s="32"/>
      <c r="AA804" s="32"/>
      <c r="AB804" s="4"/>
      <c r="AC804" s="27"/>
      <c r="AD804" s="4"/>
      <c r="AE804" s="3"/>
      <c r="AF804" s="3"/>
      <c r="AG804" s="3"/>
    </row>
    <row r="805" spans="1:33" ht="13.5" customHeight="1">
      <c r="A805" s="3"/>
      <c r="B805" s="3"/>
      <c r="C805" s="4"/>
      <c r="D805" s="4"/>
      <c r="E805" s="32"/>
      <c r="F805" s="4"/>
      <c r="G805" s="32"/>
      <c r="H805" s="4"/>
      <c r="I805" s="32"/>
      <c r="J805" s="32"/>
      <c r="K805" s="32"/>
      <c r="L805" s="4"/>
      <c r="M805" s="32"/>
      <c r="N805" s="4"/>
      <c r="O805" s="32"/>
      <c r="P805" s="4"/>
      <c r="Q805" s="32"/>
      <c r="R805" s="4"/>
      <c r="S805" s="32"/>
      <c r="T805" s="4"/>
      <c r="U805" s="32"/>
      <c r="V805" s="32"/>
      <c r="W805" s="32"/>
      <c r="X805" s="32"/>
      <c r="Y805" s="32"/>
      <c r="Z805" s="32"/>
      <c r="AA805" s="32"/>
      <c r="AB805" s="4"/>
      <c r="AC805" s="27"/>
      <c r="AD805" s="4"/>
      <c r="AE805" s="3"/>
      <c r="AF805" s="3"/>
      <c r="AG805" s="3"/>
    </row>
    <row r="806" spans="1:33" ht="13.5" customHeight="1">
      <c r="A806" s="3"/>
      <c r="B806" s="3"/>
      <c r="C806" s="4"/>
      <c r="D806" s="4"/>
      <c r="E806" s="32"/>
      <c r="F806" s="4"/>
      <c r="G806" s="32"/>
      <c r="H806" s="4"/>
      <c r="I806" s="32"/>
      <c r="J806" s="32"/>
      <c r="K806" s="32"/>
      <c r="L806" s="4"/>
      <c r="M806" s="32"/>
      <c r="N806" s="4"/>
      <c r="O806" s="32"/>
      <c r="P806" s="4"/>
      <c r="Q806" s="32"/>
      <c r="R806" s="4"/>
      <c r="S806" s="32"/>
      <c r="T806" s="4"/>
      <c r="U806" s="32"/>
      <c r="V806" s="32"/>
      <c r="W806" s="32"/>
      <c r="X806" s="32"/>
      <c r="Y806" s="32"/>
      <c r="Z806" s="32"/>
      <c r="AA806" s="32"/>
      <c r="AB806" s="4"/>
      <c r="AC806" s="27"/>
      <c r="AD806" s="4"/>
      <c r="AE806" s="3"/>
      <c r="AF806" s="3"/>
      <c r="AG806" s="3"/>
    </row>
    <row r="807" spans="1:33" ht="13.5" customHeight="1">
      <c r="A807" s="3"/>
      <c r="B807" s="3"/>
      <c r="C807" s="4"/>
      <c r="D807" s="4"/>
      <c r="E807" s="32"/>
      <c r="F807" s="4"/>
      <c r="G807" s="32"/>
      <c r="H807" s="4"/>
      <c r="I807" s="32"/>
      <c r="J807" s="32"/>
      <c r="K807" s="32"/>
      <c r="L807" s="4"/>
      <c r="M807" s="32"/>
      <c r="N807" s="4"/>
      <c r="O807" s="32"/>
      <c r="P807" s="4"/>
      <c r="Q807" s="32"/>
      <c r="R807" s="4"/>
      <c r="S807" s="32"/>
      <c r="T807" s="4"/>
      <c r="U807" s="32"/>
      <c r="V807" s="32"/>
      <c r="W807" s="32"/>
      <c r="X807" s="32"/>
      <c r="Y807" s="32"/>
      <c r="Z807" s="32"/>
      <c r="AA807" s="32"/>
      <c r="AB807" s="4"/>
      <c r="AC807" s="27"/>
      <c r="AD807" s="4"/>
      <c r="AE807" s="3"/>
      <c r="AF807" s="3"/>
      <c r="AG807" s="3"/>
    </row>
    <row r="808" spans="1:33" ht="13.5" customHeight="1">
      <c r="A808" s="3"/>
      <c r="B808" s="3"/>
      <c r="C808" s="4"/>
      <c r="D808" s="4"/>
      <c r="E808" s="32"/>
      <c r="F808" s="4"/>
      <c r="G808" s="32"/>
      <c r="H808" s="4"/>
      <c r="I808" s="32"/>
      <c r="J808" s="32"/>
      <c r="K808" s="32"/>
      <c r="L808" s="4"/>
      <c r="M808" s="32"/>
      <c r="N808" s="4"/>
      <c r="O808" s="32"/>
      <c r="P808" s="4"/>
      <c r="Q808" s="32"/>
      <c r="R808" s="4"/>
      <c r="S808" s="32"/>
      <c r="T808" s="4"/>
      <c r="U808" s="32"/>
      <c r="V808" s="32"/>
      <c r="W808" s="32"/>
      <c r="X808" s="32"/>
      <c r="Y808" s="32"/>
      <c r="Z808" s="32"/>
      <c r="AA808" s="32"/>
      <c r="AB808" s="4"/>
      <c r="AC808" s="27"/>
      <c r="AD808" s="4"/>
      <c r="AE808" s="3"/>
      <c r="AF808" s="3"/>
      <c r="AG808" s="3"/>
    </row>
    <row r="809" spans="1:33" ht="13.5" customHeight="1">
      <c r="A809" s="3"/>
      <c r="B809" s="3"/>
      <c r="C809" s="4"/>
      <c r="D809" s="4"/>
      <c r="E809" s="32"/>
      <c r="F809" s="4"/>
      <c r="G809" s="32"/>
      <c r="H809" s="4"/>
      <c r="I809" s="32"/>
      <c r="J809" s="32"/>
      <c r="K809" s="32"/>
      <c r="L809" s="4"/>
      <c r="M809" s="32"/>
      <c r="N809" s="4"/>
      <c r="O809" s="32"/>
      <c r="P809" s="4"/>
      <c r="Q809" s="32"/>
      <c r="R809" s="4"/>
      <c r="S809" s="32"/>
      <c r="T809" s="4"/>
      <c r="U809" s="32"/>
      <c r="V809" s="32"/>
      <c r="W809" s="32"/>
      <c r="X809" s="32"/>
      <c r="Y809" s="32"/>
      <c r="Z809" s="32"/>
      <c r="AA809" s="32"/>
      <c r="AB809" s="4"/>
      <c r="AC809" s="27"/>
      <c r="AD809" s="4"/>
      <c r="AE809" s="3"/>
      <c r="AF809" s="3"/>
      <c r="AG809" s="3"/>
    </row>
    <row r="810" spans="1:33" ht="13.5" customHeight="1">
      <c r="A810" s="3"/>
      <c r="B810" s="3"/>
      <c r="C810" s="4"/>
      <c r="D810" s="4"/>
      <c r="E810" s="32"/>
      <c r="F810" s="4"/>
      <c r="G810" s="32"/>
      <c r="H810" s="4"/>
      <c r="I810" s="32"/>
      <c r="J810" s="32"/>
      <c r="K810" s="32"/>
      <c r="L810" s="4"/>
      <c r="M810" s="32"/>
      <c r="N810" s="4"/>
      <c r="O810" s="32"/>
      <c r="P810" s="4"/>
      <c r="Q810" s="32"/>
      <c r="R810" s="4"/>
      <c r="S810" s="32"/>
      <c r="T810" s="4"/>
      <c r="U810" s="32"/>
      <c r="V810" s="32"/>
      <c r="W810" s="32"/>
      <c r="X810" s="32"/>
      <c r="Y810" s="32"/>
      <c r="Z810" s="32"/>
      <c r="AA810" s="32"/>
      <c r="AB810" s="4"/>
      <c r="AC810" s="27"/>
      <c r="AD810" s="4"/>
      <c r="AE810" s="3"/>
      <c r="AF810" s="3"/>
      <c r="AG810" s="3"/>
    </row>
    <row r="811" spans="1:33" ht="13.5" customHeight="1">
      <c r="A811" s="3"/>
      <c r="B811" s="3"/>
      <c r="C811" s="4"/>
      <c r="D811" s="4"/>
      <c r="E811" s="32"/>
      <c r="F811" s="4"/>
      <c r="G811" s="32"/>
      <c r="H811" s="4"/>
      <c r="I811" s="32"/>
      <c r="J811" s="32"/>
      <c r="K811" s="32"/>
      <c r="L811" s="4"/>
      <c r="M811" s="32"/>
      <c r="N811" s="4"/>
      <c r="O811" s="32"/>
      <c r="P811" s="4"/>
      <c r="Q811" s="32"/>
      <c r="R811" s="4"/>
      <c r="S811" s="32"/>
      <c r="T811" s="4"/>
      <c r="U811" s="32"/>
      <c r="V811" s="32"/>
      <c r="W811" s="32"/>
      <c r="X811" s="32"/>
      <c r="Y811" s="32"/>
      <c r="Z811" s="32"/>
      <c r="AA811" s="32"/>
      <c r="AB811" s="4"/>
      <c r="AC811" s="27"/>
      <c r="AD811" s="4"/>
      <c r="AE811" s="3"/>
      <c r="AF811" s="3"/>
      <c r="AG811" s="3"/>
    </row>
    <row r="812" spans="1:33" ht="13.5" customHeight="1">
      <c r="A812" s="3"/>
      <c r="B812" s="3"/>
      <c r="C812" s="4"/>
      <c r="D812" s="4"/>
      <c r="E812" s="32"/>
      <c r="F812" s="4"/>
      <c r="G812" s="32"/>
      <c r="H812" s="4"/>
      <c r="I812" s="32"/>
      <c r="J812" s="32"/>
      <c r="K812" s="32"/>
      <c r="L812" s="4"/>
      <c r="M812" s="32"/>
      <c r="N812" s="4"/>
      <c r="O812" s="32"/>
      <c r="P812" s="4"/>
      <c r="Q812" s="32"/>
      <c r="R812" s="4"/>
      <c r="S812" s="32"/>
      <c r="T812" s="4"/>
      <c r="U812" s="32"/>
      <c r="V812" s="32"/>
      <c r="W812" s="32"/>
      <c r="X812" s="32"/>
      <c r="Y812" s="32"/>
      <c r="Z812" s="32"/>
      <c r="AA812" s="32"/>
      <c r="AB812" s="4"/>
      <c r="AC812" s="27"/>
      <c r="AD812" s="4"/>
      <c r="AE812" s="3"/>
      <c r="AF812" s="3"/>
      <c r="AG812" s="3"/>
    </row>
    <row r="813" spans="1:33" ht="13.5" customHeight="1">
      <c r="A813" s="3"/>
      <c r="B813" s="3"/>
      <c r="C813" s="4"/>
      <c r="D813" s="4"/>
      <c r="E813" s="32"/>
      <c r="F813" s="4"/>
      <c r="G813" s="32"/>
      <c r="H813" s="4"/>
      <c r="I813" s="32"/>
      <c r="J813" s="32"/>
      <c r="K813" s="32"/>
      <c r="L813" s="4"/>
      <c r="M813" s="32"/>
      <c r="N813" s="4"/>
      <c r="O813" s="32"/>
      <c r="P813" s="4"/>
      <c r="Q813" s="32"/>
      <c r="R813" s="4"/>
      <c r="S813" s="32"/>
      <c r="T813" s="4"/>
      <c r="U813" s="32"/>
      <c r="V813" s="32"/>
      <c r="W813" s="32"/>
      <c r="X813" s="32"/>
      <c r="Y813" s="32"/>
      <c r="Z813" s="32"/>
      <c r="AA813" s="32"/>
      <c r="AB813" s="4"/>
      <c r="AC813" s="27"/>
      <c r="AD813" s="4"/>
      <c r="AE813" s="3"/>
      <c r="AF813" s="3"/>
      <c r="AG813" s="3"/>
    </row>
    <row r="814" spans="1:33" ht="13.5" customHeight="1">
      <c r="A814" s="3"/>
      <c r="B814" s="3"/>
      <c r="C814" s="4"/>
      <c r="D814" s="4"/>
      <c r="E814" s="32"/>
      <c r="F814" s="4"/>
      <c r="G814" s="32"/>
      <c r="H814" s="4"/>
      <c r="I814" s="32"/>
      <c r="J814" s="32"/>
      <c r="K814" s="32"/>
      <c r="L814" s="4"/>
      <c r="M814" s="32"/>
      <c r="N814" s="4"/>
      <c r="O814" s="32"/>
      <c r="P814" s="4"/>
      <c r="Q814" s="32"/>
      <c r="R814" s="4"/>
      <c r="S814" s="32"/>
      <c r="T814" s="4"/>
      <c r="U814" s="32"/>
      <c r="V814" s="32"/>
      <c r="W814" s="32"/>
      <c r="X814" s="32"/>
      <c r="Y814" s="32"/>
      <c r="Z814" s="32"/>
      <c r="AA814" s="32"/>
      <c r="AB814" s="4"/>
      <c r="AC814" s="27"/>
      <c r="AD814" s="4"/>
      <c r="AE814" s="3"/>
      <c r="AF814" s="3"/>
      <c r="AG814" s="3"/>
    </row>
    <row r="815" spans="1:33" ht="13.5" customHeight="1">
      <c r="A815" s="3"/>
      <c r="B815" s="3"/>
      <c r="C815" s="4"/>
      <c r="D815" s="4"/>
      <c r="E815" s="32"/>
      <c r="F815" s="4"/>
      <c r="G815" s="32"/>
      <c r="H815" s="4"/>
      <c r="I815" s="32"/>
      <c r="J815" s="32"/>
      <c r="K815" s="32"/>
      <c r="L815" s="4"/>
      <c r="M815" s="32"/>
      <c r="N815" s="4"/>
      <c r="O815" s="32"/>
      <c r="P815" s="4"/>
      <c r="Q815" s="32"/>
      <c r="R815" s="4"/>
      <c r="S815" s="32"/>
      <c r="T815" s="4"/>
      <c r="U815" s="32"/>
      <c r="V815" s="32"/>
      <c r="W815" s="32"/>
      <c r="X815" s="32"/>
      <c r="Y815" s="32"/>
      <c r="Z815" s="32"/>
      <c r="AA815" s="32"/>
      <c r="AB815" s="4"/>
      <c r="AC815" s="27"/>
      <c r="AD815" s="4"/>
      <c r="AE815" s="3"/>
      <c r="AF815" s="3"/>
      <c r="AG815" s="3"/>
    </row>
    <row r="816" spans="1:33" ht="13.5" customHeight="1">
      <c r="A816" s="3"/>
      <c r="B816" s="3"/>
      <c r="C816" s="4"/>
      <c r="D816" s="4"/>
      <c r="E816" s="32"/>
      <c r="F816" s="4"/>
      <c r="G816" s="32"/>
      <c r="H816" s="4"/>
      <c r="I816" s="32"/>
      <c r="J816" s="32"/>
      <c r="K816" s="32"/>
      <c r="L816" s="4"/>
      <c r="M816" s="32"/>
      <c r="N816" s="4"/>
      <c r="O816" s="32"/>
      <c r="P816" s="4"/>
      <c r="Q816" s="32"/>
      <c r="R816" s="4"/>
      <c r="S816" s="32"/>
      <c r="T816" s="4"/>
      <c r="U816" s="32"/>
      <c r="V816" s="32"/>
      <c r="W816" s="32"/>
      <c r="X816" s="32"/>
      <c r="Y816" s="32"/>
      <c r="Z816" s="32"/>
      <c r="AA816" s="32"/>
      <c r="AB816" s="4"/>
      <c r="AC816" s="27"/>
      <c r="AD816" s="4"/>
      <c r="AE816" s="3"/>
      <c r="AF816" s="3"/>
      <c r="AG816" s="3"/>
    </row>
    <row r="817" spans="1:33" ht="13.5" customHeight="1">
      <c r="A817" s="3"/>
      <c r="B817" s="3"/>
      <c r="C817" s="4"/>
      <c r="D817" s="4"/>
      <c r="E817" s="32"/>
      <c r="F817" s="4"/>
      <c r="G817" s="32"/>
      <c r="H817" s="4"/>
      <c r="I817" s="32"/>
      <c r="J817" s="32"/>
      <c r="K817" s="32"/>
      <c r="L817" s="4"/>
      <c r="M817" s="32"/>
      <c r="N817" s="4"/>
      <c r="O817" s="32"/>
      <c r="P817" s="4"/>
      <c r="Q817" s="32"/>
      <c r="R817" s="4"/>
      <c r="S817" s="32"/>
      <c r="T817" s="4"/>
      <c r="U817" s="32"/>
      <c r="V817" s="32"/>
      <c r="W817" s="32"/>
      <c r="X817" s="32"/>
      <c r="Y817" s="32"/>
      <c r="Z817" s="32"/>
      <c r="AA817" s="32"/>
      <c r="AB817" s="4"/>
      <c r="AC817" s="27"/>
      <c r="AD817" s="4"/>
      <c r="AE817" s="3"/>
      <c r="AF817" s="3"/>
      <c r="AG817" s="3"/>
    </row>
    <row r="818" spans="1:33" ht="13.5" customHeight="1">
      <c r="A818" s="3"/>
      <c r="B818" s="3"/>
      <c r="C818" s="4"/>
      <c r="D818" s="4"/>
      <c r="E818" s="32"/>
      <c r="F818" s="4"/>
      <c r="G818" s="32"/>
      <c r="H818" s="4"/>
      <c r="I818" s="32"/>
      <c r="J818" s="32"/>
      <c r="K818" s="32"/>
      <c r="L818" s="4"/>
      <c r="M818" s="32"/>
      <c r="N818" s="4"/>
      <c r="O818" s="32"/>
      <c r="P818" s="4"/>
      <c r="Q818" s="32"/>
      <c r="R818" s="4"/>
      <c r="S818" s="32"/>
      <c r="T818" s="4"/>
      <c r="U818" s="32"/>
      <c r="V818" s="32"/>
      <c r="W818" s="32"/>
      <c r="X818" s="32"/>
      <c r="Y818" s="32"/>
      <c r="Z818" s="32"/>
      <c r="AA818" s="32"/>
      <c r="AB818" s="4"/>
      <c r="AC818" s="27"/>
      <c r="AD818" s="4"/>
      <c r="AE818" s="3"/>
      <c r="AF818" s="3"/>
      <c r="AG818" s="3"/>
    </row>
    <row r="819" spans="1:33" ht="13.5" customHeight="1">
      <c r="A819" s="3"/>
      <c r="B819" s="3"/>
      <c r="C819" s="4"/>
      <c r="D819" s="4"/>
      <c r="E819" s="32"/>
      <c r="F819" s="4"/>
      <c r="G819" s="32"/>
      <c r="H819" s="4"/>
      <c r="I819" s="32"/>
      <c r="J819" s="32"/>
      <c r="K819" s="32"/>
      <c r="L819" s="4"/>
      <c r="M819" s="32"/>
      <c r="N819" s="4"/>
      <c r="O819" s="32"/>
      <c r="P819" s="4"/>
      <c r="Q819" s="32"/>
      <c r="R819" s="4"/>
      <c r="S819" s="32"/>
      <c r="T819" s="4"/>
      <c r="U819" s="32"/>
      <c r="V819" s="32"/>
      <c r="W819" s="32"/>
      <c r="X819" s="32"/>
      <c r="Y819" s="32"/>
      <c r="Z819" s="32"/>
      <c r="AA819" s="32"/>
      <c r="AB819" s="4"/>
      <c r="AC819" s="27"/>
      <c r="AD819" s="4"/>
      <c r="AE819" s="3"/>
      <c r="AF819" s="3"/>
      <c r="AG819" s="3"/>
    </row>
    <row r="820" spans="1:33" ht="13.5" customHeight="1">
      <c r="A820" s="3"/>
      <c r="B820" s="3"/>
      <c r="C820" s="4"/>
      <c r="D820" s="4"/>
      <c r="E820" s="32"/>
      <c r="F820" s="4"/>
      <c r="G820" s="32"/>
      <c r="H820" s="4"/>
      <c r="I820" s="32"/>
      <c r="J820" s="32"/>
      <c r="K820" s="32"/>
      <c r="L820" s="4"/>
      <c r="M820" s="32"/>
      <c r="N820" s="4"/>
      <c r="O820" s="32"/>
      <c r="P820" s="4"/>
      <c r="Q820" s="32"/>
      <c r="R820" s="4"/>
      <c r="S820" s="32"/>
      <c r="T820" s="4"/>
      <c r="U820" s="32"/>
      <c r="V820" s="32"/>
      <c r="W820" s="32"/>
      <c r="X820" s="32"/>
      <c r="Y820" s="32"/>
      <c r="Z820" s="32"/>
      <c r="AA820" s="32"/>
      <c r="AB820" s="4"/>
      <c r="AC820" s="27"/>
      <c r="AD820" s="4"/>
      <c r="AE820" s="3"/>
      <c r="AF820" s="3"/>
      <c r="AG820" s="3"/>
    </row>
    <row r="821" spans="1:33" ht="13.5" customHeight="1">
      <c r="A821" s="3"/>
      <c r="B821" s="3"/>
      <c r="C821" s="4"/>
      <c r="D821" s="4"/>
      <c r="E821" s="32"/>
      <c r="F821" s="4"/>
      <c r="G821" s="32"/>
      <c r="H821" s="4"/>
      <c r="I821" s="32"/>
      <c r="J821" s="32"/>
      <c r="K821" s="32"/>
      <c r="L821" s="4"/>
      <c r="M821" s="32"/>
      <c r="N821" s="4"/>
      <c r="O821" s="32"/>
      <c r="P821" s="4"/>
      <c r="Q821" s="32"/>
      <c r="R821" s="4"/>
      <c r="S821" s="32"/>
      <c r="T821" s="4"/>
      <c r="U821" s="32"/>
      <c r="V821" s="32"/>
      <c r="W821" s="32"/>
      <c r="X821" s="32"/>
      <c r="Y821" s="32"/>
      <c r="Z821" s="32"/>
      <c r="AA821" s="32"/>
      <c r="AB821" s="4"/>
      <c r="AC821" s="27"/>
      <c r="AD821" s="4"/>
      <c r="AE821" s="3"/>
      <c r="AF821" s="3"/>
      <c r="AG821" s="3"/>
    </row>
    <row r="822" spans="1:33" ht="13.5" customHeight="1">
      <c r="A822" s="3"/>
      <c r="B822" s="3"/>
      <c r="C822" s="4"/>
      <c r="D822" s="4"/>
      <c r="E822" s="32"/>
      <c r="F822" s="4"/>
      <c r="G822" s="32"/>
      <c r="H822" s="4"/>
      <c r="I822" s="32"/>
      <c r="J822" s="32"/>
      <c r="K822" s="32"/>
      <c r="L822" s="4"/>
      <c r="M822" s="32"/>
      <c r="N822" s="4"/>
      <c r="O822" s="32"/>
      <c r="P822" s="4"/>
      <c r="Q822" s="32"/>
      <c r="R822" s="4"/>
      <c r="S822" s="32"/>
      <c r="T822" s="4"/>
      <c r="U822" s="32"/>
      <c r="V822" s="32"/>
      <c r="W822" s="32"/>
      <c r="X822" s="32"/>
      <c r="Y822" s="32"/>
      <c r="Z822" s="32"/>
      <c r="AA822" s="32"/>
      <c r="AB822" s="4"/>
      <c r="AC822" s="27"/>
      <c r="AD822" s="4"/>
      <c r="AE822" s="3"/>
      <c r="AF822" s="3"/>
      <c r="AG822" s="3"/>
    </row>
    <row r="823" spans="1:33" ht="13.5" customHeight="1">
      <c r="A823" s="3"/>
      <c r="B823" s="3"/>
      <c r="C823" s="4"/>
      <c r="D823" s="4"/>
      <c r="E823" s="32"/>
      <c r="F823" s="4"/>
      <c r="G823" s="32"/>
      <c r="H823" s="4"/>
      <c r="I823" s="32"/>
      <c r="J823" s="32"/>
      <c r="K823" s="32"/>
      <c r="L823" s="4"/>
      <c r="M823" s="32"/>
      <c r="N823" s="4"/>
      <c r="O823" s="32"/>
      <c r="P823" s="4"/>
      <c r="Q823" s="32"/>
      <c r="R823" s="4"/>
      <c r="S823" s="32"/>
      <c r="T823" s="4"/>
      <c r="U823" s="32"/>
      <c r="V823" s="32"/>
      <c r="W823" s="32"/>
      <c r="X823" s="32"/>
      <c r="Y823" s="32"/>
      <c r="Z823" s="32"/>
      <c r="AA823" s="32"/>
      <c r="AB823" s="4"/>
      <c r="AC823" s="27"/>
      <c r="AD823" s="4"/>
      <c r="AE823" s="3"/>
      <c r="AF823" s="3"/>
      <c r="AG823" s="3"/>
    </row>
    <row r="824" spans="1:33" ht="13.5" customHeight="1">
      <c r="A824" s="3"/>
      <c r="B824" s="3"/>
      <c r="C824" s="4"/>
      <c r="D824" s="4"/>
      <c r="E824" s="32"/>
      <c r="F824" s="4"/>
      <c r="G824" s="32"/>
      <c r="H824" s="4"/>
      <c r="I824" s="32"/>
      <c r="J824" s="32"/>
      <c r="K824" s="32"/>
      <c r="L824" s="4"/>
      <c r="M824" s="32"/>
      <c r="N824" s="4"/>
      <c r="O824" s="32"/>
      <c r="P824" s="4"/>
      <c r="Q824" s="32"/>
      <c r="R824" s="4"/>
      <c r="S824" s="32"/>
      <c r="T824" s="4"/>
      <c r="U824" s="32"/>
      <c r="V824" s="32"/>
      <c r="W824" s="32"/>
      <c r="X824" s="32"/>
      <c r="Y824" s="32"/>
      <c r="Z824" s="32"/>
      <c r="AA824" s="32"/>
      <c r="AB824" s="4"/>
      <c r="AC824" s="27"/>
      <c r="AD824" s="4"/>
      <c r="AE824" s="3"/>
      <c r="AF824" s="3"/>
      <c r="AG824" s="3"/>
    </row>
    <row r="825" spans="1:33" ht="13.5" customHeight="1">
      <c r="A825" s="3"/>
      <c r="B825" s="3"/>
      <c r="C825" s="4"/>
      <c r="D825" s="4"/>
      <c r="E825" s="32"/>
      <c r="F825" s="4"/>
      <c r="G825" s="32"/>
      <c r="H825" s="4"/>
      <c r="I825" s="32"/>
      <c r="J825" s="32"/>
      <c r="K825" s="32"/>
      <c r="L825" s="4"/>
      <c r="M825" s="32"/>
      <c r="N825" s="4"/>
      <c r="O825" s="32"/>
      <c r="P825" s="4"/>
      <c r="Q825" s="32"/>
      <c r="R825" s="4"/>
      <c r="S825" s="32"/>
      <c r="T825" s="4"/>
      <c r="U825" s="32"/>
      <c r="V825" s="32"/>
      <c r="W825" s="32"/>
      <c r="X825" s="32"/>
      <c r="Y825" s="32"/>
      <c r="Z825" s="32"/>
      <c r="AA825" s="32"/>
      <c r="AB825" s="4"/>
      <c r="AC825" s="27"/>
      <c r="AD825" s="4"/>
      <c r="AE825" s="3"/>
      <c r="AF825" s="3"/>
      <c r="AG825" s="3"/>
    </row>
    <row r="826" spans="1:33" ht="13.5" customHeight="1">
      <c r="A826" s="3"/>
      <c r="B826" s="3"/>
      <c r="C826" s="4"/>
      <c r="D826" s="4"/>
      <c r="E826" s="32"/>
      <c r="F826" s="4"/>
      <c r="G826" s="32"/>
      <c r="H826" s="4"/>
      <c r="I826" s="32"/>
      <c r="J826" s="32"/>
      <c r="K826" s="32"/>
      <c r="L826" s="4"/>
      <c r="M826" s="32"/>
      <c r="N826" s="4"/>
      <c r="O826" s="32"/>
      <c r="P826" s="4"/>
      <c r="Q826" s="32"/>
      <c r="R826" s="4"/>
      <c r="S826" s="32"/>
      <c r="T826" s="4"/>
      <c r="U826" s="32"/>
      <c r="V826" s="32"/>
      <c r="W826" s="32"/>
      <c r="X826" s="32"/>
      <c r="Y826" s="32"/>
      <c r="Z826" s="32"/>
      <c r="AA826" s="32"/>
      <c r="AB826" s="4"/>
      <c r="AC826" s="27"/>
      <c r="AD826" s="4"/>
      <c r="AE826" s="3"/>
      <c r="AF826" s="3"/>
      <c r="AG826" s="3"/>
    </row>
    <row r="827" spans="1:33" ht="13.5" customHeight="1">
      <c r="A827" s="3"/>
      <c r="B827" s="3"/>
      <c r="C827" s="4"/>
      <c r="D827" s="4"/>
      <c r="E827" s="32"/>
      <c r="F827" s="4"/>
      <c r="G827" s="32"/>
      <c r="H827" s="4"/>
      <c r="I827" s="32"/>
      <c r="J827" s="32"/>
      <c r="K827" s="32"/>
      <c r="L827" s="4"/>
      <c r="M827" s="32"/>
      <c r="N827" s="4"/>
      <c r="O827" s="32"/>
      <c r="P827" s="4"/>
      <c r="Q827" s="32"/>
      <c r="R827" s="4"/>
      <c r="S827" s="32"/>
      <c r="T827" s="4"/>
      <c r="U827" s="32"/>
      <c r="V827" s="32"/>
      <c r="W827" s="32"/>
      <c r="X827" s="32"/>
      <c r="Y827" s="32"/>
      <c r="Z827" s="32"/>
      <c r="AA827" s="32"/>
      <c r="AB827" s="4"/>
      <c r="AC827" s="27"/>
      <c r="AD827" s="4"/>
      <c r="AE827" s="3"/>
      <c r="AF827" s="3"/>
      <c r="AG827" s="3"/>
    </row>
    <row r="828" spans="1:33" ht="13.5" customHeight="1">
      <c r="A828" s="3"/>
      <c r="B828" s="3"/>
      <c r="C828" s="4"/>
      <c r="D828" s="4"/>
      <c r="E828" s="32"/>
      <c r="F828" s="4"/>
      <c r="G828" s="32"/>
      <c r="H828" s="4"/>
      <c r="I828" s="32"/>
      <c r="J828" s="32"/>
      <c r="K828" s="32"/>
      <c r="L828" s="4"/>
      <c r="M828" s="32"/>
      <c r="N828" s="4"/>
      <c r="O828" s="32"/>
      <c r="P828" s="4"/>
      <c r="Q828" s="32"/>
      <c r="R828" s="4"/>
      <c r="S828" s="32"/>
      <c r="T828" s="4"/>
      <c r="U828" s="32"/>
      <c r="V828" s="32"/>
      <c r="W828" s="32"/>
      <c r="X828" s="32"/>
      <c r="Y828" s="32"/>
      <c r="Z828" s="32"/>
      <c r="AA828" s="32"/>
      <c r="AB828" s="4"/>
      <c r="AC828" s="27"/>
      <c r="AD828" s="4"/>
      <c r="AE828" s="3"/>
      <c r="AF828" s="3"/>
      <c r="AG828" s="3"/>
    </row>
    <row r="829" spans="1:33" ht="13.5" customHeight="1">
      <c r="A829" s="3"/>
      <c r="B829" s="3"/>
      <c r="C829" s="4"/>
      <c r="D829" s="4"/>
      <c r="E829" s="32"/>
      <c r="F829" s="4"/>
      <c r="G829" s="32"/>
      <c r="H829" s="4"/>
      <c r="I829" s="32"/>
      <c r="J829" s="32"/>
      <c r="K829" s="32"/>
      <c r="L829" s="4"/>
      <c r="M829" s="32"/>
      <c r="N829" s="4"/>
      <c r="O829" s="32"/>
      <c r="P829" s="4"/>
      <c r="Q829" s="32"/>
      <c r="R829" s="4"/>
      <c r="S829" s="32"/>
      <c r="T829" s="4"/>
      <c r="U829" s="32"/>
      <c r="V829" s="32"/>
      <c r="W829" s="32"/>
      <c r="X829" s="32"/>
      <c r="Y829" s="32"/>
      <c r="Z829" s="32"/>
      <c r="AA829" s="32"/>
      <c r="AB829" s="4"/>
      <c r="AC829" s="27"/>
      <c r="AD829" s="4"/>
      <c r="AE829" s="3"/>
      <c r="AF829" s="3"/>
      <c r="AG829" s="3"/>
    </row>
    <row r="830" spans="1:33" ht="13.5" customHeight="1">
      <c r="A830" s="3"/>
      <c r="B830" s="3"/>
      <c r="C830" s="4"/>
      <c r="D830" s="4"/>
      <c r="E830" s="32"/>
      <c r="F830" s="4"/>
      <c r="G830" s="32"/>
      <c r="H830" s="4"/>
      <c r="I830" s="32"/>
      <c r="J830" s="32"/>
      <c r="K830" s="32"/>
      <c r="L830" s="4"/>
      <c r="M830" s="32"/>
      <c r="N830" s="4"/>
      <c r="O830" s="32"/>
      <c r="P830" s="4"/>
      <c r="Q830" s="32"/>
      <c r="R830" s="4"/>
      <c r="S830" s="32"/>
      <c r="T830" s="4"/>
      <c r="U830" s="32"/>
      <c r="V830" s="32"/>
      <c r="W830" s="32"/>
      <c r="X830" s="32"/>
      <c r="Y830" s="32"/>
      <c r="Z830" s="32"/>
      <c r="AA830" s="32"/>
      <c r="AB830" s="4"/>
      <c r="AC830" s="27"/>
      <c r="AD830" s="4"/>
      <c r="AE830" s="3"/>
      <c r="AF830" s="3"/>
      <c r="AG830" s="3"/>
    </row>
    <row r="831" spans="1:33" ht="13.5" customHeight="1">
      <c r="A831" s="3"/>
      <c r="B831" s="3"/>
      <c r="C831" s="4"/>
      <c r="D831" s="4"/>
      <c r="E831" s="32"/>
      <c r="F831" s="4"/>
      <c r="G831" s="32"/>
      <c r="H831" s="4"/>
      <c r="I831" s="32"/>
      <c r="J831" s="32"/>
      <c r="K831" s="32"/>
      <c r="L831" s="4"/>
      <c r="M831" s="32"/>
      <c r="N831" s="4"/>
      <c r="O831" s="32"/>
      <c r="P831" s="4"/>
      <c r="Q831" s="32"/>
      <c r="R831" s="4"/>
      <c r="S831" s="32"/>
      <c r="T831" s="4"/>
      <c r="U831" s="32"/>
      <c r="V831" s="32"/>
      <c r="W831" s="32"/>
      <c r="X831" s="32"/>
      <c r="Y831" s="32"/>
      <c r="Z831" s="32"/>
      <c r="AA831" s="32"/>
      <c r="AB831" s="4"/>
      <c r="AC831" s="27"/>
      <c r="AD831" s="4"/>
      <c r="AE831" s="3"/>
      <c r="AF831" s="3"/>
      <c r="AG831" s="3"/>
    </row>
    <row r="832" spans="1:33" ht="13.5" customHeight="1">
      <c r="A832" s="3"/>
      <c r="B832" s="3"/>
      <c r="C832" s="4"/>
      <c r="D832" s="4"/>
      <c r="E832" s="32"/>
      <c r="F832" s="4"/>
      <c r="G832" s="32"/>
      <c r="H832" s="4"/>
      <c r="I832" s="32"/>
      <c r="J832" s="32"/>
      <c r="K832" s="32"/>
      <c r="L832" s="4"/>
      <c r="M832" s="32"/>
      <c r="N832" s="4"/>
      <c r="O832" s="32"/>
      <c r="P832" s="4"/>
      <c r="Q832" s="32"/>
      <c r="R832" s="4"/>
      <c r="S832" s="32"/>
      <c r="T832" s="4"/>
      <c r="U832" s="32"/>
      <c r="V832" s="32"/>
      <c r="W832" s="32"/>
      <c r="X832" s="32"/>
      <c r="Y832" s="32"/>
      <c r="Z832" s="32"/>
      <c r="AA832" s="32"/>
      <c r="AB832" s="4"/>
      <c r="AC832" s="27"/>
      <c r="AD832" s="4"/>
      <c r="AE832" s="3"/>
      <c r="AF832" s="3"/>
      <c r="AG832" s="3"/>
    </row>
    <row r="833" spans="1:33" ht="13.5" customHeight="1">
      <c r="A833" s="3"/>
      <c r="B833" s="3"/>
      <c r="C833" s="4"/>
      <c r="D833" s="4"/>
      <c r="E833" s="32"/>
      <c r="F833" s="4"/>
      <c r="G833" s="32"/>
      <c r="H833" s="4"/>
      <c r="I833" s="32"/>
      <c r="J833" s="32"/>
      <c r="K833" s="32"/>
      <c r="L833" s="4"/>
      <c r="M833" s="32"/>
      <c r="N833" s="4"/>
      <c r="O833" s="32"/>
      <c r="P833" s="4"/>
      <c r="Q833" s="32"/>
      <c r="R833" s="4"/>
      <c r="S833" s="32"/>
      <c r="T833" s="4"/>
      <c r="U833" s="32"/>
      <c r="V833" s="32"/>
      <c r="W833" s="32"/>
      <c r="X833" s="32"/>
      <c r="Y833" s="32"/>
      <c r="Z833" s="32"/>
      <c r="AA833" s="32"/>
      <c r="AB833" s="4"/>
      <c r="AC833" s="27"/>
      <c r="AD833" s="4"/>
      <c r="AE833" s="3"/>
      <c r="AF833" s="3"/>
      <c r="AG833" s="3"/>
    </row>
    <row r="834" spans="1:33" ht="13.5" customHeight="1">
      <c r="A834" s="3"/>
      <c r="B834" s="3"/>
      <c r="C834" s="4"/>
      <c r="D834" s="4"/>
      <c r="E834" s="32"/>
      <c r="F834" s="4"/>
      <c r="G834" s="32"/>
      <c r="H834" s="4"/>
      <c r="I834" s="32"/>
      <c r="J834" s="32"/>
      <c r="K834" s="32"/>
      <c r="L834" s="4"/>
      <c r="M834" s="32"/>
      <c r="N834" s="4"/>
      <c r="O834" s="32"/>
      <c r="P834" s="4"/>
      <c r="Q834" s="32"/>
      <c r="R834" s="4"/>
      <c r="S834" s="32"/>
      <c r="T834" s="4"/>
      <c r="U834" s="32"/>
      <c r="V834" s="32"/>
      <c r="W834" s="32"/>
      <c r="X834" s="32"/>
      <c r="Y834" s="32"/>
      <c r="Z834" s="32"/>
      <c r="AA834" s="32"/>
      <c r="AB834" s="4"/>
      <c r="AC834" s="27"/>
      <c r="AD834" s="4"/>
      <c r="AE834" s="3"/>
      <c r="AF834" s="3"/>
      <c r="AG834" s="3"/>
    </row>
    <row r="835" spans="1:33" ht="13.5" customHeight="1">
      <c r="A835" s="3"/>
      <c r="B835" s="3"/>
      <c r="C835" s="4"/>
      <c r="D835" s="4"/>
      <c r="E835" s="32"/>
      <c r="F835" s="4"/>
      <c r="G835" s="32"/>
      <c r="H835" s="4"/>
      <c r="I835" s="32"/>
      <c r="J835" s="32"/>
      <c r="K835" s="32"/>
      <c r="L835" s="4"/>
      <c r="M835" s="32"/>
      <c r="N835" s="4"/>
      <c r="O835" s="32"/>
      <c r="P835" s="4"/>
      <c r="Q835" s="32"/>
      <c r="R835" s="4"/>
      <c r="S835" s="32"/>
      <c r="T835" s="4"/>
      <c r="U835" s="32"/>
      <c r="V835" s="32"/>
      <c r="W835" s="32"/>
      <c r="X835" s="32"/>
      <c r="Y835" s="32"/>
      <c r="Z835" s="32"/>
      <c r="AA835" s="32"/>
      <c r="AB835" s="4"/>
      <c r="AC835" s="27"/>
      <c r="AD835" s="4"/>
      <c r="AE835" s="3"/>
      <c r="AF835" s="3"/>
      <c r="AG835" s="3"/>
    </row>
    <row r="836" spans="1:33" ht="13.5" customHeight="1">
      <c r="A836" s="3"/>
      <c r="B836" s="3"/>
      <c r="C836" s="4"/>
      <c r="D836" s="4"/>
      <c r="E836" s="32"/>
      <c r="F836" s="4"/>
      <c r="G836" s="32"/>
      <c r="H836" s="4"/>
      <c r="I836" s="32"/>
      <c r="J836" s="32"/>
      <c r="K836" s="32"/>
      <c r="L836" s="4"/>
      <c r="M836" s="32"/>
      <c r="N836" s="4"/>
      <c r="O836" s="32"/>
      <c r="P836" s="4"/>
      <c r="Q836" s="32"/>
      <c r="R836" s="4"/>
      <c r="S836" s="32"/>
      <c r="T836" s="4"/>
      <c r="U836" s="32"/>
      <c r="V836" s="32"/>
      <c r="W836" s="32"/>
      <c r="X836" s="32"/>
      <c r="Y836" s="32"/>
      <c r="Z836" s="32"/>
      <c r="AA836" s="32"/>
      <c r="AB836" s="4"/>
      <c r="AC836" s="27"/>
      <c r="AD836" s="4"/>
      <c r="AE836" s="3"/>
      <c r="AF836" s="3"/>
      <c r="AG836" s="3"/>
    </row>
    <row r="837" spans="1:33" ht="13.5" customHeight="1">
      <c r="A837" s="3"/>
      <c r="B837" s="3"/>
      <c r="C837" s="4"/>
      <c r="D837" s="4"/>
      <c r="E837" s="32"/>
      <c r="F837" s="4"/>
      <c r="G837" s="32"/>
      <c r="H837" s="4"/>
      <c r="I837" s="32"/>
      <c r="J837" s="32"/>
      <c r="K837" s="32"/>
      <c r="L837" s="4"/>
      <c r="M837" s="32"/>
      <c r="N837" s="4"/>
      <c r="O837" s="32"/>
      <c r="P837" s="4"/>
      <c r="Q837" s="32"/>
      <c r="R837" s="4"/>
      <c r="S837" s="32"/>
      <c r="T837" s="4"/>
      <c r="U837" s="32"/>
      <c r="V837" s="32"/>
      <c r="W837" s="32"/>
      <c r="X837" s="32"/>
      <c r="Y837" s="32"/>
      <c r="Z837" s="32"/>
      <c r="AA837" s="32"/>
      <c r="AB837" s="4"/>
      <c r="AC837" s="27"/>
      <c r="AD837" s="4"/>
      <c r="AE837" s="3"/>
      <c r="AF837" s="3"/>
      <c r="AG837" s="3"/>
    </row>
    <row r="838" spans="1:33" ht="13.5" customHeight="1">
      <c r="A838" s="3"/>
      <c r="B838" s="3"/>
      <c r="C838" s="4"/>
      <c r="D838" s="4"/>
      <c r="E838" s="32"/>
      <c r="F838" s="4"/>
      <c r="G838" s="32"/>
      <c r="H838" s="4"/>
      <c r="I838" s="32"/>
      <c r="J838" s="32"/>
      <c r="K838" s="32"/>
      <c r="L838" s="4"/>
      <c r="M838" s="32"/>
      <c r="N838" s="4"/>
      <c r="O838" s="32"/>
      <c r="P838" s="4"/>
      <c r="Q838" s="32"/>
      <c r="R838" s="4"/>
      <c r="S838" s="32"/>
      <c r="T838" s="4"/>
      <c r="U838" s="32"/>
      <c r="V838" s="32"/>
      <c r="W838" s="32"/>
      <c r="X838" s="32"/>
      <c r="Y838" s="32"/>
      <c r="Z838" s="32"/>
      <c r="AA838" s="32"/>
      <c r="AB838" s="4"/>
      <c r="AC838" s="27"/>
      <c r="AD838" s="4"/>
      <c r="AE838" s="3"/>
      <c r="AF838" s="3"/>
      <c r="AG838" s="3"/>
    </row>
    <row r="839" spans="1:33" ht="13.5" customHeight="1">
      <c r="A839" s="3"/>
      <c r="B839" s="3"/>
      <c r="C839" s="4"/>
      <c r="D839" s="4"/>
      <c r="E839" s="32"/>
      <c r="F839" s="4"/>
      <c r="G839" s="32"/>
      <c r="H839" s="4"/>
      <c r="I839" s="32"/>
      <c r="J839" s="32"/>
      <c r="K839" s="32"/>
      <c r="L839" s="4"/>
      <c r="M839" s="32"/>
      <c r="N839" s="4"/>
      <c r="O839" s="32"/>
      <c r="P839" s="4"/>
      <c r="Q839" s="32"/>
      <c r="R839" s="4"/>
      <c r="S839" s="32"/>
      <c r="T839" s="4"/>
      <c r="U839" s="32"/>
      <c r="V839" s="32"/>
      <c r="W839" s="32"/>
      <c r="X839" s="32"/>
      <c r="Y839" s="32"/>
      <c r="Z839" s="32"/>
      <c r="AA839" s="32"/>
      <c r="AB839" s="4"/>
      <c r="AC839" s="27"/>
      <c r="AD839" s="4"/>
      <c r="AE839" s="3"/>
      <c r="AF839" s="3"/>
      <c r="AG839" s="3"/>
    </row>
    <row r="840" spans="1:33" ht="13.5" customHeight="1">
      <c r="A840" s="3"/>
      <c r="B840" s="3"/>
      <c r="C840" s="4"/>
      <c r="D840" s="4"/>
      <c r="E840" s="32"/>
      <c r="F840" s="4"/>
      <c r="G840" s="32"/>
      <c r="H840" s="4"/>
      <c r="I840" s="32"/>
      <c r="J840" s="32"/>
      <c r="K840" s="32"/>
      <c r="L840" s="4"/>
      <c r="M840" s="32"/>
      <c r="N840" s="4"/>
      <c r="O840" s="32"/>
      <c r="P840" s="4"/>
      <c r="Q840" s="32"/>
      <c r="R840" s="4"/>
      <c r="S840" s="32"/>
      <c r="T840" s="4"/>
      <c r="U840" s="32"/>
      <c r="V840" s="32"/>
      <c r="W840" s="32"/>
      <c r="X840" s="32"/>
      <c r="Y840" s="32"/>
      <c r="Z840" s="32"/>
      <c r="AA840" s="32"/>
      <c r="AB840" s="4"/>
      <c r="AC840" s="27"/>
      <c r="AD840" s="4"/>
      <c r="AE840" s="3"/>
      <c r="AF840" s="3"/>
      <c r="AG840" s="3"/>
    </row>
    <row r="841" spans="1:33" ht="13.5" customHeight="1">
      <c r="A841" s="3"/>
      <c r="B841" s="3"/>
      <c r="C841" s="4"/>
      <c r="D841" s="4"/>
      <c r="E841" s="32"/>
      <c r="F841" s="4"/>
      <c r="G841" s="32"/>
      <c r="H841" s="4"/>
      <c r="I841" s="32"/>
      <c r="J841" s="32"/>
      <c r="K841" s="32"/>
      <c r="L841" s="4"/>
      <c r="M841" s="32"/>
      <c r="N841" s="4"/>
      <c r="O841" s="32"/>
      <c r="P841" s="4"/>
      <c r="Q841" s="32"/>
      <c r="R841" s="4"/>
      <c r="S841" s="32"/>
      <c r="T841" s="4"/>
      <c r="U841" s="32"/>
      <c r="V841" s="32"/>
      <c r="W841" s="32"/>
      <c r="X841" s="32"/>
      <c r="Y841" s="32"/>
      <c r="Z841" s="32"/>
      <c r="AA841" s="32"/>
      <c r="AB841" s="4"/>
      <c r="AC841" s="27"/>
      <c r="AD841" s="4"/>
      <c r="AE841" s="3"/>
      <c r="AF841" s="3"/>
      <c r="AG841" s="3"/>
    </row>
    <row r="842" spans="1:33" ht="13.5" customHeight="1">
      <c r="A842" s="3"/>
      <c r="B842" s="3"/>
      <c r="C842" s="4"/>
      <c r="D842" s="4"/>
      <c r="E842" s="32"/>
      <c r="F842" s="4"/>
      <c r="G842" s="32"/>
      <c r="H842" s="4"/>
      <c r="I842" s="32"/>
      <c r="J842" s="32"/>
      <c r="K842" s="32"/>
      <c r="L842" s="4"/>
      <c r="M842" s="32"/>
      <c r="N842" s="4"/>
      <c r="O842" s="32"/>
      <c r="P842" s="4"/>
      <c r="Q842" s="32"/>
      <c r="R842" s="4"/>
      <c r="S842" s="32"/>
      <c r="T842" s="4"/>
      <c r="U842" s="32"/>
      <c r="V842" s="32"/>
      <c r="W842" s="32"/>
      <c r="X842" s="32"/>
      <c r="Y842" s="32"/>
      <c r="Z842" s="32"/>
      <c r="AA842" s="32"/>
      <c r="AB842" s="4"/>
      <c r="AC842" s="27"/>
      <c r="AD842" s="4"/>
      <c r="AE842" s="3"/>
      <c r="AF842" s="3"/>
      <c r="AG842" s="3"/>
    </row>
    <row r="843" spans="1:33" ht="13.5" customHeight="1">
      <c r="A843" s="3"/>
      <c r="B843" s="3"/>
      <c r="C843" s="4"/>
      <c r="D843" s="4"/>
      <c r="E843" s="32"/>
      <c r="F843" s="4"/>
      <c r="G843" s="32"/>
      <c r="H843" s="4"/>
      <c r="I843" s="32"/>
      <c r="J843" s="32"/>
      <c r="K843" s="32"/>
      <c r="L843" s="4"/>
      <c r="M843" s="32"/>
      <c r="N843" s="4"/>
      <c r="O843" s="32"/>
      <c r="P843" s="4"/>
      <c r="Q843" s="32"/>
      <c r="R843" s="4"/>
      <c r="S843" s="32"/>
      <c r="T843" s="4"/>
      <c r="U843" s="32"/>
      <c r="V843" s="32"/>
      <c r="W843" s="32"/>
      <c r="X843" s="32"/>
      <c r="Y843" s="32"/>
      <c r="Z843" s="32"/>
      <c r="AA843" s="32"/>
      <c r="AB843" s="4"/>
      <c r="AC843" s="27"/>
      <c r="AD843" s="4"/>
      <c r="AE843" s="3"/>
      <c r="AF843" s="3"/>
      <c r="AG843" s="3"/>
    </row>
    <row r="844" spans="1:33" ht="13.5" customHeight="1">
      <c r="A844" s="3"/>
      <c r="B844" s="3"/>
      <c r="C844" s="4"/>
      <c r="D844" s="4"/>
      <c r="E844" s="32"/>
      <c r="F844" s="4"/>
      <c r="G844" s="32"/>
      <c r="H844" s="4"/>
      <c r="I844" s="32"/>
      <c r="J844" s="32"/>
      <c r="K844" s="32"/>
      <c r="L844" s="4"/>
      <c r="M844" s="32"/>
      <c r="N844" s="4"/>
      <c r="O844" s="32"/>
      <c r="P844" s="4"/>
      <c r="Q844" s="32"/>
      <c r="R844" s="4"/>
      <c r="S844" s="32"/>
      <c r="T844" s="4"/>
      <c r="U844" s="32"/>
      <c r="V844" s="32"/>
      <c r="W844" s="32"/>
      <c r="X844" s="32"/>
      <c r="Y844" s="32"/>
      <c r="Z844" s="32"/>
      <c r="AA844" s="32"/>
      <c r="AB844" s="4"/>
      <c r="AC844" s="27"/>
      <c r="AD844" s="4"/>
      <c r="AE844" s="3"/>
      <c r="AF844" s="3"/>
      <c r="AG844" s="3"/>
    </row>
    <row r="845" spans="1:33" ht="13.5" customHeight="1">
      <c r="A845" s="3"/>
      <c r="B845" s="3"/>
      <c r="C845" s="4"/>
      <c r="D845" s="4"/>
      <c r="E845" s="32"/>
      <c r="F845" s="4"/>
      <c r="G845" s="32"/>
      <c r="H845" s="4"/>
      <c r="I845" s="32"/>
      <c r="J845" s="32"/>
      <c r="K845" s="32"/>
      <c r="L845" s="4"/>
      <c r="M845" s="32"/>
      <c r="N845" s="4"/>
      <c r="O845" s="32"/>
      <c r="P845" s="4"/>
      <c r="Q845" s="32"/>
      <c r="R845" s="4"/>
      <c r="S845" s="32"/>
      <c r="T845" s="4"/>
      <c r="U845" s="32"/>
      <c r="V845" s="32"/>
      <c r="W845" s="32"/>
      <c r="X845" s="32"/>
      <c r="Y845" s="32"/>
      <c r="Z845" s="32"/>
      <c r="AA845" s="32"/>
      <c r="AB845" s="4"/>
      <c r="AC845" s="27"/>
      <c r="AD845" s="4"/>
      <c r="AE845" s="3"/>
      <c r="AF845" s="3"/>
      <c r="AG845" s="3"/>
    </row>
    <row r="846" spans="1:33" ht="13.5" customHeight="1">
      <c r="A846" s="3"/>
      <c r="B846" s="3"/>
      <c r="C846" s="4"/>
      <c r="D846" s="4"/>
      <c r="E846" s="32"/>
      <c r="F846" s="4"/>
      <c r="G846" s="32"/>
      <c r="H846" s="4"/>
      <c r="I846" s="32"/>
      <c r="J846" s="32"/>
      <c r="K846" s="32"/>
      <c r="L846" s="4"/>
      <c r="M846" s="32"/>
      <c r="N846" s="4"/>
      <c r="O846" s="32"/>
      <c r="P846" s="4"/>
      <c r="Q846" s="32"/>
      <c r="R846" s="4"/>
      <c r="S846" s="32"/>
      <c r="T846" s="4"/>
      <c r="U846" s="32"/>
      <c r="V846" s="32"/>
      <c r="W846" s="32"/>
      <c r="X846" s="32"/>
      <c r="Y846" s="32"/>
      <c r="Z846" s="32"/>
      <c r="AA846" s="32"/>
      <c r="AB846" s="4"/>
      <c r="AC846" s="27"/>
      <c r="AD846" s="4"/>
      <c r="AE846" s="3"/>
      <c r="AF846" s="3"/>
      <c r="AG846" s="3"/>
    </row>
    <row r="847" spans="1:33" ht="13.5" customHeight="1">
      <c r="A847" s="3"/>
      <c r="B847" s="3"/>
      <c r="C847" s="4"/>
      <c r="D847" s="4"/>
      <c r="E847" s="32"/>
      <c r="F847" s="4"/>
      <c r="G847" s="32"/>
      <c r="H847" s="4"/>
      <c r="I847" s="32"/>
      <c r="J847" s="32"/>
      <c r="K847" s="32"/>
      <c r="L847" s="4"/>
      <c r="M847" s="32"/>
      <c r="N847" s="4"/>
      <c r="O847" s="32"/>
      <c r="P847" s="4"/>
      <c r="Q847" s="32"/>
      <c r="R847" s="4"/>
      <c r="S847" s="32"/>
      <c r="T847" s="4"/>
      <c r="U847" s="32"/>
      <c r="V847" s="32"/>
      <c r="W847" s="32"/>
      <c r="X847" s="32"/>
      <c r="Y847" s="32"/>
      <c r="Z847" s="32"/>
      <c r="AA847" s="32"/>
      <c r="AB847" s="4"/>
      <c r="AC847" s="27"/>
      <c r="AD847" s="4"/>
      <c r="AE847" s="3"/>
      <c r="AF847" s="3"/>
      <c r="AG847" s="3"/>
    </row>
    <row r="848" spans="1:33" ht="13.5" customHeight="1">
      <c r="A848" s="3"/>
      <c r="B848" s="3"/>
      <c r="C848" s="4"/>
      <c r="D848" s="4"/>
      <c r="E848" s="32"/>
      <c r="F848" s="4"/>
      <c r="G848" s="32"/>
      <c r="H848" s="4"/>
      <c r="I848" s="32"/>
      <c r="J848" s="32"/>
      <c r="K848" s="32"/>
      <c r="L848" s="4"/>
      <c r="M848" s="32"/>
      <c r="N848" s="4"/>
      <c r="O848" s="32"/>
      <c r="P848" s="4"/>
      <c r="Q848" s="32"/>
      <c r="R848" s="4"/>
      <c r="S848" s="32"/>
      <c r="T848" s="4"/>
      <c r="U848" s="32"/>
      <c r="V848" s="32"/>
      <c r="W848" s="32"/>
      <c r="X848" s="32"/>
      <c r="Y848" s="32"/>
      <c r="Z848" s="32"/>
      <c r="AA848" s="32"/>
      <c r="AB848" s="4"/>
      <c r="AC848" s="27"/>
      <c r="AD848" s="4"/>
      <c r="AE848" s="3"/>
      <c r="AF848" s="3"/>
      <c r="AG848" s="3"/>
    </row>
    <row r="849" spans="1:33" ht="13.5" customHeight="1">
      <c r="A849" s="3"/>
      <c r="B849" s="3"/>
      <c r="C849" s="4"/>
      <c r="D849" s="4"/>
      <c r="E849" s="32"/>
      <c r="F849" s="4"/>
      <c r="G849" s="32"/>
      <c r="H849" s="4"/>
      <c r="I849" s="32"/>
      <c r="J849" s="32"/>
      <c r="K849" s="32"/>
      <c r="L849" s="4"/>
      <c r="M849" s="32"/>
      <c r="N849" s="4"/>
      <c r="O849" s="32"/>
      <c r="P849" s="4"/>
      <c r="Q849" s="32"/>
      <c r="R849" s="4"/>
      <c r="S849" s="32"/>
      <c r="T849" s="4"/>
      <c r="U849" s="32"/>
      <c r="V849" s="32"/>
      <c r="W849" s="32"/>
      <c r="X849" s="32"/>
      <c r="Y849" s="32"/>
      <c r="Z849" s="32"/>
      <c r="AA849" s="32"/>
      <c r="AB849" s="4"/>
      <c r="AC849" s="27"/>
      <c r="AD849" s="4"/>
      <c r="AE849" s="3"/>
      <c r="AF849" s="3"/>
      <c r="AG849" s="3"/>
    </row>
    <row r="850" spans="1:33" ht="13.5" customHeight="1">
      <c r="A850" s="3"/>
      <c r="B850" s="3"/>
      <c r="C850" s="4"/>
      <c r="D850" s="4"/>
      <c r="E850" s="32"/>
      <c r="F850" s="4"/>
      <c r="G850" s="32"/>
      <c r="H850" s="4"/>
      <c r="I850" s="32"/>
      <c r="J850" s="32"/>
      <c r="K850" s="32"/>
      <c r="L850" s="4"/>
      <c r="M850" s="32"/>
      <c r="N850" s="4"/>
      <c r="O850" s="32"/>
      <c r="P850" s="4"/>
      <c r="Q850" s="32"/>
      <c r="R850" s="4"/>
      <c r="S850" s="32"/>
      <c r="T850" s="4"/>
      <c r="U850" s="32"/>
      <c r="V850" s="32"/>
      <c r="W850" s="32"/>
      <c r="X850" s="32"/>
      <c r="Y850" s="32"/>
      <c r="Z850" s="32"/>
      <c r="AA850" s="32"/>
      <c r="AB850" s="4"/>
      <c r="AC850" s="27"/>
      <c r="AD850" s="4"/>
      <c r="AE850" s="3"/>
      <c r="AF850" s="3"/>
      <c r="AG850" s="3"/>
    </row>
    <row r="851" spans="1:33" ht="13.5" customHeight="1">
      <c r="A851" s="3"/>
      <c r="B851" s="3"/>
      <c r="C851" s="4"/>
      <c r="D851" s="4"/>
      <c r="E851" s="32"/>
      <c r="F851" s="4"/>
      <c r="G851" s="32"/>
      <c r="H851" s="4"/>
      <c r="I851" s="32"/>
      <c r="J851" s="32"/>
      <c r="K851" s="32"/>
      <c r="L851" s="4"/>
      <c r="M851" s="32"/>
      <c r="N851" s="4"/>
      <c r="O851" s="32"/>
      <c r="P851" s="4"/>
      <c r="Q851" s="32"/>
      <c r="R851" s="4"/>
      <c r="S851" s="32"/>
      <c r="T851" s="4"/>
      <c r="U851" s="32"/>
      <c r="V851" s="32"/>
      <c r="W851" s="32"/>
      <c r="X851" s="32"/>
      <c r="Y851" s="32"/>
      <c r="Z851" s="32"/>
      <c r="AA851" s="32"/>
      <c r="AB851" s="4"/>
      <c r="AC851" s="27"/>
      <c r="AD851" s="4"/>
      <c r="AE851" s="3"/>
      <c r="AF851" s="3"/>
      <c r="AG851" s="3"/>
    </row>
    <row r="852" spans="1:33" ht="13.5" customHeight="1">
      <c r="A852" s="3"/>
      <c r="B852" s="3"/>
      <c r="C852" s="4"/>
      <c r="D852" s="4"/>
      <c r="E852" s="32"/>
      <c r="F852" s="4"/>
      <c r="G852" s="32"/>
      <c r="H852" s="4"/>
      <c r="I852" s="32"/>
      <c r="J852" s="32"/>
      <c r="K852" s="32"/>
      <c r="L852" s="4"/>
      <c r="M852" s="32"/>
      <c r="N852" s="4"/>
      <c r="O852" s="32"/>
      <c r="P852" s="4"/>
      <c r="Q852" s="32"/>
      <c r="R852" s="4"/>
      <c r="S852" s="32"/>
      <c r="T852" s="4"/>
      <c r="U852" s="32"/>
      <c r="V852" s="32"/>
      <c r="W852" s="32"/>
      <c r="X852" s="32"/>
      <c r="Y852" s="32"/>
      <c r="Z852" s="32"/>
      <c r="AA852" s="32"/>
      <c r="AB852" s="4"/>
      <c r="AC852" s="27"/>
      <c r="AD852" s="4"/>
      <c r="AE852" s="3"/>
      <c r="AF852" s="3"/>
      <c r="AG852" s="3"/>
    </row>
    <row r="853" spans="1:33" ht="13.5" customHeight="1">
      <c r="A853" s="3"/>
      <c r="B853" s="3"/>
      <c r="C853" s="4"/>
      <c r="D853" s="4"/>
      <c r="E853" s="32"/>
      <c r="F853" s="4"/>
      <c r="G853" s="32"/>
      <c r="H853" s="4"/>
      <c r="I853" s="32"/>
      <c r="J853" s="32"/>
      <c r="K853" s="32"/>
      <c r="L853" s="4"/>
      <c r="M853" s="32"/>
      <c r="N853" s="4"/>
      <c r="O853" s="32"/>
      <c r="P853" s="4"/>
      <c r="Q853" s="32"/>
      <c r="R853" s="4"/>
      <c r="S853" s="32"/>
      <c r="T853" s="4"/>
      <c r="U853" s="32"/>
      <c r="V853" s="32"/>
      <c r="W853" s="32"/>
      <c r="X853" s="32"/>
      <c r="Y853" s="32"/>
      <c r="Z853" s="32"/>
      <c r="AA853" s="32"/>
      <c r="AB853" s="4"/>
      <c r="AC853" s="27"/>
      <c r="AD853" s="4"/>
      <c r="AE853" s="3"/>
      <c r="AF853" s="3"/>
      <c r="AG853" s="3"/>
    </row>
    <row r="854" spans="1:33" ht="13.5" customHeight="1">
      <c r="A854" s="3"/>
      <c r="B854" s="3"/>
      <c r="C854" s="4"/>
      <c r="D854" s="4"/>
      <c r="E854" s="32"/>
      <c r="F854" s="4"/>
      <c r="G854" s="32"/>
      <c r="H854" s="4"/>
      <c r="I854" s="32"/>
      <c r="J854" s="32"/>
      <c r="K854" s="32"/>
      <c r="L854" s="4"/>
      <c r="M854" s="32"/>
      <c r="N854" s="4"/>
      <c r="O854" s="32"/>
      <c r="P854" s="4"/>
      <c r="Q854" s="32"/>
      <c r="R854" s="4"/>
      <c r="S854" s="32"/>
      <c r="T854" s="4"/>
      <c r="U854" s="32"/>
      <c r="V854" s="32"/>
      <c r="W854" s="32"/>
      <c r="X854" s="32"/>
      <c r="Y854" s="32"/>
      <c r="Z854" s="32"/>
      <c r="AA854" s="32"/>
      <c r="AB854" s="4"/>
      <c r="AC854" s="27"/>
      <c r="AD854" s="4"/>
      <c r="AE854" s="3"/>
      <c r="AF854" s="3"/>
      <c r="AG854" s="3"/>
    </row>
    <row r="855" spans="1:33" ht="13.5" customHeight="1">
      <c r="A855" s="3"/>
      <c r="B855" s="3"/>
      <c r="C855" s="4"/>
      <c r="D855" s="4"/>
      <c r="E855" s="32"/>
      <c r="F855" s="4"/>
      <c r="G855" s="32"/>
      <c r="H855" s="4"/>
      <c r="I855" s="32"/>
      <c r="J855" s="32"/>
      <c r="K855" s="32"/>
      <c r="L855" s="4"/>
      <c r="M855" s="32"/>
      <c r="N855" s="4"/>
      <c r="O855" s="32"/>
      <c r="P855" s="4"/>
      <c r="Q855" s="32"/>
      <c r="R855" s="4"/>
      <c r="S855" s="32"/>
      <c r="T855" s="4"/>
      <c r="U855" s="32"/>
      <c r="V855" s="32"/>
      <c r="W855" s="32"/>
      <c r="X855" s="32"/>
      <c r="Y855" s="32"/>
      <c r="Z855" s="32"/>
      <c r="AA855" s="32"/>
      <c r="AB855" s="4"/>
      <c r="AC855" s="27"/>
      <c r="AD855" s="4"/>
      <c r="AE855" s="3"/>
      <c r="AF855" s="3"/>
      <c r="AG855" s="3"/>
    </row>
    <row r="856" spans="1:33" ht="13.5" customHeight="1">
      <c r="A856" s="3"/>
      <c r="B856" s="3"/>
      <c r="C856" s="4"/>
      <c r="D856" s="4"/>
      <c r="E856" s="32"/>
      <c r="F856" s="4"/>
      <c r="G856" s="32"/>
      <c r="H856" s="4"/>
      <c r="I856" s="32"/>
      <c r="J856" s="32"/>
      <c r="K856" s="32"/>
      <c r="L856" s="4"/>
      <c r="M856" s="32"/>
      <c r="N856" s="4"/>
      <c r="O856" s="32"/>
      <c r="P856" s="4"/>
      <c r="Q856" s="32"/>
      <c r="R856" s="4"/>
      <c r="S856" s="32"/>
      <c r="T856" s="4"/>
      <c r="U856" s="32"/>
      <c r="V856" s="32"/>
      <c r="W856" s="32"/>
      <c r="X856" s="32"/>
      <c r="Y856" s="32"/>
      <c r="Z856" s="32"/>
      <c r="AA856" s="32"/>
      <c r="AB856" s="4"/>
      <c r="AC856" s="27"/>
      <c r="AD856" s="4"/>
      <c r="AE856" s="3"/>
      <c r="AF856" s="3"/>
      <c r="AG856" s="3"/>
    </row>
    <row r="857" spans="1:33" ht="13.5" customHeight="1">
      <c r="A857" s="3"/>
      <c r="B857" s="3"/>
      <c r="C857" s="4"/>
      <c r="D857" s="4"/>
      <c r="E857" s="32"/>
      <c r="F857" s="4"/>
      <c r="G857" s="32"/>
      <c r="H857" s="4"/>
      <c r="I857" s="32"/>
      <c r="J857" s="32"/>
      <c r="K857" s="32"/>
      <c r="L857" s="4"/>
      <c r="M857" s="32"/>
      <c r="N857" s="4"/>
      <c r="O857" s="32"/>
      <c r="P857" s="4"/>
      <c r="Q857" s="32"/>
      <c r="R857" s="4"/>
      <c r="S857" s="32"/>
      <c r="T857" s="4"/>
      <c r="U857" s="32"/>
      <c r="V857" s="32"/>
      <c r="W857" s="32"/>
      <c r="X857" s="32"/>
      <c r="Y857" s="32"/>
      <c r="Z857" s="32"/>
      <c r="AA857" s="32"/>
      <c r="AB857" s="4"/>
      <c r="AC857" s="27"/>
      <c r="AD857" s="4"/>
      <c r="AE857" s="3"/>
      <c r="AF857" s="3"/>
      <c r="AG857" s="3"/>
    </row>
    <row r="858" spans="1:33" ht="13.5" customHeight="1">
      <c r="A858" s="3"/>
      <c r="B858" s="3"/>
      <c r="C858" s="4"/>
      <c r="D858" s="4"/>
      <c r="E858" s="32"/>
      <c r="F858" s="4"/>
      <c r="G858" s="32"/>
      <c r="H858" s="4"/>
      <c r="I858" s="32"/>
      <c r="J858" s="32"/>
      <c r="K858" s="32"/>
      <c r="L858" s="4"/>
      <c r="M858" s="32"/>
      <c r="N858" s="4"/>
      <c r="O858" s="32"/>
      <c r="P858" s="4"/>
      <c r="Q858" s="32"/>
      <c r="R858" s="4"/>
      <c r="S858" s="32"/>
      <c r="T858" s="4"/>
      <c r="U858" s="32"/>
      <c r="V858" s="32"/>
      <c r="W858" s="32"/>
      <c r="X858" s="32"/>
      <c r="Y858" s="32"/>
      <c r="Z858" s="32"/>
      <c r="AA858" s="32"/>
      <c r="AB858" s="4"/>
      <c r="AC858" s="27"/>
      <c r="AD858" s="4"/>
      <c r="AE858" s="3"/>
      <c r="AF858" s="3"/>
      <c r="AG858" s="3"/>
    </row>
    <row r="859" spans="1:33" ht="13.5" customHeight="1">
      <c r="A859" s="3"/>
      <c r="B859" s="3"/>
      <c r="C859" s="4"/>
      <c r="D859" s="4"/>
      <c r="E859" s="32"/>
      <c r="F859" s="4"/>
      <c r="G859" s="32"/>
      <c r="H859" s="4"/>
      <c r="I859" s="32"/>
      <c r="J859" s="32"/>
      <c r="K859" s="32"/>
      <c r="L859" s="4"/>
      <c r="M859" s="32"/>
      <c r="N859" s="4"/>
      <c r="O859" s="32"/>
      <c r="P859" s="4"/>
      <c r="Q859" s="32"/>
      <c r="R859" s="4"/>
      <c r="S859" s="32"/>
      <c r="T859" s="4"/>
      <c r="U859" s="32"/>
      <c r="V859" s="32"/>
      <c r="W859" s="32"/>
      <c r="X859" s="32"/>
      <c r="Y859" s="32"/>
      <c r="Z859" s="32"/>
      <c r="AA859" s="32"/>
      <c r="AB859" s="4"/>
      <c r="AC859" s="27"/>
      <c r="AD859" s="4"/>
      <c r="AE859" s="3"/>
      <c r="AF859" s="3"/>
      <c r="AG859" s="3"/>
    </row>
    <row r="860" spans="1:33" ht="13.5" customHeight="1">
      <c r="A860" s="3"/>
      <c r="B860" s="3"/>
      <c r="C860" s="4"/>
      <c r="D860" s="4"/>
      <c r="E860" s="32"/>
      <c r="F860" s="4"/>
      <c r="G860" s="32"/>
      <c r="H860" s="4"/>
      <c r="I860" s="32"/>
      <c r="J860" s="32"/>
      <c r="K860" s="32"/>
      <c r="L860" s="4"/>
      <c r="M860" s="32"/>
      <c r="N860" s="4"/>
      <c r="O860" s="32"/>
      <c r="P860" s="4"/>
      <c r="Q860" s="32"/>
      <c r="R860" s="4"/>
      <c r="S860" s="32"/>
      <c r="T860" s="4"/>
      <c r="U860" s="32"/>
      <c r="V860" s="32"/>
      <c r="W860" s="32"/>
      <c r="X860" s="32"/>
      <c r="Y860" s="32"/>
      <c r="Z860" s="32"/>
      <c r="AA860" s="32"/>
      <c r="AB860" s="4"/>
      <c r="AC860" s="27"/>
      <c r="AD860" s="4"/>
      <c r="AE860" s="3"/>
      <c r="AF860" s="3"/>
      <c r="AG860" s="3"/>
    </row>
    <row r="861" spans="1:33" ht="13.5" customHeight="1">
      <c r="A861" s="3"/>
      <c r="B861" s="3"/>
      <c r="C861" s="4"/>
      <c r="D861" s="4"/>
      <c r="E861" s="32"/>
      <c r="F861" s="4"/>
      <c r="G861" s="32"/>
      <c r="H861" s="4"/>
      <c r="I861" s="32"/>
      <c r="J861" s="32"/>
      <c r="K861" s="32"/>
      <c r="L861" s="4"/>
      <c r="M861" s="32"/>
      <c r="N861" s="4"/>
      <c r="O861" s="32"/>
      <c r="P861" s="4"/>
      <c r="Q861" s="32"/>
      <c r="R861" s="4"/>
      <c r="S861" s="32"/>
      <c r="T861" s="4"/>
      <c r="U861" s="32"/>
      <c r="V861" s="32"/>
      <c r="W861" s="32"/>
      <c r="X861" s="32"/>
      <c r="Y861" s="32"/>
      <c r="Z861" s="32"/>
      <c r="AA861" s="32"/>
      <c r="AB861" s="4"/>
      <c r="AC861" s="27"/>
      <c r="AD861" s="4"/>
      <c r="AE861" s="3"/>
      <c r="AF861" s="3"/>
      <c r="AG861" s="3"/>
    </row>
    <row r="862" spans="1:33" ht="13.5" customHeight="1">
      <c r="A862" s="3"/>
      <c r="B862" s="3"/>
      <c r="C862" s="4"/>
      <c r="D862" s="4"/>
      <c r="E862" s="32"/>
      <c r="F862" s="4"/>
      <c r="G862" s="32"/>
      <c r="H862" s="4"/>
      <c r="I862" s="32"/>
      <c r="J862" s="32"/>
      <c r="K862" s="32"/>
      <c r="L862" s="4"/>
      <c r="M862" s="32"/>
      <c r="N862" s="4"/>
      <c r="O862" s="32"/>
      <c r="P862" s="4"/>
      <c r="Q862" s="32"/>
      <c r="R862" s="4"/>
      <c r="S862" s="32"/>
      <c r="T862" s="4"/>
      <c r="U862" s="32"/>
      <c r="V862" s="32"/>
      <c r="W862" s="32"/>
      <c r="X862" s="32"/>
      <c r="Y862" s="32"/>
      <c r="Z862" s="32"/>
      <c r="AA862" s="32"/>
      <c r="AB862" s="4"/>
      <c r="AC862" s="27"/>
      <c r="AD862" s="4"/>
      <c r="AE862" s="3"/>
      <c r="AF862" s="3"/>
      <c r="AG862" s="3"/>
    </row>
    <row r="863" spans="1:33" ht="13.5" customHeight="1">
      <c r="A863" s="3"/>
      <c r="B863" s="3"/>
      <c r="C863" s="4"/>
      <c r="D863" s="4"/>
      <c r="E863" s="32"/>
      <c r="F863" s="4"/>
      <c r="G863" s="32"/>
      <c r="H863" s="4"/>
      <c r="I863" s="32"/>
      <c r="J863" s="32"/>
      <c r="K863" s="32"/>
      <c r="L863" s="4"/>
      <c r="M863" s="32"/>
      <c r="N863" s="4"/>
      <c r="O863" s="32"/>
      <c r="P863" s="4"/>
      <c r="Q863" s="32"/>
      <c r="R863" s="4"/>
      <c r="S863" s="32"/>
      <c r="T863" s="4"/>
      <c r="U863" s="32"/>
      <c r="V863" s="32"/>
      <c r="W863" s="32"/>
      <c r="X863" s="32"/>
      <c r="Y863" s="32"/>
      <c r="Z863" s="32"/>
      <c r="AA863" s="32"/>
      <c r="AB863" s="4"/>
      <c r="AC863" s="27"/>
      <c r="AD863" s="4"/>
      <c r="AE863" s="3"/>
      <c r="AF863" s="3"/>
      <c r="AG863" s="3"/>
    </row>
    <row r="864" spans="1:33" ht="13.5" customHeight="1">
      <c r="A864" s="3"/>
      <c r="B864" s="3"/>
      <c r="C864" s="4"/>
      <c r="D864" s="4"/>
      <c r="E864" s="32"/>
      <c r="F864" s="4"/>
      <c r="G864" s="32"/>
      <c r="H864" s="4"/>
      <c r="I864" s="32"/>
      <c r="J864" s="32"/>
      <c r="K864" s="32"/>
      <c r="L864" s="4"/>
      <c r="M864" s="32"/>
      <c r="N864" s="4"/>
      <c r="O864" s="32"/>
      <c r="P864" s="4"/>
      <c r="Q864" s="32"/>
      <c r="R864" s="4"/>
      <c r="S864" s="32"/>
      <c r="T864" s="4"/>
      <c r="U864" s="32"/>
      <c r="V864" s="32"/>
      <c r="W864" s="32"/>
      <c r="X864" s="32"/>
      <c r="Y864" s="32"/>
      <c r="Z864" s="32"/>
      <c r="AA864" s="32"/>
      <c r="AB864" s="4"/>
      <c r="AC864" s="27"/>
      <c r="AD864" s="4"/>
      <c r="AE864" s="3"/>
      <c r="AF864" s="3"/>
      <c r="AG864" s="3"/>
    </row>
    <row r="865" spans="1:33" ht="13.5" customHeight="1">
      <c r="A865" s="3"/>
      <c r="B865" s="3"/>
      <c r="C865" s="4"/>
      <c r="D865" s="4"/>
      <c r="E865" s="32"/>
      <c r="F865" s="4"/>
      <c r="G865" s="32"/>
      <c r="H865" s="4"/>
      <c r="I865" s="32"/>
      <c r="J865" s="32"/>
      <c r="K865" s="32"/>
      <c r="L865" s="4"/>
      <c r="M865" s="32"/>
      <c r="N865" s="4"/>
      <c r="O865" s="32"/>
      <c r="P865" s="4"/>
      <c r="Q865" s="32"/>
      <c r="R865" s="4"/>
      <c r="S865" s="32"/>
      <c r="T865" s="4"/>
      <c r="U865" s="32"/>
      <c r="V865" s="32"/>
      <c r="W865" s="32"/>
      <c r="X865" s="32"/>
      <c r="Y865" s="32"/>
      <c r="Z865" s="32"/>
      <c r="AA865" s="32"/>
      <c r="AB865" s="4"/>
      <c r="AC865" s="27"/>
      <c r="AD865" s="4"/>
      <c r="AE865" s="3"/>
      <c r="AF865" s="3"/>
      <c r="AG865" s="3"/>
    </row>
    <row r="866" spans="1:33" ht="13.5" customHeight="1">
      <c r="A866" s="3"/>
      <c r="B866" s="3"/>
      <c r="C866" s="4"/>
      <c r="D866" s="4"/>
      <c r="E866" s="32"/>
      <c r="F866" s="4"/>
      <c r="G866" s="32"/>
      <c r="H866" s="4"/>
      <c r="I866" s="32"/>
      <c r="J866" s="32"/>
      <c r="K866" s="32"/>
      <c r="L866" s="4"/>
      <c r="M866" s="32"/>
      <c r="N866" s="4"/>
      <c r="O866" s="32"/>
      <c r="P866" s="4"/>
      <c r="Q866" s="32"/>
      <c r="R866" s="4"/>
      <c r="S866" s="32"/>
      <c r="T866" s="4"/>
      <c r="U866" s="32"/>
      <c r="V866" s="32"/>
      <c r="W866" s="32"/>
      <c r="X866" s="32"/>
      <c r="Y866" s="32"/>
      <c r="Z866" s="32"/>
      <c r="AA866" s="32"/>
      <c r="AB866" s="4"/>
      <c r="AC866" s="27"/>
      <c r="AD866" s="4"/>
      <c r="AE866" s="3"/>
      <c r="AF866" s="3"/>
      <c r="AG866" s="3"/>
    </row>
    <row r="867" spans="1:33" ht="13.5" customHeight="1">
      <c r="A867" s="3"/>
      <c r="B867" s="3"/>
      <c r="C867" s="4"/>
      <c r="D867" s="4"/>
      <c r="E867" s="32"/>
      <c r="F867" s="4"/>
      <c r="G867" s="32"/>
      <c r="H867" s="4"/>
      <c r="I867" s="32"/>
      <c r="J867" s="32"/>
      <c r="K867" s="32"/>
      <c r="L867" s="4"/>
      <c r="M867" s="32"/>
      <c r="N867" s="4"/>
      <c r="O867" s="32"/>
      <c r="P867" s="4"/>
      <c r="Q867" s="32"/>
      <c r="R867" s="4"/>
      <c r="S867" s="32"/>
      <c r="T867" s="4"/>
      <c r="U867" s="32"/>
      <c r="V867" s="32"/>
      <c r="W867" s="32"/>
      <c r="X867" s="32"/>
      <c r="Y867" s="32"/>
      <c r="Z867" s="32"/>
      <c r="AA867" s="32"/>
      <c r="AB867" s="4"/>
      <c r="AC867" s="27"/>
      <c r="AD867" s="4"/>
      <c r="AE867" s="3"/>
      <c r="AF867" s="3"/>
      <c r="AG867" s="3"/>
    </row>
    <row r="868" spans="1:33" ht="13.5" customHeight="1">
      <c r="A868" s="3"/>
      <c r="B868" s="3"/>
      <c r="C868" s="4"/>
      <c r="D868" s="4"/>
      <c r="E868" s="32"/>
      <c r="F868" s="4"/>
      <c r="G868" s="32"/>
      <c r="H868" s="4"/>
      <c r="I868" s="32"/>
      <c r="J868" s="32"/>
      <c r="K868" s="32"/>
      <c r="L868" s="4"/>
      <c r="M868" s="32"/>
      <c r="N868" s="4"/>
      <c r="O868" s="32"/>
      <c r="P868" s="4"/>
      <c r="Q868" s="32"/>
      <c r="R868" s="4"/>
      <c r="S868" s="32"/>
      <c r="T868" s="4"/>
      <c r="U868" s="32"/>
      <c r="V868" s="32"/>
      <c r="W868" s="32"/>
      <c r="X868" s="32"/>
      <c r="Y868" s="32"/>
      <c r="Z868" s="32"/>
      <c r="AA868" s="32"/>
      <c r="AB868" s="4"/>
      <c r="AC868" s="27"/>
      <c r="AD868" s="4"/>
      <c r="AE868" s="3"/>
      <c r="AF868" s="3"/>
      <c r="AG868" s="3"/>
    </row>
    <row r="869" spans="1:33" ht="13.5" customHeight="1">
      <c r="A869" s="3"/>
      <c r="B869" s="3"/>
      <c r="C869" s="4"/>
      <c r="D869" s="4"/>
      <c r="E869" s="32"/>
      <c r="F869" s="4"/>
      <c r="G869" s="32"/>
      <c r="H869" s="4"/>
      <c r="I869" s="32"/>
      <c r="J869" s="32"/>
      <c r="K869" s="32"/>
      <c r="L869" s="4"/>
      <c r="M869" s="32"/>
      <c r="N869" s="4"/>
      <c r="O869" s="32"/>
      <c r="P869" s="4"/>
      <c r="Q869" s="32"/>
      <c r="R869" s="4"/>
      <c r="S869" s="32"/>
      <c r="T869" s="4"/>
      <c r="U869" s="32"/>
      <c r="V869" s="32"/>
      <c r="W869" s="32"/>
      <c r="X869" s="32"/>
      <c r="Y869" s="32"/>
      <c r="Z869" s="32"/>
      <c r="AA869" s="32"/>
      <c r="AB869" s="4"/>
      <c r="AC869" s="27"/>
      <c r="AD869" s="4"/>
      <c r="AE869" s="3"/>
      <c r="AF869" s="3"/>
      <c r="AG869" s="3"/>
    </row>
    <row r="870" spans="1:33" ht="13.5" customHeight="1">
      <c r="A870" s="3"/>
      <c r="B870" s="3"/>
      <c r="C870" s="4"/>
      <c r="D870" s="4"/>
      <c r="E870" s="32"/>
      <c r="F870" s="4"/>
      <c r="G870" s="32"/>
      <c r="H870" s="4"/>
      <c r="I870" s="32"/>
      <c r="J870" s="32"/>
      <c r="K870" s="32"/>
      <c r="L870" s="4"/>
      <c r="M870" s="32"/>
      <c r="N870" s="4"/>
      <c r="O870" s="32"/>
      <c r="P870" s="4"/>
      <c r="Q870" s="32"/>
      <c r="R870" s="4"/>
      <c r="S870" s="32"/>
      <c r="T870" s="4"/>
      <c r="U870" s="32"/>
      <c r="V870" s="32"/>
      <c r="W870" s="32"/>
      <c r="X870" s="32"/>
      <c r="Y870" s="32"/>
      <c r="Z870" s="32"/>
      <c r="AA870" s="32"/>
      <c r="AB870" s="4"/>
      <c r="AC870" s="27"/>
      <c r="AD870" s="4"/>
      <c r="AE870" s="3"/>
      <c r="AF870" s="3"/>
      <c r="AG870" s="3"/>
    </row>
    <row r="871" spans="1:33" ht="13.5" customHeight="1">
      <c r="A871" s="3"/>
      <c r="B871" s="3"/>
      <c r="C871" s="4"/>
      <c r="D871" s="4"/>
      <c r="E871" s="32"/>
      <c r="F871" s="4"/>
      <c r="G871" s="32"/>
      <c r="H871" s="4"/>
      <c r="I871" s="32"/>
      <c r="J871" s="32"/>
      <c r="K871" s="32"/>
      <c r="L871" s="4"/>
      <c r="M871" s="32"/>
      <c r="N871" s="4"/>
      <c r="O871" s="32"/>
      <c r="P871" s="4"/>
      <c r="Q871" s="32"/>
      <c r="R871" s="4"/>
      <c r="S871" s="32"/>
      <c r="T871" s="4"/>
      <c r="U871" s="32"/>
      <c r="V871" s="32"/>
      <c r="W871" s="32"/>
      <c r="X871" s="32"/>
      <c r="Y871" s="32"/>
      <c r="Z871" s="32"/>
      <c r="AA871" s="32"/>
      <c r="AB871" s="4"/>
      <c r="AC871" s="27"/>
      <c r="AD871" s="4"/>
      <c r="AE871" s="3"/>
      <c r="AF871" s="3"/>
      <c r="AG871" s="3"/>
    </row>
    <row r="872" spans="1:33" ht="13.5" customHeight="1">
      <c r="A872" s="3"/>
      <c r="B872" s="3"/>
      <c r="C872" s="4"/>
      <c r="D872" s="4"/>
      <c r="E872" s="32"/>
      <c r="F872" s="4"/>
      <c r="G872" s="32"/>
      <c r="H872" s="4"/>
      <c r="I872" s="32"/>
      <c r="J872" s="32"/>
      <c r="K872" s="32"/>
      <c r="L872" s="4"/>
      <c r="M872" s="32"/>
      <c r="N872" s="4"/>
      <c r="O872" s="32"/>
      <c r="P872" s="4"/>
      <c r="Q872" s="32"/>
      <c r="R872" s="4"/>
      <c r="S872" s="32"/>
      <c r="T872" s="4"/>
      <c r="U872" s="32"/>
      <c r="V872" s="32"/>
      <c r="W872" s="32"/>
      <c r="X872" s="32"/>
      <c r="Y872" s="32"/>
      <c r="Z872" s="32"/>
      <c r="AA872" s="32"/>
      <c r="AB872" s="4"/>
      <c r="AC872" s="27"/>
      <c r="AD872" s="4"/>
      <c r="AE872" s="3"/>
      <c r="AF872" s="3"/>
      <c r="AG872" s="3"/>
    </row>
    <row r="873" spans="1:33" ht="13.5" customHeight="1">
      <c r="A873" s="3"/>
      <c r="B873" s="3"/>
      <c r="C873" s="4"/>
      <c r="D873" s="4"/>
      <c r="E873" s="32"/>
      <c r="F873" s="4"/>
      <c r="G873" s="32"/>
      <c r="H873" s="4"/>
      <c r="I873" s="32"/>
      <c r="J873" s="32"/>
      <c r="K873" s="32"/>
      <c r="L873" s="4"/>
      <c r="M873" s="32"/>
      <c r="N873" s="4"/>
      <c r="O873" s="32"/>
      <c r="P873" s="4"/>
      <c r="Q873" s="32"/>
      <c r="R873" s="4"/>
      <c r="S873" s="32"/>
      <c r="T873" s="4"/>
      <c r="U873" s="32"/>
      <c r="V873" s="32"/>
      <c r="W873" s="32"/>
      <c r="X873" s="32"/>
      <c r="Y873" s="32"/>
      <c r="Z873" s="32"/>
      <c r="AA873" s="32"/>
      <c r="AB873" s="4"/>
      <c r="AC873" s="27"/>
      <c r="AD873" s="4"/>
      <c r="AE873" s="3"/>
      <c r="AF873" s="3"/>
      <c r="AG873" s="3"/>
    </row>
    <row r="874" spans="1:33" ht="13.5" customHeight="1">
      <c r="A874" s="3"/>
      <c r="B874" s="3"/>
      <c r="C874" s="4"/>
      <c r="D874" s="4"/>
      <c r="E874" s="32"/>
      <c r="F874" s="4"/>
      <c r="G874" s="32"/>
      <c r="H874" s="4"/>
      <c r="I874" s="32"/>
      <c r="J874" s="32"/>
      <c r="K874" s="32"/>
      <c r="L874" s="4"/>
      <c r="M874" s="32"/>
      <c r="N874" s="4"/>
      <c r="O874" s="32"/>
      <c r="P874" s="4"/>
      <c r="Q874" s="32"/>
      <c r="R874" s="4"/>
      <c r="S874" s="32"/>
      <c r="T874" s="4"/>
      <c r="U874" s="32"/>
      <c r="V874" s="32"/>
      <c r="W874" s="32"/>
      <c r="X874" s="32"/>
      <c r="Y874" s="32"/>
      <c r="Z874" s="32"/>
      <c r="AA874" s="32"/>
      <c r="AB874" s="4"/>
      <c r="AC874" s="27"/>
      <c r="AD874" s="4"/>
      <c r="AE874" s="3"/>
      <c r="AF874" s="3"/>
      <c r="AG874" s="3"/>
    </row>
    <row r="875" spans="1:33" ht="13.5" customHeight="1">
      <c r="A875" s="3"/>
      <c r="B875" s="3"/>
      <c r="C875" s="4"/>
      <c r="D875" s="4"/>
      <c r="E875" s="32"/>
      <c r="F875" s="4"/>
      <c r="G875" s="32"/>
      <c r="H875" s="4"/>
      <c r="I875" s="32"/>
      <c r="J875" s="32"/>
      <c r="K875" s="32"/>
      <c r="L875" s="4"/>
      <c r="M875" s="32"/>
      <c r="N875" s="4"/>
      <c r="O875" s="32"/>
      <c r="P875" s="4"/>
      <c r="Q875" s="32"/>
      <c r="R875" s="4"/>
      <c r="S875" s="32"/>
      <c r="T875" s="4"/>
      <c r="U875" s="32"/>
      <c r="V875" s="32"/>
      <c r="W875" s="32"/>
      <c r="X875" s="32"/>
      <c r="Y875" s="32"/>
      <c r="Z875" s="32"/>
      <c r="AA875" s="32"/>
      <c r="AB875" s="4"/>
      <c r="AC875" s="27"/>
      <c r="AD875" s="4"/>
      <c r="AE875" s="3"/>
      <c r="AF875" s="3"/>
      <c r="AG875" s="3"/>
    </row>
    <row r="876" spans="1:33" ht="13.5" customHeight="1">
      <c r="A876" s="3"/>
      <c r="B876" s="3"/>
      <c r="C876" s="4"/>
      <c r="D876" s="4"/>
      <c r="E876" s="32"/>
      <c r="F876" s="4"/>
      <c r="G876" s="32"/>
      <c r="H876" s="4"/>
      <c r="I876" s="32"/>
      <c r="J876" s="32"/>
      <c r="K876" s="32"/>
      <c r="L876" s="4"/>
      <c r="M876" s="32"/>
      <c r="N876" s="4"/>
      <c r="O876" s="32"/>
      <c r="P876" s="4"/>
      <c r="Q876" s="32"/>
      <c r="R876" s="4"/>
      <c r="S876" s="32"/>
      <c r="T876" s="4"/>
      <c r="U876" s="32"/>
      <c r="V876" s="32"/>
      <c r="W876" s="32"/>
      <c r="X876" s="32"/>
      <c r="Y876" s="32"/>
      <c r="Z876" s="32"/>
      <c r="AA876" s="32"/>
      <c r="AB876" s="4"/>
      <c r="AC876" s="27"/>
      <c r="AD876" s="4"/>
      <c r="AE876" s="3"/>
      <c r="AF876" s="3"/>
      <c r="AG876" s="3"/>
    </row>
    <row r="877" spans="1:33" ht="13.5" customHeight="1">
      <c r="A877" s="3"/>
      <c r="B877" s="3"/>
      <c r="C877" s="4"/>
      <c r="D877" s="4"/>
      <c r="E877" s="32"/>
      <c r="F877" s="4"/>
      <c r="G877" s="32"/>
      <c r="H877" s="4"/>
      <c r="I877" s="32"/>
      <c r="J877" s="32"/>
      <c r="K877" s="32"/>
      <c r="L877" s="4"/>
      <c r="M877" s="32"/>
      <c r="N877" s="4"/>
      <c r="O877" s="32"/>
      <c r="P877" s="4"/>
      <c r="Q877" s="32"/>
      <c r="R877" s="4"/>
      <c r="S877" s="32"/>
      <c r="T877" s="4"/>
      <c r="U877" s="32"/>
      <c r="V877" s="32"/>
      <c r="W877" s="32"/>
      <c r="X877" s="32"/>
      <c r="Y877" s="32"/>
      <c r="Z877" s="32"/>
      <c r="AA877" s="32"/>
      <c r="AB877" s="4"/>
      <c r="AC877" s="27"/>
      <c r="AD877" s="4"/>
      <c r="AE877" s="3"/>
      <c r="AF877" s="3"/>
      <c r="AG877" s="3"/>
    </row>
    <row r="878" spans="1:33" ht="13.5" customHeight="1">
      <c r="A878" s="3"/>
      <c r="B878" s="3"/>
      <c r="C878" s="4"/>
      <c r="D878" s="4"/>
      <c r="E878" s="32"/>
      <c r="F878" s="4"/>
      <c r="G878" s="32"/>
      <c r="H878" s="4"/>
      <c r="I878" s="32"/>
      <c r="J878" s="32"/>
      <c r="K878" s="32"/>
      <c r="L878" s="4"/>
      <c r="M878" s="32"/>
      <c r="N878" s="4"/>
      <c r="O878" s="32"/>
      <c r="P878" s="4"/>
      <c r="Q878" s="32"/>
      <c r="R878" s="4"/>
      <c r="S878" s="32"/>
      <c r="T878" s="4"/>
      <c r="U878" s="32"/>
      <c r="V878" s="32"/>
      <c r="W878" s="32"/>
      <c r="X878" s="32"/>
      <c r="Y878" s="32"/>
      <c r="Z878" s="32"/>
      <c r="AA878" s="32"/>
      <c r="AB878" s="4"/>
      <c r="AC878" s="27"/>
      <c r="AD878" s="4"/>
      <c r="AE878" s="3"/>
      <c r="AF878" s="3"/>
      <c r="AG878" s="3"/>
    </row>
    <row r="879" spans="1:33" ht="13.5" customHeight="1">
      <c r="A879" s="3"/>
      <c r="B879" s="3"/>
      <c r="C879" s="4"/>
      <c r="D879" s="4"/>
      <c r="E879" s="32"/>
      <c r="F879" s="4"/>
      <c r="G879" s="32"/>
      <c r="H879" s="4"/>
      <c r="I879" s="32"/>
      <c r="J879" s="32"/>
      <c r="K879" s="32"/>
      <c r="L879" s="4"/>
      <c r="M879" s="32"/>
      <c r="N879" s="4"/>
      <c r="O879" s="32"/>
      <c r="P879" s="4"/>
      <c r="Q879" s="32"/>
      <c r="R879" s="4"/>
      <c r="S879" s="32"/>
      <c r="T879" s="4"/>
      <c r="U879" s="32"/>
      <c r="V879" s="32"/>
      <c r="W879" s="32"/>
      <c r="X879" s="32"/>
      <c r="Y879" s="32"/>
      <c r="Z879" s="32"/>
      <c r="AA879" s="32"/>
      <c r="AB879" s="4"/>
      <c r="AC879" s="27"/>
      <c r="AD879" s="4"/>
      <c r="AE879" s="3"/>
      <c r="AF879" s="3"/>
      <c r="AG879" s="3"/>
    </row>
    <row r="880" spans="1:33" ht="13.5" customHeight="1">
      <c r="A880" s="3"/>
      <c r="B880" s="3"/>
      <c r="C880" s="4"/>
      <c r="D880" s="4"/>
      <c r="E880" s="32"/>
      <c r="F880" s="4"/>
      <c r="G880" s="32"/>
      <c r="H880" s="4"/>
      <c r="I880" s="32"/>
      <c r="J880" s="32"/>
      <c r="K880" s="32"/>
      <c r="L880" s="4"/>
      <c r="M880" s="32"/>
      <c r="N880" s="4"/>
      <c r="O880" s="32"/>
      <c r="P880" s="4"/>
      <c r="Q880" s="32"/>
      <c r="R880" s="4"/>
      <c r="S880" s="32"/>
      <c r="T880" s="4"/>
      <c r="U880" s="32"/>
      <c r="V880" s="32"/>
      <c r="W880" s="32"/>
      <c r="X880" s="32"/>
      <c r="Y880" s="32"/>
      <c r="Z880" s="32"/>
      <c r="AA880" s="32"/>
      <c r="AB880" s="4"/>
      <c r="AC880" s="27"/>
      <c r="AD880" s="4"/>
      <c r="AE880" s="3"/>
      <c r="AF880" s="3"/>
      <c r="AG880" s="3"/>
    </row>
    <row r="881" spans="1:33" ht="13.5" customHeight="1">
      <c r="A881" s="3"/>
      <c r="B881" s="3"/>
      <c r="C881" s="4"/>
      <c r="D881" s="4"/>
      <c r="E881" s="32"/>
      <c r="F881" s="4"/>
      <c r="G881" s="32"/>
      <c r="H881" s="4"/>
      <c r="I881" s="32"/>
      <c r="J881" s="32"/>
      <c r="K881" s="32"/>
      <c r="L881" s="4"/>
      <c r="M881" s="32"/>
      <c r="N881" s="4"/>
      <c r="O881" s="32"/>
      <c r="P881" s="4"/>
      <c r="Q881" s="32"/>
      <c r="R881" s="4"/>
      <c r="S881" s="32"/>
      <c r="T881" s="4"/>
      <c r="U881" s="32"/>
      <c r="V881" s="32"/>
      <c r="W881" s="32"/>
      <c r="X881" s="32"/>
      <c r="Y881" s="32"/>
      <c r="Z881" s="32"/>
      <c r="AA881" s="32"/>
      <c r="AB881" s="4"/>
      <c r="AC881" s="27"/>
      <c r="AD881" s="4"/>
      <c r="AE881" s="3"/>
      <c r="AF881" s="3"/>
      <c r="AG881" s="3"/>
    </row>
    <row r="882" spans="1:33" ht="13.5" customHeight="1">
      <c r="A882" s="3"/>
      <c r="B882" s="3"/>
      <c r="C882" s="4"/>
      <c r="D882" s="4"/>
      <c r="E882" s="32"/>
      <c r="F882" s="4"/>
      <c r="G882" s="32"/>
      <c r="H882" s="4"/>
      <c r="I882" s="32"/>
      <c r="J882" s="32"/>
      <c r="K882" s="32"/>
      <c r="L882" s="4"/>
      <c r="M882" s="32"/>
      <c r="N882" s="4"/>
      <c r="O882" s="32"/>
      <c r="P882" s="4"/>
      <c r="Q882" s="32"/>
      <c r="R882" s="4"/>
      <c r="S882" s="32"/>
      <c r="T882" s="4"/>
      <c r="U882" s="32"/>
      <c r="V882" s="32"/>
      <c r="W882" s="32"/>
      <c r="X882" s="32"/>
      <c r="Y882" s="32"/>
      <c r="Z882" s="32"/>
      <c r="AA882" s="32"/>
      <c r="AB882" s="4"/>
      <c r="AC882" s="27"/>
      <c r="AD882" s="4"/>
      <c r="AE882" s="3"/>
      <c r="AF882" s="3"/>
      <c r="AG882" s="3"/>
    </row>
    <row r="883" spans="1:33" ht="13.5" customHeight="1">
      <c r="A883" s="3"/>
      <c r="B883" s="3"/>
      <c r="C883" s="4"/>
      <c r="D883" s="4"/>
      <c r="E883" s="32"/>
      <c r="F883" s="4"/>
      <c r="G883" s="32"/>
      <c r="H883" s="4"/>
      <c r="I883" s="32"/>
      <c r="J883" s="32"/>
      <c r="K883" s="32"/>
      <c r="L883" s="4"/>
      <c r="M883" s="32"/>
      <c r="N883" s="4"/>
      <c r="O883" s="32"/>
      <c r="P883" s="4"/>
      <c r="Q883" s="32"/>
      <c r="R883" s="4"/>
      <c r="S883" s="32"/>
      <c r="T883" s="4"/>
      <c r="U883" s="32"/>
      <c r="V883" s="32"/>
      <c r="W883" s="32"/>
      <c r="X883" s="32"/>
      <c r="Y883" s="32"/>
      <c r="Z883" s="32"/>
      <c r="AA883" s="32"/>
      <c r="AB883" s="4"/>
      <c r="AC883" s="27"/>
      <c r="AD883" s="4"/>
      <c r="AE883" s="3"/>
      <c r="AF883" s="3"/>
      <c r="AG883" s="3"/>
    </row>
    <row r="884" spans="1:33" ht="13.5" customHeight="1">
      <c r="A884" s="3"/>
      <c r="B884" s="3"/>
      <c r="C884" s="4"/>
      <c r="D884" s="4"/>
      <c r="E884" s="32"/>
      <c r="F884" s="4"/>
      <c r="G884" s="32"/>
      <c r="H884" s="4"/>
      <c r="I884" s="32"/>
      <c r="J884" s="32"/>
      <c r="K884" s="32"/>
      <c r="L884" s="4"/>
      <c r="M884" s="32"/>
      <c r="N884" s="4"/>
      <c r="O884" s="32"/>
      <c r="P884" s="4"/>
      <c r="Q884" s="32"/>
      <c r="R884" s="4"/>
      <c r="S884" s="32"/>
      <c r="T884" s="4"/>
      <c r="U884" s="32"/>
      <c r="V884" s="32"/>
      <c r="W884" s="32"/>
      <c r="X884" s="32"/>
      <c r="Y884" s="32"/>
      <c r="Z884" s="32"/>
      <c r="AA884" s="32"/>
      <c r="AB884" s="4"/>
      <c r="AC884" s="27"/>
      <c r="AD884" s="4"/>
      <c r="AE884" s="3"/>
      <c r="AF884" s="3"/>
      <c r="AG884" s="3"/>
    </row>
    <row r="885" spans="1:33" ht="13.5" customHeight="1">
      <c r="A885" s="3"/>
      <c r="B885" s="3"/>
      <c r="C885" s="4"/>
      <c r="D885" s="4"/>
      <c r="E885" s="32"/>
      <c r="F885" s="4"/>
      <c r="G885" s="32"/>
      <c r="H885" s="4"/>
      <c r="I885" s="32"/>
      <c r="J885" s="32"/>
      <c r="K885" s="32"/>
      <c r="L885" s="4"/>
      <c r="M885" s="32"/>
      <c r="N885" s="4"/>
      <c r="O885" s="32"/>
      <c r="P885" s="4"/>
      <c r="Q885" s="32"/>
      <c r="R885" s="4"/>
      <c r="S885" s="32"/>
      <c r="T885" s="4"/>
      <c r="U885" s="32"/>
      <c r="V885" s="32"/>
      <c r="W885" s="32"/>
      <c r="X885" s="32"/>
      <c r="Y885" s="32"/>
      <c r="Z885" s="32"/>
      <c r="AA885" s="32"/>
      <c r="AB885" s="4"/>
      <c r="AC885" s="27"/>
      <c r="AD885" s="4"/>
      <c r="AE885" s="3"/>
      <c r="AF885" s="3"/>
      <c r="AG885" s="3"/>
    </row>
    <row r="886" spans="1:33" ht="13.5" customHeight="1">
      <c r="A886" s="3"/>
      <c r="B886" s="3"/>
      <c r="C886" s="4"/>
      <c r="D886" s="4"/>
      <c r="E886" s="32"/>
      <c r="F886" s="4"/>
      <c r="G886" s="32"/>
      <c r="H886" s="4"/>
      <c r="I886" s="32"/>
      <c r="J886" s="32"/>
      <c r="K886" s="32"/>
      <c r="L886" s="4"/>
      <c r="M886" s="32"/>
      <c r="N886" s="4"/>
      <c r="O886" s="32"/>
      <c r="P886" s="4"/>
      <c r="Q886" s="32"/>
      <c r="R886" s="4"/>
      <c r="S886" s="32"/>
      <c r="T886" s="4"/>
      <c r="U886" s="32"/>
      <c r="V886" s="32"/>
      <c r="W886" s="32"/>
      <c r="X886" s="32"/>
      <c r="Y886" s="32"/>
      <c r="Z886" s="32"/>
      <c r="AA886" s="32"/>
      <c r="AB886" s="4"/>
      <c r="AC886" s="27"/>
      <c r="AD886" s="4"/>
      <c r="AE886" s="3"/>
      <c r="AF886" s="3"/>
      <c r="AG886" s="3"/>
    </row>
    <row r="887" spans="1:33" ht="13.5" customHeight="1">
      <c r="A887" s="3"/>
      <c r="B887" s="3"/>
      <c r="C887" s="4"/>
      <c r="D887" s="4"/>
      <c r="E887" s="32"/>
      <c r="F887" s="4"/>
      <c r="G887" s="32"/>
      <c r="H887" s="4"/>
      <c r="I887" s="32"/>
      <c r="J887" s="32"/>
      <c r="K887" s="32"/>
      <c r="L887" s="4"/>
      <c r="M887" s="32"/>
      <c r="N887" s="4"/>
      <c r="O887" s="32"/>
      <c r="P887" s="4"/>
      <c r="Q887" s="32"/>
      <c r="R887" s="4"/>
      <c r="S887" s="32"/>
      <c r="T887" s="4"/>
      <c r="U887" s="32"/>
      <c r="V887" s="32"/>
      <c r="W887" s="32"/>
      <c r="X887" s="32"/>
      <c r="Y887" s="32"/>
      <c r="Z887" s="32"/>
      <c r="AA887" s="32"/>
      <c r="AB887" s="4"/>
      <c r="AC887" s="27"/>
      <c r="AD887" s="4"/>
      <c r="AE887" s="3"/>
      <c r="AF887" s="3"/>
      <c r="AG887" s="3"/>
    </row>
    <row r="888" spans="1:33" ht="13.5" customHeight="1">
      <c r="A888" s="3"/>
      <c r="B888" s="3"/>
      <c r="C888" s="4"/>
      <c r="D888" s="4"/>
      <c r="E888" s="32"/>
      <c r="F888" s="4"/>
      <c r="G888" s="32"/>
      <c r="H888" s="4"/>
      <c r="I888" s="32"/>
      <c r="J888" s="32"/>
      <c r="K888" s="32"/>
      <c r="L888" s="4"/>
      <c r="M888" s="32"/>
      <c r="N888" s="4"/>
      <c r="O888" s="32"/>
      <c r="P888" s="4"/>
      <c r="Q888" s="32"/>
      <c r="R888" s="4"/>
      <c r="S888" s="32"/>
      <c r="T888" s="4"/>
      <c r="U888" s="32"/>
      <c r="V888" s="32"/>
      <c r="W888" s="32"/>
      <c r="X888" s="32"/>
      <c r="Y888" s="32"/>
      <c r="Z888" s="32"/>
      <c r="AA888" s="32"/>
      <c r="AB888" s="4"/>
      <c r="AC888" s="27"/>
      <c r="AD888" s="4"/>
      <c r="AE888" s="3"/>
      <c r="AF888" s="3"/>
      <c r="AG888" s="3"/>
    </row>
    <row r="889" spans="1:33" ht="13.5" customHeight="1">
      <c r="A889" s="3"/>
      <c r="B889" s="3"/>
      <c r="C889" s="4"/>
      <c r="D889" s="4"/>
      <c r="E889" s="32"/>
      <c r="F889" s="4"/>
      <c r="G889" s="32"/>
      <c r="H889" s="4"/>
      <c r="I889" s="32"/>
      <c r="J889" s="32"/>
      <c r="K889" s="32"/>
      <c r="L889" s="4"/>
      <c r="M889" s="32"/>
      <c r="N889" s="4"/>
      <c r="O889" s="32"/>
      <c r="P889" s="4"/>
      <c r="Q889" s="32"/>
      <c r="R889" s="4"/>
      <c r="S889" s="32"/>
      <c r="T889" s="4"/>
      <c r="U889" s="32"/>
      <c r="V889" s="32"/>
      <c r="W889" s="32"/>
      <c r="X889" s="32"/>
      <c r="Y889" s="32"/>
      <c r="Z889" s="32"/>
      <c r="AA889" s="32"/>
      <c r="AB889" s="4"/>
      <c r="AC889" s="27"/>
      <c r="AD889" s="4"/>
      <c r="AE889" s="3"/>
      <c r="AF889" s="3"/>
      <c r="AG889" s="3"/>
    </row>
    <row r="890" spans="1:33" ht="13.5" customHeight="1">
      <c r="A890" s="3"/>
      <c r="B890" s="3"/>
      <c r="C890" s="4"/>
      <c r="D890" s="4"/>
      <c r="E890" s="32"/>
      <c r="F890" s="4"/>
      <c r="G890" s="32"/>
      <c r="H890" s="4"/>
      <c r="I890" s="32"/>
      <c r="J890" s="32"/>
      <c r="K890" s="32"/>
      <c r="L890" s="4"/>
      <c r="M890" s="32"/>
      <c r="N890" s="4"/>
      <c r="O890" s="32"/>
      <c r="P890" s="4"/>
      <c r="Q890" s="32"/>
      <c r="R890" s="4"/>
      <c r="S890" s="32"/>
      <c r="T890" s="4"/>
      <c r="U890" s="32"/>
      <c r="V890" s="32"/>
      <c r="W890" s="32"/>
      <c r="X890" s="32"/>
      <c r="Y890" s="32"/>
      <c r="Z890" s="32"/>
      <c r="AA890" s="32"/>
      <c r="AB890" s="4"/>
      <c r="AC890" s="27"/>
      <c r="AD890" s="4"/>
      <c r="AE890" s="3"/>
      <c r="AF890" s="3"/>
      <c r="AG890" s="3"/>
    </row>
    <row r="891" spans="1:33" ht="13.5" customHeight="1">
      <c r="A891" s="3"/>
      <c r="B891" s="3"/>
      <c r="C891" s="4"/>
      <c r="D891" s="4"/>
      <c r="E891" s="32"/>
      <c r="F891" s="4"/>
      <c r="G891" s="32"/>
      <c r="H891" s="4"/>
      <c r="I891" s="32"/>
      <c r="J891" s="32"/>
      <c r="K891" s="32"/>
      <c r="L891" s="4"/>
      <c r="M891" s="32"/>
      <c r="N891" s="4"/>
      <c r="O891" s="32"/>
      <c r="P891" s="4"/>
      <c r="Q891" s="32"/>
      <c r="R891" s="4"/>
      <c r="S891" s="32"/>
      <c r="T891" s="4"/>
      <c r="U891" s="32"/>
      <c r="V891" s="32"/>
      <c r="W891" s="32"/>
      <c r="X891" s="32"/>
      <c r="Y891" s="32"/>
      <c r="Z891" s="32"/>
      <c r="AA891" s="32"/>
      <c r="AB891" s="4"/>
      <c r="AC891" s="27"/>
      <c r="AD891" s="4"/>
      <c r="AE891" s="3"/>
      <c r="AF891" s="3"/>
      <c r="AG891" s="3"/>
    </row>
    <row r="892" spans="1:33" ht="13.5" customHeight="1">
      <c r="A892" s="3"/>
      <c r="B892" s="3"/>
      <c r="C892" s="4"/>
      <c r="D892" s="4"/>
      <c r="E892" s="32"/>
      <c r="F892" s="4"/>
      <c r="G892" s="32"/>
      <c r="H892" s="4"/>
      <c r="I892" s="32"/>
      <c r="J892" s="32"/>
      <c r="K892" s="32"/>
      <c r="L892" s="4"/>
      <c r="M892" s="32"/>
      <c r="N892" s="4"/>
      <c r="O892" s="32"/>
      <c r="P892" s="4"/>
      <c r="Q892" s="32"/>
      <c r="R892" s="4"/>
      <c r="S892" s="32"/>
      <c r="T892" s="4"/>
      <c r="U892" s="32"/>
      <c r="V892" s="32"/>
      <c r="W892" s="32"/>
      <c r="X892" s="32"/>
      <c r="Y892" s="32"/>
      <c r="Z892" s="32"/>
      <c r="AA892" s="32"/>
      <c r="AB892" s="4"/>
      <c r="AC892" s="27"/>
      <c r="AD892" s="4"/>
      <c r="AE892" s="3"/>
      <c r="AF892" s="3"/>
      <c r="AG892" s="3"/>
    </row>
    <row r="893" spans="1:33" ht="13.5" customHeight="1">
      <c r="A893" s="3"/>
      <c r="B893" s="3"/>
      <c r="C893" s="4"/>
      <c r="D893" s="4"/>
      <c r="E893" s="32"/>
      <c r="F893" s="4"/>
      <c r="G893" s="32"/>
      <c r="H893" s="4"/>
      <c r="I893" s="32"/>
      <c r="J893" s="32"/>
      <c r="K893" s="32"/>
      <c r="L893" s="4"/>
      <c r="M893" s="32"/>
      <c r="N893" s="4"/>
      <c r="O893" s="32"/>
      <c r="P893" s="4"/>
      <c r="Q893" s="32"/>
      <c r="R893" s="4"/>
      <c r="S893" s="32"/>
      <c r="T893" s="4"/>
      <c r="U893" s="32"/>
      <c r="V893" s="32"/>
      <c r="W893" s="32"/>
      <c r="X893" s="32"/>
      <c r="Y893" s="32"/>
      <c r="Z893" s="32"/>
      <c r="AA893" s="32"/>
      <c r="AB893" s="4"/>
      <c r="AC893" s="27"/>
      <c r="AD893" s="4"/>
      <c r="AE893" s="3"/>
      <c r="AF893" s="3"/>
      <c r="AG893" s="3"/>
    </row>
    <row r="894" spans="1:33" ht="13.5" customHeight="1">
      <c r="A894" s="3"/>
      <c r="B894" s="3"/>
      <c r="C894" s="4"/>
      <c r="D894" s="4"/>
      <c r="E894" s="32"/>
      <c r="F894" s="4"/>
      <c r="G894" s="32"/>
      <c r="H894" s="4"/>
      <c r="I894" s="32"/>
      <c r="J894" s="32"/>
      <c r="K894" s="32"/>
      <c r="L894" s="4"/>
      <c r="M894" s="32"/>
      <c r="N894" s="4"/>
      <c r="O894" s="32"/>
      <c r="P894" s="4"/>
      <c r="Q894" s="32"/>
      <c r="R894" s="4"/>
      <c r="S894" s="32"/>
      <c r="T894" s="4"/>
      <c r="U894" s="32"/>
      <c r="V894" s="32"/>
      <c r="W894" s="32"/>
      <c r="X894" s="32"/>
      <c r="Y894" s="32"/>
      <c r="Z894" s="32"/>
      <c r="AA894" s="32"/>
      <c r="AB894" s="4"/>
      <c r="AC894" s="27"/>
      <c r="AD894" s="4"/>
      <c r="AE894" s="3"/>
      <c r="AF894" s="3"/>
      <c r="AG894" s="3"/>
    </row>
    <row r="895" spans="1:33" ht="13.5" customHeight="1">
      <c r="A895" s="3"/>
      <c r="B895" s="3"/>
      <c r="C895" s="4"/>
      <c r="D895" s="4"/>
      <c r="E895" s="32"/>
      <c r="F895" s="4"/>
      <c r="G895" s="32"/>
      <c r="H895" s="4"/>
      <c r="I895" s="32"/>
      <c r="J895" s="32"/>
      <c r="K895" s="32"/>
      <c r="L895" s="4"/>
      <c r="M895" s="32"/>
      <c r="N895" s="4"/>
      <c r="O895" s="32"/>
      <c r="P895" s="4"/>
      <c r="Q895" s="32"/>
      <c r="R895" s="4"/>
      <c r="S895" s="32"/>
      <c r="T895" s="4"/>
      <c r="U895" s="32"/>
      <c r="V895" s="32"/>
      <c r="W895" s="32"/>
      <c r="X895" s="32"/>
      <c r="Y895" s="32"/>
      <c r="Z895" s="32"/>
      <c r="AA895" s="32"/>
      <c r="AB895" s="4"/>
      <c r="AC895" s="27"/>
      <c r="AD895" s="4"/>
      <c r="AE895" s="3"/>
      <c r="AF895" s="3"/>
      <c r="AG895" s="3"/>
    </row>
    <row r="896" spans="1:33" ht="13.5" customHeight="1">
      <c r="A896" s="3"/>
      <c r="B896" s="3"/>
      <c r="C896" s="4"/>
      <c r="D896" s="4"/>
      <c r="E896" s="32"/>
      <c r="F896" s="4"/>
      <c r="G896" s="32"/>
      <c r="H896" s="4"/>
      <c r="I896" s="32"/>
      <c r="J896" s="32"/>
      <c r="K896" s="32"/>
      <c r="L896" s="4"/>
      <c r="M896" s="32"/>
      <c r="N896" s="4"/>
      <c r="O896" s="32"/>
      <c r="P896" s="4"/>
      <c r="Q896" s="32"/>
      <c r="R896" s="4"/>
      <c r="S896" s="32"/>
      <c r="T896" s="4"/>
      <c r="U896" s="32"/>
      <c r="V896" s="32"/>
      <c r="W896" s="32"/>
      <c r="X896" s="32"/>
      <c r="Y896" s="32"/>
      <c r="Z896" s="32"/>
      <c r="AA896" s="32"/>
      <c r="AB896" s="4"/>
      <c r="AC896" s="27"/>
      <c r="AD896" s="4"/>
      <c r="AE896" s="3"/>
      <c r="AF896" s="3"/>
      <c r="AG896" s="3"/>
    </row>
    <row r="897" spans="1:33" ht="13.5" customHeight="1">
      <c r="A897" s="3"/>
      <c r="B897" s="3"/>
      <c r="C897" s="4"/>
      <c r="D897" s="4"/>
      <c r="E897" s="32"/>
      <c r="F897" s="4"/>
      <c r="G897" s="32"/>
      <c r="H897" s="4"/>
      <c r="I897" s="32"/>
      <c r="J897" s="32"/>
      <c r="K897" s="32"/>
      <c r="L897" s="4"/>
      <c r="M897" s="32"/>
      <c r="N897" s="4"/>
      <c r="O897" s="32"/>
      <c r="P897" s="4"/>
      <c r="Q897" s="32"/>
      <c r="R897" s="4"/>
      <c r="S897" s="32"/>
      <c r="T897" s="4"/>
      <c r="U897" s="32"/>
      <c r="V897" s="32"/>
      <c r="W897" s="32"/>
      <c r="X897" s="32"/>
      <c r="Y897" s="32"/>
      <c r="Z897" s="32"/>
      <c r="AA897" s="32"/>
      <c r="AB897" s="4"/>
      <c r="AC897" s="27"/>
      <c r="AD897" s="4"/>
      <c r="AE897" s="3"/>
      <c r="AF897" s="3"/>
      <c r="AG897" s="3"/>
    </row>
    <row r="898" spans="1:33" ht="13.5" customHeight="1">
      <c r="A898" s="3"/>
      <c r="B898" s="3"/>
      <c r="C898" s="4"/>
      <c r="D898" s="4"/>
      <c r="E898" s="32"/>
      <c r="F898" s="4"/>
      <c r="G898" s="32"/>
      <c r="H898" s="4"/>
      <c r="I898" s="32"/>
      <c r="J898" s="32"/>
      <c r="K898" s="32"/>
      <c r="L898" s="4"/>
      <c r="M898" s="32"/>
      <c r="N898" s="4"/>
      <c r="O898" s="32"/>
      <c r="P898" s="4"/>
      <c r="Q898" s="32"/>
      <c r="R898" s="4"/>
      <c r="S898" s="32"/>
      <c r="T898" s="4"/>
      <c r="U898" s="32"/>
      <c r="V898" s="32"/>
      <c r="W898" s="32"/>
      <c r="X898" s="32"/>
      <c r="Y898" s="32"/>
      <c r="Z898" s="32"/>
      <c r="AA898" s="32"/>
      <c r="AB898" s="4"/>
      <c r="AC898" s="27"/>
      <c r="AD898" s="4"/>
      <c r="AE898" s="3"/>
      <c r="AF898" s="3"/>
      <c r="AG898" s="3"/>
    </row>
    <row r="899" spans="1:33" ht="13.5" customHeight="1">
      <c r="A899" s="3"/>
      <c r="B899" s="3"/>
      <c r="C899" s="4"/>
      <c r="D899" s="4"/>
      <c r="E899" s="32"/>
      <c r="F899" s="4"/>
      <c r="G899" s="32"/>
      <c r="H899" s="4"/>
      <c r="I899" s="32"/>
      <c r="J899" s="32"/>
      <c r="K899" s="32"/>
      <c r="L899" s="4"/>
      <c r="M899" s="32"/>
      <c r="N899" s="4"/>
      <c r="O899" s="32"/>
      <c r="P899" s="4"/>
      <c r="Q899" s="32"/>
      <c r="R899" s="4"/>
      <c r="S899" s="32"/>
      <c r="T899" s="4"/>
      <c r="U899" s="32"/>
      <c r="V899" s="32"/>
      <c r="W899" s="32"/>
      <c r="X899" s="32"/>
      <c r="Y899" s="32"/>
      <c r="Z899" s="32"/>
      <c r="AA899" s="32"/>
      <c r="AB899" s="4"/>
      <c r="AC899" s="27"/>
      <c r="AD899" s="4"/>
      <c r="AE899" s="3"/>
      <c r="AF899" s="3"/>
      <c r="AG899" s="3"/>
    </row>
    <row r="900" spans="1:33" ht="13.5" customHeight="1">
      <c r="A900" s="3"/>
      <c r="B900" s="3"/>
      <c r="C900" s="4"/>
      <c r="D900" s="4"/>
      <c r="E900" s="32"/>
      <c r="F900" s="4"/>
      <c r="G900" s="32"/>
      <c r="H900" s="4"/>
      <c r="I900" s="32"/>
      <c r="J900" s="32"/>
      <c r="K900" s="32"/>
      <c r="L900" s="4"/>
      <c r="M900" s="32"/>
      <c r="N900" s="4"/>
      <c r="O900" s="32"/>
      <c r="P900" s="4"/>
      <c r="Q900" s="32"/>
      <c r="R900" s="4"/>
      <c r="S900" s="32"/>
      <c r="T900" s="4"/>
      <c r="U900" s="32"/>
      <c r="V900" s="32"/>
      <c r="W900" s="32"/>
      <c r="X900" s="32"/>
      <c r="Y900" s="32"/>
      <c r="Z900" s="32"/>
      <c r="AA900" s="32"/>
      <c r="AB900" s="4"/>
      <c r="AC900" s="27"/>
      <c r="AD900" s="4"/>
      <c r="AE900" s="3"/>
      <c r="AF900" s="3"/>
      <c r="AG900" s="3"/>
    </row>
    <row r="901" spans="1:33" ht="13.5" customHeight="1">
      <c r="A901" s="3"/>
      <c r="B901" s="3"/>
      <c r="C901" s="4"/>
      <c r="D901" s="4"/>
      <c r="E901" s="32"/>
      <c r="F901" s="4"/>
      <c r="G901" s="32"/>
      <c r="H901" s="4"/>
      <c r="I901" s="32"/>
      <c r="J901" s="32"/>
      <c r="K901" s="32"/>
      <c r="L901" s="4"/>
      <c r="M901" s="32"/>
      <c r="N901" s="4"/>
      <c r="O901" s="32"/>
      <c r="P901" s="4"/>
      <c r="Q901" s="32"/>
      <c r="R901" s="4"/>
      <c r="S901" s="32"/>
      <c r="T901" s="4"/>
      <c r="U901" s="32"/>
      <c r="V901" s="32"/>
      <c r="W901" s="32"/>
      <c r="X901" s="32"/>
      <c r="Y901" s="32"/>
      <c r="Z901" s="32"/>
      <c r="AA901" s="32"/>
      <c r="AB901" s="4"/>
      <c r="AC901" s="27"/>
      <c r="AD901" s="4"/>
      <c r="AE901" s="3"/>
      <c r="AF901" s="3"/>
      <c r="AG901" s="3"/>
    </row>
    <row r="902" spans="1:33" ht="13.5" customHeight="1">
      <c r="A902" s="3"/>
      <c r="B902" s="3"/>
      <c r="C902" s="4"/>
      <c r="D902" s="4"/>
      <c r="E902" s="32"/>
      <c r="F902" s="4"/>
      <c r="G902" s="32"/>
      <c r="H902" s="4"/>
      <c r="I902" s="32"/>
      <c r="J902" s="32"/>
      <c r="K902" s="32"/>
      <c r="L902" s="4"/>
      <c r="M902" s="32"/>
      <c r="N902" s="4"/>
      <c r="O902" s="32"/>
      <c r="P902" s="4"/>
      <c r="Q902" s="32"/>
      <c r="R902" s="4"/>
      <c r="S902" s="32"/>
      <c r="T902" s="4"/>
      <c r="U902" s="32"/>
      <c r="V902" s="32"/>
      <c r="W902" s="32"/>
      <c r="X902" s="32"/>
      <c r="Y902" s="32"/>
      <c r="Z902" s="32"/>
      <c r="AA902" s="32"/>
      <c r="AB902" s="4"/>
      <c r="AC902" s="27"/>
      <c r="AD902" s="4"/>
      <c r="AE902" s="3"/>
      <c r="AF902" s="3"/>
      <c r="AG902" s="3"/>
    </row>
    <row r="903" spans="1:33" ht="13.5" customHeight="1">
      <c r="A903" s="3"/>
      <c r="B903" s="3"/>
      <c r="C903" s="4"/>
      <c r="D903" s="4"/>
      <c r="E903" s="32"/>
      <c r="F903" s="4"/>
      <c r="G903" s="32"/>
      <c r="H903" s="4"/>
      <c r="I903" s="32"/>
      <c r="J903" s="32"/>
      <c r="K903" s="32"/>
      <c r="L903" s="4"/>
      <c r="M903" s="32"/>
      <c r="N903" s="4"/>
      <c r="O903" s="32"/>
      <c r="P903" s="4"/>
      <c r="Q903" s="32"/>
      <c r="R903" s="4"/>
      <c r="S903" s="32"/>
      <c r="T903" s="4"/>
      <c r="U903" s="32"/>
      <c r="V903" s="32"/>
      <c r="W903" s="32"/>
      <c r="X903" s="32"/>
      <c r="Y903" s="32"/>
      <c r="Z903" s="32"/>
      <c r="AA903" s="32"/>
      <c r="AB903" s="4"/>
      <c r="AC903" s="27"/>
      <c r="AD903" s="4"/>
      <c r="AE903" s="3"/>
      <c r="AF903" s="3"/>
      <c r="AG903" s="3"/>
    </row>
    <row r="904" spans="1:33" ht="13.5" customHeight="1">
      <c r="A904" s="3"/>
      <c r="B904" s="3"/>
      <c r="C904" s="4"/>
      <c r="D904" s="4"/>
      <c r="E904" s="32"/>
      <c r="F904" s="4"/>
      <c r="G904" s="32"/>
      <c r="H904" s="4"/>
      <c r="I904" s="32"/>
      <c r="J904" s="32"/>
      <c r="K904" s="32"/>
      <c r="L904" s="4"/>
      <c r="M904" s="32"/>
      <c r="N904" s="4"/>
      <c r="O904" s="32"/>
      <c r="P904" s="4"/>
      <c r="Q904" s="32"/>
      <c r="R904" s="4"/>
      <c r="S904" s="32"/>
      <c r="T904" s="4"/>
      <c r="U904" s="32"/>
      <c r="V904" s="32"/>
      <c r="W904" s="32"/>
      <c r="X904" s="32"/>
      <c r="Y904" s="32"/>
      <c r="Z904" s="32"/>
      <c r="AA904" s="32"/>
      <c r="AB904" s="4"/>
      <c r="AC904" s="27"/>
      <c r="AD904" s="4"/>
      <c r="AE904" s="3"/>
      <c r="AF904" s="3"/>
      <c r="AG904" s="3"/>
    </row>
    <row r="905" spans="1:33" ht="13.5" customHeight="1">
      <c r="A905" s="3"/>
      <c r="B905" s="3"/>
      <c r="C905" s="4"/>
      <c r="D905" s="4"/>
      <c r="E905" s="32"/>
      <c r="F905" s="4"/>
      <c r="G905" s="32"/>
      <c r="H905" s="4"/>
      <c r="I905" s="32"/>
      <c r="J905" s="32"/>
      <c r="K905" s="32"/>
      <c r="L905" s="4"/>
      <c r="M905" s="32"/>
      <c r="N905" s="4"/>
      <c r="O905" s="32"/>
      <c r="P905" s="4"/>
      <c r="Q905" s="32"/>
      <c r="R905" s="4"/>
      <c r="S905" s="32"/>
      <c r="T905" s="4"/>
      <c r="U905" s="32"/>
      <c r="V905" s="32"/>
      <c r="W905" s="32"/>
      <c r="X905" s="32"/>
      <c r="Y905" s="32"/>
      <c r="Z905" s="32"/>
      <c r="AA905" s="32"/>
      <c r="AB905" s="4"/>
      <c r="AC905" s="27"/>
      <c r="AD905" s="4"/>
      <c r="AE905" s="3"/>
      <c r="AF905" s="3"/>
      <c r="AG905" s="3"/>
    </row>
    <row r="906" spans="1:33" ht="13.5" customHeight="1">
      <c r="A906" s="3"/>
      <c r="B906" s="3"/>
      <c r="C906" s="4"/>
      <c r="D906" s="4"/>
      <c r="E906" s="32"/>
      <c r="F906" s="4"/>
      <c r="G906" s="32"/>
      <c r="H906" s="4"/>
      <c r="I906" s="32"/>
      <c r="J906" s="32"/>
      <c r="K906" s="32"/>
      <c r="L906" s="4"/>
      <c r="M906" s="32"/>
      <c r="N906" s="4"/>
      <c r="O906" s="32"/>
      <c r="P906" s="4"/>
      <c r="Q906" s="32"/>
      <c r="R906" s="4"/>
      <c r="S906" s="32"/>
      <c r="T906" s="4"/>
      <c r="U906" s="32"/>
      <c r="V906" s="32"/>
      <c r="W906" s="32"/>
      <c r="X906" s="32"/>
      <c r="Y906" s="32"/>
      <c r="Z906" s="32"/>
      <c r="AA906" s="32"/>
      <c r="AB906" s="4"/>
      <c r="AC906" s="27"/>
      <c r="AD906" s="4"/>
      <c r="AE906" s="3"/>
      <c r="AF906" s="3"/>
      <c r="AG906" s="3"/>
    </row>
    <row r="907" spans="1:33" ht="13.5" customHeight="1">
      <c r="A907" s="3"/>
      <c r="B907" s="3"/>
      <c r="C907" s="4"/>
      <c r="D907" s="4"/>
      <c r="E907" s="32"/>
      <c r="F907" s="4"/>
      <c r="G907" s="32"/>
      <c r="H907" s="4"/>
      <c r="I907" s="32"/>
      <c r="J907" s="32"/>
      <c r="K907" s="32"/>
      <c r="L907" s="4"/>
      <c r="M907" s="32"/>
      <c r="N907" s="4"/>
      <c r="O907" s="32"/>
      <c r="P907" s="4"/>
      <c r="Q907" s="32"/>
      <c r="R907" s="4"/>
      <c r="S907" s="32"/>
      <c r="T907" s="4"/>
      <c r="U907" s="32"/>
      <c r="V907" s="32"/>
      <c r="W907" s="32"/>
      <c r="X907" s="32"/>
      <c r="Y907" s="32"/>
      <c r="Z907" s="32"/>
      <c r="AA907" s="32"/>
      <c r="AB907" s="4"/>
      <c r="AC907" s="27"/>
      <c r="AD907" s="4"/>
      <c r="AE907" s="3"/>
      <c r="AF907" s="3"/>
      <c r="AG907" s="3"/>
    </row>
    <row r="908" spans="1:33" ht="13.5" customHeight="1">
      <c r="A908" s="3"/>
      <c r="B908" s="3"/>
      <c r="C908" s="4"/>
      <c r="D908" s="4"/>
      <c r="E908" s="32"/>
      <c r="F908" s="4"/>
      <c r="G908" s="32"/>
      <c r="H908" s="4"/>
      <c r="I908" s="32"/>
      <c r="J908" s="32"/>
      <c r="K908" s="32"/>
      <c r="L908" s="4"/>
      <c r="M908" s="32"/>
      <c r="N908" s="4"/>
      <c r="O908" s="32"/>
      <c r="P908" s="4"/>
      <c r="Q908" s="32"/>
      <c r="R908" s="4"/>
      <c r="S908" s="32"/>
      <c r="T908" s="4"/>
      <c r="U908" s="32"/>
      <c r="V908" s="32"/>
      <c r="W908" s="32"/>
      <c r="X908" s="32"/>
      <c r="Y908" s="32"/>
      <c r="Z908" s="32"/>
      <c r="AA908" s="32"/>
      <c r="AB908" s="4"/>
      <c r="AC908" s="27"/>
      <c r="AD908" s="4"/>
      <c r="AE908" s="3"/>
      <c r="AF908" s="3"/>
      <c r="AG908" s="3"/>
    </row>
    <row r="909" spans="1:33" ht="13.5" customHeight="1">
      <c r="A909" s="3"/>
      <c r="B909" s="3"/>
      <c r="C909" s="4"/>
      <c r="D909" s="4"/>
      <c r="E909" s="32"/>
      <c r="F909" s="4"/>
      <c r="G909" s="32"/>
      <c r="H909" s="4"/>
      <c r="I909" s="32"/>
      <c r="J909" s="32"/>
      <c r="K909" s="32"/>
      <c r="L909" s="4"/>
      <c r="M909" s="32"/>
      <c r="N909" s="4"/>
      <c r="O909" s="32"/>
      <c r="P909" s="4"/>
      <c r="Q909" s="32"/>
      <c r="R909" s="4"/>
      <c r="S909" s="32"/>
      <c r="T909" s="4"/>
      <c r="U909" s="32"/>
      <c r="V909" s="32"/>
      <c r="W909" s="32"/>
      <c r="X909" s="32"/>
      <c r="Y909" s="32"/>
      <c r="Z909" s="32"/>
      <c r="AA909" s="32"/>
      <c r="AB909" s="4"/>
      <c r="AC909" s="27"/>
      <c r="AD909" s="4"/>
      <c r="AE909" s="3"/>
      <c r="AF909" s="3"/>
      <c r="AG909" s="3"/>
    </row>
    <row r="910" spans="1:33" ht="13.5" customHeight="1">
      <c r="A910" s="3"/>
      <c r="B910" s="3"/>
      <c r="C910" s="4"/>
      <c r="D910" s="4"/>
      <c r="E910" s="32"/>
      <c r="F910" s="4"/>
      <c r="G910" s="32"/>
      <c r="H910" s="4"/>
      <c r="I910" s="32"/>
      <c r="J910" s="32"/>
      <c r="K910" s="32"/>
      <c r="L910" s="4"/>
      <c r="M910" s="32"/>
      <c r="N910" s="4"/>
      <c r="O910" s="32"/>
      <c r="P910" s="4"/>
      <c r="Q910" s="32"/>
      <c r="R910" s="4"/>
      <c r="S910" s="32"/>
      <c r="T910" s="4"/>
      <c r="U910" s="32"/>
      <c r="V910" s="32"/>
      <c r="W910" s="32"/>
      <c r="X910" s="32"/>
      <c r="Y910" s="32"/>
      <c r="Z910" s="32"/>
      <c r="AA910" s="32"/>
      <c r="AB910" s="4"/>
      <c r="AC910" s="27"/>
      <c r="AD910" s="4"/>
      <c r="AE910" s="3"/>
      <c r="AF910" s="3"/>
      <c r="AG910" s="3"/>
    </row>
    <row r="911" spans="1:33" ht="13.5" customHeight="1">
      <c r="A911" s="3"/>
      <c r="B911" s="3"/>
      <c r="C911" s="4"/>
      <c r="D911" s="4"/>
      <c r="E911" s="32"/>
      <c r="F911" s="4"/>
      <c r="G911" s="32"/>
      <c r="H911" s="4"/>
      <c r="I911" s="32"/>
      <c r="J911" s="32"/>
      <c r="K911" s="32"/>
      <c r="L911" s="4"/>
      <c r="M911" s="32"/>
      <c r="N911" s="4"/>
      <c r="O911" s="32"/>
      <c r="P911" s="4"/>
      <c r="Q911" s="32"/>
      <c r="R911" s="4"/>
      <c r="S911" s="32"/>
      <c r="T911" s="4"/>
      <c r="U911" s="32"/>
      <c r="V911" s="32"/>
      <c r="W911" s="32"/>
      <c r="X911" s="32"/>
      <c r="Y911" s="32"/>
      <c r="Z911" s="32"/>
      <c r="AA911" s="32"/>
      <c r="AB911" s="4"/>
      <c r="AC911" s="27"/>
      <c r="AD911" s="4"/>
      <c r="AE911" s="3"/>
      <c r="AF911" s="3"/>
      <c r="AG911" s="3"/>
    </row>
    <row r="912" spans="1:33" ht="13.5" customHeight="1">
      <c r="A912" s="3"/>
      <c r="B912" s="3"/>
      <c r="C912" s="4"/>
      <c r="D912" s="4"/>
      <c r="E912" s="32"/>
      <c r="F912" s="4"/>
      <c r="G912" s="32"/>
      <c r="H912" s="4"/>
      <c r="I912" s="32"/>
      <c r="J912" s="32"/>
      <c r="K912" s="32"/>
      <c r="L912" s="4"/>
      <c r="M912" s="32"/>
      <c r="N912" s="4"/>
      <c r="O912" s="32"/>
      <c r="P912" s="4"/>
      <c r="Q912" s="32"/>
      <c r="R912" s="4"/>
      <c r="S912" s="32"/>
      <c r="T912" s="4"/>
      <c r="U912" s="32"/>
      <c r="V912" s="32"/>
      <c r="W912" s="32"/>
      <c r="X912" s="32"/>
      <c r="Y912" s="32"/>
      <c r="Z912" s="32"/>
      <c r="AA912" s="32"/>
      <c r="AB912" s="4"/>
      <c r="AC912" s="27"/>
      <c r="AD912" s="4"/>
      <c r="AE912" s="3"/>
      <c r="AF912" s="3"/>
      <c r="AG912" s="3"/>
    </row>
    <row r="913" spans="1:33" ht="13.5" customHeight="1">
      <c r="A913" s="3"/>
      <c r="B913" s="3"/>
      <c r="C913" s="4"/>
      <c r="D913" s="4"/>
      <c r="E913" s="32"/>
      <c r="F913" s="4"/>
      <c r="G913" s="32"/>
      <c r="H913" s="4"/>
      <c r="I913" s="32"/>
      <c r="J913" s="32"/>
      <c r="K913" s="32"/>
      <c r="L913" s="4"/>
      <c r="M913" s="32"/>
      <c r="N913" s="4"/>
      <c r="O913" s="32"/>
      <c r="P913" s="4"/>
      <c r="Q913" s="32"/>
      <c r="R913" s="4"/>
      <c r="S913" s="32"/>
      <c r="T913" s="4"/>
      <c r="U913" s="32"/>
      <c r="V913" s="32"/>
      <c r="W913" s="32"/>
      <c r="X913" s="32"/>
      <c r="Y913" s="32"/>
      <c r="Z913" s="32"/>
      <c r="AA913" s="32"/>
      <c r="AB913" s="4"/>
      <c r="AC913" s="27"/>
      <c r="AD913" s="4"/>
      <c r="AE913" s="3"/>
      <c r="AF913" s="3"/>
      <c r="AG913" s="3"/>
    </row>
    <row r="914" spans="1:33" ht="13.5" customHeight="1">
      <c r="A914" s="3"/>
      <c r="B914" s="3"/>
      <c r="C914" s="4"/>
      <c r="D914" s="4"/>
      <c r="E914" s="32"/>
      <c r="F914" s="4"/>
      <c r="G914" s="32"/>
      <c r="H914" s="4"/>
      <c r="I914" s="32"/>
      <c r="J914" s="32"/>
      <c r="K914" s="32"/>
      <c r="L914" s="4"/>
      <c r="M914" s="32"/>
      <c r="N914" s="4"/>
      <c r="O914" s="32"/>
      <c r="P914" s="4"/>
      <c r="Q914" s="32"/>
      <c r="R914" s="4"/>
      <c r="S914" s="32"/>
      <c r="T914" s="4"/>
      <c r="U914" s="32"/>
      <c r="V914" s="32"/>
      <c r="W914" s="32"/>
      <c r="X914" s="32"/>
      <c r="Y914" s="32"/>
      <c r="Z914" s="32"/>
      <c r="AA914" s="32"/>
      <c r="AB914" s="4"/>
      <c r="AC914" s="27"/>
      <c r="AD914" s="4"/>
      <c r="AE914" s="3"/>
      <c r="AF914" s="3"/>
      <c r="AG914" s="3"/>
    </row>
    <row r="915" spans="1:33" ht="13.5" customHeight="1">
      <c r="A915" s="3"/>
      <c r="B915" s="3"/>
      <c r="C915" s="4"/>
      <c r="D915" s="4"/>
      <c r="E915" s="32"/>
      <c r="F915" s="4"/>
      <c r="G915" s="32"/>
      <c r="H915" s="4"/>
      <c r="I915" s="32"/>
      <c r="J915" s="32"/>
      <c r="K915" s="32"/>
      <c r="L915" s="4"/>
      <c r="M915" s="32"/>
      <c r="N915" s="4"/>
      <c r="O915" s="32"/>
      <c r="P915" s="4"/>
      <c r="Q915" s="32"/>
      <c r="R915" s="4"/>
      <c r="S915" s="32"/>
      <c r="T915" s="4"/>
      <c r="U915" s="32"/>
      <c r="V915" s="32"/>
      <c r="W915" s="32"/>
      <c r="X915" s="32"/>
      <c r="Y915" s="32"/>
      <c r="Z915" s="32"/>
      <c r="AA915" s="32"/>
      <c r="AB915" s="4"/>
      <c r="AC915" s="27"/>
      <c r="AD915" s="4"/>
      <c r="AE915" s="3"/>
      <c r="AF915" s="3"/>
      <c r="AG915" s="3"/>
    </row>
    <row r="916" spans="1:33" ht="13.5" customHeight="1">
      <c r="A916" s="3"/>
      <c r="B916" s="3"/>
      <c r="C916" s="4"/>
      <c r="D916" s="4"/>
      <c r="E916" s="32"/>
      <c r="F916" s="4"/>
      <c r="G916" s="32"/>
      <c r="H916" s="4"/>
      <c r="I916" s="32"/>
      <c r="J916" s="32"/>
      <c r="K916" s="32"/>
      <c r="L916" s="4"/>
      <c r="M916" s="32"/>
      <c r="N916" s="4"/>
      <c r="O916" s="32"/>
      <c r="P916" s="4"/>
      <c r="Q916" s="32"/>
      <c r="R916" s="4"/>
      <c r="S916" s="32"/>
      <c r="T916" s="4"/>
      <c r="U916" s="32"/>
      <c r="V916" s="32"/>
      <c r="W916" s="32"/>
      <c r="X916" s="32"/>
      <c r="Y916" s="32"/>
      <c r="Z916" s="32"/>
      <c r="AA916" s="32"/>
      <c r="AB916" s="4"/>
      <c r="AC916" s="27"/>
      <c r="AD916" s="4"/>
      <c r="AE916" s="3"/>
      <c r="AF916" s="3"/>
      <c r="AG916" s="3"/>
    </row>
    <row r="917" spans="1:33" ht="13.5" customHeight="1">
      <c r="A917" s="3"/>
      <c r="B917" s="3"/>
      <c r="C917" s="4"/>
      <c r="D917" s="4"/>
      <c r="E917" s="32"/>
      <c r="F917" s="4"/>
      <c r="G917" s="32"/>
      <c r="H917" s="4"/>
      <c r="I917" s="32"/>
      <c r="J917" s="32"/>
      <c r="K917" s="32"/>
      <c r="L917" s="4"/>
      <c r="M917" s="32"/>
      <c r="N917" s="4"/>
      <c r="O917" s="32"/>
      <c r="P917" s="4"/>
      <c r="Q917" s="32"/>
      <c r="R917" s="4"/>
      <c r="S917" s="32"/>
      <c r="T917" s="4"/>
      <c r="U917" s="32"/>
      <c r="V917" s="32"/>
      <c r="W917" s="32"/>
      <c r="X917" s="32"/>
      <c r="Y917" s="32"/>
      <c r="Z917" s="32"/>
      <c r="AA917" s="32"/>
      <c r="AB917" s="4"/>
      <c r="AC917" s="27"/>
      <c r="AD917" s="4"/>
      <c r="AE917" s="3"/>
      <c r="AF917" s="3"/>
      <c r="AG917" s="3"/>
    </row>
    <row r="918" spans="1:33" ht="13.5" customHeight="1">
      <c r="A918" s="3"/>
      <c r="B918" s="3"/>
      <c r="C918" s="4"/>
      <c r="D918" s="4"/>
      <c r="E918" s="32"/>
      <c r="F918" s="4"/>
      <c r="G918" s="32"/>
      <c r="H918" s="4"/>
      <c r="I918" s="32"/>
      <c r="J918" s="32"/>
      <c r="K918" s="32"/>
      <c r="L918" s="4"/>
      <c r="M918" s="32"/>
      <c r="N918" s="4"/>
      <c r="O918" s="32"/>
      <c r="P918" s="4"/>
      <c r="Q918" s="32"/>
      <c r="R918" s="4"/>
      <c r="S918" s="32"/>
      <c r="T918" s="4"/>
      <c r="U918" s="32"/>
      <c r="V918" s="32"/>
      <c r="W918" s="32"/>
      <c r="X918" s="32"/>
      <c r="Y918" s="32"/>
      <c r="Z918" s="32"/>
      <c r="AA918" s="32"/>
      <c r="AB918" s="4"/>
      <c r="AC918" s="27"/>
      <c r="AD918" s="4"/>
      <c r="AE918" s="3"/>
      <c r="AF918" s="3"/>
      <c r="AG918" s="3"/>
    </row>
    <row r="919" spans="1:33" ht="13.5" customHeight="1">
      <c r="A919" s="3"/>
      <c r="B919" s="3"/>
      <c r="C919" s="4"/>
      <c r="D919" s="4"/>
      <c r="E919" s="32"/>
      <c r="F919" s="4"/>
      <c r="G919" s="32"/>
      <c r="H919" s="4"/>
      <c r="I919" s="32"/>
      <c r="J919" s="32"/>
      <c r="K919" s="32"/>
      <c r="L919" s="4"/>
      <c r="M919" s="32"/>
      <c r="N919" s="4"/>
      <c r="O919" s="32"/>
      <c r="P919" s="4"/>
      <c r="Q919" s="32"/>
      <c r="R919" s="4"/>
      <c r="S919" s="32"/>
      <c r="T919" s="4"/>
      <c r="U919" s="32"/>
      <c r="V919" s="32"/>
      <c r="W919" s="32"/>
      <c r="X919" s="32"/>
      <c r="Y919" s="32"/>
      <c r="Z919" s="32"/>
      <c r="AA919" s="32"/>
      <c r="AB919" s="4"/>
      <c r="AC919" s="27"/>
      <c r="AD919" s="4"/>
      <c r="AE919" s="3"/>
      <c r="AF919" s="3"/>
      <c r="AG919" s="3"/>
    </row>
    <row r="920" spans="1:33" ht="13.5" customHeight="1">
      <c r="A920" s="3"/>
      <c r="B920" s="3"/>
      <c r="C920" s="4"/>
      <c r="D920" s="4"/>
      <c r="E920" s="32"/>
      <c r="F920" s="4"/>
      <c r="G920" s="32"/>
      <c r="H920" s="4"/>
      <c r="I920" s="32"/>
      <c r="J920" s="32"/>
      <c r="K920" s="32"/>
      <c r="L920" s="4"/>
      <c r="M920" s="32"/>
      <c r="N920" s="4"/>
      <c r="O920" s="32"/>
      <c r="P920" s="4"/>
      <c r="Q920" s="32"/>
      <c r="R920" s="4"/>
      <c r="S920" s="32"/>
      <c r="T920" s="4"/>
      <c r="U920" s="32"/>
      <c r="V920" s="32"/>
      <c r="W920" s="32"/>
      <c r="X920" s="32"/>
      <c r="Y920" s="32"/>
      <c r="Z920" s="32"/>
      <c r="AA920" s="32"/>
      <c r="AB920" s="4"/>
      <c r="AC920" s="27"/>
      <c r="AD920" s="4"/>
      <c r="AE920" s="3"/>
      <c r="AF920" s="3"/>
      <c r="AG920" s="3"/>
    </row>
    <row r="921" spans="1:33" ht="13.5" customHeight="1">
      <c r="A921" s="3"/>
      <c r="B921" s="3"/>
      <c r="C921" s="4"/>
      <c r="D921" s="4"/>
      <c r="E921" s="32"/>
      <c r="F921" s="4"/>
      <c r="G921" s="32"/>
      <c r="H921" s="4"/>
      <c r="I921" s="32"/>
      <c r="J921" s="32"/>
      <c r="K921" s="32"/>
      <c r="L921" s="4"/>
      <c r="M921" s="32"/>
      <c r="N921" s="4"/>
      <c r="O921" s="32"/>
      <c r="P921" s="4"/>
      <c r="Q921" s="32"/>
      <c r="R921" s="4"/>
      <c r="S921" s="32"/>
      <c r="T921" s="4"/>
      <c r="U921" s="32"/>
      <c r="V921" s="32"/>
      <c r="W921" s="32"/>
      <c r="X921" s="32"/>
      <c r="Y921" s="32"/>
      <c r="Z921" s="32"/>
      <c r="AA921" s="32"/>
      <c r="AB921" s="4"/>
      <c r="AC921" s="27"/>
      <c r="AD921" s="4"/>
      <c r="AE921" s="3"/>
      <c r="AF921" s="3"/>
      <c r="AG921" s="3"/>
    </row>
    <row r="922" spans="1:33" ht="13.5" customHeight="1">
      <c r="A922" s="3"/>
      <c r="B922" s="3"/>
      <c r="C922" s="4"/>
      <c r="D922" s="4"/>
      <c r="E922" s="32"/>
      <c r="F922" s="4"/>
      <c r="G922" s="32"/>
      <c r="H922" s="4"/>
      <c r="I922" s="32"/>
      <c r="J922" s="32"/>
      <c r="K922" s="32"/>
      <c r="L922" s="4"/>
      <c r="M922" s="32"/>
      <c r="N922" s="4"/>
      <c r="O922" s="32"/>
      <c r="P922" s="4"/>
      <c r="Q922" s="32"/>
      <c r="R922" s="4"/>
      <c r="S922" s="32"/>
      <c r="T922" s="4"/>
      <c r="U922" s="32"/>
      <c r="V922" s="32"/>
      <c r="W922" s="32"/>
      <c r="X922" s="32"/>
      <c r="Y922" s="32"/>
      <c r="Z922" s="32"/>
      <c r="AA922" s="32"/>
      <c r="AB922" s="4"/>
      <c r="AC922" s="27"/>
      <c r="AD922" s="4"/>
      <c r="AE922" s="3"/>
      <c r="AF922" s="3"/>
      <c r="AG922" s="3"/>
    </row>
    <row r="923" spans="1:33" ht="13.5" customHeight="1">
      <c r="A923" s="3"/>
      <c r="B923" s="3"/>
      <c r="C923" s="4"/>
      <c r="D923" s="4"/>
      <c r="E923" s="32"/>
      <c r="F923" s="4"/>
      <c r="G923" s="32"/>
      <c r="H923" s="4"/>
      <c r="I923" s="32"/>
      <c r="J923" s="32"/>
      <c r="K923" s="32"/>
      <c r="L923" s="4"/>
      <c r="M923" s="32"/>
      <c r="N923" s="4"/>
      <c r="O923" s="32"/>
      <c r="P923" s="4"/>
      <c r="Q923" s="32"/>
      <c r="R923" s="4"/>
      <c r="S923" s="32"/>
      <c r="T923" s="4"/>
      <c r="U923" s="32"/>
      <c r="V923" s="32"/>
      <c r="W923" s="32"/>
      <c r="X923" s="32"/>
      <c r="Y923" s="32"/>
      <c r="Z923" s="32"/>
      <c r="AA923" s="32"/>
      <c r="AB923" s="4"/>
      <c r="AC923" s="27"/>
      <c r="AD923" s="4"/>
      <c r="AE923" s="3"/>
      <c r="AF923" s="3"/>
      <c r="AG923" s="3"/>
    </row>
    <row r="924" spans="1:33" ht="13.5" customHeight="1">
      <c r="A924" s="3"/>
      <c r="B924" s="3"/>
      <c r="C924" s="4"/>
      <c r="D924" s="4"/>
      <c r="E924" s="32"/>
      <c r="F924" s="4"/>
      <c r="G924" s="32"/>
      <c r="H924" s="4"/>
      <c r="I924" s="32"/>
      <c r="J924" s="32"/>
      <c r="K924" s="32"/>
      <c r="L924" s="4"/>
      <c r="M924" s="32"/>
      <c r="N924" s="4"/>
      <c r="O924" s="32"/>
      <c r="P924" s="4"/>
      <c r="Q924" s="32"/>
      <c r="R924" s="4"/>
      <c r="S924" s="32"/>
      <c r="T924" s="4"/>
      <c r="U924" s="32"/>
      <c r="V924" s="32"/>
      <c r="W924" s="32"/>
      <c r="X924" s="32"/>
      <c r="Y924" s="32"/>
      <c r="Z924" s="32"/>
      <c r="AA924" s="32"/>
      <c r="AB924" s="4"/>
      <c r="AC924" s="27"/>
      <c r="AD924" s="4"/>
      <c r="AE924" s="3"/>
      <c r="AF924" s="3"/>
      <c r="AG924" s="3"/>
    </row>
    <row r="925" spans="1:33" ht="13.5" customHeight="1">
      <c r="A925" s="3"/>
      <c r="B925" s="3"/>
      <c r="C925" s="4"/>
      <c r="D925" s="4"/>
      <c r="E925" s="32"/>
      <c r="F925" s="4"/>
      <c r="G925" s="32"/>
      <c r="H925" s="4"/>
      <c r="I925" s="32"/>
      <c r="J925" s="32"/>
      <c r="K925" s="32"/>
      <c r="L925" s="4"/>
      <c r="M925" s="32"/>
      <c r="N925" s="4"/>
      <c r="O925" s="32"/>
      <c r="P925" s="4"/>
      <c r="Q925" s="32"/>
      <c r="R925" s="4"/>
      <c r="S925" s="32"/>
      <c r="T925" s="4"/>
      <c r="U925" s="32"/>
      <c r="V925" s="32"/>
      <c r="W925" s="32"/>
      <c r="X925" s="32"/>
      <c r="Y925" s="32"/>
      <c r="Z925" s="32"/>
      <c r="AA925" s="32"/>
      <c r="AB925" s="4"/>
      <c r="AC925" s="27"/>
      <c r="AD925" s="4"/>
      <c r="AE925" s="3"/>
      <c r="AF925" s="3"/>
      <c r="AG925" s="3"/>
    </row>
    <row r="926" spans="1:33" ht="13.5" customHeight="1">
      <c r="A926" s="3"/>
      <c r="B926" s="3"/>
      <c r="C926" s="4"/>
      <c r="D926" s="4"/>
      <c r="E926" s="32"/>
      <c r="F926" s="4"/>
      <c r="G926" s="32"/>
      <c r="H926" s="4"/>
      <c r="I926" s="32"/>
      <c r="J926" s="32"/>
      <c r="K926" s="32"/>
      <c r="L926" s="4"/>
      <c r="M926" s="32"/>
      <c r="N926" s="4"/>
      <c r="O926" s="32"/>
      <c r="P926" s="4"/>
      <c r="Q926" s="32"/>
      <c r="R926" s="4"/>
      <c r="S926" s="32"/>
      <c r="T926" s="4"/>
      <c r="U926" s="32"/>
      <c r="V926" s="32"/>
      <c r="W926" s="32"/>
      <c r="X926" s="32"/>
      <c r="Y926" s="32"/>
      <c r="Z926" s="32"/>
      <c r="AA926" s="32"/>
      <c r="AB926" s="4"/>
      <c r="AC926" s="27"/>
      <c r="AD926" s="4"/>
      <c r="AE926" s="3"/>
      <c r="AF926" s="3"/>
      <c r="AG926" s="3"/>
    </row>
    <row r="927" spans="1:33" ht="13.5" customHeight="1">
      <c r="A927" s="3"/>
      <c r="B927" s="3"/>
      <c r="C927" s="4"/>
      <c r="D927" s="4"/>
      <c r="E927" s="32"/>
      <c r="F927" s="4"/>
      <c r="G927" s="32"/>
      <c r="H927" s="4"/>
      <c r="I927" s="32"/>
      <c r="J927" s="32"/>
      <c r="K927" s="32"/>
      <c r="L927" s="4"/>
      <c r="M927" s="32"/>
      <c r="N927" s="4"/>
      <c r="O927" s="32"/>
      <c r="P927" s="4"/>
      <c r="Q927" s="32"/>
      <c r="R927" s="4"/>
      <c r="S927" s="32"/>
      <c r="T927" s="4"/>
      <c r="U927" s="32"/>
      <c r="V927" s="32"/>
      <c r="W927" s="32"/>
      <c r="X927" s="32"/>
      <c r="Y927" s="32"/>
      <c r="Z927" s="32"/>
      <c r="AA927" s="32"/>
      <c r="AB927" s="4"/>
      <c r="AC927" s="27"/>
      <c r="AD927" s="4"/>
      <c r="AE927" s="3"/>
      <c r="AF927" s="3"/>
      <c r="AG927" s="3"/>
    </row>
    <row r="928" spans="1:33" ht="13.5" customHeight="1">
      <c r="A928" s="3"/>
      <c r="B928" s="3"/>
      <c r="C928" s="4"/>
      <c r="D928" s="4"/>
      <c r="E928" s="32"/>
      <c r="F928" s="4"/>
      <c r="G928" s="32"/>
      <c r="H928" s="4"/>
      <c r="I928" s="32"/>
      <c r="J928" s="32"/>
      <c r="K928" s="32"/>
      <c r="L928" s="4"/>
      <c r="M928" s="32"/>
      <c r="N928" s="4"/>
      <c r="O928" s="32"/>
      <c r="P928" s="4"/>
      <c r="Q928" s="32"/>
      <c r="R928" s="4"/>
      <c r="S928" s="32"/>
      <c r="T928" s="4"/>
      <c r="U928" s="32"/>
      <c r="V928" s="32"/>
      <c r="W928" s="32"/>
      <c r="X928" s="32"/>
      <c r="Y928" s="32"/>
      <c r="Z928" s="32"/>
      <c r="AA928" s="32"/>
      <c r="AB928" s="4"/>
      <c r="AC928" s="27"/>
      <c r="AD928" s="4"/>
      <c r="AE928" s="3"/>
      <c r="AF928" s="3"/>
      <c r="AG928" s="3"/>
    </row>
    <row r="929" spans="1:33" ht="13.5" customHeight="1">
      <c r="A929" s="3"/>
      <c r="B929" s="3"/>
      <c r="C929" s="4"/>
      <c r="D929" s="4"/>
      <c r="E929" s="32"/>
      <c r="F929" s="4"/>
      <c r="G929" s="32"/>
      <c r="H929" s="4"/>
      <c r="I929" s="32"/>
      <c r="J929" s="32"/>
      <c r="K929" s="32"/>
      <c r="L929" s="4"/>
      <c r="M929" s="32"/>
      <c r="N929" s="4"/>
      <c r="O929" s="32"/>
      <c r="P929" s="4"/>
      <c r="Q929" s="32"/>
      <c r="R929" s="4"/>
      <c r="S929" s="32"/>
      <c r="T929" s="4"/>
      <c r="U929" s="32"/>
      <c r="V929" s="32"/>
      <c r="W929" s="32"/>
      <c r="X929" s="32"/>
      <c r="Y929" s="32"/>
      <c r="Z929" s="32"/>
      <c r="AA929" s="32"/>
      <c r="AB929" s="4"/>
      <c r="AC929" s="27"/>
      <c r="AD929" s="4"/>
      <c r="AE929" s="3"/>
      <c r="AF929" s="3"/>
      <c r="AG929" s="3"/>
    </row>
    <row r="930" spans="1:33" ht="13.5" customHeight="1">
      <c r="A930" s="3"/>
      <c r="B930" s="3"/>
      <c r="C930" s="4"/>
      <c r="D930" s="4"/>
      <c r="E930" s="32"/>
      <c r="F930" s="4"/>
      <c r="G930" s="32"/>
      <c r="H930" s="4"/>
      <c r="I930" s="32"/>
      <c r="J930" s="32"/>
      <c r="K930" s="32"/>
      <c r="L930" s="4"/>
      <c r="M930" s="32"/>
      <c r="N930" s="4"/>
      <c r="O930" s="32"/>
      <c r="P930" s="4"/>
      <c r="Q930" s="32"/>
      <c r="R930" s="4"/>
      <c r="S930" s="32"/>
      <c r="T930" s="4"/>
      <c r="U930" s="32"/>
      <c r="V930" s="32"/>
      <c r="W930" s="32"/>
      <c r="X930" s="32"/>
      <c r="Y930" s="32"/>
      <c r="Z930" s="32"/>
      <c r="AA930" s="32"/>
      <c r="AB930" s="4"/>
      <c r="AC930" s="27"/>
      <c r="AD930" s="4"/>
      <c r="AE930" s="3"/>
      <c r="AF930" s="3"/>
      <c r="AG930" s="3"/>
    </row>
    <row r="931" spans="1:33" ht="13.5" customHeight="1">
      <c r="A931" s="3"/>
      <c r="B931" s="3"/>
      <c r="C931" s="4"/>
      <c r="D931" s="4"/>
      <c r="E931" s="32"/>
      <c r="F931" s="4"/>
      <c r="G931" s="32"/>
      <c r="H931" s="4"/>
      <c r="I931" s="32"/>
      <c r="J931" s="32"/>
      <c r="K931" s="32"/>
      <c r="L931" s="4"/>
      <c r="M931" s="32"/>
      <c r="N931" s="4"/>
      <c r="O931" s="32"/>
      <c r="P931" s="4"/>
      <c r="Q931" s="32"/>
      <c r="R931" s="4"/>
      <c r="S931" s="32"/>
      <c r="T931" s="4"/>
      <c r="U931" s="32"/>
      <c r="V931" s="32"/>
      <c r="W931" s="32"/>
      <c r="X931" s="32"/>
      <c r="Y931" s="32"/>
      <c r="Z931" s="32"/>
      <c r="AA931" s="32"/>
      <c r="AB931" s="4"/>
      <c r="AC931" s="27"/>
      <c r="AD931" s="4"/>
      <c r="AE931" s="3"/>
      <c r="AF931" s="3"/>
      <c r="AG931" s="3"/>
    </row>
    <row r="932" spans="1:33" ht="13.5" customHeight="1">
      <c r="A932" s="3"/>
      <c r="B932" s="3"/>
      <c r="C932" s="4"/>
      <c r="D932" s="4"/>
      <c r="E932" s="32"/>
      <c r="F932" s="4"/>
      <c r="G932" s="32"/>
      <c r="H932" s="4"/>
      <c r="I932" s="32"/>
      <c r="J932" s="32"/>
      <c r="K932" s="32"/>
      <c r="L932" s="4"/>
      <c r="M932" s="32"/>
      <c r="N932" s="4"/>
      <c r="O932" s="32"/>
      <c r="P932" s="4"/>
      <c r="Q932" s="32"/>
      <c r="R932" s="4"/>
      <c r="S932" s="32"/>
      <c r="T932" s="4"/>
      <c r="U932" s="32"/>
      <c r="V932" s="32"/>
      <c r="W932" s="32"/>
      <c r="X932" s="32"/>
      <c r="Y932" s="32"/>
      <c r="Z932" s="32"/>
      <c r="AA932" s="32"/>
      <c r="AB932" s="4"/>
      <c r="AC932" s="27"/>
      <c r="AD932" s="4"/>
      <c r="AE932" s="3"/>
      <c r="AF932" s="3"/>
      <c r="AG932" s="3"/>
    </row>
    <row r="933" spans="1:33" ht="13.5" customHeight="1">
      <c r="A933" s="3"/>
      <c r="B933" s="3"/>
      <c r="C933" s="4"/>
      <c r="D933" s="4"/>
      <c r="E933" s="32"/>
      <c r="F933" s="4"/>
      <c r="G933" s="32"/>
      <c r="H933" s="4"/>
      <c r="I933" s="32"/>
      <c r="J933" s="32"/>
      <c r="K933" s="32"/>
      <c r="L933" s="4"/>
      <c r="M933" s="32"/>
      <c r="N933" s="4"/>
      <c r="O933" s="32"/>
      <c r="P933" s="4"/>
      <c r="Q933" s="32"/>
      <c r="R933" s="4"/>
      <c r="S933" s="32"/>
      <c r="T933" s="4"/>
      <c r="U933" s="32"/>
      <c r="V933" s="32"/>
      <c r="W933" s="32"/>
      <c r="X933" s="32"/>
      <c r="Y933" s="32"/>
      <c r="Z933" s="32"/>
      <c r="AA933" s="32"/>
      <c r="AB933" s="4"/>
      <c r="AC933" s="27"/>
      <c r="AD933" s="4"/>
      <c r="AE933" s="3"/>
      <c r="AF933" s="3"/>
      <c r="AG933" s="3"/>
    </row>
    <row r="934" spans="1:33" ht="13.5" customHeight="1">
      <c r="A934" s="3"/>
      <c r="B934" s="3"/>
      <c r="C934" s="4"/>
      <c r="D934" s="4"/>
      <c r="E934" s="32"/>
      <c r="F934" s="4"/>
      <c r="G934" s="32"/>
      <c r="H934" s="4"/>
      <c r="I934" s="32"/>
      <c r="J934" s="32"/>
      <c r="K934" s="32"/>
      <c r="L934" s="4"/>
      <c r="M934" s="32"/>
      <c r="N934" s="4"/>
      <c r="O934" s="32"/>
      <c r="P934" s="4"/>
      <c r="Q934" s="32"/>
      <c r="R934" s="4"/>
      <c r="S934" s="32"/>
      <c r="T934" s="4"/>
      <c r="U934" s="32"/>
      <c r="V934" s="32"/>
      <c r="W934" s="32"/>
      <c r="X934" s="32"/>
      <c r="Y934" s="32"/>
      <c r="Z934" s="32"/>
      <c r="AA934" s="32"/>
      <c r="AB934" s="4"/>
      <c r="AC934" s="27"/>
      <c r="AD934" s="4"/>
      <c r="AE934" s="3"/>
      <c r="AF934" s="3"/>
      <c r="AG934" s="3"/>
    </row>
    <row r="935" spans="1:33" ht="13.5" customHeight="1">
      <c r="A935" s="3"/>
      <c r="B935" s="3"/>
      <c r="C935" s="4"/>
      <c r="D935" s="4"/>
      <c r="E935" s="32"/>
      <c r="F935" s="4"/>
      <c r="G935" s="32"/>
      <c r="H935" s="4"/>
      <c r="I935" s="32"/>
      <c r="J935" s="32"/>
      <c r="K935" s="32"/>
      <c r="L935" s="4"/>
      <c r="M935" s="32"/>
      <c r="N935" s="4"/>
      <c r="O935" s="32"/>
      <c r="P935" s="4"/>
      <c r="Q935" s="32"/>
      <c r="R935" s="4"/>
      <c r="S935" s="32"/>
      <c r="T935" s="4"/>
      <c r="U935" s="32"/>
      <c r="V935" s="32"/>
      <c r="W935" s="32"/>
      <c r="X935" s="32"/>
      <c r="Y935" s="32"/>
      <c r="Z935" s="32"/>
      <c r="AA935" s="32"/>
      <c r="AB935" s="4"/>
      <c r="AC935" s="27"/>
      <c r="AD935" s="4"/>
      <c r="AE935" s="3"/>
      <c r="AF935" s="3"/>
      <c r="AG935" s="3"/>
    </row>
    <row r="936" spans="1:33" ht="13.5" customHeight="1">
      <c r="A936" s="3"/>
      <c r="B936" s="3"/>
      <c r="C936" s="4"/>
      <c r="D936" s="4"/>
      <c r="E936" s="32"/>
      <c r="F936" s="4"/>
      <c r="G936" s="32"/>
      <c r="H936" s="4"/>
      <c r="I936" s="32"/>
      <c r="J936" s="32"/>
      <c r="K936" s="32"/>
      <c r="L936" s="4"/>
      <c r="M936" s="32"/>
      <c r="N936" s="4"/>
      <c r="O936" s="32"/>
      <c r="P936" s="4"/>
      <c r="Q936" s="32"/>
      <c r="R936" s="4"/>
      <c r="S936" s="32"/>
      <c r="T936" s="4"/>
      <c r="U936" s="32"/>
      <c r="V936" s="32"/>
      <c r="W936" s="32"/>
      <c r="X936" s="32"/>
      <c r="Y936" s="32"/>
      <c r="Z936" s="32"/>
      <c r="AA936" s="32"/>
      <c r="AB936" s="4"/>
      <c r="AC936" s="27"/>
      <c r="AD936" s="4"/>
      <c r="AE936" s="3"/>
      <c r="AF936" s="3"/>
      <c r="AG936" s="3"/>
    </row>
    <row r="937" spans="1:33" ht="13.5" customHeight="1">
      <c r="A937" s="3"/>
      <c r="B937" s="3"/>
      <c r="C937" s="4"/>
      <c r="D937" s="4"/>
      <c r="E937" s="32"/>
      <c r="F937" s="4"/>
      <c r="G937" s="32"/>
      <c r="H937" s="4"/>
      <c r="I937" s="32"/>
      <c r="J937" s="32"/>
      <c r="K937" s="32"/>
      <c r="L937" s="4"/>
      <c r="M937" s="32"/>
      <c r="N937" s="4"/>
      <c r="O937" s="32"/>
      <c r="P937" s="4"/>
      <c r="Q937" s="32"/>
      <c r="R937" s="4"/>
      <c r="S937" s="32"/>
      <c r="T937" s="4"/>
      <c r="U937" s="32"/>
      <c r="V937" s="32"/>
      <c r="W937" s="32"/>
      <c r="X937" s="32"/>
      <c r="Y937" s="32"/>
      <c r="Z937" s="32"/>
      <c r="AA937" s="32"/>
      <c r="AB937" s="4"/>
      <c r="AC937" s="27"/>
      <c r="AD937" s="4"/>
      <c r="AE937" s="3"/>
      <c r="AF937" s="3"/>
      <c r="AG937" s="3"/>
    </row>
    <row r="938" spans="1:33" ht="13.5" customHeight="1">
      <c r="A938" s="3"/>
      <c r="B938" s="3"/>
      <c r="C938" s="4"/>
      <c r="D938" s="4"/>
      <c r="E938" s="32"/>
      <c r="F938" s="4"/>
      <c r="G938" s="32"/>
      <c r="H938" s="4"/>
      <c r="I938" s="32"/>
      <c r="J938" s="32"/>
      <c r="K938" s="32"/>
      <c r="L938" s="4"/>
      <c r="M938" s="32"/>
      <c r="N938" s="4"/>
      <c r="O938" s="32"/>
      <c r="P938" s="4"/>
      <c r="Q938" s="32"/>
      <c r="R938" s="4"/>
      <c r="S938" s="32"/>
      <c r="T938" s="4"/>
      <c r="U938" s="32"/>
      <c r="V938" s="32"/>
      <c r="W938" s="32"/>
      <c r="X938" s="32"/>
      <c r="Y938" s="32"/>
      <c r="Z938" s="32"/>
      <c r="AA938" s="32"/>
      <c r="AB938" s="4"/>
      <c r="AC938" s="27"/>
      <c r="AD938" s="4"/>
      <c r="AE938" s="3"/>
      <c r="AF938" s="3"/>
      <c r="AG938" s="3"/>
    </row>
    <row r="939" spans="1:33" ht="13.5" customHeight="1">
      <c r="A939" s="3"/>
      <c r="B939" s="3"/>
      <c r="C939" s="4"/>
      <c r="D939" s="4"/>
      <c r="E939" s="32"/>
      <c r="F939" s="4"/>
      <c r="G939" s="32"/>
      <c r="H939" s="4"/>
      <c r="I939" s="32"/>
      <c r="J939" s="32"/>
      <c r="K939" s="32"/>
      <c r="L939" s="4"/>
      <c r="M939" s="32"/>
      <c r="N939" s="4"/>
      <c r="O939" s="32"/>
      <c r="P939" s="4"/>
      <c r="Q939" s="32"/>
      <c r="R939" s="4"/>
      <c r="S939" s="32"/>
      <c r="T939" s="4"/>
      <c r="U939" s="32"/>
      <c r="V939" s="32"/>
      <c r="W939" s="32"/>
      <c r="X939" s="32"/>
      <c r="Y939" s="32"/>
      <c r="Z939" s="32"/>
      <c r="AA939" s="32"/>
      <c r="AB939" s="4"/>
      <c r="AC939" s="27"/>
      <c r="AD939" s="4"/>
      <c r="AE939" s="3"/>
      <c r="AF939" s="3"/>
      <c r="AG939" s="3"/>
    </row>
    <row r="940" spans="1:33" ht="13.5" customHeight="1">
      <c r="A940" s="3"/>
      <c r="B940" s="3"/>
      <c r="C940" s="4"/>
      <c r="D940" s="4"/>
      <c r="E940" s="32"/>
      <c r="F940" s="4"/>
      <c r="G940" s="32"/>
      <c r="H940" s="4"/>
      <c r="I940" s="32"/>
      <c r="J940" s="32"/>
      <c r="K940" s="32"/>
      <c r="L940" s="4"/>
      <c r="M940" s="32"/>
      <c r="N940" s="4"/>
      <c r="O940" s="32"/>
      <c r="P940" s="4"/>
      <c r="Q940" s="32"/>
      <c r="R940" s="4"/>
      <c r="S940" s="32"/>
      <c r="T940" s="4"/>
      <c r="U940" s="32"/>
      <c r="V940" s="32"/>
      <c r="W940" s="32"/>
      <c r="X940" s="32"/>
      <c r="Y940" s="32"/>
      <c r="Z940" s="32"/>
      <c r="AA940" s="32"/>
      <c r="AB940" s="4"/>
      <c r="AC940" s="27"/>
      <c r="AD940" s="4"/>
      <c r="AE940" s="3"/>
      <c r="AF940" s="3"/>
      <c r="AG940" s="3"/>
    </row>
    <row r="941" spans="1:33" ht="13.5" customHeight="1">
      <c r="A941" s="3"/>
      <c r="B941" s="3"/>
      <c r="C941" s="4"/>
      <c r="D941" s="4"/>
      <c r="E941" s="32"/>
      <c r="F941" s="4"/>
      <c r="G941" s="32"/>
      <c r="H941" s="4"/>
      <c r="I941" s="32"/>
      <c r="J941" s="32"/>
      <c r="K941" s="32"/>
      <c r="L941" s="4"/>
      <c r="M941" s="32"/>
      <c r="N941" s="4"/>
      <c r="O941" s="32"/>
      <c r="P941" s="4"/>
      <c r="Q941" s="32"/>
      <c r="R941" s="4"/>
      <c r="S941" s="32"/>
      <c r="T941" s="4"/>
      <c r="U941" s="32"/>
      <c r="V941" s="32"/>
      <c r="W941" s="32"/>
      <c r="X941" s="32"/>
      <c r="Y941" s="32"/>
      <c r="Z941" s="32"/>
      <c r="AA941" s="32"/>
      <c r="AB941" s="4"/>
      <c r="AC941" s="27"/>
      <c r="AD941" s="4"/>
      <c r="AE941" s="3"/>
      <c r="AF941" s="3"/>
      <c r="AG941" s="3"/>
    </row>
    <row r="942" spans="1:33" ht="13.5" customHeight="1">
      <c r="A942" s="3"/>
      <c r="B942" s="3"/>
      <c r="C942" s="4"/>
      <c r="D942" s="4"/>
      <c r="E942" s="32"/>
      <c r="F942" s="4"/>
      <c r="G942" s="32"/>
      <c r="H942" s="4"/>
      <c r="I942" s="32"/>
      <c r="J942" s="32"/>
      <c r="K942" s="32"/>
      <c r="L942" s="4"/>
      <c r="M942" s="32"/>
      <c r="N942" s="4"/>
      <c r="O942" s="32"/>
      <c r="P942" s="4"/>
      <c r="Q942" s="32"/>
      <c r="R942" s="4"/>
      <c r="S942" s="32"/>
      <c r="T942" s="4"/>
      <c r="U942" s="32"/>
      <c r="V942" s="32"/>
      <c r="W942" s="32"/>
      <c r="X942" s="32"/>
      <c r="Y942" s="32"/>
      <c r="Z942" s="32"/>
      <c r="AA942" s="32"/>
      <c r="AB942" s="4"/>
      <c r="AC942" s="27"/>
      <c r="AD942" s="4"/>
      <c r="AE942" s="3"/>
      <c r="AF942" s="3"/>
      <c r="AG942" s="3"/>
    </row>
    <row r="943" spans="1:33" ht="13.5" customHeight="1">
      <c r="A943" s="3"/>
      <c r="B943" s="3"/>
      <c r="C943" s="4"/>
      <c r="D943" s="4"/>
      <c r="E943" s="32"/>
      <c r="F943" s="4"/>
      <c r="G943" s="32"/>
      <c r="H943" s="4"/>
      <c r="I943" s="32"/>
      <c r="J943" s="32"/>
      <c r="K943" s="32"/>
      <c r="L943" s="4"/>
      <c r="M943" s="32"/>
      <c r="N943" s="4"/>
      <c r="O943" s="32"/>
      <c r="P943" s="4"/>
      <c r="Q943" s="32"/>
      <c r="R943" s="4"/>
      <c r="S943" s="32"/>
      <c r="T943" s="4"/>
      <c r="U943" s="32"/>
      <c r="V943" s="32"/>
      <c r="W943" s="32"/>
      <c r="X943" s="32"/>
      <c r="Y943" s="32"/>
      <c r="Z943" s="32"/>
      <c r="AA943" s="32"/>
      <c r="AB943" s="4"/>
      <c r="AC943" s="27"/>
      <c r="AD943" s="4"/>
      <c r="AE943" s="3"/>
      <c r="AF943" s="3"/>
      <c r="AG943" s="3"/>
    </row>
    <row r="944" spans="1:33" ht="13.5" customHeight="1">
      <c r="A944" s="3"/>
      <c r="B944" s="3"/>
      <c r="C944" s="4"/>
      <c r="D944" s="4"/>
      <c r="E944" s="32"/>
      <c r="F944" s="4"/>
      <c r="G944" s="32"/>
      <c r="H944" s="4"/>
      <c r="I944" s="32"/>
      <c r="J944" s="32"/>
      <c r="K944" s="32"/>
      <c r="L944" s="4"/>
      <c r="M944" s="32"/>
      <c r="N944" s="4"/>
      <c r="O944" s="32"/>
      <c r="P944" s="4"/>
      <c r="Q944" s="32"/>
      <c r="R944" s="4"/>
      <c r="S944" s="32"/>
      <c r="T944" s="4"/>
      <c r="U944" s="32"/>
      <c r="V944" s="32"/>
      <c r="W944" s="32"/>
      <c r="X944" s="32"/>
      <c r="Y944" s="32"/>
      <c r="Z944" s="32"/>
      <c r="AA944" s="32"/>
      <c r="AB944" s="4"/>
      <c r="AC944" s="27"/>
      <c r="AD944" s="4"/>
      <c r="AE944" s="3"/>
      <c r="AF944" s="3"/>
      <c r="AG944" s="3"/>
    </row>
    <row r="945" spans="1:33" ht="13.5" customHeight="1">
      <c r="A945" s="3"/>
      <c r="B945" s="3"/>
      <c r="C945" s="4"/>
      <c r="D945" s="4"/>
      <c r="E945" s="32"/>
      <c r="F945" s="4"/>
      <c r="G945" s="32"/>
      <c r="H945" s="4"/>
      <c r="I945" s="32"/>
      <c r="J945" s="32"/>
      <c r="K945" s="32"/>
      <c r="L945" s="4"/>
      <c r="M945" s="32"/>
      <c r="N945" s="4"/>
      <c r="O945" s="32"/>
      <c r="P945" s="4"/>
      <c r="Q945" s="32"/>
      <c r="R945" s="4"/>
      <c r="S945" s="32"/>
      <c r="T945" s="4"/>
      <c r="U945" s="32"/>
      <c r="V945" s="32"/>
      <c r="W945" s="32"/>
      <c r="X945" s="32"/>
      <c r="Y945" s="32"/>
      <c r="Z945" s="32"/>
      <c r="AA945" s="32"/>
      <c r="AB945" s="4"/>
      <c r="AC945" s="27"/>
      <c r="AD945" s="4"/>
      <c r="AE945" s="3"/>
      <c r="AF945" s="3"/>
      <c r="AG945" s="3"/>
    </row>
    <row r="946" spans="1:33" ht="13.5" customHeight="1">
      <c r="A946" s="3"/>
      <c r="B946" s="3"/>
      <c r="C946" s="4"/>
      <c r="D946" s="4"/>
      <c r="E946" s="32"/>
      <c r="F946" s="4"/>
      <c r="G946" s="32"/>
      <c r="H946" s="4"/>
      <c r="I946" s="32"/>
      <c r="J946" s="32"/>
      <c r="K946" s="32"/>
      <c r="L946" s="4"/>
      <c r="M946" s="32"/>
      <c r="N946" s="4"/>
      <c r="O946" s="32"/>
      <c r="P946" s="4"/>
      <c r="Q946" s="32"/>
      <c r="R946" s="4"/>
      <c r="S946" s="32"/>
      <c r="T946" s="4"/>
      <c r="U946" s="32"/>
      <c r="V946" s="32"/>
      <c r="W946" s="32"/>
      <c r="X946" s="32"/>
      <c r="Y946" s="32"/>
      <c r="Z946" s="32"/>
      <c r="AA946" s="32"/>
      <c r="AB946" s="4"/>
      <c r="AC946" s="27"/>
      <c r="AD946" s="4"/>
      <c r="AE946" s="3"/>
      <c r="AF946" s="3"/>
      <c r="AG946" s="3"/>
    </row>
    <row r="947" spans="1:33" ht="13.5" customHeight="1">
      <c r="A947" s="3"/>
      <c r="B947" s="3"/>
      <c r="C947" s="4"/>
      <c r="D947" s="4"/>
      <c r="E947" s="32"/>
      <c r="F947" s="4"/>
      <c r="G947" s="32"/>
      <c r="H947" s="4"/>
      <c r="I947" s="32"/>
      <c r="J947" s="32"/>
      <c r="K947" s="32"/>
      <c r="L947" s="4"/>
      <c r="M947" s="32"/>
      <c r="N947" s="4"/>
      <c r="O947" s="32"/>
      <c r="P947" s="4"/>
      <c r="Q947" s="32"/>
      <c r="R947" s="4"/>
      <c r="S947" s="32"/>
      <c r="T947" s="4"/>
      <c r="U947" s="32"/>
      <c r="V947" s="32"/>
      <c r="W947" s="32"/>
      <c r="X947" s="32"/>
      <c r="Y947" s="32"/>
      <c r="Z947" s="32"/>
      <c r="AA947" s="32"/>
      <c r="AB947" s="4"/>
      <c r="AC947" s="27"/>
      <c r="AD947" s="4"/>
      <c r="AE947" s="3"/>
      <c r="AF947" s="3"/>
      <c r="AG947" s="3"/>
    </row>
    <row r="948" spans="1:33" ht="13.5" customHeight="1">
      <c r="A948" s="3"/>
      <c r="B948" s="3"/>
      <c r="C948" s="4"/>
      <c r="D948" s="4"/>
      <c r="E948" s="32"/>
      <c r="F948" s="4"/>
      <c r="G948" s="32"/>
      <c r="H948" s="4"/>
      <c r="I948" s="32"/>
      <c r="J948" s="32"/>
      <c r="K948" s="32"/>
      <c r="L948" s="4"/>
      <c r="M948" s="32"/>
      <c r="N948" s="4"/>
      <c r="O948" s="32"/>
      <c r="P948" s="4"/>
      <c r="Q948" s="32"/>
      <c r="R948" s="4"/>
      <c r="S948" s="32"/>
      <c r="T948" s="4"/>
      <c r="U948" s="32"/>
      <c r="V948" s="32"/>
      <c r="W948" s="32"/>
      <c r="X948" s="32"/>
      <c r="Y948" s="32"/>
      <c r="Z948" s="32"/>
      <c r="AA948" s="32"/>
      <c r="AB948" s="4"/>
      <c r="AC948" s="27"/>
      <c r="AD948" s="4"/>
      <c r="AE948" s="3"/>
      <c r="AF948" s="3"/>
      <c r="AG948" s="3"/>
    </row>
    <row r="949" spans="1:33" ht="13.5" customHeight="1">
      <c r="A949" s="3"/>
      <c r="B949" s="3"/>
      <c r="C949" s="4"/>
      <c r="D949" s="4"/>
      <c r="E949" s="32"/>
      <c r="F949" s="4"/>
      <c r="G949" s="32"/>
      <c r="H949" s="4"/>
      <c r="I949" s="32"/>
      <c r="J949" s="32"/>
      <c r="K949" s="32"/>
      <c r="L949" s="4"/>
      <c r="M949" s="32"/>
      <c r="N949" s="4"/>
      <c r="O949" s="32"/>
      <c r="P949" s="4"/>
      <c r="Q949" s="32"/>
      <c r="R949" s="4"/>
      <c r="S949" s="32"/>
      <c r="T949" s="4"/>
      <c r="U949" s="32"/>
      <c r="V949" s="32"/>
      <c r="W949" s="32"/>
      <c r="X949" s="32"/>
      <c r="Y949" s="32"/>
      <c r="Z949" s="32"/>
      <c r="AA949" s="32"/>
      <c r="AB949" s="4"/>
      <c r="AC949" s="27"/>
      <c r="AD949" s="4"/>
      <c r="AE949" s="3"/>
      <c r="AF949" s="3"/>
      <c r="AG949" s="3"/>
    </row>
    <row r="950" spans="1:33" ht="13.5" customHeight="1">
      <c r="A950" s="3"/>
      <c r="B950" s="3"/>
      <c r="C950" s="4"/>
      <c r="D950" s="4"/>
      <c r="E950" s="32"/>
      <c r="F950" s="4"/>
      <c r="G950" s="32"/>
      <c r="H950" s="4"/>
      <c r="I950" s="32"/>
      <c r="J950" s="32"/>
      <c r="K950" s="32"/>
      <c r="L950" s="4"/>
      <c r="M950" s="32"/>
      <c r="N950" s="4"/>
      <c r="O950" s="32"/>
      <c r="P950" s="4"/>
      <c r="Q950" s="32"/>
      <c r="R950" s="4"/>
      <c r="S950" s="32"/>
      <c r="T950" s="4"/>
      <c r="U950" s="32"/>
      <c r="V950" s="32"/>
      <c r="W950" s="32"/>
      <c r="X950" s="32"/>
      <c r="Y950" s="32"/>
      <c r="Z950" s="32"/>
      <c r="AA950" s="32"/>
      <c r="AB950" s="4"/>
      <c r="AC950" s="27"/>
      <c r="AD950" s="4"/>
      <c r="AE950" s="3"/>
      <c r="AF950" s="3"/>
      <c r="AG950" s="3"/>
    </row>
    <row r="951" spans="1:33" ht="13.5" customHeight="1">
      <c r="A951" s="3"/>
      <c r="B951" s="3"/>
      <c r="C951" s="4"/>
      <c r="D951" s="4"/>
      <c r="E951" s="32"/>
      <c r="F951" s="4"/>
      <c r="G951" s="32"/>
      <c r="H951" s="4"/>
      <c r="I951" s="32"/>
      <c r="J951" s="32"/>
      <c r="K951" s="32"/>
      <c r="L951" s="4"/>
      <c r="M951" s="32"/>
      <c r="N951" s="4"/>
      <c r="O951" s="32"/>
      <c r="P951" s="4"/>
      <c r="Q951" s="32"/>
      <c r="R951" s="4"/>
      <c r="S951" s="32"/>
      <c r="T951" s="4"/>
      <c r="U951" s="32"/>
      <c r="V951" s="32"/>
      <c r="W951" s="32"/>
      <c r="X951" s="32"/>
      <c r="Y951" s="32"/>
      <c r="Z951" s="32"/>
      <c r="AA951" s="32"/>
      <c r="AB951" s="4"/>
      <c r="AC951" s="27"/>
      <c r="AD951" s="4"/>
      <c r="AE951" s="3"/>
      <c r="AF951" s="3"/>
      <c r="AG951" s="3"/>
    </row>
    <row r="952" spans="1:33" ht="13.5" customHeight="1">
      <c r="A952" s="3"/>
      <c r="B952" s="3"/>
      <c r="C952" s="4"/>
      <c r="D952" s="4"/>
      <c r="E952" s="32"/>
      <c r="F952" s="4"/>
      <c r="G952" s="32"/>
      <c r="H952" s="4"/>
      <c r="I952" s="32"/>
      <c r="J952" s="32"/>
      <c r="K952" s="32"/>
      <c r="L952" s="4"/>
      <c r="M952" s="32"/>
      <c r="N952" s="4"/>
      <c r="O952" s="32"/>
      <c r="P952" s="4"/>
      <c r="Q952" s="32"/>
      <c r="R952" s="4"/>
      <c r="S952" s="32"/>
      <c r="T952" s="4"/>
      <c r="U952" s="32"/>
      <c r="V952" s="32"/>
      <c r="W952" s="32"/>
      <c r="X952" s="32"/>
      <c r="Y952" s="32"/>
      <c r="Z952" s="32"/>
      <c r="AA952" s="32"/>
      <c r="AB952" s="4"/>
      <c r="AC952" s="27"/>
      <c r="AD952" s="4"/>
      <c r="AE952" s="3"/>
      <c r="AF952" s="3"/>
      <c r="AG952" s="3"/>
    </row>
    <row r="953" spans="1:33" ht="13.5" customHeight="1">
      <c r="A953" s="3"/>
      <c r="B953" s="3"/>
      <c r="C953" s="4"/>
      <c r="D953" s="4"/>
      <c r="E953" s="32"/>
      <c r="F953" s="4"/>
      <c r="G953" s="32"/>
      <c r="H953" s="4"/>
      <c r="I953" s="32"/>
      <c r="J953" s="32"/>
      <c r="K953" s="32"/>
      <c r="L953" s="4"/>
      <c r="M953" s="32"/>
      <c r="N953" s="4"/>
      <c r="O953" s="32"/>
      <c r="P953" s="4"/>
      <c r="Q953" s="32"/>
      <c r="R953" s="4"/>
      <c r="S953" s="32"/>
      <c r="T953" s="4"/>
      <c r="U953" s="32"/>
      <c r="V953" s="32"/>
      <c r="W953" s="32"/>
      <c r="X953" s="32"/>
      <c r="Y953" s="32"/>
      <c r="Z953" s="32"/>
      <c r="AA953" s="32"/>
      <c r="AB953" s="4"/>
      <c r="AC953" s="27"/>
      <c r="AD953" s="4"/>
      <c r="AE953" s="3"/>
      <c r="AF953" s="3"/>
      <c r="AG953" s="3"/>
    </row>
    <row r="954" spans="1:33" ht="13.5" customHeight="1">
      <c r="A954" s="3"/>
      <c r="B954" s="3"/>
      <c r="C954" s="4"/>
      <c r="D954" s="4"/>
      <c r="E954" s="32"/>
      <c r="F954" s="4"/>
      <c r="G954" s="32"/>
      <c r="H954" s="4"/>
      <c r="I954" s="32"/>
      <c r="J954" s="32"/>
      <c r="K954" s="32"/>
      <c r="L954" s="4"/>
      <c r="M954" s="32"/>
      <c r="N954" s="4"/>
      <c r="O954" s="32"/>
      <c r="P954" s="4"/>
      <c r="Q954" s="32"/>
      <c r="R954" s="4"/>
      <c r="S954" s="32"/>
      <c r="T954" s="4"/>
      <c r="U954" s="32"/>
      <c r="V954" s="32"/>
      <c r="W954" s="32"/>
      <c r="X954" s="32"/>
      <c r="Y954" s="32"/>
      <c r="Z954" s="32"/>
      <c r="AA954" s="32"/>
      <c r="AB954" s="4"/>
      <c r="AC954" s="27"/>
      <c r="AD954" s="4"/>
      <c r="AE954" s="3"/>
      <c r="AF954" s="3"/>
      <c r="AG954" s="3"/>
    </row>
    <row r="955" spans="1:33" ht="13.5" customHeight="1">
      <c r="A955" s="3"/>
      <c r="B955" s="3"/>
      <c r="C955" s="4"/>
      <c r="D955" s="4"/>
      <c r="E955" s="32"/>
      <c r="F955" s="4"/>
      <c r="G955" s="32"/>
      <c r="H955" s="4"/>
      <c r="I955" s="32"/>
      <c r="J955" s="32"/>
      <c r="K955" s="32"/>
      <c r="L955" s="4"/>
      <c r="M955" s="32"/>
      <c r="N955" s="4"/>
      <c r="O955" s="32"/>
      <c r="P955" s="4"/>
      <c r="Q955" s="32"/>
      <c r="R955" s="4"/>
      <c r="S955" s="32"/>
      <c r="T955" s="4"/>
      <c r="U955" s="32"/>
      <c r="V955" s="32"/>
      <c r="W955" s="32"/>
      <c r="X955" s="32"/>
      <c r="Y955" s="32"/>
      <c r="Z955" s="32"/>
      <c r="AA955" s="32"/>
      <c r="AB955" s="4"/>
      <c r="AC955" s="27"/>
      <c r="AD955" s="4"/>
      <c r="AE955" s="3"/>
      <c r="AF955" s="3"/>
      <c r="AG955" s="3"/>
    </row>
    <row r="956" spans="1:33" ht="13.5" customHeight="1">
      <c r="A956" s="3"/>
      <c r="B956" s="3"/>
      <c r="C956" s="4"/>
      <c r="D956" s="4"/>
      <c r="E956" s="32"/>
      <c r="F956" s="4"/>
      <c r="G956" s="32"/>
      <c r="H956" s="4"/>
      <c r="I956" s="32"/>
      <c r="J956" s="32"/>
      <c r="K956" s="32"/>
      <c r="L956" s="4"/>
      <c r="M956" s="32"/>
      <c r="N956" s="4"/>
      <c r="O956" s="32"/>
      <c r="P956" s="4"/>
      <c r="Q956" s="32"/>
      <c r="R956" s="4"/>
      <c r="S956" s="32"/>
      <c r="T956" s="4"/>
      <c r="U956" s="32"/>
      <c r="V956" s="32"/>
      <c r="W956" s="32"/>
      <c r="X956" s="32"/>
      <c r="Y956" s="32"/>
      <c r="Z956" s="32"/>
      <c r="AA956" s="32"/>
      <c r="AB956" s="4"/>
      <c r="AC956" s="27"/>
      <c r="AD956" s="4"/>
      <c r="AE956" s="3"/>
      <c r="AF956" s="3"/>
      <c r="AG956" s="3"/>
    </row>
    <row r="957" spans="1:33" ht="13.5" customHeight="1">
      <c r="A957" s="3"/>
      <c r="B957" s="3"/>
      <c r="C957" s="4"/>
      <c r="D957" s="4"/>
      <c r="E957" s="32"/>
      <c r="F957" s="4"/>
      <c r="G957" s="32"/>
      <c r="H957" s="4"/>
      <c r="I957" s="32"/>
      <c r="J957" s="32"/>
      <c r="K957" s="32"/>
      <c r="L957" s="4"/>
      <c r="M957" s="32"/>
      <c r="N957" s="4"/>
      <c r="O957" s="32"/>
      <c r="P957" s="4"/>
      <c r="Q957" s="32"/>
      <c r="R957" s="4"/>
      <c r="S957" s="32"/>
      <c r="T957" s="4"/>
      <c r="U957" s="32"/>
      <c r="V957" s="32"/>
      <c r="W957" s="32"/>
      <c r="X957" s="32"/>
      <c r="Y957" s="32"/>
      <c r="Z957" s="32"/>
      <c r="AA957" s="32"/>
      <c r="AB957" s="4"/>
      <c r="AC957" s="27"/>
      <c r="AD957" s="4"/>
      <c r="AE957" s="3"/>
      <c r="AF957" s="3"/>
      <c r="AG957" s="3"/>
    </row>
    <row r="958" spans="1:33" ht="13.5" customHeight="1">
      <c r="A958" s="3"/>
      <c r="B958" s="3"/>
      <c r="C958" s="4"/>
      <c r="D958" s="4"/>
      <c r="E958" s="32"/>
      <c r="F958" s="4"/>
      <c r="G958" s="32"/>
      <c r="H958" s="4"/>
      <c r="I958" s="32"/>
      <c r="J958" s="32"/>
      <c r="K958" s="32"/>
      <c r="L958" s="4"/>
      <c r="M958" s="32"/>
      <c r="N958" s="4"/>
      <c r="O958" s="32"/>
      <c r="P958" s="4"/>
      <c r="Q958" s="32"/>
      <c r="R958" s="4"/>
      <c r="S958" s="32"/>
      <c r="T958" s="4"/>
      <c r="U958" s="32"/>
      <c r="V958" s="32"/>
      <c r="W958" s="32"/>
      <c r="X958" s="32"/>
      <c r="Y958" s="32"/>
      <c r="Z958" s="32"/>
      <c r="AA958" s="32"/>
      <c r="AB958" s="4"/>
      <c r="AC958" s="27"/>
      <c r="AD958" s="4"/>
      <c r="AE958" s="3"/>
      <c r="AF958" s="3"/>
      <c r="AG958" s="3"/>
    </row>
    <row r="959" spans="1:33" ht="13.5" customHeight="1">
      <c r="A959" s="3"/>
      <c r="B959" s="3"/>
      <c r="C959" s="4"/>
      <c r="D959" s="4"/>
      <c r="E959" s="32"/>
      <c r="F959" s="4"/>
      <c r="G959" s="32"/>
      <c r="H959" s="4"/>
      <c r="I959" s="32"/>
      <c r="J959" s="32"/>
      <c r="K959" s="32"/>
      <c r="L959" s="4"/>
      <c r="M959" s="32"/>
      <c r="N959" s="4"/>
      <c r="O959" s="32"/>
      <c r="P959" s="4"/>
      <c r="Q959" s="32"/>
      <c r="R959" s="4"/>
      <c r="S959" s="32"/>
      <c r="T959" s="4"/>
      <c r="U959" s="32"/>
      <c r="V959" s="32"/>
      <c r="W959" s="32"/>
      <c r="X959" s="32"/>
      <c r="Y959" s="32"/>
      <c r="Z959" s="32"/>
      <c r="AA959" s="32"/>
      <c r="AB959" s="4"/>
      <c r="AC959" s="27"/>
      <c r="AD959" s="4"/>
      <c r="AE959" s="3"/>
      <c r="AF959" s="3"/>
      <c r="AG959" s="3"/>
    </row>
    <row r="960" spans="1:33" ht="13.5" customHeight="1">
      <c r="A960" s="3"/>
      <c r="B960" s="3"/>
      <c r="C960" s="4"/>
      <c r="D960" s="4"/>
      <c r="E960" s="32"/>
      <c r="F960" s="4"/>
      <c r="G960" s="32"/>
      <c r="H960" s="4"/>
      <c r="I960" s="32"/>
      <c r="J960" s="32"/>
      <c r="K960" s="32"/>
      <c r="L960" s="4"/>
      <c r="M960" s="32"/>
      <c r="N960" s="4"/>
      <c r="O960" s="32"/>
      <c r="P960" s="4"/>
      <c r="Q960" s="32"/>
      <c r="R960" s="4"/>
      <c r="S960" s="32"/>
      <c r="T960" s="4"/>
      <c r="U960" s="32"/>
      <c r="V960" s="32"/>
      <c r="W960" s="32"/>
      <c r="X960" s="32"/>
      <c r="Y960" s="32"/>
      <c r="Z960" s="32"/>
      <c r="AA960" s="32"/>
      <c r="AB960" s="4"/>
      <c r="AC960" s="27"/>
      <c r="AD960" s="4"/>
      <c r="AE960" s="3"/>
      <c r="AF960" s="3"/>
      <c r="AG960" s="3"/>
    </row>
    <row r="961" spans="1:33" ht="13.5" customHeight="1">
      <c r="A961" s="3"/>
      <c r="B961" s="3"/>
      <c r="C961" s="4"/>
      <c r="D961" s="4"/>
      <c r="E961" s="32"/>
      <c r="F961" s="4"/>
      <c r="G961" s="32"/>
      <c r="H961" s="4"/>
      <c r="I961" s="32"/>
      <c r="J961" s="32"/>
      <c r="K961" s="32"/>
      <c r="L961" s="4"/>
      <c r="M961" s="32"/>
      <c r="N961" s="4"/>
      <c r="O961" s="32"/>
      <c r="P961" s="4"/>
      <c r="Q961" s="32"/>
      <c r="R961" s="4"/>
      <c r="S961" s="32"/>
      <c r="T961" s="4"/>
      <c r="U961" s="32"/>
      <c r="V961" s="32"/>
      <c r="W961" s="32"/>
      <c r="X961" s="32"/>
      <c r="Y961" s="32"/>
      <c r="Z961" s="32"/>
      <c r="AA961" s="32"/>
      <c r="AB961" s="4"/>
      <c r="AC961" s="27"/>
      <c r="AD961" s="4"/>
      <c r="AE961" s="3"/>
      <c r="AF961" s="3"/>
      <c r="AG961" s="3"/>
    </row>
    <row r="962" spans="1:33" ht="13.5" customHeight="1">
      <c r="A962" s="3"/>
      <c r="B962" s="3"/>
      <c r="C962" s="4"/>
      <c r="D962" s="4"/>
      <c r="E962" s="32"/>
      <c r="F962" s="4"/>
      <c r="G962" s="32"/>
      <c r="H962" s="4"/>
      <c r="I962" s="32"/>
      <c r="J962" s="32"/>
      <c r="K962" s="32"/>
      <c r="L962" s="4"/>
      <c r="M962" s="32"/>
      <c r="N962" s="4"/>
      <c r="O962" s="32"/>
      <c r="P962" s="4"/>
      <c r="Q962" s="32"/>
      <c r="R962" s="4"/>
      <c r="S962" s="32"/>
      <c r="T962" s="4"/>
      <c r="U962" s="32"/>
      <c r="V962" s="32"/>
      <c r="W962" s="32"/>
      <c r="X962" s="32"/>
      <c r="Y962" s="32"/>
      <c r="Z962" s="32"/>
      <c r="AA962" s="32"/>
      <c r="AB962" s="4"/>
      <c r="AC962" s="27"/>
      <c r="AD962" s="4"/>
      <c r="AE962" s="3"/>
      <c r="AF962" s="3"/>
      <c r="AG962" s="3"/>
    </row>
    <row r="963" spans="1:33" ht="13.5" customHeight="1">
      <c r="A963" s="3"/>
      <c r="B963" s="3"/>
      <c r="C963" s="4"/>
      <c r="D963" s="4"/>
      <c r="E963" s="32"/>
      <c r="F963" s="4"/>
      <c r="G963" s="32"/>
      <c r="H963" s="4"/>
      <c r="I963" s="32"/>
      <c r="J963" s="32"/>
      <c r="K963" s="32"/>
      <c r="L963" s="4"/>
      <c r="M963" s="32"/>
      <c r="N963" s="4"/>
      <c r="O963" s="32"/>
      <c r="P963" s="4"/>
      <c r="Q963" s="32"/>
      <c r="R963" s="4"/>
      <c r="S963" s="32"/>
      <c r="T963" s="4"/>
      <c r="U963" s="32"/>
      <c r="V963" s="32"/>
      <c r="W963" s="32"/>
      <c r="X963" s="32"/>
      <c r="Y963" s="32"/>
      <c r="Z963" s="32"/>
      <c r="AA963" s="32"/>
      <c r="AB963" s="4"/>
      <c r="AC963" s="27"/>
      <c r="AD963" s="4"/>
      <c r="AE963" s="3"/>
      <c r="AF963" s="3"/>
      <c r="AG963" s="3"/>
    </row>
    <row r="964" spans="1:33" ht="13.5" customHeight="1">
      <c r="A964" s="3"/>
      <c r="B964" s="3"/>
      <c r="C964" s="4"/>
      <c r="D964" s="4"/>
      <c r="E964" s="32"/>
      <c r="F964" s="4"/>
      <c r="G964" s="32"/>
      <c r="H964" s="4"/>
      <c r="I964" s="32"/>
      <c r="J964" s="32"/>
      <c r="K964" s="32"/>
      <c r="L964" s="4"/>
      <c r="M964" s="32"/>
      <c r="N964" s="4"/>
      <c r="O964" s="32"/>
      <c r="P964" s="4"/>
      <c r="Q964" s="32"/>
      <c r="R964" s="4"/>
      <c r="S964" s="32"/>
      <c r="T964" s="4"/>
      <c r="U964" s="32"/>
      <c r="V964" s="32"/>
      <c r="W964" s="32"/>
      <c r="X964" s="32"/>
      <c r="Y964" s="32"/>
      <c r="Z964" s="32"/>
      <c r="AA964" s="32"/>
      <c r="AB964" s="4"/>
      <c r="AC964" s="27"/>
      <c r="AD964" s="4"/>
      <c r="AE964" s="3"/>
      <c r="AF964" s="3"/>
      <c r="AG964" s="3"/>
    </row>
    <row r="965" spans="1:33" ht="13.5" customHeight="1">
      <c r="A965" s="3"/>
      <c r="B965" s="3"/>
      <c r="C965" s="4"/>
      <c r="D965" s="4"/>
      <c r="E965" s="32"/>
      <c r="F965" s="4"/>
      <c r="G965" s="32"/>
      <c r="H965" s="4"/>
      <c r="I965" s="32"/>
      <c r="J965" s="32"/>
      <c r="K965" s="32"/>
      <c r="L965" s="4"/>
      <c r="M965" s="32"/>
      <c r="N965" s="4"/>
      <c r="O965" s="32"/>
      <c r="P965" s="4"/>
      <c r="Q965" s="32"/>
      <c r="R965" s="4"/>
      <c r="S965" s="32"/>
      <c r="T965" s="4"/>
      <c r="U965" s="32"/>
      <c r="V965" s="32"/>
      <c r="W965" s="32"/>
      <c r="X965" s="32"/>
      <c r="Y965" s="32"/>
      <c r="Z965" s="32"/>
      <c r="AA965" s="32"/>
      <c r="AB965" s="4"/>
      <c r="AC965" s="27"/>
      <c r="AD965" s="4"/>
      <c r="AE965" s="3"/>
      <c r="AF965" s="3"/>
      <c r="AG965" s="3"/>
    </row>
    <row r="966" spans="1:33" ht="13.5" customHeight="1">
      <c r="A966" s="3"/>
      <c r="B966" s="3"/>
      <c r="C966" s="4"/>
      <c r="D966" s="4"/>
      <c r="E966" s="32"/>
      <c r="F966" s="4"/>
      <c r="G966" s="32"/>
      <c r="H966" s="4"/>
      <c r="I966" s="32"/>
      <c r="J966" s="32"/>
      <c r="K966" s="32"/>
      <c r="L966" s="4"/>
      <c r="M966" s="32"/>
      <c r="N966" s="4"/>
      <c r="O966" s="32"/>
      <c r="P966" s="4"/>
      <c r="Q966" s="32"/>
      <c r="R966" s="4"/>
      <c r="S966" s="32"/>
      <c r="T966" s="4"/>
      <c r="U966" s="32"/>
      <c r="V966" s="32"/>
      <c r="W966" s="32"/>
      <c r="X966" s="32"/>
      <c r="Y966" s="32"/>
      <c r="Z966" s="32"/>
      <c r="AA966" s="32"/>
      <c r="AB966" s="4"/>
      <c r="AC966" s="27"/>
      <c r="AD966" s="4"/>
      <c r="AE966" s="3"/>
      <c r="AF966" s="3"/>
      <c r="AG966" s="3"/>
    </row>
    <row r="967" spans="1:33" ht="13.5" customHeight="1">
      <c r="A967" s="3"/>
      <c r="B967" s="3"/>
      <c r="C967" s="4"/>
      <c r="D967" s="4"/>
      <c r="E967" s="32"/>
      <c r="F967" s="4"/>
      <c r="G967" s="32"/>
      <c r="H967" s="4"/>
      <c r="I967" s="32"/>
      <c r="J967" s="32"/>
      <c r="K967" s="32"/>
      <c r="L967" s="4"/>
      <c r="M967" s="32"/>
      <c r="N967" s="4"/>
      <c r="O967" s="32"/>
      <c r="P967" s="4"/>
      <c r="Q967" s="32"/>
      <c r="R967" s="4"/>
      <c r="S967" s="32"/>
      <c r="T967" s="4"/>
      <c r="U967" s="32"/>
      <c r="V967" s="32"/>
      <c r="W967" s="32"/>
      <c r="X967" s="32"/>
      <c r="Y967" s="32"/>
      <c r="Z967" s="32"/>
      <c r="AA967" s="32"/>
      <c r="AB967" s="4"/>
      <c r="AC967" s="27"/>
      <c r="AD967" s="4"/>
      <c r="AE967" s="3"/>
      <c r="AF967" s="3"/>
      <c r="AG967" s="3"/>
    </row>
    <row r="968" spans="1:33" ht="13.5" customHeight="1">
      <c r="A968" s="3"/>
      <c r="B968" s="3"/>
      <c r="C968" s="4"/>
      <c r="D968" s="4"/>
      <c r="E968" s="32"/>
      <c r="F968" s="4"/>
      <c r="G968" s="32"/>
      <c r="H968" s="4"/>
      <c r="I968" s="32"/>
      <c r="J968" s="32"/>
      <c r="K968" s="32"/>
      <c r="L968" s="4"/>
      <c r="M968" s="32"/>
      <c r="N968" s="4"/>
      <c r="O968" s="32"/>
      <c r="P968" s="4"/>
      <c r="Q968" s="32"/>
      <c r="R968" s="4"/>
      <c r="S968" s="32"/>
      <c r="T968" s="4"/>
      <c r="U968" s="32"/>
      <c r="V968" s="32"/>
      <c r="W968" s="32"/>
      <c r="X968" s="32"/>
      <c r="Y968" s="32"/>
      <c r="Z968" s="32"/>
      <c r="AA968" s="32"/>
      <c r="AB968" s="4"/>
      <c r="AC968" s="27"/>
      <c r="AD968" s="4"/>
      <c r="AE968" s="3"/>
      <c r="AF968" s="3"/>
      <c r="AG968" s="3"/>
    </row>
    <row r="969" spans="1:33" ht="13.5" customHeight="1">
      <c r="A969" s="3"/>
      <c r="B969" s="3"/>
      <c r="C969" s="4"/>
      <c r="D969" s="4"/>
      <c r="E969" s="32"/>
      <c r="F969" s="4"/>
      <c r="G969" s="32"/>
      <c r="H969" s="4"/>
      <c r="I969" s="32"/>
      <c r="J969" s="32"/>
      <c r="K969" s="32"/>
      <c r="L969" s="4"/>
      <c r="M969" s="32"/>
      <c r="N969" s="4"/>
      <c r="O969" s="32"/>
      <c r="P969" s="4"/>
      <c r="Q969" s="32"/>
      <c r="R969" s="4"/>
      <c r="S969" s="32"/>
      <c r="T969" s="4"/>
      <c r="U969" s="32"/>
      <c r="V969" s="32"/>
      <c r="W969" s="32"/>
      <c r="X969" s="32"/>
      <c r="Y969" s="32"/>
      <c r="Z969" s="32"/>
      <c r="AA969" s="32"/>
      <c r="AB969" s="4"/>
      <c r="AC969" s="27"/>
      <c r="AD969" s="4"/>
      <c r="AE969" s="3"/>
      <c r="AF969" s="3"/>
      <c r="AG969" s="3"/>
    </row>
    <row r="970" spans="1:33" ht="13.5" customHeight="1">
      <c r="A970" s="3"/>
      <c r="B970" s="3"/>
      <c r="C970" s="4"/>
      <c r="D970" s="4"/>
      <c r="E970" s="32"/>
      <c r="F970" s="4"/>
      <c r="G970" s="32"/>
      <c r="H970" s="4"/>
      <c r="I970" s="32"/>
      <c r="J970" s="32"/>
      <c r="K970" s="32"/>
      <c r="L970" s="4"/>
      <c r="M970" s="32"/>
      <c r="N970" s="4"/>
      <c r="O970" s="32"/>
      <c r="P970" s="4"/>
      <c r="Q970" s="32"/>
      <c r="R970" s="4"/>
      <c r="S970" s="32"/>
      <c r="T970" s="4"/>
      <c r="U970" s="32"/>
      <c r="V970" s="32"/>
      <c r="W970" s="32"/>
      <c r="X970" s="32"/>
      <c r="Y970" s="32"/>
      <c r="Z970" s="32"/>
      <c r="AA970" s="32"/>
      <c r="AB970" s="4"/>
      <c r="AC970" s="27"/>
      <c r="AD970" s="4"/>
      <c r="AE970" s="3"/>
      <c r="AF970" s="3"/>
      <c r="AG970" s="3"/>
    </row>
    <row r="971" spans="1:33" ht="13.5" customHeight="1">
      <c r="A971" s="3"/>
      <c r="B971" s="3"/>
      <c r="C971" s="4"/>
      <c r="D971" s="4"/>
      <c r="E971" s="32"/>
      <c r="F971" s="4"/>
      <c r="G971" s="32"/>
      <c r="H971" s="4"/>
      <c r="I971" s="32"/>
      <c r="J971" s="32"/>
      <c r="K971" s="32"/>
      <c r="L971" s="4"/>
      <c r="M971" s="32"/>
      <c r="N971" s="4"/>
      <c r="O971" s="32"/>
      <c r="P971" s="4"/>
      <c r="Q971" s="32"/>
      <c r="R971" s="4"/>
      <c r="S971" s="32"/>
      <c r="T971" s="4"/>
      <c r="U971" s="32"/>
      <c r="V971" s="32"/>
      <c r="W971" s="32"/>
      <c r="X971" s="32"/>
      <c r="Y971" s="32"/>
      <c r="Z971" s="32"/>
      <c r="AA971" s="32"/>
      <c r="AB971" s="4"/>
      <c r="AC971" s="27"/>
      <c r="AD971" s="4"/>
      <c r="AE971" s="3"/>
      <c r="AF971" s="3"/>
      <c r="AG971" s="3"/>
    </row>
    <row r="972" spans="1:33" ht="13.5" customHeight="1">
      <c r="A972" s="3"/>
      <c r="B972" s="3"/>
      <c r="C972" s="4"/>
      <c r="D972" s="4"/>
      <c r="E972" s="32"/>
      <c r="F972" s="4"/>
      <c r="G972" s="32"/>
      <c r="H972" s="4"/>
      <c r="I972" s="32"/>
      <c r="J972" s="32"/>
      <c r="K972" s="32"/>
      <c r="L972" s="4"/>
      <c r="M972" s="32"/>
      <c r="N972" s="4"/>
      <c r="O972" s="32"/>
      <c r="P972" s="4"/>
      <c r="Q972" s="32"/>
      <c r="R972" s="4"/>
      <c r="S972" s="32"/>
      <c r="T972" s="4"/>
      <c r="U972" s="32"/>
      <c r="V972" s="32"/>
      <c r="W972" s="32"/>
      <c r="X972" s="32"/>
      <c r="Y972" s="32"/>
      <c r="Z972" s="32"/>
      <c r="AA972" s="32"/>
      <c r="AB972" s="4"/>
      <c r="AC972" s="27"/>
      <c r="AD972" s="4"/>
      <c r="AE972" s="3"/>
      <c r="AF972" s="3"/>
      <c r="AG972" s="3"/>
    </row>
    <row r="973" spans="1:33" ht="13.5" customHeight="1">
      <c r="A973" s="3"/>
      <c r="B973" s="3"/>
      <c r="C973" s="4"/>
      <c r="D973" s="4"/>
      <c r="E973" s="32"/>
      <c r="F973" s="4"/>
      <c r="G973" s="32"/>
      <c r="H973" s="4"/>
      <c r="I973" s="32"/>
      <c r="J973" s="32"/>
      <c r="K973" s="32"/>
      <c r="L973" s="4"/>
      <c r="M973" s="32"/>
      <c r="N973" s="4"/>
      <c r="O973" s="32"/>
      <c r="P973" s="4"/>
      <c r="Q973" s="32"/>
      <c r="R973" s="4"/>
      <c r="S973" s="32"/>
      <c r="T973" s="4"/>
      <c r="U973" s="32"/>
      <c r="V973" s="32"/>
      <c r="W973" s="32"/>
      <c r="X973" s="32"/>
      <c r="Y973" s="32"/>
      <c r="Z973" s="32"/>
      <c r="AA973" s="32"/>
      <c r="AB973" s="4"/>
      <c r="AC973" s="27"/>
      <c r="AD973" s="4"/>
      <c r="AE973" s="3"/>
      <c r="AF973" s="3"/>
      <c r="AG973" s="3"/>
    </row>
    <row r="974" spans="1:33" ht="13.5" customHeight="1">
      <c r="A974" s="3"/>
      <c r="B974" s="3"/>
      <c r="C974" s="4"/>
      <c r="D974" s="4"/>
      <c r="E974" s="32"/>
      <c r="F974" s="4"/>
      <c r="G974" s="32"/>
      <c r="H974" s="4"/>
      <c r="I974" s="32"/>
      <c r="J974" s="32"/>
      <c r="K974" s="32"/>
      <c r="L974" s="4"/>
      <c r="M974" s="32"/>
      <c r="N974" s="4"/>
      <c r="O974" s="32"/>
      <c r="P974" s="4"/>
      <c r="Q974" s="32"/>
      <c r="R974" s="4"/>
      <c r="S974" s="32"/>
      <c r="T974" s="4"/>
      <c r="U974" s="32"/>
      <c r="V974" s="32"/>
      <c r="W974" s="32"/>
      <c r="X974" s="32"/>
      <c r="Y974" s="32"/>
      <c r="Z974" s="32"/>
      <c r="AA974" s="32"/>
      <c r="AB974" s="4"/>
      <c r="AC974" s="27"/>
      <c r="AD974" s="4"/>
      <c r="AE974" s="3"/>
      <c r="AF974" s="3"/>
      <c r="AG974" s="3"/>
    </row>
    <row r="975" spans="1:33" ht="13.5" customHeight="1">
      <c r="A975" s="3"/>
      <c r="B975" s="3"/>
      <c r="C975" s="4"/>
      <c r="D975" s="4"/>
      <c r="E975" s="32"/>
      <c r="F975" s="4"/>
      <c r="G975" s="32"/>
      <c r="H975" s="4"/>
      <c r="I975" s="32"/>
      <c r="J975" s="32"/>
      <c r="K975" s="32"/>
      <c r="L975" s="4"/>
      <c r="M975" s="32"/>
      <c r="N975" s="4"/>
      <c r="O975" s="32"/>
      <c r="P975" s="4"/>
      <c r="Q975" s="32"/>
      <c r="R975" s="4"/>
      <c r="S975" s="32"/>
      <c r="T975" s="4"/>
      <c r="U975" s="32"/>
      <c r="V975" s="32"/>
      <c r="W975" s="32"/>
      <c r="X975" s="32"/>
      <c r="Y975" s="32"/>
      <c r="Z975" s="32"/>
      <c r="AA975" s="32"/>
      <c r="AB975" s="4"/>
      <c r="AC975" s="27"/>
      <c r="AD975" s="4"/>
      <c r="AE975" s="3"/>
      <c r="AF975" s="3"/>
      <c r="AG975" s="3"/>
    </row>
    <row r="976" spans="1:33" ht="13.5" customHeight="1">
      <c r="A976" s="3"/>
      <c r="B976" s="3"/>
      <c r="C976" s="4"/>
      <c r="D976" s="4"/>
      <c r="E976" s="32"/>
      <c r="F976" s="4"/>
      <c r="G976" s="32"/>
      <c r="H976" s="4"/>
      <c r="I976" s="32"/>
      <c r="J976" s="32"/>
      <c r="K976" s="32"/>
      <c r="L976" s="4"/>
      <c r="M976" s="32"/>
      <c r="N976" s="4"/>
      <c r="O976" s="32"/>
      <c r="P976" s="4"/>
      <c r="Q976" s="32"/>
      <c r="R976" s="4"/>
      <c r="S976" s="32"/>
      <c r="T976" s="4"/>
      <c r="U976" s="32"/>
      <c r="V976" s="32"/>
      <c r="W976" s="32"/>
      <c r="X976" s="32"/>
      <c r="Y976" s="32"/>
      <c r="Z976" s="32"/>
      <c r="AA976" s="32"/>
      <c r="AB976" s="4"/>
      <c r="AC976" s="27"/>
      <c r="AD976" s="4"/>
      <c r="AE976" s="3"/>
      <c r="AF976" s="3"/>
      <c r="AG976" s="3"/>
    </row>
    <row r="977" spans="1:33" ht="13.5" customHeight="1">
      <c r="A977" s="3"/>
      <c r="B977" s="3"/>
      <c r="C977" s="4"/>
      <c r="D977" s="4"/>
      <c r="E977" s="32"/>
      <c r="F977" s="4"/>
      <c r="G977" s="32"/>
      <c r="H977" s="4"/>
      <c r="I977" s="32"/>
      <c r="J977" s="32"/>
      <c r="K977" s="32"/>
      <c r="L977" s="4"/>
      <c r="M977" s="32"/>
      <c r="N977" s="4"/>
      <c r="O977" s="32"/>
      <c r="P977" s="4"/>
      <c r="Q977" s="32"/>
      <c r="R977" s="4"/>
      <c r="S977" s="32"/>
      <c r="T977" s="4"/>
      <c r="U977" s="32"/>
      <c r="V977" s="32"/>
      <c r="W977" s="32"/>
      <c r="X977" s="32"/>
      <c r="Y977" s="32"/>
      <c r="Z977" s="32"/>
      <c r="AA977" s="32"/>
      <c r="AB977" s="4"/>
      <c r="AC977" s="27"/>
      <c r="AD977" s="4"/>
      <c r="AE977" s="3"/>
      <c r="AF977" s="3"/>
      <c r="AG977" s="3"/>
    </row>
    <row r="978" spans="1:33" ht="13.5" customHeight="1">
      <c r="A978" s="3"/>
      <c r="B978" s="3"/>
      <c r="C978" s="4"/>
      <c r="D978" s="4"/>
      <c r="E978" s="32"/>
      <c r="F978" s="4"/>
      <c r="G978" s="32"/>
      <c r="H978" s="4"/>
      <c r="I978" s="32"/>
      <c r="J978" s="32"/>
      <c r="K978" s="32"/>
      <c r="L978" s="4"/>
      <c r="M978" s="32"/>
      <c r="N978" s="4"/>
      <c r="O978" s="32"/>
      <c r="P978" s="4"/>
      <c r="Q978" s="32"/>
      <c r="R978" s="4"/>
      <c r="S978" s="32"/>
      <c r="T978" s="4"/>
      <c r="U978" s="32"/>
      <c r="V978" s="32"/>
      <c r="W978" s="32"/>
      <c r="X978" s="32"/>
      <c r="Y978" s="32"/>
      <c r="Z978" s="32"/>
      <c r="AA978" s="32"/>
      <c r="AB978" s="4"/>
      <c r="AC978" s="27"/>
      <c r="AD978" s="4"/>
      <c r="AE978" s="3"/>
      <c r="AF978" s="3"/>
      <c r="AG978" s="3"/>
    </row>
    <row r="979" spans="1:33" ht="13.5" customHeight="1">
      <c r="A979" s="3"/>
      <c r="B979" s="3"/>
      <c r="C979" s="4"/>
      <c r="D979" s="4"/>
      <c r="E979" s="32"/>
      <c r="F979" s="4"/>
      <c r="G979" s="32"/>
      <c r="H979" s="4"/>
      <c r="I979" s="32"/>
      <c r="J979" s="32"/>
      <c r="K979" s="32"/>
      <c r="L979" s="4"/>
      <c r="M979" s="32"/>
      <c r="N979" s="4"/>
      <c r="O979" s="32"/>
      <c r="P979" s="4"/>
      <c r="Q979" s="32"/>
      <c r="R979" s="4"/>
      <c r="S979" s="32"/>
      <c r="T979" s="4"/>
      <c r="U979" s="32"/>
      <c r="V979" s="32"/>
      <c r="W979" s="32"/>
      <c r="X979" s="32"/>
      <c r="Y979" s="32"/>
      <c r="Z979" s="32"/>
      <c r="AA979" s="32"/>
      <c r="AB979" s="4"/>
      <c r="AC979" s="27"/>
      <c r="AD979" s="4"/>
      <c r="AE979" s="3"/>
      <c r="AF979" s="3"/>
      <c r="AG979" s="3"/>
    </row>
    <row r="980" spans="1:33" ht="13.5" customHeight="1">
      <c r="A980" s="3"/>
      <c r="B980" s="3"/>
      <c r="C980" s="4"/>
      <c r="D980" s="4"/>
      <c r="E980" s="32"/>
      <c r="F980" s="4"/>
      <c r="G980" s="32"/>
      <c r="H980" s="4"/>
      <c r="I980" s="32"/>
      <c r="J980" s="32"/>
      <c r="K980" s="32"/>
      <c r="L980" s="4"/>
      <c r="M980" s="32"/>
      <c r="N980" s="4"/>
      <c r="O980" s="32"/>
      <c r="P980" s="4"/>
      <c r="Q980" s="32"/>
      <c r="R980" s="4"/>
      <c r="S980" s="32"/>
      <c r="T980" s="4"/>
      <c r="U980" s="32"/>
      <c r="V980" s="32"/>
      <c r="W980" s="32"/>
      <c r="X980" s="32"/>
      <c r="Y980" s="32"/>
      <c r="Z980" s="32"/>
      <c r="AA980" s="32"/>
      <c r="AB980" s="4"/>
      <c r="AC980" s="27"/>
      <c r="AD980" s="4"/>
      <c r="AE980" s="3"/>
      <c r="AF980" s="3"/>
      <c r="AG980" s="3"/>
    </row>
    <row r="981" spans="1:33" ht="13.5" customHeight="1">
      <c r="A981" s="3"/>
      <c r="B981" s="3"/>
      <c r="C981" s="4"/>
      <c r="D981" s="4"/>
      <c r="E981" s="32"/>
      <c r="F981" s="4"/>
      <c r="G981" s="32"/>
      <c r="H981" s="4"/>
      <c r="I981" s="32"/>
      <c r="J981" s="32"/>
      <c r="K981" s="32"/>
      <c r="L981" s="4"/>
      <c r="M981" s="32"/>
      <c r="N981" s="4"/>
      <c r="O981" s="32"/>
      <c r="P981" s="4"/>
      <c r="Q981" s="32"/>
      <c r="R981" s="4"/>
      <c r="S981" s="32"/>
      <c r="T981" s="4"/>
      <c r="U981" s="32"/>
      <c r="V981" s="32"/>
      <c r="W981" s="32"/>
      <c r="X981" s="32"/>
      <c r="Y981" s="32"/>
      <c r="Z981" s="32"/>
      <c r="AA981" s="32"/>
      <c r="AB981" s="4"/>
      <c r="AC981" s="27"/>
      <c r="AD981" s="4"/>
      <c r="AE981" s="3"/>
      <c r="AF981" s="3"/>
      <c r="AG981" s="3"/>
    </row>
    <row r="982" spans="1:33" ht="13.5" customHeight="1">
      <c r="A982" s="3"/>
      <c r="B982" s="3"/>
      <c r="C982" s="4"/>
      <c r="D982" s="4"/>
      <c r="E982" s="32"/>
      <c r="F982" s="4"/>
      <c r="G982" s="32"/>
      <c r="H982" s="4"/>
      <c r="I982" s="32"/>
      <c r="J982" s="32"/>
      <c r="K982" s="32"/>
      <c r="L982" s="4"/>
      <c r="M982" s="32"/>
      <c r="N982" s="4"/>
      <c r="O982" s="32"/>
      <c r="P982" s="4"/>
      <c r="Q982" s="32"/>
      <c r="R982" s="4"/>
      <c r="S982" s="32"/>
      <c r="T982" s="4"/>
      <c r="U982" s="32"/>
      <c r="V982" s="32"/>
      <c r="W982" s="32"/>
      <c r="X982" s="32"/>
      <c r="Y982" s="32"/>
      <c r="Z982" s="32"/>
      <c r="AA982" s="32"/>
      <c r="AB982" s="4"/>
      <c r="AC982" s="27"/>
      <c r="AD982" s="4"/>
      <c r="AE982" s="3"/>
      <c r="AF982" s="3"/>
      <c r="AG982" s="3"/>
    </row>
    <row r="983" spans="1:33" ht="13.5" customHeight="1">
      <c r="A983" s="3"/>
      <c r="B983" s="3"/>
      <c r="C983" s="4"/>
      <c r="D983" s="4"/>
      <c r="E983" s="32"/>
      <c r="F983" s="4"/>
      <c r="G983" s="32"/>
      <c r="H983" s="4"/>
      <c r="I983" s="32"/>
      <c r="J983" s="32"/>
      <c r="K983" s="32"/>
      <c r="L983" s="4"/>
      <c r="M983" s="32"/>
      <c r="N983" s="4"/>
      <c r="O983" s="32"/>
      <c r="P983" s="4"/>
      <c r="Q983" s="32"/>
      <c r="R983" s="4"/>
      <c r="S983" s="32"/>
      <c r="T983" s="4"/>
      <c r="U983" s="32"/>
      <c r="V983" s="32"/>
      <c r="W983" s="32"/>
      <c r="X983" s="32"/>
      <c r="Y983" s="32"/>
      <c r="Z983" s="32"/>
      <c r="AA983" s="32"/>
      <c r="AB983" s="4"/>
      <c r="AC983" s="27"/>
      <c r="AD983" s="4"/>
      <c r="AE983" s="3"/>
      <c r="AF983" s="3"/>
      <c r="AG983" s="3"/>
    </row>
    <row r="984" spans="1:33" ht="13.5" customHeight="1">
      <c r="A984" s="3"/>
      <c r="B984" s="3"/>
      <c r="C984" s="4"/>
      <c r="D984" s="4"/>
      <c r="E984" s="32"/>
      <c r="F984" s="4"/>
      <c r="G984" s="32"/>
      <c r="H984" s="4"/>
      <c r="I984" s="32"/>
      <c r="J984" s="32"/>
      <c r="K984" s="32"/>
      <c r="L984" s="4"/>
      <c r="M984" s="32"/>
      <c r="N984" s="4"/>
      <c r="O984" s="32"/>
      <c r="P984" s="4"/>
      <c r="Q984" s="32"/>
      <c r="R984" s="4"/>
      <c r="S984" s="32"/>
      <c r="T984" s="4"/>
      <c r="U984" s="32"/>
      <c r="V984" s="32"/>
      <c r="W984" s="32"/>
      <c r="X984" s="32"/>
      <c r="Y984" s="32"/>
      <c r="Z984" s="32"/>
      <c r="AA984" s="32"/>
      <c r="AB984" s="4"/>
      <c r="AC984" s="27"/>
      <c r="AD984" s="4"/>
      <c r="AE984" s="3"/>
      <c r="AF984" s="3"/>
      <c r="AG984" s="3"/>
    </row>
    <row r="985" spans="1:33" ht="13.5" customHeight="1">
      <c r="A985" s="3"/>
      <c r="B985" s="3"/>
      <c r="C985" s="4"/>
      <c r="D985" s="4"/>
      <c r="E985" s="32"/>
      <c r="F985" s="4"/>
      <c r="G985" s="32"/>
      <c r="H985" s="4"/>
      <c r="I985" s="32"/>
      <c r="J985" s="32"/>
      <c r="K985" s="32"/>
      <c r="L985" s="4"/>
      <c r="M985" s="32"/>
      <c r="N985" s="4"/>
      <c r="O985" s="32"/>
      <c r="P985" s="4"/>
      <c r="Q985" s="32"/>
      <c r="R985" s="4"/>
      <c r="S985" s="32"/>
      <c r="T985" s="4"/>
      <c r="U985" s="32"/>
      <c r="V985" s="32"/>
      <c r="W985" s="32"/>
      <c r="X985" s="32"/>
      <c r="Y985" s="32"/>
      <c r="Z985" s="32"/>
      <c r="AA985" s="32"/>
      <c r="AB985" s="4"/>
      <c r="AC985" s="27"/>
      <c r="AD985" s="4"/>
      <c r="AE985" s="3"/>
      <c r="AF985" s="3"/>
      <c r="AG985" s="3"/>
    </row>
    <row r="986" spans="1:33" ht="13.5" customHeight="1">
      <c r="A986" s="3"/>
      <c r="B986" s="3"/>
      <c r="C986" s="4"/>
      <c r="D986" s="4"/>
      <c r="E986" s="32"/>
      <c r="F986" s="4"/>
      <c r="G986" s="32"/>
      <c r="H986" s="4"/>
      <c r="I986" s="32"/>
      <c r="J986" s="32"/>
      <c r="K986" s="32"/>
      <c r="L986" s="4"/>
      <c r="M986" s="32"/>
      <c r="N986" s="4"/>
      <c r="O986" s="32"/>
      <c r="P986" s="4"/>
      <c r="Q986" s="32"/>
      <c r="R986" s="4"/>
      <c r="S986" s="32"/>
      <c r="T986" s="4"/>
      <c r="U986" s="32"/>
      <c r="V986" s="32"/>
      <c r="W986" s="32"/>
      <c r="X986" s="32"/>
      <c r="Y986" s="32"/>
      <c r="Z986" s="32"/>
      <c r="AA986" s="32"/>
      <c r="AB986" s="4"/>
      <c r="AC986" s="27"/>
      <c r="AD986" s="4"/>
      <c r="AE986" s="3"/>
      <c r="AF986" s="3"/>
      <c r="AG986" s="3"/>
    </row>
    <row r="987" spans="1:33" ht="13.5" customHeight="1">
      <c r="A987" s="3"/>
      <c r="B987" s="3"/>
      <c r="C987" s="4"/>
      <c r="D987" s="4"/>
      <c r="E987" s="32"/>
      <c r="F987" s="4"/>
      <c r="G987" s="32"/>
      <c r="H987" s="4"/>
      <c r="I987" s="32"/>
      <c r="J987" s="32"/>
      <c r="K987" s="32"/>
      <c r="L987" s="4"/>
      <c r="M987" s="32"/>
      <c r="N987" s="4"/>
      <c r="O987" s="32"/>
      <c r="P987" s="4"/>
      <c r="Q987" s="32"/>
      <c r="R987" s="4"/>
      <c r="S987" s="32"/>
      <c r="T987" s="4"/>
      <c r="U987" s="32"/>
      <c r="V987" s="32"/>
      <c r="W987" s="32"/>
      <c r="X987" s="32"/>
      <c r="Y987" s="32"/>
      <c r="Z987" s="32"/>
      <c r="AA987" s="32"/>
      <c r="AB987" s="4"/>
      <c r="AC987" s="27"/>
      <c r="AD987" s="4"/>
      <c r="AE987" s="3"/>
      <c r="AF987" s="3"/>
      <c r="AG987" s="3"/>
    </row>
    <row r="988" spans="1:33" ht="13.5" customHeight="1">
      <c r="A988" s="3"/>
      <c r="B988" s="3"/>
      <c r="C988" s="4"/>
      <c r="D988" s="4"/>
      <c r="E988" s="32"/>
      <c r="F988" s="4"/>
      <c r="G988" s="32"/>
      <c r="H988" s="4"/>
      <c r="I988" s="32"/>
      <c r="J988" s="32"/>
      <c r="K988" s="32"/>
      <c r="L988" s="4"/>
      <c r="M988" s="32"/>
      <c r="N988" s="4"/>
      <c r="O988" s="32"/>
      <c r="P988" s="4"/>
      <c r="Q988" s="32"/>
      <c r="R988" s="4"/>
      <c r="S988" s="32"/>
      <c r="T988" s="4"/>
      <c r="U988" s="32"/>
      <c r="V988" s="32"/>
      <c r="W988" s="32"/>
      <c r="X988" s="32"/>
      <c r="Y988" s="32"/>
      <c r="Z988" s="32"/>
      <c r="AA988" s="32"/>
      <c r="AB988" s="4"/>
      <c r="AC988" s="27"/>
      <c r="AD988" s="4"/>
      <c r="AE988" s="3"/>
      <c r="AF988" s="3"/>
      <c r="AG988" s="3"/>
    </row>
    <row r="989" spans="1:33" ht="13.5" customHeight="1">
      <c r="A989" s="3"/>
      <c r="B989" s="3"/>
      <c r="C989" s="4"/>
      <c r="D989" s="4"/>
      <c r="E989" s="32"/>
      <c r="F989" s="4"/>
      <c r="G989" s="32"/>
      <c r="H989" s="4"/>
      <c r="I989" s="32"/>
      <c r="J989" s="32"/>
      <c r="K989" s="32"/>
      <c r="L989" s="4"/>
      <c r="M989" s="32"/>
      <c r="N989" s="4"/>
      <c r="O989" s="32"/>
      <c r="P989" s="4"/>
      <c r="Q989" s="32"/>
      <c r="R989" s="4"/>
      <c r="S989" s="32"/>
      <c r="T989" s="4"/>
      <c r="U989" s="32"/>
      <c r="V989" s="32"/>
      <c r="W989" s="32"/>
      <c r="X989" s="32"/>
      <c r="Y989" s="32"/>
      <c r="Z989" s="32"/>
      <c r="AA989" s="32"/>
      <c r="AB989" s="4"/>
      <c r="AC989" s="27"/>
      <c r="AD989" s="4"/>
      <c r="AE989" s="3"/>
      <c r="AF989" s="3"/>
      <c r="AG989" s="3"/>
    </row>
    <row r="990" spans="1:33" ht="13.5" customHeight="1">
      <c r="A990" s="3"/>
      <c r="B990" s="3"/>
      <c r="C990" s="4"/>
      <c r="D990" s="4"/>
      <c r="E990" s="32"/>
      <c r="F990" s="4"/>
      <c r="G990" s="32"/>
      <c r="H990" s="4"/>
      <c r="I990" s="32"/>
      <c r="J990" s="32"/>
      <c r="K990" s="32"/>
      <c r="L990" s="4"/>
      <c r="M990" s="32"/>
      <c r="N990" s="4"/>
      <c r="O990" s="32"/>
      <c r="P990" s="4"/>
      <c r="Q990" s="32"/>
      <c r="R990" s="4"/>
      <c r="S990" s="32"/>
      <c r="T990" s="4"/>
      <c r="U990" s="32"/>
      <c r="V990" s="32"/>
      <c r="W990" s="32"/>
      <c r="X990" s="32"/>
      <c r="Y990" s="32"/>
      <c r="Z990" s="32"/>
      <c r="AA990" s="32"/>
      <c r="AB990" s="4"/>
      <c r="AC990" s="27"/>
      <c r="AD990" s="4"/>
      <c r="AE990" s="3"/>
      <c r="AF990" s="3"/>
      <c r="AG990" s="3"/>
    </row>
    <row r="991" spans="1:33" ht="13.5" customHeight="1">
      <c r="A991" s="3"/>
      <c r="B991" s="3"/>
      <c r="C991" s="4"/>
      <c r="D991" s="4"/>
      <c r="E991" s="32"/>
      <c r="F991" s="4"/>
      <c r="G991" s="32"/>
      <c r="H991" s="4"/>
      <c r="I991" s="32"/>
      <c r="J991" s="32"/>
      <c r="K991" s="32"/>
      <c r="L991" s="4"/>
      <c r="M991" s="32"/>
      <c r="N991" s="4"/>
      <c r="O991" s="32"/>
      <c r="P991" s="4"/>
      <c r="Q991" s="32"/>
      <c r="R991" s="4"/>
      <c r="S991" s="32"/>
      <c r="T991" s="4"/>
      <c r="U991" s="32"/>
      <c r="V991" s="32"/>
      <c r="W991" s="32"/>
      <c r="X991" s="32"/>
      <c r="Y991" s="32"/>
      <c r="Z991" s="32"/>
      <c r="AA991" s="32"/>
      <c r="AB991" s="4"/>
      <c r="AC991" s="27"/>
      <c r="AD991" s="4"/>
      <c r="AE991" s="3"/>
      <c r="AF991" s="3"/>
      <c r="AG991" s="3"/>
    </row>
    <row r="992" spans="1:33" ht="13.5" customHeight="1">
      <c r="A992" s="3"/>
      <c r="B992" s="3"/>
      <c r="C992" s="4"/>
      <c r="D992" s="4"/>
      <c r="E992" s="32"/>
      <c r="F992" s="4"/>
      <c r="G992" s="32"/>
      <c r="H992" s="4"/>
      <c r="I992" s="32"/>
      <c r="J992" s="32"/>
      <c r="K992" s="32"/>
      <c r="L992" s="4"/>
      <c r="M992" s="32"/>
      <c r="N992" s="4"/>
      <c r="O992" s="32"/>
      <c r="P992" s="4"/>
      <c r="Q992" s="32"/>
      <c r="R992" s="4"/>
      <c r="S992" s="32"/>
      <c r="T992" s="4"/>
      <c r="U992" s="32"/>
      <c r="V992" s="32"/>
      <c r="W992" s="32"/>
      <c r="X992" s="32"/>
      <c r="Y992" s="32"/>
      <c r="Z992" s="32"/>
      <c r="AA992" s="32"/>
      <c r="AB992" s="4"/>
      <c r="AC992" s="27"/>
      <c r="AD992" s="4"/>
      <c r="AE992" s="3"/>
      <c r="AF992" s="3"/>
      <c r="AG992" s="3"/>
    </row>
    <row r="993" spans="1:33" ht="13.5" customHeight="1">
      <c r="A993" s="3"/>
      <c r="B993" s="3"/>
      <c r="C993" s="4"/>
      <c r="D993" s="4"/>
      <c r="E993" s="32"/>
      <c r="F993" s="4"/>
      <c r="G993" s="32"/>
      <c r="H993" s="4"/>
      <c r="I993" s="32"/>
      <c r="J993" s="32"/>
      <c r="K993" s="32"/>
      <c r="L993" s="4"/>
      <c r="M993" s="32"/>
      <c r="N993" s="4"/>
      <c r="O993" s="32"/>
      <c r="P993" s="4"/>
      <c r="Q993" s="32"/>
      <c r="R993" s="4"/>
      <c r="S993" s="32"/>
      <c r="T993" s="4"/>
      <c r="U993" s="32"/>
      <c r="V993" s="32"/>
      <c r="W993" s="32"/>
      <c r="X993" s="32"/>
      <c r="Y993" s="32"/>
      <c r="Z993" s="32"/>
      <c r="AA993" s="32"/>
      <c r="AB993" s="4"/>
      <c r="AC993" s="27"/>
      <c r="AD993" s="4"/>
      <c r="AE993" s="3"/>
      <c r="AF993" s="3"/>
      <c r="AG993" s="3"/>
    </row>
    <row r="994" spans="1:33" ht="13.5" customHeight="1">
      <c r="A994" s="3"/>
      <c r="B994" s="3"/>
      <c r="C994" s="4"/>
      <c r="D994" s="4"/>
      <c r="E994" s="32"/>
      <c r="F994" s="4"/>
      <c r="G994" s="32"/>
      <c r="H994" s="4"/>
      <c r="I994" s="32"/>
      <c r="J994" s="32"/>
      <c r="K994" s="32"/>
      <c r="L994" s="4"/>
      <c r="M994" s="32"/>
      <c r="N994" s="4"/>
      <c r="O994" s="32"/>
      <c r="P994" s="4"/>
      <c r="Q994" s="32"/>
      <c r="R994" s="4"/>
      <c r="S994" s="32"/>
      <c r="T994" s="4"/>
      <c r="U994" s="32"/>
      <c r="V994" s="32"/>
      <c r="W994" s="32"/>
      <c r="X994" s="32"/>
      <c r="Y994" s="32"/>
      <c r="Z994" s="32"/>
      <c r="AA994" s="32"/>
      <c r="AB994" s="4"/>
      <c r="AC994" s="27"/>
      <c r="AD994" s="4"/>
      <c r="AE994" s="3"/>
      <c r="AF994" s="3"/>
      <c r="AG994" s="3"/>
    </row>
    <row r="995" spans="1:33" ht="13.5" customHeight="1">
      <c r="A995" s="3"/>
      <c r="B995" s="3"/>
      <c r="C995" s="4"/>
      <c r="D995" s="4"/>
      <c r="E995" s="32"/>
      <c r="F995" s="4"/>
      <c r="G995" s="32"/>
      <c r="H995" s="4"/>
      <c r="I995" s="32"/>
      <c r="J995" s="32"/>
      <c r="K995" s="32"/>
      <c r="L995" s="4"/>
      <c r="M995" s="32"/>
      <c r="N995" s="4"/>
      <c r="O995" s="32"/>
      <c r="P995" s="4"/>
      <c r="Q995" s="32"/>
      <c r="R995" s="4"/>
      <c r="S995" s="32"/>
      <c r="T995" s="4"/>
      <c r="U995" s="32"/>
      <c r="V995" s="32"/>
      <c r="W995" s="32"/>
      <c r="X995" s="32"/>
      <c r="Y995" s="32"/>
      <c r="Z995" s="32"/>
      <c r="AA995" s="32"/>
      <c r="AB995" s="4"/>
      <c r="AC995" s="27"/>
      <c r="AD995" s="4"/>
      <c r="AE995" s="3"/>
      <c r="AF995" s="3"/>
      <c r="AG995" s="3"/>
    </row>
    <row r="996" spans="1:33" ht="13.5" customHeight="1">
      <c r="A996" s="3"/>
      <c r="B996" s="3"/>
      <c r="C996" s="4"/>
      <c r="D996" s="4"/>
      <c r="E996" s="32"/>
      <c r="F996" s="4"/>
      <c r="G996" s="32"/>
      <c r="H996" s="4"/>
      <c r="I996" s="32"/>
      <c r="J996" s="32"/>
      <c r="K996" s="32"/>
      <c r="L996" s="4"/>
      <c r="M996" s="32"/>
      <c r="N996" s="4"/>
      <c r="O996" s="32"/>
      <c r="P996" s="4"/>
      <c r="Q996" s="32"/>
      <c r="R996" s="4"/>
      <c r="S996" s="32"/>
      <c r="T996" s="4"/>
      <c r="U996" s="32"/>
      <c r="V996" s="32"/>
      <c r="W996" s="32"/>
      <c r="X996" s="32"/>
      <c r="Y996" s="32"/>
      <c r="Z996" s="32"/>
      <c r="AA996" s="32"/>
      <c r="AB996" s="4"/>
      <c r="AC996" s="27"/>
      <c r="AD996" s="4"/>
      <c r="AE996" s="3"/>
      <c r="AF996" s="3"/>
      <c r="AG996" s="3"/>
    </row>
    <row r="997" spans="1:33" ht="13.5" customHeight="1">
      <c r="A997" s="3"/>
      <c r="B997" s="3"/>
      <c r="C997" s="4"/>
      <c r="D997" s="4"/>
      <c r="E997" s="32"/>
      <c r="F997" s="4"/>
      <c r="G997" s="32"/>
      <c r="H997" s="4"/>
      <c r="I997" s="32"/>
      <c r="J997" s="32"/>
      <c r="K997" s="32"/>
      <c r="L997" s="4"/>
      <c r="M997" s="32"/>
      <c r="N997" s="4"/>
      <c r="O997" s="32"/>
      <c r="P997" s="4"/>
      <c r="Q997" s="32"/>
      <c r="R997" s="4"/>
      <c r="S997" s="32"/>
      <c r="T997" s="4"/>
      <c r="U997" s="32"/>
      <c r="V997" s="32"/>
      <c r="W997" s="32"/>
      <c r="X997" s="32"/>
      <c r="Y997" s="32"/>
      <c r="Z997" s="32"/>
      <c r="AA997" s="32"/>
      <c r="AB997" s="4"/>
      <c r="AC997" s="27"/>
      <c r="AD997" s="4"/>
      <c r="AE997" s="3"/>
      <c r="AF997" s="3"/>
      <c r="AG997" s="3"/>
    </row>
    <row r="998" spans="1:33" ht="13.5" customHeight="1">
      <c r="A998" s="3"/>
      <c r="B998" s="3"/>
      <c r="C998" s="4"/>
      <c r="D998" s="4"/>
      <c r="E998" s="32"/>
      <c r="F998" s="4"/>
      <c r="G998" s="32"/>
      <c r="H998" s="4"/>
      <c r="I998" s="32"/>
      <c r="J998" s="32"/>
      <c r="K998" s="32"/>
      <c r="L998" s="4"/>
      <c r="M998" s="32"/>
      <c r="N998" s="4"/>
      <c r="O998" s="32"/>
      <c r="P998" s="4"/>
      <c r="Q998" s="32"/>
      <c r="R998" s="4"/>
      <c r="S998" s="32"/>
      <c r="T998" s="4"/>
      <c r="U998" s="32"/>
      <c r="V998" s="32"/>
      <c r="W998" s="32"/>
      <c r="X998" s="32"/>
      <c r="Y998" s="32"/>
      <c r="Z998" s="32"/>
      <c r="AA998" s="32"/>
      <c r="AB998" s="4"/>
      <c r="AC998" s="27"/>
      <c r="AD998" s="4"/>
      <c r="AE998" s="3"/>
      <c r="AF998" s="3"/>
      <c r="AG998" s="3"/>
    </row>
    <row r="999" spans="1:33" ht="13.5" customHeight="1">
      <c r="A999" s="3"/>
      <c r="B999" s="3"/>
      <c r="C999" s="4"/>
      <c r="D999" s="4"/>
      <c r="E999" s="32"/>
      <c r="F999" s="4"/>
      <c r="G999" s="32"/>
      <c r="H999" s="4"/>
      <c r="I999" s="32"/>
      <c r="J999" s="32"/>
      <c r="K999" s="32"/>
      <c r="L999" s="4"/>
      <c r="M999" s="32"/>
      <c r="N999" s="4"/>
      <c r="O999" s="32"/>
      <c r="P999" s="4"/>
      <c r="Q999" s="32"/>
      <c r="R999" s="4"/>
      <c r="S999" s="32"/>
      <c r="T999" s="4"/>
      <c r="U999" s="32"/>
      <c r="V999" s="32"/>
      <c r="W999" s="32"/>
      <c r="X999" s="32"/>
      <c r="Y999" s="32"/>
      <c r="Z999" s="32"/>
      <c r="AA999" s="32"/>
      <c r="AB999" s="4"/>
      <c r="AC999" s="27"/>
      <c r="AD999" s="4"/>
      <c r="AE999" s="3"/>
      <c r="AF999" s="3"/>
      <c r="AG999" s="3"/>
    </row>
    <row r="1000" spans="1:33" ht="13.5" customHeight="1">
      <c r="A1000" s="3"/>
      <c r="B1000" s="3"/>
      <c r="C1000" s="4"/>
      <c r="D1000" s="4"/>
      <c r="E1000" s="32"/>
      <c r="F1000" s="4"/>
      <c r="G1000" s="32"/>
      <c r="H1000" s="4"/>
      <c r="I1000" s="32"/>
      <c r="J1000" s="32"/>
      <c r="K1000" s="32"/>
      <c r="L1000" s="4"/>
      <c r="M1000" s="32"/>
      <c r="N1000" s="4"/>
      <c r="O1000" s="32"/>
      <c r="P1000" s="4"/>
      <c r="Q1000" s="32"/>
      <c r="R1000" s="4"/>
      <c r="S1000" s="32"/>
      <c r="T1000" s="4"/>
      <c r="U1000" s="32"/>
      <c r="V1000" s="32"/>
      <c r="W1000" s="32"/>
      <c r="X1000" s="32"/>
      <c r="Y1000" s="32"/>
      <c r="Z1000" s="32"/>
      <c r="AA1000" s="32"/>
      <c r="AB1000" s="4"/>
      <c r="AC1000" s="27"/>
      <c r="AD1000" s="4"/>
      <c r="AE1000" s="3"/>
      <c r="AF1000" s="3"/>
      <c r="AG1000" s="3"/>
    </row>
  </sheetData>
  <autoFilter ref="A7:AG204"/>
  <mergeCells count="30">
    <mergeCell ref="F4:I4"/>
    <mergeCell ref="V5:W5"/>
    <mergeCell ref="R5:S5"/>
    <mergeCell ref="T5:U5"/>
    <mergeCell ref="L4:M5"/>
    <mergeCell ref="N4:Q4"/>
    <mergeCell ref="N5:O5"/>
    <mergeCell ref="P5:Q5"/>
    <mergeCell ref="R4:W4"/>
    <mergeCell ref="R6:W6"/>
    <mergeCell ref="X6:AA6"/>
    <mergeCell ref="AB6:AC6"/>
    <mergeCell ref="AD6:AE6"/>
    <mergeCell ref="J4:K5"/>
    <mergeCell ref="B227:AE227"/>
    <mergeCell ref="D6:E6"/>
    <mergeCell ref="H5:I5"/>
    <mergeCell ref="F5:G5"/>
    <mergeCell ref="X5:Y5"/>
    <mergeCell ref="L6:M6"/>
    <mergeCell ref="N6:Q6"/>
    <mergeCell ref="B4:B6"/>
    <mergeCell ref="C4:C5"/>
    <mergeCell ref="D4:E5"/>
    <mergeCell ref="F6:I6"/>
    <mergeCell ref="J6:K6"/>
    <mergeCell ref="X4:AA4"/>
    <mergeCell ref="AB4:AE4"/>
    <mergeCell ref="Z5:AA5"/>
    <mergeCell ref="AB5:AC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xSplit="2" ySplit="6" topLeftCell="C7" activePane="bottomRight" state="frozen"/>
      <selection pane="topRight" activeCell="C1" sqref="C1"/>
      <selection pane="bottomLeft" activeCell="A7" sqref="A7"/>
      <selection pane="bottomRight" activeCell="B8" sqref="B8"/>
    </sheetView>
  </sheetViews>
  <sheetFormatPr defaultColWidth="17.28515625" defaultRowHeight="15" customHeight="1"/>
  <cols>
    <col min="1" max="1" width="2.5703125" customWidth="1"/>
    <col min="2" max="2" width="27.85546875" customWidth="1"/>
    <col min="3" max="3" width="4.7109375" customWidth="1"/>
    <col min="4" max="4" width="2.28515625" customWidth="1"/>
    <col min="5" max="5" width="3.7109375" customWidth="1"/>
    <col min="6" max="6" width="2.5703125" customWidth="1"/>
    <col min="7" max="7" width="3.7109375" customWidth="1"/>
    <col min="8" max="8" width="2.7109375" customWidth="1"/>
    <col min="9" max="9" width="4.85546875" customWidth="1"/>
    <col min="10" max="10" width="1.85546875" customWidth="1"/>
    <col min="11" max="11" width="4.42578125" customWidth="1"/>
    <col min="12" max="12" width="1.85546875" customWidth="1"/>
    <col min="13" max="13" width="6.42578125" customWidth="1"/>
    <col min="14" max="14" width="2.7109375" customWidth="1"/>
    <col min="15" max="15" width="5.42578125" customWidth="1"/>
    <col min="16" max="16" width="3.28515625" customWidth="1"/>
    <col min="17" max="17" width="5.7109375" customWidth="1"/>
    <col min="18" max="18" width="2.7109375" customWidth="1"/>
    <col min="19" max="19" width="6.28515625" customWidth="1"/>
    <col min="20" max="20" width="2.7109375" customWidth="1"/>
    <col min="21" max="21" width="6" customWidth="1"/>
    <col min="22" max="22" width="1.85546875" customWidth="1"/>
    <col min="23" max="23" width="5.7109375" customWidth="1"/>
    <col min="24" max="24" width="1.85546875" customWidth="1"/>
    <col min="25" max="25" width="4.85546875" customWidth="1"/>
    <col min="26" max="26" width="1.85546875" customWidth="1"/>
    <col min="27" max="27" width="5.140625" customWidth="1"/>
    <col min="28" max="28" width="2" customWidth="1"/>
    <col min="29" max="29" width="4.85546875" customWidth="1"/>
    <col min="30" max="30" width="1.5703125" customWidth="1"/>
  </cols>
  <sheetData>
    <row r="1" spans="1:30" ht="20.25" customHeight="1">
      <c r="A1" s="3"/>
      <c r="B1" s="234">
        <v>1</v>
      </c>
      <c r="C1" s="235">
        <v>2</v>
      </c>
      <c r="D1" s="234">
        <v>3</v>
      </c>
      <c r="E1" s="235">
        <v>4</v>
      </c>
      <c r="F1" s="234">
        <v>5</v>
      </c>
      <c r="G1" s="235">
        <v>6</v>
      </c>
      <c r="H1" s="234">
        <v>7</v>
      </c>
      <c r="I1" s="235">
        <v>8</v>
      </c>
      <c r="J1" s="234">
        <v>9</v>
      </c>
      <c r="K1" s="235">
        <v>10</v>
      </c>
      <c r="L1" s="234">
        <v>11</v>
      </c>
      <c r="M1" s="235">
        <v>12</v>
      </c>
      <c r="N1" s="234">
        <v>13</v>
      </c>
      <c r="O1" s="235">
        <v>14</v>
      </c>
      <c r="P1" s="234">
        <v>15</v>
      </c>
      <c r="Q1" s="235">
        <v>16</v>
      </c>
      <c r="R1" s="234">
        <v>17</v>
      </c>
      <c r="S1" s="235">
        <v>18</v>
      </c>
      <c r="T1" s="234">
        <v>19</v>
      </c>
      <c r="U1" s="235">
        <v>20</v>
      </c>
      <c r="V1" s="234">
        <v>21</v>
      </c>
      <c r="W1" s="235">
        <v>22</v>
      </c>
      <c r="X1" s="234">
        <v>23</v>
      </c>
      <c r="Y1" s="235">
        <v>24</v>
      </c>
      <c r="Z1" s="234">
        <v>25</v>
      </c>
      <c r="AA1" s="235">
        <v>26</v>
      </c>
      <c r="AB1" s="234">
        <v>27</v>
      </c>
      <c r="AC1" s="235">
        <v>28</v>
      </c>
      <c r="AD1" s="234">
        <v>29</v>
      </c>
    </row>
    <row r="2" spans="1:30" ht="20.25" customHeight="1">
      <c r="A2" s="48"/>
      <c r="B2" s="30" t="s">
        <v>429</v>
      </c>
      <c r="C2" s="80"/>
      <c r="D2" s="169"/>
      <c r="E2" s="80"/>
      <c r="F2" s="48"/>
      <c r="G2" s="80"/>
      <c r="H2" s="48"/>
      <c r="I2" s="32"/>
      <c r="J2" s="32"/>
      <c r="K2" s="32"/>
      <c r="L2" s="32"/>
      <c r="M2" s="80"/>
      <c r="N2" s="48"/>
      <c r="O2" s="80"/>
      <c r="P2" s="80"/>
      <c r="Q2" s="80"/>
      <c r="R2" s="48"/>
      <c r="S2" s="48"/>
      <c r="T2" s="48"/>
      <c r="U2" s="182"/>
      <c r="V2" s="48"/>
      <c r="W2" s="48"/>
      <c r="X2" s="48"/>
      <c r="Y2" s="48"/>
      <c r="Z2" s="48"/>
      <c r="AA2" s="48"/>
      <c r="AB2" s="80"/>
      <c r="AC2" s="48"/>
      <c r="AD2" s="48"/>
    </row>
    <row r="3" spans="1:30" ht="13.5" customHeight="1">
      <c r="A3" s="3"/>
      <c r="B3" s="3"/>
      <c r="C3" s="4"/>
      <c r="D3" s="32"/>
      <c r="E3" s="4"/>
      <c r="F3" s="3"/>
      <c r="G3" s="4"/>
      <c r="H3" s="3"/>
      <c r="I3" s="4"/>
      <c r="J3" s="3"/>
      <c r="K3" s="4"/>
      <c r="L3" s="3"/>
      <c r="M3" s="4"/>
      <c r="N3" s="3"/>
      <c r="O3" s="4"/>
      <c r="P3" s="4"/>
      <c r="Q3" s="4"/>
      <c r="R3" s="3"/>
      <c r="S3" s="3"/>
      <c r="T3" s="3"/>
      <c r="U3" s="4"/>
      <c r="V3" s="3"/>
      <c r="W3" s="3"/>
      <c r="X3" s="3"/>
      <c r="Y3" s="3"/>
      <c r="Z3" s="3"/>
      <c r="AA3" s="3"/>
      <c r="AB3" s="4"/>
      <c r="AC3" s="3"/>
      <c r="AD3" s="3"/>
    </row>
    <row r="4" spans="1:30" ht="28.5" customHeight="1">
      <c r="A4" s="3"/>
      <c r="B4" s="276" t="s">
        <v>2</v>
      </c>
      <c r="C4" s="300" t="s">
        <v>430</v>
      </c>
      <c r="D4" s="279"/>
      <c r="E4" s="279"/>
      <c r="F4" s="279"/>
      <c r="G4" s="279"/>
      <c r="H4" s="280"/>
      <c r="I4" s="278" t="s">
        <v>431</v>
      </c>
      <c r="J4" s="279"/>
      <c r="K4" s="279"/>
      <c r="L4" s="279"/>
      <c r="M4" s="278" t="s">
        <v>432</v>
      </c>
      <c r="N4" s="279"/>
      <c r="O4" s="269" t="s">
        <v>433</v>
      </c>
      <c r="P4" s="287"/>
      <c r="Q4" s="287"/>
      <c r="R4" s="287"/>
      <c r="S4" s="287"/>
      <c r="T4" s="268"/>
      <c r="U4" s="278" t="s">
        <v>434</v>
      </c>
      <c r="V4" s="279"/>
      <c r="W4" s="279"/>
      <c r="X4" s="280"/>
      <c r="Y4" s="278" t="s">
        <v>435</v>
      </c>
      <c r="Z4" s="279"/>
      <c r="AA4" s="279"/>
      <c r="AB4" s="279"/>
      <c r="AC4" s="279"/>
      <c r="AD4" s="280"/>
    </row>
    <row r="5" spans="1:30" ht="24" customHeight="1">
      <c r="A5" s="3"/>
      <c r="B5" s="277"/>
      <c r="C5" s="281"/>
      <c r="D5" s="282"/>
      <c r="E5" s="282"/>
      <c r="F5" s="282"/>
      <c r="G5" s="282"/>
      <c r="H5" s="283"/>
      <c r="I5" s="281"/>
      <c r="J5" s="282"/>
      <c r="K5" s="282"/>
      <c r="L5" s="282"/>
      <c r="M5" s="281"/>
      <c r="N5" s="282"/>
      <c r="O5" s="301" t="s">
        <v>436</v>
      </c>
      <c r="P5" s="287"/>
      <c r="Q5" s="287"/>
      <c r="R5" s="268"/>
      <c r="S5" s="302" t="s">
        <v>437</v>
      </c>
      <c r="T5" s="268"/>
      <c r="U5" s="281"/>
      <c r="V5" s="282"/>
      <c r="W5" s="282"/>
      <c r="X5" s="283"/>
      <c r="Y5" s="281"/>
      <c r="Z5" s="282"/>
      <c r="AA5" s="282"/>
      <c r="AB5" s="282"/>
      <c r="AC5" s="282"/>
      <c r="AD5" s="283"/>
    </row>
    <row r="6" spans="1:30" ht="29.25" customHeight="1">
      <c r="A6" s="3"/>
      <c r="B6" s="292"/>
      <c r="C6" s="302" t="s">
        <v>57</v>
      </c>
      <c r="D6" s="268"/>
      <c r="E6" s="302" t="s">
        <v>15</v>
      </c>
      <c r="F6" s="268"/>
      <c r="G6" s="302" t="s">
        <v>16</v>
      </c>
      <c r="H6" s="268"/>
      <c r="I6" s="302" t="s">
        <v>438</v>
      </c>
      <c r="J6" s="268"/>
      <c r="K6" s="302" t="s">
        <v>439</v>
      </c>
      <c r="L6" s="268"/>
      <c r="M6" s="303" t="s">
        <v>57</v>
      </c>
      <c r="N6" s="268"/>
      <c r="O6" s="269" t="s">
        <v>440</v>
      </c>
      <c r="P6" s="268"/>
      <c r="Q6" s="302" t="s">
        <v>441</v>
      </c>
      <c r="R6" s="268"/>
      <c r="S6" s="302" t="s">
        <v>442</v>
      </c>
      <c r="T6" s="268"/>
      <c r="U6" s="301" t="s">
        <v>15</v>
      </c>
      <c r="V6" s="268"/>
      <c r="W6" s="301" t="s">
        <v>16</v>
      </c>
      <c r="X6" s="268"/>
      <c r="Y6" s="301" t="s">
        <v>57</v>
      </c>
      <c r="Z6" s="268"/>
      <c r="AA6" s="301" t="s">
        <v>15</v>
      </c>
      <c r="AB6" s="268"/>
      <c r="AC6" s="301" t="s">
        <v>16</v>
      </c>
      <c r="AD6" s="268"/>
    </row>
    <row r="7" spans="1:30" ht="12.75" customHeight="1">
      <c r="A7" s="3"/>
      <c r="B7" s="101"/>
      <c r="C7" s="183"/>
      <c r="D7" s="183"/>
      <c r="E7" s="183"/>
      <c r="F7" s="183"/>
      <c r="G7" s="183"/>
      <c r="H7" s="183"/>
      <c r="I7" s="183"/>
      <c r="J7" s="183"/>
      <c r="K7" s="183"/>
      <c r="L7" s="183"/>
      <c r="M7" s="184"/>
      <c r="N7" s="184"/>
      <c r="O7" s="22"/>
      <c r="P7" s="22"/>
      <c r="Q7" s="183"/>
      <c r="R7" s="183"/>
      <c r="S7" s="183"/>
      <c r="T7" s="183"/>
      <c r="U7" s="92"/>
      <c r="V7" s="92"/>
      <c r="W7" s="92"/>
      <c r="X7" s="92"/>
      <c r="Y7" s="92"/>
      <c r="Z7" s="92"/>
      <c r="AA7" s="92"/>
      <c r="AB7" s="92"/>
      <c r="AC7" s="92"/>
      <c r="AD7" s="92"/>
    </row>
    <row r="8" spans="1:30" ht="13.5" customHeight="1">
      <c r="A8" s="3"/>
      <c r="B8" s="3" t="s">
        <v>133</v>
      </c>
      <c r="C8" s="99">
        <v>29.4</v>
      </c>
      <c r="D8" s="99" t="s">
        <v>364</v>
      </c>
      <c r="E8" s="99">
        <v>34.1</v>
      </c>
      <c r="F8" s="99" t="s">
        <v>364</v>
      </c>
      <c r="G8" s="99">
        <v>24.2</v>
      </c>
      <c r="H8" s="99" t="s">
        <v>364</v>
      </c>
      <c r="I8" s="99" t="s">
        <v>330</v>
      </c>
      <c r="J8" s="99"/>
      <c r="K8" s="99">
        <v>32.799999999999997</v>
      </c>
      <c r="L8" s="99"/>
      <c r="M8" s="99">
        <v>37.4</v>
      </c>
      <c r="N8" s="99" t="s">
        <v>443</v>
      </c>
      <c r="O8" s="99" t="s">
        <v>330</v>
      </c>
      <c r="P8" s="99"/>
      <c r="Q8" s="99" t="s">
        <v>330</v>
      </c>
      <c r="R8" s="99" t="s">
        <v>329</v>
      </c>
      <c r="S8" s="99" t="s">
        <v>330</v>
      </c>
      <c r="T8" s="99"/>
      <c r="U8" s="99" t="s">
        <v>330</v>
      </c>
      <c r="V8" s="99"/>
      <c r="W8" s="99">
        <v>90.2</v>
      </c>
      <c r="X8" s="99"/>
      <c r="Y8" s="99">
        <v>74.400000000000006</v>
      </c>
      <c r="Z8" s="99"/>
      <c r="AA8" s="99">
        <v>74.8</v>
      </c>
      <c r="AB8" s="99"/>
      <c r="AC8" s="99">
        <v>74.099999999999994</v>
      </c>
      <c r="AD8" s="99"/>
    </row>
    <row r="9" spans="1:30" ht="13.5" customHeight="1">
      <c r="A9" s="3"/>
      <c r="B9" s="3" t="s">
        <v>134</v>
      </c>
      <c r="C9" s="99">
        <v>5.0999999999999996</v>
      </c>
      <c r="D9" s="99" t="s">
        <v>364</v>
      </c>
      <c r="E9" s="99">
        <v>6.2</v>
      </c>
      <c r="F9" s="99" t="s">
        <v>364</v>
      </c>
      <c r="G9" s="99">
        <v>3.9</v>
      </c>
      <c r="H9" s="99" t="s">
        <v>364</v>
      </c>
      <c r="I9" s="99">
        <v>0.2</v>
      </c>
      <c r="J9" s="99"/>
      <c r="K9" s="99">
        <v>9.6</v>
      </c>
      <c r="L9" s="99"/>
      <c r="M9" s="99">
        <v>98.6</v>
      </c>
      <c r="N9" s="99" t="s">
        <v>331</v>
      </c>
      <c r="O9" s="99" t="s">
        <v>330</v>
      </c>
      <c r="P9" s="99"/>
      <c r="Q9" s="99" t="s">
        <v>330</v>
      </c>
      <c r="R9" s="99" t="s">
        <v>329</v>
      </c>
      <c r="S9" s="99" t="s">
        <v>330</v>
      </c>
      <c r="T9" s="99"/>
      <c r="U9" s="99">
        <v>36.4</v>
      </c>
      <c r="V9" s="99" t="s">
        <v>331</v>
      </c>
      <c r="W9" s="99">
        <v>29.8</v>
      </c>
      <c r="X9" s="99" t="s">
        <v>331</v>
      </c>
      <c r="Y9" s="99">
        <v>76.900000000000006</v>
      </c>
      <c r="Z9" s="99" t="s">
        <v>331</v>
      </c>
      <c r="AA9" s="99">
        <v>80.5</v>
      </c>
      <c r="AB9" s="99" t="s">
        <v>331</v>
      </c>
      <c r="AC9" s="99">
        <v>73.3</v>
      </c>
      <c r="AD9" s="99" t="s">
        <v>331</v>
      </c>
    </row>
    <row r="10" spans="1:30" ht="13.5" customHeight="1">
      <c r="A10" s="3"/>
      <c r="B10" s="3" t="s">
        <v>135</v>
      </c>
      <c r="C10" s="99">
        <v>5</v>
      </c>
      <c r="D10" s="99"/>
      <c r="E10" s="99">
        <v>5.5</v>
      </c>
      <c r="F10" s="99"/>
      <c r="G10" s="99">
        <v>4.5</v>
      </c>
      <c r="H10" s="99"/>
      <c r="I10" s="99">
        <v>0.4</v>
      </c>
      <c r="J10" s="99"/>
      <c r="K10" s="99">
        <v>2.5</v>
      </c>
      <c r="L10" s="99"/>
      <c r="M10" s="99">
        <v>99.6</v>
      </c>
      <c r="N10" s="99" t="s">
        <v>443</v>
      </c>
      <c r="O10" s="99" t="s">
        <v>330</v>
      </c>
      <c r="P10" s="99"/>
      <c r="Q10" s="99" t="s">
        <v>330</v>
      </c>
      <c r="R10" s="99" t="s">
        <v>329</v>
      </c>
      <c r="S10" s="99" t="s">
        <v>330</v>
      </c>
      <c r="T10" s="99"/>
      <c r="U10" s="99" t="s">
        <v>330</v>
      </c>
      <c r="V10" s="99"/>
      <c r="W10" s="99">
        <v>59</v>
      </c>
      <c r="X10" s="99" t="s">
        <v>364</v>
      </c>
      <c r="Y10" s="99">
        <v>86.3</v>
      </c>
      <c r="Z10" s="99"/>
      <c r="AA10" s="99">
        <v>87.7</v>
      </c>
      <c r="AB10" s="99"/>
      <c r="AC10" s="99">
        <v>84.9</v>
      </c>
      <c r="AD10" s="99"/>
    </row>
    <row r="11" spans="1:30" ht="13.5" customHeight="1">
      <c r="A11" s="3"/>
      <c r="B11" s="3" t="s">
        <v>136</v>
      </c>
      <c r="C11" s="99" t="s">
        <v>330</v>
      </c>
      <c r="D11" s="99" t="s">
        <v>329</v>
      </c>
      <c r="E11" s="99" t="s">
        <v>330</v>
      </c>
      <c r="F11" s="99" t="s">
        <v>329</v>
      </c>
      <c r="G11" s="99" t="s">
        <v>330</v>
      </c>
      <c r="H11" s="99" t="s">
        <v>443</v>
      </c>
      <c r="I11" s="99" t="s">
        <v>330</v>
      </c>
      <c r="J11" s="99"/>
      <c r="K11" s="99" t="s">
        <v>330</v>
      </c>
      <c r="L11" s="99"/>
      <c r="M11" s="99">
        <v>100</v>
      </c>
      <c r="N11" s="99" t="s">
        <v>444</v>
      </c>
      <c r="O11" s="99" t="s">
        <v>330</v>
      </c>
      <c r="P11" s="99"/>
      <c r="Q11" s="99" t="s">
        <v>330</v>
      </c>
      <c r="R11" s="99" t="s">
        <v>329</v>
      </c>
      <c r="S11" s="99" t="s">
        <v>330</v>
      </c>
      <c r="T11" s="99"/>
      <c r="U11" s="99" t="s">
        <v>330</v>
      </c>
      <c r="V11" s="99"/>
      <c r="W11" s="99" t="s">
        <v>330</v>
      </c>
      <c r="X11" s="99"/>
      <c r="Y11" s="99" t="s">
        <v>330</v>
      </c>
      <c r="Z11" s="99"/>
      <c r="AA11" s="99" t="s">
        <v>330</v>
      </c>
      <c r="AB11" s="99"/>
      <c r="AC11" s="99" t="s">
        <v>330</v>
      </c>
      <c r="AD11" s="99"/>
    </row>
    <row r="12" spans="1:30" ht="13.5" customHeight="1">
      <c r="A12" s="3"/>
      <c r="B12" s="3" t="s">
        <v>137</v>
      </c>
      <c r="C12" s="99">
        <v>23.5</v>
      </c>
      <c r="D12" s="99" t="s">
        <v>331</v>
      </c>
      <c r="E12" s="99">
        <v>22.1</v>
      </c>
      <c r="F12" s="99" t="s">
        <v>331</v>
      </c>
      <c r="G12" s="99">
        <v>24.8</v>
      </c>
      <c r="H12" s="99" t="s">
        <v>331</v>
      </c>
      <c r="I12" s="99" t="s">
        <v>330</v>
      </c>
      <c r="J12" s="99"/>
      <c r="K12" s="99" t="s">
        <v>330</v>
      </c>
      <c r="L12" s="99"/>
      <c r="M12" s="99">
        <v>35.6</v>
      </c>
      <c r="N12" s="99" t="s">
        <v>331</v>
      </c>
      <c r="O12" s="99" t="s">
        <v>330</v>
      </c>
      <c r="P12" s="99"/>
      <c r="Q12" s="99" t="s">
        <v>330</v>
      </c>
      <c r="R12" s="99" t="s">
        <v>329</v>
      </c>
      <c r="S12" s="99" t="s">
        <v>330</v>
      </c>
      <c r="T12" s="99"/>
      <c r="U12" s="99" t="s">
        <v>330</v>
      </c>
      <c r="V12" s="99"/>
      <c r="W12" s="99" t="s">
        <v>330</v>
      </c>
      <c r="X12" s="99"/>
      <c r="Y12" s="99" t="s">
        <v>330</v>
      </c>
      <c r="Z12" s="99"/>
      <c r="AA12" s="99" t="s">
        <v>330</v>
      </c>
      <c r="AB12" s="99"/>
      <c r="AC12" s="99" t="s">
        <v>330</v>
      </c>
      <c r="AD12" s="99"/>
    </row>
    <row r="13" spans="1:30" ht="13.5" customHeight="1">
      <c r="A13" s="3"/>
      <c r="B13" s="3" t="s">
        <v>138</v>
      </c>
      <c r="C13" s="99" t="s">
        <v>330</v>
      </c>
      <c r="D13" s="99" t="s">
        <v>329</v>
      </c>
      <c r="E13" s="99" t="s">
        <v>330</v>
      </c>
      <c r="F13" s="99" t="s">
        <v>329</v>
      </c>
      <c r="G13" s="99" t="s">
        <v>330</v>
      </c>
      <c r="H13" s="99" t="s">
        <v>443</v>
      </c>
      <c r="I13" s="99" t="s">
        <v>330</v>
      </c>
      <c r="J13" s="99"/>
      <c r="K13" s="99" t="s">
        <v>330</v>
      </c>
      <c r="L13" s="99"/>
      <c r="M13" s="99" t="s">
        <v>330</v>
      </c>
      <c r="N13" s="99" t="s">
        <v>443</v>
      </c>
      <c r="O13" s="99" t="s">
        <v>330</v>
      </c>
      <c r="P13" s="99"/>
      <c r="Q13" s="99" t="s">
        <v>330</v>
      </c>
      <c r="R13" s="99" t="s">
        <v>329</v>
      </c>
      <c r="S13" s="99" t="s">
        <v>330</v>
      </c>
      <c r="T13" s="99"/>
      <c r="U13" s="99" t="s">
        <v>330</v>
      </c>
      <c r="V13" s="99"/>
      <c r="W13" s="99" t="s">
        <v>330</v>
      </c>
      <c r="X13" s="99"/>
      <c r="Y13" s="99" t="s">
        <v>330</v>
      </c>
      <c r="Z13" s="99"/>
      <c r="AA13" s="99" t="s">
        <v>330</v>
      </c>
      <c r="AB13" s="99"/>
      <c r="AC13" s="99" t="s">
        <v>330</v>
      </c>
      <c r="AD13" s="99"/>
    </row>
    <row r="14" spans="1:30" ht="13.5" customHeight="1">
      <c r="A14" s="3"/>
      <c r="B14" s="3" t="s">
        <v>139</v>
      </c>
      <c r="C14" s="99">
        <v>4.4000000000000004</v>
      </c>
      <c r="D14" s="99"/>
      <c r="E14" s="99">
        <v>4.8</v>
      </c>
      <c r="F14" s="99"/>
      <c r="G14" s="99">
        <v>3.9</v>
      </c>
      <c r="H14" s="99"/>
      <c r="I14" s="99" t="s">
        <v>330</v>
      </c>
      <c r="J14" s="99"/>
      <c r="K14" s="99" t="s">
        <v>330</v>
      </c>
      <c r="L14" s="99"/>
      <c r="M14" s="99">
        <v>99.5</v>
      </c>
      <c r="N14" s="99" t="s">
        <v>364</v>
      </c>
      <c r="O14" s="99" t="s">
        <v>330</v>
      </c>
      <c r="P14" s="99"/>
      <c r="Q14" s="99" t="s">
        <v>330</v>
      </c>
      <c r="R14" s="99" t="s">
        <v>329</v>
      </c>
      <c r="S14" s="99" t="s">
        <v>330</v>
      </c>
      <c r="T14" s="99"/>
      <c r="U14" s="99" t="s">
        <v>330</v>
      </c>
      <c r="V14" s="99"/>
      <c r="W14" s="99">
        <v>2</v>
      </c>
      <c r="X14" s="99"/>
      <c r="Y14" s="99">
        <v>72.400000000000006</v>
      </c>
      <c r="Z14" s="99"/>
      <c r="AA14" s="99">
        <v>74</v>
      </c>
      <c r="AB14" s="99"/>
      <c r="AC14" s="99">
        <v>70.8</v>
      </c>
      <c r="AD14" s="99"/>
    </row>
    <row r="15" spans="1:30" ht="13.5" customHeight="1">
      <c r="A15" s="3"/>
      <c r="B15" s="3" t="s">
        <v>140</v>
      </c>
      <c r="C15" s="99">
        <v>3.9</v>
      </c>
      <c r="D15" s="99"/>
      <c r="E15" s="99">
        <v>4.7</v>
      </c>
      <c r="F15" s="99"/>
      <c r="G15" s="99">
        <v>2.9</v>
      </c>
      <c r="H15" s="99"/>
      <c r="I15" s="99">
        <v>0</v>
      </c>
      <c r="J15" s="99"/>
      <c r="K15" s="99">
        <v>7.2</v>
      </c>
      <c r="L15" s="99"/>
      <c r="M15" s="99">
        <v>99.6</v>
      </c>
      <c r="N15" s="99" t="s">
        <v>443</v>
      </c>
      <c r="O15" s="99" t="s">
        <v>330</v>
      </c>
      <c r="P15" s="99"/>
      <c r="Q15" s="99" t="s">
        <v>330</v>
      </c>
      <c r="R15" s="99" t="s">
        <v>329</v>
      </c>
      <c r="S15" s="99" t="s">
        <v>330</v>
      </c>
      <c r="T15" s="99"/>
      <c r="U15" s="99">
        <v>19.899999999999999</v>
      </c>
      <c r="V15" s="99"/>
      <c r="W15" s="99">
        <v>9.3000000000000007</v>
      </c>
      <c r="X15" s="99"/>
      <c r="Y15" s="99">
        <v>69.900000000000006</v>
      </c>
      <c r="Z15" s="99"/>
      <c r="AA15" s="99">
        <v>72.3</v>
      </c>
      <c r="AB15" s="99"/>
      <c r="AC15" s="99">
        <v>67.099999999999994</v>
      </c>
      <c r="AD15" s="99"/>
    </row>
    <row r="16" spans="1:30" ht="13.5" customHeight="1">
      <c r="A16" s="3"/>
      <c r="B16" s="3" t="s">
        <v>0</v>
      </c>
      <c r="C16" s="99" t="s">
        <v>330</v>
      </c>
      <c r="D16" s="99" t="s">
        <v>329</v>
      </c>
      <c r="E16" s="99" t="s">
        <v>330</v>
      </c>
      <c r="F16" s="99" t="s">
        <v>329</v>
      </c>
      <c r="G16" s="99" t="s">
        <v>330</v>
      </c>
      <c r="H16" s="99" t="s">
        <v>443</v>
      </c>
      <c r="I16" s="99" t="s">
        <v>330</v>
      </c>
      <c r="J16" s="99"/>
      <c r="K16" s="99" t="s">
        <v>330</v>
      </c>
      <c r="L16" s="99"/>
      <c r="M16" s="99">
        <v>100</v>
      </c>
      <c r="N16" s="99" t="s">
        <v>444</v>
      </c>
      <c r="O16" s="99" t="s">
        <v>330</v>
      </c>
      <c r="P16" s="99"/>
      <c r="Q16" s="99" t="s">
        <v>330</v>
      </c>
      <c r="R16" s="99" t="s">
        <v>329</v>
      </c>
      <c r="S16" s="99" t="s">
        <v>330</v>
      </c>
      <c r="T16" s="99"/>
      <c r="U16" s="99" t="s">
        <v>330</v>
      </c>
      <c r="V16" s="99"/>
      <c r="W16" s="99" t="s">
        <v>330</v>
      </c>
      <c r="X16" s="99"/>
      <c r="Y16" s="99" t="s">
        <v>330</v>
      </c>
      <c r="Z16" s="99"/>
      <c r="AA16" s="99" t="s">
        <v>330</v>
      </c>
      <c r="AB16" s="99"/>
      <c r="AC16" s="99" t="s">
        <v>330</v>
      </c>
      <c r="AD16" s="99"/>
    </row>
    <row r="17" spans="1:30" ht="13.5" customHeight="1">
      <c r="A17" s="3"/>
      <c r="B17" s="3" t="s">
        <v>141</v>
      </c>
      <c r="C17" s="99" t="s">
        <v>330</v>
      </c>
      <c r="D17" s="99" t="s">
        <v>329</v>
      </c>
      <c r="E17" s="99" t="s">
        <v>330</v>
      </c>
      <c r="F17" s="99" t="s">
        <v>329</v>
      </c>
      <c r="G17" s="99" t="s">
        <v>330</v>
      </c>
      <c r="H17" s="99" t="s">
        <v>443</v>
      </c>
      <c r="I17" s="99" t="s">
        <v>330</v>
      </c>
      <c r="J17" s="99"/>
      <c r="K17" s="99" t="s">
        <v>330</v>
      </c>
      <c r="L17" s="99"/>
      <c r="M17" s="99">
        <v>100</v>
      </c>
      <c r="N17" s="99" t="s">
        <v>444</v>
      </c>
      <c r="O17" s="99" t="s">
        <v>330</v>
      </c>
      <c r="P17" s="99"/>
      <c r="Q17" s="99" t="s">
        <v>330</v>
      </c>
      <c r="R17" s="99" t="s">
        <v>329</v>
      </c>
      <c r="S17" s="99" t="s">
        <v>330</v>
      </c>
      <c r="T17" s="99"/>
      <c r="U17" s="99" t="s">
        <v>330</v>
      </c>
      <c r="V17" s="99"/>
      <c r="W17" s="99" t="s">
        <v>330</v>
      </c>
      <c r="X17" s="99"/>
      <c r="Y17" s="99" t="s">
        <v>330</v>
      </c>
      <c r="Z17" s="99"/>
      <c r="AA17" s="99" t="s">
        <v>330</v>
      </c>
      <c r="AB17" s="99"/>
      <c r="AC17" s="99" t="s">
        <v>330</v>
      </c>
      <c r="AD17" s="99"/>
    </row>
    <row r="18" spans="1:30" ht="13.5" customHeight="1">
      <c r="A18" s="3"/>
      <c r="B18" s="3" t="s">
        <v>142</v>
      </c>
      <c r="C18" s="99">
        <v>6.5</v>
      </c>
      <c r="D18" s="99" t="s">
        <v>362</v>
      </c>
      <c r="E18" s="99">
        <v>7.5</v>
      </c>
      <c r="F18" s="99" t="s">
        <v>362</v>
      </c>
      <c r="G18" s="99">
        <v>5.4</v>
      </c>
      <c r="H18" s="99" t="s">
        <v>362</v>
      </c>
      <c r="I18" s="99">
        <v>1.9</v>
      </c>
      <c r="J18" s="99"/>
      <c r="K18" s="99">
        <v>11</v>
      </c>
      <c r="L18" s="99"/>
      <c r="M18" s="99">
        <v>93.6</v>
      </c>
      <c r="N18" s="99" t="s">
        <v>331</v>
      </c>
      <c r="O18" s="99" t="s">
        <v>330</v>
      </c>
      <c r="P18" s="99"/>
      <c r="Q18" s="99" t="s">
        <v>330</v>
      </c>
      <c r="R18" s="99" t="s">
        <v>329</v>
      </c>
      <c r="S18" s="99" t="s">
        <v>330</v>
      </c>
      <c r="T18" s="99"/>
      <c r="U18" s="99" t="s">
        <v>330</v>
      </c>
      <c r="V18" s="99"/>
      <c r="W18" s="99">
        <v>28</v>
      </c>
      <c r="X18" s="99"/>
      <c r="Y18" s="99">
        <v>76.8</v>
      </c>
      <c r="Z18" s="99" t="s">
        <v>331</v>
      </c>
      <c r="AA18" s="99">
        <v>80</v>
      </c>
      <c r="AB18" s="99" t="s">
        <v>331</v>
      </c>
      <c r="AC18" s="99">
        <v>73.8</v>
      </c>
      <c r="AD18" s="99" t="s">
        <v>331</v>
      </c>
    </row>
    <row r="19" spans="1:30" ht="13.5" customHeight="1">
      <c r="A19" s="3"/>
      <c r="B19" s="3" t="s">
        <v>143</v>
      </c>
      <c r="C19" s="99" t="s">
        <v>330</v>
      </c>
      <c r="D19" s="99" t="s">
        <v>329</v>
      </c>
      <c r="E19" s="99" t="s">
        <v>330</v>
      </c>
      <c r="F19" s="99" t="s">
        <v>329</v>
      </c>
      <c r="G19" s="99" t="s">
        <v>330</v>
      </c>
      <c r="H19" s="99" t="s">
        <v>443</v>
      </c>
      <c r="I19" s="99" t="s">
        <v>330</v>
      </c>
      <c r="J19" s="99"/>
      <c r="K19" s="99" t="s">
        <v>330</v>
      </c>
      <c r="L19" s="99"/>
      <c r="M19" s="99" t="s">
        <v>330</v>
      </c>
      <c r="N19" s="99" t="s">
        <v>443</v>
      </c>
      <c r="O19" s="99" t="s">
        <v>330</v>
      </c>
      <c r="P19" s="99"/>
      <c r="Q19" s="99" t="s">
        <v>330</v>
      </c>
      <c r="R19" s="99" t="s">
        <v>329</v>
      </c>
      <c r="S19" s="99" t="s">
        <v>330</v>
      </c>
      <c r="T19" s="99"/>
      <c r="U19" s="99" t="s">
        <v>330</v>
      </c>
      <c r="V19" s="99"/>
      <c r="W19" s="99" t="s">
        <v>330</v>
      </c>
      <c r="X19" s="99"/>
      <c r="Y19" s="99" t="s">
        <v>330</v>
      </c>
      <c r="Z19" s="99"/>
      <c r="AA19" s="99" t="s">
        <v>330</v>
      </c>
      <c r="AB19" s="99"/>
      <c r="AC19" s="99" t="s">
        <v>330</v>
      </c>
      <c r="AD19" s="99"/>
    </row>
    <row r="20" spans="1:30" ht="13.5" customHeight="1">
      <c r="A20" s="3"/>
      <c r="B20" s="3" t="s">
        <v>144</v>
      </c>
      <c r="C20" s="99">
        <v>4.5999999999999996</v>
      </c>
      <c r="D20" s="99" t="s">
        <v>331</v>
      </c>
      <c r="E20" s="99">
        <v>6.3</v>
      </c>
      <c r="F20" s="99" t="s">
        <v>331</v>
      </c>
      <c r="G20" s="99">
        <v>3</v>
      </c>
      <c r="H20" s="99" t="s">
        <v>331</v>
      </c>
      <c r="I20" s="99" t="s">
        <v>330</v>
      </c>
      <c r="J20" s="99"/>
      <c r="K20" s="99" t="s">
        <v>330</v>
      </c>
      <c r="L20" s="99"/>
      <c r="M20" s="99" t="s">
        <v>330</v>
      </c>
      <c r="N20" s="99" t="s">
        <v>443</v>
      </c>
      <c r="O20" s="99" t="s">
        <v>330</v>
      </c>
      <c r="P20" s="99"/>
      <c r="Q20" s="99" t="s">
        <v>330</v>
      </c>
      <c r="R20" s="99" t="s">
        <v>329</v>
      </c>
      <c r="S20" s="99" t="s">
        <v>330</v>
      </c>
      <c r="T20" s="99"/>
      <c r="U20" s="99" t="s">
        <v>330</v>
      </c>
      <c r="V20" s="99"/>
      <c r="W20" s="99" t="s">
        <v>330</v>
      </c>
      <c r="X20" s="99"/>
      <c r="Y20" s="99" t="s">
        <v>330</v>
      </c>
      <c r="Z20" s="99"/>
      <c r="AA20" s="99" t="s">
        <v>330</v>
      </c>
      <c r="AB20" s="99"/>
      <c r="AC20" s="99" t="s">
        <v>330</v>
      </c>
      <c r="AD20" s="99"/>
    </row>
    <row r="21" spans="1:30" ht="13.5" customHeight="1">
      <c r="A21" s="3"/>
      <c r="B21" s="3" t="s">
        <v>145</v>
      </c>
      <c r="C21" s="99">
        <v>4.3</v>
      </c>
      <c r="D21" s="99" t="s">
        <v>364</v>
      </c>
      <c r="E21" s="99">
        <v>4.5999999999999996</v>
      </c>
      <c r="F21" s="99" t="s">
        <v>364</v>
      </c>
      <c r="G21" s="99">
        <v>3.9</v>
      </c>
      <c r="H21" s="99" t="s">
        <v>364</v>
      </c>
      <c r="I21" s="99">
        <v>18.100000000000001</v>
      </c>
      <c r="J21" s="99"/>
      <c r="K21" s="99">
        <v>52.3</v>
      </c>
      <c r="L21" s="99"/>
      <c r="M21" s="99">
        <v>37</v>
      </c>
      <c r="N21" s="99" t="s">
        <v>443</v>
      </c>
      <c r="O21" s="99" t="s">
        <v>330</v>
      </c>
      <c r="P21" s="99"/>
      <c r="Q21" s="99" t="s">
        <v>330</v>
      </c>
      <c r="R21" s="99" t="s">
        <v>329</v>
      </c>
      <c r="S21" s="99" t="s">
        <v>330</v>
      </c>
      <c r="T21" s="99"/>
      <c r="U21" s="99" t="s">
        <v>330</v>
      </c>
      <c r="V21" s="99"/>
      <c r="W21" s="99">
        <v>32.5</v>
      </c>
      <c r="X21" s="99" t="s">
        <v>364</v>
      </c>
      <c r="Y21" s="99">
        <v>82.3</v>
      </c>
      <c r="Z21" s="99" t="s">
        <v>364</v>
      </c>
      <c r="AA21" s="99">
        <v>82.9</v>
      </c>
      <c r="AB21" s="99" t="s">
        <v>364</v>
      </c>
      <c r="AC21" s="99">
        <v>81.599999999999994</v>
      </c>
      <c r="AD21" s="99" t="s">
        <v>364</v>
      </c>
    </row>
    <row r="22" spans="1:30" ht="13.5" customHeight="1">
      <c r="A22" s="3"/>
      <c r="B22" s="3" t="s">
        <v>146</v>
      </c>
      <c r="C22" s="99">
        <v>1.9</v>
      </c>
      <c r="D22" s="99" t="s">
        <v>329</v>
      </c>
      <c r="E22" s="99">
        <v>2.5</v>
      </c>
      <c r="F22" s="99" t="s">
        <v>329</v>
      </c>
      <c r="G22" s="99">
        <v>1.4</v>
      </c>
      <c r="H22" s="99" t="s">
        <v>443</v>
      </c>
      <c r="I22" s="99">
        <v>0.7</v>
      </c>
      <c r="J22" s="99"/>
      <c r="K22" s="99">
        <v>10.7</v>
      </c>
      <c r="L22" s="99"/>
      <c r="M22" s="99">
        <v>98.7</v>
      </c>
      <c r="N22" s="99" t="s">
        <v>443</v>
      </c>
      <c r="O22" s="99" t="s">
        <v>330</v>
      </c>
      <c r="P22" s="99"/>
      <c r="Q22" s="99" t="s">
        <v>330</v>
      </c>
      <c r="R22" s="99" t="s">
        <v>329</v>
      </c>
      <c r="S22" s="99" t="s">
        <v>330</v>
      </c>
      <c r="T22" s="99"/>
      <c r="U22" s="99" t="s">
        <v>330</v>
      </c>
      <c r="V22" s="99"/>
      <c r="W22" s="99">
        <v>3.3</v>
      </c>
      <c r="X22" s="99"/>
      <c r="Y22" s="99">
        <v>75.099999999999994</v>
      </c>
      <c r="Z22" s="99"/>
      <c r="AA22" s="99">
        <v>78.099999999999994</v>
      </c>
      <c r="AB22" s="99"/>
      <c r="AC22" s="99">
        <v>72.099999999999994</v>
      </c>
      <c r="AD22" s="99"/>
    </row>
    <row r="23" spans="1:30" ht="13.5" customHeight="1">
      <c r="A23" s="3"/>
      <c r="B23" s="3" t="s">
        <v>147</v>
      </c>
      <c r="C23" s="99">
        <v>1.4</v>
      </c>
      <c r="D23" s="99" t="s">
        <v>443</v>
      </c>
      <c r="E23" s="99">
        <v>1.3</v>
      </c>
      <c r="F23" s="99" t="s">
        <v>443</v>
      </c>
      <c r="G23" s="99">
        <v>1.5</v>
      </c>
      <c r="H23" s="99" t="s">
        <v>443</v>
      </c>
      <c r="I23" s="99">
        <v>0</v>
      </c>
      <c r="J23" s="99"/>
      <c r="K23" s="99">
        <v>3.2</v>
      </c>
      <c r="L23" s="99"/>
      <c r="M23" s="99">
        <v>100</v>
      </c>
      <c r="N23" s="99" t="s">
        <v>364</v>
      </c>
      <c r="O23" s="99" t="s">
        <v>330</v>
      </c>
      <c r="P23" s="99"/>
      <c r="Q23" s="99" t="s">
        <v>330</v>
      </c>
      <c r="R23" s="99" t="s">
        <v>329</v>
      </c>
      <c r="S23" s="99" t="s">
        <v>330</v>
      </c>
      <c r="T23" s="99"/>
      <c r="U23" s="99">
        <v>4.2</v>
      </c>
      <c r="V23" s="99"/>
      <c r="W23" s="99">
        <v>4.0999999999999996</v>
      </c>
      <c r="X23" s="99"/>
      <c r="Y23" s="99">
        <v>64.5</v>
      </c>
      <c r="Z23" s="99" t="s">
        <v>364</v>
      </c>
      <c r="AA23" s="99">
        <v>67.400000000000006</v>
      </c>
      <c r="AB23" s="99" t="s">
        <v>364</v>
      </c>
      <c r="AC23" s="99">
        <v>61.7</v>
      </c>
      <c r="AD23" s="99" t="s">
        <v>364</v>
      </c>
    </row>
    <row r="24" spans="1:30" ht="13.5" customHeight="1">
      <c r="A24" s="3"/>
      <c r="B24" s="3" t="s">
        <v>148</v>
      </c>
      <c r="C24" s="99" t="s">
        <v>330</v>
      </c>
      <c r="D24" s="99" t="s">
        <v>329</v>
      </c>
      <c r="E24" s="99" t="s">
        <v>330</v>
      </c>
      <c r="F24" s="99" t="s">
        <v>329</v>
      </c>
      <c r="G24" s="99" t="s">
        <v>330</v>
      </c>
      <c r="H24" s="99" t="s">
        <v>443</v>
      </c>
      <c r="I24" s="99" t="s">
        <v>330</v>
      </c>
      <c r="J24" s="99"/>
      <c r="K24" s="99" t="s">
        <v>330</v>
      </c>
      <c r="L24" s="99"/>
      <c r="M24" s="99">
        <v>100</v>
      </c>
      <c r="N24" s="99" t="s">
        <v>444</v>
      </c>
      <c r="O24" s="99" t="s">
        <v>330</v>
      </c>
      <c r="P24" s="99"/>
      <c r="Q24" s="99" t="s">
        <v>330</v>
      </c>
      <c r="R24" s="99" t="s">
        <v>329</v>
      </c>
      <c r="S24" s="99" t="s">
        <v>330</v>
      </c>
      <c r="T24" s="99"/>
      <c r="U24" s="99" t="s">
        <v>330</v>
      </c>
      <c r="V24" s="99"/>
      <c r="W24" s="99" t="s">
        <v>330</v>
      </c>
      <c r="X24" s="99"/>
      <c r="Y24" s="99" t="s">
        <v>330</v>
      </c>
      <c r="Z24" s="99"/>
      <c r="AA24" s="99" t="s">
        <v>330</v>
      </c>
      <c r="AB24" s="99"/>
      <c r="AC24" s="99" t="s">
        <v>330</v>
      </c>
      <c r="AD24" s="99"/>
    </row>
    <row r="25" spans="1:30" ht="13.5" customHeight="1">
      <c r="A25" s="3"/>
      <c r="B25" s="3" t="s">
        <v>149</v>
      </c>
      <c r="C25" s="99">
        <v>3.2</v>
      </c>
      <c r="D25" s="99" t="s">
        <v>364</v>
      </c>
      <c r="E25" s="99">
        <v>5.0999999999999996</v>
      </c>
      <c r="F25" s="99" t="s">
        <v>364</v>
      </c>
      <c r="G25" s="99">
        <v>1.2</v>
      </c>
      <c r="H25" s="99" t="s">
        <v>364</v>
      </c>
      <c r="I25" s="99">
        <v>3.4</v>
      </c>
      <c r="J25" s="99"/>
      <c r="K25" s="99">
        <v>25.9</v>
      </c>
      <c r="L25" s="99"/>
      <c r="M25" s="99">
        <v>95.2</v>
      </c>
      <c r="N25" s="99" t="s">
        <v>443</v>
      </c>
      <c r="O25" s="99" t="s">
        <v>330</v>
      </c>
      <c r="P25" s="99"/>
      <c r="Q25" s="99" t="s">
        <v>330</v>
      </c>
      <c r="R25" s="99" t="s">
        <v>329</v>
      </c>
      <c r="S25" s="99" t="s">
        <v>330</v>
      </c>
      <c r="T25" s="99"/>
      <c r="U25" s="99" t="s">
        <v>330</v>
      </c>
      <c r="V25" s="99"/>
      <c r="W25" s="99">
        <v>8.6</v>
      </c>
      <c r="X25" s="99"/>
      <c r="Y25" s="99">
        <v>70.5</v>
      </c>
      <c r="Z25" s="99"/>
      <c r="AA25" s="99">
        <v>71.3</v>
      </c>
      <c r="AB25" s="99"/>
      <c r="AC25" s="99">
        <v>69.7</v>
      </c>
      <c r="AD25" s="99"/>
    </row>
    <row r="26" spans="1:30" ht="13.5" customHeight="1">
      <c r="A26" s="3"/>
      <c r="B26" s="3" t="s">
        <v>150</v>
      </c>
      <c r="C26" s="99">
        <v>15.3</v>
      </c>
      <c r="D26" s="99" t="s">
        <v>443</v>
      </c>
      <c r="E26" s="99">
        <v>14.9</v>
      </c>
      <c r="F26" s="99" t="s">
        <v>443</v>
      </c>
      <c r="G26" s="99">
        <v>15.6</v>
      </c>
      <c r="H26" s="99" t="s">
        <v>443</v>
      </c>
      <c r="I26" s="99">
        <v>10.5</v>
      </c>
      <c r="J26" s="99"/>
      <c r="K26" s="99">
        <v>31.9</v>
      </c>
      <c r="L26" s="99"/>
      <c r="M26" s="99">
        <v>84.8</v>
      </c>
      <c r="N26" s="99" t="s">
        <v>443</v>
      </c>
      <c r="O26" s="99">
        <v>9.1999999999999993</v>
      </c>
      <c r="P26" s="99"/>
      <c r="Q26" s="99">
        <v>0.2</v>
      </c>
      <c r="R26" s="99"/>
      <c r="S26" s="99">
        <v>3.4</v>
      </c>
      <c r="T26" s="99"/>
      <c r="U26" s="99">
        <v>16.600000000000001</v>
      </c>
      <c r="V26" s="99"/>
      <c r="W26" s="99">
        <v>36</v>
      </c>
      <c r="X26" s="99"/>
      <c r="Y26" s="99">
        <v>91.1</v>
      </c>
      <c r="Z26" s="99" t="s">
        <v>364</v>
      </c>
      <c r="AA26" s="99" t="s">
        <v>330</v>
      </c>
      <c r="AB26" s="99"/>
      <c r="AC26" s="99" t="s">
        <v>330</v>
      </c>
      <c r="AD26" s="99"/>
    </row>
    <row r="27" spans="1:30" ht="13.5" customHeight="1">
      <c r="A27" s="3"/>
      <c r="B27" s="3" t="s">
        <v>151</v>
      </c>
      <c r="C27" s="99">
        <v>2.9</v>
      </c>
      <c r="D27" s="99"/>
      <c r="E27" s="99">
        <v>2.6</v>
      </c>
      <c r="F27" s="99"/>
      <c r="G27" s="99">
        <v>3.1</v>
      </c>
      <c r="H27" s="99"/>
      <c r="I27" s="99">
        <v>6.2</v>
      </c>
      <c r="J27" s="99"/>
      <c r="K27" s="99">
        <v>25.8</v>
      </c>
      <c r="L27" s="99"/>
      <c r="M27" s="99">
        <v>99.9</v>
      </c>
      <c r="N27" s="99" t="s">
        <v>443</v>
      </c>
      <c r="O27" s="99" t="s">
        <v>330</v>
      </c>
      <c r="P27" s="99"/>
      <c r="Q27" s="99" t="s">
        <v>330</v>
      </c>
      <c r="R27" s="99" t="s">
        <v>329</v>
      </c>
      <c r="S27" s="99" t="s">
        <v>330</v>
      </c>
      <c r="T27" s="99"/>
      <c r="U27" s="99" t="s">
        <v>330</v>
      </c>
      <c r="V27" s="99"/>
      <c r="W27" s="99">
        <v>68.400000000000006</v>
      </c>
      <c r="X27" s="99"/>
      <c r="Y27" s="99" t="s">
        <v>330</v>
      </c>
      <c r="Z27" s="99"/>
      <c r="AA27" s="99" t="s">
        <v>330</v>
      </c>
      <c r="AB27" s="99"/>
      <c r="AC27" s="99" t="s">
        <v>330</v>
      </c>
      <c r="AD27" s="99"/>
    </row>
    <row r="28" spans="1:30" ht="13.5" customHeight="1">
      <c r="A28" s="3"/>
      <c r="B28" s="3" t="s">
        <v>152</v>
      </c>
      <c r="C28" s="99">
        <v>26.4</v>
      </c>
      <c r="D28" s="99" t="s">
        <v>362</v>
      </c>
      <c r="E28" s="99">
        <v>28.2</v>
      </c>
      <c r="F28" s="99" t="s">
        <v>362</v>
      </c>
      <c r="G28" s="99">
        <v>24.4</v>
      </c>
      <c r="H28" s="99" t="s">
        <v>362</v>
      </c>
      <c r="I28" s="99">
        <v>3.2</v>
      </c>
      <c r="J28" s="99"/>
      <c r="K28" s="99">
        <v>21.7</v>
      </c>
      <c r="L28" s="99"/>
      <c r="M28" s="99">
        <v>75.8</v>
      </c>
      <c r="N28" s="99" t="s">
        <v>362</v>
      </c>
      <c r="O28" s="99" t="s">
        <v>330</v>
      </c>
      <c r="P28" s="99"/>
      <c r="Q28" s="99" t="s">
        <v>330</v>
      </c>
      <c r="R28" s="99" t="s">
        <v>329</v>
      </c>
      <c r="S28" s="99" t="s">
        <v>330</v>
      </c>
      <c r="T28" s="99"/>
      <c r="U28" s="99" t="s">
        <v>330</v>
      </c>
      <c r="V28" s="99"/>
      <c r="W28" s="99">
        <v>16.100000000000001</v>
      </c>
      <c r="X28" s="99" t="s">
        <v>331</v>
      </c>
      <c r="Y28" s="99" t="s">
        <v>330</v>
      </c>
      <c r="Z28" s="99"/>
      <c r="AA28" s="99" t="s">
        <v>330</v>
      </c>
      <c r="AB28" s="99"/>
      <c r="AC28" s="99" t="s">
        <v>330</v>
      </c>
      <c r="AD28" s="99"/>
    </row>
    <row r="29" spans="1:30" ht="13.5" customHeight="1">
      <c r="A29" s="3"/>
      <c r="B29" s="3" t="s">
        <v>153</v>
      </c>
      <c r="C29" s="99">
        <v>5.3</v>
      </c>
      <c r="D29" s="99" t="s">
        <v>331</v>
      </c>
      <c r="E29" s="99">
        <v>6.6</v>
      </c>
      <c r="F29" s="99" t="s">
        <v>331</v>
      </c>
      <c r="G29" s="99">
        <v>3.9</v>
      </c>
      <c r="H29" s="99" t="s">
        <v>331</v>
      </c>
      <c r="I29" s="99">
        <v>0.2</v>
      </c>
      <c r="J29" s="99"/>
      <c r="K29" s="99">
        <v>3.5</v>
      </c>
      <c r="L29" s="99"/>
      <c r="M29" s="99">
        <v>99.5</v>
      </c>
      <c r="N29" s="99" t="s">
        <v>331</v>
      </c>
      <c r="O29" s="99" t="s">
        <v>330</v>
      </c>
      <c r="P29" s="99"/>
      <c r="Q29" s="99" t="s">
        <v>330</v>
      </c>
      <c r="R29" s="99" t="s">
        <v>329</v>
      </c>
      <c r="S29" s="99" t="s">
        <v>330</v>
      </c>
      <c r="T29" s="99"/>
      <c r="U29" s="99">
        <v>6</v>
      </c>
      <c r="V29" s="99"/>
      <c r="W29" s="99">
        <v>4.8</v>
      </c>
      <c r="X29" s="99"/>
      <c r="Y29" s="99">
        <v>55.2</v>
      </c>
      <c r="Z29" s="99"/>
      <c r="AA29" s="99">
        <v>60.4</v>
      </c>
      <c r="AB29" s="99"/>
      <c r="AC29" s="99">
        <v>49.5</v>
      </c>
      <c r="AD29" s="99"/>
    </row>
    <row r="30" spans="1:30" ht="13.5" customHeight="1">
      <c r="A30" s="3"/>
      <c r="B30" s="3" t="s">
        <v>154</v>
      </c>
      <c r="C30" s="99">
        <v>9</v>
      </c>
      <c r="D30" s="99" t="s">
        <v>362</v>
      </c>
      <c r="E30" s="99">
        <v>10.9</v>
      </c>
      <c r="F30" s="99" t="s">
        <v>362</v>
      </c>
      <c r="G30" s="99">
        <v>7</v>
      </c>
      <c r="H30" s="99" t="s">
        <v>362</v>
      </c>
      <c r="I30" s="99" t="s">
        <v>330</v>
      </c>
      <c r="J30" s="99"/>
      <c r="K30" s="99" t="s">
        <v>330</v>
      </c>
      <c r="L30" s="99"/>
      <c r="M30" s="99">
        <v>72.2</v>
      </c>
      <c r="N30" s="99" t="s">
        <v>331</v>
      </c>
      <c r="O30" s="99" t="s">
        <v>330</v>
      </c>
      <c r="P30" s="99"/>
      <c r="Q30" s="99" t="s">
        <v>330</v>
      </c>
      <c r="R30" s="99" t="s">
        <v>329</v>
      </c>
      <c r="S30" s="99" t="s">
        <v>330</v>
      </c>
      <c r="T30" s="99"/>
      <c r="U30" s="99" t="s">
        <v>330</v>
      </c>
      <c r="V30" s="99"/>
      <c r="W30" s="99" t="s">
        <v>330</v>
      </c>
      <c r="X30" s="99"/>
      <c r="Y30" s="99" t="s">
        <v>330</v>
      </c>
      <c r="Z30" s="99"/>
      <c r="AA30" s="99" t="s">
        <v>330</v>
      </c>
      <c r="AB30" s="99"/>
      <c r="AC30" s="99" t="s">
        <v>330</v>
      </c>
      <c r="AD30" s="99"/>
    </row>
    <row r="31" spans="1:30" ht="13.5" customHeight="1">
      <c r="A31" s="3"/>
      <c r="B31" s="3" t="s">
        <v>155</v>
      </c>
      <c r="C31" s="99">
        <v>8.1</v>
      </c>
      <c r="D31" s="99" t="s">
        <v>364</v>
      </c>
      <c r="E31" s="99">
        <v>10.4</v>
      </c>
      <c r="F31" s="99" t="s">
        <v>364</v>
      </c>
      <c r="G31" s="99">
        <v>5.7</v>
      </c>
      <c r="H31" s="99" t="s">
        <v>364</v>
      </c>
      <c r="I31" s="99">
        <v>10.5</v>
      </c>
      <c r="J31" s="99" t="s">
        <v>331</v>
      </c>
      <c r="K31" s="99">
        <v>35.6</v>
      </c>
      <c r="L31" s="99" t="s">
        <v>331</v>
      </c>
      <c r="M31" s="99">
        <v>95.9</v>
      </c>
      <c r="N31" s="99"/>
      <c r="O31" s="99" t="s">
        <v>330</v>
      </c>
      <c r="P31" s="99"/>
      <c r="Q31" s="99" t="s">
        <v>330</v>
      </c>
      <c r="R31" s="99" t="s">
        <v>329</v>
      </c>
      <c r="S31" s="99" t="s">
        <v>330</v>
      </c>
      <c r="T31" s="99"/>
      <c r="U31" s="99" t="s">
        <v>330</v>
      </c>
      <c r="V31" s="99"/>
      <c r="W31" s="99" t="s">
        <v>330</v>
      </c>
      <c r="X31" s="99"/>
      <c r="Y31" s="99" t="s">
        <v>330</v>
      </c>
      <c r="Z31" s="99"/>
      <c r="AA31" s="99" t="s">
        <v>330</v>
      </c>
      <c r="AB31" s="99"/>
      <c r="AC31" s="99" t="s">
        <v>330</v>
      </c>
      <c r="AD31" s="99"/>
    </row>
    <row r="32" spans="1:30" ht="13.5" customHeight="1">
      <c r="A32" s="3"/>
      <c r="B32" s="3" t="s">
        <v>156</v>
      </c>
      <c r="C32" s="99" t="s">
        <v>330</v>
      </c>
      <c r="D32" s="99" t="s">
        <v>329</v>
      </c>
      <c r="E32" s="99" t="s">
        <v>330</v>
      </c>
      <c r="F32" s="99" t="s">
        <v>329</v>
      </c>
      <c r="G32" s="99" t="s">
        <v>330</v>
      </c>
      <c r="H32" s="99" t="s">
        <v>443</v>
      </c>
      <c r="I32" s="99" t="s">
        <v>330</v>
      </c>
      <c r="J32" s="99"/>
      <c r="K32" s="99" t="s">
        <v>330</v>
      </c>
      <c r="L32" s="99"/>
      <c r="M32" s="99" t="s">
        <v>330</v>
      </c>
      <c r="N32" s="99" t="s">
        <v>443</v>
      </c>
      <c r="O32" s="99" t="s">
        <v>330</v>
      </c>
      <c r="P32" s="99"/>
      <c r="Q32" s="99" t="s">
        <v>330</v>
      </c>
      <c r="R32" s="99" t="s">
        <v>329</v>
      </c>
      <c r="S32" s="99" t="s">
        <v>330</v>
      </c>
      <c r="T32" s="99"/>
      <c r="U32" s="99" t="s">
        <v>330</v>
      </c>
      <c r="V32" s="99"/>
      <c r="W32" s="99" t="s">
        <v>330</v>
      </c>
      <c r="X32" s="99"/>
      <c r="Y32" s="99" t="s">
        <v>330</v>
      </c>
      <c r="Z32" s="99"/>
      <c r="AA32" s="99" t="s">
        <v>330</v>
      </c>
      <c r="AB32" s="99"/>
      <c r="AC32" s="99" t="s">
        <v>330</v>
      </c>
      <c r="AD32" s="99"/>
    </row>
    <row r="33" spans="1:30" ht="13.5" customHeight="1">
      <c r="A33" s="3"/>
      <c r="B33" s="3" t="s">
        <v>157</v>
      </c>
      <c r="C33" s="99" t="s">
        <v>330</v>
      </c>
      <c r="D33" s="99" t="s">
        <v>329</v>
      </c>
      <c r="E33" s="99" t="s">
        <v>330</v>
      </c>
      <c r="F33" s="99" t="s">
        <v>329</v>
      </c>
      <c r="G33" s="99" t="s">
        <v>330</v>
      </c>
      <c r="H33" s="99" t="s">
        <v>443</v>
      </c>
      <c r="I33" s="99" t="s">
        <v>330</v>
      </c>
      <c r="J33" s="99"/>
      <c r="K33" s="99" t="s">
        <v>330</v>
      </c>
      <c r="L33" s="99"/>
      <c r="M33" s="99">
        <v>100</v>
      </c>
      <c r="N33" s="99" t="s">
        <v>444</v>
      </c>
      <c r="O33" s="99" t="s">
        <v>330</v>
      </c>
      <c r="P33" s="99"/>
      <c r="Q33" s="99" t="s">
        <v>330</v>
      </c>
      <c r="R33" s="99" t="s">
        <v>329</v>
      </c>
      <c r="S33" s="99" t="s">
        <v>330</v>
      </c>
      <c r="T33" s="99"/>
      <c r="U33" s="99" t="s">
        <v>330</v>
      </c>
      <c r="V33" s="99"/>
      <c r="W33" s="99" t="s">
        <v>330</v>
      </c>
      <c r="X33" s="99"/>
      <c r="Y33" s="99" t="s">
        <v>330</v>
      </c>
      <c r="Z33" s="99"/>
      <c r="AA33" s="99" t="s">
        <v>330</v>
      </c>
      <c r="AB33" s="99"/>
      <c r="AC33" s="99" t="s">
        <v>330</v>
      </c>
      <c r="AD33" s="99"/>
    </row>
    <row r="34" spans="1:30" ht="13.5" customHeight="1">
      <c r="A34" s="3"/>
      <c r="B34" s="3" t="s">
        <v>158</v>
      </c>
      <c r="C34" s="99">
        <v>39.200000000000003</v>
      </c>
      <c r="D34" s="99"/>
      <c r="E34" s="99">
        <v>42.3</v>
      </c>
      <c r="F34" s="99"/>
      <c r="G34" s="99">
        <v>36</v>
      </c>
      <c r="H34" s="99"/>
      <c r="I34" s="99">
        <v>10.199999999999999</v>
      </c>
      <c r="J34" s="99"/>
      <c r="K34" s="99">
        <v>51.6</v>
      </c>
      <c r="L34" s="99"/>
      <c r="M34" s="99">
        <v>76.900000000000006</v>
      </c>
      <c r="N34" s="99" t="s">
        <v>443</v>
      </c>
      <c r="O34" s="99">
        <v>75.8</v>
      </c>
      <c r="P34" s="99"/>
      <c r="Q34" s="99">
        <v>13.3</v>
      </c>
      <c r="R34" s="99"/>
      <c r="S34" s="99">
        <v>9.3000000000000007</v>
      </c>
      <c r="T34" s="99"/>
      <c r="U34" s="99">
        <v>34.1</v>
      </c>
      <c r="V34" s="99"/>
      <c r="W34" s="99">
        <v>43.5</v>
      </c>
      <c r="X34" s="99"/>
      <c r="Y34" s="99">
        <v>82.7</v>
      </c>
      <c r="Z34" s="99" t="s">
        <v>331</v>
      </c>
      <c r="AA34" s="99">
        <v>83.8</v>
      </c>
      <c r="AB34" s="99" t="s">
        <v>331</v>
      </c>
      <c r="AC34" s="99">
        <v>81.5</v>
      </c>
      <c r="AD34" s="99" t="s">
        <v>331</v>
      </c>
    </row>
    <row r="35" spans="1:30" ht="13.5" customHeight="1">
      <c r="A35" s="3"/>
      <c r="B35" s="3" t="s">
        <v>159</v>
      </c>
      <c r="C35" s="99">
        <v>26.3</v>
      </c>
      <c r="D35" s="99" t="s">
        <v>443</v>
      </c>
      <c r="E35" s="99">
        <v>25.5</v>
      </c>
      <c r="F35" s="99" t="s">
        <v>443</v>
      </c>
      <c r="G35" s="99">
        <v>27.1</v>
      </c>
      <c r="H35" s="99" t="s">
        <v>443</v>
      </c>
      <c r="I35" s="99">
        <v>2.5</v>
      </c>
      <c r="J35" s="99"/>
      <c r="K35" s="99">
        <v>20.399999999999999</v>
      </c>
      <c r="L35" s="99"/>
      <c r="M35" s="99">
        <v>75.2</v>
      </c>
      <c r="N35" s="99" t="s">
        <v>443</v>
      </c>
      <c r="O35" s="99" t="s">
        <v>330</v>
      </c>
      <c r="P35" s="99"/>
      <c r="Q35" s="99" t="s">
        <v>330</v>
      </c>
      <c r="R35" s="99" t="s">
        <v>329</v>
      </c>
      <c r="S35" s="99" t="s">
        <v>330</v>
      </c>
      <c r="T35" s="99"/>
      <c r="U35" s="99">
        <v>44.3</v>
      </c>
      <c r="V35" s="99"/>
      <c r="W35" s="99">
        <v>72.900000000000006</v>
      </c>
      <c r="X35" s="99"/>
      <c r="Y35" s="99" t="s">
        <v>330</v>
      </c>
      <c r="Z35" s="99"/>
      <c r="AA35" s="99" t="s">
        <v>330</v>
      </c>
      <c r="AB35" s="99"/>
      <c r="AC35" s="99" t="s">
        <v>330</v>
      </c>
      <c r="AD35" s="99"/>
    </row>
    <row r="36" spans="1:30" ht="13.5" customHeight="1">
      <c r="A36" s="3"/>
      <c r="B36" s="3" t="s">
        <v>160</v>
      </c>
      <c r="C36" s="99">
        <v>6.4</v>
      </c>
      <c r="D36" s="99" t="s">
        <v>364</v>
      </c>
      <c r="E36" s="99" t="s">
        <v>330</v>
      </c>
      <c r="F36" s="99"/>
      <c r="G36" s="99" t="s">
        <v>330</v>
      </c>
      <c r="H36" s="99"/>
      <c r="I36" s="99">
        <v>2.8</v>
      </c>
      <c r="J36" s="99" t="s">
        <v>331</v>
      </c>
      <c r="K36" s="99">
        <v>18</v>
      </c>
      <c r="L36" s="99" t="s">
        <v>331</v>
      </c>
      <c r="M36" s="99">
        <v>91.4</v>
      </c>
      <c r="N36" s="99" t="s">
        <v>443</v>
      </c>
      <c r="O36" s="99" t="s">
        <v>330</v>
      </c>
      <c r="P36" s="99"/>
      <c r="Q36" s="99" t="s">
        <v>330</v>
      </c>
      <c r="R36" s="99" t="s">
        <v>329</v>
      </c>
      <c r="S36" s="99" t="s">
        <v>330</v>
      </c>
      <c r="T36" s="99"/>
      <c r="U36" s="99">
        <v>16.3</v>
      </c>
      <c r="V36" s="99" t="s">
        <v>362</v>
      </c>
      <c r="W36" s="99">
        <v>17.3</v>
      </c>
      <c r="X36" s="99" t="s">
        <v>362</v>
      </c>
      <c r="Y36" s="99" t="s">
        <v>330</v>
      </c>
      <c r="Z36" s="99"/>
      <c r="AA36" s="99" t="s">
        <v>330</v>
      </c>
      <c r="AB36" s="99"/>
      <c r="AC36" s="99" t="s">
        <v>330</v>
      </c>
      <c r="AD36" s="99"/>
    </row>
    <row r="37" spans="1:30" ht="13.5" customHeight="1">
      <c r="A37" s="3"/>
      <c r="B37" s="3" t="s">
        <v>161</v>
      </c>
      <c r="C37" s="99">
        <v>19.3</v>
      </c>
      <c r="D37" s="99" t="s">
        <v>364</v>
      </c>
      <c r="E37" s="99">
        <v>19.8</v>
      </c>
      <c r="F37" s="99" t="s">
        <v>364</v>
      </c>
      <c r="G37" s="99">
        <v>18.8</v>
      </c>
      <c r="H37" s="99" t="s">
        <v>364</v>
      </c>
      <c r="I37" s="99">
        <v>1.9</v>
      </c>
      <c r="J37" s="99"/>
      <c r="K37" s="99">
        <v>18.5</v>
      </c>
      <c r="L37" s="99"/>
      <c r="M37" s="99">
        <v>73.3</v>
      </c>
      <c r="N37" s="99" t="s">
        <v>443</v>
      </c>
      <c r="O37" s="99" t="s">
        <v>330</v>
      </c>
      <c r="P37" s="99"/>
      <c r="Q37" s="99" t="s">
        <v>330</v>
      </c>
      <c r="R37" s="99" t="s">
        <v>329</v>
      </c>
      <c r="S37" s="99" t="s">
        <v>330</v>
      </c>
      <c r="T37" s="99"/>
      <c r="U37" s="99">
        <v>26.5</v>
      </c>
      <c r="V37" s="99" t="s">
        <v>364</v>
      </c>
      <c r="W37" s="99">
        <v>50.4</v>
      </c>
      <c r="X37" s="99" t="s">
        <v>364</v>
      </c>
      <c r="Y37" s="99" t="s">
        <v>330</v>
      </c>
      <c r="Z37" s="99"/>
      <c r="AA37" s="99" t="s">
        <v>330</v>
      </c>
      <c r="AB37" s="99"/>
      <c r="AC37" s="99" t="s">
        <v>330</v>
      </c>
      <c r="AD37" s="99"/>
    </row>
    <row r="38" spans="1:30" ht="13.5" customHeight="1">
      <c r="A38" s="3"/>
      <c r="B38" s="3" t="s">
        <v>162</v>
      </c>
      <c r="C38" s="99">
        <v>47</v>
      </c>
      <c r="D38" s="99" t="s">
        <v>364</v>
      </c>
      <c r="E38" s="99" t="s">
        <v>330</v>
      </c>
      <c r="F38" s="99" t="s">
        <v>443</v>
      </c>
      <c r="G38" s="99" t="s">
        <v>330</v>
      </c>
      <c r="H38" s="99" t="s">
        <v>443</v>
      </c>
      <c r="I38" s="99">
        <v>13.4</v>
      </c>
      <c r="J38" s="99"/>
      <c r="K38" s="99">
        <v>38.4</v>
      </c>
      <c r="L38" s="99"/>
      <c r="M38" s="99">
        <v>66.099999999999994</v>
      </c>
      <c r="N38" s="99" t="s">
        <v>443</v>
      </c>
      <c r="O38" s="99">
        <v>1.4</v>
      </c>
      <c r="P38" s="99"/>
      <c r="Q38" s="99">
        <v>0.7</v>
      </c>
      <c r="R38" s="99" t="s">
        <v>364</v>
      </c>
      <c r="S38" s="99">
        <v>6.6</v>
      </c>
      <c r="T38" s="99"/>
      <c r="U38" s="99">
        <v>39</v>
      </c>
      <c r="V38" s="99"/>
      <c r="W38" s="99">
        <v>36.1</v>
      </c>
      <c r="X38" s="99"/>
      <c r="Y38" s="99">
        <v>85</v>
      </c>
      <c r="Z38" s="99" t="s">
        <v>364</v>
      </c>
      <c r="AA38" s="99" t="s">
        <v>330</v>
      </c>
      <c r="AB38" s="99"/>
      <c r="AC38" s="99" t="s">
        <v>330</v>
      </c>
      <c r="AD38" s="99"/>
    </row>
    <row r="39" spans="1:30" ht="13.5" customHeight="1">
      <c r="A39" s="3"/>
      <c r="B39" s="3" t="s">
        <v>163</v>
      </c>
      <c r="C39" s="99" t="s">
        <v>330</v>
      </c>
      <c r="D39" s="99" t="s">
        <v>329</v>
      </c>
      <c r="E39" s="99" t="s">
        <v>330</v>
      </c>
      <c r="F39" s="99" t="s">
        <v>329</v>
      </c>
      <c r="G39" s="99" t="s">
        <v>330</v>
      </c>
      <c r="H39" s="99" t="s">
        <v>443</v>
      </c>
      <c r="I39" s="99" t="s">
        <v>330</v>
      </c>
      <c r="J39" s="99"/>
      <c r="K39" s="99" t="s">
        <v>330</v>
      </c>
      <c r="L39" s="99"/>
      <c r="M39" s="99">
        <v>100</v>
      </c>
      <c r="N39" s="99" t="s">
        <v>444</v>
      </c>
      <c r="O39" s="99" t="s">
        <v>330</v>
      </c>
      <c r="P39" s="99"/>
      <c r="Q39" s="99" t="s">
        <v>330</v>
      </c>
      <c r="R39" s="99" t="s">
        <v>329</v>
      </c>
      <c r="S39" s="99" t="s">
        <v>330</v>
      </c>
      <c r="T39" s="99"/>
      <c r="U39" s="99" t="s">
        <v>330</v>
      </c>
      <c r="V39" s="99"/>
      <c r="W39" s="99" t="s">
        <v>330</v>
      </c>
      <c r="X39" s="99"/>
      <c r="Y39" s="99" t="s">
        <v>330</v>
      </c>
      <c r="Z39" s="99"/>
      <c r="AA39" s="99" t="s">
        <v>330</v>
      </c>
      <c r="AB39" s="99"/>
      <c r="AC39" s="99" t="s">
        <v>330</v>
      </c>
      <c r="AD39" s="99"/>
    </row>
    <row r="40" spans="1:30" ht="13.5" customHeight="1">
      <c r="A40" s="3"/>
      <c r="B40" s="3" t="s">
        <v>376</v>
      </c>
      <c r="C40" s="99">
        <v>28.5</v>
      </c>
      <c r="D40" s="99" t="s">
        <v>443</v>
      </c>
      <c r="E40" s="99">
        <v>27.2</v>
      </c>
      <c r="F40" s="99" t="s">
        <v>443</v>
      </c>
      <c r="G40" s="99">
        <v>29.9</v>
      </c>
      <c r="H40" s="99" t="s">
        <v>443</v>
      </c>
      <c r="I40" s="99">
        <v>29.1</v>
      </c>
      <c r="J40" s="99"/>
      <c r="K40" s="99">
        <v>67.900000000000006</v>
      </c>
      <c r="L40" s="99"/>
      <c r="M40" s="99">
        <v>61</v>
      </c>
      <c r="N40" s="99" t="s">
        <v>443</v>
      </c>
      <c r="O40" s="99">
        <v>24.2</v>
      </c>
      <c r="P40" s="99"/>
      <c r="Q40" s="99">
        <v>1.2</v>
      </c>
      <c r="R40" s="99"/>
      <c r="S40" s="99">
        <v>11.3</v>
      </c>
      <c r="T40" s="99"/>
      <c r="U40" s="99">
        <v>75.2</v>
      </c>
      <c r="V40" s="99"/>
      <c r="W40" s="99">
        <v>79.599999999999994</v>
      </c>
      <c r="X40" s="99"/>
      <c r="Y40" s="99">
        <v>92</v>
      </c>
      <c r="Z40" s="99"/>
      <c r="AA40" s="99">
        <v>91.9</v>
      </c>
      <c r="AB40" s="99"/>
      <c r="AC40" s="99">
        <v>92.1</v>
      </c>
      <c r="AD40" s="99"/>
    </row>
    <row r="41" spans="1:30" ht="13.5" customHeight="1">
      <c r="A41" s="3"/>
      <c r="B41" s="3" t="s">
        <v>165</v>
      </c>
      <c r="C41" s="99">
        <v>26.1</v>
      </c>
      <c r="D41" s="99" t="s">
        <v>443</v>
      </c>
      <c r="E41" s="99">
        <v>24.5</v>
      </c>
      <c r="F41" s="99" t="s">
        <v>443</v>
      </c>
      <c r="G41" s="99">
        <v>27.8</v>
      </c>
      <c r="H41" s="99" t="s">
        <v>443</v>
      </c>
      <c r="I41" s="99">
        <v>29</v>
      </c>
      <c r="J41" s="99"/>
      <c r="K41" s="99">
        <v>68.099999999999994</v>
      </c>
      <c r="L41" s="99"/>
      <c r="M41" s="99">
        <v>12</v>
      </c>
      <c r="N41" s="99" t="s">
        <v>443</v>
      </c>
      <c r="O41" s="99">
        <v>44.3</v>
      </c>
      <c r="P41" s="99"/>
      <c r="Q41" s="99">
        <v>18.2</v>
      </c>
      <c r="R41" s="99" t="s">
        <v>364</v>
      </c>
      <c r="S41" s="99">
        <v>37.700000000000003</v>
      </c>
      <c r="T41" s="99"/>
      <c r="U41" s="99" t="s">
        <v>330</v>
      </c>
      <c r="V41" s="99"/>
      <c r="W41" s="99">
        <v>62.3</v>
      </c>
      <c r="X41" s="99"/>
      <c r="Y41" s="99">
        <v>84.3</v>
      </c>
      <c r="Z41" s="99"/>
      <c r="AA41" s="99">
        <v>85</v>
      </c>
      <c r="AB41" s="99"/>
      <c r="AC41" s="99">
        <v>83.6</v>
      </c>
      <c r="AD41" s="99"/>
    </row>
    <row r="42" spans="1:30" ht="13.5" customHeight="1">
      <c r="A42" s="3"/>
      <c r="B42" s="3" t="s">
        <v>166</v>
      </c>
      <c r="C42" s="99">
        <v>6.6</v>
      </c>
      <c r="D42" s="99" t="s">
        <v>364</v>
      </c>
      <c r="E42" s="99" t="s">
        <v>330</v>
      </c>
      <c r="F42" s="99"/>
      <c r="G42" s="99" t="s">
        <v>330</v>
      </c>
      <c r="H42" s="99"/>
      <c r="I42" s="99" t="s">
        <v>330</v>
      </c>
      <c r="J42" s="99"/>
      <c r="K42" s="99" t="s">
        <v>330</v>
      </c>
      <c r="L42" s="99"/>
      <c r="M42" s="99">
        <v>99.4</v>
      </c>
      <c r="N42" s="99" t="s">
        <v>364</v>
      </c>
      <c r="O42" s="99" t="s">
        <v>330</v>
      </c>
      <c r="P42" s="99"/>
      <c r="Q42" s="99" t="s">
        <v>330</v>
      </c>
      <c r="R42" s="99" t="s">
        <v>329</v>
      </c>
      <c r="S42" s="99" t="s">
        <v>330</v>
      </c>
      <c r="T42" s="99"/>
      <c r="U42" s="99" t="s">
        <v>330</v>
      </c>
      <c r="V42" s="99"/>
      <c r="W42" s="99" t="s">
        <v>330</v>
      </c>
      <c r="X42" s="99"/>
      <c r="Y42" s="99" t="s">
        <v>330</v>
      </c>
      <c r="Z42" s="99"/>
      <c r="AA42" s="99" t="s">
        <v>330</v>
      </c>
      <c r="AB42" s="99"/>
      <c r="AC42" s="99" t="s">
        <v>330</v>
      </c>
      <c r="AD42" s="99"/>
    </row>
    <row r="43" spans="1:30" ht="13.5" customHeight="1">
      <c r="A43" s="3"/>
      <c r="B43" s="3" t="s">
        <v>167</v>
      </c>
      <c r="C43" s="99" t="s">
        <v>330</v>
      </c>
      <c r="D43" s="99" t="s">
        <v>329</v>
      </c>
      <c r="E43" s="99" t="s">
        <v>330</v>
      </c>
      <c r="F43" s="99" t="s">
        <v>329</v>
      </c>
      <c r="G43" s="99" t="s">
        <v>330</v>
      </c>
      <c r="H43" s="99" t="s">
        <v>443</v>
      </c>
      <c r="I43" s="99" t="s">
        <v>330</v>
      </c>
      <c r="J43" s="99"/>
      <c r="K43" s="99" t="s">
        <v>330</v>
      </c>
      <c r="L43" s="99"/>
      <c r="M43" s="99" t="s">
        <v>330</v>
      </c>
      <c r="N43" s="99" t="s">
        <v>443</v>
      </c>
      <c r="O43" s="99" t="s">
        <v>330</v>
      </c>
      <c r="P43" s="99"/>
      <c r="Q43" s="99" t="s">
        <v>330</v>
      </c>
      <c r="R43" s="99" t="s">
        <v>329</v>
      </c>
      <c r="S43" s="99" t="s">
        <v>330</v>
      </c>
      <c r="T43" s="99"/>
      <c r="U43" s="99" t="s">
        <v>330</v>
      </c>
      <c r="V43" s="99"/>
      <c r="W43" s="99" t="s">
        <v>330</v>
      </c>
      <c r="X43" s="99"/>
      <c r="Y43" s="99" t="s">
        <v>330</v>
      </c>
      <c r="Z43" s="99"/>
      <c r="AA43" s="99" t="s">
        <v>330</v>
      </c>
      <c r="AB43" s="99"/>
      <c r="AC43" s="99" t="s">
        <v>330</v>
      </c>
      <c r="AD43" s="99"/>
    </row>
    <row r="44" spans="1:30" ht="13.5" customHeight="1">
      <c r="A44" s="3"/>
      <c r="B44" s="3" t="s">
        <v>168</v>
      </c>
      <c r="C44" s="99">
        <v>9.6999999999999993</v>
      </c>
      <c r="D44" s="99" t="s">
        <v>364</v>
      </c>
      <c r="E44" s="99">
        <v>12.5</v>
      </c>
      <c r="F44" s="99" t="s">
        <v>364</v>
      </c>
      <c r="G44" s="99">
        <v>6.6</v>
      </c>
      <c r="H44" s="99" t="s">
        <v>364</v>
      </c>
      <c r="I44" s="99">
        <v>5.6</v>
      </c>
      <c r="J44" s="99"/>
      <c r="K44" s="99">
        <v>23</v>
      </c>
      <c r="L44" s="99"/>
      <c r="M44" s="99">
        <v>96.5</v>
      </c>
      <c r="N44" s="99" t="s">
        <v>443</v>
      </c>
      <c r="O44" s="99" t="s">
        <v>330</v>
      </c>
      <c r="P44" s="99"/>
      <c r="Q44" s="99" t="s">
        <v>330</v>
      </c>
      <c r="R44" s="99" t="s">
        <v>329</v>
      </c>
      <c r="S44" s="99" t="s">
        <v>330</v>
      </c>
      <c r="T44" s="99"/>
      <c r="U44" s="99" t="s">
        <v>330</v>
      </c>
      <c r="V44" s="99"/>
      <c r="W44" s="99" t="s">
        <v>330</v>
      </c>
      <c r="X44" s="99"/>
      <c r="Y44" s="99" t="s">
        <v>330</v>
      </c>
      <c r="Z44" s="99"/>
      <c r="AA44" s="99" t="s">
        <v>330</v>
      </c>
      <c r="AB44" s="99"/>
      <c r="AC44" s="99" t="s">
        <v>330</v>
      </c>
      <c r="AD44" s="99"/>
    </row>
    <row r="45" spans="1:30" ht="13.5" customHeight="1">
      <c r="A45" s="3"/>
      <c r="B45" s="3" t="s">
        <v>169</v>
      </c>
      <c r="C45" s="99">
        <v>22</v>
      </c>
      <c r="D45" s="99"/>
      <c r="E45" s="99">
        <v>20.2</v>
      </c>
      <c r="F45" s="99"/>
      <c r="G45" s="99">
        <v>23.8</v>
      </c>
      <c r="H45" s="99"/>
      <c r="I45" s="99">
        <v>10</v>
      </c>
      <c r="J45" s="99"/>
      <c r="K45" s="99">
        <v>31.6</v>
      </c>
      <c r="L45" s="99"/>
      <c r="M45" s="99">
        <v>87.3</v>
      </c>
      <c r="N45" s="99"/>
      <c r="O45" s="99" t="s">
        <v>330</v>
      </c>
      <c r="P45" s="99"/>
      <c r="Q45" s="99" t="s">
        <v>330</v>
      </c>
      <c r="R45" s="99" t="s">
        <v>329</v>
      </c>
      <c r="S45" s="99" t="s">
        <v>330</v>
      </c>
      <c r="T45" s="99"/>
      <c r="U45" s="99">
        <v>17.3</v>
      </c>
      <c r="V45" s="99"/>
      <c r="W45" s="99">
        <v>39</v>
      </c>
      <c r="X45" s="99"/>
      <c r="Y45" s="99" t="s">
        <v>330</v>
      </c>
      <c r="Z45" s="99"/>
      <c r="AA45" s="99" t="s">
        <v>330</v>
      </c>
      <c r="AB45" s="99"/>
      <c r="AC45" s="99" t="s">
        <v>330</v>
      </c>
      <c r="AD45" s="99"/>
    </row>
    <row r="46" spans="1:30" ht="13.5" customHeight="1">
      <c r="A46" s="3"/>
      <c r="B46" s="3" t="s">
        <v>170</v>
      </c>
      <c r="C46" s="99">
        <v>23.3</v>
      </c>
      <c r="D46" s="99" t="s">
        <v>364</v>
      </c>
      <c r="E46" s="99" t="s">
        <v>330</v>
      </c>
      <c r="F46" s="99" t="s">
        <v>443</v>
      </c>
      <c r="G46" s="99" t="s">
        <v>330</v>
      </c>
      <c r="H46" s="99" t="s">
        <v>443</v>
      </c>
      <c r="I46" s="99">
        <v>6.1</v>
      </c>
      <c r="J46" s="99"/>
      <c r="K46" s="99">
        <v>32.6</v>
      </c>
      <c r="L46" s="99"/>
      <c r="M46" s="99">
        <v>95.9</v>
      </c>
      <c r="N46" s="99"/>
      <c r="O46" s="99" t="s">
        <v>330</v>
      </c>
      <c r="P46" s="99"/>
      <c r="Q46" s="99" t="s">
        <v>330</v>
      </c>
      <c r="R46" s="99" t="s">
        <v>329</v>
      </c>
      <c r="S46" s="99" t="s">
        <v>330</v>
      </c>
      <c r="T46" s="99"/>
      <c r="U46" s="99">
        <v>40</v>
      </c>
      <c r="V46" s="99"/>
      <c r="W46" s="99">
        <v>54.2</v>
      </c>
      <c r="X46" s="99"/>
      <c r="Y46" s="99">
        <v>82.5</v>
      </c>
      <c r="Z46" s="99" t="s">
        <v>364</v>
      </c>
      <c r="AA46" s="99" t="s">
        <v>330</v>
      </c>
      <c r="AB46" s="99"/>
      <c r="AC46" s="99" t="s">
        <v>330</v>
      </c>
      <c r="AD46" s="99"/>
    </row>
    <row r="47" spans="1:30" ht="13.5" customHeight="1">
      <c r="A47" s="3"/>
      <c r="B47" s="3" t="s">
        <v>171</v>
      </c>
      <c r="C47" s="99" t="s">
        <v>330</v>
      </c>
      <c r="D47" s="99" t="s">
        <v>329</v>
      </c>
      <c r="E47" s="99" t="s">
        <v>330</v>
      </c>
      <c r="F47" s="99" t="s">
        <v>329</v>
      </c>
      <c r="G47" s="99" t="s">
        <v>330</v>
      </c>
      <c r="H47" s="99" t="s">
        <v>443</v>
      </c>
      <c r="I47" s="99" t="s">
        <v>330</v>
      </c>
      <c r="J47" s="99"/>
      <c r="K47" s="99" t="s">
        <v>330</v>
      </c>
      <c r="L47" s="99"/>
      <c r="M47" s="99" t="s">
        <v>330</v>
      </c>
      <c r="N47" s="99" t="s">
        <v>443</v>
      </c>
      <c r="O47" s="99" t="s">
        <v>330</v>
      </c>
      <c r="P47" s="99"/>
      <c r="Q47" s="99" t="s">
        <v>330</v>
      </c>
      <c r="R47" s="99" t="s">
        <v>329</v>
      </c>
      <c r="S47" s="99" t="s">
        <v>330</v>
      </c>
      <c r="T47" s="99"/>
      <c r="U47" s="99" t="s">
        <v>330</v>
      </c>
      <c r="V47" s="99"/>
      <c r="W47" s="99" t="s">
        <v>330</v>
      </c>
      <c r="X47" s="99"/>
      <c r="Y47" s="99" t="s">
        <v>330</v>
      </c>
      <c r="Z47" s="99"/>
      <c r="AA47" s="99" t="s">
        <v>330</v>
      </c>
      <c r="AB47" s="99"/>
      <c r="AC47" s="99" t="s">
        <v>330</v>
      </c>
      <c r="AD47" s="99"/>
    </row>
    <row r="48" spans="1:30" ht="13.5" customHeight="1">
      <c r="A48" s="3"/>
      <c r="B48" s="3" t="s">
        <v>172</v>
      </c>
      <c r="C48" s="99">
        <v>4.0999999999999996</v>
      </c>
      <c r="D48" s="99"/>
      <c r="E48" s="99">
        <v>3.5</v>
      </c>
      <c r="F48" s="99"/>
      <c r="G48" s="99">
        <v>4.5999999999999996</v>
      </c>
      <c r="H48" s="99"/>
      <c r="I48" s="99">
        <v>6.8</v>
      </c>
      <c r="J48" s="99"/>
      <c r="K48" s="99">
        <v>21.2</v>
      </c>
      <c r="L48" s="99"/>
      <c r="M48" s="99">
        <v>99.6</v>
      </c>
      <c r="N48" s="99" t="s">
        <v>364</v>
      </c>
      <c r="O48" s="99" t="s">
        <v>330</v>
      </c>
      <c r="P48" s="99"/>
      <c r="Q48" s="99" t="s">
        <v>330</v>
      </c>
      <c r="R48" s="99" t="s">
        <v>329</v>
      </c>
      <c r="S48" s="99" t="s">
        <v>330</v>
      </c>
      <c r="T48" s="99"/>
      <c r="U48" s="99" t="s">
        <v>330</v>
      </c>
      <c r="V48" s="99"/>
      <c r="W48" s="99">
        <v>3.5</v>
      </c>
      <c r="X48" s="99"/>
      <c r="Y48" s="99">
        <v>45.6</v>
      </c>
      <c r="Z48" s="99"/>
      <c r="AA48" s="99">
        <v>51.8</v>
      </c>
      <c r="AB48" s="99"/>
      <c r="AC48" s="99">
        <v>39.299999999999997</v>
      </c>
      <c r="AD48" s="99"/>
    </row>
    <row r="49" spans="1:30" ht="13.5" customHeight="1">
      <c r="A49" s="3"/>
      <c r="B49" s="3" t="s">
        <v>173</v>
      </c>
      <c r="C49" s="99">
        <v>26.4</v>
      </c>
      <c r="D49" s="99" t="s">
        <v>443</v>
      </c>
      <c r="E49" s="99">
        <v>25.4</v>
      </c>
      <c r="F49" s="99" t="s">
        <v>443</v>
      </c>
      <c r="G49" s="99">
        <v>27.5</v>
      </c>
      <c r="H49" s="99" t="s">
        <v>443</v>
      </c>
      <c r="I49" s="99">
        <v>9.8000000000000007</v>
      </c>
      <c r="J49" s="99"/>
      <c r="K49" s="99">
        <v>33.200000000000003</v>
      </c>
      <c r="L49" s="99"/>
      <c r="M49" s="99">
        <v>65</v>
      </c>
      <c r="N49" s="99" t="s">
        <v>443</v>
      </c>
      <c r="O49" s="99">
        <v>38.200000000000003</v>
      </c>
      <c r="P49" s="99"/>
      <c r="Q49" s="99">
        <v>9.8000000000000007</v>
      </c>
      <c r="R49" s="99"/>
      <c r="S49" s="99">
        <v>13.8</v>
      </c>
      <c r="T49" s="99"/>
      <c r="U49" s="99">
        <v>42</v>
      </c>
      <c r="V49" s="99"/>
      <c r="W49" s="99">
        <v>47.9</v>
      </c>
      <c r="X49" s="99"/>
      <c r="Y49" s="99">
        <v>90.9</v>
      </c>
      <c r="Z49" s="99" t="s">
        <v>331</v>
      </c>
      <c r="AA49" s="99">
        <v>90.7</v>
      </c>
      <c r="AB49" s="99" t="s">
        <v>331</v>
      </c>
      <c r="AC49" s="99">
        <v>91.2</v>
      </c>
      <c r="AD49" s="99" t="s">
        <v>331</v>
      </c>
    </row>
    <row r="50" spans="1:30" ht="13.5" customHeight="1">
      <c r="A50" s="3"/>
      <c r="B50" s="3" t="s">
        <v>174</v>
      </c>
      <c r="C50" s="99" t="s">
        <v>330</v>
      </c>
      <c r="D50" s="99" t="s">
        <v>329</v>
      </c>
      <c r="E50" s="99" t="s">
        <v>330</v>
      </c>
      <c r="F50" s="99" t="s">
        <v>329</v>
      </c>
      <c r="G50" s="99" t="s">
        <v>330</v>
      </c>
      <c r="H50" s="99" t="s">
        <v>443</v>
      </c>
      <c r="I50" s="99" t="s">
        <v>330</v>
      </c>
      <c r="J50" s="99"/>
      <c r="K50" s="99" t="s">
        <v>330</v>
      </c>
      <c r="L50" s="99"/>
      <c r="M50" s="99" t="s">
        <v>330</v>
      </c>
      <c r="N50" s="99" t="s">
        <v>443</v>
      </c>
      <c r="O50" s="99" t="s">
        <v>330</v>
      </c>
      <c r="P50" s="99"/>
      <c r="Q50" s="99" t="s">
        <v>330</v>
      </c>
      <c r="R50" s="99" t="s">
        <v>329</v>
      </c>
      <c r="S50" s="99" t="s">
        <v>330</v>
      </c>
      <c r="T50" s="99"/>
      <c r="U50" s="99" t="s">
        <v>330</v>
      </c>
      <c r="V50" s="99"/>
      <c r="W50" s="99" t="s">
        <v>330</v>
      </c>
      <c r="X50" s="99"/>
      <c r="Y50" s="99" t="s">
        <v>330</v>
      </c>
      <c r="Z50" s="99"/>
      <c r="AA50" s="99" t="s">
        <v>330</v>
      </c>
      <c r="AB50" s="99"/>
      <c r="AC50" s="99" t="s">
        <v>330</v>
      </c>
      <c r="AD50" s="99"/>
    </row>
    <row r="51" spans="1:30" ht="13.5" customHeight="1">
      <c r="A51" s="3"/>
      <c r="B51" s="3" t="s">
        <v>175</v>
      </c>
      <c r="C51" s="99" t="s">
        <v>330</v>
      </c>
      <c r="D51" s="99" t="s">
        <v>329</v>
      </c>
      <c r="E51" s="99" t="s">
        <v>330</v>
      </c>
      <c r="F51" s="99" t="s">
        <v>329</v>
      </c>
      <c r="G51" s="99" t="s">
        <v>330</v>
      </c>
      <c r="H51" s="99" t="s">
        <v>443</v>
      </c>
      <c r="I51" s="99">
        <v>4.7</v>
      </c>
      <c r="J51" s="99"/>
      <c r="K51" s="99">
        <v>26</v>
      </c>
      <c r="L51" s="99"/>
      <c r="M51" s="99">
        <v>100</v>
      </c>
      <c r="N51" s="99"/>
      <c r="O51" s="99" t="s">
        <v>330</v>
      </c>
      <c r="P51" s="99"/>
      <c r="Q51" s="99" t="s">
        <v>330</v>
      </c>
      <c r="R51" s="99" t="s">
        <v>329</v>
      </c>
      <c r="S51" s="99" t="s">
        <v>330</v>
      </c>
      <c r="T51" s="99"/>
      <c r="U51" s="99">
        <v>6.9</v>
      </c>
      <c r="V51" s="99" t="s">
        <v>364</v>
      </c>
      <c r="W51" s="99">
        <v>3.9</v>
      </c>
      <c r="X51" s="99" t="s">
        <v>364</v>
      </c>
      <c r="Y51" s="99">
        <v>36</v>
      </c>
      <c r="Z51" s="99" t="s">
        <v>364</v>
      </c>
      <c r="AA51" s="99">
        <v>36.799999999999997</v>
      </c>
      <c r="AB51" s="99" t="s">
        <v>364</v>
      </c>
      <c r="AC51" s="99">
        <v>35.200000000000003</v>
      </c>
      <c r="AD51" s="99" t="s">
        <v>364</v>
      </c>
    </row>
    <row r="52" spans="1:30" ht="13.5" customHeight="1">
      <c r="A52" s="3"/>
      <c r="B52" s="3" t="s">
        <v>176</v>
      </c>
      <c r="C52" s="99" t="s">
        <v>330</v>
      </c>
      <c r="D52" s="99" t="s">
        <v>329</v>
      </c>
      <c r="E52" s="99" t="s">
        <v>330</v>
      </c>
      <c r="F52" s="99" t="s">
        <v>329</v>
      </c>
      <c r="G52" s="99" t="s">
        <v>330</v>
      </c>
      <c r="H52" s="99" t="s">
        <v>443</v>
      </c>
      <c r="I52" s="99" t="s">
        <v>330</v>
      </c>
      <c r="J52" s="99"/>
      <c r="K52" s="99" t="s">
        <v>330</v>
      </c>
      <c r="L52" s="99"/>
      <c r="M52" s="99">
        <v>100</v>
      </c>
      <c r="N52" s="99" t="s">
        <v>444</v>
      </c>
      <c r="O52" s="99" t="s">
        <v>330</v>
      </c>
      <c r="P52" s="99"/>
      <c r="Q52" s="99" t="s">
        <v>330</v>
      </c>
      <c r="R52" s="99" t="s">
        <v>329</v>
      </c>
      <c r="S52" s="99" t="s">
        <v>330</v>
      </c>
      <c r="T52" s="99"/>
      <c r="U52" s="99" t="s">
        <v>330</v>
      </c>
      <c r="V52" s="99"/>
      <c r="W52" s="99" t="s">
        <v>330</v>
      </c>
      <c r="X52" s="99"/>
      <c r="Y52" s="99" t="s">
        <v>330</v>
      </c>
      <c r="Z52" s="99"/>
      <c r="AA52" s="99" t="s">
        <v>330</v>
      </c>
      <c r="AB52" s="99"/>
      <c r="AC52" s="99" t="s">
        <v>330</v>
      </c>
      <c r="AD52" s="99"/>
    </row>
    <row r="53" spans="1:30" ht="13.5" customHeight="1">
      <c r="A53" s="3"/>
      <c r="B53" s="3" t="s">
        <v>177</v>
      </c>
      <c r="C53" s="99" t="s">
        <v>330</v>
      </c>
      <c r="D53" s="99" t="s">
        <v>329</v>
      </c>
      <c r="E53" s="99" t="s">
        <v>330</v>
      </c>
      <c r="F53" s="99" t="s">
        <v>329</v>
      </c>
      <c r="G53" s="99" t="s">
        <v>330</v>
      </c>
      <c r="H53" s="99" t="s">
        <v>443</v>
      </c>
      <c r="I53" s="99" t="s">
        <v>330</v>
      </c>
      <c r="J53" s="99"/>
      <c r="K53" s="99" t="s">
        <v>330</v>
      </c>
      <c r="L53" s="99"/>
      <c r="M53" s="99">
        <v>100</v>
      </c>
      <c r="N53" s="99" t="s">
        <v>444</v>
      </c>
      <c r="O53" s="99" t="s">
        <v>330</v>
      </c>
      <c r="P53" s="99"/>
      <c r="Q53" s="99" t="s">
        <v>330</v>
      </c>
      <c r="R53" s="99" t="s">
        <v>329</v>
      </c>
      <c r="S53" s="99" t="s">
        <v>330</v>
      </c>
      <c r="T53" s="99"/>
      <c r="U53" s="99" t="s">
        <v>330</v>
      </c>
      <c r="V53" s="99"/>
      <c r="W53" s="99" t="s">
        <v>330</v>
      </c>
      <c r="X53" s="99"/>
      <c r="Y53" s="99" t="s">
        <v>330</v>
      </c>
      <c r="Z53" s="99"/>
      <c r="AA53" s="99" t="s">
        <v>330</v>
      </c>
      <c r="AB53" s="99"/>
      <c r="AC53" s="99" t="s">
        <v>330</v>
      </c>
      <c r="AD53" s="99"/>
    </row>
    <row r="54" spans="1:30" ht="13.5" customHeight="1">
      <c r="A54" s="3"/>
      <c r="B54" s="3" t="s">
        <v>178</v>
      </c>
      <c r="C54" s="99" t="s">
        <v>330</v>
      </c>
      <c r="D54" s="99" t="s">
        <v>329</v>
      </c>
      <c r="E54" s="99" t="s">
        <v>330</v>
      </c>
      <c r="F54" s="99" t="s">
        <v>329</v>
      </c>
      <c r="G54" s="99" t="s">
        <v>330</v>
      </c>
      <c r="H54" s="99" t="s">
        <v>443</v>
      </c>
      <c r="I54" s="99" t="s">
        <v>330</v>
      </c>
      <c r="J54" s="99"/>
      <c r="K54" s="99" t="s">
        <v>330</v>
      </c>
      <c r="L54" s="99"/>
      <c r="M54" s="99">
        <v>100</v>
      </c>
      <c r="N54" s="99" t="s">
        <v>331</v>
      </c>
      <c r="O54" s="99" t="s">
        <v>330</v>
      </c>
      <c r="P54" s="99"/>
      <c r="Q54" s="99" t="s">
        <v>330</v>
      </c>
      <c r="R54" s="99" t="s">
        <v>329</v>
      </c>
      <c r="S54" s="99" t="s">
        <v>330</v>
      </c>
      <c r="T54" s="99"/>
      <c r="U54" s="99" t="s">
        <v>330</v>
      </c>
      <c r="V54" s="99"/>
      <c r="W54" s="99" t="s">
        <v>330</v>
      </c>
      <c r="X54" s="99"/>
      <c r="Y54" s="99" t="s">
        <v>330</v>
      </c>
      <c r="Z54" s="99"/>
      <c r="AA54" s="99" t="s">
        <v>330</v>
      </c>
      <c r="AB54" s="99"/>
      <c r="AC54" s="99" t="s">
        <v>330</v>
      </c>
      <c r="AD54" s="99"/>
    </row>
    <row r="55" spans="1:30" ht="13.5" customHeight="1">
      <c r="A55" s="3"/>
      <c r="B55" s="3" t="s">
        <v>179</v>
      </c>
      <c r="C55" s="99">
        <v>38.4</v>
      </c>
      <c r="D55" s="99" t="s">
        <v>364</v>
      </c>
      <c r="E55" s="99">
        <v>36.1</v>
      </c>
      <c r="F55" s="99" t="s">
        <v>364</v>
      </c>
      <c r="G55" s="99">
        <v>40.700000000000003</v>
      </c>
      <c r="H55" s="99" t="s">
        <v>364</v>
      </c>
      <c r="I55" s="99">
        <v>10</v>
      </c>
      <c r="J55" s="99"/>
      <c r="K55" s="99">
        <v>37.299999999999997</v>
      </c>
      <c r="L55" s="99"/>
      <c r="M55" s="99">
        <v>24.6</v>
      </c>
      <c r="N55" s="99" t="s">
        <v>443</v>
      </c>
      <c r="O55" s="99" t="s">
        <v>330</v>
      </c>
      <c r="P55" s="99"/>
      <c r="Q55" s="99" t="s">
        <v>330</v>
      </c>
      <c r="R55" s="99" t="s">
        <v>329</v>
      </c>
      <c r="S55" s="99" t="s">
        <v>330</v>
      </c>
      <c r="T55" s="99"/>
      <c r="U55" s="99">
        <v>61</v>
      </c>
      <c r="V55" s="99"/>
      <c r="W55" s="99">
        <v>74.8</v>
      </c>
      <c r="X55" s="99"/>
      <c r="Y55" s="99">
        <v>81.599999999999994</v>
      </c>
      <c r="Z55" s="99" t="s">
        <v>364</v>
      </c>
      <c r="AA55" s="99">
        <v>82.4</v>
      </c>
      <c r="AB55" s="99" t="s">
        <v>364</v>
      </c>
      <c r="AC55" s="99">
        <v>80.900000000000006</v>
      </c>
      <c r="AD55" s="99" t="s">
        <v>364</v>
      </c>
    </row>
    <row r="56" spans="1:30" ht="13.5" customHeight="1">
      <c r="A56" s="3"/>
      <c r="B56" s="3" t="s">
        <v>180</v>
      </c>
      <c r="C56" s="99" t="s">
        <v>330</v>
      </c>
      <c r="D56" s="99" t="s">
        <v>329</v>
      </c>
      <c r="E56" s="99" t="s">
        <v>330</v>
      </c>
      <c r="F56" s="99" t="s">
        <v>329</v>
      </c>
      <c r="G56" s="99" t="s">
        <v>330</v>
      </c>
      <c r="H56" s="99" t="s">
        <v>443</v>
      </c>
      <c r="I56" s="99" t="s">
        <v>330</v>
      </c>
      <c r="J56" s="99"/>
      <c r="K56" s="99" t="s">
        <v>330</v>
      </c>
      <c r="L56" s="99"/>
      <c r="M56" s="99">
        <v>100</v>
      </c>
      <c r="N56" s="99" t="s">
        <v>444</v>
      </c>
      <c r="O56" s="99" t="s">
        <v>330</v>
      </c>
      <c r="P56" s="99"/>
      <c r="Q56" s="99" t="s">
        <v>330</v>
      </c>
      <c r="R56" s="99" t="s">
        <v>329</v>
      </c>
      <c r="S56" s="99" t="s">
        <v>330</v>
      </c>
      <c r="T56" s="99"/>
      <c r="U56" s="99" t="s">
        <v>330</v>
      </c>
      <c r="V56" s="99"/>
      <c r="W56" s="99" t="s">
        <v>330</v>
      </c>
      <c r="X56" s="99"/>
      <c r="Y56" s="99" t="s">
        <v>330</v>
      </c>
      <c r="Z56" s="99"/>
      <c r="AA56" s="99" t="s">
        <v>330</v>
      </c>
      <c r="AB56" s="99"/>
      <c r="AC56" s="99" t="s">
        <v>330</v>
      </c>
      <c r="AD56" s="99"/>
    </row>
    <row r="57" spans="1:30" ht="13.5" customHeight="1">
      <c r="A57" s="3"/>
      <c r="B57" s="3" t="s">
        <v>181</v>
      </c>
      <c r="C57" s="99">
        <v>7.7</v>
      </c>
      <c r="D57" s="99" t="s">
        <v>331</v>
      </c>
      <c r="E57" s="99">
        <v>7.6</v>
      </c>
      <c r="F57" s="99" t="s">
        <v>331</v>
      </c>
      <c r="G57" s="99">
        <v>7.7</v>
      </c>
      <c r="H57" s="99" t="s">
        <v>331</v>
      </c>
      <c r="I57" s="99">
        <v>1.8</v>
      </c>
      <c r="J57" s="99" t="s">
        <v>331</v>
      </c>
      <c r="K57" s="99">
        <v>5.4</v>
      </c>
      <c r="L57" s="99" t="s">
        <v>331</v>
      </c>
      <c r="M57" s="99">
        <v>91.7</v>
      </c>
      <c r="N57" s="99" t="s">
        <v>331</v>
      </c>
      <c r="O57" s="99">
        <v>93.1</v>
      </c>
      <c r="P57" s="99"/>
      <c r="Q57" s="99">
        <v>48.5</v>
      </c>
      <c r="R57" s="99" t="s">
        <v>364</v>
      </c>
      <c r="S57" s="99">
        <v>36.6</v>
      </c>
      <c r="T57" s="99"/>
      <c r="U57" s="99" t="s">
        <v>330</v>
      </c>
      <c r="V57" s="99"/>
      <c r="W57" s="99" t="s">
        <v>330</v>
      </c>
      <c r="X57" s="99"/>
      <c r="Y57" s="99">
        <v>72.099999999999994</v>
      </c>
      <c r="Z57" s="99" t="s">
        <v>331</v>
      </c>
      <c r="AA57" s="99">
        <v>73.099999999999994</v>
      </c>
      <c r="AB57" s="99" t="s">
        <v>331</v>
      </c>
      <c r="AC57" s="99">
        <v>71.099999999999994</v>
      </c>
      <c r="AD57" s="99" t="s">
        <v>331</v>
      </c>
    </row>
    <row r="58" spans="1:30" ht="13.5" customHeight="1">
      <c r="A58" s="3"/>
      <c r="B58" s="3" t="s">
        <v>182</v>
      </c>
      <c r="C58" s="99" t="s">
        <v>330</v>
      </c>
      <c r="D58" s="99" t="s">
        <v>329</v>
      </c>
      <c r="E58" s="99" t="s">
        <v>330</v>
      </c>
      <c r="F58" s="99" t="s">
        <v>329</v>
      </c>
      <c r="G58" s="99" t="s">
        <v>330</v>
      </c>
      <c r="H58" s="99" t="s">
        <v>443</v>
      </c>
      <c r="I58" s="99" t="s">
        <v>330</v>
      </c>
      <c r="J58" s="99"/>
      <c r="K58" s="99" t="s">
        <v>330</v>
      </c>
      <c r="L58" s="99"/>
      <c r="M58" s="99" t="s">
        <v>330</v>
      </c>
      <c r="N58" s="99" t="s">
        <v>443</v>
      </c>
      <c r="O58" s="99" t="s">
        <v>330</v>
      </c>
      <c r="P58" s="99"/>
      <c r="Q58" s="99" t="s">
        <v>330</v>
      </c>
      <c r="R58" s="99" t="s">
        <v>329</v>
      </c>
      <c r="S58" s="99" t="s">
        <v>330</v>
      </c>
      <c r="T58" s="99"/>
      <c r="U58" s="99" t="s">
        <v>330</v>
      </c>
      <c r="V58" s="99"/>
      <c r="W58" s="99" t="s">
        <v>330</v>
      </c>
      <c r="X58" s="99"/>
      <c r="Y58" s="99" t="s">
        <v>330</v>
      </c>
      <c r="Z58" s="99"/>
      <c r="AA58" s="99" t="s">
        <v>330</v>
      </c>
      <c r="AB58" s="99"/>
      <c r="AC58" s="99" t="s">
        <v>330</v>
      </c>
      <c r="AD58" s="99"/>
    </row>
    <row r="59" spans="1:30" ht="13.5" customHeight="1">
      <c r="A59" s="3"/>
      <c r="B59" s="3" t="s">
        <v>183</v>
      </c>
      <c r="C59" s="99">
        <v>12.8</v>
      </c>
      <c r="D59" s="99" t="s">
        <v>364</v>
      </c>
      <c r="E59" s="99" t="s">
        <v>330</v>
      </c>
      <c r="F59" s="99" t="s">
        <v>443</v>
      </c>
      <c r="G59" s="99" t="s">
        <v>330</v>
      </c>
      <c r="H59" s="99" t="s">
        <v>443</v>
      </c>
      <c r="I59" s="99">
        <v>10.199999999999999</v>
      </c>
      <c r="J59" s="99"/>
      <c r="K59" s="99">
        <v>36.5</v>
      </c>
      <c r="L59" s="99"/>
      <c r="M59" s="99">
        <v>88</v>
      </c>
      <c r="N59" s="99" t="s">
        <v>443</v>
      </c>
      <c r="O59" s="99" t="s">
        <v>330</v>
      </c>
      <c r="P59" s="99"/>
      <c r="Q59" s="99" t="s">
        <v>330</v>
      </c>
      <c r="R59" s="99" t="s">
        <v>329</v>
      </c>
      <c r="S59" s="99" t="s">
        <v>330</v>
      </c>
      <c r="T59" s="99"/>
      <c r="U59" s="99" t="s">
        <v>330</v>
      </c>
      <c r="V59" s="99"/>
      <c r="W59" s="99">
        <v>2</v>
      </c>
      <c r="X59" s="99"/>
      <c r="Y59" s="99">
        <v>62.9</v>
      </c>
      <c r="Z59" s="99" t="s">
        <v>364</v>
      </c>
      <c r="AA59" s="99" t="s">
        <v>330</v>
      </c>
      <c r="AB59" s="99"/>
      <c r="AC59" s="99" t="s">
        <v>330</v>
      </c>
      <c r="AD59" s="99"/>
    </row>
    <row r="60" spans="1:30" ht="13.5" customHeight="1">
      <c r="A60" s="3"/>
      <c r="B60" s="3" t="s">
        <v>184</v>
      </c>
      <c r="C60" s="99">
        <v>3</v>
      </c>
      <c r="D60" s="99" t="s">
        <v>364</v>
      </c>
      <c r="E60" s="99">
        <v>3.5</v>
      </c>
      <c r="F60" s="99" t="s">
        <v>364</v>
      </c>
      <c r="G60" s="99">
        <v>2.4</v>
      </c>
      <c r="H60" s="99" t="s">
        <v>364</v>
      </c>
      <c r="I60" s="99">
        <v>3.8</v>
      </c>
      <c r="J60" s="99" t="s">
        <v>331</v>
      </c>
      <c r="K60" s="99">
        <v>22.2</v>
      </c>
      <c r="L60" s="99" t="s">
        <v>331</v>
      </c>
      <c r="M60" s="99">
        <v>92.1</v>
      </c>
      <c r="N60" s="99" t="s">
        <v>443</v>
      </c>
      <c r="O60" s="99" t="s">
        <v>330</v>
      </c>
      <c r="P60" s="99"/>
      <c r="Q60" s="99" t="s">
        <v>330</v>
      </c>
      <c r="R60" s="99" t="s">
        <v>329</v>
      </c>
      <c r="S60" s="99" t="s">
        <v>330</v>
      </c>
      <c r="T60" s="99"/>
      <c r="U60" s="99" t="s">
        <v>330</v>
      </c>
      <c r="V60" s="99"/>
      <c r="W60" s="99" t="s">
        <v>330</v>
      </c>
      <c r="X60" s="99"/>
      <c r="Y60" s="99" t="s">
        <v>330</v>
      </c>
      <c r="Z60" s="99"/>
      <c r="AA60" s="99" t="s">
        <v>330</v>
      </c>
      <c r="AB60" s="99"/>
      <c r="AC60" s="99" t="s">
        <v>330</v>
      </c>
      <c r="AD60" s="99"/>
    </row>
    <row r="61" spans="1:30" ht="13.5" customHeight="1">
      <c r="A61" s="3"/>
      <c r="B61" s="3" t="s">
        <v>185</v>
      </c>
      <c r="C61" s="99">
        <v>7</v>
      </c>
      <c r="D61" s="99" t="s">
        <v>364</v>
      </c>
      <c r="E61" s="99">
        <v>8.1</v>
      </c>
      <c r="F61" s="99" t="s">
        <v>364</v>
      </c>
      <c r="G61" s="99">
        <v>5.8</v>
      </c>
      <c r="H61" s="99" t="s">
        <v>364</v>
      </c>
      <c r="I61" s="99">
        <v>2</v>
      </c>
      <c r="J61" s="99"/>
      <c r="K61" s="99">
        <v>17.399999999999999</v>
      </c>
      <c r="L61" s="99"/>
      <c r="M61" s="99">
        <v>99.4</v>
      </c>
      <c r="N61" s="99"/>
      <c r="O61" s="99">
        <v>87.2</v>
      </c>
      <c r="P61" s="99"/>
      <c r="Q61" s="99">
        <v>14.1</v>
      </c>
      <c r="R61" s="99" t="s">
        <v>364</v>
      </c>
      <c r="S61" s="99">
        <v>53.9</v>
      </c>
      <c r="T61" s="99"/>
      <c r="U61" s="99" t="s">
        <v>330</v>
      </c>
      <c r="V61" s="99"/>
      <c r="W61" s="99">
        <v>35.700000000000003</v>
      </c>
      <c r="X61" s="99" t="s">
        <v>364</v>
      </c>
      <c r="Y61" s="99">
        <v>93</v>
      </c>
      <c r="Z61" s="99" t="s">
        <v>364</v>
      </c>
      <c r="AA61" s="99">
        <v>93.4</v>
      </c>
      <c r="AB61" s="99" t="s">
        <v>364</v>
      </c>
      <c r="AC61" s="99">
        <v>92.6</v>
      </c>
      <c r="AD61" s="99" t="s">
        <v>364</v>
      </c>
    </row>
    <row r="62" spans="1:30" ht="13.5" customHeight="1">
      <c r="A62" s="3"/>
      <c r="B62" s="3" t="s">
        <v>186</v>
      </c>
      <c r="C62" s="99">
        <v>19</v>
      </c>
      <c r="D62" s="99" t="s">
        <v>364</v>
      </c>
      <c r="E62" s="99" t="s">
        <v>330</v>
      </c>
      <c r="F62" s="99"/>
      <c r="G62" s="99" t="s">
        <v>330</v>
      </c>
      <c r="H62" s="99"/>
      <c r="I62" s="99">
        <v>5</v>
      </c>
      <c r="J62" s="99"/>
      <c r="K62" s="99">
        <v>25.4</v>
      </c>
      <c r="L62" s="99"/>
      <c r="M62" s="99">
        <v>99</v>
      </c>
      <c r="N62" s="99" t="s">
        <v>443</v>
      </c>
      <c r="O62" s="99" t="s">
        <v>330</v>
      </c>
      <c r="P62" s="99"/>
      <c r="Q62" s="99" t="s">
        <v>330</v>
      </c>
      <c r="R62" s="99" t="s">
        <v>329</v>
      </c>
      <c r="S62" s="99" t="s">
        <v>330</v>
      </c>
      <c r="T62" s="99"/>
      <c r="U62" s="99" t="s">
        <v>330</v>
      </c>
      <c r="V62" s="99"/>
      <c r="W62" s="99">
        <v>8</v>
      </c>
      <c r="X62" s="99"/>
      <c r="Y62" s="99">
        <v>52</v>
      </c>
      <c r="Z62" s="99" t="s">
        <v>364</v>
      </c>
      <c r="AA62" s="99" t="s">
        <v>330</v>
      </c>
      <c r="AB62" s="99"/>
      <c r="AC62" s="99" t="s">
        <v>330</v>
      </c>
      <c r="AD62" s="99"/>
    </row>
    <row r="63" spans="1:30" ht="13.5" customHeight="1">
      <c r="A63" s="3"/>
      <c r="B63" s="3" t="s">
        <v>187</v>
      </c>
      <c r="C63" s="99">
        <v>27.8</v>
      </c>
      <c r="D63" s="99" t="s">
        <v>331</v>
      </c>
      <c r="E63" s="99">
        <v>27.9</v>
      </c>
      <c r="F63" s="99" t="s">
        <v>331</v>
      </c>
      <c r="G63" s="99">
        <v>27.6</v>
      </c>
      <c r="H63" s="99" t="s">
        <v>331</v>
      </c>
      <c r="I63" s="99">
        <v>8.6</v>
      </c>
      <c r="J63" s="99"/>
      <c r="K63" s="99">
        <v>29.5</v>
      </c>
      <c r="L63" s="99"/>
      <c r="M63" s="99">
        <v>53.5</v>
      </c>
      <c r="N63" s="99"/>
      <c r="O63" s="99" t="s">
        <v>330</v>
      </c>
      <c r="P63" s="99"/>
      <c r="Q63" s="99" t="s">
        <v>330</v>
      </c>
      <c r="R63" s="99" t="s">
        <v>329</v>
      </c>
      <c r="S63" s="99" t="s">
        <v>330</v>
      </c>
      <c r="T63" s="99"/>
      <c r="U63" s="99">
        <v>51.9</v>
      </c>
      <c r="V63" s="99"/>
      <c r="W63" s="99">
        <v>52.6</v>
      </c>
      <c r="X63" s="99"/>
      <c r="Y63" s="99" t="s">
        <v>330</v>
      </c>
      <c r="Z63" s="99"/>
      <c r="AA63" s="99" t="s">
        <v>330</v>
      </c>
      <c r="AB63" s="99"/>
      <c r="AC63" s="99" t="s">
        <v>330</v>
      </c>
      <c r="AD63" s="99"/>
    </row>
    <row r="64" spans="1:30" ht="13.5" customHeight="1">
      <c r="A64" s="3"/>
      <c r="B64" s="3" t="s">
        <v>188</v>
      </c>
      <c r="C64" s="99" t="s">
        <v>330</v>
      </c>
      <c r="D64" s="99" t="s">
        <v>329</v>
      </c>
      <c r="E64" s="99" t="s">
        <v>330</v>
      </c>
      <c r="F64" s="99" t="s">
        <v>329</v>
      </c>
      <c r="G64" s="99" t="s">
        <v>330</v>
      </c>
      <c r="H64" s="99" t="s">
        <v>443</v>
      </c>
      <c r="I64" s="99">
        <v>12.9</v>
      </c>
      <c r="J64" s="99"/>
      <c r="K64" s="99">
        <v>40.700000000000003</v>
      </c>
      <c r="L64" s="99"/>
      <c r="M64" s="99" t="s">
        <v>330</v>
      </c>
      <c r="N64" s="99" t="s">
        <v>443</v>
      </c>
      <c r="O64" s="99">
        <v>83</v>
      </c>
      <c r="P64" s="99"/>
      <c r="Q64" s="99">
        <v>33.200000000000003</v>
      </c>
      <c r="R64" s="99"/>
      <c r="S64" s="99">
        <v>12.2</v>
      </c>
      <c r="T64" s="99"/>
      <c r="U64" s="99">
        <v>44.6</v>
      </c>
      <c r="V64" s="99"/>
      <c r="W64" s="99">
        <v>51.4</v>
      </c>
      <c r="X64" s="99"/>
      <c r="Y64" s="99" t="s">
        <v>330</v>
      </c>
      <c r="Z64" s="99"/>
      <c r="AA64" s="99" t="s">
        <v>330</v>
      </c>
      <c r="AB64" s="99"/>
      <c r="AC64" s="99" t="s">
        <v>330</v>
      </c>
      <c r="AD64" s="99"/>
    </row>
    <row r="65" spans="1:30" ht="13.5" customHeight="1">
      <c r="A65" s="3"/>
      <c r="B65" s="3" t="s">
        <v>189</v>
      </c>
      <c r="C65" s="99" t="s">
        <v>330</v>
      </c>
      <c r="D65" s="99" t="s">
        <v>329</v>
      </c>
      <c r="E65" s="99" t="s">
        <v>330</v>
      </c>
      <c r="F65" s="99" t="s">
        <v>329</v>
      </c>
      <c r="G65" s="99" t="s">
        <v>330</v>
      </c>
      <c r="H65" s="99" t="s">
        <v>443</v>
      </c>
      <c r="I65" s="99" t="s">
        <v>330</v>
      </c>
      <c r="J65" s="99"/>
      <c r="K65" s="99" t="s">
        <v>330</v>
      </c>
      <c r="L65" s="99"/>
      <c r="M65" s="99">
        <v>100</v>
      </c>
      <c r="N65" s="99" t="s">
        <v>444</v>
      </c>
      <c r="O65" s="99" t="s">
        <v>330</v>
      </c>
      <c r="P65" s="99"/>
      <c r="Q65" s="99" t="s">
        <v>330</v>
      </c>
      <c r="R65" s="99" t="s">
        <v>329</v>
      </c>
      <c r="S65" s="99" t="s">
        <v>330</v>
      </c>
      <c r="T65" s="99"/>
      <c r="U65" s="99" t="s">
        <v>330</v>
      </c>
      <c r="V65" s="99"/>
      <c r="W65" s="99" t="s">
        <v>330</v>
      </c>
      <c r="X65" s="99"/>
      <c r="Y65" s="99" t="s">
        <v>330</v>
      </c>
      <c r="Z65" s="99"/>
      <c r="AA65" s="99" t="s">
        <v>330</v>
      </c>
      <c r="AB65" s="99"/>
      <c r="AC65" s="99" t="s">
        <v>330</v>
      </c>
      <c r="AD65" s="99"/>
    </row>
    <row r="66" spans="1:30" ht="13.5" customHeight="1">
      <c r="A66" s="3"/>
      <c r="B66" s="3" t="s">
        <v>190</v>
      </c>
      <c r="C66" s="99">
        <v>27.4</v>
      </c>
      <c r="D66" s="99"/>
      <c r="E66" s="99">
        <v>31.1</v>
      </c>
      <c r="F66" s="99"/>
      <c r="G66" s="99">
        <v>23.5</v>
      </c>
      <c r="H66" s="99"/>
      <c r="I66" s="99">
        <v>16.3</v>
      </c>
      <c r="J66" s="99"/>
      <c r="K66" s="99">
        <v>41</v>
      </c>
      <c r="L66" s="99"/>
      <c r="M66" s="99">
        <v>6.6</v>
      </c>
      <c r="N66" s="99" t="s">
        <v>331</v>
      </c>
      <c r="O66" s="99">
        <v>74.3</v>
      </c>
      <c r="P66" s="99"/>
      <c r="Q66" s="99">
        <v>24.4</v>
      </c>
      <c r="R66" s="99" t="s">
        <v>329</v>
      </c>
      <c r="S66" s="99">
        <v>31.4</v>
      </c>
      <c r="T66" s="99"/>
      <c r="U66" s="99">
        <v>44.9</v>
      </c>
      <c r="V66" s="99"/>
      <c r="W66" s="99">
        <v>68.400000000000006</v>
      </c>
      <c r="X66" s="99"/>
      <c r="Y66" s="99" t="s">
        <v>330</v>
      </c>
      <c r="Z66" s="99"/>
      <c r="AA66" s="99" t="s">
        <v>330</v>
      </c>
      <c r="AB66" s="99"/>
      <c r="AC66" s="99" t="s">
        <v>330</v>
      </c>
      <c r="AD66" s="99"/>
    </row>
    <row r="67" spans="1:30" ht="13.5" customHeight="1">
      <c r="A67" s="3"/>
      <c r="B67" s="3" t="s">
        <v>191</v>
      </c>
      <c r="C67" s="99" t="s">
        <v>330</v>
      </c>
      <c r="D67" s="99" t="s">
        <v>329</v>
      </c>
      <c r="E67" s="99" t="s">
        <v>330</v>
      </c>
      <c r="F67" s="99" t="s">
        <v>329</v>
      </c>
      <c r="G67" s="99" t="s">
        <v>330</v>
      </c>
      <c r="H67" s="99" t="s">
        <v>443</v>
      </c>
      <c r="I67" s="99" t="s">
        <v>330</v>
      </c>
      <c r="J67" s="99"/>
      <c r="K67" s="99" t="s">
        <v>330</v>
      </c>
      <c r="L67" s="99"/>
      <c r="M67" s="99" t="s">
        <v>330</v>
      </c>
      <c r="N67" s="99" t="s">
        <v>443</v>
      </c>
      <c r="O67" s="99" t="s">
        <v>330</v>
      </c>
      <c r="P67" s="99"/>
      <c r="Q67" s="99" t="s">
        <v>330</v>
      </c>
      <c r="R67" s="99" t="s">
        <v>329</v>
      </c>
      <c r="S67" s="99" t="s">
        <v>330</v>
      </c>
      <c r="T67" s="99"/>
      <c r="U67" s="99" t="s">
        <v>330</v>
      </c>
      <c r="V67" s="99"/>
      <c r="W67" s="99" t="s">
        <v>330</v>
      </c>
      <c r="X67" s="99"/>
      <c r="Y67" s="99">
        <v>72</v>
      </c>
      <c r="Z67" s="99" t="s">
        <v>362</v>
      </c>
      <c r="AA67" s="99" t="s">
        <v>330</v>
      </c>
      <c r="AB67" s="99"/>
      <c r="AC67" s="99" t="s">
        <v>330</v>
      </c>
      <c r="AD67" s="99"/>
    </row>
    <row r="68" spans="1:30" ht="13.5" customHeight="1">
      <c r="A68" s="3"/>
      <c r="B68" s="3" t="s">
        <v>192</v>
      </c>
      <c r="C68" s="99" t="s">
        <v>330</v>
      </c>
      <c r="D68" s="99" t="s">
        <v>329</v>
      </c>
      <c r="E68" s="99" t="s">
        <v>330</v>
      </c>
      <c r="F68" s="99" t="s">
        <v>329</v>
      </c>
      <c r="G68" s="99" t="s">
        <v>330</v>
      </c>
      <c r="H68" s="99" t="s">
        <v>443</v>
      </c>
      <c r="I68" s="99" t="s">
        <v>330</v>
      </c>
      <c r="J68" s="99"/>
      <c r="K68" s="99" t="s">
        <v>330</v>
      </c>
      <c r="L68" s="99"/>
      <c r="M68" s="99">
        <v>100</v>
      </c>
      <c r="N68" s="99" t="s">
        <v>444</v>
      </c>
      <c r="O68" s="99" t="s">
        <v>330</v>
      </c>
      <c r="P68" s="99"/>
      <c r="Q68" s="99" t="s">
        <v>330</v>
      </c>
      <c r="R68" s="99" t="s">
        <v>329</v>
      </c>
      <c r="S68" s="99" t="s">
        <v>330</v>
      </c>
      <c r="T68" s="99"/>
      <c r="U68" s="99" t="s">
        <v>330</v>
      </c>
      <c r="V68" s="99"/>
      <c r="W68" s="99" t="s">
        <v>330</v>
      </c>
      <c r="X68" s="99"/>
      <c r="Y68" s="99" t="s">
        <v>330</v>
      </c>
      <c r="Z68" s="99"/>
      <c r="AA68" s="99" t="s">
        <v>330</v>
      </c>
      <c r="AB68" s="99"/>
      <c r="AC68" s="99" t="s">
        <v>330</v>
      </c>
      <c r="AD68" s="99"/>
    </row>
    <row r="69" spans="1:30" ht="13.5" customHeight="1">
      <c r="A69" s="3"/>
      <c r="B69" s="3" t="s">
        <v>193</v>
      </c>
      <c r="C69" s="99" t="s">
        <v>330</v>
      </c>
      <c r="D69" s="99" t="s">
        <v>329</v>
      </c>
      <c r="E69" s="99" t="s">
        <v>330</v>
      </c>
      <c r="F69" s="99" t="s">
        <v>329</v>
      </c>
      <c r="G69" s="99" t="s">
        <v>330</v>
      </c>
      <c r="H69" s="99" t="s">
        <v>443</v>
      </c>
      <c r="I69" s="99" t="s">
        <v>330</v>
      </c>
      <c r="J69" s="99"/>
      <c r="K69" s="99" t="s">
        <v>330</v>
      </c>
      <c r="L69" s="99"/>
      <c r="M69" s="99">
        <v>100</v>
      </c>
      <c r="N69" s="99" t="s">
        <v>444</v>
      </c>
      <c r="O69" s="99" t="s">
        <v>330</v>
      </c>
      <c r="P69" s="99"/>
      <c r="Q69" s="99" t="s">
        <v>330</v>
      </c>
      <c r="R69" s="99" t="s">
        <v>329</v>
      </c>
      <c r="S69" s="99" t="s">
        <v>330</v>
      </c>
      <c r="T69" s="99"/>
      <c r="U69" s="99" t="s">
        <v>330</v>
      </c>
      <c r="V69" s="99"/>
      <c r="W69" s="99" t="s">
        <v>330</v>
      </c>
      <c r="X69" s="99"/>
      <c r="Y69" s="99" t="s">
        <v>330</v>
      </c>
      <c r="Z69" s="99"/>
      <c r="AA69" s="99" t="s">
        <v>330</v>
      </c>
      <c r="AB69" s="99"/>
      <c r="AC69" s="99" t="s">
        <v>330</v>
      </c>
      <c r="AD69" s="99"/>
    </row>
    <row r="70" spans="1:30" ht="13.5" customHeight="1">
      <c r="A70" s="3"/>
      <c r="B70" s="3" t="s">
        <v>194</v>
      </c>
      <c r="C70" s="99">
        <v>13.4</v>
      </c>
      <c r="D70" s="99" t="s">
        <v>329</v>
      </c>
      <c r="E70" s="99">
        <v>15.4</v>
      </c>
      <c r="F70" s="99" t="s">
        <v>329</v>
      </c>
      <c r="G70" s="99">
        <v>11.6</v>
      </c>
      <c r="H70" s="99" t="s">
        <v>443</v>
      </c>
      <c r="I70" s="99">
        <v>5.6</v>
      </c>
      <c r="J70" s="99"/>
      <c r="K70" s="99">
        <v>21.9</v>
      </c>
      <c r="L70" s="99"/>
      <c r="M70" s="99">
        <v>89.6</v>
      </c>
      <c r="N70" s="99"/>
      <c r="O70" s="99" t="s">
        <v>330</v>
      </c>
      <c r="P70" s="99"/>
      <c r="Q70" s="99" t="s">
        <v>330</v>
      </c>
      <c r="R70" s="99" t="s">
        <v>329</v>
      </c>
      <c r="S70" s="99" t="s">
        <v>330</v>
      </c>
      <c r="T70" s="99"/>
      <c r="U70" s="99">
        <v>39.700000000000003</v>
      </c>
      <c r="V70" s="99"/>
      <c r="W70" s="99">
        <v>50.2</v>
      </c>
      <c r="X70" s="99"/>
      <c r="Y70" s="99" t="s">
        <v>330</v>
      </c>
      <c r="Z70" s="99"/>
      <c r="AA70" s="99" t="s">
        <v>330</v>
      </c>
      <c r="AB70" s="99"/>
      <c r="AC70" s="99" t="s">
        <v>330</v>
      </c>
      <c r="AD70" s="99"/>
    </row>
    <row r="71" spans="1:30" ht="13.5" customHeight="1">
      <c r="A71" s="3"/>
      <c r="B71" s="3" t="s">
        <v>195</v>
      </c>
      <c r="C71" s="99">
        <v>19.2</v>
      </c>
      <c r="D71" s="99" t="s">
        <v>443</v>
      </c>
      <c r="E71" s="99">
        <v>20.9</v>
      </c>
      <c r="F71" s="99" t="s">
        <v>443</v>
      </c>
      <c r="G71" s="99">
        <v>17.5</v>
      </c>
      <c r="H71" s="99" t="s">
        <v>443</v>
      </c>
      <c r="I71" s="99">
        <v>9.3000000000000007</v>
      </c>
      <c r="J71" s="99"/>
      <c r="K71" s="99">
        <v>30.4</v>
      </c>
      <c r="L71" s="99"/>
      <c r="M71" s="99">
        <v>72</v>
      </c>
      <c r="N71" s="99" t="s">
        <v>443</v>
      </c>
      <c r="O71" s="99">
        <v>74.900000000000006</v>
      </c>
      <c r="P71" s="99"/>
      <c r="Q71" s="106">
        <v>56.1</v>
      </c>
      <c r="R71" s="99"/>
      <c r="S71" s="99">
        <v>65</v>
      </c>
      <c r="T71" s="99"/>
      <c r="U71" s="99">
        <v>33</v>
      </c>
      <c r="V71" s="99"/>
      <c r="W71" s="99">
        <v>58.4</v>
      </c>
      <c r="X71" s="99"/>
      <c r="Y71" s="99">
        <v>90.3</v>
      </c>
      <c r="Z71" s="99"/>
      <c r="AA71" s="99">
        <v>89.6</v>
      </c>
      <c r="AB71" s="99"/>
      <c r="AC71" s="99">
        <v>91</v>
      </c>
      <c r="AD71" s="99"/>
    </row>
    <row r="72" spans="1:30" ht="13.5" customHeight="1">
      <c r="A72" s="3"/>
      <c r="B72" s="3" t="s">
        <v>196</v>
      </c>
      <c r="C72" s="99">
        <v>18.399999999999999</v>
      </c>
      <c r="D72" s="99" t="s">
        <v>331</v>
      </c>
      <c r="E72" s="99">
        <v>20</v>
      </c>
      <c r="F72" s="99" t="s">
        <v>331</v>
      </c>
      <c r="G72" s="99">
        <v>16.600000000000001</v>
      </c>
      <c r="H72" s="99" t="s">
        <v>331</v>
      </c>
      <c r="I72" s="99">
        <v>1.1000000000000001</v>
      </c>
      <c r="J72" s="99"/>
      <c r="K72" s="99">
        <v>14</v>
      </c>
      <c r="L72" s="99"/>
      <c r="M72" s="99">
        <v>99.6</v>
      </c>
      <c r="N72" s="99" t="s">
        <v>443</v>
      </c>
      <c r="O72" s="99" t="s">
        <v>330</v>
      </c>
      <c r="P72" s="99"/>
      <c r="Q72" s="99" t="s">
        <v>330</v>
      </c>
      <c r="R72" s="99" t="s">
        <v>329</v>
      </c>
      <c r="S72" s="99" t="s">
        <v>330</v>
      </c>
      <c r="T72" s="99"/>
      <c r="U72" s="99" t="s">
        <v>330</v>
      </c>
      <c r="V72" s="99"/>
      <c r="W72" s="99">
        <v>6.9</v>
      </c>
      <c r="X72" s="99" t="s">
        <v>331</v>
      </c>
      <c r="Y72" s="99">
        <v>66.900000000000006</v>
      </c>
      <c r="Z72" s="99" t="s">
        <v>331</v>
      </c>
      <c r="AA72" s="99">
        <v>70.099999999999994</v>
      </c>
      <c r="AB72" s="99" t="s">
        <v>331</v>
      </c>
      <c r="AC72" s="99">
        <v>63.3</v>
      </c>
      <c r="AD72" s="99" t="s">
        <v>331</v>
      </c>
    </row>
    <row r="73" spans="1:30" ht="13.5" customHeight="1">
      <c r="A73" s="3"/>
      <c r="B73" s="3" t="s">
        <v>197</v>
      </c>
      <c r="C73" s="99" t="s">
        <v>330</v>
      </c>
      <c r="D73" s="99" t="s">
        <v>329</v>
      </c>
      <c r="E73" s="99" t="s">
        <v>330</v>
      </c>
      <c r="F73" s="99" t="s">
        <v>329</v>
      </c>
      <c r="G73" s="99" t="s">
        <v>330</v>
      </c>
      <c r="H73" s="99" t="s">
        <v>443</v>
      </c>
      <c r="I73" s="99" t="s">
        <v>330</v>
      </c>
      <c r="J73" s="99"/>
      <c r="K73" s="99" t="s">
        <v>330</v>
      </c>
      <c r="L73" s="99"/>
      <c r="M73" s="99">
        <v>100</v>
      </c>
      <c r="N73" s="99" t="s">
        <v>444</v>
      </c>
      <c r="O73" s="99" t="s">
        <v>330</v>
      </c>
      <c r="P73" s="99"/>
      <c r="Q73" s="99" t="s">
        <v>330</v>
      </c>
      <c r="R73" s="99" t="s">
        <v>329</v>
      </c>
      <c r="S73" s="99" t="s">
        <v>330</v>
      </c>
      <c r="T73" s="99"/>
      <c r="U73" s="99" t="s">
        <v>330</v>
      </c>
      <c r="V73" s="99"/>
      <c r="W73" s="99" t="s">
        <v>330</v>
      </c>
      <c r="X73" s="99"/>
      <c r="Y73" s="99" t="s">
        <v>330</v>
      </c>
      <c r="Z73" s="99"/>
      <c r="AA73" s="99" t="s">
        <v>330</v>
      </c>
      <c r="AB73" s="99"/>
      <c r="AC73" s="99" t="s">
        <v>330</v>
      </c>
      <c r="AD73" s="99"/>
    </row>
    <row r="74" spans="1:30" ht="13.5" customHeight="1">
      <c r="A74" s="3"/>
      <c r="B74" s="3" t="s">
        <v>198</v>
      </c>
      <c r="C74" s="99">
        <v>21.8</v>
      </c>
      <c r="D74" s="99" t="s">
        <v>364</v>
      </c>
      <c r="E74" s="99">
        <v>22.7</v>
      </c>
      <c r="F74" s="99" t="s">
        <v>364</v>
      </c>
      <c r="G74" s="99">
        <v>20.8</v>
      </c>
      <c r="H74" s="99" t="s">
        <v>364</v>
      </c>
      <c r="I74" s="99">
        <v>4.9000000000000004</v>
      </c>
      <c r="J74" s="99"/>
      <c r="K74" s="99">
        <v>20.7</v>
      </c>
      <c r="L74" s="99"/>
      <c r="M74" s="99">
        <v>70.5</v>
      </c>
      <c r="N74" s="99" t="s">
        <v>443</v>
      </c>
      <c r="O74" s="99">
        <v>3.8</v>
      </c>
      <c r="P74" s="99"/>
      <c r="Q74" s="99">
        <v>0.5</v>
      </c>
      <c r="R74" s="99"/>
      <c r="S74" s="99">
        <v>2.4</v>
      </c>
      <c r="T74" s="99"/>
      <c r="U74" s="99">
        <v>12.9</v>
      </c>
      <c r="V74" s="99"/>
      <c r="W74" s="99">
        <v>28.3</v>
      </c>
      <c r="X74" s="99"/>
      <c r="Y74" s="99">
        <v>93.6</v>
      </c>
      <c r="Z74" s="99"/>
      <c r="AA74" s="99">
        <v>93.5</v>
      </c>
      <c r="AB74" s="99"/>
      <c r="AC74" s="99">
        <v>93.6</v>
      </c>
      <c r="AD74" s="99"/>
    </row>
    <row r="75" spans="1:30" ht="13.5" customHeight="1">
      <c r="A75" s="3"/>
      <c r="B75" s="3" t="s">
        <v>199</v>
      </c>
      <c r="C75" s="99" t="s">
        <v>330</v>
      </c>
      <c r="D75" s="99" t="s">
        <v>329</v>
      </c>
      <c r="E75" s="99" t="s">
        <v>330</v>
      </c>
      <c r="F75" s="99" t="s">
        <v>329</v>
      </c>
      <c r="G75" s="99" t="s">
        <v>330</v>
      </c>
      <c r="H75" s="99" t="s">
        <v>443</v>
      </c>
      <c r="I75" s="99" t="s">
        <v>330</v>
      </c>
      <c r="J75" s="99"/>
      <c r="K75" s="99" t="s">
        <v>330</v>
      </c>
      <c r="L75" s="99"/>
      <c r="M75" s="99">
        <v>100</v>
      </c>
      <c r="N75" s="99" t="s">
        <v>444</v>
      </c>
      <c r="O75" s="99" t="s">
        <v>330</v>
      </c>
      <c r="P75" s="99"/>
      <c r="Q75" s="99" t="s">
        <v>330</v>
      </c>
      <c r="R75" s="99" t="s">
        <v>329</v>
      </c>
      <c r="S75" s="99" t="s">
        <v>330</v>
      </c>
      <c r="T75" s="99"/>
      <c r="U75" s="99" t="s">
        <v>330</v>
      </c>
      <c r="V75" s="99"/>
      <c r="W75" s="99" t="s">
        <v>330</v>
      </c>
      <c r="X75" s="99"/>
      <c r="Y75" s="99" t="s">
        <v>330</v>
      </c>
      <c r="Z75" s="99"/>
      <c r="AA75" s="99" t="s">
        <v>330</v>
      </c>
      <c r="AB75" s="99"/>
      <c r="AC75" s="99" t="s">
        <v>330</v>
      </c>
      <c r="AD75" s="99"/>
    </row>
    <row r="76" spans="1:30" ht="13.5" customHeight="1">
      <c r="A76" s="3"/>
      <c r="B76" s="3" t="s">
        <v>200</v>
      </c>
      <c r="C76" s="99" t="s">
        <v>330</v>
      </c>
      <c r="D76" s="99" t="s">
        <v>329</v>
      </c>
      <c r="E76" s="99" t="s">
        <v>330</v>
      </c>
      <c r="F76" s="99" t="s">
        <v>329</v>
      </c>
      <c r="G76" s="99" t="s">
        <v>330</v>
      </c>
      <c r="H76" s="99" t="s">
        <v>443</v>
      </c>
      <c r="I76" s="99" t="s">
        <v>330</v>
      </c>
      <c r="J76" s="99"/>
      <c r="K76" s="99" t="s">
        <v>330</v>
      </c>
      <c r="L76" s="99"/>
      <c r="M76" s="99" t="s">
        <v>330</v>
      </c>
      <c r="N76" s="99" t="s">
        <v>443</v>
      </c>
      <c r="O76" s="99" t="s">
        <v>330</v>
      </c>
      <c r="P76" s="99"/>
      <c r="Q76" s="99" t="s">
        <v>330</v>
      </c>
      <c r="R76" s="99" t="s">
        <v>329</v>
      </c>
      <c r="S76" s="99" t="s">
        <v>330</v>
      </c>
      <c r="T76" s="99"/>
      <c r="U76" s="99" t="s">
        <v>330</v>
      </c>
      <c r="V76" s="99"/>
      <c r="W76" s="99" t="s">
        <v>330</v>
      </c>
      <c r="X76" s="99"/>
      <c r="Y76" s="99" t="s">
        <v>330</v>
      </c>
      <c r="Z76" s="99"/>
      <c r="AA76" s="99" t="s">
        <v>330</v>
      </c>
      <c r="AB76" s="99"/>
      <c r="AC76" s="99" t="s">
        <v>330</v>
      </c>
      <c r="AD76" s="99"/>
    </row>
    <row r="77" spans="1:30" ht="13.5" customHeight="1">
      <c r="A77" s="3"/>
      <c r="B77" s="3" t="s">
        <v>201</v>
      </c>
      <c r="C77" s="99">
        <v>25.8</v>
      </c>
      <c r="D77" s="99" t="s">
        <v>364</v>
      </c>
      <c r="E77" s="99">
        <v>35.1</v>
      </c>
      <c r="F77" s="99" t="s">
        <v>364</v>
      </c>
      <c r="G77" s="99">
        <v>16.100000000000001</v>
      </c>
      <c r="H77" s="99" t="s">
        <v>364</v>
      </c>
      <c r="I77" s="99">
        <v>7.1</v>
      </c>
      <c r="J77" s="99"/>
      <c r="K77" s="99">
        <v>30.3</v>
      </c>
      <c r="L77" s="99"/>
      <c r="M77" s="99">
        <v>96.7</v>
      </c>
      <c r="N77" s="99" t="s">
        <v>331</v>
      </c>
      <c r="O77" s="99" t="s">
        <v>330</v>
      </c>
      <c r="P77" s="99"/>
      <c r="Q77" s="99" t="s">
        <v>330</v>
      </c>
      <c r="R77" s="99" t="s">
        <v>329</v>
      </c>
      <c r="S77" s="99" t="s">
        <v>330</v>
      </c>
      <c r="T77" s="99"/>
      <c r="U77" s="99" t="s">
        <v>330</v>
      </c>
      <c r="V77" s="99"/>
      <c r="W77" s="99" t="s">
        <v>330</v>
      </c>
      <c r="X77" s="99"/>
      <c r="Y77" s="99" t="s">
        <v>330</v>
      </c>
      <c r="Z77" s="99"/>
      <c r="AA77" s="99" t="s">
        <v>330</v>
      </c>
      <c r="AB77" s="99"/>
      <c r="AC77" s="99" t="s">
        <v>330</v>
      </c>
      <c r="AD77" s="99"/>
    </row>
    <row r="78" spans="1:30" ht="13.5" customHeight="1">
      <c r="A78" s="3"/>
      <c r="B78" s="3" t="s">
        <v>202</v>
      </c>
      <c r="C78" s="99">
        <v>28.3</v>
      </c>
      <c r="D78" s="99"/>
      <c r="E78" s="99">
        <v>29.2</v>
      </c>
      <c r="F78" s="99"/>
      <c r="G78" s="99">
        <v>27.4</v>
      </c>
      <c r="H78" s="99"/>
      <c r="I78" s="99">
        <v>21.3</v>
      </c>
      <c r="J78" s="99"/>
      <c r="K78" s="99">
        <v>51.7</v>
      </c>
      <c r="L78" s="99"/>
      <c r="M78" s="99">
        <v>57.9</v>
      </c>
      <c r="N78" s="99" t="s">
        <v>443</v>
      </c>
      <c r="O78" s="99">
        <v>96.9</v>
      </c>
      <c r="P78" s="99"/>
      <c r="Q78" s="99">
        <v>45.5</v>
      </c>
      <c r="R78" s="99"/>
      <c r="S78" s="99">
        <v>75.599999999999994</v>
      </c>
      <c r="T78" s="99"/>
      <c r="U78" s="99">
        <v>66.2</v>
      </c>
      <c r="V78" s="99"/>
      <c r="W78" s="99">
        <v>92.1</v>
      </c>
      <c r="X78" s="99"/>
      <c r="Y78" s="99" t="s">
        <v>330</v>
      </c>
      <c r="Z78" s="99"/>
      <c r="AA78" s="99" t="s">
        <v>330</v>
      </c>
      <c r="AB78" s="99"/>
      <c r="AC78" s="99" t="s">
        <v>330</v>
      </c>
      <c r="AD78" s="99"/>
    </row>
    <row r="79" spans="1:30" ht="13.5" customHeight="1">
      <c r="A79" s="3"/>
      <c r="B79" s="3" t="s">
        <v>203</v>
      </c>
      <c r="C79" s="99">
        <v>38</v>
      </c>
      <c r="D79" s="99" t="s">
        <v>443</v>
      </c>
      <c r="E79" s="99">
        <v>39.5</v>
      </c>
      <c r="F79" s="99" t="s">
        <v>443</v>
      </c>
      <c r="G79" s="99">
        <v>36.4</v>
      </c>
      <c r="H79" s="99" t="s">
        <v>443</v>
      </c>
      <c r="I79" s="99">
        <v>6.5</v>
      </c>
      <c r="J79" s="99"/>
      <c r="K79" s="99">
        <v>22</v>
      </c>
      <c r="L79" s="99"/>
      <c r="M79" s="99">
        <v>23.7</v>
      </c>
      <c r="N79" s="99" t="s">
        <v>443</v>
      </c>
      <c r="O79" s="99">
        <v>44.9</v>
      </c>
      <c r="P79" s="99"/>
      <c r="Q79" s="99">
        <v>29.6</v>
      </c>
      <c r="R79" s="99"/>
      <c r="S79" s="99">
        <v>12.8</v>
      </c>
      <c r="T79" s="99"/>
      <c r="U79" s="99">
        <v>28.7</v>
      </c>
      <c r="V79" s="99"/>
      <c r="W79" s="99">
        <v>41.8</v>
      </c>
      <c r="X79" s="99"/>
      <c r="Y79" s="99">
        <v>82.4</v>
      </c>
      <c r="Z79" s="99" t="s">
        <v>364</v>
      </c>
      <c r="AA79" s="99" t="s">
        <v>330</v>
      </c>
      <c r="AB79" s="99"/>
      <c r="AC79" s="99" t="s">
        <v>330</v>
      </c>
      <c r="AD79" s="99"/>
    </row>
    <row r="80" spans="1:30" ht="13.5" customHeight="1">
      <c r="A80" s="3"/>
      <c r="B80" s="3" t="s">
        <v>204</v>
      </c>
      <c r="C80" s="99">
        <v>18.3</v>
      </c>
      <c r="D80" s="99" t="s">
        <v>364</v>
      </c>
      <c r="E80" s="99" t="s">
        <v>330</v>
      </c>
      <c r="F80" s="99" t="s">
        <v>443</v>
      </c>
      <c r="G80" s="99" t="s">
        <v>330</v>
      </c>
      <c r="H80" s="99" t="s">
        <v>443</v>
      </c>
      <c r="I80" s="99">
        <v>5.5</v>
      </c>
      <c r="J80" s="99"/>
      <c r="K80" s="99">
        <v>23</v>
      </c>
      <c r="L80" s="99"/>
      <c r="M80" s="99">
        <v>88.7</v>
      </c>
      <c r="N80" s="99" t="s">
        <v>443</v>
      </c>
      <c r="O80" s="99" t="s">
        <v>330</v>
      </c>
      <c r="P80" s="99"/>
      <c r="Q80" s="99" t="s">
        <v>330</v>
      </c>
      <c r="R80" s="99" t="s">
        <v>329</v>
      </c>
      <c r="S80" s="99" t="s">
        <v>330</v>
      </c>
      <c r="T80" s="99"/>
      <c r="U80" s="99">
        <v>9.6</v>
      </c>
      <c r="V80" s="99"/>
      <c r="W80" s="99">
        <v>10.199999999999999</v>
      </c>
      <c r="X80" s="99"/>
      <c r="Y80" s="99">
        <v>69.7</v>
      </c>
      <c r="Z80" s="99" t="s">
        <v>364</v>
      </c>
      <c r="AA80" s="99" t="s">
        <v>330</v>
      </c>
      <c r="AB80" s="99"/>
      <c r="AC80" s="99" t="s">
        <v>330</v>
      </c>
      <c r="AD80" s="99"/>
    </row>
    <row r="81" spans="1:30" ht="13.5" customHeight="1">
      <c r="A81" s="3"/>
      <c r="B81" s="3" t="s">
        <v>205</v>
      </c>
      <c r="C81" s="99">
        <v>24.4</v>
      </c>
      <c r="D81" s="99" t="s">
        <v>443</v>
      </c>
      <c r="E81" s="99">
        <v>24.5</v>
      </c>
      <c r="F81" s="99" t="s">
        <v>443</v>
      </c>
      <c r="G81" s="99">
        <v>24.3</v>
      </c>
      <c r="H81" s="99" t="s">
        <v>443</v>
      </c>
      <c r="I81" s="99">
        <v>2.8</v>
      </c>
      <c r="J81" s="99"/>
      <c r="K81" s="99">
        <v>17.5</v>
      </c>
      <c r="L81" s="99"/>
      <c r="M81" s="99">
        <v>79.7</v>
      </c>
      <c r="N81" s="99" t="s">
        <v>443</v>
      </c>
      <c r="O81" s="99" t="s">
        <v>330</v>
      </c>
      <c r="P81" s="99"/>
      <c r="Q81" s="99" t="s">
        <v>330</v>
      </c>
      <c r="R81" s="99" t="s">
        <v>329</v>
      </c>
      <c r="S81" s="99" t="s">
        <v>330</v>
      </c>
      <c r="T81" s="99"/>
      <c r="U81" s="99">
        <v>14.9</v>
      </c>
      <c r="V81" s="99"/>
      <c r="W81" s="99">
        <v>16.7</v>
      </c>
      <c r="X81" s="99"/>
      <c r="Y81" s="99">
        <v>84.8</v>
      </c>
      <c r="Z81" s="99"/>
      <c r="AA81" s="99">
        <v>85.4</v>
      </c>
      <c r="AB81" s="99"/>
      <c r="AC81" s="99">
        <v>84.2</v>
      </c>
      <c r="AD81" s="99"/>
    </row>
    <row r="82" spans="1:30" ht="13.5" customHeight="1">
      <c r="A82" s="3"/>
      <c r="B82" s="3" t="s">
        <v>206</v>
      </c>
      <c r="C82" s="99" t="s">
        <v>330</v>
      </c>
      <c r="D82" s="99" t="s">
        <v>329</v>
      </c>
      <c r="E82" s="99" t="s">
        <v>330</v>
      </c>
      <c r="F82" s="99" t="s">
        <v>329</v>
      </c>
      <c r="G82" s="99" t="s">
        <v>330</v>
      </c>
      <c r="H82" s="99" t="s">
        <v>443</v>
      </c>
      <c r="I82" s="99" t="s">
        <v>330</v>
      </c>
      <c r="J82" s="99"/>
      <c r="K82" s="99" t="s">
        <v>330</v>
      </c>
      <c r="L82" s="99"/>
      <c r="M82" s="99" t="s">
        <v>330</v>
      </c>
      <c r="N82" s="99"/>
      <c r="O82" s="99" t="s">
        <v>330</v>
      </c>
      <c r="P82" s="99"/>
      <c r="Q82" s="99" t="s">
        <v>330</v>
      </c>
      <c r="R82" s="99" t="s">
        <v>329</v>
      </c>
      <c r="S82" s="99" t="s">
        <v>330</v>
      </c>
      <c r="T82" s="99"/>
      <c r="U82" s="99" t="s">
        <v>330</v>
      </c>
      <c r="V82" s="99"/>
      <c r="W82" s="99" t="s">
        <v>330</v>
      </c>
      <c r="X82" s="99"/>
      <c r="Y82" s="99" t="s">
        <v>330</v>
      </c>
      <c r="Z82" s="99"/>
      <c r="AA82" s="99" t="s">
        <v>330</v>
      </c>
      <c r="AB82" s="99"/>
      <c r="AC82" s="99" t="s">
        <v>330</v>
      </c>
      <c r="AD82" s="99"/>
    </row>
    <row r="83" spans="1:30" ht="13.5" customHeight="1">
      <c r="A83" s="3"/>
      <c r="B83" s="3" t="s">
        <v>207</v>
      </c>
      <c r="C83" s="99">
        <v>15.3</v>
      </c>
      <c r="D83" s="99" t="s">
        <v>364</v>
      </c>
      <c r="E83" s="99">
        <v>22.4</v>
      </c>
      <c r="F83" s="99" t="s">
        <v>364</v>
      </c>
      <c r="G83" s="99">
        <v>8</v>
      </c>
      <c r="H83" s="99" t="s">
        <v>364</v>
      </c>
      <c r="I83" s="99">
        <v>7.6</v>
      </c>
      <c r="J83" s="99"/>
      <c r="K83" s="99">
        <v>33.6</v>
      </c>
      <c r="L83" s="99"/>
      <c r="M83" s="99">
        <v>93.6</v>
      </c>
      <c r="N83" s="99" t="s">
        <v>443</v>
      </c>
      <c r="O83" s="99" t="s">
        <v>330</v>
      </c>
      <c r="P83" s="99"/>
      <c r="Q83" s="99" t="s">
        <v>330</v>
      </c>
      <c r="R83" s="99" t="s">
        <v>329</v>
      </c>
      <c r="S83" s="99" t="s">
        <v>330</v>
      </c>
      <c r="T83" s="99"/>
      <c r="U83" s="99">
        <v>9.9</v>
      </c>
      <c r="V83" s="99"/>
      <c r="W83" s="99">
        <v>12.4</v>
      </c>
      <c r="X83" s="99"/>
      <c r="Y83" s="99" t="s">
        <v>330</v>
      </c>
      <c r="Z83" s="99"/>
      <c r="AA83" s="99" t="s">
        <v>330</v>
      </c>
      <c r="AB83" s="99"/>
      <c r="AC83" s="99" t="s">
        <v>330</v>
      </c>
      <c r="AD83" s="99"/>
    </row>
    <row r="84" spans="1:30" ht="13.5" customHeight="1">
      <c r="A84" s="3"/>
      <c r="B84" s="3" t="s">
        <v>208</v>
      </c>
      <c r="C84" s="99" t="s">
        <v>330</v>
      </c>
      <c r="D84" s="99" t="s">
        <v>329</v>
      </c>
      <c r="E84" s="99" t="s">
        <v>330</v>
      </c>
      <c r="F84" s="99" t="s">
        <v>329</v>
      </c>
      <c r="G84" s="99" t="s">
        <v>330</v>
      </c>
      <c r="H84" s="99" t="s">
        <v>443</v>
      </c>
      <c r="I84" s="99" t="s">
        <v>330</v>
      </c>
      <c r="J84" s="99"/>
      <c r="K84" s="99" t="s">
        <v>330</v>
      </c>
      <c r="L84" s="99"/>
      <c r="M84" s="99">
        <v>100</v>
      </c>
      <c r="N84" s="99" t="s">
        <v>444</v>
      </c>
      <c r="O84" s="99" t="s">
        <v>330</v>
      </c>
      <c r="P84" s="99"/>
      <c r="Q84" s="99" t="s">
        <v>330</v>
      </c>
      <c r="R84" s="99" t="s">
        <v>329</v>
      </c>
      <c r="S84" s="99" t="s">
        <v>330</v>
      </c>
      <c r="T84" s="99"/>
      <c r="U84" s="99" t="s">
        <v>330</v>
      </c>
      <c r="V84" s="99"/>
      <c r="W84" s="99" t="s">
        <v>330</v>
      </c>
      <c r="X84" s="99"/>
      <c r="Y84" s="99" t="s">
        <v>330</v>
      </c>
      <c r="Z84" s="99"/>
      <c r="AA84" s="99" t="s">
        <v>330</v>
      </c>
      <c r="AB84" s="99"/>
      <c r="AC84" s="99" t="s">
        <v>330</v>
      </c>
      <c r="AD84" s="99"/>
    </row>
    <row r="85" spans="1:30" ht="13.5" customHeight="1">
      <c r="A85" s="3"/>
      <c r="B85" s="3" t="s">
        <v>209</v>
      </c>
      <c r="C85" s="99" t="s">
        <v>330</v>
      </c>
      <c r="D85" s="99" t="s">
        <v>329</v>
      </c>
      <c r="E85" s="99" t="s">
        <v>330</v>
      </c>
      <c r="F85" s="99" t="s">
        <v>329</v>
      </c>
      <c r="G85" s="99" t="s">
        <v>330</v>
      </c>
      <c r="H85" s="99" t="s">
        <v>443</v>
      </c>
      <c r="I85" s="99" t="s">
        <v>330</v>
      </c>
      <c r="J85" s="99"/>
      <c r="K85" s="99" t="s">
        <v>330</v>
      </c>
      <c r="L85" s="99"/>
      <c r="M85" s="99">
        <v>100</v>
      </c>
      <c r="N85" s="99" t="s">
        <v>444</v>
      </c>
      <c r="O85" s="99" t="s">
        <v>330</v>
      </c>
      <c r="P85" s="99"/>
      <c r="Q85" s="99" t="s">
        <v>330</v>
      </c>
      <c r="R85" s="99" t="s">
        <v>329</v>
      </c>
      <c r="S85" s="99" t="s">
        <v>330</v>
      </c>
      <c r="T85" s="99"/>
      <c r="U85" s="99" t="s">
        <v>330</v>
      </c>
      <c r="V85" s="99"/>
      <c r="W85" s="99" t="s">
        <v>330</v>
      </c>
      <c r="X85" s="99"/>
      <c r="Y85" s="99" t="s">
        <v>330</v>
      </c>
      <c r="Z85" s="99"/>
      <c r="AA85" s="99" t="s">
        <v>330</v>
      </c>
      <c r="AB85" s="99"/>
      <c r="AC85" s="99" t="s">
        <v>330</v>
      </c>
      <c r="AD85" s="99"/>
    </row>
    <row r="86" spans="1:30" ht="13.5" customHeight="1">
      <c r="A86" s="3"/>
      <c r="B86" s="3" t="s">
        <v>210</v>
      </c>
      <c r="C86" s="99">
        <v>11.8</v>
      </c>
      <c r="D86" s="99" t="s">
        <v>331</v>
      </c>
      <c r="E86" s="99">
        <v>11.6</v>
      </c>
      <c r="F86" s="99" t="s">
        <v>331</v>
      </c>
      <c r="G86" s="99">
        <v>11.9</v>
      </c>
      <c r="H86" s="99" t="s">
        <v>331</v>
      </c>
      <c r="I86" s="99">
        <v>18.2</v>
      </c>
      <c r="J86" s="99" t="s">
        <v>331</v>
      </c>
      <c r="K86" s="99">
        <v>47.4</v>
      </c>
      <c r="L86" s="99" t="s">
        <v>331</v>
      </c>
      <c r="M86" s="99">
        <v>71.900000000000006</v>
      </c>
      <c r="N86" s="99"/>
      <c r="O86" s="99" t="s">
        <v>330</v>
      </c>
      <c r="P86" s="99"/>
      <c r="Q86" s="99" t="s">
        <v>330</v>
      </c>
      <c r="R86" s="99" t="s">
        <v>329</v>
      </c>
      <c r="S86" s="99" t="s">
        <v>330</v>
      </c>
      <c r="T86" s="99"/>
      <c r="U86" s="99">
        <v>42.1</v>
      </c>
      <c r="V86" s="99" t="s">
        <v>331</v>
      </c>
      <c r="W86" s="99">
        <v>47.2</v>
      </c>
      <c r="X86" s="99" t="s">
        <v>331</v>
      </c>
      <c r="Y86" s="99" t="s">
        <v>330</v>
      </c>
      <c r="Z86" s="99"/>
      <c r="AA86" s="99" t="s">
        <v>330</v>
      </c>
      <c r="AB86" s="99"/>
      <c r="AC86" s="99" t="s">
        <v>330</v>
      </c>
      <c r="AD86" s="99"/>
    </row>
    <row r="87" spans="1:30" ht="13.5" customHeight="1">
      <c r="A87" s="3"/>
      <c r="B87" s="3" t="s">
        <v>211</v>
      </c>
      <c r="C87" s="99">
        <v>6.9</v>
      </c>
      <c r="D87" s="99"/>
      <c r="E87" s="99">
        <v>7.9</v>
      </c>
      <c r="F87" s="99"/>
      <c r="G87" s="99">
        <v>5.8</v>
      </c>
      <c r="H87" s="99"/>
      <c r="I87" s="99" t="s">
        <v>330</v>
      </c>
      <c r="J87" s="99"/>
      <c r="K87" s="99">
        <v>13.6</v>
      </c>
      <c r="L87" s="99"/>
      <c r="M87" s="99">
        <v>68.5</v>
      </c>
      <c r="N87" s="99" t="s">
        <v>364</v>
      </c>
      <c r="O87" s="99" t="s">
        <v>330</v>
      </c>
      <c r="P87" s="99"/>
      <c r="Q87" s="99">
        <v>49.2</v>
      </c>
      <c r="R87" s="99" t="s">
        <v>364</v>
      </c>
      <c r="S87" s="99" t="s">
        <v>330</v>
      </c>
      <c r="T87" s="99"/>
      <c r="U87" s="99">
        <v>18.3</v>
      </c>
      <c r="V87" s="99" t="s">
        <v>364</v>
      </c>
      <c r="W87" s="99">
        <v>34.5</v>
      </c>
      <c r="X87" s="99"/>
      <c r="Y87" s="99" t="s">
        <v>330</v>
      </c>
      <c r="Z87" s="99"/>
      <c r="AA87" s="99" t="s">
        <v>330</v>
      </c>
      <c r="AB87" s="99"/>
      <c r="AC87" s="99" t="s">
        <v>330</v>
      </c>
      <c r="AD87" s="99"/>
    </row>
    <row r="88" spans="1:30" ht="13.5" customHeight="1">
      <c r="A88" s="3"/>
      <c r="B88" s="3" t="s">
        <v>212</v>
      </c>
      <c r="C88" s="99">
        <v>11.4</v>
      </c>
      <c r="D88" s="99" t="s">
        <v>364</v>
      </c>
      <c r="E88" s="99">
        <v>12.5</v>
      </c>
      <c r="F88" s="99" t="s">
        <v>364</v>
      </c>
      <c r="G88" s="99">
        <v>10.199999999999999</v>
      </c>
      <c r="H88" s="99" t="s">
        <v>364</v>
      </c>
      <c r="I88" s="99">
        <v>2.7</v>
      </c>
      <c r="J88" s="99"/>
      <c r="K88" s="99">
        <v>16.7</v>
      </c>
      <c r="L88" s="99"/>
      <c r="M88" s="99">
        <v>98.6</v>
      </c>
      <c r="N88" s="99" t="s">
        <v>364</v>
      </c>
      <c r="O88" s="99" t="s">
        <v>330</v>
      </c>
      <c r="P88" s="99"/>
      <c r="Q88" s="99" t="s">
        <v>330</v>
      </c>
      <c r="R88" s="99" t="s">
        <v>329</v>
      </c>
      <c r="S88" s="99" t="s">
        <v>330</v>
      </c>
      <c r="T88" s="99"/>
      <c r="U88" s="99" t="s">
        <v>330</v>
      </c>
      <c r="V88" s="99"/>
      <c r="W88" s="99" t="s">
        <v>330</v>
      </c>
      <c r="X88" s="99"/>
      <c r="Y88" s="99" t="s">
        <v>330</v>
      </c>
      <c r="Z88" s="99"/>
      <c r="AA88" s="99" t="s">
        <v>330</v>
      </c>
      <c r="AB88" s="99"/>
      <c r="AC88" s="99" t="s">
        <v>330</v>
      </c>
      <c r="AD88" s="99"/>
    </row>
    <row r="89" spans="1:30" ht="13.5" customHeight="1">
      <c r="A89" s="3"/>
      <c r="B89" s="3" t="s">
        <v>213</v>
      </c>
      <c r="C89" s="99">
        <v>4.7</v>
      </c>
      <c r="D89" s="99" t="s">
        <v>443</v>
      </c>
      <c r="E89" s="99">
        <v>5.4</v>
      </c>
      <c r="F89" s="99" t="s">
        <v>443</v>
      </c>
      <c r="G89" s="99">
        <v>4</v>
      </c>
      <c r="H89" s="99" t="s">
        <v>443</v>
      </c>
      <c r="I89" s="99">
        <v>4.5999999999999996</v>
      </c>
      <c r="J89" s="99"/>
      <c r="K89" s="99">
        <v>24.3</v>
      </c>
      <c r="L89" s="99"/>
      <c r="M89" s="99">
        <v>99.2</v>
      </c>
      <c r="N89" s="99" t="s">
        <v>443</v>
      </c>
      <c r="O89" s="99">
        <v>8.1</v>
      </c>
      <c r="P89" s="99"/>
      <c r="Q89" s="99">
        <v>3.1</v>
      </c>
      <c r="R89" s="99" t="s">
        <v>364</v>
      </c>
      <c r="S89" s="99">
        <v>4.9000000000000004</v>
      </c>
      <c r="T89" s="99"/>
      <c r="U89" s="99" t="s">
        <v>330</v>
      </c>
      <c r="V89" s="99"/>
      <c r="W89" s="99">
        <v>51.2</v>
      </c>
      <c r="X89" s="99"/>
      <c r="Y89" s="99">
        <v>79</v>
      </c>
      <c r="Z89" s="99"/>
      <c r="AA89" s="99">
        <v>81.099999999999994</v>
      </c>
      <c r="AB89" s="99"/>
      <c r="AC89" s="99">
        <v>76.900000000000006</v>
      </c>
      <c r="AD89" s="99"/>
    </row>
    <row r="90" spans="1:30" ht="13.5" customHeight="1">
      <c r="A90" s="3"/>
      <c r="B90" s="3" t="s">
        <v>214</v>
      </c>
      <c r="C90" s="99" t="s">
        <v>330</v>
      </c>
      <c r="D90" s="99" t="s">
        <v>329</v>
      </c>
      <c r="E90" s="99" t="s">
        <v>330</v>
      </c>
      <c r="F90" s="99" t="s">
        <v>329</v>
      </c>
      <c r="G90" s="99" t="s">
        <v>330</v>
      </c>
      <c r="H90" s="99" t="s">
        <v>443</v>
      </c>
      <c r="I90" s="99" t="s">
        <v>330</v>
      </c>
      <c r="J90" s="99"/>
      <c r="K90" s="99" t="s">
        <v>330</v>
      </c>
      <c r="L90" s="99"/>
      <c r="M90" s="99">
        <v>100</v>
      </c>
      <c r="N90" s="99" t="s">
        <v>444</v>
      </c>
      <c r="O90" s="99" t="s">
        <v>330</v>
      </c>
      <c r="P90" s="99"/>
      <c r="Q90" s="99" t="s">
        <v>330</v>
      </c>
      <c r="R90" s="99" t="s">
        <v>329</v>
      </c>
      <c r="S90" s="99" t="s">
        <v>330</v>
      </c>
      <c r="T90" s="99"/>
      <c r="U90" s="99" t="s">
        <v>330</v>
      </c>
      <c r="V90" s="99"/>
      <c r="W90" s="99" t="s">
        <v>330</v>
      </c>
      <c r="X90" s="99"/>
      <c r="Y90" s="99" t="s">
        <v>330</v>
      </c>
      <c r="Z90" s="99"/>
      <c r="AA90" s="99" t="s">
        <v>330</v>
      </c>
      <c r="AB90" s="99"/>
      <c r="AC90" s="99" t="s">
        <v>330</v>
      </c>
      <c r="AD90" s="99"/>
    </row>
    <row r="91" spans="1:30" ht="13.5" customHeight="1">
      <c r="A91" s="3"/>
      <c r="B91" s="3" t="s">
        <v>215</v>
      </c>
      <c r="C91" s="99" t="s">
        <v>330</v>
      </c>
      <c r="D91" s="99" t="s">
        <v>329</v>
      </c>
      <c r="E91" s="99" t="s">
        <v>330</v>
      </c>
      <c r="F91" s="99" t="s">
        <v>329</v>
      </c>
      <c r="G91" s="99" t="s">
        <v>330</v>
      </c>
      <c r="H91" s="99" t="s">
        <v>443</v>
      </c>
      <c r="I91" s="99" t="s">
        <v>330</v>
      </c>
      <c r="J91" s="99"/>
      <c r="K91" s="99" t="s">
        <v>330</v>
      </c>
      <c r="L91" s="99"/>
      <c r="M91" s="99">
        <v>100</v>
      </c>
      <c r="N91" s="99" t="s">
        <v>444</v>
      </c>
      <c r="O91" s="99" t="s">
        <v>330</v>
      </c>
      <c r="P91" s="99"/>
      <c r="Q91" s="99" t="s">
        <v>330</v>
      </c>
      <c r="R91" s="99" t="s">
        <v>329</v>
      </c>
      <c r="S91" s="99" t="s">
        <v>330</v>
      </c>
      <c r="T91" s="99"/>
      <c r="U91" s="99" t="s">
        <v>330</v>
      </c>
      <c r="V91" s="99"/>
      <c r="W91" s="99" t="s">
        <v>330</v>
      </c>
      <c r="X91" s="99"/>
      <c r="Y91" s="99" t="s">
        <v>330</v>
      </c>
      <c r="Z91" s="99"/>
      <c r="AA91" s="99" t="s">
        <v>330</v>
      </c>
      <c r="AB91" s="99"/>
      <c r="AC91" s="99" t="s">
        <v>330</v>
      </c>
      <c r="AD91" s="99"/>
    </row>
    <row r="92" spans="1:30" ht="13.5" customHeight="1">
      <c r="A92" s="3"/>
      <c r="B92" s="3" t="s">
        <v>216</v>
      </c>
      <c r="C92" s="99" t="s">
        <v>330</v>
      </c>
      <c r="D92" s="99" t="s">
        <v>329</v>
      </c>
      <c r="E92" s="99" t="s">
        <v>330</v>
      </c>
      <c r="F92" s="99" t="s">
        <v>329</v>
      </c>
      <c r="G92" s="99" t="s">
        <v>330</v>
      </c>
      <c r="H92" s="99" t="s">
        <v>443</v>
      </c>
      <c r="I92" s="99" t="s">
        <v>330</v>
      </c>
      <c r="J92" s="99"/>
      <c r="K92" s="99" t="s">
        <v>330</v>
      </c>
      <c r="L92" s="99"/>
      <c r="M92" s="99">
        <v>100</v>
      </c>
      <c r="N92" s="99" t="s">
        <v>444</v>
      </c>
      <c r="O92" s="99" t="s">
        <v>330</v>
      </c>
      <c r="P92" s="99"/>
      <c r="Q92" s="99" t="s">
        <v>330</v>
      </c>
      <c r="R92" s="99" t="s">
        <v>329</v>
      </c>
      <c r="S92" s="99" t="s">
        <v>330</v>
      </c>
      <c r="T92" s="99"/>
      <c r="U92" s="99" t="s">
        <v>330</v>
      </c>
      <c r="V92" s="99"/>
      <c r="W92" s="99" t="s">
        <v>330</v>
      </c>
      <c r="X92" s="99"/>
      <c r="Y92" s="99" t="s">
        <v>330</v>
      </c>
      <c r="Z92" s="99"/>
      <c r="AA92" s="99" t="s">
        <v>330</v>
      </c>
      <c r="AB92" s="99"/>
      <c r="AC92" s="99" t="s">
        <v>330</v>
      </c>
      <c r="AD92" s="99"/>
    </row>
    <row r="93" spans="1:30" ht="13.5" customHeight="1">
      <c r="A93" s="3"/>
      <c r="B93" s="3" t="s">
        <v>217</v>
      </c>
      <c r="C93" s="99">
        <v>3.3</v>
      </c>
      <c r="D93" s="99" t="s">
        <v>443</v>
      </c>
      <c r="E93" s="99">
        <v>3.5</v>
      </c>
      <c r="F93" s="99" t="s">
        <v>443</v>
      </c>
      <c r="G93" s="99">
        <v>3.2</v>
      </c>
      <c r="H93" s="99" t="s">
        <v>443</v>
      </c>
      <c r="I93" s="99">
        <v>1.4</v>
      </c>
      <c r="J93" s="99"/>
      <c r="K93" s="99">
        <v>7.9</v>
      </c>
      <c r="L93" s="99"/>
      <c r="M93" s="99">
        <v>99.5</v>
      </c>
      <c r="N93" s="99" t="s">
        <v>443</v>
      </c>
      <c r="O93" s="99" t="s">
        <v>330</v>
      </c>
      <c r="P93" s="99"/>
      <c r="Q93" s="99" t="s">
        <v>330</v>
      </c>
      <c r="R93" s="99" t="s">
        <v>329</v>
      </c>
      <c r="S93" s="99" t="s">
        <v>330</v>
      </c>
      <c r="T93" s="99"/>
      <c r="U93" s="99" t="s">
        <v>330</v>
      </c>
      <c r="V93" s="99"/>
      <c r="W93" s="99">
        <v>4.9000000000000004</v>
      </c>
      <c r="X93" s="99"/>
      <c r="Y93" s="99">
        <v>84.5</v>
      </c>
      <c r="Z93" s="99"/>
      <c r="AA93" s="99">
        <v>86.9</v>
      </c>
      <c r="AB93" s="99"/>
      <c r="AC93" s="99">
        <v>82</v>
      </c>
      <c r="AD93" s="99"/>
    </row>
    <row r="94" spans="1:30" ht="13.5" customHeight="1">
      <c r="A94" s="3"/>
      <c r="B94" s="3" t="s">
        <v>218</v>
      </c>
      <c r="C94" s="99" t="s">
        <v>330</v>
      </c>
      <c r="D94" s="99" t="s">
        <v>329</v>
      </c>
      <c r="E94" s="99" t="s">
        <v>330</v>
      </c>
      <c r="F94" s="99" t="s">
        <v>329</v>
      </c>
      <c r="G94" s="99" t="s">
        <v>330</v>
      </c>
      <c r="H94" s="99" t="s">
        <v>443</v>
      </c>
      <c r="I94" s="99" t="s">
        <v>330</v>
      </c>
      <c r="J94" s="99"/>
      <c r="K94" s="99" t="s">
        <v>330</v>
      </c>
      <c r="L94" s="99"/>
      <c r="M94" s="99">
        <v>100</v>
      </c>
      <c r="N94" s="99" t="s">
        <v>444</v>
      </c>
      <c r="O94" s="99" t="s">
        <v>330</v>
      </c>
      <c r="P94" s="99"/>
      <c r="Q94" s="99" t="s">
        <v>330</v>
      </c>
      <c r="R94" s="99" t="s">
        <v>329</v>
      </c>
      <c r="S94" s="99" t="s">
        <v>330</v>
      </c>
      <c r="T94" s="99"/>
      <c r="U94" s="99" t="s">
        <v>330</v>
      </c>
      <c r="V94" s="99"/>
      <c r="W94" s="99" t="s">
        <v>330</v>
      </c>
      <c r="X94" s="99"/>
      <c r="Y94" s="99" t="s">
        <v>330</v>
      </c>
      <c r="Z94" s="99"/>
      <c r="AA94" s="99" t="s">
        <v>330</v>
      </c>
      <c r="AB94" s="99"/>
      <c r="AC94" s="99" t="s">
        <v>330</v>
      </c>
      <c r="AD94" s="99"/>
    </row>
    <row r="95" spans="1:30" ht="13.5" customHeight="1">
      <c r="A95" s="3"/>
      <c r="B95" s="3" t="s">
        <v>219</v>
      </c>
      <c r="C95" s="99">
        <v>1.6</v>
      </c>
      <c r="D95" s="99" t="s">
        <v>362</v>
      </c>
      <c r="E95" s="99">
        <v>3.2</v>
      </c>
      <c r="F95" s="99" t="s">
        <v>362</v>
      </c>
      <c r="G95" s="99">
        <v>0.4</v>
      </c>
      <c r="H95" s="99" t="s">
        <v>362</v>
      </c>
      <c r="I95" s="99">
        <v>0.3</v>
      </c>
      <c r="J95" s="99"/>
      <c r="K95" s="99">
        <v>8.4</v>
      </c>
      <c r="L95" s="99"/>
      <c r="M95" s="99">
        <v>99.1</v>
      </c>
      <c r="N95" s="99" t="s">
        <v>443</v>
      </c>
      <c r="O95" s="99" t="s">
        <v>330</v>
      </c>
      <c r="P95" s="99"/>
      <c r="Q95" s="99" t="s">
        <v>330</v>
      </c>
      <c r="R95" s="99" t="s">
        <v>329</v>
      </c>
      <c r="S95" s="99" t="s">
        <v>330</v>
      </c>
      <c r="T95" s="99"/>
      <c r="U95" s="99" t="s">
        <v>330</v>
      </c>
      <c r="V95" s="99"/>
      <c r="W95" s="99">
        <v>69.900000000000006</v>
      </c>
      <c r="X95" s="99" t="s">
        <v>364</v>
      </c>
      <c r="Y95" s="99">
        <v>90.2</v>
      </c>
      <c r="Z95" s="99"/>
      <c r="AA95" s="99">
        <v>91.1</v>
      </c>
      <c r="AB95" s="99"/>
      <c r="AC95" s="99">
        <v>89.3</v>
      </c>
      <c r="AD95" s="99"/>
    </row>
    <row r="96" spans="1:30" ht="13.5" customHeight="1">
      <c r="A96" s="3"/>
      <c r="B96" s="3" t="s">
        <v>220</v>
      </c>
      <c r="C96" s="99">
        <v>2.2000000000000002</v>
      </c>
      <c r="D96" s="99" t="s">
        <v>331</v>
      </c>
      <c r="E96" s="99">
        <v>2.4</v>
      </c>
      <c r="F96" s="99" t="s">
        <v>331</v>
      </c>
      <c r="G96" s="99">
        <v>2.1</v>
      </c>
      <c r="H96" s="99" t="s">
        <v>331</v>
      </c>
      <c r="I96" s="99">
        <v>0.3</v>
      </c>
      <c r="J96" s="99"/>
      <c r="K96" s="99">
        <v>6.1</v>
      </c>
      <c r="L96" s="99"/>
      <c r="M96" s="99">
        <v>99.7</v>
      </c>
      <c r="N96" s="99" t="s">
        <v>443</v>
      </c>
      <c r="O96" s="99" t="s">
        <v>330</v>
      </c>
      <c r="P96" s="99"/>
      <c r="Q96" s="99" t="s">
        <v>330</v>
      </c>
      <c r="R96" s="99" t="s">
        <v>329</v>
      </c>
      <c r="S96" s="99" t="s">
        <v>330</v>
      </c>
      <c r="T96" s="99"/>
      <c r="U96" s="99">
        <v>16.7</v>
      </c>
      <c r="V96" s="99"/>
      <c r="W96" s="99">
        <v>12.2</v>
      </c>
      <c r="X96" s="99"/>
      <c r="Y96" s="99">
        <v>49.4</v>
      </c>
      <c r="Z96" s="99"/>
      <c r="AA96" s="99">
        <v>53.7</v>
      </c>
      <c r="AB96" s="99"/>
      <c r="AC96" s="99">
        <v>45.1</v>
      </c>
      <c r="AD96" s="99"/>
    </row>
    <row r="97" spans="1:30" ht="13.5" customHeight="1">
      <c r="A97" s="3"/>
      <c r="B97" s="3" t="s">
        <v>221</v>
      </c>
      <c r="C97" s="99">
        <v>25.9</v>
      </c>
      <c r="D97" s="99" t="s">
        <v>331</v>
      </c>
      <c r="E97" s="99">
        <v>26.5</v>
      </c>
      <c r="F97" s="99" t="s">
        <v>331</v>
      </c>
      <c r="G97" s="99">
        <v>25.2</v>
      </c>
      <c r="H97" s="99" t="s">
        <v>331</v>
      </c>
      <c r="I97" s="99">
        <v>4.4000000000000004</v>
      </c>
      <c r="J97" s="99"/>
      <c r="K97" s="99">
        <v>22.9</v>
      </c>
      <c r="L97" s="99"/>
      <c r="M97" s="99">
        <v>66.900000000000006</v>
      </c>
      <c r="N97" s="99" t="s">
        <v>443</v>
      </c>
      <c r="O97" s="99">
        <v>21</v>
      </c>
      <c r="P97" s="99"/>
      <c r="Q97" s="99">
        <v>2.8</v>
      </c>
      <c r="R97" s="99"/>
      <c r="S97" s="99">
        <v>6.2</v>
      </c>
      <c r="T97" s="99"/>
      <c r="U97" s="99">
        <v>36.4</v>
      </c>
      <c r="V97" s="99"/>
      <c r="W97" s="99">
        <v>41.8</v>
      </c>
      <c r="X97" s="99"/>
      <c r="Y97" s="99" t="s">
        <v>330</v>
      </c>
      <c r="Z97" s="99"/>
      <c r="AA97" s="99" t="s">
        <v>330</v>
      </c>
      <c r="AB97" s="99"/>
      <c r="AC97" s="99" t="s">
        <v>330</v>
      </c>
      <c r="AD97" s="99"/>
    </row>
    <row r="98" spans="1:30" ht="13.5" customHeight="1">
      <c r="A98" s="3"/>
      <c r="B98" s="3" t="s">
        <v>222</v>
      </c>
      <c r="C98" s="99" t="s">
        <v>330</v>
      </c>
      <c r="D98" s="99" t="s">
        <v>329</v>
      </c>
      <c r="E98" s="99" t="s">
        <v>330</v>
      </c>
      <c r="F98" s="99" t="s">
        <v>329</v>
      </c>
      <c r="G98" s="99" t="s">
        <v>330</v>
      </c>
      <c r="H98" s="99" t="s">
        <v>443</v>
      </c>
      <c r="I98" s="99">
        <v>2.8</v>
      </c>
      <c r="J98" s="99"/>
      <c r="K98" s="99">
        <v>20.3</v>
      </c>
      <c r="L98" s="99"/>
      <c r="M98" s="99">
        <v>93.5</v>
      </c>
      <c r="N98" s="99" t="s">
        <v>331</v>
      </c>
      <c r="O98" s="99" t="s">
        <v>330</v>
      </c>
      <c r="P98" s="99"/>
      <c r="Q98" s="99" t="s">
        <v>330</v>
      </c>
      <c r="R98" s="99" t="s">
        <v>329</v>
      </c>
      <c r="S98" s="99" t="s">
        <v>330</v>
      </c>
      <c r="T98" s="99"/>
      <c r="U98" s="99">
        <v>59.7</v>
      </c>
      <c r="V98" s="99" t="s">
        <v>331</v>
      </c>
      <c r="W98" s="99">
        <v>75.599999999999994</v>
      </c>
      <c r="X98" s="99" t="s">
        <v>331</v>
      </c>
      <c r="Y98" s="99">
        <v>81</v>
      </c>
      <c r="Z98" s="99" t="s">
        <v>362</v>
      </c>
      <c r="AA98" s="99" t="s">
        <v>330</v>
      </c>
      <c r="AB98" s="99"/>
      <c r="AC98" s="99" t="s">
        <v>330</v>
      </c>
      <c r="AD98" s="99"/>
    </row>
    <row r="99" spans="1:30" ht="13.5" customHeight="1">
      <c r="A99" s="3"/>
      <c r="B99" s="3" t="s">
        <v>223</v>
      </c>
      <c r="C99" s="99" t="s">
        <v>330</v>
      </c>
      <c r="D99" s="99" t="s">
        <v>329</v>
      </c>
      <c r="E99" s="99" t="s">
        <v>330</v>
      </c>
      <c r="F99" s="99" t="s">
        <v>329</v>
      </c>
      <c r="G99" s="99" t="s">
        <v>330</v>
      </c>
      <c r="H99" s="99" t="s">
        <v>443</v>
      </c>
      <c r="I99" s="99" t="s">
        <v>330</v>
      </c>
      <c r="J99" s="99"/>
      <c r="K99" s="99" t="s">
        <v>330</v>
      </c>
      <c r="L99" s="99"/>
      <c r="M99" s="99" t="s">
        <v>330</v>
      </c>
      <c r="N99" s="99" t="s">
        <v>443</v>
      </c>
      <c r="O99" s="99" t="s">
        <v>330</v>
      </c>
      <c r="P99" s="99"/>
      <c r="Q99" s="99" t="s">
        <v>330</v>
      </c>
      <c r="R99" s="99" t="s">
        <v>329</v>
      </c>
      <c r="S99" s="99" t="s">
        <v>330</v>
      </c>
      <c r="T99" s="99"/>
      <c r="U99" s="99" t="s">
        <v>330</v>
      </c>
      <c r="V99" s="99"/>
      <c r="W99" s="99" t="s">
        <v>330</v>
      </c>
      <c r="X99" s="99"/>
      <c r="Y99" s="99" t="s">
        <v>330</v>
      </c>
      <c r="Z99" s="99"/>
      <c r="AA99" s="99" t="s">
        <v>330</v>
      </c>
      <c r="AB99" s="99"/>
      <c r="AC99" s="99" t="s">
        <v>330</v>
      </c>
      <c r="AD99" s="99"/>
    </row>
    <row r="100" spans="1:30" ht="13.5" customHeight="1">
      <c r="A100" s="3"/>
      <c r="B100" s="3" t="s">
        <v>224</v>
      </c>
      <c r="C100" s="99">
        <v>25.8</v>
      </c>
      <c r="D100" s="99" t="s">
        <v>364</v>
      </c>
      <c r="E100" s="99">
        <v>29.9</v>
      </c>
      <c r="F100" s="99" t="s">
        <v>364</v>
      </c>
      <c r="G100" s="99">
        <v>21.5</v>
      </c>
      <c r="H100" s="99" t="s">
        <v>364</v>
      </c>
      <c r="I100" s="99">
        <v>0.9</v>
      </c>
      <c r="J100" s="99"/>
      <c r="K100" s="99">
        <v>11.6</v>
      </c>
      <c r="L100" s="99"/>
      <c r="M100" s="99">
        <v>97.7</v>
      </c>
      <c r="N100" s="99" t="s">
        <v>443</v>
      </c>
      <c r="O100" s="99" t="s">
        <v>330</v>
      </c>
      <c r="P100" s="99"/>
      <c r="Q100" s="99" t="s">
        <v>330</v>
      </c>
      <c r="R100" s="99" t="s">
        <v>329</v>
      </c>
      <c r="S100" s="99" t="s">
        <v>330</v>
      </c>
      <c r="T100" s="99"/>
      <c r="U100" s="99" t="s">
        <v>330</v>
      </c>
      <c r="V100" s="99"/>
      <c r="W100" s="99">
        <v>32.799999999999997</v>
      </c>
      <c r="X100" s="99"/>
      <c r="Y100" s="99">
        <v>57.1</v>
      </c>
      <c r="Z100" s="99" t="s">
        <v>364</v>
      </c>
      <c r="AA100" s="99">
        <v>59.9</v>
      </c>
      <c r="AB100" s="99" t="s">
        <v>364</v>
      </c>
      <c r="AC100" s="99">
        <v>54.4</v>
      </c>
      <c r="AD100" s="99" t="s">
        <v>364</v>
      </c>
    </row>
    <row r="101" spans="1:30" ht="13.5" customHeight="1">
      <c r="A101" s="3"/>
      <c r="B101" s="3" t="s">
        <v>225</v>
      </c>
      <c r="C101" s="99">
        <v>10.1</v>
      </c>
      <c r="D101" s="99" t="s">
        <v>364</v>
      </c>
      <c r="E101" s="99">
        <v>9</v>
      </c>
      <c r="F101" s="99" t="s">
        <v>364</v>
      </c>
      <c r="G101" s="99">
        <v>11.2</v>
      </c>
      <c r="H101" s="99" t="s">
        <v>364</v>
      </c>
      <c r="I101" s="99">
        <v>8.9</v>
      </c>
      <c r="J101" s="99"/>
      <c r="K101" s="99">
        <v>35.4</v>
      </c>
      <c r="L101" s="99"/>
      <c r="M101" s="99">
        <v>74.8</v>
      </c>
      <c r="N101" s="99" t="s">
        <v>443</v>
      </c>
      <c r="O101" s="99" t="s">
        <v>330</v>
      </c>
      <c r="P101" s="99"/>
      <c r="Q101" s="99" t="s">
        <v>330</v>
      </c>
      <c r="R101" s="99" t="s">
        <v>329</v>
      </c>
      <c r="S101" s="99" t="s">
        <v>330</v>
      </c>
      <c r="T101" s="99"/>
      <c r="U101" s="99">
        <v>49.1</v>
      </c>
      <c r="V101" s="99"/>
      <c r="W101" s="99">
        <v>58.2</v>
      </c>
      <c r="X101" s="99"/>
      <c r="Y101" s="99">
        <v>75.7</v>
      </c>
      <c r="Z101" s="99"/>
      <c r="AA101" s="99">
        <v>77.099999999999994</v>
      </c>
      <c r="AB101" s="99"/>
      <c r="AC101" s="99">
        <v>74.3</v>
      </c>
      <c r="AD101" s="99"/>
    </row>
    <row r="102" spans="1:30" ht="13.5" customHeight="1">
      <c r="A102" s="3"/>
      <c r="B102" s="3" t="s">
        <v>226</v>
      </c>
      <c r="C102" s="99" t="s">
        <v>330</v>
      </c>
      <c r="D102" s="99" t="s">
        <v>329</v>
      </c>
      <c r="E102" s="99" t="s">
        <v>330</v>
      </c>
      <c r="F102" s="99" t="s">
        <v>329</v>
      </c>
      <c r="G102" s="99" t="s">
        <v>330</v>
      </c>
      <c r="H102" s="99" t="s">
        <v>443</v>
      </c>
      <c r="I102" s="99" t="s">
        <v>330</v>
      </c>
      <c r="J102" s="99"/>
      <c r="K102" s="99" t="s">
        <v>330</v>
      </c>
      <c r="L102" s="99"/>
      <c r="M102" s="99">
        <v>100</v>
      </c>
      <c r="N102" s="99" t="s">
        <v>444</v>
      </c>
      <c r="O102" s="99" t="s">
        <v>330</v>
      </c>
      <c r="P102" s="99"/>
      <c r="Q102" s="99" t="s">
        <v>330</v>
      </c>
      <c r="R102" s="99" t="s">
        <v>329</v>
      </c>
      <c r="S102" s="99" t="s">
        <v>330</v>
      </c>
      <c r="T102" s="99"/>
      <c r="U102" s="99" t="s">
        <v>330</v>
      </c>
      <c r="V102" s="99"/>
      <c r="W102" s="99" t="s">
        <v>330</v>
      </c>
      <c r="X102" s="99"/>
      <c r="Y102" s="99" t="s">
        <v>330</v>
      </c>
      <c r="Z102" s="99"/>
      <c r="AA102" s="99" t="s">
        <v>330</v>
      </c>
      <c r="AB102" s="99"/>
      <c r="AC102" s="99" t="s">
        <v>330</v>
      </c>
      <c r="AD102" s="99"/>
    </row>
    <row r="103" spans="1:30" ht="13.5" customHeight="1">
      <c r="A103" s="3"/>
      <c r="B103" s="3" t="s">
        <v>227</v>
      </c>
      <c r="C103" s="99">
        <v>1.9</v>
      </c>
      <c r="D103" s="99"/>
      <c r="E103" s="99">
        <v>2.7</v>
      </c>
      <c r="F103" s="99"/>
      <c r="G103" s="99">
        <v>0.9</v>
      </c>
      <c r="H103" s="99"/>
      <c r="I103" s="99">
        <v>1.2</v>
      </c>
      <c r="J103" s="99"/>
      <c r="K103" s="99">
        <v>6.1</v>
      </c>
      <c r="L103" s="99"/>
      <c r="M103" s="99">
        <v>99.5</v>
      </c>
      <c r="N103" s="99" t="s">
        <v>331</v>
      </c>
      <c r="O103" s="99" t="s">
        <v>330</v>
      </c>
      <c r="P103" s="99"/>
      <c r="Q103" s="99" t="s">
        <v>330</v>
      </c>
      <c r="R103" s="99" t="s">
        <v>329</v>
      </c>
      <c r="S103" s="99" t="s">
        <v>330</v>
      </c>
      <c r="T103" s="99"/>
      <c r="U103" s="99" t="s">
        <v>330</v>
      </c>
      <c r="V103" s="99"/>
      <c r="W103" s="99">
        <v>9.6999999999999993</v>
      </c>
      <c r="X103" s="99" t="s">
        <v>362</v>
      </c>
      <c r="Y103" s="99">
        <v>81.900000000000006</v>
      </c>
      <c r="Z103" s="99" t="s">
        <v>331</v>
      </c>
      <c r="AA103" s="99">
        <v>82.1</v>
      </c>
      <c r="AB103" s="99" t="s">
        <v>331</v>
      </c>
      <c r="AC103" s="99">
        <v>81.7</v>
      </c>
      <c r="AD103" s="99" t="s">
        <v>331</v>
      </c>
    </row>
    <row r="104" spans="1:30" ht="13.5" customHeight="1">
      <c r="A104" s="3"/>
      <c r="B104" s="3" t="s">
        <v>228</v>
      </c>
      <c r="C104" s="99">
        <v>22.9</v>
      </c>
      <c r="D104" s="99" t="s">
        <v>331</v>
      </c>
      <c r="E104" s="99">
        <v>25</v>
      </c>
      <c r="F104" s="99" t="s">
        <v>331</v>
      </c>
      <c r="G104" s="99">
        <v>20.7</v>
      </c>
      <c r="H104" s="99" t="s">
        <v>331</v>
      </c>
      <c r="I104" s="99">
        <v>2.2999999999999998</v>
      </c>
      <c r="J104" s="99"/>
      <c r="K104" s="99">
        <v>18.8</v>
      </c>
      <c r="L104" s="99"/>
      <c r="M104" s="99">
        <v>45.1</v>
      </c>
      <c r="N104" s="99" t="s">
        <v>331</v>
      </c>
      <c r="O104" s="99" t="s">
        <v>330</v>
      </c>
      <c r="P104" s="99"/>
      <c r="Q104" s="99" t="s">
        <v>330</v>
      </c>
      <c r="R104" s="99" t="s">
        <v>329</v>
      </c>
      <c r="S104" s="99" t="s">
        <v>330</v>
      </c>
      <c r="T104" s="99"/>
      <c r="U104" s="99">
        <v>48.4</v>
      </c>
      <c r="V104" s="99" t="s">
        <v>331</v>
      </c>
      <c r="W104" s="99">
        <v>37.1</v>
      </c>
      <c r="X104" s="99" t="s">
        <v>331</v>
      </c>
      <c r="Y104" s="99" t="s">
        <v>330</v>
      </c>
      <c r="Z104" s="99"/>
      <c r="AA104" s="99" t="s">
        <v>330</v>
      </c>
      <c r="AB104" s="99"/>
      <c r="AC104" s="99" t="s">
        <v>330</v>
      </c>
      <c r="AD104" s="99"/>
    </row>
    <row r="105" spans="1:30" ht="13.5" customHeight="1">
      <c r="A105" s="3"/>
      <c r="B105" s="3" t="s">
        <v>229</v>
      </c>
      <c r="C105" s="99">
        <v>20.8</v>
      </c>
      <c r="D105" s="99" t="s">
        <v>331</v>
      </c>
      <c r="E105" s="99">
        <v>21.1</v>
      </c>
      <c r="F105" s="99" t="s">
        <v>331</v>
      </c>
      <c r="G105" s="99">
        <v>20.5</v>
      </c>
      <c r="H105" s="99" t="s">
        <v>331</v>
      </c>
      <c r="I105" s="99">
        <v>8.8000000000000007</v>
      </c>
      <c r="J105" s="99"/>
      <c r="K105" s="99">
        <v>35.9</v>
      </c>
      <c r="L105" s="99"/>
      <c r="M105" s="99">
        <v>24.6</v>
      </c>
      <c r="N105" s="99" t="s">
        <v>364</v>
      </c>
      <c r="O105" s="99">
        <v>49.8</v>
      </c>
      <c r="P105" s="99"/>
      <c r="Q105" s="99" t="s">
        <v>330</v>
      </c>
      <c r="R105" s="99" t="s">
        <v>329</v>
      </c>
      <c r="S105" s="99">
        <v>39.299999999999997</v>
      </c>
      <c r="T105" s="99"/>
      <c r="U105" s="99">
        <v>24.2</v>
      </c>
      <c r="V105" s="99"/>
      <c r="W105" s="99">
        <v>42.5</v>
      </c>
      <c r="X105" s="99"/>
      <c r="Y105" s="99">
        <v>90</v>
      </c>
      <c r="Z105" s="99" t="s">
        <v>331</v>
      </c>
      <c r="AA105" s="99">
        <v>90.4</v>
      </c>
      <c r="AB105" s="99" t="s">
        <v>331</v>
      </c>
      <c r="AC105" s="99">
        <v>89.5</v>
      </c>
      <c r="AD105" s="99" t="s">
        <v>331</v>
      </c>
    </row>
    <row r="106" spans="1:30" ht="13.5" customHeight="1">
      <c r="A106" s="3"/>
      <c r="B106" s="3" t="s">
        <v>230</v>
      </c>
      <c r="C106" s="99" t="s">
        <v>330</v>
      </c>
      <c r="D106" s="99" t="s">
        <v>329</v>
      </c>
      <c r="E106" s="99" t="s">
        <v>330</v>
      </c>
      <c r="F106" s="99" t="s">
        <v>329</v>
      </c>
      <c r="G106" s="99" t="s">
        <v>330</v>
      </c>
      <c r="H106" s="99" t="s">
        <v>443</v>
      </c>
      <c r="I106" s="99" t="s">
        <v>330</v>
      </c>
      <c r="J106" s="99"/>
      <c r="K106" s="99" t="s">
        <v>330</v>
      </c>
      <c r="L106" s="99"/>
      <c r="M106" s="99" t="s">
        <v>330</v>
      </c>
      <c r="N106" s="99" t="s">
        <v>443</v>
      </c>
      <c r="O106" s="99" t="s">
        <v>330</v>
      </c>
      <c r="P106" s="99"/>
      <c r="Q106" s="99" t="s">
        <v>330</v>
      </c>
      <c r="R106" s="99" t="s">
        <v>329</v>
      </c>
      <c r="S106" s="99" t="s">
        <v>330</v>
      </c>
      <c r="T106" s="99"/>
      <c r="U106" s="99" t="s">
        <v>330</v>
      </c>
      <c r="V106" s="99"/>
      <c r="W106" s="99" t="s">
        <v>330</v>
      </c>
      <c r="X106" s="99"/>
      <c r="Y106" s="99" t="s">
        <v>330</v>
      </c>
      <c r="Z106" s="99"/>
      <c r="AA106" s="99" t="s">
        <v>330</v>
      </c>
      <c r="AB106" s="99"/>
      <c r="AC106" s="99" t="s">
        <v>330</v>
      </c>
      <c r="AD106" s="99"/>
    </row>
    <row r="107" spans="1:30" ht="13.5" customHeight="1">
      <c r="A107" s="3"/>
      <c r="B107" s="3" t="s">
        <v>231</v>
      </c>
      <c r="C107" s="99" t="s">
        <v>330</v>
      </c>
      <c r="D107" s="99" t="s">
        <v>329</v>
      </c>
      <c r="E107" s="99" t="s">
        <v>330</v>
      </c>
      <c r="F107" s="99" t="s">
        <v>329</v>
      </c>
      <c r="G107" s="99" t="s">
        <v>330</v>
      </c>
      <c r="H107" s="99" t="s">
        <v>443</v>
      </c>
      <c r="I107" s="99" t="s">
        <v>330</v>
      </c>
      <c r="J107" s="99"/>
      <c r="K107" s="99" t="s">
        <v>330</v>
      </c>
      <c r="L107" s="99"/>
      <c r="M107" s="99">
        <v>100</v>
      </c>
      <c r="N107" s="99" t="s">
        <v>444</v>
      </c>
      <c r="O107" s="99" t="s">
        <v>330</v>
      </c>
      <c r="P107" s="99"/>
      <c r="Q107" s="99" t="s">
        <v>330</v>
      </c>
      <c r="R107" s="99" t="s">
        <v>329</v>
      </c>
      <c r="S107" s="99" t="s">
        <v>330</v>
      </c>
      <c r="T107" s="99"/>
      <c r="U107" s="99" t="s">
        <v>330</v>
      </c>
      <c r="V107" s="99"/>
      <c r="W107" s="99" t="s">
        <v>330</v>
      </c>
      <c r="X107" s="99"/>
      <c r="Y107" s="99" t="s">
        <v>330</v>
      </c>
      <c r="Z107" s="99"/>
      <c r="AA107" s="99" t="s">
        <v>330</v>
      </c>
      <c r="AB107" s="99"/>
      <c r="AC107" s="99" t="s">
        <v>330</v>
      </c>
      <c r="AD107" s="99"/>
    </row>
    <row r="108" spans="1:30" ht="13.5" customHeight="1">
      <c r="A108" s="3"/>
      <c r="B108" s="3" t="s">
        <v>232</v>
      </c>
      <c r="C108" s="99" t="s">
        <v>330</v>
      </c>
      <c r="D108" s="99" t="s">
        <v>329</v>
      </c>
      <c r="E108" s="99" t="s">
        <v>330</v>
      </c>
      <c r="F108" s="99" t="s">
        <v>329</v>
      </c>
      <c r="G108" s="99" t="s">
        <v>330</v>
      </c>
      <c r="H108" s="99" t="s">
        <v>443</v>
      </c>
      <c r="I108" s="99" t="s">
        <v>330</v>
      </c>
      <c r="J108" s="99"/>
      <c r="K108" s="99" t="s">
        <v>330</v>
      </c>
      <c r="L108" s="99"/>
      <c r="M108" s="99">
        <v>100</v>
      </c>
      <c r="N108" s="99" t="s">
        <v>444</v>
      </c>
      <c r="O108" s="99" t="s">
        <v>330</v>
      </c>
      <c r="P108" s="99"/>
      <c r="Q108" s="99" t="s">
        <v>330</v>
      </c>
      <c r="R108" s="99" t="s">
        <v>329</v>
      </c>
      <c r="S108" s="99" t="s">
        <v>330</v>
      </c>
      <c r="T108" s="99"/>
      <c r="U108" s="99" t="s">
        <v>330</v>
      </c>
      <c r="V108" s="99"/>
      <c r="W108" s="99" t="s">
        <v>330</v>
      </c>
      <c r="X108" s="99"/>
      <c r="Y108" s="99" t="s">
        <v>330</v>
      </c>
      <c r="Z108" s="99"/>
      <c r="AA108" s="99" t="s">
        <v>330</v>
      </c>
      <c r="AB108" s="99"/>
      <c r="AC108" s="99" t="s">
        <v>330</v>
      </c>
      <c r="AD108" s="99"/>
    </row>
    <row r="109" spans="1:30" ht="13.5" customHeight="1">
      <c r="A109" s="3"/>
      <c r="B109" s="3" t="s">
        <v>233</v>
      </c>
      <c r="C109" s="99" t="s">
        <v>330</v>
      </c>
      <c r="D109" s="99" t="s">
        <v>329</v>
      </c>
      <c r="E109" s="99" t="s">
        <v>330</v>
      </c>
      <c r="F109" s="99" t="s">
        <v>329</v>
      </c>
      <c r="G109" s="99" t="s">
        <v>330</v>
      </c>
      <c r="H109" s="99" t="s">
        <v>443</v>
      </c>
      <c r="I109" s="99" t="s">
        <v>330</v>
      </c>
      <c r="J109" s="99"/>
      <c r="K109" s="99" t="s">
        <v>330</v>
      </c>
      <c r="L109" s="99"/>
      <c r="M109" s="99">
        <v>100</v>
      </c>
      <c r="N109" s="99" t="s">
        <v>444</v>
      </c>
      <c r="O109" s="99" t="s">
        <v>330</v>
      </c>
      <c r="P109" s="99"/>
      <c r="Q109" s="99" t="s">
        <v>330</v>
      </c>
      <c r="R109" s="99" t="s">
        <v>329</v>
      </c>
      <c r="S109" s="99" t="s">
        <v>330</v>
      </c>
      <c r="T109" s="99"/>
      <c r="U109" s="99" t="s">
        <v>330</v>
      </c>
      <c r="V109" s="99"/>
      <c r="W109" s="99" t="s">
        <v>330</v>
      </c>
      <c r="X109" s="99"/>
      <c r="Y109" s="99" t="s">
        <v>330</v>
      </c>
      <c r="Z109" s="99"/>
      <c r="AA109" s="99" t="s">
        <v>330</v>
      </c>
      <c r="AB109" s="99"/>
      <c r="AC109" s="99" t="s">
        <v>330</v>
      </c>
      <c r="AD109" s="99"/>
    </row>
    <row r="110" spans="1:30" ht="13.5" customHeight="1">
      <c r="A110" s="3"/>
      <c r="B110" s="3" t="s">
        <v>234</v>
      </c>
      <c r="C110" s="99">
        <v>22.9</v>
      </c>
      <c r="D110" s="99" t="s">
        <v>364</v>
      </c>
      <c r="E110" s="99">
        <v>23.2</v>
      </c>
      <c r="F110" s="99" t="s">
        <v>364</v>
      </c>
      <c r="G110" s="99">
        <v>22.6</v>
      </c>
      <c r="H110" s="99" t="s">
        <v>364</v>
      </c>
      <c r="I110" s="99">
        <v>12.4</v>
      </c>
      <c r="J110" s="99"/>
      <c r="K110" s="99">
        <v>41.2</v>
      </c>
      <c r="L110" s="99"/>
      <c r="M110" s="99">
        <v>83</v>
      </c>
      <c r="N110" s="99" t="s">
        <v>443</v>
      </c>
      <c r="O110" s="99" t="s">
        <v>330</v>
      </c>
      <c r="P110" s="99"/>
      <c r="Q110" s="99" t="s">
        <v>330</v>
      </c>
      <c r="R110" s="99" t="s">
        <v>329</v>
      </c>
      <c r="S110" s="99" t="s">
        <v>330</v>
      </c>
      <c r="T110" s="99"/>
      <c r="U110" s="99">
        <v>46.3</v>
      </c>
      <c r="V110" s="99" t="s">
        <v>364</v>
      </c>
      <c r="W110" s="99">
        <v>45.2</v>
      </c>
      <c r="X110" s="99"/>
      <c r="Y110" s="99" t="s">
        <v>330</v>
      </c>
      <c r="Z110" s="99"/>
      <c r="AA110" s="99" t="s">
        <v>330</v>
      </c>
      <c r="AB110" s="99"/>
      <c r="AC110" s="99" t="s">
        <v>330</v>
      </c>
      <c r="AD110" s="99"/>
    </row>
    <row r="111" spans="1:30" ht="13.5" customHeight="1">
      <c r="A111" s="3"/>
      <c r="B111" s="3" t="s">
        <v>235</v>
      </c>
      <c r="C111" s="99">
        <v>39.299999999999997</v>
      </c>
      <c r="D111" s="99" t="s">
        <v>364</v>
      </c>
      <c r="E111" s="99">
        <v>41.7</v>
      </c>
      <c r="F111" s="99" t="s">
        <v>364</v>
      </c>
      <c r="G111" s="99">
        <v>36.799999999999997</v>
      </c>
      <c r="H111" s="99" t="s">
        <v>364</v>
      </c>
      <c r="I111" s="99">
        <v>8.9</v>
      </c>
      <c r="J111" s="99"/>
      <c r="K111" s="99">
        <v>46.3</v>
      </c>
      <c r="L111" s="99"/>
      <c r="M111" s="99">
        <v>5.6</v>
      </c>
      <c r="N111" s="99" t="s">
        <v>364</v>
      </c>
      <c r="O111" s="99" t="s">
        <v>330</v>
      </c>
      <c r="P111" s="99"/>
      <c r="Q111" s="99" t="s">
        <v>330</v>
      </c>
      <c r="R111" s="99" t="s">
        <v>329</v>
      </c>
      <c r="S111" s="99" t="s">
        <v>330</v>
      </c>
      <c r="T111" s="99"/>
      <c r="U111" s="99">
        <v>8</v>
      </c>
      <c r="V111" s="99"/>
      <c r="W111" s="99">
        <v>12.9</v>
      </c>
      <c r="X111" s="99"/>
      <c r="Y111" s="99">
        <v>72.400000000000006</v>
      </c>
      <c r="Z111" s="99" t="s">
        <v>364</v>
      </c>
      <c r="AA111" s="99">
        <v>73.2</v>
      </c>
      <c r="AB111" s="99" t="s">
        <v>364</v>
      </c>
      <c r="AC111" s="99">
        <v>71.7</v>
      </c>
      <c r="AD111" s="99" t="s">
        <v>364</v>
      </c>
    </row>
    <row r="112" spans="1:30" ht="13.5" customHeight="1">
      <c r="A112" s="3"/>
      <c r="B112" s="3" t="s">
        <v>236</v>
      </c>
      <c r="C112" s="99" t="s">
        <v>330</v>
      </c>
      <c r="D112" s="99" t="s">
        <v>329</v>
      </c>
      <c r="E112" s="99" t="s">
        <v>330</v>
      </c>
      <c r="F112" s="99" t="s">
        <v>329</v>
      </c>
      <c r="G112" s="99" t="s">
        <v>330</v>
      </c>
      <c r="H112" s="99" t="s">
        <v>443</v>
      </c>
      <c r="I112" s="99" t="s">
        <v>330</v>
      </c>
      <c r="J112" s="99"/>
      <c r="K112" s="99" t="s">
        <v>330</v>
      </c>
      <c r="L112" s="99"/>
      <c r="M112" s="99" t="s">
        <v>330</v>
      </c>
      <c r="N112" s="99" t="s">
        <v>443</v>
      </c>
      <c r="O112" s="99" t="s">
        <v>330</v>
      </c>
      <c r="P112" s="99"/>
      <c r="Q112" s="99" t="s">
        <v>330</v>
      </c>
      <c r="R112" s="99" t="s">
        <v>329</v>
      </c>
      <c r="S112" s="99" t="s">
        <v>330</v>
      </c>
      <c r="T112" s="99"/>
      <c r="U112" s="99" t="s">
        <v>330</v>
      </c>
      <c r="V112" s="99"/>
      <c r="W112" s="99" t="s">
        <v>330</v>
      </c>
      <c r="X112" s="99"/>
      <c r="Y112" s="99" t="s">
        <v>330</v>
      </c>
      <c r="Z112" s="99"/>
      <c r="AA112" s="99" t="s">
        <v>330</v>
      </c>
      <c r="AB112" s="99"/>
      <c r="AC112" s="99" t="s">
        <v>330</v>
      </c>
      <c r="AD112" s="99"/>
    </row>
    <row r="113" spans="1:30" ht="13.5" customHeight="1">
      <c r="A113" s="3"/>
      <c r="B113" s="3" t="s">
        <v>237</v>
      </c>
      <c r="C113" s="99" t="s">
        <v>330</v>
      </c>
      <c r="D113" s="99" t="s">
        <v>329</v>
      </c>
      <c r="E113" s="99" t="s">
        <v>330</v>
      </c>
      <c r="F113" s="99" t="s">
        <v>329</v>
      </c>
      <c r="G113" s="99" t="s">
        <v>330</v>
      </c>
      <c r="H113" s="99" t="s">
        <v>443</v>
      </c>
      <c r="I113" s="99">
        <v>0.3</v>
      </c>
      <c r="J113" s="99"/>
      <c r="K113" s="99">
        <v>3.9</v>
      </c>
      <c r="L113" s="99"/>
      <c r="M113" s="99">
        <v>92.5</v>
      </c>
      <c r="N113" s="99" t="s">
        <v>331</v>
      </c>
      <c r="O113" s="99" t="s">
        <v>330</v>
      </c>
      <c r="P113" s="99"/>
      <c r="Q113" s="99" t="s">
        <v>330</v>
      </c>
      <c r="R113" s="99" t="s">
        <v>329</v>
      </c>
      <c r="S113" s="99" t="s">
        <v>330</v>
      </c>
      <c r="T113" s="99"/>
      <c r="U113" s="99">
        <v>14.3</v>
      </c>
      <c r="V113" s="99" t="s">
        <v>362</v>
      </c>
      <c r="W113" s="99">
        <v>30.8</v>
      </c>
      <c r="X113" s="99" t="s">
        <v>362</v>
      </c>
      <c r="Y113" s="99" t="s">
        <v>330</v>
      </c>
      <c r="Z113" s="99"/>
      <c r="AA113" s="99" t="s">
        <v>330</v>
      </c>
      <c r="AB113" s="99"/>
      <c r="AC113" s="99" t="s">
        <v>330</v>
      </c>
      <c r="AD113" s="99"/>
    </row>
    <row r="114" spans="1:30" ht="13.5" customHeight="1">
      <c r="A114" s="3"/>
      <c r="B114" s="3" t="s">
        <v>238</v>
      </c>
      <c r="C114" s="99">
        <v>21.4</v>
      </c>
      <c r="D114" s="99" t="s">
        <v>443</v>
      </c>
      <c r="E114" s="99">
        <v>22</v>
      </c>
      <c r="F114" s="99" t="s">
        <v>443</v>
      </c>
      <c r="G114" s="99">
        <v>20.7</v>
      </c>
      <c r="H114" s="99" t="s">
        <v>443</v>
      </c>
      <c r="I114" s="99">
        <v>14.5</v>
      </c>
      <c r="J114" s="99"/>
      <c r="K114" s="99">
        <v>55</v>
      </c>
      <c r="L114" s="99"/>
      <c r="M114" s="99">
        <v>80.8</v>
      </c>
      <c r="N114" s="99" t="s">
        <v>443</v>
      </c>
      <c r="O114" s="99">
        <v>88.5</v>
      </c>
      <c r="P114" s="99"/>
      <c r="Q114" s="99">
        <v>74.3</v>
      </c>
      <c r="R114" s="99" t="s">
        <v>364</v>
      </c>
      <c r="S114" s="99">
        <v>73.2</v>
      </c>
      <c r="T114" s="99"/>
      <c r="U114" s="99" t="s">
        <v>330</v>
      </c>
      <c r="V114" s="99"/>
      <c r="W114" s="99">
        <v>87.2</v>
      </c>
      <c r="X114" s="99"/>
      <c r="Y114" s="99" t="s">
        <v>330</v>
      </c>
      <c r="Z114" s="99"/>
      <c r="AA114" s="99" t="s">
        <v>330</v>
      </c>
      <c r="AB114" s="99"/>
      <c r="AC114" s="99" t="s">
        <v>330</v>
      </c>
      <c r="AD114" s="99"/>
    </row>
    <row r="115" spans="1:30" ht="13.5" customHeight="1">
      <c r="A115" s="3"/>
      <c r="B115" s="3" t="s">
        <v>239</v>
      </c>
      <c r="C115" s="99" t="s">
        <v>330</v>
      </c>
      <c r="D115" s="99" t="s">
        <v>329</v>
      </c>
      <c r="E115" s="99" t="s">
        <v>330</v>
      </c>
      <c r="F115" s="99" t="s">
        <v>329</v>
      </c>
      <c r="G115" s="99" t="s">
        <v>330</v>
      </c>
      <c r="H115" s="99" t="s">
        <v>443</v>
      </c>
      <c r="I115" s="99" t="s">
        <v>330</v>
      </c>
      <c r="J115" s="99"/>
      <c r="K115" s="99" t="s">
        <v>330</v>
      </c>
      <c r="L115" s="99"/>
      <c r="M115" s="99">
        <v>100</v>
      </c>
      <c r="N115" s="99" t="s">
        <v>444</v>
      </c>
      <c r="O115" s="99" t="s">
        <v>330</v>
      </c>
      <c r="P115" s="99"/>
      <c r="Q115" s="99" t="s">
        <v>330</v>
      </c>
      <c r="R115" s="99" t="s">
        <v>329</v>
      </c>
      <c r="S115" s="99" t="s">
        <v>330</v>
      </c>
      <c r="T115" s="99"/>
      <c r="U115" s="99" t="s">
        <v>330</v>
      </c>
      <c r="V115" s="99"/>
      <c r="W115" s="99" t="s">
        <v>330</v>
      </c>
      <c r="X115" s="99"/>
      <c r="Y115" s="99" t="s">
        <v>330</v>
      </c>
      <c r="Z115" s="99"/>
      <c r="AA115" s="99" t="s">
        <v>330</v>
      </c>
      <c r="AB115" s="99"/>
      <c r="AC115" s="99" t="s">
        <v>330</v>
      </c>
      <c r="AD115" s="99"/>
    </row>
    <row r="116" spans="1:30" ht="13.5" customHeight="1">
      <c r="A116" s="3"/>
      <c r="B116" s="3" t="s">
        <v>240</v>
      </c>
      <c r="C116" s="99" t="s">
        <v>330</v>
      </c>
      <c r="D116" s="99" t="s">
        <v>329</v>
      </c>
      <c r="E116" s="99" t="s">
        <v>330</v>
      </c>
      <c r="F116" s="99" t="s">
        <v>329</v>
      </c>
      <c r="G116" s="99" t="s">
        <v>330</v>
      </c>
      <c r="H116" s="99" t="s">
        <v>443</v>
      </c>
      <c r="I116" s="99">
        <v>5.6</v>
      </c>
      <c r="J116" s="99" t="s">
        <v>331</v>
      </c>
      <c r="K116" s="99">
        <v>26.3</v>
      </c>
      <c r="L116" s="99" t="s">
        <v>331</v>
      </c>
      <c r="M116" s="99">
        <v>95.9</v>
      </c>
      <c r="N116" s="99" t="s">
        <v>331</v>
      </c>
      <c r="O116" s="99" t="s">
        <v>330</v>
      </c>
      <c r="P116" s="99"/>
      <c r="Q116" s="99" t="s">
        <v>330</v>
      </c>
      <c r="R116" s="99" t="s">
        <v>329</v>
      </c>
      <c r="S116" s="99" t="s">
        <v>330</v>
      </c>
      <c r="T116" s="99"/>
      <c r="U116" s="99">
        <v>57.6</v>
      </c>
      <c r="V116" s="99" t="s">
        <v>331</v>
      </c>
      <c r="W116" s="99">
        <v>55.9</v>
      </c>
      <c r="X116" s="99" t="s">
        <v>331</v>
      </c>
      <c r="Y116" s="99" t="s">
        <v>330</v>
      </c>
      <c r="Z116" s="99"/>
      <c r="AA116" s="99" t="s">
        <v>330</v>
      </c>
      <c r="AB116" s="99"/>
      <c r="AC116" s="99" t="s">
        <v>330</v>
      </c>
      <c r="AD116" s="99"/>
    </row>
    <row r="117" spans="1:30" ht="13.5" customHeight="1">
      <c r="A117" s="3"/>
      <c r="B117" s="3" t="s">
        <v>241</v>
      </c>
      <c r="C117" s="99">
        <v>14.6</v>
      </c>
      <c r="D117" s="99"/>
      <c r="E117" s="99">
        <v>14.3</v>
      </c>
      <c r="F117" s="99"/>
      <c r="G117" s="99">
        <v>14.9</v>
      </c>
      <c r="H117" s="99"/>
      <c r="I117" s="99">
        <v>14.2</v>
      </c>
      <c r="J117" s="99"/>
      <c r="K117" s="99">
        <v>34.299999999999997</v>
      </c>
      <c r="L117" s="99"/>
      <c r="M117" s="99">
        <v>58.8</v>
      </c>
      <c r="N117" s="99" t="s">
        <v>443</v>
      </c>
      <c r="O117" s="99">
        <v>69.400000000000006</v>
      </c>
      <c r="P117" s="99"/>
      <c r="Q117" s="99">
        <v>53.6</v>
      </c>
      <c r="R117" s="99"/>
      <c r="S117" s="99">
        <v>40.700000000000003</v>
      </c>
      <c r="T117" s="99"/>
      <c r="U117" s="99" t="s">
        <v>330</v>
      </c>
      <c r="V117" s="99"/>
      <c r="W117" s="99">
        <v>37.9</v>
      </c>
      <c r="X117" s="99"/>
      <c r="Y117" s="99">
        <v>86.9</v>
      </c>
      <c r="Z117" s="99"/>
      <c r="AA117" s="99">
        <v>86.5</v>
      </c>
      <c r="AB117" s="99"/>
      <c r="AC117" s="99">
        <v>87.2</v>
      </c>
      <c r="AD117" s="99"/>
    </row>
    <row r="118" spans="1:30" ht="13.5" customHeight="1">
      <c r="A118" s="3"/>
      <c r="B118" s="3" t="s">
        <v>242</v>
      </c>
      <c r="C118" s="99" t="s">
        <v>330</v>
      </c>
      <c r="D118" s="99" t="s">
        <v>329</v>
      </c>
      <c r="E118" s="99" t="s">
        <v>330</v>
      </c>
      <c r="F118" s="99" t="s">
        <v>329</v>
      </c>
      <c r="G118" s="99" t="s">
        <v>330</v>
      </c>
      <c r="H118" s="99" t="s">
        <v>443</v>
      </c>
      <c r="I118" s="99" t="s">
        <v>330</v>
      </c>
      <c r="J118" s="99"/>
      <c r="K118" s="99" t="s">
        <v>330</v>
      </c>
      <c r="L118" s="99"/>
      <c r="M118" s="99" t="s">
        <v>330</v>
      </c>
      <c r="N118" s="99" t="s">
        <v>443</v>
      </c>
      <c r="O118" s="99" t="s">
        <v>330</v>
      </c>
      <c r="P118" s="99"/>
      <c r="Q118" s="99" t="s">
        <v>330</v>
      </c>
      <c r="R118" s="99" t="s">
        <v>329</v>
      </c>
      <c r="S118" s="99" t="s">
        <v>330</v>
      </c>
      <c r="T118" s="99"/>
      <c r="U118" s="99" t="s">
        <v>330</v>
      </c>
      <c r="V118" s="99"/>
      <c r="W118" s="99" t="s">
        <v>330</v>
      </c>
      <c r="X118" s="99"/>
      <c r="Y118" s="99" t="s">
        <v>330</v>
      </c>
      <c r="Z118" s="99"/>
      <c r="AA118" s="99" t="s">
        <v>330</v>
      </c>
      <c r="AB118" s="99"/>
      <c r="AC118" s="99" t="s">
        <v>330</v>
      </c>
      <c r="AD118" s="99"/>
    </row>
    <row r="119" spans="1:30" ht="13.5" customHeight="1">
      <c r="A119" s="3"/>
      <c r="B119" s="3" t="s">
        <v>243</v>
      </c>
      <c r="C119" s="99">
        <v>4.2</v>
      </c>
      <c r="D119" s="99"/>
      <c r="E119" s="99" t="s">
        <v>330</v>
      </c>
      <c r="F119" s="99"/>
      <c r="G119" s="99" t="s">
        <v>330</v>
      </c>
      <c r="H119" s="99"/>
      <c r="I119" s="99">
        <v>5.0999999999999996</v>
      </c>
      <c r="J119" s="99"/>
      <c r="K119" s="99">
        <v>22.9</v>
      </c>
      <c r="L119" s="99"/>
      <c r="M119" s="99">
        <v>93</v>
      </c>
      <c r="N119" s="99"/>
      <c r="O119" s="99" t="s">
        <v>330</v>
      </c>
      <c r="P119" s="99"/>
      <c r="Q119" s="99" t="s">
        <v>330</v>
      </c>
      <c r="R119" s="99" t="s">
        <v>329</v>
      </c>
      <c r="S119" s="99" t="s">
        <v>330</v>
      </c>
      <c r="T119" s="99"/>
      <c r="U119" s="99" t="s">
        <v>330</v>
      </c>
      <c r="V119" s="99"/>
      <c r="W119" s="99" t="s">
        <v>330</v>
      </c>
      <c r="X119" s="99"/>
      <c r="Y119" s="99" t="s">
        <v>330</v>
      </c>
      <c r="Z119" s="99"/>
      <c r="AA119" s="99" t="s">
        <v>330</v>
      </c>
      <c r="AB119" s="99"/>
      <c r="AC119" s="99" t="s">
        <v>330</v>
      </c>
      <c r="AD119" s="99"/>
    </row>
    <row r="120" spans="1:30" ht="13.5" customHeight="1">
      <c r="A120" s="3"/>
      <c r="B120" s="3" t="s">
        <v>244</v>
      </c>
      <c r="C120" s="99" t="s">
        <v>330</v>
      </c>
      <c r="D120" s="99" t="s">
        <v>329</v>
      </c>
      <c r="E120" s="99" t="s">
        <v>330</v>
      </c>
      <c r="F120" s="99" t="s">
        <v>329</v>
      </c>
      <c r="G120" s="99" t="s">
        <v>330</v>
      </c>
      <c r="H120" s="99" t="s">
        <v>443</v>
      </c>
      <c r="I120" s="99" t="s">
        <v>330</v>
      </c>
      <c r="J120" s="99"/>
      <c r="K120" s="99" t="s">
        <v>330</v>
      </c>
      <c r="L120" s="99"/>
      <c r="M120" s="99" t="s">
        <v>330</v>
      </c>
      <c r="N120" s="99" t="s">
        <v>443</v>
      </c>
      <c r="O120" s="99" t="s">
        <v>330</v>
      </c>
      <c r="P120" s="99"/>
      <c r="Q120" s="99" t="s">
        <v>330</v>
      </c>
      <c r="R120" s="99" t="s">
        <v>329</v>
      </c>
      <c r="S120" s="99" t="s">
        <v>330</v>
      </c>
      <c r="T120" s="99"/>
      <c r="U120" s="99" t="s">
        <v>330</v>
      </c>
      <c r="V120" s="99"/>
      <c r="W120" s="99" t="s">
        <v>330</v>
      </c>
      <c r="X120" s="99"/>
      <c r="Y120" s="99" t="s">
        <v>330</v>
      </c>
      <c r="Z120" s="99"/>
      <c r="AA120" s="99" t="s">
        <v>330</v>
      </c>
      <c r="AB120" s="99"/>
      <c r="AC120" s="99" t="s">
        <v>330</v>
      </c>
      <c r="AD120" s="99"/>
    </row>
    <row r="121" spans="1:30" ht="13.5" customHeight="1">
      <c r="A121" s="3"/>
      <c r="B121" s="3" t="s">
        <v>245</v>
      </c>
      <c r="C121" s="99" t="s">
        <v>330</v>
      </c>
      <c r="D121" s="99" t="s">
        <v>329</v>
      </c>
      <c r="E121" s="99" t="s">
        <v>330</v>
      </c>
      <c r="F121" s="99" t="s">
        <v>329</v>
      </c>
      <c r="G121" s="99" t="s">
        <v>330</v>
      </c>
      <c r="H121" s="99" t="s">
        <v>443</v>
      </c>
      <c r="I121" s="99" t="s">
        <v>330</v>
      </c>
      <c r="J121" s="99"/>
      <c r="K121" s="99" t="s">
        <v>330</v>
      </c>
      <c r="L121" s="99"/>
      <c r="M121" s="99">
        <v>100</v>
      </c>
      <c r="N121" s="99" t="s">
        <v>444</v>
      </c>
      <c r="O121" s="99" t="s">
        <v>330</v>
      </c>
      <c r="P121" s="99"/>
      <c r="Q121" s="99" t="s">
        <v>330</v>
      </c>
      <c r="R121" s="99" t="s">
        <v>329</v>
      </c>
      <c r="S121" s="99" t="s">
        <v>330</v>
      </c>
      <c r="T121" s="99"/>
      <c r="U121" s="99" t="s">
        <v>330</v>
      </c>
      <c r="V121" s="99"/>
      <c r="W121" s="99" t="s">
        <v>330</v>
      </c>
      <c r="X121" s="99"/>
      <c r="Y121" s="99" t="s">
        <v>330</v>
      </c>
      <c r="Z121" s="99"/>
      <c r="AA121" s="99" t="s">
        <v>330</v>
      </c>
      <c r="AB121" s="99"/>
      <c r="AC121" s="99" t="s">
        <v>330</v>
      </c>
      <c r="AD121" s="99"/>
    </row>
    <row r="122" spans="1:30" ht="13.5" customHeight="1">
      <c r="A122" s="3"/>
      <c r="B122" s="3" t="s">
        <v>246</v>
      </c>
      <c r="C122" s="99">
        <v>15.2</v>
      </c>
      <c r="D122" s="99" t="s">
        <v>364</v>
      </c>
      <c r="E122" s="99" t="s">
        <v>330</v>
      </c>
      <c r="F122" s="99" t="s">
        <v>443</v>
      </c>
      <c r="G122" s="99" t="s">
        <v>330</v>
      </c>
      <c r="H122" s="99" t="s">
        <v>443</v>
      </c>
      <c r="I122" s="99">
        <v>0.1</v>
      </c>
      <c r="J122" s="99"/>
      <c r="K122" s="99">
        <v>4.7</v>
      </c>
      <c r="L122" s="99"/>
      <c r="M122" s="99">
        <v>99.3</v>
      </c>
      <c r="N122" s="99" t="s">
        <v>443</v>
      </c>
      <c r="O122" s="99" t="s">
        <v>330</v>
      </c>
      <c r="P122" s="99"/>
      <c r="Q122" s="99" t="s">
        <v>330</v>
      </c>
      <c r="R122" s="99" t="s">
        <v>329</v>
      </c>
      <c r="S122" s="99" t="s">
        <v>330</v>
      </c>
      <c r="T122" s="99"/>
      <c r="U122" s="99">
        <v>8.8000000000000007</v>
      </c>
      <c r="V122" s="99" t="s">
        <v>364</v>
      </c>
      <c r="W122" s="99">
        <v>10.1</v>
      </c>
      <c r="X122" s="99"/>
      <c r="Y122" s="99">
        <v>46.9</v>
      </c>
      <c r="Z122" s="99" t="s">
        <v>364</v>
      </c>
      <c r="AA122" s="99" t="s">
        <v>330</v>
      </c>
      <c r="AB122" s="99"/>
      <c r="AC122" s="99" t="s">
        <v>330</v>
      </c>
      <c r="AD122" s="99"/>
    </row>
    <row r="123" spans="1:30" ht="13.5" customHeight="1">
      <c r="A123" s="3"/>
      <c r="B123" s="3" t="s">
        <v>247</v>
      </c>
      <c r="C123" s="99">
        <v>12.5</v>
      </c>
      <c r="D123" s="99" t="s">
        <v>364</v>
      </c>
      <c r="E123" s="99">
        <v>15.3</v>
      </c>
      <c r="F123" s="99" t="s">
        <v>364</v>
      </c>
      <c r="G123" s="99">
        <v>9.8000000000000007</v>
      </c>
      <c r="H123" s="99" t="s">
        <v>364</v>
      </c>
      <c r="I123" s="99">
        <v>0.6</v>
      </c>
      <c r="J123" s="99"/>
      <c r="K123" s="99">
        <v>4.5</v>
      </c>
      <c r="L123" s="99"/>
      <c r="M123" s="99">
        <v>99.4</v>
      </c>
      <c r="N123" s="99" t="s">
        <v>443</v>
      </c>
      <c r="O123" s="99" t="s">
        <v>330</v>
      </c>
      <c r="P123" s="99"/>
      <c r="Q123" s="99" t="s">
        <v>330</v>
      </c>
      <c r="R123" s="99" t="s">
        <v>329</v>
      </c>
      <c r="S123" s="99" t="s">
        <v>330</v>
      </c>
      <c r="T123" s="99"/>
      <c r="U123" s="99">
        <v>4.5</v>
      </c>
      <c r="V123" s="99"/>
      <c r="W123" s="99">
        <v>2.7</v>
      </c>
      <c r="X123" s="99"/>
      <c r="Y123" s="99">
        <v>69.3</v>
      </c>
      <c r="Z123" s="99" t="s">
        <v>364</v>
      </c>
      <c r="AA123" s="99">
        <v>73</v>
      </c>
      <c r="AB123" s="99" t="s">
        <v>364</v>
      </c>
      <c r="AC123" s="99">
        <v>65.7</v>
      </c>
      <c r="AD123" s="99" t="s">
        <v>364</v>
      </c>
    </row>
    <row r="124" spans="1:30" ht="13.5" customHeight="1">
      <c r="A124" s="3"/>
      <c r="B124" s="3" t="s">
        <v>248</v>
      </c>
      <c r="C124" s="99">
        <v>8.3000000000000007</v>
      </c>
      <c r="D124" s="99" t="s">
        <v>331</v>
      </c>
      <c r="E124" s="99">
        <v>9.1</v>
      </c>
      <c r="F124" s="99" t="s">
        <v>331</v>
      </c>
      <c r="G124" s="99">
        <v>7.5</v>
      </c>
      <c r="H124" s="99" t="s">
        <v>331</v>
      </c>
      <c r="I124" s="99">
        <v>2.5</v>
      </c>
      <c r="J124" s="99" t="s">
        <v>331</v>
      </c>
      <c r="K124" s="99">
        <v>15.9</v>
      </c>
      <c r="L124" s="99" t="s">
        <v>331</v>
      </c>
      <c r="M124" s="99">
        <v>94</v>
      </c>
      <c r="N124" s="99" t="s">
        <v>364</v>
      </c>
      <c r="O124" s="99" t="s">
        <v>330</v>
      </c>
      <c r="P124" s="99"/>
      <c r="Q124" s="99" t="s">
        <v>330</v>
      </c>
      <c r="R124" s="99" t="s">
        <v>329</v>
      </c>
      <c r="S124" s="99" t="s">
        <v>330</v>
      </c>
      <c r="T124" s="99"/>
      <c r="U124" s="99" t="s">
        <v>330</v>
      </c>
      <c r="V124" s="99"/>
      <c r="W124" s="99">
        <v>63.9</v>
      </c>
      <c r="X124" s="99" t="s">
        <v>331</v>
      </c>
      <c r="Y124" s="99">
        <v>90.8</v>
      </c>
      <c r="Z124" s="99" t="s">
        <v>331</v>
      </c>
      <c r="AA124" s="99">
        <v>92</v>
      </c>
      <c r="AB124" s="99" t="s">
        <v>331</v>
      </c>
      <c r="AC124" s="99">
        <v>89.5</v>
      </c>
      <c r="AD124" s="99" t="s">
        <v>331</v>
      </c>
    </row>
    <row r="125" spans="1:30" ht="13.5" customHeight="1">
      <c r="A125" s="3"/>
      <c r="B125" s="3" t="s">
        <v>249</v>
      </c>
      <c r="C125" s="99">
        <v>22.2</v>
      </c>
      <c r="D125" s="99" t="s">
        <v>331</v>
      </c>
      <c r="E125" s="99">
        <v>20.5</v>
      </c>
      <c r="F125" s="99" t="s">
        <v>331</v>
      </c>
      <c r="G125" s="99">
        <v>23.8</v>
      </c>
      <c r="H125" s="99" t="s">
        <v>331</v>
      </c>
      <c r="I125" s="99">
        <v>14.3</v>
      </c>
      <c r="J125" s="99"/>
      <c r="K125" s="99">
        <v>48.2</v>
      </c>
      <c r="L125" s="99"/>
      <c r="M125" s="99">
        <v>47.9</v>
      </c>
      <c r="N125" s="99" t="s">
        <v>443</v>
      </c>
      <c r="O125" s="99" t="s">
        <v>330</v>
      </c>
      <c r="P125" s="99"/>
      <c r="Q125" s="99" t="s">
        <v>330</v>
      </c>
      <c r="R125" s="99" t="s">
        <v>329</v>
      </c>
      <c r="S125" s="99" t="s">
        <v>330</v>
      </c>
      <c r="T125" s="99"/>
      <c r="U125" s="99">
        <v>19.899999999999999</v>
      </c>
      <c r="V125" s="99"/>
      <c r="W125" s="99">
        <v>22.9</v>
      </c>
      <c r="X125" s="99"/>
      <c r="Y125" s="99" t="s">
        <v>330</v>
      </c>
      <c r="Z125" s="99"/>
      <c r="AA125" s="99" t="s">
        <v>330</v>
      </c>
      <c r="AB125" s="99"/>
      <c r="AC125" s="99" t="s">
        <v>330</v>
      </c>
      <c r="AD125" s="99"/>
    </row>
    <row r="126" spans="1:30" ht="13.5" customHeight="1">
      <c r="A126" s="3"/>
      <c r="B126" s="3" t="s">
        <v>250</v>
      </c>
      <c r="C126" s="99" t="s">
        <v>330</v>
      </c>
      <c r="D126" s="99" t="s">
        <v>329</v>
      </c>
      <c r="E126" s="99" t="s">
        <v>330</v>
      </c>
      <c r="F126" s="99" t="s">
        <v>329</v>
      </c>
      <c r="G126" s="99" t="s">
        <v>330</v>
      </c>
      <c r="H126" s="99" t="s">
        <v>443</v>
      </c>
      <c r="I126" s="99" t="s">
        <v>330</v>
      </c>
      <c r="J126" s="99"/>
      <c r="K126" s="99" t="s">
        <v>330</v>
      </c>
      <c r="L126" s="99"/>
      <c r="M126" s="99">
        <v>72.400000000000006</v>
      </c>
      <c r="N126" s="99"/>
      <c r="O126" s="99" t="s">
        <v>330</v>
      </c>
      <c r="P126" s="99"/>
      <c r="Q126" s="99" t="s">
        <v>330</v>
      </c>
      <c r="R126" s="99" t="s">
        <v>329</v>
      </c>
      <c r="S126" s="99" t="s">
        <v>330</v>
      </c>
      <c r="T126" s="99"/>
      <c r="U126" s="99" t="s">
        <v>330</v>
      </c>
      <c r="V126" s="99"/>
      <c r="W126" s="99" t="s">
        <v>330</v>
      </c>
      <c r="X126" s="99"/>
      <c r="Y126" s="99" t="s">
        <v>330</v>
      </c>
      <c r="Z126" s="99"/>
      <c r="AA126" s="99" t="s">
        <v>330</v>
      </c>
      <c r="AB126" s="99"/>
      <c r="AC126" s="99" t="s">
        <v>330</v>
      </c>
      <c r="AD126" s="99"/>
    </row>
    <row r="127" spans="1:30" ht="13.5" customHeight="1">
      <c r="A127" s="3"/>
      <c r="B127" s="3" t="s">
        <v>251</v>
      </c>
      <c r="C127" s="99" t="s">
        <v>330</v>
      </c>
      <c r="D127" s="99"/>
      <c r="E127" s="99" t="s">
        <v>330</v>
      </c>
      <c r="F127" s="99"/>
      <c r="G127" s="99" t="s">
        <v>330</v>
      </c>
      <c r="H127" s="99"/>
      <c r="I127" s="99">
        <v>1.6</v>
      </c>
      <c r="J127" s="99"/>
      <c r="K127" s="99">
        <v>6.9</v>
      </c>
      <c r="L127" s="99"/>
      <c r="M127" s="99">
        <v>87.1</v>
      </c>
      <c r="N127" s="99" t="s">
        <v>364</v>
      </c>
      <c r="O127" s="99" t="s">
        <v>330</v>
      </c>
      <c r="P127" s="99"/>
      <c r="Q127" s="99" t="s">
        <v>330</v>
      </c>
      <c r="R127" s="99" t="s">
        <v>329</v>
      </c>
      <c r="S127" s="99" t="s">
        <v>330</v>
      </c>
      <c r="T127" s="99"/>
      <c r="U127" s="99">
        <v>21.9</v>
      </c>
      <c r="V127" s="99"/>
      <c r="W127" s="99">
        <v>28.2</v>
      </c>
      <c r="X127" s="99"/>
      <c r="Y127" s="99" t="s">
        <v>330</v>
      </c>
      <c r="Z127" s="99"/>
      <c r="AA127" s="99" t="s">
        <v>330</v>
      </c>
      <c r="AB127" s="99"/>
      <c r="AC127" s="99" t="s">
        <v>330</v>
      </c>
      <c r="AD127" s="99"/>
    </row>
    <row r="128" spans="1:30" ht="13.5" customHeight="1">
      <c r="A128" s="3"/>
      <c r="B128" s="3" t="s">
        <v>252</v>
      </c>
      <c r="C128" s="99" t="s">
        <v>330</v>
      </c>
      <c r="D128" s="99" t="s">
        <v>329</v>
      </c>
      <c r="E128" s="99" t="s">
        <v>330</v>
      </c>
      <c r="F128" s="99" t="s">
        <v>329</v>
      </c>
      <c r="G128" s="99" t="s">
        <v>330</v>
      </c>
      <c r="H128" s="99" t="s">
        <v>443</v>
      </c>
      <c r="I128" s="99">
        <v>1.9</v>
      </c>
      <c r="J128" s="99" t="s">
        <v>331</v>
      </c>
      <c r="K128" s="99">
        <v>26.8</v>
      </c>
      <c r="L128" s="99" t="s">
        <v>331</v>
      </c>
      <c r="M128" s="99">
        <v>82.6</v>
      </c>
      <c r="N128" s="99" t="s">
        <v>331</v>
      </c>
      <c r="O128" s="99" t="s">
        <v>330</v>
      </c>
      <c r="P128" s="99"/>
      <c r="Q128" s="99" t="s">
        <v>330</v>
      </c>
      <c r="R128" s="99" t="s">
        <v>329</v>
      </c>
      <c r="S128" s="99" t="s">
        <v>330</v>
      </c>
      <c r="T128" s="99"/>
      <c r="U128" s="99" t="s">
        <v>330</v>
      </c>
      <c r="V128" s="99"/>
      <c r="W128" s="99" t="s">
        <v>330</v>
      </c>
      <c r="X128" s="99"/>
      <c r="Y128" s="99" t="s">
        <v>330</v>
      </c>
      <c r="Z128" s="99"/>
      <c r="AA128" s="99" t="s">
        <v>330</v>
      </c>
      <c r="AB128" s="99"/>
      <c r="AC128" s="99" t="s">
        <v>330</v>
      </c>
      <c r="AD128" s="99"/>
    </row>
    <row r="129" spans="1:30" ht="13.5" customHeight="1">
      <c r="A129" s="3"/>
      <c r="B129" s="3" t="s">
        <v>253</v>
      </c>
      <c r="C129" s="99">
        <v>37.4</v>
      </c>
      <c r="D129" s="99" t="s">
        <v>364</v>
      </c>
      <c r="E129" s="99">
        <v>36.5</v>
      </c>
      <c r="F129" s="99" t="s">
        <v>364</v>
      </c>
      <c r="G129" s="99">
        <v>38.299999999999997</v>
      </c>
      <c r="H129" s="99" t="s">
        <v>364</v>
      </c>
      <c r="I129" s="99">
        <v>10.4</v>
      </c>
      <c r="J129" s="99"/>
      <c r="K129" s="99">
        <v>36.6</v>
      </c>
      <c r="L129" s="99"/>
      <c r="M129" s="99">
        <v>58.1</v>
      </c>
      <c r="N129" s="99" t="s">
        <v>443</v>
      </c>
      <c r="O129" s="99" t="s">
        <v>330</v>
      </c>
      <c r="P129" s="99"/>
      <c r="Q129" s="99" t="s">
        <v>330</v>
      </c>
      <c r="R129" s="99" t="s">
        <v>329</v>
      </c>
      <c r="S129" s="99" t="s">
        <v>330</v>
      </c>
      <c r="T129" s="99"/>
      <c r="U129" s="99" t="s">
        <v>330</v>
      </c>
      <c r="V129" s="99"/>
      <c r="W129" s="99">
        <v>42.9</v>
      </c>
      <c r="X129" s="99"/>
      <c r="Y129" s="99">
        <v>81.7</v>
      </c>
      <c r="Z129" s="99" t="s">
        <v>364</v>
      </c>
      <c r="AA129" s="99">
        <v>82.7</v>
      </c>
      <c r="AB129" s="99" t="s">
        <v>364</v>
      </c>
      <c r="AC129" s="99">
        <v>80.7</v>
      </c>
      <c r="AD129" s="99" t="s">
        <v>364</v>
      </c>
    </row>
    <row r="130" spans="1:30" ht="13.5" customHeight="1">
      <c r="A130" s="3"/>
      <c r="B130" s="3" t="s">
        <v>254</v>
      </c>
      <c r="C130" s="99" t="s">
        <v>330</v>
      </c>
      <c r="D130" s="99" t="s">
        <v>329</v>
      </c>
      <c r="E130" s="99" t="s">
        <v>330</v>
      </c>
      <c r="F130" s="99" t="s">
        <v>329</v>
      </c>
      <c r="G130" s="99" t="s">
        <v>330</v>
      </c>
      <c r="H130" s="99" t="s">
        <v>443</v>
      </c>
      <c r="I130" s="99" t="s">
        <v>330</v>
      </c>
      <c r="J130" s="99"/>
      <c r="K130" s="99" t="s">
        <v>330</v>
      </c>
      <c r="L130" s="99"/>
      <c r="M130" s="99">
        <v>100</v>
      </c>
      <c r="N130" s="99" t="s">
        <v>444</v>
      </c>
      <c r="O130" s="99" t="s">
        <v>330</v>
      </c>
      <c r="P130" s="99"/>
      <c r="Q130" s="99" t="s">
        <v>330</v>
      </c>
      <c r="R130" s="99" t="s">
        <v>329</v>
      </c>
      <c r="S130" s="99" t="s">
        <v>330</v>
      </c>
      <c r="T130" s="99"/>
      <c r="U130" s="99" t="s">
        <v>330</v>
      </c>
      <c r="V130" s="99"/>
      <c r="W130" s="99" t="s">
        <v>330</v>
      </c>
      <c r="X130" s="99"/>
      <c r="Y130" s="99" t="s">
        <v>330</v>
      </c>
      <c r="Z130" s="99"/>
      <c r="AA130" s="99" t="s">
        <v>330</v>
      </c>
      <c r="AB130" s="99"/>
      <c r="AC130" s="99" t="s">
        <v>330</v>
      </c>
      <c r="AD130" s="99"/>
    </row>
    <row r="131" spans="1:30" ht="13.5" customHeight="1">
      <c r="A131" s="3"/>
      <c r="B131" s="3" t="s">
        <v>255</v>
      </c>
      <c r="C131" s="99" t="s">
        <v>330</v>
      </c>
      <c r="D131" s="99" t="s">
        <v>329</v>
      </c>
      <c r="E131" s="99" t="s">
        <v>330</v>
      </c>
      <c r="F131" s="99" t="s">
        <v>329</v>
      </c>
      <c r="G131" s="99" t="s">
        <v>330</v>
      </c>
      <c r="H131" s="99" t="s">
        <v>443</v>
      </c>
      <c r="I131" s="99" t="s">
        <v>330</v>
      </c>
      <c r="J131" s="99"/>
      <c r="K131" s="99" t="s">
        <v>330</v>
      </c>
      <c r="L131" s="99"/>
      <c r="M131" s="99">
        <v>100</v>
      </c>
      <c r="N131" s="99" t="s">
        <v>444</v>
      </c>
      <c r="O131" s="99" t="s">
        <v>330</v>
      </c>
      <c r="P131" s="99"/>
      <c r="Q131" s="99" t="s">
        <v>330</v>
      </c>
      <c r="R131" s="99" t="s">
        <v>329</v>
      </c>
      <c r="S131" s="99" t="s">
        <v>330</v>
      </c>
      <c r="T131" s="99"/>
      <c r="U131" s="99" t="s">
        <v>330</v>
      </c>
      <c r="V131" s="99"/>
      <c r="W131" s="99" t="s">
        <v>330</v>
      </c>
      <c r="X131" s="99"/>
      <c r="Y131" s="99" t="s">
        <v>330</v>
      </c>
      <c r="Z131" s="99"/>
      <c r="AA131" s="99" t="s">
        <v>330</v>
      </c>
      <c r="AB131" s="99"/>
      <c r="AC131" s="99" t="s">
        <v>330</v>
      </c>
      <c r="AD131" s="99"/>
    </row>
    <row r="132" spans="1:30" ht="13.5" customHeight="1">
      <c r="A132" s="3"/>
      <c r="B132" s="3" t="s">
        <v>256</v>
      </c>
      <c r="C132" s="99">
        <v>14.9</v>
      </c>
      <c r="D132" s="99" t="s">
        <v>331</v>
      </c>
      <c r="E132" s="99">
        <v>17.600000000000001</v>
      </c>
      <c r="F132" s="99" t="s">
        <v>331</v>
      </c>
      <c r="G132" s="99">
        <v>11.2</v>
      </c>
      <c r="H132" s="99" t="s">
        <v>331</v>
      </c>
      <c r="I132" s="99">
        <v>10.4</v>
      </c>
      <c r="J132" s="99" t="s">
        <v>331</v>
      </c>
      <c r="K132" s="99">
        <v>40.6</v>
      </c>
      <c r="L132" s="99" t="s">
        <v>331</v>
      </c>
      <c r="M132" s="99">
        <v>84.7</v>
      </c>
      <c r="N132" s="99"/>
      <c r="O132" s="99" t="s">
        <v>330</v>
      </c>
      <c r="P132" s="99"/>
      <c r="Q132" s="99" t="s">
        <v>330</v>
      </c>
      <c r="R132" s="99" t="s">
        <v>329</v>
      </c>
      <c r="S132" s="99" t="s">
        <v>330</v>
      </c>
      <c r="T132" s="99"/>
      <c r="U132" s="99" t="s">
        <v>330</v>
      </c>
      <c r="V132" s="99"/>
      <c r="W132" s="99">
        <v>13.7</v>
      </c>
      <c r="X132" s="99" t="s">
        <v>362</v>
      </c>
      <c r="Y132" s="99" t="s">
        <v>330</v>
      </c>
      <c r="Z132" s="99"/>
      <c r="AA132" s="99" t="s">
        <v>330</v>
      </c>
      <c r="AB132" s="99"/>
      <c r="AC132" s="99" t="s">
        <v>330</v>
      </c>
      <c r="AD132" s="99"/>
    </row>
    <row r="133" spans="1:30" ht="13.5" customHeight="1">
      <c r="A133" s="3"/>
      <c r="B133" s="3" t="s">
        <v>257</v>
      </c>
      <c r="C133" s="99">
        <v>30.5</v>
      </c>
      <c r="D133" s="99" t="s">
        <v>443</v>
      </c>
      <c r="E133" s="99">
        <v>30.8</v>
      </c>
      <c r="F133" s="99" t="s">
        <v>443</v>
      </c>
      <c r="G133" s="99">
        <v>30.1</v>
      </c>
      <c r="H133" s="99" t="s">
        <v>443</v>
      </c>
      <c r="I133" s="99">
        <v>28</v>
      </c>
      <c r="J133" s="99"/>
      <c r="K133" s="99">
        <v>76.3</v>
      </c>
      <c r="L133" s="99"/>
      <c r="M133" s="99">
        <v>63.9</v>
      </c>
      <c r="N133" s="99"/>
      <c r="O133" s="99">
        <v>2</v>
      </c>
      <c r="P133" s="99"/>
      <c r="Q133" s="99">
        <v>1.8</v>
      </c>
      <c r="R133" s="99" t="s">
        <v>364</v>
      </c>
      <c r="S133" s="99">
        <v>5.6</v>
      </c>
      <c r="T133" s="99"/>
      <c r="U133" s="99">
        <v>26.8</v>
      </c>
      <c r="V133" s="99"/>
      <c r="W133" s="99">
        <v>59.6</v>
      </c>
      <c r="X133" s="99"/>
      <c r="Y133" s="99">
        <v>81.599999999999994</v>
      </c>
      <c r="Z133" s="99"/>
      <c r="AA133" s="99">
        <v>82</v>
      </c>
      <c r="AB133" s="99"/>
      <c r="AC133" s="99">
        <v>81.3</v>
      </c>
      <c r="AD133" s="99"/>
    </row>
    <row r="134" spans="1:30" ht="13.5" customHeight="1">
      <c r="A134" s="3"/>
      <c r="B134" s="3" t="s">
        <v>258</v>
      </c>
      <c r="C134" s="99">
        <v>24.7</v>
      </c>
      <c r="D134" s="99"/>
      <c r="E134" s="99">
        <v>24.1</v>
      </c>
      <c r="F134" s="99" t="s">
        <v>329</v>
      </c>
      <c r="G134" s="99">
        <v>25.3</v>
      </c>
      <c r="H134" s="99" t="s">
        <v>443</v>
      </c>
      <c r="I134" s="99">
        <v>17.3</v>
      </c>
      <c r="J134" s="99"/>
      <c r="K134" s="99">
        <v>42.8</v>
      </c>
      <c r="L134" s="99"/>
      <c r="M134" s="99">
        <v>29.8</v>
      </c>
      <c r="N134" s="99" t="s">
        <v>364</v>
      </c>
      <c r="O134" s="99">
        <v>24.8</v>
      </c>
      <c r="P134" s="99"/>
      <c r="Q134" s="99">
        <v>16.899999999999999</v>
      </c>
      <c r="R134" s="99"/>
      <c r="S134" s="99">
        <v>23.1</v>
      </c>
      <c r="T134" s="99"/>
      <c r="U134" s="99">
        <v>24.7</v>
      </c>
      <c r="V134" s="99"/>
      <c r="W134" s="99">
        <v>34.700000000000003</v>
      </c>
      <c r="X134" s="99"/>
      <c r="Y134" s="99">
        <v>90.8</v>
      </c>
      <c r="Z134" s="99"/>
      <c r="AA134" s="99">
        <v>91.4</v>
      </c>
      <c r="AB134" s="99"/>
      <c r="AC134" s="99">
        <v>90.3</v>
      </c>
      <c r="AD134" s="99"/>
    </row>
    <row r="135" spans="1:30" ht="13.5" customHeight="1">
      <c r="A135" s="3"/>
      <c r="B135" s="3" t="s">
        <v>259</v>
      </c>
      <c r="C135" s="99" t="s">
        <v>330</v>
      </c>
      <c r="D135" s="99" t="s">
        <v>329</v>
      </c>
      <c r="E135" s="99" t="s">
        <v>330</v>
      </c>
      <c r="F135" s="99" t="s">
        <v>329</v>
      </c>
      <c r="G135" s="99" t="s">
        <v>330</v>
      </c>
      <c r="H135" s="99" t="s">
        <v>443</v>
      </c>
      <c r="I135" s="99" t="s">
        <v>330</v>
      </c>
      <c r="J135" s="99"/>
      <c r="K135" s="99" t="s">
        <v>330</v>
      </c>
      <c r="L135" s="99"/>
      <c r="M135" s="99" t="s">
        <v>330</v>
      </c>
      <c r="N135" s="99" t="s">
        <v>443</v>
      </c>
      <c r="O135" s="99" t="s">
        <v>330</v>
      </c>
      <c r="P135" s="99"/>
      <c r="Q135" s="99" t="s">
        <v>330</v>
      </c>
      <c r="R135" s="99" t="s">
        <v>329</v>
      </c>
      <c r="S135" s="99" t="s">
        <v>330</v>
      </c>
      <c r="T135" s="99"/>
      <c r="U135" s="99" t="s">
        <v>330</v>
      </c>
      <c r="V135" s="99"/>
      <c r="W135" s="99" t="s">
        <v>330</v>
      </c>
      <c r="X135" s="99"/>
      <c r="Y135" s="99" t="s">
        <v>330</v>
      </c>
      <c r="Z135" s="99"/>
      <c r="AA135" s="99" t="s">
        <v>330</v>
      </c>
      <c r="AB135" s="99"/>
      <c r="AC135" s="99" t="s">
        <v>330</v>
      </c>
      <c r="AD135" s="99"/>
    </row>
    <row r="136" spans="1:30" ht="13.5" customHeight="1">
      <c r="A136" s="3"/>
      <c r="B136" s="3" t="s">
        <v>260</v>
      </c>
      <c r="C136" s="99" t="s">
        <v>330</v>
      </c>
      <c r="D136" s="99" t="s">
        <v>329</v>
      </c>
      <c r="E136" s="99" t="s">
        <v>330</v>
      </c>
      <c r="F136" s="99" t="s">
        <v>329</v>
      </c>
      <c r="G136" s="99" t="s">
        <v>330</v>
      </c>
      <c r="H136" s="99" t="s">
        <v>443</v>
      </c>
      <c r="I136" s="99" t="s">
        <v>330</v>
      </c>
      <c r="J136" s="99"/>
      <c r="K136" s="99" t="s">
        <v>330</v>
      </c>
      <c r="L136" s="99"/>
      <c r="M136" s="99">
        <v>100</v>
      </c>
      <c r="N136" s="99" t="s">
        <v>444</v>
      </c>
      <c r="O136" s="99" t="s">
        <v>330</v>
      </c>
      <c r="P136" s="99"/>
      <c r="Q136" s="99" t="s">
        <v>330</v>
      </c>
      <c r="R136" s="99" t="s">
        <v>329</v>
      </c>
      <c r="S136" s="99" t="s">
        <v>330</v>
      </c>
      <c r="T136" s="99"/>
      <c r="U136" s="99" t="s">
        <v>330</v>
      </c>
      <c r="V136" s="99"/>
      <c r="W136" s="99" t="s">
        <v>330</v>
      </c>
      <c r="X136" s="99"/>
      <c r="Y136" s="99" t="s">
        <v>330</v>
      </c>
      <c r="Z136" s="99"/>
      <c r="AA136" s="99" t="s">
        <v>330</v>
      </c>
      <c r="AB136" s="99"/>
      <c r="AC136" s="99" t="s">
        <v>330</v>
      </c>
      <c r="AD136" s="99"/>
    </row>
    <row r="137" spans="1:30" ht="13.5" customHeight="1">
      <c r="A137" s="3"/>
      <c r="B137" s="3" t="s">
        <v>261</v>
      </c>
      <c r="C137" s="99" t="s">
        <v>330</v>
      </c>
      <c r="D137" s="99" t="s">
        <v>329</v>
      </c>
      <c r="E137" s="99" t="s">
        <v>330</v>
      </c>
      <c r="F137" s="99" t="s">
        <v>329</v>
      </c>
      <c r="G137" s="99" t="s">
        <v>330</v>
      </c>
      <c r="H137" s="99" t="s">
        <v>443</v>
      </c>
      <c r="I137" s="99" t="s">
        <v>330</v>
      </c>
      <c r="J137" s="99"/>
      <c r="K137" s="99" t="s">
        <v>330</v>
      </c>
      <c r="L137" s="99"/>
      <c r="M137" s="99" t="s">
        <v>330</v>
      </c>
      <c r="N137" s="99" t="s">
        <v>443</v>
      </c>
      <c r="O137" s="99" t="s">
        <v>330</v>
      </c>
      <c r="P137" s="99"/>
      <c r="Q137" s="99" t="s">
        <v>330</v>
      </c>
      <c r="R137" s="99" t="s">
        <v>329</v>
      </c>
      <c r="S137" s="99" t="s">
        <v>330</v>
      </c>
      <c r="T137" s="99"/>
      <c r="U137" s="99" t="s">
        <v>330</v>
      </c>
      <c r="V137" s="99"/>
      <c r="W137" s="99">
        <v>7.9</v>
      </c>
      <c r="X137" s="99"/>
      <c r="Y137" s="99" t="s">
        <v>330</v>
      </c>
      <c r="Z137" s="99"/>
      <c r="AA137" s="99" t="s">
        <v>330</v>
      </c>
      <c r="AB137" s="99"/>
      <c r="AC137" s="99" t="s">
        <v>330</v>
      </c>
      <c r="AD137" s="99"/>
    </row>
    <row r="138" spans="1:30" ht="13.5" customHeight="1">
      <c r="A138" s="3"/>
      <c r="B138" s="3" t="s">
        <v>262</v>
      </c>
      <c r="C138" s="99" t="s">
        <v>330</v>
      </c>
      <c r="D138" s="99" t="s">
        <v>329</v>
      </c>
      <c r="E138" s="99" t="s">
        <v>330</v>
      </c>
      <c r="F138" s="99" t="s">
        <v>329</v>
      </c>
      <c r="G138" s="99" t="s">
        <v>330</v>
      </c>
      <c r="H138" s="99" t="s">
        <v>443</v>
      </c>
      <c r="I138" s="99">
        <v>2.8</v>
      </c>
      <c r="J138" s="99"/>
      <c r="K138" s="99">
        <v>21</v>
      </c>
      <c r="L138" s="99"/>
      <c r="M138" s="99">
        <v>33.6</v>
      </c>
      <c r="N138" s="99" t="s">
        <v>443</v>
      </c>
      <c r="O138" s="99" t="s">
        <v>330</v>
      </c>
      <c r="P138" s="99"/>
      <c r="Q138" s="99" t="s">
        <v>330</v>
      </c>
      <c r="R138" s="99" t="s">
        <v>329</v>
      </c>
      <c r="S138" s="99" t="s">
        <v>330</v>
      </c>
      <c r="T138" s="99"/>
      <c r="U138" s="99">
        <v>31.9</v>
      </c>
      <c r="V138" s="99" t="s">
        <v>364</v>
      </c>
      <c r="W138" s="99">
        <v>42.2</v>
      </c>
      <c r="X138" s="99" t="s">
        <v>364</v>
      </c>
      <c r="Y138" s="99" t="s">
        <v>330</v>
      </c>
      <c r="Z138" s="99"/>
      <c r="AA138" s="99" t="s">
        <v>330</v>
      </c>
      <c r="AB138" s="99"/>
      <c r="AC138" s="99" t="s">
        <v>330</v>
      </c>
      <c r="AD138" s="99"/>
    </row>
    <row r="139" spans="1:30" ht="13.5" customHeight="1">
      <c r="A139" s="3"/>
      <c r="B139" s="3" t="s">
        <v>263</v>
      </c>
      <c r="C139" s="99" t="s">
        <v>330</v>
      </c>
      <c r="D139" s="99" t="s">
        <v>329</v>
      </c>
      <c r="E139" s="99" t="s">
        <v>330</v>
      </c>
      <c r="F139" s="99" t="s">
        <v>329</v>
      </c>
      <c r="G139" s="99" t="s">
        <v>330</v>
      </c>
      <c r="H139" s="99" t="s">
        <v>443</v>
      </c>
      <c r="I139" s="99" t="s">
        <v>330</v>
      </c>
      <c r="J139" s="99"/>
      <c r="K139" s="99" t="s">
        <v>330</v>
      </c>
      <c r="L139" s="99"/>
      <c r="M139" s="99" t="s">
        <v>330</v>
      </c>
      <c r="N139" s="99" t="s">
        <v>443</v>
      </c>
      <c r="O139" s="99" t="s">
        <v>330</v>
      </c>
      <c r="P139" s="99"/>
      <c r="Q139" s="99" t="s">
        <v>330</v>
      </c>
      <c r="R139" s="99" t="s">
        <v>329</v>
      </c>
      <c r="S139" s="99" t="s">
        <v>330</v>
      </c>
      <c r="T139" s="99"/>
      <c r="U139" s="99" t="s">
        <v>330</v>
      </c>
      <c r="V139" s="99"/>
      <c r="W139" s="99" t="s">
        <v>330</v>
      </c>
      <c r="X139" s="99"/>
      <c r="Y139" s="99" t="s">
        <v>330</v>
      </c>
      <c r="Z139" s="99"/>
      <c r="AA139" s="99" t="s">
        <v>330</v>
      </c>
      <c r="AB139" s="99"/>
      <c r="AC139" s="99" t="s">
        <v>330</v>
      </c>
      <c r="AD139" s="99"/>
    </row>
    <row r="140" spans="1:30" ht="13.5" customHeight="1">
      <c r="A140" s="3"/>
      <c r="B140" s="3" t="s">
        <v>264</v>
      </c>
      <c r="C140" s="99">
        <v>5.6</v>
      </c>
      <c r="D140" s="99" t="s">
        <v>364</v>
      </c>
      <c r="E140" s="99">
        <v>8</v>
      </c>
      <c r="F140" s="99" t="s">
        <v>364</v>
      </c>
      <c r="G140" s="99">
        <v>3</v>
      </c>
      <c r="H140" s="99" t="s">
        <v>364</v>
      </c>
      <c r="I140" s="99">
        <v>6.8</v>
      </c>
      <c r="J140" s="99"/>
      <c r="K140" s="99">
        <v>26.4</v>
      </c>
      <c r="L140" s="99"/>
      <c r="M140" s="99">
        <v>95.6</v>
      </c>
      <c r="N140" s="99" t="s">
        <v>443</v>
      </c>
      <c r="O140" s="99" t="s">
        <v>330</v>
      </c>
      <c r="P140" s="99"/>
      <c r="Q140" s="99" t="s">
        <v>330</v>
      </c>
      <c r="R140" s="99" t="s">
        <v>329</v>
      </c>
      <c r="S140" s="99" t="s">
        <v>330</v>
      </c>
      <c r="T140" s="99"/>
      <c r="U140" s="99" t="s">
        <v>330</v>
      </c>
      <c r="V140" s="99"/>
      <c r="W140" s="99">
        <v>5.7</v>
      </c>
      <c r="X140" s="99"/>
      <c r="Y140" s="99">
        <v>44.9</v>
      </c>
      <c r="Z140" s="99" t="s">
        <v>364</v>
      </c>
      <c r="AA140" s="99">
        <v>46.8</v>
      </c>
      <c r="AB140" s="99" t="s">
        <v>364</v>
      </c>
      <c r="AC140" s="99">
        <v>42.8</v>
      </c>
      <c r="AD140" s="99" t="s">
        <v>364</v>
      </c>
    </row>
    <row r="141" spans="1:30" ht="13.5" customHeight="1">
      <c r="A141" s="3"/>
      <c r="B141" s="3" t="s">
        <v>265</v>
      </c>
      <c r="C141" s="99" t="s">
        <v>330</v>
      </c>
      <c r="D141" s="99" t="s">
        <v>329</v>
      </c>
      <c r="E141" s="99" t="s">
        <v>330</v>
      </c>
      <c r="F141" s="99" t="s">
        <v>329</v>
      </c>
      <c r="G141" s="99" t="s">
        <v>330</v>
      </c>
      <c r="H141" s="99" t="s">
        <v>443</v>
      </c>
      <c r="I141" s="99">
        <v>2.1</v>
      </c>
      <c r="J141" s="99" t="s">
        <v>331</v>
      </c>
      <c r="K141" s="99">
        <v>21.3</v>
      </c>
      <c r="L141" s="99" t="s">
        <v>331</v>
      </c>
      <c r="M141" s="99" t="s">
        <v>330</v>
      </c>
      <c r="N141" s="99" t="s">
        <v>443</v>
      </c>
      <c r="O141" s="99" t="s">
        <v>330</v>
      </c>
      <c r="P141" s="99"/>
      <c r="Q141" s="99" t="s">
        <v>330</v>
      </c>
      <c r="R141" s="99" t="s">
        <v>329</v>
      </c>
      <c r="S141" s="99" t="s">
        <v>330</v>
      </c>
      <c r="T141" s="99"/>
      <c r="U141" s="99" t="s">
        <v>330</v>
      </c>
      <c r="V141" s="99"/>
      <c r="W141" s="99" t="s">
        <v>330</v>
      </c>
      <c r="X141" s="99"/>
      <c r="Y141" s="99" t="s">
        <v>330</v>
      </c>
      <c r="Z141" s="99"/>
      <c r="AA141" s="99" t="s">
        <v>330</v>
      </c>
      <c r="AB141" s="99"/>
      <c r="AC141" s="99" t="s">
        <v>330</v>
      </c>
      <c r="AD141" s="99"/>
    </row>
    <row r="142" spans="1:30" ht="13.5" customHeight="1">
      <c r="A142" s="3"/>
      <c r="B142" s="3" t="s">
        <v>266</v>
      </c>
      <c r="C142" s="99">
        <v>27.6</v>
      </c>
      <c r="D142" s="99" t="s">
        <v>364</v>
      </c>
      <c r="E142" s="99">
        <v>31.8</v>
      </c>
      <c r="F142" s="99" t="s">
        <v>364</v>
      </c>
      <c r="G142" s="99">
        <v>23.5</v>
      </c>
      <c r="H142" s="99" t="s">
        <v>364</v>
      </c>
      <c r="I142" s="99" t="s">
        <v>330</v>
      </c>
      <c r="J142" s="99"/>
      <c r="K142" s="99">
        <v>17.899999999999999</v>
      </c>
      <c r="L142" s="99" t="s">
        <v>331</v>
      </c>
      <c r="M142" s="99">
        <v>84.5</v>
      </c>
      <c r="N142" s="99" t="s">
        <v>364</v>
      </c>
      <c r="O142" s="99" t="s">
        <v>330</v>
      </c>
      <c r="P142" s="99"/>
      <c r="Q142" s="99" t="s">
        <v>330</v>
      </c>
      <c r="R142" s="99" t="s">
        <v>329</v>
      </c>
      <c r="S142" s="99" t="s">
        <v>330</v>
      </c>
      <c r="T142" s="99"/>
      <c r="U142" s="99" t="s">
        <v>330</v>
      </c>
      <c r="V142" s="99"/>
      <c r="W142" s="99" t="s">
        <v>330</v>
      </c>
      <c r="X142" s="99"/>
      <c r="Y142" s="99" t="s">
        <v>330</v>
      </c>
      <c r="Z142" s="99"/>
      <c r="AA142" s="99" t="s">
        <v>330</v>
      </c>
      <c r="AB142" s="99"/>
      <c r="AC142" s="99" t="s">
        <v>330</v>
      </c>
      <c r="AD142" s="99"/>
    </row>
    <row r="143" spans="1:30" ht="13.5" customHeight="1">
      <c r="A143" s="3"/>
      <c r="B143" s="3" t="s">
        <v>267</v>
      </c>
      <c r="C143" s="99">
        <v>33.5</v>
      </c>
      <c r="D143" s="99" t="s">
        <v>362</v>
      </c>
      <c r="E143" s="99">
        <v>30.6</v>
      </c>
      <c r="F143" s="99" t="s">
        <v>362</v>
      </c>
      <c r="G143" s="99">
        <v>36.299999999999997</v>
      </c>
      <c r="H143" s="99" t="s">
        <v>362</v>
      </c>
      <c r="I143" s="99">
        <v>2.6</v>
      </c>
      <c r="J143" s="99"/>
      <c r="K143" s="99">
        <v>18.600000000000001</v>
      </c>
      <c r="L143" s="99"/>
      <c r="M143" s="99">
        <v>96.7</v>
      </c>
      <c r="N143" s="99" t="s">
        <v>364</v>
      </c>
      <c r="O143" s="99" t="s">
        <v>330</v>
      </c>
      <c r="P143" s="99"/>
      <c r="Q143" s="99" t="s">
        <v>330</v>
      </c>
      <c r="R143" s="99" t="s">
        <v>329</v>
      </c>
      <c r="S143" s="99" t="s">
        <v>330</v>
      </c>
      <c r="T143" s="99"/>
      <c r="U143" s="99" t="s">
        <v>330</v>
      </c>
      <c r="V143" s="99"/>
      <c r="W143" s="99" t="s">
        <v>330</v>
      </c>
      <c r="X143" s="99"/>
      <c r="Y143" s="99" t="s">
        <v>330</v>
      </c>
      <c r="Z143" s="99"/>
      <c r="AA143" s="99" t="s">
        <v>330</v>
      </c>
      <c r="AB143" s="99"/>
      <c r="AC143" s="99" t="s">
        <v>330</v>
      </c>
      <c r="AD143" s="99"/>
    </row>
    <row r="144" spans="1:30" ht="13.5" customHeight="1">
      <c r="A144" s="3"/>
      <c r="B144" s="3" t="s">
        <v>268</v>
      </c>
      <c r="C144" s="99">
        <v>11.1</v>
      </c>
      <c r="D144" s="99" t="s">
        <v>364</v>
      </c>
      <c r="E144" s="99">
        <v>14.1</v>
      </c>
      <c r="F144" s="99" t="s">
        <v>364</v>
      </c>
      <c r="G144" s="99">
        <v>7.9</v>
      </c>
      <c r="H144" s="99" t="s">
        <v>364</v>
      </c>
      <c r="I144" s="99">
        <v>2</v>
      </c>
      <c r="J144" s="99"/>
      <c r="K144" s="99">
        <v>15</v>
      </c>
      <c r="L144" s="99"/>
      <c r="M144" s="99">
        <v>90.2</v>
      </c>
      <c r="N144" s="99"/>
      <c r="O144" s="99" t="s">
        <v>330</v>
      </c>
      <c r="P144" s="99"/>
      <c r="Q144" s="99" t="s">
        <v>330</v>
      </c>
      <c r="R144" s="99" t="s">
        <v>329</v>
      </c>
      <c r="S144" s="99" t="s">
        <v>330</v>
      </c>
      <c r="T144" s="99"/>
      <c r="U144" s="99" t="s">
        <v>330</v>
      </c>
      <c r="V144" s="99"/>
      <c r="W144" s="99">
        <v>12.9</v>
      </c>
      <c r="X144" s="99"/>
      <c r="Y144" s="99" t="s">
        <v>330</v>
      </c>
      <c r="Z144" s="99"/>
      <c r="AA144" s="99" t="s">
        <v>330</v>
      </c>
      <c r="AB144" s="99"/>
      <c r="AC144" s="99" t="s">
        <v>330</v>
      </c>
      <c r="AD144" s="99"/>
    </row>
    <row r="145" spans="1:30" ht="13.5" customHeight="1">
      <c r="A145" s="3"/>
      <c r="B145" s="3" t="s">
        <v>269</v>
      </c>
      <c r="C145" s="99" t="s">
        <v>330</v>
      </c>
      <c r="D145" s="99" t="s">
        <v>329</v>
      </c>
      <c r="E145" s="99" t="s">
        <v>330</v>
      </c>
      <c r="F145" s="99" t="s">
        <v>329</v>
      </c>
      <c r="G145" s="99" t="s">
        <v>330</v>
      </c>
      <c r="H145" s="99" t="s">
        <v>443</v>
      </c>
      <c r="I145" s="99" t="s">
        <v>330</v>
      </c>
      <c r="J145" s="99"/>
      <c r="K145" s="99" t="s">
        <v>330</v>
      </c>
      <c r="L145" s="99"/>
      <c r="M145" s="99">
        <v>100</v>
      </c>
      <c r="N145" s="99" t="s">
        <v>444</v>
      </c>
      <c r="O145" s="99" t="s">
        <v>330</v>
      </c>
      <c r="P145" s="99"/>
      <c r="Q145" s="99" t="s">
        <v>330</v>
      </c>
      <c r="R145" s="99" t="s">
        <v>329</v>
      </c>
      <c r="S145" s="99" t="s">
        <v>330</v>
      </c>
      <c r="T145" s="99"/>
      <c r="U145" s="99" t="s">
        <v>330</v>
      </c>
      <c r="V145" s="99"/>
      <c r="W145" s="99" t="s">
        <v>330</v>
      </c>
      <c r="X145" s="99"/>
      <c r="Y145" s="99" t="s">
        <v>330</v>
      </c>
      <c r="Z145" s="99"/>
      <c r="AA145" s="99" t="s">
        <v>330</v>
      </c>
      <c r="AB145" s="99"/>
      <c r="AC145" s="99" t="s">
        <v>330</v>
      </c>
      <c r="AD145" s="99"/>
    </row>
    <row r="146" spans="1:30" ht="13.5" customHeight="1">
      <c r="A146" s="3"/>
      <c r="B146" s="3" t="s">
        <v>270</v>
      </c>
      <c r="C146" s="99">
        <v>3.4</v>
      </c>
      <c r="D146" s="99" t="s">
        <v>362</v>
      </c>
      <c r="E146" s="99">
        <v>4.2</v>
      </c>
      <c r="F146" s="99" t="s">
        <v>362</v>
      </c>
      <c r="G146" s="99">
        <v>2.5</v>
      </c>
      <c r="H146" s="99" t="s">
        <v>362</v>
      </c>
      <c r="I146" s="99" t="s">
        <v>330</v>
      </c>
      <c r="J146" s="99"/>
      <c r="K146" s="99" t="s">
        <v>330</v>
      </c>
      <c r="L146" s="99"/>
      <c r="M146" s="99">
        <v>100</v>
      </c>
      <c r="N146" s="99" t="s">
        <v>444</v>
      </c>
      <c r="O146" s="99" t="s">
        <v>330</v>
      </c>
      <c r="P146" s="99"/>
      <c r="Q146" s="99" t="s">
        <v>330</v>
      </c>
      <c r="R146" s="99" t="s">
        <v>329</v>
      </c>
      <c r="S146" s="99" t="s">
        <v>330</v>
      </c>
      <c r="T146" s="99"/>
      <c r="U146" s="99" t="s">
        <v>330</v>
      </c>
      <c r="V146" s="99"/>
      <c r="W146" s="99" t="s">
        <v>330</v>
      </c>
      <c r="X146" s="99"/>
      <c r="Y146" s="99" t="s">
        <v>330</v>
      </c>
      <c r="Z146" s="99"/>
      <c r="AA146" s="99" t="s">
        <v>330</v>
      </c>
      <c r="AB146" s="99"/>
      <c r="AC146" s="99" t="s">
        <v>330</v>
      </c>
      <c r="AD146" s="99"/>
    </row>
    <row r="147" spans="1:30" ht="13.5" customHeight="1">
      <c r="A147" s="3"/>
      <c r="B147" s="3" t="s">
        <v>271</v>
      </c>
      <c r="C147" s="99" t="s">
        <v>330</v>
      </c>
      <c r="D147" s="99" t="s">
        <v>329</v>
      </c>
      <c r="E147" s="99" t="s">
        <v>330</v>
      </c>
      <c r="F147" s="99" t="s">
        <v>329</v>
      </c>
      <c r="G147" s="99" t="s">
        <v>330</v>
      </c>
      <c r="H147" s="99" t="s">
        <v>443</v>
      </c>
      <c r="I147" s="99">
        <v>0</v>
      </c>
      <c r="J147" s="99"/>
      <c r="K147" s="99">
        <v>4.2</v>
      </c>
      <c r="L147" s="99"/>
      <c r="M147" s="99" t="s">
        <v>330</v>
      </c>
      <c r="N147" s="99" t="s">
        <v>443</v>
      </c>
      <c r="O147" s="99" t="s">
        <v>330</v>
      </c>
      <c r="P147" s="99"/>
      <c r="Q147" s="99" t="s">
        <v>330</v>
      </c>
      <c r="R147" s="99" t="s">
        <v>329</v>
      </c>
      <c r="S147" s="99" t="s">
        <v>330</v>
      </c>
      <c r="T147" s="99"/>
      <c r="U147" s="99">
        <v>15.9</v>
      </c>
      <c r="V147" s="99"/>
      <c r="W147" s="99">
        <v>6.6</v>
      </c>
      <c r="X147" s="99"/>
      <c r="Y147" s="99">
        <v>49.9</v>
      </c>
      <c r="Z147" s="99" t="s">
        <v>364</v>
      </c>
      <c r="AA147" s="99">
        <v>53.1</v>
      </c>
      <c r="AB147" s="99" t="s">
        <v>364</v>
      </c>
      <c r="AC147" s="99">
        <v>46.3</v>
      </c>
      <c r="AD147" s="99" t="s">
        <v>364</v>
      </c>
    </row>
    <row r="148" spans="1:30" ht="13.5" customHeight="1">
      <c r="A148" s="3"/>
      <c r="B148" s="3" t="s">
        <v>272</v>
      </c>
      <c r="C148" s="99" t="s">
        <v>330</v>
      </c>
      <c r="D148" s="99" t="s">
        <v>329</v>
      </c>
      <c r="E148" s="99" t="s">
        <v>330</v>
      </c>
      <c r="F148" s="99" t="s">
        <v>329</v>
      </c>
      <c r="G148" s="99" t="s">
        <v>330</v>
      </c>
      <c r="H148" s="99" t="s">
        <v>443</v>
      </c>
      <c r="I148" s="99" t="s">
        <v>330</v>
      </c>
      <c r="J148" s="99"/>
      <c r="K148" s="99" t="s">
        <v>330</v>
      </c>
      <c r="L148" s="99"/>
      <c r="M148" s="99" t="s">
        <v>330</v>
      </c>
      <c r="N148" s="99" t="s">
        <v>443</v>
      </c>
      <c r="O148" s="99" t="s">
        <v>330</v>
      </c>
      <c r="P148" s="99"/>
      <c r="Q148" s="99" t="s">
        <v>330</v>
      </c>
      <c r="R148" s="99" t="s">
        <v>329</v>
      </c>
      <c r="S148" s="99" t="s">
        <v>330</v>
      </c>
      <c r="T148" s="99"/>
      <c r="U148" s="99" t="s">
        <v>330</v>
      </c>
      <c r="V148" s="99"/>
      <c r="W148" s="99" t="s">
        <v>330</v>
      </c>
      <c r="X148" s="99"/>
      <c r="Y148" s="99" t="s">
        <v>330</v>
      </c>
      <c r="Z148" s="99"/>
      <c r="AA148" s="99" t="s">
        <v>330</v>
      </c>
      <c r="AB148" s="99"/>
      <c r="AC148" s="99" t="s">
        <v>330</v>
      </c>
      <c r="AD148" s="99"/>
    </row>
    <row r="149" spans="1:30" ht="13.5" customHeight="1">
      <c r="A149" s="3"/>
      <c r="B149" s="59" t="s">
        <v>273</v>
      </c>
      <c r="C149" s="99">
        <v>16.3</v>
      </c>
      <c r="D149" s="99"/>
      <c r="E149" s="99">
        <v>20.2</v>
      </c>
      <c r="F149" s="99"/>
      <c r="G149" s="99">
        <v>12.3</v>
      </c>
      <c r="H149" s="99"/>
      <c r="I149" s="99">
        <v>0.4</v>
      </c>
      <c r="J149" s="99"/>
      <c r="K149" s="99">
        <v>12.2</v>
      </c>
      <c r="L149" s="99"/>
      <c r="M149" s="99">
        <v>99.6</v>
      </c>
      <c r="N149" s="99"/>
      <c r="O149" s="99" t="s">
        <v>330</v>
      </c>
      <c r="P149" s="99"/>
      <c r="Q149" s="99" t="s">
        <v>330</v>
      </c>
      <c r="R149" s="99" t="s">
        <v>329</v>
      </c>
      <c r="S149" s="99" t="s">
        <v>330</v>
      </c>
      <c r="T149" s="99"/>
      <c r="U149" s="99">
        <v>13.3</v>
      </c>
      <c r="V149" s="99"/>
      <c r="W149" s="99">
        <v>11.2</v>
      </c>
      <c r="X149" s="99"/>
      <c r="Y149" s="99">
        <v>75.599999999999994</v>
      </c>
      <c r="Z149" s="99"/>
      <c r="AA149" s="99">
        <v>77.400000000000006</v>
      </c>
      <c r="AB149" s="99"/>
      <c r="AC149" s="99">
        <v>73.8</v>
      </c>
      <c r="AD149" s="99"/>
    </row>
    <row r="150" spans="1:30" ht="13.5" customHeight="1">
      <c r="A150" s="3"/>
      <c r="B150" s="3" t="s">
        <v>274</v>
      </c>
      <c r="C150" s="99">
        <v>0.9</v>
      </c>
      <c r="D150" s="99" t="s">
        <v>331</v>
      </c>
      <c r="E150" s="99">
        <v>1.2</v>
      </c>
      <c r="F150" s="99" t="s">
        <v>331</v>
      </c>
      <c r="G150" s="99">
        <v>0.7</v>
      </c>
      <c r="H150" s="99" t="s">
        <v>331</v>
      </c>
      <c r="I150" s="99" t="s">
        <v>330</v>
      </c>
      <c r="J150" s="99"/>
      <c r="K150" s="99" t="s">
        <v>330</v>
      </c>
      <c r="L150" s="99"/>
      <c r="M150" s="99" t="s">
        <v>330</v>
      </c>
      <c r="N150" s="99" t="s">
        <v>443</v>
      </c>
      <c r="O150" s="99" t="s">
        <v>330</v>
      </c>
      <c r="P150" s="99"/>
      <c r="Q150" s="99" t="s">
        <v>330</v>
      </c>
      <c r="R150" s="99" t="s">
        <v>329</v>
      </c>
      <c r="S150" s="99" t="s">
        <v>330</v>
      </c>
      <c r="T150" s="99"/>
      <c r="U150" s="99" t="s">
        <v>330</v>
      </c>
      <c r="V150" s="99"/>
      <c r="W150" s="99" t="s">
        <v>330</v>
      </c>
      <c r="X150" s="99"/>
      <c r="Y150" s="99" t="s">
        <v>330</v>
      </c>
      <c r="Z150" s="99"/>
      <c r="AA150" s="99" t="s">
        <v>330</v>
      </c>
      <c r="AB150" s="99"/>
      <c r="AC150" s="99" t="s">
        <v>330</v>
      </c>
      <c r="AD150" s="99"/>
    </row>
    <row r="151" spans="1:30" ht="13.5" customHeight="1">
      <c r="A151" s="3"/>
      <c r="B151" s="3" t="s">
        <v>275</v>
      </c>
      <c r="C151" s="99" t="s">
        <v>330</v>
      </c>
      <c r="D151" s="99" t="s">
        <v>329</v>
      </c>
      <c r="E151" s="99" t="s">
        <v>330</v>
      </c>
      <c r="F151" s="99" t="s">
        <v>329</v>
      </c>
      <c r="G151" s="99" t="s">
        <v>330</v>
      </c>
      <c r="H151" s="99" t="s">
        <v>443</v>
      </c>
      <c r="I151" s="99" t="s">
        <v>330</v>
      </c>
      <c r="J151" s="99"/>
      <c r="K151" s="99" t="s">
        <v>330</v>
      </c>
      <c r="L151" s="99"/>
      <c r="M151" s="99">
        <v>100</v>
      </c>
      <c r="N151" s="99" t="s">
        <v>444</v>
      </c>
      <c r="O151" s="99" t="s">
        <v>330</v>
      </c>
      <c r="P151" s="99"/>
      <c r="Q151" s="99" t="s">
        <v>330</v>
      </c>
      <c r="R151" s="99" t="s">
        <v>329</v>
      </c>
      <c r="S151" s="99" t="s">
        <v>330</v>
      </c>
      <c r="T151" s="99"/>
      <c r="U151" s="99" t="s">
        <v>330</v>
      </c>
      <c r="V151" s="99"/>
      <c r="W151" s="99" t="s">
        <v>330</v>
      </c>
      <c r="X151" s="99"/>
      <c r="Y151" s="99" t="s">
        <v>330</v>
      </c>
      <c r="Z151" s="99"/>
      <c r="AA151" s="99" t="s">
        <v>330</v>
      </c>
      <c r="AB151" s="99"/>
      <c r="AC151" s="99" t="s">
        <v>330</v>
      </c>
      <c r="AD151" s="99"/>
    </row>
    <row r="152" spans="1:30" ht="13.5" customHeight="1">
      <c r="A152" s="3"/>
      <c r="B152" s="3" t="s">
        <v>276</v>
      </c>
      <c r="C152" s="99">
        <v>28.5</v>
      </c>
      <c r="D152" s="99" t="s">
        <v>443</v>
      </c>
      <c r="E152" s="99">
        <v>26.7</v>
      </c>
      <c r="F152" s="99" t="s">
        <v>443</v>
      </c>
      <c r="G152" s="99">
        <v>30.4</v>
      </c>
      <c r="H152" s="99" t="s">
        <v>443</v>
      </c>
      <c r="I152" s="99">
        <v>0.8</v>
      </c>
      <c r="J152" s="99"/>
      <c r="K152" s="99">
        <v>8.1</v>
      </c>
      <c r="L152" s="99"/>
      <c r="M152" s="99">
        <v>63.2</v>
      </c>
      <c r="N152" s="99" t="s">
        <v>443</v>
      </c>
      <c r="O152" s="99" t="s">
        <v>330</v>
      </c>
      <c r="P152" s="99"/>
      <c r="Q152" s="99" t="s">
        <v>330</v>
      </c>
      <c r="R152" s="99" t="s">
        <v>329</v>
      </c>
      <c r="S152" s="99" t="s">
        <v>330</v>
      </c>
      <c r="T152" s="99"/>
      <c r="U152" s="99">
        <v>25.1</v>
      </c>
      <c r="V152" s="99"/>
      <c r="W152" s="99">
        <v>56.2</v>
      </c>
      <c r="X152" s="99"/>
      <c r="Y152" s="99" t="s">
        <v>330</v>
      </c>
      <c r="Z152" s="99"/>
      <c r="AA152" s="99" t="s">
        <v>330</v>
      </c>
      <c r="AB152" s="99"/>
      <c r="AC152" s="99" t="s">
        <v>330</v>
      </c>
      <c r="AD152" s="99"/>
    </row>
    <row r="153" spans="1:30" ht="13.5" customHeight="1">
      <c r="A153" s="3"/>
      <c r="B153" s="3" t="s">
        <v>277</v>
      </c>
      <c r="C153" s="99" t="s">
        <v>330</v>
      </c>
      <c r="D153" s="99" t="s">
        <v>329</v>
      </c>
      <c r="E153" s="99" t="s">
        <v>330</v>
      </c>
      <c r="F153" s="99" t="s">
        <v>329</v>
      </c>
      <c r="G153" s="99" t="s">
        <v>330</v>
      </c>
      <c r="H153" s="99" t="s">
        <v>443</v>
      </c>
      <c r="I153" s="99" t="s">
        <v>330</v>
      </c>
      <c r="J153" s="99"/>
      <c r="K153" s="99" t="s">
        <v>330</v>
      </c>
      <c r="L153" s="99"/>
      <c r="M153" s="99" t="s">
        <v>330</v>
      </c>
      <c r="N153" s="99" t="s">
        <v>443</v>
      </c>
      <c r="O153" s="99" t="s">
        <v>330</v>
      </c>
      <c r="P153" s="99"/>
      <c r="Q153" s="99" t="s">
        <v>330</v>
      </c>
      <c r="R153" s="99" t="s">
        <v>329</v>
      </c>
      <c r="S153" s="99" t="s">
        <v>330</v>
      </c>
      <c r="T153" s="99"/>
      <c r="U153" s="99" t="s">
        <v>330</v>
      </c>
      <c r="V153" s="99"/>
      <c r="W153" s="99" t="s">
        <v>330</v>
      </c>
      <c r="X153" s="99"/>
      <c r="Y153" s="99" t="s">
        <v>330</v>
      </c>
      <c r="Z153" s="99"/>
      <c r="AA153" s="99" t="s">
        <v>330</v>
      </c>
      <c r="AB153" s="99"/>
      <c r="AC153" s="99" t="s">
        <v>330</v>
      </c>
      <c r="AD153" s="99"/>
    </row>
    <row r="154" spans="1:30" ht="13.5" customHeight="1">
      <c r="A154" s="3"/>
      <c r="B154" s="3" t="s">
        <v>278</v>
      </c>
      <c r="C154" s="99">
        <v>3.9</v>
      </c>
      <c r="D154" s="99" t="s">
        <v>329</v>
      </c>
      <c r="E154" s="99">
        <v>4.9000000000000004</v>
      </c>
      <c r="F154" s="99" t="s">
        <v>329</v>
      </c>
      <c r="G154" s="99">
        <v>2.9</v>
      </c>
      <c r="H154" s="99" t="s">
        <v>443</v>
      </c>
      <c r="I154" s="99">
        <v>1.3</v>
      </c>
      <c r="J154" s="99"/>
      <c r="K154" s="99">
        <v>7.5</v>
      </c>
      <c r="L154" s="99"/>
      <c r="M154" s="99">
        <v>92</v>
      </c>
      <c r="N154" s="99" t="s">
        <v>443</v>
      </c>
      <c r="O154" s="99" t="s">
        <v>330</v>
      </c>
      <c r="P154" s="99"/>
      <c r="Q154" s="99" t="s">
        <v>330</v>
      </c>
      <c r="R154" s="99" t="s">
        <v>329</v>
      </c>
      <c r="S154" s="99" t="s">
        <v>330</v>
      </c>
      <c r="T154" s="99"/>
      <c r="U154" s="99" t="s">
        <v>330</v>
      </c>
      <c r="V154" s="99"/>
      <c r="W154" s="99">
        <v>6.5</v>
      </c>
      <c r="X154" s="99"/>
      <c r="Y154" s="99">
        <v>67.5</v>
      </c>
      <c r="Z154" s="99"/>
      <c r="AA154" s="99">
        <v>70.900000000000006</v>
      </c>
      <c r="AB154" s="99"/>
      <c r="AC154" s="99">
        <v>63.8</v>
      </c>
      <c r="AD154" s="99"/>
    </row>
    <row r="155" spans="1:30" ht="13.5" customHeight="1">
      <c r="A155" s="3"/>
      <c r="B155" s="3" t="s">
        <v>279</v>
      </c>
      <c r="C155" s="99" t="s">
        <v>330</v>
      </c>
      <c r="D155" s="99" t="s">
        <v>329</v>
      </c>
      <c r="E155" s="99" t="s">
        <v>330</v>
      </c>
      <c r="F155" s="99" t="s">
        <v>329</v>
      </c>
      <c r="G155" s="99" t="s">
        <v>330</v>
      </c>
      <c r="H155" s="99" t="s">
        <v>443</v>
      </c>
      <c r="I155" s="99" t="s">
        <v>330</v>
      </c>
      <c r="J155" s="99"/>
      <c r="K155" s="99" t="s">
        <v>330</v>
      </c>
      <c r="L155" s="99"/>
      <c r="M155" s="99" t="s">
        <v>330</v>
      </c>
      <c r="N155" s="99" t="s">
        <v>443</v>
      </c>
      <c r="O155" s="99" t="s">
        <v>330</v>
      </c>
      <c r="P155" s="99"/>
      <c r="Q155" s="99" t="s">
        <v>330</v>
      </c>
      <c r="R155" s="99" t="s">
        <v>329</v>
      </c>
      <c r="S155" s="99" t="s">
        <v>330</v>
      </c>
      <c r="T155" s="99"/>
      <c r="U155" s="99" t="s">
        <v>330</v>
      </c>
      <c r="V155" s="99"/>
      <c r="W155" s="99" t="s">
        <v>330</v>
      </c>
      <c r="X155" s="99"/>
      <c r="Y155" s="99" t="s">
        <v>330</v>
      </c>
      <c r="Z155" s="99"/>
      <c r="AA155" s="99" t="s">
        <v>330</v>
      </c>
      <c r="AB155" s="99"/>
      <c r="AC155" s="99" t="s">
        <v>330</v>
      </c>
      <c r="AD155" s="99"/>
    </row>
    <row r="156" spans="1:30" ht="13.5" customHeight="1">
      <c r="A156" s="3"/>
      <c r="B156" s="3" t="s">
        <v>280</v>
      </c>
      <c r="C156" s="99" t="s">
        <v>330</v>
      </c>
      <c r="D156" s="99" t="s">
        <v>329</v>
      </c>
      <c r="E156" s="99" t="s">
        <v>330</v>
      </c>
      <c r="F156" s="99" t="s">
        <v>329</v>
      </c>
      <c r="G156" s="99" t="s">
        <v>330</v>
      </c>
      <c r="H156" s="99" t="s">
        <v>443</v>
      </c>
      <c r="I156" s="99">
        <v>0.7</v>
      </c>
      <c r="J156" s="99"/>
      <c r="K156" s="99">
        <v>10.8</v>
      </c>
      <c r="L156" s="99"/>
      <c r="M156" s="99">
        <v>58.6</v>
      </c>
      <c r="N156" s="99" t="s">
        <v>443</v>
      </c>
      <c r="O156" s="99" t="s">
        <v>330</v>
      </c>
      <c r="P156" s="99"/>
      <c r="Q156" s="99" t="s">
        <v>330</v>
      </c>
      <c r="R156" s="99" t="s">
        <v>329</v>
      </c>
      <c r="S156" s="99" t="s">
        <v>330</v>
      </c>
      <c r="T156" s="99"/>
      <c r="U156" s="99">
        <v>30.3</v>
      </c>
      <c r="V156" s="99"/>
      <c r="W156" s="99">
        <v>36.5</v>
      </c>
      <c r="X156" s="99"/>
      <c r="Y156" s="99" t="s">
        <v>330</v>
      </c>
      <c r="Z156" s="99"/>
      <c r="AA156" s="99" t="s">
        <v>330</v>
      </c>
      <c r="AB156" s="99"/>
      <c r="AC156" s="99" t="s">
        <v>330</v>
      </c>
      <c r="AD156" s="99"/>
    </row>
    <row r="157" spans="1:30" ht="13.5" customHeight="1">
      <c r="A157" s="3"/>
      <c r="B157" s="3" t="s">
        <v>281</v>
      </c>
      <c r="C157" s="99" t="s">
        <v>330</v>
      </c>
      <c r="D157" s="99" t="s">
        <v>329</v>
      </c>
      <c r="E157" s="99" t="s">
        <v>330</v>
      </c>
      <c r="F157" s="99" t="s">
        <v>329</v>
      </c>
      <c r="G157" s="99" t="s">
        <v>330</v>
      </c>
      <c r="H157" s="99" t="s">
        <v>443</v>
      </c>
      <c r="I157" s="99" t="s">
        <v>330</v>
      </c>
      <c r="J157" s="99"/>
      <c r="K157" s="99" t="s">
        <v>330</v>
      </c>
      <c r="L157" s="99"/>
      <c r="M157" s="99">
        <v>100</v>
      </c>
      <c r="N157" s="99" t="s">
        <v>444</v>
      </c>
      <c r="O157" s="99" t="s">
        <v>330</v>
      </c>
      <c r="P157" s="99"/>
      <c r="Q157" s="99" t="s">
        <v>330</v>
      </c>
      <c r="R157" s="99" t="s">
        <v>329</v>
      </c>
      <c r="S157" s="99" t="s">
        <v>330</v>
      </c>
      <c r="T157" s="99"/>
      <c r="U157" s="99" t="s">
        <v>330</v>
      </c>
      <c r="V157" s="99"/>
      <c r="W157" s="99" t="s">
        <v>330</v>
      </c>
      <c r="X157" s="99"/>
      <c r="Y157" s="99" t="s">
        <v>330</v>
      </c>
      <c r="Z157" s="99"/>
      <c r="AA157" s="99" t="s">
        <v>330</v>
      </c>
      <c r="AB157" s="99"/>
      <c r="AC157" s="99" t="s">
        <v>330</v>
      </c>
      <c r="AD157" s="99"/>
    </row>
    <row r="158" spans="1:30" ht="13.5" customHeight="1">
      <c r="A158" s="3"/>
      <c r="B158" s="3" t="s">
        <v>282</v>
      </c>
      <c r="C158" s="99">
        <v>26</v>
      </c>
      <c r="D158" s="99" t="s">
        <v>364</v>
      </c>
      <c r="E158" s="99" t="s">
        <v>330</v>
      </c>
      <c r="F158" s="99" t="s">
        <v>443</v>
      </c>
      <c r="G158" s="99" t="s">
        <v>330</v>
      </c>
      <c r="H158" s="99" t="s">
        <v>443</v>
      </c>
      <c r="I158" s="99">
        <v>5</v>
      </c>
      <c r="J158" s="99"/>
      <c r="K158" s="99">
        <v>34.4</v>
      </c>
      <c r="L158" s="99"/>
      <c r="M158" s="99">
        <v>95.2</v>
      </c>
      <c r="N158" s="99" t="s">
        <v>443</v>
      </c>
      <c r="O158" s="99" t="s">
        <v>330</v>
      </c>
      <c r="P158" s="99"/>
      <c r="Q158" s="99" t="s">
        <v>330</v>
      </c>
      <c r="R158" s="99" t="s">
        <v>329</v>
      </c>
      <c r="S158" s="99" t="s">
        <v>330</v>
      </c>
      <c r="T158" s="99"/>
      <c r="U158" s="99">
        <v>13.8</v>
      </c>
      <c r="V158" s="99"/>
      <c r="W158" s="99">
        <v>19.100000000000001</v>
      </c>
      <c r="X158" s="99"/>
      <c r="Y158" s="99">
        <v>79.599999999999994</v>
      </c>
      <c r="Z158" s="99" t="s">
        <v>364</v>
      </c>
      <c r="AA158" s="99" t="s">
        <v>330</v>
      </c>
      <c r="AB158" s="99"/>
      <c r="AC158" s="99" t="s">
        <v>330</v>
      </c>
      <c r="AD158" s="99"/>
    </row>
    <row r="159" spans="1:30" ht="13.5" customHeight="1">
      <c r="A159" s="3"/>
      <c r="B159" s="3" t="s">
        <v>283</v>
      </c>
      <c r="C159" s="99" t="s">
        <v>330</v>
      </c>
      <c r="D159" s="99" t="s">
        <v>329</v>
      </c>
      <c r="E159" s="99" t="s">
        <v>330</v>
      </c>
      <c r="F159" s="99" t="s">
        <v>329</v>
      </c>
      <c r="G159" s="99" t="s">
        <v>330</v>
      </c>
      <c r="H159" s="99" t="s">
        <v>443</v>
      </c>
      <c r="I159" s="99" t="s">
        <v>330</v>
      </c>
      <c r="J159" s="99"/>
      <c r="K159" s="99" t="s">
        <v>330</v>
      </c>
      <c r="L159" s="99"/>
      <c r="M159" s="99" t="s">
        <v>330</v>
      </c>
      <c r="N159" s="99" t="s">
        <v>443</v>
      </c>
      <c r="O159" s="99" t="s">
        <v>330</v>
      </c>
      <c r="P159" s="99"/>
      <c r="Q159" s="99" t="s">
        <v>330</v>
      </c>
      <c r="R159" s="99" t="s">
        <v>329</v>
      </c>
      <c r="S159" s="99" t="s">
        <v>330</v>
      </c>
      <c r="T159" s="99"/>
      <c r="U159" s="99" t="s">
        <v>330</v>
      </c>
      <c r="V159" s="99"/>
      <c r="W159" s="99" t="s">
        <v>330</v>
      </c>
      <c r="X159" s="99"/>
      <c r="Y159" s="99" t="s">
        <v>330</v>
      </c>
      <c r="Z159" s="99"/>
      <c r="AA159" s="99" t="s">
        <v>330</v>
      </c>
      <c r="AB159" s="99"/>
      <c r="AC159" s="99" t="s">
        <v>330</v>
      </c>
      <c r="AD159" s="99"/>
    </row>
    <row r="160" spans="1:30" ht="13.5" customHeight="1">
      <c r="A160" s="3"/>
      <c r="B160" s="3" t="s">
        <v>284</v>
      </c>
      <c r="C160" s="99">
        <v>14.5</v>
      </c>
      <c r="D160" s="99"/>
      <c r="E160" s="99">
        <v>19</v>
      </c>
      <c r="F160" s="99"/>
      <c r="G160" s="99">
        <v>10</v>
      </c>
      <c r="H160" s="99"/>
      <c r="I160" s="99">
        <v>8.6999999999999993</v>
      </c>
      <c r="J160" s="99"/>
      <c r="K160" s="99">
        <v>32.299999999999997</v>
      </c>
      <c r="L160" s="99"/>
      <c r="M160" s="99">
        <v>72.7</v>
      </c>
      <c r="N160" s="99" t="s">
        <v>443</v>
      </c>
      <c r="O160" s="99">
        <v>24.7</v>
      </c>
      <c r="P160" s="99"/>
      <c r="Q160" s="99">
        <v>12.9</v>
      </c>
      <c r="R160" s="99"/>
      <c r="S160" s="99">
        <v>15.9</v>
      </c>
      <c r="T160" s="99"/>
      <c r="U160" s="99">
        <v>27.4</v>
      </c>
      <c r="V160" s="99"/>
      <c r="W160" s="99">
        <v>57.2</v>
      </c>
      <c r="X160" s="99"/>
      <c r="Y160" s="99" t="s">
        <v>330</v>
      </c>
      <c r="Z160" s="99"/>
      <c r="AA160" s="99" t="s">
        <v>330</v>
      </c>
      <c r="AB160" s="99"/>
      <c r="AC160" s="99" t="s">
        <v>330</v>
      </c>
      <c r="AD160" s="99"/>
    </row>
    <row r="161" spans="1:30" ht="13.5" customHeight="1">
      <c r="A161" s="3"/>
      <c r="B161" s="3" t="s">
        <v>285</v>
      </c>
      <c r="C161" s="99">
        <v>9.5</v>
      </c>
      <c r="D161" s="99" t="s">
        <v>364</v>
      </c>
      <c r="E161" s="99">
        <v>12.2</v>
      </c>
      <c r="F161" s="99" t="s">
        <v>364</v>
      </c>
      <c r="G161" s="99">
        <v>6.6</v>
      </c>
      <c r="H161" s="99" t="s">
        <v>364</v>
      </c>
      <c r="I161" s="99">
        <v>0.3</v>
      </c>
      <c r="J161" s="99"/>
      <c r="K161" s="99">
        <v>3.2</v>
      </c>
      <c r="L161" s="99"/>
      <c r="M161" s="99">
        <v>99.4</v>
      </c>
      <c r="N161" s="99" t="s">
        <v>443</v>
      </c>
      <c r="O161" s="99" t="s">
        <v>330</v>
      </c>
      <c r="P161" s="99"/>
      <c r="Q161" s="99" t="s">
        <v>330</v>
      </c>
      <c r="R161" s="99" t="s">
        <v>329</v>
      </c>
      <c r="S161" s="99" t="s">
        <v>330</v>
      </c>
      <c r="T161" s="99"/>
      <c r="U161" s="99" t="s">
        <v>330</v>
      </c>
      <c r="V161" s="99"/>
      <c r="W161" s="99">
        <v>3.8</v>
      </c>
      <c r="X161" s="99"/>
      <c r="Y161" s="99">
        <v>43.1</v>
      </c>
      <c r="Z161" s="99" t="s">
        <v>364</v>
      </c>
      <c r="AA161" s="99">
        <v>44.4</v>
      </c>
      <c r="AB161" s="99" t="s">
        <v>364</v>
      </c>
      <c r="AC161" s="99">
        <v>41.8</v>
      </c>
      <c r="AD161" s="99" t="s">
        <v>364</v>
      </c>
    </row>
    <row r="162" spans="1:30" ht="13.5" customHeight="1">
      <c r="A162" s="3"/>
      <c r="B162" s="3" t="s">
        <v>286</v>
      </c>
      <c r="C162" s="99" t="s">
        <v>330</v>
      </c>
      <c r="D162" s="99" t="s">
        <v>329</v>
      </c>
      <c r="E162" s="99" t="s">
        <v>330</v>
      </c>
      <c r="F162" s="99" t="s">
        <v>329</v>
      </c>
      <c r="G162" s="99" t="s">
        <v>330</v>
      </c>
      <c r="H162" s="99" t="s">
        <v>443</v>
      </c>
      <c r="I162" s="99" t="s">
        <v>330</v>
      </c>
      <c r="J162" s="99"/>
      <c r="K162" s="99" t="s">
        <v>330</v>
      </c>
      <c r="L162" s="99"/>
      <c r="M162" s="99" t="s">
        <v>330</v>
      </c>
      <c r="N162" s="99" t="s">
        <v>443</v>
      </c>
      <c r="O162" s="99" t="s">
        <v>330</v>
      </c>
      <c r="P162" s="99"/>
      <c r="Q162" s="99" t="s">
        <v>330</v>
      </c>
      <c r="R162" s="99" t="s">
        <v>329</v>
      </c>
      <c r="S162" s="99" t="s">
        <v>330</v>
      </c>
      <c r="T162" s="99"/>
      <c r="U162" s="99" t="s">
        <v>330</v>
      </c>
      <c r="V162" s="99"/>
      <c r="W162" s="99" t="s">
        <v>330</v>
      </c>
      <c r="X162" s="99"/>
      <c r="Y162" s="99" t="s">
        <v>330</v>
      </c>
      <c r="Z162" s="99"/>
      <c r="AA162" s="99" t="s">
        <v>330</v>
      </c>
      <c r="AB162" s="99"/>
      <c r="AC162" s="99" t="s">
        <v>330</v>
      </c>
      <c r="AD162" s="99"/>
    </row>
    <row r="163" spans="1:30" ht="13.5" customHeight="1">
      <c r="A163" s="3"/>
      <c r="B163" s="3" t="s">
        <v>287</v>
      </c>
      <c r="C163" s="99">
        <v>37.4</v>
      </c>
      <c r="D163" s="99" t="s">
        <v>443</v>
      </c>
      <c r="E163" s="99">
        <v>38.200000000000003</v>
      </c>
      <c r="F163" s="99" t="s">
        <v>443</v>
      </c>
      <c r="G163" s="99">
        <v>36.5</v>
      </c>
      <c r="H163" s="99" t="s">
        <v>443</v>
      </c>
      <c r="I163" s="99">
        <v>12.5</v>
      </c>
      <c r="J163" s="99"/>
      <c r="K163" s="99">
        <v>38.9</v>
      </c>
      <c r="L163" s="99"/>
      <c r="M163" s="99">
        <v>76.7</v>
      </c>
      <c r="N163" s="99" t="s">
        <v>443</v>
      </c>
      <c r="O163" s="99">
        <v>89.6</v>
      </c>
      <c r="P163" s="99"/>
      <c r="Q163" s="99">
        <v>31.3</v>
      </c>
      <c r="R163" s="99" t="s">
        <v>364</v>
      </c>
      <c r="S163" s="99">
        <v>69.2</v>
      </c>
      <c r="T163" s="99"/>
      <c r="U163" s="99">
        <v>34.200000000000003</v>
      </c>
      <c r="V163" s="99"/>
      <c r="W163" s="99">
        <v>62.8</v>
      </c>
      <c r="X163" s="99"/>
      <c r="Y163" s="99">
        <v>81.7</v>
      </c>
      <c r="Z163" s="99"/>
      <c r="AA163" s="99">
        <v>81.099999999999994</v>
      </c>
      <c r="AB163" s="99"/>
      <c r="AC163" s="99">
        <v>82.3</v>
      </c>
      <c r="AD163" s="99"/>
    </row>
    <row r="164" spans="1:30" ht="13.5" customHeight="1">
      <c r="A164" s="3"/>
      <c r="B164" s="3" t="s">
        <v>288</v>
      </c>
      <c r="C164" s="99" t="s">
        <v>330</v>
      </c>
      <c r="D164" s="99" t="s">
        <v>329</v>
      </c>
      <c r="E164" s="99" t="s">
        <v>330</v>
      </c>
      <c r="F164" s="99" t="s">
        <v>329</v>
      </c>
      <c r="G164" s="99" t="s">
        <v>330</v>
      </c>
      <c r="H164" s="99" t="s">
        <v>443</v>
      </c>
      <c r="I164" s="99" t="s">
        <v>330</v>
      </c>
      <c r="J164" s="99"/>
      <c r="K164" s="99" t="s">
        <v>330</v>
      </c>
      <c r="L164" s="99"/>
      <c r="M164" s="99" t="s">
        <v>330</v>
      </c>
      <c r="N164" s="99" t="s">
        <v>443</v>
      </c>
      <c r="O164" s="99" t="s">
        <v>330</v>
      </c>
      <c r="P164" s="99"/>
      <c r="Q164" s="99" t="s">
        <v>330</v>
      </c>
      <c r="R164" s="99" t="s">
        <v>329</v>
      </c>
      <c r="S164" s="99" t="s">
        <v>330</v>
      </c>
      <c r="T164" s="99"/>
      <c r="U164" s="99" t="s">
        <v>330</v>
      </c>
      <c r="V164" s="99"/>
      <c r="W164" s="99" t="s">
        <v>330</v>
      </c>
      <c r="X164" s="99"/>
      <c r="Y164" s="99" t="s">
        <v>330</v>
      </c>
      <c r="Z164" s="99"/>
      <c r="AA164" s="99" t="s">
        <v>330</v>
      </c>
      <c r="AB164" s="99"/>
      <c r="AC164" s="99" t="s">
        <v>330</v>
      </c>
      <c r="AD164" s="99"/>
    </row>
    <row r="165" spans="1:30" ht="13.5" customHeight="1">
      <c r="A165" s="3"/>
      <c r="B165" s="3" t="s">
        <v>289</v>
      </c>
      <c r="C165" s="99" t="s">
        <v>330</v>
      </c>
      <c r="D165" s="99" t="s">
        <v>329</v>
      </c>
      <c r="E165" s="99" t="s">
        <v>330</v>
      </c>
      <c r="F165" s="99" t="s">
        <v>329</v>
      </c>
      <c r="G165" s="99" t="s">
        <v>330</v>
      </c>
      <c r="H165" s="99" t="s">
        <v>443</v>
      </c>
      <c r="I165" s="99" t="s">
        <v>330</v>
      </c>
      <c r="J165" s="99"/>
      <c r="K165" s="99" t="s">
        <v>330</v>
      </c>
      <c r="L165" s="99"/>
      <c r="M165" s="99">
        <v>100</v>
      </c>
      <c r="N165" s="99" t="s">
        <v>444</v>
      </c>
      <c r="O165" s="99" t="s">
        <v>330</v>
      </c>
      <c r="P165" s="99"/>
      <c r="Q165" s="99" t="s">
        <v>330</v>
      </c>
      <c r="R165" s="99" t="s">
        <v>329</v>
      </c>
      <c r="S165" s="99" t="s">
        <v>330</v>
      </c>
      <c r="T165" s="99"/>
      <c r="U165" s="99" t="s">
        <v>330</v>
      </c>
      <c r="V165" s="99"/>
      <c r="W165" s="99" t="s">
        <v>330</v>
      </c>
      <c r="X165" s="99"/>
      <c r="Y165" s="99" t="s">
        <v>330</v>
      </c>
      <c r="Z165" s="99"/>
      <c r="AA165" s="99" t="s">
        <v>330</v>
      </c>
      <c r="AB165" s="99"/>
      <c r="AC165" s="99" t="s">
        <v>330</v>
      </c>
      <c r="AD165" s="99"/>
    </row>
    <row r="166" spans="1:30" ht="13.5" customHeight="1">
      <c r="A166" s="3"/>
      <c r="B166" s="3" t="s">
        <v>290</v>
      </c>
      <c r="C166" s="99" t="s">
        <v>330</v>
      </c>
      <c r="D166" s="99" t="s">
        <v>329</v>
      </c>
      <c r="E166" s="99" t="s">
        <v>330</v>
      </c>
      <c r="F166" s="99" t="s">
        <v>329</v>
      </c>
      <c r="G166" s="99" t="s">
        <v>330</v>
      </c>
      <c r="H166" s="99" t="s">
        <v>443</v>
      </c>
      <c r="I166" s="99" t="s">
        <v>330</v>
      </c>
      <c r="J166" s="99"/>
      <c r="K166" s="99" t="s">
        <v>330</v>
      </c>
      <c r="L166" s="99"/>
      <c r="M166" s="99">
        <v>100</v>
      </c>
      <c r="N166" s="99" t="s">
        <v>444</v>
      </c>
      <c r="O166" s="99" t="s">
        <v>330</v>
      </c>
      <c r="P166" s="99"/>
      <c r="Q166" s="99" t="s">
        <v>330</v>
      </c>
      <c r="R166" s="99" t="s">
        <v>329</v>
      </c>
      <c r="S166" s="99" t="s">
        <v>330</v>
      </c>
      <c r="T166" s="99"/>
      <c r="U166" s="99" t="s">
        <v>330</v>
      </c>
      <c r="V166" s="99"/>
      <c r="W166" s="99" t="s">
        <v>330</v>
      </c>
      <c r="X166" s="99"/>
      <c r="Y166" s="99" t="s">
        <v>330</v>
      </c>
      <c r="Z166" s="99"/>
      <c r="AA166" s="99" t="s">
        <v>330</v>
      </c>
      <c r="AB166" s="99"/>
      <c r="AC166" s="99" t="s">
        <v>330</v>
      </c>
      <c r="AD166" s="99"/>
    </row>
    <row r="167" spans="1:30" ht="13.5" customHeight="1">
      <c r="A167" s="3"/>
      <c r="B167" s="3" t="s">
        <v>291</v>
      </c>
      <c r="C167" s="99" t="s">
        <v>330</v>
      </c>
      <c r="D167" s="99" t="s">
        <v>329</v>
      </c>
      <c r="E167" s="99" t="s">
        <v>330</v>
      </c>
      <c r="F167" s="99" t="s">
        <v>329</v>
      </c>
      <c r="G167" s="99" t="s">
        <v>330</v>
      </c>
      <c r="H167" s="99" t="s">
        <v>443</v>
      </c>
      <c r="I167" s="99">
        <v>3.1</v>
      </c>
      <c r="J167" s="99" t="s">
        <v>331</v>
      </c>
      <c r="K167" s="99">
        <v>22.4</v>
      </c>
      <c r="L167" s="99" t="s">
        <v>331</v>
      </c>
      <c r="M167" s="99" t="s">
        <v>330</v>
      </c>
      <c r="N167" s="99" t="s">
        <v>443</v>
      </c>
      <c r="O167" s="99" t="s">
        <v>330</v>
      </c>
      <c r="P167" s="99"/>
      <c r="Q167" s="99" t="s">
        <v>330</v>
      </c>
      <c r="R167" s="99" t="s">
        <v>329</v>
      </c>
      <c r="S167" s="99" t="s">
        <v>330</v>
      </c>
      <c r="T167" s="99"/>
      <c r="U167" s="99">
        <v>65.099999999999994</v>
      </c>
      <c r="V167" s="99" t="s">
        <v>331</v>
      </c>
      <c r="W167" s="99">
        <v>68.8</v>
      </c>
      <c r="X167" s="99" t="s">
        <v>331</v>
      </c>
      <c r="Y167" s="99">
        <v>72</v>
      </c>
      <c r="Z167" s="99" t="s">
        <v>362</v>
      </c>
      <c r="AA167" s="99" t="s">
        <v>330</v>
      </c>
      <c r="AB167" s="99"/>
      <c r="AC167" s="99" t="s">
        <v>330</v>
      </c>
      <c r="AD167" s="99"/>
    </row>
    <row r="168" spans="1:30" ht="13.5" customHeight="1">
      <c r="A168" s="3"/>
      <c r="B168" s="3" t="s">
        <v>292</v>
      </c>
      <c r="C168" s="99">
        <v>49</v>
      </c>
      <c r="D168" s="99" t="s">
        <v>331</v>
      </c>
      <c r="E168" s="99">
        <v>44.5</v>
      </c>
      <c r="F168" s="99" t="s">
        <v>331</v>
      </c>
      <c r="G168" s="99">
        <v>53.6</v>
      </c>
      <c r="H168" s="99" t="s">
        <v>331</v>
      </c>
      <c r="I168" s="99">
        <v>8.4</v>
      </c>
      <c r="J168" s="99" t="s">
        <v>331</v>
      </c>
      <c r="K168" s="99">
        <v>45.3</v>
      </c>
      <c r="L168" s="99" t="s">
        <v>331</v>
      </c>
      <c r="M168" s="99">
        <v>3</v>
      </c>
      <c r="N168" s="99" t="s">
        <v>331</v>
      </c>
      <c r="O168" s="99">
        <v>97.9</v>
      </c>
      <c r="P168" s="99"/>
      <c r="Q168" s="99">
        <v>46</v>
      </c>
      <c r="R168" s="99" t="s">
        <v>364</v>
      </c>
      <c r="S168" s="99">
        <v>64.5</v>
      </c>
      <c r="T168" s="99"/>
      <c r="U168" s="99" t="s">
        <v>330</v>
      </c>
      <c r="V168" s="99"/>
      <c r="W168" s="99">
        <v>75.7</v>
      </c>
      <c r="X168" s="99" t="s">
        <v>362</v>
      </c>
      <c r="Y168" s="99" t="s">
        <v>330</v>
      </c>
      <c r="Z168" s="99"/>
      <c r="AA168" s="99" t="s">
        <v>330</v>
      </c>
      <c r="AB168" s="99"/>
      <c r="AC168" s="99" t="s">
        <v>330</v>
      </c>
      <c r="AD168" s="99"/>
    </row>
    <row r="169" spans="1:30" ht="13.5" customHeight="1">
      <c r="A169" s="3"/>
      <c r="B169" s="3" t="s">
        <v>293</v>
      </c>
      <c r="C169" s="99" t="s">
        <v>330</v>
      </c>
      <c r="D169" s="99" t="s">
        <v>329</v>
      </c>
      <c r="E169" s="99" t="s">
        <v>330</v>
      </c>
      <c r="F169" s="99" t="s">
        <v>329</v>
      </c>
      <c r="G169" s="99" t="s">
        <v>330</v>
      </c>
      <c r="H169" s="99" t="s">
        <v>443</v>
      </c>
      <c r="I169" s="99">
        <v>0.8</v>
      </c>
      <c r="J169" s="99" t="s">
        <v>331</v>
      </c>
      <c r="K169" s="99">
        <v>5.6</v>
      </c>
      <c r="L169" s="99" t="s">
        <v>331</v>
      </c>
      <c r="M169" s="99">
        <v>85</v>
      </c>
      <c r="N169" s="99" t="s">
        <v>364</v>
      </c>
      <c r="O169" s="99" t="s">
        <v>330</v>
      </c>
      <c r="P169" s="99"/>
      <c r="Q169" s="99" t="s">
        <v>330</v>
      </c>
      <c r="R169" s="99" t="s">
        <v>329</v>
      </c>
      <c r="S169" s="99" t="s">
        <v>330</v>
      </c>
      <c r="T169" s="99"/>
      <c r="U169" s="99" t="s">
        <v>330</v>
      </c>
      <c r="V169" s="99"/>
      <c r="W169" s="99" t="s">
        <v>330</v>
      </c>
      <c r="X169" s="99"/>
      <c r="Y169" s="99" t="s">
        <v>330</v>
      </c>
      <c r="Z169" s="99"/>
      <c r="AA169" s="99" t="s">
        <v>330</v>
      </c>
      <c r="AB169" s="99"/>
      <c r="AC169" s="99" t="s">
        <v>330</v>
      </c>
      <c r="AD169" s="99"/>
    </row>
    <row r="170" spans="1:30" ht="13.5" customHeight="1">
      <c r="A170" s="3"/>
      <c r="B170" s="3" t="s">
        <v>294</v>
      </c>
      <c r="C170" s="99" t="s">
        <v>330</v>
      </c>
      <c r="D170" s="99"/>
      <c r="E170" s="99" t="s">
        <v>330</v>
      </c>
      <c r="F170" s="99"/>
      <c r="G170" s="99" t="s">
        <v>330</v>
      </c>
      <c r="H170" s="99"/>
      <c r="I170" s="99">
        <v>8.9</v>
      </c>
      <c r="J170" s="99"/>
      <c r="K170" s="99">
        <v>51.5</v>
      </c>
      <c r="L170" s="99"/>
      <c r="M170" s="99">
        <v>35.4</v>
      </c>
      <c r="N170" s="99"/>
      <c r="O170" s="99" t="s">
        <v>330</v>
      </c>
      <c r="P170" s="99"/>
      <c r="Q170" s="99" t="s">
        <v>330</v>
      </c>
      <c r="R170" s="99"/>
      <c r="S170" s="99" t="s">
        <v>330</v>
      </c>
      <c r="T170" s="99"/>
      <c r="U170" s="99" t="s">
        <v>330</v>
      </c>
      <c r="V170" s="99"/>
      <c r="W170" s="99">
        <v>78.5</v>
      </c>
      <c r="X170" s="99"/>
      <c r="Y170" s="99" t="s">
        <v>330</v>
      </c>
      <c r="Z170" s="99"/>
      <c r="AA170" s="99" t="s">
        <v>330</v>
      </c>
      <c r="AB170" s="99"/>
      <c r="AC170" s="99" t="s">
        <v>330</v>
      </c>
      <c r="AD170" s="99"/>
    </row>
    <row r="171" spans="1:30" ht="13.5" customHeight="1">
      <c r="A171" s="3"/>
      <c r="B171" s="3" t="s">
        <v>295</v>
      </c>
      <c r="C171" s="99" t="s">
        <v>330</v>
      </c>
      <c r="D171" s="99" t="s">
        <v>329</v>
      </c>
      <c r="E171" s="99" t="s">
        <v>330</v>
      </c>
      <c r="F171" s="99" t="s">
        <v>329</v>
      </c>
      <c r="G171" s="99" t="s">
        <v>330</v>
      </c>
      <c r="H171" s="99" t="s">
        <v>443</v>
      </c>
      <c r="I171" s="99" t="s">
        <v>330</v>
      </c>
      <c r="J171" s="99"/>
      <c r="K171" s="99" t="s">
        <v>330</v>
      </c>
      <c r="L171" s="99"/>
      <c r="M171" s="99">
        <v>100</v>
      </c>
      <c r="N171" s="99" t="s">
        <v>444</v>
      </c>
      <c r="O171" s="99" t="s">
        <v>330</v>
      </c>
      <c r="P171" s="99"/>
      <c r="Q171" s="99" t="s">
        <v>330</v>
      </c>
      <c r="R171" s="99" t="s">
        <v>329</v>
      </c>
      <c r="S171" s="99" t="s">
        <v>330</v>
      </c>
      <c r="T171" s="99"/>
      <c r="U171" s="99" t="s">
        <v>330</v>
      </c>
      <c r="V171" s="99"/>
      <c r="W171" s="99" t="s">
        <v>330</v>
      </c>
      <c r="X171" s="99"/>
      <c r="Y171" s="99" t="s">
        <v>330</v>
      </c>
      <c r="Z171" s="99"/>
      <c r="AA171" s="99" t="s">
        <v>330</v>
      </c>
      <c r="AB171" s="99"/>
      <c r="AC171" s="99" t="s">
        <v>330</v>
      </c>
      <c r="AD171" s="99"/>
    </row>
    <row r="172" spans="1:30" ht="13.5" customHeight="1">
      <c r="A172" s="3"/>
      <c r="B172" s="3" t="s">
        <v>296</v>
      </c>
      <c r="C172" s="99">
        <v>2.5</v>
      </c>
      <c r="D172" s="99" t="s">
        <v>364</v>
      </c>
      <c r="E172" s="99">
        <v>3.3</v>
      </c>
      <c r="F172" s="99" t="s">
        <v>364</v>
      </c>
      <c r="G172" s="99">
        <v>1.6</v>
      </c>
      <c r="H172" s="99" t="s">
        <v>364</v>
      </c>
      <c r="I172" s="99">
        <v>1.7</v>
      </c>
      <c r="J172" s="99" t="s">
        <v>331</v>
      </c>
      <c r="K172" s="99">
        <v>11.8</v>
      </c>
      <c r="L172" s="99" t="s">
        <v>331</v>
      </c>
      <c r="M172" s="99">
        <v>97.2</v>
      </c>
      <c r="N172" s="99" t="s">
        <v>331</v>
      </c>
      <c r="O172" s="99" t="s">
        <v>330</v>
      </c>
      <c r="P172" s="99"/>
      <c r="Q172" s="99" t="s">
        <v>330</v>
      </c>
      <c r="R172" s="99" t="s">
        <v>329</v>
      </c>
      <c r="S172" s="99" t="s">
        <v>330</v>
      </c>
      <c r="T172" s="99"/>
      <c r="U172" s="99" t="s">
        <v>330</v>
      </c>
      <c r="V172" s="99"/>
      <c r="W172" s="99">
        <v>53.2</v>
      </c>
      <c r="X172" s="99" t="s">
        <v>362</v>
      </c>
      <c r="Y172" s="99" t="s">
        <v>330</v>
      </c>
      <c r="Z172" s="99"/>
      <c r="AA172" s="99" t="s">
        <v>330</v>
      </c>
      <c r="AB172" s="99"/>
      <c r="AC172" s="99" t="s">
        <v>330</v>
      </c>
      <c r="AD172" s="99"/>
    </row>
    <row r="173" spans="1:30" ht="13.5" customHeight="1">
      <c r="A173" s="3"/>
      <c r="B173" s="3" t="s">
        <v>297</v>
      </c>
      <c r="C173" s="99">
        <v>5.7</v>
      </c>
      <c r="D173" s="99" t="s">
        <v>329</v>
      </c>
      <c r="E173" s="99">
        <v>7.4</v>
      </c>
      <c r="F173" s="99" t="s">
        <v>329</v>
      </c>
      <c r="G173" s="99">
        <v>4</v>
      </c>
      <c r="H173" s="99" t="s">
        <v>443</v>
      </c>
      <c r="I173" s="99">
        <v>1</v>
      </c>
      <c r="J173" s="99"/>
      <c r="K173" s="99">
        <v>15.3</v>
      </c>
      <c r="L173" s="99"/>
      <c r="M173" s="99">
        <v>99.3</v>
      </c>
      <c r="N173" s="99"/>
      <c r="O173" s="99" t="s">
        <v>330</v>
      </c>
      <c r="P173" s="99"/>
      <c r="Q173" s="99" t="s">
        <v>330</v>
      </c>
      <c r="R173" s="99" t="s">
        <v>329</v>
      </c>
      <c r="S173" s="99" t="s">
        <v>330</v>
      </c>
      <c r="T173" s="99"/>
      <c r="U173" s="99" t="s">
        <v>330</v>
      </c>
      <c r="V173" s="99"/>
      <c r="W173" s="99" t="s">
        <v>330</v>
      </c>
      <c r="X173" s="99"/>
      <c r="Y173" s="99">
        <v>92.2</v>
      </c>
      <c r="Z173" s="99" t="s">
        <v>364</v>
      </c>
      <c r="AA173" s="99">
        <v>92.8</v>
      </c>
      <c r="AB173" s="99" t="s">
        <v>364</v>
      </c>
      <c r="AC173" s="99">
        <v>91.6</v>
      </c>
      <c r="AD173" s="99" t="s">
        <v>364</v>
      </c>
    </row>
    <row r="174" spans="1:30" ht="13.5" customHeight="1">
      <c r="A174" s="3"/>
      <c r="B174" s="3" t="s">
        <v>298</v>
      </c>
      <c r="C174" s="99">
        <v>24.9</v>
      </c>
      <c r="D174" s="99" t="s">
        <v>364</v>
      </c>
      <c r="E174" s="99" t="s">
        <v>330</v>
      </c>
      <c r="F174" s="99"/>
      <c r="G174" s="99" t="s">
        <v>330</v>
      </c>
      <c r="H174" s="99"/>
      <c r="I174" s="99">
        <v>7.2</v>
      </c>
      <c r="J174" s="99"/>
      <c r="K174" s="99">
        <v>32.9</v>
      </c>
      <c r="L174" s="99"/>
      <c r="M174" s="99">
        <v>67.3</v>
      </c>
      <c r="N174" s="99"/>
      <c r="O174" s="99">
        <v>86.6</v>
      </c>
      <c r="P174" s="99"/>
      <c r="Q174" s="99">
        <v>31.5</v>
      </c>
      <c r="R174" s="99"/>
      <c r="S174" s="99">
        <v>40.9</v>
      </c>
      <c r="T174" s="99"/>
      <c r="U174" s="99" t="s">
        <v>330</v>
      </c>
      <c r="V174" s="99"/>
      <c r="W174" s="99">
        <v>34</v>
      </c>
      <c r="X174" s="99"/>
      <c r="Y174" s="99">
        <v>63.9</v>
      </c>
      <c r="Z174" s="99" t="s">
        <v>364</v>
      </c>
      <c r="AA174" s="99" t="s">
        <v>330</v>
      </c>
      <c r="AB174" s="99"/>
      <c r="AC174" s="99" t="s">
        <v>330</v>
      </c>
      <c r="AD174" s="99"/>
    </row>
    <row r="175" spans="1:30" ht="13.5" customHeight="1">
      <c r="A175" s="3"/>
      <c r="B175" s="3" t="s">
        <v>299</v>
      </c>
      <c r="C175" s="99">
        <v>4.0999999999999996</v>
      </c>
      <c r="D175" s="99" t="s">
        <v>443</v>
      </c>
      <c r="E175" s="99">
        <v>4.0999999999999996</v>
      </c>
      <c r="F175" s="99" t="s">
        <v>443</v>
      </c>
      <c r="G175" s="99">
        <v>4.0999999999999996</v>
      </c>
      <c r="H175" s="99" t="s">
        <v>443</v>
      </c>
      <c r="I175" s="99">
        <v>5.2</v>
      </c>
      <c r="J175" s="99"/>
      <c r="K175" s="99">
        <v>18.8</v>
      </c>
      <c r="L175" s="99"/>
      <c r="M175" s="99">
        <v>98.9</v>
      </c>
      <c r="N175" s="99" t="s">
        <v>443</v>
      </c>
      <c r="O175" s="99" t="s">
        <v>330</v>
      </c>
      <c r="P175" s="99"/>
      <c r="Q175" s="99" t="s">
        <v>330</v>
      </c>
      <c r="R175" s="99" t="s">
        <v>329</v>
      </c>
      <c r="S175" s="99" t="s">
        <v>330</v>
      </c>
      <c r="T175" s="99"/>
      <c r="U175" s="99" t="s">
        <v>330</v>
      </c>
      <c r="V175" s="99"/>
      <c r="W175" s="99">
        <v>12.5</v>
      </c>
      <c r="X175" s="99"/>
      <c r="Y175" s="99">
        <v>86.1</v>
      </c>
      <c r="Z175" s="99"/>
      <c r="AA175" s="99">
        <v>87</v>
      </c>
      <c r="AB175" s="99"/>
      <c r="AC175" s="99">
        <v>85.1</v>
      </c>
      <c r="AD175" s="99"/>
    </row>
    <row r="176" spans="1:30" ht="13.5" customHeight="1">
      <c r="A176" s="3"/>
      <c r="B176" s="3" t="s">
        <v>300</v>
      </c>
      <c r="C176" s="99">
        <v>7.3</v>
      </c>
      <c r="D176" s="99" t="s">
        <v>443</v>
      </c>
      <c r="E176" s="99">
        <v>7.7</v>
      </c>
      <c r="F176" s="99" t="s">
        <v>443</v>
      </c>
      <c r="G176" s="99">
        <v>6.9</v>
      </c>
      <c r="H176" s="99" t="s">
        <v>443</v>
      </c>
      <c r="I176" s="99">
        <v>0.7</v>
      </c>
      <c r="J176" s="99"/>
      <c r="K176" s="99">
        <v>6.5</v>
      </c>
      <c r="L176" s="99"/>
      <c r="M176" s="99">
        <v>53.5</v>
      </c>
      <c r="N176" s="99" t="s">
        <v>443</v>
      </c>
      <c r="O176" s="99" t="s">
        <v>330</v>
      </c>
      <c r="P176" s="99"/>
      <c r="Q176" s="99" t="s">
        <v>330</v>
      </c>
      <c r="R176" s="99" t="s">
        <v>329</v>
      </c>
      <c r="S176" s="99" t="s">
        <v>330</v>
      </c>
      <c r="T176" s="99"/>
      <c r="U176" s="99">
        <v>17</v>
      </c>
      <c r="V176" s="99"/>
      <c r="W176" s="99">
        <v>19.899999999999999</v>
      </c>
      <c r="X176" s="99"/>
      <c r="Y176" s="99">
        <v>88.3</v>
      </c>
      <c r="Z176" s="99" t="s">
        <v>364</v>
      </c>
      <c r="AA176" s="99" t="s">
        <v>330</v>
      </c>
      <c r="AB176" s="99"/>
      <c r="AC176" s="99" t="s">
        <v>330</v>
      </c>
      <c r="AD176" s="99"/>
    </row>
    <row r="177" spans="1:30" ht="13.5" customHeight="1">
      <c r="A177" s="3"/>
      <c r="B177" s="3" t="s">
        <v>301</v>
      </c>
      <c r="C177" s="99" t="s">
        <v>330</v>
      </c>
      <c r="D177" s="99" t="s">
        <v>329</v>
      </c>
      <c r="E177" s="99" t="s">
        <v>330</v>
      </c>
      <c r="F177" s="99" t="s">
        <v>329</v>
      </c>
      <c r="G177" s="99" t="s">
        <v>330</v>
      </c>
      <c r="H177" s="99" t="s">
        <v>443</v>
      </c>
      <c r="I177" s="99" t="s">
        <v>330</v>
      </c>
      <c r="J177" s="99"/>
      <c r="K177" s="99" t="s">
        <v>330</v>
      </c>
      <c r="L177" s="99"/>
      <c r="M177" s="99">
        <v>100</v>
      </c>
      <c r="N177" s="99" t="s">
        <v>444</v>
      </c>
      <c r="O177" s="99" t="s">
        <v>330</v>
      </c>
      <c r="P177" s="99"/>
      <c r="Q177" s="99" t="s">
        <v>330</v>
      </c>
      <c r="R177" s="99" t="s">
        <v>329</v>
      </c>
      <c r="S177" s="99" t="s">
        <v>330</v>
      </c>
      <c r="T177" s="99"/>
      <c r="U177" s="99" t="s">
        <v>330</v>
      </c>
      <c r="V177" s="99"/>
      <c r="W177" s="99" t="s">
        <v>330</v>
      </c>
      <c r="X177" s="99"/>
      <c r="Y177" s="99" t="s">
        <v>330</v>
      </c>
      <c r="Z177" s="99"/>
      <c r="AA177" s="99" t="s">
        <v>330</v>
      </c>
      <c r="AB177" s="99"/>
      <c r="AC177" s="99" t="s">
        <v>330</v>
      </c>
      <c r="AD177" s="99"/>
    </row>
    <row r="178" spans="1:30" ht="13.5" customHeight="1">
      <c r="A178" s="3"/>
      <c r="B178" s="3" t="s">
        <v>302</v>
      </c>
      <c r="C178" s="99" t="s">
        <v>330</v>
      </c>
      <c r="D178" s="99" t="s">
        <v>329</v>
      </c>
      <c r="E178" s="99" t="s">
        <v>330</v>
      </c>
      <c r="F178" s="99" t="s">
        <v>329</v>
      </c>
      <c r="G178" s="99" t="s">
        <v>330</v>
      </c>
      <c r="H178" s="99" t="s">
        <v>443</v>
      </c>
      <c r="I178" s="99" t="s">
        <v>330</v>
      </c>
      <c r="J178" s="99"/>
      <c r="K178" s="99" t="s">
        <v>330</v>
      </c>
      <c r="L178" s="99"/>
      <c r="M178" s="99">
        <v>100</v>
      </c>
      <c r="N178" s="99" t="s">
        <v>444</v>
      </c>
      <c r="O178" s="99" t="s">
        <v>330</v>
      </c>
      <c r="P178" s="99"/>
      <c r="Q178" s="99" t="s">
        <v>330</v>
      </c>
      <c r="R178" s="99" t="s">
        <v>329</v>
      </c>
      <c r="S178" s="99" t="s">
        <v>330</v>
      </c>
      <c r="T178" s="99"/>
      <c r="U178" s="99" t="s">
        <v>330</v>
      </c>
      <c r="V178" s="99"/>
      <c r="W178" s="99" t="s">
        <v>330</v>
      </c>
      <c r="X178" s="99"/>
      <c r="Y178" s="99" t="s">
        <v>330</v>
      </c>
      <c r="Z178" s="99"/>
      <c r="AA178" s="99" t="s">
        <v>330</v>
      </c>
      <c r="AB178" s="99"/>
      <c r="AC178" s="99" t="s">
        <v>330</v>
      </c>
      <c r="AD178" s="99"/>
    </row>
    <row r="179" spans="1:30" ht="13.5" customHeight="1">
      <c r="A179" s="3"/>
      <c r="B179" s="3" t="s">
        <v>303</v>
      </c>
      <c r="C179" s="99">
        <v>4</v>
      </c>
      <c r="D179" s="99" t="s">
        <v>331</v>
      </c>
      <c r="E179" s="99">
        <v>5</v>
      </c>
      <c r="F179" s="99" t="s">
        <v>331</v>
      </c>
      <c r="G179" s="99">
        <v>3</v>
      </c>
      <c r="H179" s="99" t="s">
        <v>331</v>
      </c>
      <c r="I179" s="99">
        <v>2.5</v>
      </c>
      <c r="J179" s="99" t="s">
        <v>331</v>
      </c>
      <c r="K179" s="99">
        <v>13.3</v>
      </c>
      <c r="L179" s="99" t="s">
        <v>331</v>
      </c>
      <c r="M179" s="99">
        <v>96</v>
      </c>
      <c r="N179" s="99" t="s">
        <v>331</v>
      </c>
      <c r="O179" s="99" t="s">
        <v>330</v>
      </c>
      <c r="P179" s="99"/>
      <c r="Q179" s="99" t="s">
        <v>330</v>
      </c>
      <c r="R179" s="99" t="s">
        <v>329</v>
      </c>
      <c r="S179" s="99" t="s">
        <v>330</v>
      </c>
      <c r="T179" s="99"/>
      <c r="U179" s="99" t="s">
        <v>330</v>
      </c>
      <c r="V179" s="99"/>
      <c r="W179" s="99" t="s">
        <v>330</v>
      </c>
      <c r="X179" s="99"/>
      <c r="Y179" s="99">
        <v>88.5</v>
      </c>
      <c r="Z179" s="99" t="s">
        <v>331</v>
      </c>
      <c r="AA179" s="99">
        <v>89.5</v>
      </c>
      <c r="AB179" s="99" t="s">
        <v>331</v>
      </c>
      <c r="AC179" s="99">
        <v>87.5</v>
      </c>
      <c r="AD179" s="99" t="s">
        <v>331</v>
      </c>
    </row>
    <row r="180" spans="1:30" ht="13.5" customHeight="1">
      <c r="A180" s="3"/>
      <c r="B180" s="3" t="s">
        <v>304</v>
      </c>
      <c r="C180" s="99">
        <v>10</v>
      </c>
      <c r="D180" s="99" t="s">
        <v>331</v>
      </c>
      <c r="E180" s="99">
        <v>9.4</v>
      </c>
      <c r="F180" s="99" t="s">
        <v>331</v>
      </c>
      <c r="G180" s="99">
        <v>10.6</v>
      </c>
      <c r="H180" s="99" t="s">
        <v>331</v>
      </c>
      <c r="I180" s="99">
        <v>0.1</v>
      </c>
      <c r="J180" s="99"/>
      <c r="K180" s="99">
        <v>11.6</v>
      </c>
      <c r="L180" s="99"/>
      <c r="M180" s="99">
        <v>88.4</v>
      </c>
      <c r="N180" s="99" t="s">
        <v>443</v>
      </c>
      <c r="O180" s="99" t="s">
        <v>330</v>
      </c>
      <c r="P180" s="99"/>
      <c r="Q180" s="99" t="s">
        <v>330</v>
      </c>
      <c r="R180" s="99" t="s">
        <v>329</v>
      </c>
      <c r="S180" s="99" t="s">
        <v>330</v>
      </c>
      <c r="T180" s="99"/>
      <c r="U180" s="99" t="s">
        <v>330</v>
      </c>
      <c r="V180" s="99"/>
      <c r="W180" s="99">
        <v>59.6</v>
      </c>
      <c r="X180" s="99"/>
      <c r="Y180" s="99">
        <v>77.7</v>
      </c>
      <c r="Z180" s="99" t="s">
        <v>331</v>
      </c>
      <c r="AA180" s="99">
        <v>79.900000000000006</v>
      </c>
      <c r="AB180" s="99" t="s">
        <v>331</v>
      </c>
      <c r="AC180" s="99">
        <v>75.2</v>
      </c>
      <c r="AD180" s="99" t="s">
        <v>331</v>
      </c>
    </row>
    <row r="181" spans="1:30" ht="13.5" customHeight="1">
      <c r="A181" s="3"/>
      <c r="B181" s="3" t="s">
        <v>305</v>
      </c>
      <c r="C181" s="99">
        <v>8.3000000000000007</v>
      </c>
      <c r="D181" s="99" t="s">
        <v>331</v>
      </c>
      <c r="E181" s="99">
        <v>8.3000000000000007</v>
      </c>
      <c r="F181" s="99" t="s">
        <v>331</v>
      </c>
      <c r="G181" s="99">
        <v>8.1999999999999993</v>
      </c>
      <c r="H181" s="99" t="s">
        <v>331</v>
      </c>
      <c r="I181" s="99">
        <v>3.8</v>
      </c>
      <c r="J181" s="99"/>
      <c r="K181" s="99">
        <v>22.1</v>
      </c>
      <c r="L181" s="99"/>
      <c r="M181" s="99">
        <v>99.4</v>
      </c>
      <c r="N181" s="99" t="s">
        <v>364</v>
      </c>
      <c r="O181" s="99" t="s">
        <v>330</v>
      </c>
      <c r="P181" s="99"/>
      <c r="Q181" s="99" t="s">
        <v>330</v>
      </c>
      <c r="R181" s="99" t="s">
        <v>329</v>
      </c>
      <c r="S181" s="99" t="s">
        <v>330</v>
      </c>
      <c r="T181" s="99"/>
      <c r="U181" s="99" t="s">
        <v>330</v>
      </c>
      <c r="V181" s="99"/>
      <c r="W181" s="99">
        <v>13.1</v>
      </c>
      <c r="X181" s="99"/>
      <c r="Y181" s="99" t="s">
        <v>330</v>
      </c>
      <c r="Z181" s="99"/>
      <c r="AA181" s="99" t="s">
        <v>330</v>
      </c>
      <c r="AB181" s="99"/>
      <c r="AC181" s="99" t="s">
        <v>330</v>
      </c>
      <c r="AD181" s="99"/>
    </row>
    <row r="182" spans="1:30" ht="13.5" customHeight="1">
      <c r="A182" s="3"/>
      <c r="B182" s="3" t="s">
        <v>306</v>
      </c>
      <c r="C182" s="99">
        <v>12.5</v>
      </c>
      <c r="D182" s="99" t="s">
        <v>443</v>
      </c>
      <c r="E182" s="99">
        <v>12.1</v>
      </c>
      <c r="F182" s="99" t="s">
        <v>443</v>
      </c>
      <c r="G182" s="99">
        <v>13</v>
      </c>
      <c r="H182" s="99" t="s">
        <v>443</v>
      </c>
      <c r="I182" s="99">
        <v>0.9</v>
      </c>
      <c r="J182" s="99"/>
      <c r="K182" s="99">
        <v>6.9</v>
      </c>
      <c r="L182" s="99"/>
      <c r="M182" s="99">
        <v>99.7</v>
      </c>
      <c r="N182" s="99" t="s">
        <v>443</v>
      </c>
      <c r="O182" s="99" t="s">
        <v>330</v>
      </c>
      <c r="P182" s="99"/>
      <c r="Q182" s="99" t="s">
        <v>330</v>
      </c>
      <c r="R182" s="99" t="s">
        <v>329</v>
      </c>
      <c r="S182" s="99" t="s">
        <v>330</v>
      </c>
      <c r="T182" s="99"/>
      <c r="U182" s="99" t="s">
        <v>330</v>
      </c>
      <c r="V182" s="99"/>
      <c r="W182" s="99">
        <v>14.5</v>
      </c>
      <c r="X182" s="99"/>
      <c r="Y182" s="99">
        <v>69.3</v>
      </c>
      <c r="Z182" s="99"/>
      <c r="AA182" s="99">
        <v>71</v>
      </c>
      <c r="AB182" s="99"/>
      <c r="AC182" s="99">
        <v>67.400000000000006</v>
      </c>
      <c r="AD182" s="99"/>
    </row>
    <row r="183" spans="1:30" ht="13.5" customHeight="1">
      <c r="A183" s="3"/>
      <c r="B183" s="3" t="s">
        <v>307</v>
      </c>
      <c r="C183" s="99">
        <v>4.2</v>
      </c>
      <c r="D183" s="99" t="s">
        <v>331</v>
      </c>
      <c r="E183" s="99">
        <v>4.0999999999999996</v>
      </c>
      <c r="F183" s="99" t="s">
        <v>331</v>
      </c>
      <c r="G183" s="99">
        <v>4.4000000000000004</v>
      </c>
      <c r="H183" s="99" t="s">
        <v>331</v>
      </c>
      <c r="I183" s="99">
        <v>3</v>
      </c>
      <c r="J183" s="99"/>
      <c r="K183" s="99">
        <v>18.899999999999999</v>
      </c>
      <c r="L183" s="99"/>
      <c r="M183" s="99">
        <v>55.2</v>
      </c>
      <c r="N183" s="99"/>
      <c r="O183" s="99" t="s">
        <v>330</v>
      </c>
      <c r="P183" s="99"/>
      <c r="Q183" s="99" t="s">
        <v>330</v>
      </c>
      <c r="R183" s="99" t="s">
        <v>329</v>
      </c>
      <c r="S183" s="99" t="s">
        <v>330</v>
      </c>
      <c r="T183" s="99"/>
      <c r="U183" s="99">
        <v>80.7</v>
      </c>
      <c r="V183" s="99"/>
      <c r="W183" s="99">
        <v>86.2</v>
      </c>
      <c r="X183" s="99"/>
      <c r="Y183" s="99" t="s">
        <v>330</v>
      </c>
      <c r="Z183" s="99"/>
      <c r="AA183" s="99" t="s">
        <v>330</v>
      </c>
      <c r="AB183" s="99"/>
      <c r="AC183" s="99" t="s">
        <v>330</v>
      </c>
      <c r="AD183" s="99"/>
    </row>
    <row r="184" spans="1:30" ht="13.5" customHeight="1">
      <c r="A184" s="3"/>
      <c r="B184" s="3" t="s">
        <v>308</v>
      </c>
      <c r="C184" s="99">
        <v>27.9</v>
      </c>
      <c r="D184" s="99" t="s">
        <v>364</v>
      </c>
      <c r="E184" s="99">
        <v>29</v>
      </c>
      <c r="F184" s="99" t="s">
        <v>364</v>
      </c>
      <c r="G184" s="99">
        <v>26.5</v>
      </c>
      <c r="H184" s="99" t="s">
        <v>364</v>
      </c>
      <c r="I184" s="99">
        <v>5.5</v>
      </c>
      <c r="J184" s="99"/>
      <c r="K184" s="99">
        <v>21.8</v>
      </c>
      <c r="L184" s="99"/>
      <c r="M184" s="99">
        <v>78.099999999999994</v>
      </c>
      <c r="N184" s="99" t="s">
        <v>443</v>
      </c>
      <c r="O184" s="99">
        <v>4.7</v>
      </c>
      <c r="P184" s="99"/>
      <c r="Q184" s="99">
        <v>0.3</v>
      </c>
      <c r="R184" s="99"/>
      <c r="S184" s="99">
        <v>1.4</v>
      </c>
      <c r="T184" s="99"/>
      <c r="U184" s="99">
        <v>18.100000000000001</v>
      </c>
      <c r="V184" s="99"/>
      <c r="W184" s="99">
        <v>28.7</v>
      </c>
      <c r="X184" s="99"/>
      <c r="Y184" s="99">
        <v>80.599999999999994</v>
      </c>
      <c r="Z184" s="99" t="s">
        <v>364</v>
      </c>
      <c r="AA184" s="99">
        <v>81.099999999999994</v>
      </c>
      <c r="AB184" s="99" t="s">
        <v>364</v>
      </c>
      <c r="AC184" s="99">
        <v>80.099999999999994</v>
      </c>
      <c r="AD184" s="99" t="s">
        <v>364</v>
      </c>
    </row>
    <row r="185" spans="1:30" ht="13.5" customHeight="1">
      <c r="A185" s="3"/>
      <c r="B185" s="3" t="s">
        <v>309</v>
      </c>
      <c r="C185" s="99" t="s">
        <v>330</v>
      </c>
      <c r="D185" s="99" t="s">
        <v>329</v>
      </c>
      <c r="E185" s="99" t="s">
        <v>330</v>
      </c>
      <c r="F185" s="99" t="s">
        <v>329</v>
      </c>
      <c r="G185" s="99" t="s">
        <v>330</v>
      </c>
      <c r="H185" s="99" t="s">
        <v>443</v>
      </c>
      <c r="I185" s="99">
        <v>0.3</v>
      </c>
      <c r="J185" s="99"/>
      <c r="K185" s="99">
        <v>5.6</v>
      </c>
      <c r="L185" s="99"/>
      <c r="M185" s="99">
        <v>93.4</v>
      </c>
      <c r="N185" s="99" t="s">
        <v>443</v>
      </c>
      <c r="O185" s="99" t="s">
        <v>330</v>
      </c>
      <c r="P185" s="99"/>
      <c r="Q185" s="99" t="s">
        <v>330</v>
      </c>
      <c r="R185" s="99" t="s">
        <v>329</v>
      </c>
      <c r="S185" s="99" t="s">
        <v>330</v>
      </c>
      <c r="T185" s="99"/>
      <c r="U185" s="99">
        <v>20.6</v>
      </c>
      <c r="V185" s="99"/>
      <c r="W185" s="99">
        <v>29</v>
      </c>
      <c r="X185" s="99"/>
      <c r="Y185" s="99" t="s">
        <v>330</v>
      </c>
      <c r="Z185" s="99"/>
      <c r="AA185" s="99" t="s">
        <v>330</v>
      </c>
      <c r="AB185" s="99"/>
      <c r="AC185" s="99" t="s">
        <v>330</v>
      </c>
      <c r="AD185" s="99"/>
    </row>
    <row r="186" spans="1:30" ht="13.5" customHeight="1">
      <c r="A186" s="3"/>
      <c r="B186" s="3" t="s">
        <v>310</v>
      </c>
      <c r="C186" s="99">
        <v>0.7</v>
      </c>
      <c r="D186" s="99" t="s">
        <v>331</v>
      </c>
      <c r="E186" s="99">
        <v>0.7</v>
      </c>
      <c r="F186" s="99" t="s">
        <v>331</v>
      </c>
      <c r="G186" s="99">
        <v>0.6</v>
      </c>
      <c r="H186" s="99" t="s">
        <v>331</v>
      </c>
      <c r="I186" s="99">
        <v>1.8</v>
      </c>
      <c r="J186" s="99" t="s">
        <v>331</v>
      </c>
      <c r="K186" s="99">
        <v>8.1</v>
      </c>
      <c r="L186" s="99" t="s">
        <v>331</v>
      </c>
      <c r="M186" s="99">
        <v>96.6</v>
      </c>
      <c r="N186" s="99" t="s">
        <v>331</v>
      </c>
      <c r="O186" s="99" t="s">
        <v>330</v>
      </c>
      <c r="P186" s="99"/>
      <c r="Q186" s="99" t="s">
        <v>330</v>
      </c>
      <c r="R186" s="99" t="s">
        <v>329</v>
      </c>
      <c r="S186" s="99" t="s">
        <v>330</v>
      </c>
      <c r="T186" s="99"/>
      <c r="U186" s="99" t="s">
        <v>330</v>
      </c>
      <c r="V186" s="99"/>
      <c r="W186" s="99">
        <v>7.6</v>
      </c>
      <c r="X186" s="99" t="s">
        <v>331</v>
      </c>
      <c r="Y186" s="99">
        <v>77.400000000000006</v>
      </c>
      <c r="Z186" s="99" t="s">
        <v>331</v>
      </c>
      <c r="AA186" s="99">
        <v>78.400000000000006</v>
      </c>
      <c r="AB186" s="99" t="s">
        <v>331</v>
      </c>
      <c r="AC186" s="99">
        <v>76.5</v>
      </c>
      <c r="AD186" s="99" t="s">
        <v>331</v>
      </c>
    </row>
    <row r="187" spans="1:30" ht="13.5" customHeight="1">
      <c r="A187" s="3"/>
      <c r="B187" s="3" t="s">
        <v>311</v>
      </c>
      <c r="C187" s="99">
        <v>2.1</v>
      </c>
      <c r="D187" s="99" t="s">
        <v>329</v>
      </c>
      <c r="E187" s="99">
        <v>2.6</v>
      </c>
      <c r="F187" s="99" t="s">
        <v>329</v>
      </c>
      <c r="G187" s="99">
        <v>1.6</v>
      </c>
      <c r="H187" s="99" t="s">
        <v>443</v>
      </c>
      <c r="I187" s="99">
        <v>0</v>
      </c>
      <c r="J187" s="99"/>
      <c r="K187" s="99">
        <v>1.6</v>
      </c>
      <c r="L187" s="99"/>
      <c r="M187" s="99">
        <v>99.2</v>
      </c>
      <c r="N187" s="99" t="s">
        <v>443</v>
      </c>
      <c r="O187" s="99" t="s">
        <v>330</v>
      </c>
      <c r="P187" s="99"/>
      <c r="Q187" s="99" t="s">
        <v>330</v>
      </c>
      <c r="R187" s="99" t="s">
        <v>329</v>
      </c>
      <c r="S187" s="99" t="s">
        <v>330</v>
      </c>
      <c r="T187" s="99"/>
      <c r="U187" s="99" t="s">
        <v>330</v>
      </c>
      <c r="V187" s="99"/>
      <c r="W187" s="99">
        <v>30.3</v>
      </c>
      <c r="X187" s="99"/>
      <c r="Y187" s="99">
        <v>93.2</v>
      </c>
      <c r="Z187" s="99"/>
      <c r="AA187" s="99">
        <v>93.9</v>
      </c>
      <c r="AB187" s="99"/>
      <c r="AC187" s="99">
        <v>92.3</v>
      </c>
      <c r="AD187" s="99"/>
    </row>
    <row r="188" spans="1:30" ht="13.5" customHeight="1">
      <c r="A188" s="3"/>
      <c r="B188" s="3" t="s">
        <v>312</v>
      </c>
      <c r="C188" s="99">
        <v>5.9</v>
      </c>
      <c r="D188" s="99" t="s">
        <v>364</v>
      </c>
      <c r="E188" s="99">
        <v>7.9</v>
      </c>
      <c r="F188" s="99" t="s">
        <v>364</v>
      </c>
      <c r="G188" s="99">
        <v>3.7</v>
      </c>
      <c r="H188" s="99" t="s">
        <v>364</v>
      </c>
      <c r="I188" s="99">
        <v>1.1000000000000001</v>
      </c>
      <c r="J188" s="99"/>
      <c r="K188" s="99">
        <v>14.7</v>
      </c>
      <c r="L188" s="99"/>
      <c r="M188" s="99">
        <v>98.8</v>
      </c>
      <c r="N188" s="99" t="s">
        <v>364</v>
      </c>
      <c r="O188" s="99" t="s">
        <v>330</v>
      </c>
      <c r="P188" s="99"/>
      <c r="Q188" s="99" t="s">
        <v>330</v>
      </c>
      <c r="R188" s="99" t="s">
        <v>329</v>
      </c>
      <c r="S188" s="99" t="s">
        <v>330</v>
      </c>
      <c r="T188" s="99"/>
      <c r="U188" s="99" t="s">
        <v>330</v>
      </c>
      <c r="V188" s="99"/>
      <c r="W188" s="99">
        <v>13.3</v>
      </c>
      <c r="X188" s="99"/>
      <c r="Y188" s="99" t="s">
        <v>330</v>
      </c>
      <c r="Z188" s="99"/>
      <c r="AA188" s="99" t="s">
        <v>330</v>
      </c>
      <c r="AB188" s="99"/>
      <c r="AC188" s="99" t="s">
        <v>330</v>
      </c>
      <c r="AD188" s="99"/>
    </row>
    <row r="189" spans="1:30" ht="13.5" customHeight="1">
      <c r="A189" s="3"/>
      <c r="B189" s="3" t="s">
        <v>313</v>
      </c>
      <c r="C189" s="99" t="s">
        <v>330</v>
      </c>
      <c r="D189" s="99" t="s">
        <v>329</v>
      </c>
      <c r="E189" s="99" t="s">
        <v>330</v>
      </c>
      <c r="F189" s="99" t="s">
        <v>329</v>
      </c>
      <c r="G189" s="99" t="s">
        <v>330</v>
      </c>
      <c r="H189" s="99" t="s">
        <v>443</v>
      </c>
      <c r="I189" s="99">
        <v>0.6</v>
      </c>
      <c r="J189" s="99" t="s">
        <v>331</v>
      </c>
      <c r="K189" s="99">
        <v>7.3</v>
      </c>
      <c r="L189" s="99" t="s">
        <v>331</v>
      </c>
      <c r="M189" s="99">
        <v>95.5</v>
      </c>
      <c r="N189" s="99" t="s">
        <v>331</v>
      </c>
      <c r="O189" s="99" t="s">
        <v>330</v>
      </c>
      <c r="P189" s="99"/>
      <c r="Q189" s="99" t="s">
        <v>330</v>
      </c>
      <c r="R189" s="99" t="s">
        <v>329</v>
      </c>
      <c r="S189" s="99" t="s">
        <v>330</v>
      </c>
      <c r="T189" s="99"/>
      <c r="U189" s="99" t="s">
        <v>330</v>
      </c>
      <c r="V189" s="99"/>
      <c r="W189" s="99">
        <v>37.700000000000003</v>
      </c>
      <c r="X189" s="99" t="s">
        <v>362</v>
      </c>
      <c r="Y189" s="99" t="s">
        <v>330</v>
      </c>
      <c r="Z189" s="99"/>
      <c r="AA189" s="99" t="s">
        <v>330</v>
      </c>
      <c r="AB189" s="99"/>
      <c r="AC189" s="99" t="s">
        <v>330</v>
      </c>
      <c r="AD189" s="99"/>
    </row>
    <row r="190" spans="1:30" ht="13.5" customHeight="1">
      <c r="A190" s="3"/>
      <c r="B190" s="3" t="s">
        <v>314</v>
      </c>
      <c r="C190" s="99" t="s">
        <v>330</v>
      </c>
      <c r="D190" s="99" t="s">
        <v>329</v>
      </c>
      <c r="E190" s="99" t="s">
        <v>330</v>
      </c>
      <c r="F190" s="99" t="s">
        <v>329</v>
      </c>
      <c r="G190" s="99" t="s">
        <v>330</v>
      </c>
      <c r="H190" s="99" t="s">
        <v>443</v>
      </c>
      <c r="I190" s="99">
        <v>0</v>
      </c>
      <c r="J190" s="99" t="s">
        <v>331</v>
      </c>
      <c r="K190" s="99">
        <v>9.9</v>
      </c>
      <c r="L190" s="99" t="s">
        <v>331</v>
      </c>
      <c r="M190" s="99">
        <v>49.9</v>
      </c>
      <c r="N190" s="99" t="s">
        <v>331</v>
      </c>
      <c r="O190" s="99" t="s">
        <v>330</v>
      </c>
      <c r="P190" s="99"/>
      <c r="Q190" s="99" t="s">
        <v>330</v>
      </c>
      <c r="R190" s="99" t="s">
        <v>329</v>
      </c>
      <c r="S190" s="99" t="s">
        <v>330</v>
      </c>
      <c r="T190" s="99"/>
      <c r="U190" s="99">
        <v>73.099999999999994</v>
      </c>
      <c r="V190" s="99" t="s">
        <v>331</v>
      </c>
      <c r="W190" s="99">
        <v>70</v>
      </c>
      <c r="X190" s="99" t="s">
        <v>331</v>
      </c>
      <c r="Y190" s="99" t="s">
        <v>330</v>
      </c>
      <c r="Z190" s="99"/>
      <c r="AA190" s="99" t="s">
        <v>330</v>
      </c>
      <c r="AB190" s="99"/>
      <c r="AC190" s="99" t="s">
        <v>330</v>
      </c>
      <c r="AD190" s="99"/>
    </row>
    <row r="191" spans="1:30" ht="13.5" customHeight="1">
      <c r="A191" s="3"/>
      <c r="B191" s="3" t="s">
        <v>315</v>
      </c>
      <c r="C191" s="99">
        <v>16.3</v>
      </c>
      <c r="D191" s="99" t="s">
        <v>364</v>
      </c>
      <c r="E191" s="99">
        <v>16.899999999999999</v>
      </c>
      <c r="F191" s="99" t="s">
        <v>364</v>
      </c>
      <c r="G191" s="99">
        <v>15.6</v>
      </c>
      <c r="H191" s="99" t="s">
        <v>364</v>
      </c>
      <c r="I191" s="99">
        <v>9.9</v>
      </c>
      <c r="J191" s="99"/>
      <c r="K191" s="99">
        <v>39.700000000000003</v>
      </c>
      <c r="L191" s="99"/>
      <c r="M191" s="99">
        <v>29.9</v>
      </c>
      <c r="N191" s="99" t="s">
        <v>443</v>
      </c>
      <c r="O191" s="99">
        <v>1.4</v>
      </c>
      <c r="P191" s="99"/>
      <c r="Q191" s="99">
        <v>1.3</v>
      </c>
      <c r="R191" s="99"/>
      <c r="S191" s="99">
        <v>8.6999999999999993</v>
      </c>
      <c r="T191" s="99"/>
      <c r="U191" s="99">
        <v>43.7</v>
      </c>
      <c r="V191" s="99"/>
      <c r="W191" s="99">
        <v>58.3</v>
      </c>
      <c r="X191" s="99"/>
      <c r="Y191" s="99" t="s">
        <v>330</v>
      </c>
      <c r="Z191" s="99"/>
      <c r="AA191" s="99" t="s">
        <v>330</v>
      </c>
      <c r="AB191" s="99"/>
      <c r="AC191" s="99" t="s">
        <v>330</v>
      </c>
      <c r="AD191" s="99"/>
    </row>
    <row r="192" spans="1:30" ht="13.5" customHeight="1">
      <c r="A192" s="3"/>
      <c r="B192" s="3" t="s">
        <v>316</v>
      </c>
      <c r="C192" s="99">
        <v>2.4</v>
      </c>
      <c r="D192" s="99" t="s">
        <v>443</v>
      </c>
      <c r="E192" s="99">
        <v>2.5</v>
      </c>
      <c r="F192" s="99" t="s">
        <v>443</v>
      </c>
      <c r="G192" s="99">
        <v>2.4</v>
      </c>
      <c r="H192" s="99" t="s">
        <v>443</v>
      </c>
      <c r="I192" s="99">
        <v>0.1</v>
      </c>
      <c r="J192" s="99"/>
      <c r="K192" s="99">
        <v>9.1</v>
      </c>
      <c r="L192" s="99"/>
      <c r="M192" s="99">
        <v>99.8</v>
      </c>
      <c r="N192" s="99" t="s">
        <v>443</v>
      </c>
      <c r="O192" s="99" t="s">
        <v>330</v>
      </c>
      <c r="P192" s="99"/>
      <c r="Q192" s="99" t="s">
        <v>330</v>
      </c>
      <c r="R192" s="99" t="s">
        <v>329</v>
      </c>
      <c r="S192" s="99" t="s">
        <v>330</v>
      </c>
      <c r="T192" s="99"/>
      <c r="U192" s="99">
        <v>9.4</v>
      </c>
      <c r="V192" s="99"/>
      <c r="W192" s="99">
        <v>2.9</v>
      </c>
      <c r="X192" s="99"/>
      <c r="Y192" s="99">
        <v>61.2</v>
      </c>
      <c r="Z192" s="99"/>
      <c r="AA192" s="99">
        <v>67.599999999999994</v>
      </c>
      <c r="AB192" s="99"/>
      <c r="AC192" s="99">
        <v>54.9</v>
      </c>
      <c r="AD192" s="99"/>
    </row>
    <row r="193" spans="1:30" ht="13.5" customHeight="1">
      <c r="A193" s="3"/>
      <c r="B193" s="3" t="s">
        <v>317</v>
      </c>
      <c r="C193" s="99" t="s">
        <v>330</v>
      </c>
      <c r="D193" s="99" t="s">
        <v>329</v>
      </c>
      <c r="E193" s="99" t="s">
        <v>330</v>
      </c>
      <c r="F193" s="99" t="s">
        <v>329</v>
      </c>
      <c r="G193" s="99" t="s">
        <v>330</v>
      </c>
      <c r="H193" s="99" t="s">
        <v>443</v>
      </c>
      <c r="I193" s="99" t="s">
        <v>330</v>
      </c>
      <c r="J193" s="99"/>
      <c r="K193" s="99" t="s">
        <v>330</v>
      </c>
      <c r="L193" s="99"/>
      <c r="M193" s="99">
        <v>100</v>
      </c>
      <c r="N193" s="99" t="s">
        <v>364</v>
      </c>
      <c r="O193" s="99" t="s">
        <v>330</v>
      </c>
      <c r="P193" s="99"/>
      <c r="Q193" s="99" t="s">
        <v>330</v>
      </c>
      <c r="R193" s="99" t="s">
        <v>329</v>
      </c>
      <c r="S193" s="99" t="s">
        <v>330</v>
      </c>
      <c r="T193" s="99"/>
      <c r="U193" s="99" t="s">
        <v>330</v>
      </c>
      <c r="V193" s="99"/>
      <c r="W193" s="99" t="s">
        <v>330</v>
      </c>
      <c r="X193" s="99"/>
      <c r="Y193" s="99" t="s">
        <v>330</v>
      </c>
      <c r="Z193" s="99"/>
      <c r="AA193" s="99" t="s">
        <v>330</v>
      </c>
      <c r="AB193" s="99"/>
      <c r="AC193" s="99" t="s">
        <v>330</v>
      </c>
      <c r="AD193" s="99"/>
    </row>
    <row r="194" spans="1:30" ht="13.5" customHeight="1">
      <c r="A194" s="3"/>
      <c r="B194" s="3" t="s">
        <v>318</v>
      </c>
      <c r="C194" s="99" t="s">
        <v>330</v>
      </c>
      <c r="D194" s="99" t="s">
        <v>329</v>
      </c>
      <c r="E194" s="99" t="s">
        <v>330</v>
      </c>
      <c r="F194" s="99" t="s">
        <v>329</v>
      </c>
      <c r="G194" s="99" t="s">
        <v>330</v>
      </c>
      <c r="H194" s="99" t="s">
        <v>443</v>
      </c>
      <c r="I194" s="99" t="s">
        <v>330</v>
      </c>
      <c r="J194" s="99"/>
      <c r="K194" s="99" t="s">
        <v>330</v>
      </c>
      <c r="L194" s="99"/>
      <c r="M194" s="99">
        <v>100</v>
      </c>
      <c r="N194" s="99" t="s">
        <v>444</v>
      </c>
      <c r="O194" s="99" t="s">
        <v>330</v>
      </c>
      <c r="P194" s="99"/>
      <c r="Q194" s="99" t="s">
        <v>330</v>
      </c>
      <c r="R194" s="99" t="s">
        <v>329</v>
      </c>
      <c r="S194" s="99" t="s">
        <v>330</v>
      </c>
      <c r="T194" s="99"/>
      <c r="U194" s="99" t="s">
        <v>330</v>
      </c>
      <c r="V194" s="99"/>
      <c r="W194" s="99" t="s">
        <v>330</v>
      </c>
      <c r="X194" s="99"/>
      <c r="Y194" s="99" t="s">
        <v>330</v>
      </c>
      <c r="Z194" s="99"/>
      <c r="AA194" s="99" t="s">
        <v>330</v>
      </c>
      <c r="AB194" s="99"/>
      <c r="AC194" s="99" t="s">
        <v>330</v>
      </c>
      <c r="AD194" s="99"/>
    </row>
    <row r="195" spans="1:30" ht="13.5" customHeight="1">
      <c r="A195" s="3"/>
      <c r="B195" s="3" t="s">
        <v>319</v>
      </c>
      <c r="C195" s="99">
        <v>28.8</v>
      </c>
      <c r="D195" s="99" t="s">
        <v>364</v>
      </c>
      <c r="E195" s="99">
        <v>29.3</v>
      </c>
      <c r="F195" s="99" t="s">
        <v>364</v>
      </c>
      <c r="G195" s="99">
        <v>28.3</v>
      </c>
      <c r="H195" s="99" t="s">
        <v>364</v>
      </c>
      <c r="I195" s="99">
        <v>6.6</v>
      </c>
      <c r="J195" s="99"/>
      <c r="K195" s="99">
        <v>36.9</v>
      </c>
      <c r="L195" s="99"/>
      <c r="M195" s="99">
        <v>14.7</v>
      </c>
      <c r="N195" s="99" t="s">
        <v>364</v>
      </c>
      <c r="O195" s="99">
        <v>14.6</v>
      </c>
      <c r="P195" s="99"/>
      <c r="Q195" s="99">
        <v>3.4</v>
      </c>
      <c r="R195" s="99" t="s">
        <v>364</v>
      </c>
      <c r="S195" s="99">
        <v>5.5</v>
      </c>
      <c r="T195" s="99"/>
      <c r="U195" s="99">
        <v>38.1</v>
      </c>
      <c r="V195" s="99"/>
      <c r="W195" s="99">
        <v>53.5</v>
      </c>
      <c r="X195" s="99"/>
      <c r="Y195" s="99" t="s">
        <v>330</v>
      </c>
      <c r="Z195" s="99"/>
      <c r="AA195" s="99" t="s">
        <v>330</v>
      </c>
      <c r="AB195" s="99"/>
      <c r="AC195" s="99" t="s">
        <v>330</v>
      </c>
      <c r="AD195" s="99"/>
    </row>
    <row r="196" spans="1:30" ht="13.5" customHeight="1">
      <c r="A196" s="3"/>
      <c r="B196" s="3" t="s">
        <v>320</v>
      </c>
      <c r="C196" s="99" t="s">
        <v>330</v>
      </c>
      <c r="D196" s="99" t="s">
        <v>329</v>
      </c>
      <c r="E196" s="99" t="s">
        <v>330</v>
      </c>
      <c r="F196" s="99" t="s">
        <v>329</v>
      </c>
      <c r="G196" s="99" t="s">
        <v>330</v>
      </c>
      <c r="H196" s="99" t="s">
        <v>443</v>
      </c>
      <c r="I196" s="99" t="s">
        <v>330</v>
      </c>
      <c r="J196" s="99"/>
      <c r="K196" s="99" t="s">
        <v>330</v>
      </c>
      <c r="L196" s="99"/>
      <c r="M196" s="99">
        <v>100</v>
      </c>
      <c r="N196" s="99" t="s">
        <v>444</v>
      </c>
      <c r="O196" s="99" t="s">
        <v>330</v>
      </c>
      <c r="P196" s="99"/>
      <c r="Q196" s="99" t="s">
        <v>330</v>
      </c>
      <c r="R196" s="99" t="s">
        <v>329</v>
      </c>
      <c r="S196" s="99" t="s">
        <v>330</v>
      </c>
      <c r="T196" s="99"/>
      <c r="U196" s="99" t="s">
        <v>330</v>
      </c>
      <c r="V196" s="99"/>
      <c r="W196" s="99" t="s">
        <v>330</v>
      </c>
      <c r="X196" s="99"/>
      <c r="Y196" s="99" t="s">
        <v>330</v>
      </c>
      <c r="Z196" s="99"/>
      <c r="AA196" s="99" t="s">
        <v>330</v>
      </c>
      <c r="AB196" s="99"/>
      <c r="AC196" s="99" t="s">
        <v>330</v>
      </c>
      <c r="AD196" s="99"/>
    </row>
    <row r="197" spans="1:30" ht="13.5" customHeight="1">
      <c r="A197" s="3"/>
      <c r="B197" s="3" t="s">
        <v>321</v>
      </c>
      <c r="C197" s="99">
        <v>7.9</v>
      </c>
      <c r="D197" s="99" t="s">
        <v>362</v>
      </c>
      <c r="E197" s="99">
        <v>8.3000000000000007</v>
      </c>
      <c r="F197" s="99" t="s">
        <v>362</v>
      </c>
      <c r="G197" s="99">
        <v>7.5</v>
      </c>
      <c r="H197" s="99" t="s">
        <v>362</v>
      </c>
      <c r="I197" s="99">
        <v>0.7</v>
      </c>
      <c r="J197" s="99"/>
      <c r="K197" s="99">
        <v>24.6</v>
      </c>
      <c r="L197" s="99"/>
      <c r="M197" s="99">
        <v>99.8</v>
      </c>
      <c r="N197" s="99"/>
      <c r="O197" s="99" t="s">
        <v>330</v>
      </c>
      <c r="P197" s="99"/>
      <c r="Q197" s="99" t="s">
        <v>330</v>
      </c>
      <c r="R197" s="99" t="s">
        <v>329</v>
      </c>
      <c r="S197" s="99" t="s">
        <v>330</v>
      </c>
      <c r="T197" s="99"/>
      <c r="U197" s="99" t="s">
        <v>330</v>
      </c>
      <c r="V197" s="99"/>
      <c r="W197" s="99">
        <v>1.5</v>
      </c>
      <c r="X197" s="99"/>
      <c r="Y197" s="99">
        <v>54.6</v>
      </c>
      <c r="Z197" s="99"/>
      <c r="AA197" s="99">
        <v>58.4</v>
      </c>
      <c r="AB197" s="99"/>
      <c r="AC197" s="99">
        <v>51.2</v>
      </c>
      <c r="AD197" s="99"/>
    </row>
    <row r="198" spans="1:30" ht="13.5" customHeight="1">
      <c r="A198" s="3"/>
      <c r="B198" s="3" t="s">
        <v>322</v>
      </c>
      <c r="C198" s="99" t="s">
        <v>330</v>
      </c>
      <c r="D198" s="99" t="s">
        <v>329</v>
      </c>
      <c r="E198" s="99" t="s">
        <v>330</v>
      </c>
      <c r="F198" s="99" t="s">
        <v>329</v>
      </c>
      <c r="G198" s="99" t="s">
        <v>330</v>
      </c>
      <c r="H198" s="99" t="s">
        <v>443</v>
      </c>
      <c r="I198" s="99">
        <v>0.3</v>
      </c>
      <c r="J198" s="99" t="s">
        <v>331</v>
      </c>
      <c r="K198" s="99">
        <v>7.2</v>
      </c>
      <c r="L198" s="99" t="s">
        <v>331</v>
      </c>
      <c r="M198" s="99">
        <v>99.9</v>
      </c>
      <c r="N198" s="99" t="s">
        <v>331</v>
      </c>
      <c r="O198" s="99" t="s">
        <v>330</v>
      </c>
      <c r="P198" s="99"/>
      <c r="Q198" s="99" t="s">
        <v>330</v>
      </c>
      <c r="R198" s="99" t="s">
        <v>329</v>
      </c>
      <c r="S198" s="99" t="s">
        <v>330</v>
      </c>
      <c r="T198" s="99"/>
      <c r="U198" s="99">
        <v>60.8</v>
      </c>
      <c r="V198" s="99" t="s">
        <v>331</v>
      </c>
      <c r="W198" s="99">
        <v>69.599999999999994</v>
      </c>
      <c r="X198" s="99" t="s">
        <v>331</v>
      </c>
      <c r="Y198" s="99" t="s">
        <v>330</v>
      </c>
      <c r="Z198" s="99"/>
      <c r="AA198" s="99" t="s">
        <v>330</v>
      </c>
      <c r="AB198" s="99"/>
      <c r="AC198" s="99" t="s">
        <v>330</v>
      </c>
      <c r="AD198" s="99"/>
    </row>
    <row r="199" spans="1:30" ht="13.5" customHeight="1">
      <c r="A199" s="3"/>
      <c r="B199" s="3" t="s">
        <v>323</v>
      </c>
      <c r="C199" s="99">
        <v>15.2</v>
      </c>
      <c r="D199" s="99" t="s">
        <v>364</v>
      </c>
      <c r="E199" s="99">
        <v>14.8</v>
      </c>
      <c r="F199" s="99" t="s">
        <v>364</v>
      </c>
      <c r="G199" s="99">
        <v>15.7</v>
      </c>
      <c r="H199" s="99" t="s">
        <v>364</v>
      </c>
      <c r="I199" s="99">
        <v>2.5</v>
      </c>
      <c r="J199" s="99"/>
      <c r="K199" s="99">
        <v>21.4</v>
      </c>
      <c r="L199" s="99"/>
      <c r="M199" s="99">
        <v>43.4</v>
      </c>
      <c r="N199" s="99" t="s">
        <v>364</v>
      </c>
      <c r="O199" s="99" t="s">
        <v>330</v>
      </c>
      <c r="P199" s="99"/>
      <c r="Q199" s="99" t="s">
        <v>330</v>
      </c>
      <c r="R199" s="99" t="s">
        <v>329</v>
      </c>
      <c r="S199" s="99" t="s">
        <v>330</v>
      </c>
      <c r="T199" s="99"/>
      <c r="U199" s="99">
        <v>60.2</v>
      </c>
      <c r="V199" s="99"/>
      <c r="W199" s="99">
        <v>59.6</v>
      </c>
      <c r="X199" s="99"/>
      <c r="Y199" s="99">
        <v>83.5</v>
      </c>
      <c r="Z199" s="99"/>
      <c r="AA199" s="99">
        <v>83.3</v>
      </c>
      <c r="AB199" s="99"/>
      <c r="AC199" s="99">
        <v>83.6</v>
      </c>
      <c r="AD199" s="99"/>
    </row>
    <row r="200" spans="1:30" ht="13.5" customHeight="1">
      <c r="A200" s="3"/>
      <c r="B200" s="3" t="s">
        <v>324</v>
      </c>
      <c r="C200" s="99">
        <v>7.7</v>
      </c>
      <c r="D200" s="99" t="s">
        <v>331</v>
      </c>
      <c r="E200" s="99">
        <v>9.1999999999999993</v>
      </c>
      <c r="F200" s="99" t="s">
        <v>331</v>
      </c>
      <c r="G200" s="99">
        <v>6.2</v>
      </c>
      <c r="H200" s="99" t="s">
        <v>331</v>
      </c>
      <c r="I200" s="99" t="s">
        <v>330</v>
      </c>
      <c r="J200" s="99"/>
      <c r="K200" s="99" t="s">
        <v>330</v>
      </c>
      <c r="L200" s="99"/>
      <c r="M200" s="99">
        <v>80.8</v>
      </c>
      <c r="N200" s="99" t="s">
        <v>364</v>
      </c>
      <c r="O200" s="99" t="s">
        <v>330</v>
      </c>
      <c r="P200" s="99"/>
      <c r="Q200" s="99" t="s">
        <v>330</v>
      </c>
      <c r="R200" s="99" t="s">
        <v>329</v>
      </c>
      <c r="S200" s="99" t="s">
        <v>330</v>
      </c>
      <c r="T200" s="99"/>
      <c r="U200" s="99" t="s">
        <v>330</v>
      </c>
      <c r="V200" s="99"/>
      <c r="W200" s="99" t="s">
        <v>330</v>
      </c>
      <c r="X200" s="99"/>
      <c r="Y200" s="99" t="s">
        <v>330</v>
      </c>
      <c r="Z200" s="99"/>
      <c r="AA200" s="99" t="s">
        <v>330</v>
      </c>
      <c r="AB200" s="99"/>
      <c r="AC200" s="99" t="s">
        <v>330</v>
      </c>
      <c r="AD200" s="99"/>
    </row>
    <row r="201" spans="1:30" ht="13.5" customHeight="1">
      <c r="A201" s="3"/>
      <c r="B201" s="3" t="s">
        <v>325</v>
      </c>
      <c r="C201" s="99">
        <v>16.399999999999999</v>
      </c>
      <c r="D201" s="99" t="s">
        <v>364</v>
      </c>
      <c r="E201" s="99">
        <v>16.600000000000001</v>
      </c>
      <c r="F201" s="99" t="s">
        <v>364</v>
      </c>
      <c r="G201" s="99">
        <v>16.2</v>
      </c>
      <c r="H201" s="99" t="s">
        <v>364</v>
      </c>
      <c r="I201" s="99">
        <v>0.9</v>
      </c>
      <c r="J201" s="99"/>
      <c r="K201" s="99">
        <v>10.6</v>
      </c>
      <c r="L201" s="99"/>
      <c r="M201" s="99">
        <v>96.1</v>
      </c>
      <c r="N201" s="99" t="s">
        <v>443</v>
      </c>
      <c r="O201" s="99" t="s">
        <v>330</v>
      </c>
      <c r="P201" s="99"/>
      <c r="Q201" s="99" t="s">
        <v>330</v>
      </c>
      <c r="R201" s="99" t="s">
        <v>329</v>
      </c>
      <c r="S201" s="99" t="s">
        <v>330</v>
      </c>
      <c r="T201" s="99"/>
      <c r="U201" s="99" t="s">
        <v>330</v>
      </c>
      <c r="V201" s="99"/>
      <c r="W201" s="99">
        <v>28.2</v>
      </c>
      <c r="X201" s="99"/>
      <c r="Y201" s="99">
        <v>68.400000000000006</v>
      </c>
      <c r="Z201" s="99" t="s">
        <v>364</v>
      </c>
      <c r="AA201" s="99">
        <v>71.599999999999994</v>
      </c>
      <c r="AB201" s="99" t="s">
        <v>364</v>
      </c>
      <c r="AC201" s="99">
        <v>65</v>
      </c>
      <c r="AD201" s="99" t="s">
        <v>364</v>
      </c>
    </row>
    <row r="202" spans="1:30" ht="13.5" customHeight="1">
      <c r="A202" s="3"/>
      <c r="B202" s="3" t="s">
        <v>326</v>
      </c>
      <c r="C202" s="99">
        <v>22.7</v>
      </c>
      <c r="D202" s="99" t="s">
        <v>331</v>
      </c>
      <c r="E202" s="99">
        <v>21.1</v>
      </c>
      <c r="F202" s="99" t="s">
        <v>331</v>
      </c>
      <c r="G202" s="99">
        <v>24.4</v>
      </c>
      <c r="H202" s="99" t="s">
        <v>331</v>
      </c>
      <c r="I202" s="99">
        <v>9.4</v>
      </c>
      <c r="J202" s="99"/>
      <c r="K202" s="99">
        <v>31.9</v>
      </c>
      <c r="L202" s="99"/>
      <c r="M202" s="99">
        <v>30.7</v>
      </c>
      <c r="N202" s="99"/>
      <c r="O202" s="99">
        <v>18.5</v>
      </c>
      <c r="P202" s="99"/>
      <c r="Q202" s="99">
        <v>15.9</v>
      </c>
      <c r="R202" s="99" t="s">
        <v>364</v>
      </c>
      <c r="S202" s="99">
        <v>18.8</v>
      </c>
      <c r="T202" s="99"/>
      <c r="U202" s="99" t="s">
        <v>330</v>
      </c>
      <c r="V202" s="99"/>
      <c r="W202" s="99">
        <v>48.7</v>
      </c>
      <c r="X202" s="99"/>
      <c r="Y202" s="99">
        <v>79.2</v>
      </c>
      <c r="Z202" s="99" t="s">
        <v>364</v>
      </c>
      <c r="AA202" s="99">
        <v>81.2</v>
      </c>
      <c r="AB202" s="99" t="s">
        <v>364</v>
      </c>
      <c r="AC202" s="99">
        <v>77.099999999999994</v>
      </c>
      <c r="AD202" s="99" t="s">
        <v>364</v>
      </c>
    </row>
    <row r="203" spans="1:30" ht="13.5" customHeight="1">
      <c r="A203" s="3"/>
      <c r="B203" s="3" t="s">
        <v>327</v>
      </c>
      <c r="C203" s="99">
        <v>40.6</v>
      </c>
      <c r="D203" s="99" t="s">
        <v>362</v>
      </c>
      <c r="E203" s="99">
        <v>41.6</v>
      </c>
      <c r="F203" s="99" t="s">
        <v>362</v>
      </c>
      <c r="G203" s="99">
        <v>39.5</v>
      </c>
      <c r="H203" s="99" t="s">
        <v>362</v>
      </c>
      <c r="I203" s="99">
        <v>5.9</v>
      </c>
      <c r="J203" s="99"/>
      <c r="K203" s="99">
        <v>31.4</v>
      </c>
      <c r="L203" s="99"/>
      <c r="M203" s="99">
        <v>11.3</v>
      </c>
      <c r="N203" s="99" t="s">
        <v>443</v>
      </c>
      <c r="O203" s="99" t="s">
        <v>330</v>
      </c>
      <c r="P203" s="99"/>
      <c r="Q203" s="99" t="s">
        <v>330</v>
      </c>
      <c r="R203" s="99" t="s">
        <v>443</v>
      </c>
      <c r="S203" s="99" t="s">
        <v>330</v>
      </c>
      <c r="T203" s="99"/>
      <c r="U203" s="99">
        <v>31.7</v>
      </c>
      <c r="V203" s="99"/>
      <c r="W203" s="99">
        <v>46.9</v>
      </c>
      <c r="X203" s="99"/>
      <c r="Y203" s="99" t="s">
        <v>330</v>
      </c>
      <c r="Z203" s="99"/>
      <c r="AA203" s="99" t="s">
        <v>330</v>
      </c>
      <c r="AB203" s="99"/>
      <c r="AC203" s="99" t="s">
        <v>330</v>
      </c>
      <c r="AD203" s="99"/>
    </row>
    <row r="204" spans="1:30" ht="13.5" customHeight="1">
      <c r="A204" s="3"/>
      <c r="B204" s="3" t="s">
        <v>328</v>
      </c>
      <c r="C204" s="99" t="s">
        <v>330</v>
      </c>
      <c r="D204" s="99"/>
      <c r="E204" s="99" t="s">
        <v>330</v>
      </c>
      <c r="F204" s="99"/>
      <c r="G204" s="99" t="s">
        <v>330</v>
      </c>
      <c r="H204" s="99"/>
      <c r="I204" s="99">
        <v>4</v>
      </c>
      <c r="J204" s="99"/>
      <c r="K204" s="99">
        <v>33.5</v>
      </c>
      <c r="L204" s="99"/>
      <c r="M204" s="99">
        <v>32.299999999999997</v>
      </c>
      <c r="N204" s="99" t="s">
        <v>443</v>
      </c>
      <c r="O204" s="99" t="s">
        <v>330</v>
      </c>
      <c r="P204" s="99"/>
      <c r="Q204" s="99" t="s">
        <v>330</v>
      </c>
      <c r="R204" s="99" t="s">
        <v>329</v>
      </c>
      <c r="S204" s="99" t="s">
        <v>330</v>
      </c>
      <c r="T204" s="99"/>
      <c r="U204" s="99">
        <v>23.7</v>
      </c>
      <c r="V204" s="99"/>
      <c r="W204" s="99">
        <v>37.4</v>
      </c>
      <c r="X204" s="99"/>
      <c r="Y204" s="99">
        <v>62.6</v>
      </c>
      <c r="Z204" s="99" t="s">
        <v>364</v>
      </c>
      <c r="AA204" s="99">
        <v>63.2</v>
      </c>
      <c r="AB204" s="99" t="s">
        <v>364</v>
      </c>
      <c r="AC204" s="99">
        <v>62</v>
      </c>
      <c r="AD204" s="99" t="s">
        <v>364</v>
      </c>
    </row>
    <row r="205" spans="1:30" ht="13.5" customHeight="1">
      <c r="A205" s="3"/>
      <c r="B205" s="3"/>
      <c r="C205" s="4"/>
      <c r="D205" s="3"/>
      <c r="E205" s="4"/>
      <c r="F205" s="3"/>
      <c r="G205" s="4"/>
      <c r="H205" s="3"/>
      <c r="I205" s="112"/>
      <c r="J205" s="69"/>
      <c r="K205" s="112"/>
      <c r="L205" s="69"/>
      <c r="M205" s="112"/>
      <c r="N205" s="69"/>
      <c r="O205" s="112"/>
      <c r="P205" s="112"/>
      <c r="Q205" s="112"/>
      <c r="R205" s="69"/>
      <c r="S205" s="69"/>
      <c r="T205" s="69"/>
      <c r="U205" s="129"/>
      <c r="V205" s="129"/>
      <c r="W205" s="129"/>
      <c r="X205" s="129"/>
      <c r="Y205" s="129"/>
      <c r="Z205" s="129"/>
      <c r="AA205" s="129"/>
      <c r="AB205" s="129"/>
      <c r="AC205" s="129"/>
      <c r="AD205" s="129"/>
    </row>
    <row r="206" spans="1:30" ht="13.5" customHeight="1">
      <c r="A206" s="3"/>
      <c r="B206" s="73" t="s">
        <v>365</v>
      </c>
      <c r="C206" s="4"/>
      <c r="D206" s="3"/>
      <c r="E206" s="4"/>
      <c r="F206" s="3"/>
      <c r="G206" s="4"/>
      <c r="H206" s="3"/>
      <c r="I206" s="112"/>
      <c r="J206" s="69"/>
      <c r="K206" s="112"/>
      <c r="L206" s="69"/>
      <c r="M206" s="112"/>
      <c r="N206" s="69"/>
      <c r="O206" s="112"/>
      <c r="P206" s="112"/>
      <c r="Q206" s="112"/>
      <c r="R206" s="69"/>
      <c r="S206" s="69"/>
      <c r="T206" s="69"/>
      <c r="U206" s="129"/>
      <c r="V206" s="129"/>
      <c r="W206" s="129"/>
      <c r="X206" s="129"/>
      <c r="Y206" s="129"/>
      <c r="Z206" s="129"/>
      <c r="AA206" s="129"/>
      <c r="AB206" s="129"/>
      <c r="AC206" s="129"/>
      <c r="AD206" s="129"/>
    </row>
    <row r="207" spans="1:30" ht="13.5" customHeight="1">
      <c r="A207" s="3"/>
      <c r="B207" s="59" t="s">
        <v>337</v>
      </c>
      <c r="C207" s="99">
        <v>27.525815133857353</v>
      </c>
      <c r="D207" s="99"/>
      <c r="E207" s="99">
        <v>27.457973640335954</v>
      </c>
      <c r="F207" s="99"/>
      <c r="G207" s="99">
        <v>26.645891138865007</v>
      </c>
      <c r="H207" s="99"/>
      <c r="I207" s="99">
        <v>12.074947084965036</v>
      </c>
      <c r="J207" s="99"/>
      <c r="K207" s="99">
        <v>39.024733363113349</v>
      </c>
      <c r="L207" s="99"/>
      <c r="M207" s="99">
        <v>45.901077431143001</v>
      </c>
      <c r="N207" s="99"/>
      <c r="O207" s="99">
        <v>38.769567043696462</v>
      </c>
      <c r="P207" s="99"/>
      <c r="Q207" s="99">
        <v>16.424854333975627</v>
      </c>
      <c r="R207" s="99"/>
      <c r="S207" s="99">
        <v>22.484214495111328</v>
      </c>
      <c r="T207" s="99"/>
      <c r="U207" s="99">
        <v>35.40840130747825</v>
      </c>
      <c r="V207" s="99"/>
      <c r="W207" s="99">
        <v>49.5354499224688</v>
      </c>
      <c r="X207" s="99"/>
      <c r="Y207" s="99" t="s">
        <v>330</v>
      </c>
      <c r="Z207" s="99"/>
      <c r="AA207" s="99" t="s">
        <v>330</v>
      </c>
      <c r="AB207" s="99"/>
      <c r="AC207" s="99" t="s">
        <v>330</v>
      </c>
      <c r="AD207" s="99"/>
    </row>
    <row r="208" spans="1:30" ht="13.5" customHeight="1">
      <c r="A208" s="3"/>
      <c r="B208" s="74" t="s">
        <v>338</v>
      </c>
      <c r="C208" s="99">
        <v>26.192471683648119</v>
      </c>
      <c r="D208" s="99"/>
      <c r="E208" s="99">
        <v>27.867158388925546</v>
      </c>
      <c r="F208" s="99"/>
      <c r="G208" s="99">
        <v>24.437210762939944</v>
      </c>
      <c r="H208" s="99"/>
      <c r="I208" s="99">
        <v>9.8985240561072843</v>
      </c>
      <c r="J208" s="99"/>
      <c r="K208" s="99">
        <v>36.490553415099171</v>
      </c>
      <c r="L208" s="99"/>
      <c r="M208" s="99">
        <v>44.717065636005643</v>
      </c>
      <c r="N208" s="99"/>
      <c r="O208" s="99">
        <v>42.658500069293055</v>
      </c>
      <c r="P208" s="99"/>
      <c r="Q208" s="99">
        <v>13.267487817784877</v>
      </c>
      <c r="R208" s="99"/>
      <c r="S208" s="99">
        <v>19.0081670738955</v>
      </c>
      <c r="T208" s="99"/>
      <c r="U208" s="99">
        <v>36.930607997229906</v>
      </c>
      <c r="V208" s="99"/>
      <c r="W208" s="99">
        <v>52.112487960232862</v>
      </c>
      <c r="X208" s="99"/>
      <c r="Y208" s="99" t="s">
        <v>330</v>
      </c>
      <c r="Z208" s="99"/>
      <c r="AA208" s="99" t="s">
        <v>330</v>
      </c>
      <c r="AB208" s="99"/>
      <c r="AC208" s="99" t="s">
        <v>330</v>
      </c>
      <c r="AD208" s="99"/>
    </row>
    <row r="209" spans="1:30" ht="13.5" customHeight="1">
      <c r="A209" s="3"/>
      <c r="B209" s="74" t="s">
        <v>339</v>
      </c>
      <c r="C209" s="99">
        <v>28.46904912033666</v>
      </c>
      <c r="D209" s="99"/>
      <c r="E209" s="99">
        <v>27.221818445621768</v>
      </c>
      <c r="F209" s="99"/>
      <c r="G209" s="99">
        <v>27.947633698763177</v>
      </c>
      <c r="H209" s="99"/>
      <c r="I209" s="99">
        <v>14.374895431305564</v>
      </c>
      <c r="J209" s="99"/>
      <c r="K209" s="99">
        <v>41.741895916084843</v>
      </c>
      <c r="L209" s="99"/>
      <c r="M209" s="99">
        <v>45.105452857593839</v>
      </c>
      <c r="N209" s="99"/>
      <c r="O209" s="99">
        <v>30.925478815253957</v>
      </c>
      <c r="P209" s="99"/>
      <c r="Q209" s="99">
        <v>16.991945622661685</v>
      </c>
      <c r="R209" s="99"/>
      <c r="S209" s="99">
        <v>22.752355443864356</v>
      </c>
      <c r="T209" s="99"/>
      <c r="U209" s="99">
        <v>34.124320105736885</v>
      </c>
      <c r="V209" s="99"/>
      <c r="W209" s="99">
        <v>48.783124517089149</v>
      </c>
      <c r="X209" s="99"/>
      <c r="Y209" s="99">
        <v>87.444958420555025</v>
      </c>
      <c r="Z209" s="99"/>
      <c r="AA209" s="99">
        <v>88.154032874136462</v>
      </c>
      <c r="AB209" s="99"/>
      <c r="AC209" s="99">
        <v>87.092433585278286</v>
      </c>
      <c r="AD209" s="99"/>
    </row>
    <row r="210" spans="1:30" ht="13.5" customHeight="1">
      <c r="A210" s="3"/>
      <c r="B210" s="59" t="s">
        <v>340</v>
      </c>
      <c r="C210" s="99">
        <v>10.131353357286578</v>
      </c>
      <c r="D210" s="99"/>
      <c r="E210" s="99">
        <v>7.9965062092822325</v>
      </c>
      <c r="F210" s="99"/>
      <c r="G210" s="99">
        <v>6.0608473431791809</v>
      </c>
      <c r="H210" s="99"/>
      <c r="I210" s="99">
        <v>3.4190167463944285</v>
      </c>
      <c r="J210" s="99"/>
      <c r="K210" s="99">
        <v>18.489457879308521</v>
      </c>
      <c r="L210" s="99"/>
      <c r="M210" s="99">
        <v>88.794484236412572</v>
      </c>
      <c r="N210" s="99"/>
      <c r="O210" s="99" t="s">
        <v>330</v>
      </c>
      <c r="P210" s="99"/>
      <c r="Q210" s="99">
        <v>16.196887330870897</v>
      </c>
      <c r="R210" s="99"/>
      <c r="S210" s="99" t="s">
        <v>330</v>
      </c>
      <c r="T210" s="99"/>
      <c r="U210" s="99" t="s">
        <v>330</v>
      </c>
      <c r="V210" s="99"/>
      <c r="W210" s="99">
        <v>42.878830493107913</v>
      </c>
      <c r="X210" s="99"/>
      <c r="Y210" s="99">
        <v>82.687078126543099</v>
      </c>
      <c r="Z210" s="99"/>
      <c r="AA210" s="99">
        <v>88.015331878677628</v>
      </c>
      <c r="AB210" s="99"/>
      <c r="AC210" s="99">
        <v>85.633211761390044</v>
      </c>
      <c r="AD210" s="99"/>
    </row>
    <row r="211" spans="1:30" ht="13.5" customHeight="1">
      <c r="A211" s="3"/>
      <c r="B211" s="59" t="s">
        <v>341</v>
      </c>
      <c r="C211" s="99" t="s">
        <v>330</v>
      </c>
      <c r="D211" s="99"/>
      <c r="E211" s="99" t="s">
        <v>330</v>
      </c>
      <c r="F211" s="99"/>
      <c r="G211" s="99" t="s">
        <v>330</v>
      </c>
      <c r="H211" s="99"/>
      <c r="I211" s="99" t="s">
        <v>330</v>
      </c>
      <c r="J211" s="99"/>
      <c r="K211" s="99" t="s">
        <v>330</v>
      </c>
      <c r="L211" s="99"/>
      <c r="M211" s="99">
        <v>62.062876771474997</v>
      </c>
      <c r="N211" s="99"/>
      <c r="O211" s="99" t="s">
        <v>330</v>
      </c>
      <c r="P211" s="99"/>
      <c r="Q211" s="99" t="s">
        <v>330</v>
      </c>
      <c r="R211" s="99"/>
      <c r="S211" s="99" t="s">
        <v>330</v>
      </c>
      <c r="T211" s="99"/>
      <c r="U211" s="99" t="s">
        <v>330</v>
      </c>
      <c r="V211" s="99"/>
      <c r="W211" s="99" t="s">
        <v>330</v>
      </c>
      <c r="X211" s="99"/>
      <c r="Y211" s="99" t="s">
        <v>330</v>
      </c>
      <c r="Z211" s="99"/>
      <c r="AA211" s="99" t="s">
        <v>330</v>
      </c>
      <c r="AB211" s="99"/>
      <c r="AC211" s="99" t="s">
        <v>330</v>
      </c>
      <c r="AD211" s="99"/>
    </row>
    <row r="212" spans="1:30" ht="13.5" customHeight="1">
      <c r="A212" s="3"/>
      <c r="B212" s="59" t="s">
        <v>342</v>
      </c>
      <c r="C212" s="99">
        <v>9.9987944389360539</v>
      </c>
      <c r="D212" s="99" t="s">
        <v>366</v>
      </c>
      <c r="E212" s="99">
        <v>11.277408669068027</v>
      </c>
      <c r="F212" s="99" t="s">
        <v>366</v>
      </c>
      <c r="G212" s="99">
        <v>8.5588905795820054</v>
      </c>
      <c r="H212" s="99" t="s">
        <v>366</v>
      </c>
      <c r="I212" s="99" t="s">
        <v>330</v>
      </c>
      <c r="J212" s="99"/>
      <c r="K212" s="99">
        <v>14.651274632157479</v>
      </c>
      <c r="L212" s="99" t="s">
        <v>366</v>
      </c>
      <c r="M212" s="99">
        <v>79.569402078522415</v>
      </c>
      <c r="N212" s="99" t="s">
        <v>366</v>
      </c>
      <c r="O212" s="99" t="s">
        <v>330</v>
      </c>
      <c r="P212" s="99"/>
      <c r="Q212" s="99" t="s">
        <v>330</v>
      </c>
      <c r="R212" s="99"/>
      <c r="S212" s="99" t="s">
        <v>330</v>
      </c>
      <c r="T212" s="99"/>
      <c r="U212" s="99" t="s">
        <v>330</v>
      </c>
      <c r="V212" s="99"/>
      <c r="W212" s="99">
        <v>27.667554336787141</v>
      </c>
      <c r="X212" s="99" t="s">
        <v>366</v>
      </c>
      <c r="Y212" s="99" t="s">
        <v>330</v>
      </c>
      <c r="Z212" s="99"/>
      <c r="AA212" s="99" t="s">
        <v>330</v>
      </c>
      <c r="AB212" s="99"/>
      <c r="AC212" s="99" t="s">
        <v>330</v>
      </c>
      <c r="AD212" s="99"/>
    </row>
    <row r="213" spans="1:30" ht="13.5" customHeight="1">
      <c r="A213" s="3"/>
      <c r="B213" s="59" t="s">
        <v>343</v>
      </c>
      <c r="C213" s="99">
        <v>8.5056383256636519</v>
      </c>
      <c r="D213" s="99"/>
      <c r="E213" s="99">
        <v>12.360776701148779</v>
      </c>
      <c r="F213" s="99"/>
      <c r="G213" s="99">
        <v>7.1710249451227241</v>
      </c>
      <c r="H213" s="99"/>
      <c r="I213" s="99">
        <v>5.0842493076372355</v>
      </c>
      <c r="J213" s="99"/>
      <c r="K213" s="99">
        <v>23.483899694564236</v>
      </c>
      <c r="L213" s="99"/>
      <c r="M213" s="99">
        <v>93.875896342367042</v>
      </c>
      <c r="N213" s="99"/>
      <c r="O213" s="99" t="s">
        <v>330</v>
      </c>
      <c r="P213" s="99"/>
      <c r="Q213" s="99" t="s">
        <v>330</v>
      </c>
      <c r="R213" s="99"/>
      <c r="S213" s="99" t="s">
        <v>330</v>
      </c>
      <c r="T213" s="99"/>
      <c r="U213" s="99" t="s">
        <v>330</v>
      </c>
      <c r="V213" s="99"/>
      <c r="W213" s="99" t="s">
        <v>330</v>
      </c>
      <c r="X213" s="99"/>
      <c r="Y213" s="99" t="s">
        <v>330</v>
      </c>
      <c r="Z213" s="99"/>
      <c r="AA213" s="99" t="s">
        <v>330</v>
      </c>
      <c r="AB213" s="99"/>
      <c r="AC213" s="99" t="s">
        <v>330</v>
      </c>
      <c r="AD213" s="99"/>
    </row>
    <row r="214" spans="1:30" ht="13.5" customHeight="1">
      <c r="A214" s="3"/>
      <c r="B214" s="59" t="s">
        <v>344</v>
      </c>
      <c r="C214" s="99" t="s">
        <v>330</v>
      </c>
      <c r="D214" s="99"/>
      <c r="E214" s="99" t="s">
        <v>330</v>
      </c>
      <c r="F214" s="99"/>
      <c r="G214" s="99" t="s">
        <v>330</v>
      </c>
      <c r="H214" s="99"/>
      <c r="I214" s="99">
        <v>0.69560796319753138</v>
      </c>
      <c r="J214" s="99"/>
      <c r="K214" s="99">
        <v>10.99305854108556</v>
      </c>
      <c r="L214" s="99"/>
      <c r="M214" s="99">
        <v>98.970721024160071</v>
      </c>
      <c r="N214" s="99"/>
      <c r="O214" s="99" t="s">
        <v>330</v>
      </c>
      <c r="P214" s="99"/>
      <c r="Q214" s="99" t="s">
        <v>330</v>
      </c>
      <c r="R214" s="99"/>
      <c r="S214" s="99" t="s">
        <v>330</v>
      </c>
      <c r="T214" s="99"/>
      <c r="U214" s="99" t="s">
        <v>330</v>
      </c>
      <c r="V214" s="99"/>
      <c r="W214" s="99" t="s">
        <v>330</v>
      </c>
      <c r="X214" s="99"/>
      <c r="Y214" s="99" t="s">
        <v>330</v>
      </c>
      <c r="Z214" s="99"/>
      <c r="AA214" s="99" t="s">
        <v>330</v>
      </c>
      <c r="AB214" s="99"/>
      <c r="AC214" s="99" t="s">
        <v>330</v>
      </c>
      <c r="AD214" s="99"/>
    </row>
    <row r="215" spans="1:30" ht="13.5" customHeight="1">
      <c r="A215" s="3"/>
      <c r="B215" s="59" t="s">
        <v>345</v>
      </c>
      <c r="C215" s="99">
        <v>24.210330551039309</v>
      </c>
      <c r="D215" s="99"/>
      <c r="E215" s="99">
        <v>24.965748848185967</v>
      </c>
      <c r="F215" s="99"/>
      <c r="G215" s="99">
        <v>23.293937421405502</v>
      </c>
      <c r="H215" s="99"/>
      <c r="I215" s="99">
        <v>12.596705857749503</v>
      </c>
      <c r="J215" s="99"/>
      <c r="K215" s="99">
        <v>41.375842194366619</v>
      </c>
      <c r="L215" s="99"/>
      <c r="M215" s="99">
        <v>45.046991259781812</v>
      </c>
      <c r="N215" s="99"/>
      <c r="O215" s="99" t="s">
        <v>330</v>
      </c>
      <c r="P215" s="99"/>
      <c r="Q215" s="99" t="s">
        <v>330</v>
      </c>
      <c r="R215" s="99"/>
      <c r="S215" s="99" t="s">
        <v>330</v>
      </c>
      <c r="T215" s="99"/>
      <c r="U215" s="99">
        <v>39.897577076042531</v>
      </c>
      <c r="V215" s="99"/>
      <c r="W215" s="99">
        <v>51.501958928955332</v>
      </c>
      <c r="X215" s="99"/>
      <c r="Y215" s="99" t="s">
        <v>330</v>
      </c>
      <c r="Z215" s="99"/>
      <c r="AA215" s="99" t="s">
        <v>330</v>
      </c>
      <c r="AB215" s="99"/>
      <c r="AC215" s="99" t="s">
        <v>330</v>
      </c>
      <c r="AD215" s="99"/>
    </row>
    <row r="216" spans="1:30" ht="13.5" customHeight="1">
      <c r="A216" s="3"/>
      <c r="B216" s="59" t="s">
        <v>346</v>
      </c>
      <c r="C216" s="99" t="s">
        <v>330</v>
      </c>
      <c r="D216" s="99"/>
      <c r="E216" s="99" t="s">
        <v>330</v>
      </c>
      <c r="F216" s="99"/>
      <c r="G216" s="99" t="s">
        <v>330</v>
      </c>
      <c r="H216" s="99"/>
      <c r="I216" s="99" t="s">
        <v>330</v>
      </c>
      <c r="J216" s="99"/>
      <c r="K216" s="99" t="s">
        <v>330</v>
      </c>
      <c r="L216" s="99"/>
      <c r="M216" s="99">
        <v>71.327874807146799</v>
      </c>
      <c r="N216" s="99" t="s">
        <v>366</v>
      </c>
      <c r="O216" s="99" t="s">
        <v>330</v>
      </c>
      <c r="P216" s="99"/>
      <c r="Q216" s="99" t="s">
        <v>330</v>
      </c>
      <c r="R216" s="99"/>
      <c r="S216" s="99" t="s">
        <v>330</v>
      </c>
      <c r="T216" s="99"/>
      <c r="U216" s="99" t="s">
        <v>330</v>
      </c>
      <c r="V216" s="99"/>
      <c r="W216" s="99" t="s">
        <v>330</v>
      </c>
      <c r="X216" s="99"/>
      <c r="Y216" s="99" t="s">
        <v>330</v>
      </c>
      <c r="Z216" s="99"/>
      <c r="AA216" s="99" t="s">
        <v>330</v>
      </c>
      <c r="AB216" s="99"/>
      <c r="AC216" s="99" t="s">
        <v>330</v>
      </c>
      <c r="AD216" s="99"/>
    </row>
    <row r="217" spans="1:30" ht="13.5" customHeight="1">
      <c r="A217" s="3"/>
      <c r="B217" s="59"/>
      <c r="C217" s="4"/>
      <c r="D217" s="3"/>
      <c r="E217" s="4"/>
      <c r="F217" s="3"/>
      <c r="G217" s="4"/>
      <c r="H217" s="3"/>
      <c r="I217" s="112"/>
      <c r="J217" s="69"/>
      <c r="K217" s="112"/>
      <c r="L217" s="69"/>
      <c r="M217" s="112"/>
      <c r="N217" s="160"/>
      <c r="O217" s="112"/>
      <c r="P217" s="112"/>
      <c r="Q217" s="112"/>
      <c r="R217" s="69"/>
      <c r="S217" s="69"/>
      <c r="T217" s="69"/>
      <c r="U217" s="112"/>
      <c r="V217" s="69"/>
      <c r="W217" s="69"/>
      <c r="X217" s="69"/>
      <c r="Y217" s="69"/>
      <c r="Z217" s="69"/>
      <c r="AA217" s="69"/>
      <c r="AB217" s="112"/>
      <c r="AC217" s="129"/>
      <c r="AD217" s="3"/>
    </row>
    <row r="218" spans="1:30" ht="15.75" customHeight="1">
      <c r="A218" s="59"/>
      <c r="B218" s="59" t="s">
        <v>347</v>
      </c>
      <c r="C218" s="3"/>
      <c r="D218" s="3"/>
      <c r="E218" s="3"/>
      <c r="F218" s="4"/>
      <c r="G218" s="4"/>
      <c r="H218" s="3"/>
      <c r="I218" s="3"/>
      <c r="J218" s="3"/>
      <c r="K218" s="3"/>
      <c r="L218" s="3"/>
      <c r="M218" s="3"/>
      <c r="N218" s="3"/>
      <c r="O218" s="3"/>
      <c r="P218" s="3"/>
      <c r="Q218" s="58"/>
      <c r="R218" s="3"/>
      <c r="S218" s="3"/>
      <c r="T218" s="3"/>
      <c r="U218" s="3"/>
      <c r="V218" s="3"/>
      <c r="W218" s="3"/>
      <c r="X218" s="3"/>
      <c r="Y218" s="3"/>
      <c r="Z218" s="32"/>
      <c r="AA218" s="3"/>
      <c r="AB218" s="3"/>
      <c r="AC218" s="3"/>
      <c r="AD218" s="185"/>
    </row>
    <row r="219" spans="1:30" ht="15.75" customHeight="1">
      <c r="A219" s="3"/>
      <c r="B219" s="3" t="s">
        <v>348</v>
      </c>
      <c r="C219" s="185"/>
      <c r="D219" s="185"/>
      <c r="E219" s="185"/>
      <c r="F219" s="185"/>
      <c r="G219" s="185"/>
      <c r="H219" s="185"/>
      <c r="I219" s="129"/>
      <c r="J219" s="129"/>
      <c r="K219" s="129"/>
      <c r="L219" s="129"/>
      <c r="M219" s="185"/>
      <c r="N219" s="185"/>
      <c r="O219" s="185"/>
      <c r="P219" s="185"/>
      <c r="Q219" s="185"/>
      <c r="R219" s="185"/>
      <c r="S219" s="185"/>
      <c r="T219" s="185"/>
      <c r="U219" s="185"/>
      <c r="V219" s="185"/>
      <c r="W219" s="185"/>
      <c r="X219" s="185"/>
      <c r="Y219" s="185"/>
      <c r="Z219" s="185"/>
      <c r="AA219" s="185"/>
      <c r="AB219" s="185"/>
      <c r="AC219" s="185"/>
      <c r="AD219" s="185"/>
    </row>
    <row r="220" spans="1:30" ht="15.75" customHeight="1">
      <c r="A220" s="3"/>
      <c r="B220" s="3"/>
      <c r="C220" s="185"/>
      <c r="D220" s="185"/>
      <c r="E220" s="185"/>
      <c r="F220" s="185"/>
      <c r="G220" s="185"/>
      <c r="H220" s="185"/>
      <c r="I220" s="129"/>
      <c r="J220" s="129"/>
      <c r="K220" s="129"/>
      <c r="L220" s="129"/>
      <c r="M220" s="185"/>
      <c r="N220" s="185"/>
      <c r="O220" s="185"/>
      <c r="P220" s="185"/>
      <c r="Q220" s="185"/>
      <c r="R220" s="185"/>
      <c r="S220" s="185"/>
      <c r="T220" s="185"/>
      <c r="U220" s="185"/>
      <c r="V220" s="185"/>
      <c r="W220" s="185"/>
      <c r="X220" s="185"/>
      <c r="Y220" s="185"/>
      <c r="Z220" s="185"/>
      <c r="AA220" s="185"/>
      <c r="AB220" s="185"/>
      <c r="AC220" s="185"/>
      <c r="AD220" s="185"/>
    </row>
    <row r="221" spans="1:30" ht="15.75" customHeight="1">
      <c r="A221" s="3"/>
      <c r="B221" s="3" t="s">
        <v>349</v>
      </c>
      <c r="C221" s="185"/>
      <c r="D221" s="185"/>
      <c r="E221" s="185"/>
      <c r="F221" s="185"/>
      <c r="G221" s="185"/>
      <c r="H221" s="185"/>
      <c r="I221" s="129"/>
      <c r="J221" s="129"/>
      <c r="K221" s="129"/>
      <c r="L221" s="129"/>
      <c r="M221" s="185"/>
      <c r="N221" s="185"/>
      <c r="O221" s="185"/>
      <c r="P221" s="185"/>
      <c r="Q221" s="185"/>
      <c r="R221" s="185"/>
      <c r="S221" s="185"/>
      <c r="T221" s="185"/>
      <c r="U221" s="185"/>
      <c r="V221" s="185"/>
      <c r="W221" s="185"/>
      <c r="X221" s="185"/>
      <c r="Y221" s="185"/>
      <c r="Z221" s="185"/>
      <c r="AA221" s="185"/>
      <c r="AB221" s="185"/>
      <c r="AC221" s="185"/>
      <c r="AD221" s="185"/>
    </row>
    <row r="222" spans="1:30" ht="15.75" customHeight="1">
      <c r="A222" s="3"/>
      <c r="B222" s="3" t="s">
        <v>354</v>
      </c>
      <c r="C222" s="185"/>
      <c r="D222" s="185"/>
      <c r="E222" s="185"/>
      <c r="F222" s="185"/>
      <c r="G222" s="185"/>
      <c r="H222" s="185"/>
      <c r="I222" s="129"/>
      <c r="J222" s="129"/>
      <c r="K222" s="129"/>
      <c r="L222" s="129"/>
      <c r="M222" s="185"/>
      <c r="N222" s="185"/>
      <c r="O222" s="185"/>
      <c r="P222" s="185"/>
      <c r="Q222" s="185"/>
      <c r="R222" s="185"/>
      <c r="S222" s="185"/>
      <c r="T222" s="185"/>
      <c r="U222" s="185"/>
      <c r="V222" s="185"/>
      <c r="W222" s="185"/>
      <c r="X222" s="185"/>
      <c r="Y222" s="185"/>
      <c r="Z222" s="185"/>
      <c r="AA222" s="185"/>
      <c r="AB222" s="185"/>
      <c r="AC222" s="185"/>
      <c r="AD222" s="185"/>
    </row>
    <row r="223" spans="1:30" ht="15.75" customHeight="1">
      <c r="A223" s="3"/>
      <c r="B223" s="3" t="s">
        <v>445</v>
      </c>
      <c r="C223" s="185"/>
      <c r="D223" s="185"/>
      <c r="E223" s="185"/>
      <c r="F223" s="185"/>
      <c r="G223" s="185"/>
      <c r="H223" s="185"/>
      <c r="I223" s="129"/>
      <c r="J223" s="129"/>
      <c r="K223" s="129"/>
      <c r="L223" s="129"/>
      <c r="M223" s="185"/>
      <c r="N223" s="185"/>
      <c r="O223" s="185"/>
      <c r="P223" s="185"/>
      <c r="Q223" s="185"/>
      <c r="R223" s="185"/>
      <c r="S223" s="185"/>
      <c r="T223" s="185"/>
      <c r="U223" s="185"/>
      <c r="V223" s="185"/>
      <c r="W223" s="185"/>
      <c r="X223" s="185"/>
      <c r="Y223" s="185"/>
      <c r="Z223" s="185"/>
      <c r="AA223" s="185"/>
      <c r="AB223" s="185"/>
      <c r="AC223" s="185"/>
      <c r="AD223" s="185"/>
    </row>
    <row r="224" spans="1:30" ht="15.75" customHeight="1">
      <c r="A224" s="3"/>
      <c r="B224" s="3" t="s">
        <v>446</v>
      </c>
      <c r="C224" s="185"/>
      <c r="D224" s="185"/>
      <c r="E224" s="185"/>
      <c r="F224" s="185"/>
      <c r="G224" s="185"/>
      <c r="H224" s="185"/>
      <c r="I224" s="129"/>
      <c r="J224" s="129"/>
      <c r="K224" s="129"/>
      <c r="L224" s="129"/>
      <c r="M224" s="185"/>
      <c r="N224" s="185"/>
      <c r="O224" s="185"/>
      <c r="P224" s="185"/>
      <c r="Q224" s="185"/>
      <c r="R224" s="185"/>
      <c r="S224" s="185"/>
      <c r="T224" s="185"/>
      <c r="U224" s="185"/>
      <c r="V224" s="185"/>
      <c r="W224" s="185"/>
      <c r="X224" s="185"/>
      <c r="Y224" s="185"/>
      <c r="Z224" s="185"/>
      <c r="AA224" s="185"/>
      <c r="AB224" s="185"/>
      <c r="AC224" s="185"/>
      <c r="AD224" s="185"/>
    </row>
    <row r="225" spans="1:30" ht="15.75" customHeight="1">
      <c r="A225" s="3"/>
      <c r="B225" s="3" t="s">
        <v>393</v>
      </c>
      <c r="C225" s="185"/>
      <c r="D225" s="185"/>
      <c r="E225" s="185"/>
      <c r="F225" s="185"/>
      <c r="G225" s="185"/>
      <c r="H225" s="185"/>
      <c r="I225" s="129"/>
      <c r="J225" s="129"/>
      <c r="K225" s="129"/>
      <c r="L225" s="129"/>
      <c r="M225" s="185"/>
      <c r="N225" s="185"/>
      <c r="O225" s="185"/>
      <c r="P225" s="185"/>
      <c r="Q225" s="185"/>
      <c r="R225" s="185"/>
      <c r="S225" s="185"/>
      <c r="T225" s="185"/>
      <c r="U225" s="185"/>
      <c r="V225" s="185"/>
      <c r="W225" s="185"/>
      <c r="X225" s="185"/>
      <c r="Y225" s="185"/>
      <c r="Z225" s="185"/>
      <c r="AA225" s="185"/>
      <c r="AB225" s="185"/>
      <c r="AC225" s="185"/>
      <c r="AD225" s="185"/>
    </row>
    <row r="226" spans="1:30" ht="15.75" customHeight="1">
      <c r="A226" s="3"/>
      <c r="B226" s="3" t="s">
        <v>447</v>
      </c>
      <c r="C226" s="185"/>
      <c r="D226" s="185"/>
      <c r="E226" s="185"/>
      <c r="F226" s="185"/>
      <c r="G226" s="185"/>
      <c r="H226" s="185"/>
      <c r="I226" s="129"/>
      <c r="J226" s="129"/>
      <c r="K226" s="129"/>
      <c r="L226" s="129"/>
      <c r="M226" s="185"/>
      <c r="N226" s="185"/>
      <c r="O226" s="185"/>
      <c r="P226" s="185"/>
      <c r="Q226" s="185"/>
      <c r="R226" s="185"/>
      <c r="S226" s="185"/>
      <c r="T226" s="185"/>
      <c r="U226" s="185"/>
      <c r="V226" s="185"/>
      <c r="W226" s="185"/>
      <c r="X226" s="185"/>
      <c r="Y226" s="185"/>
      <c r="Z226" s="185"/>
      <c r="AA226" s="185"/>
      <c r="AB226" s="185"/>
      <c r="AC226" s="185"/>
      <c r="AD226" s="185"/>
    </row>
    <row r="227" spans="1:30" ht="15.75" customHeight="1">
      <c r="A227" s="3"/>
      <c r="B227" s="3" t="s">
        <v>448</v>
      </c>
      <c r="C227" s="185"/>
      <c r="D227" s="185"/>
      <c r="E227" s="185"/>
      <c r="F227" s="185"/>
      <c r="G227" s="185"/>
      <c r="H227" s="185"/>
      <c r="I227" s="129"/>
      <c r="J227" s="129"/>
      <c r="K227" s="129"/>
      <c r="L227" s="129"/>
      <c r="M227" s="185"/>
      <c r="N227" s="185"/>
      <c r="O227" s="185"/>
      <c r="P227" s="185"/>
      <c r="Q227" s="185"/>
      <c r="R227" s="185"/>
      <c r="S227" s="185"/>
      <c r="T227" s="185"/>
      <c r="U227" s="185"/>
      <c r="V227" s="185"/>
      <c r="W227" s="185"/>
      <c r="X227" s="185"/>
      <c r="Y227" s="185"/>
      <c r="Z227" s="185"/>
      <c r="AA227" s="185"/>
      <c r="AB227" s="185"/>
      <c r="AC227" s="185"/>
      <c r="AD227" s="185"/>
    </row>
    <row r="228" spans="1:30" ht="15.75" customHeight="1">
      <c r="A228" s="3"/>
      <c r="B228" s="3" t="s">
        <v>356</v>
      </c>
      <c r="C228" s="185"/>
      <c r="D228" s="185"/>
      <c r="E228" s="185"/>
      <c r="F228" s="185"/>
      <c r="G228" s="185"/>
      <c r="H228" s="185"/>
      <c r="I228" s="129"/>
      <c r="J228" s="129"/>
      <c r="K228" s="129"/>
      <c r="L228" s="129"/>
      <c r="M228" s="185"/>
      <c r="N228" s="185"/>
      <c r="O228" s="185"/>
      <c r="P228" s="185"/>
      <c r="Q228" s="185"/>
      <c r="R228" s="185"/>
      <c r="S228" s="185"/>
      <c r="T228" s="185"/>
      <c r="U228" s="185"/>
      <c r="V228" s="185"/>
      <c r="W228" s="185"/>
      <c r="X228" s="185"/>
      <c r="Y228" s="185"/>
      <c r="Z228" s="185"/>
      <c r="AA228" s="185"/>
      <c r="AB228" s="185"/>
      <c r="AC228" s="185"/>
      <c r="AD228" s="185"/>
    </row>
    <row r="229" spans="1:30" ht="15.75" customHeight="1">
      <c r="A229" s="3"/>
      <c r="B229" s="3" t="s">
        <v>375</v>
      </c>
      <c r="C229" s="185"/>
      <c r="D229" s="185"/>
      <c r="E229" s="185"/>
      <c r="F229" s="185"/>
      <c r="G229" s="185"/>
      <c r="H229" s="185"/>
      <c r="I229" s="129"/>
      <c r="J229" s="129"/>
      <c r="K229" s="129"/>
      <c r="L229" s="129"/>
      <c r="M229" s="185"/>
      <c r="N229" s="185"/>
      <c r="O229" s="185"/>
      <c r="P229" s="185"/>
      <c r="Q229" s="185"/>
      <c r="R229" s="185"/>
      <c r="S229" s="185"/>
      <c r="T229" s="185"/>
      <c r="U229" s="185"/>
      <c r="V229" s="185"/>
      <c r="W229" s="185"/>
      <c r="X229" s="185"/>
      <c r="Y229" s="185"/>
      <c r="Z229" s="185"/>
      <c r="AA229" s="185"/>
      <c r="AB229" s="185"/>
      <c r="AC229" s="185"/>
      <c r="AD229" s="185"/>
    </row>
    <row r="230" spans="1:30" ht="15.75" customHeight="1">
      <c r="A230" s="3"/>
      <c r="B230" s="3"/>
      <c r="C230" s="185"/>
      <c r="D230" s="185"/>
      <c r="E230" s="185"/>
      <c r="F230" s="185"/>
      <c r="G230" s="185"/>
      <c r="H230" s="185"/>
      <c r="I230" s="129"/>
      <c r="J230" s="129"/>
      <c r="K230" s="129"/>
      <c r="L230" s="129"/>
      <c r="M230" s="185"/>
      <c r="N230" s="185"/>
      <c r="O230" s="185"/>
      <c r="P230" s="185"/>
      <c r="Q230" s="185"/>
      <c r="R230" s="185"/>
      <c r="S230" s="185"/>
      <c r="T230" s="185"/>
      <c r="U230" s="185"/>
      <c r="V230" s="185"/>
      <c r="W230" s="185"/>
      <c r="X230" s="185"/>
      <c r="Y230" s="185"/>
      <c r="Z230" s="185"/>
      <c r="AA230" s="185"/>
      <c r="AB230" s="185"/>
      <c r="AC230" s="185"/>
      <c r="AD230" s="185"/>
    </row>
    <row r="231" spans="1:30" ht="15.75" customHeight="1">
      <c r="A231" s="3"/>
      <c r="B231" s="251" t="s">
        <v>537</v>
      </c>
      <c r="C231" s="185"/>
      <c r="D231" s="185"/>
      <c r="E231" s="185"/>
      <c r="F231" s="185"/>
      <c r="G231" s="185"/>
      <c r="H231" s="185"/>
      <c r="I231" s="129"/>
      <c r="J231" s="129"/>
      <c r="K231" s="129"/>
      <c r="L231" s="129"/>
      <c r="M231" s="185"/>
      <c r="N231" s="185"/>
      <c r="O231" s="185"/>
      <c r="P231" s="185"/>
      <c r="Q231" s="185"/>
      <c r="R231" s="185"/>
      <c r="S231" s="185"/>
      <c r="T231" s="185"/>
      <c r="U231" s="185"/>
      <c r="V231" s="185"/>
      <c r="W231" s="185"/>
      <c r="X231" s="185"/>
      <c r="Y231" s="185"/>
      <c r="Z231" s="185"/>
      <c r="AA231" s="185"/>
      <c r="AB231" s="185"/>
      <c r="AC231" s="185"/>
      <c r="AD231" s="185"/>
    </row>
    <row r="232" spans="1:30" ht="15.75" customHeight="1">
      <c r="A232" s="3"/>
      <c r="B232" s="252" t="s">
        <v>680</v>
      </c>
      <c r="C232" s="185"/>
      <c r="D232" s="185"/>
      <c r="E232" s="185"/>
      <c r="F232" s="185"/>
      <c r="G232" s="185"/>
      <c r="H232" s="185"/>
      <c r="I232" s="129"/>
      <c r="J232" s="129"/>
      <c r="K232" s="129"/>
      <c r="L232" s="129"/>
      <c r="M232" s="185"/>
      <c r="N232" s="185"/>
      <c r="O232" s="185"/>
      <c r="P232" s="185"/>
      <c r="Q232" s="185"/>
      <c r="R232" s="185"/>
      <c r="S232" s="185"/>
      <c r="T232" s="185"/>
      <c r="U232" s="185"/>
      <c r="V232" s="185"/>
      <c r="W232" s="185"/>
      <c r="X232" s="185"/>
      <c r="Y232" s="185"/>
      <c r="Z232" s="185"/>
      <c r="AA232" s="185"/>
      <c r="AB232" s="185"/>
      <c r="AC232" s="185"/>
      <c r="AD232" s="185"/>
    </row>
    <row r="233" spans="1:30" ht="15.75" customHeight="1">
      <c r="A233" s="3"/>
      <c r="B233" s="252" t="s">
        <v>681</v>
      </c>
      <c r="C233" s="185"/>
      <c r="D233" s="185"/>
      <c r="E233" s="185"/>
      <c r="F233" s="185"/>
      <c r="G233" s="185"/>
      <c r="H233" s="185"/>
      <c r="I233" s="129"/>
      <c r="J233" s="129"/>
      <c r="K233" s="129"/>
      <c r="L233" s="129"/>
      <c r="M233" s="185"/>
      <c r="N233" s="185"/>
      <c r="O233" s="185"/>
      <c r="P233" s="185"/>
      <c r="Q233" s="185"/>
      <c r="R233" s="185"/>
      <c r="S233" s="185"/>
      <c r="T233" s="185"/>
      <c r="U233" s="185"/>
      <c r="V233" s="185"/>
      <c r="W233" s="185"/>
      <c r="X233" s="185"/>
      <c r="Y233" s="185"/>
      <c r="Z233" s="185"/>
      <c r="AA233" s="185"/>
      <c r="AB233" s="185"/>
      <c r="AC233" s="185"/>
      <c r="AD233" s="185"/>
    </row>
    <row r="234" spans="1:30" ht="15.75" customHeight="1">
      <c r="A234" s="3"/>
      <c r="B234" s="252" t="s">
        <v>682</v>
      </c>
      <c r="C234" s="185"/>
      <c r="D234" s="185"/>
      <c r="E234" s="185"/>
      <c r="F234" s="185"/>
      <c r="G234" s="185"/>
      <c r="H234" s="185"/>
      <c r="I234" s="129"/>
      <c r="J234" s="129"/>
      <c r="K234" s="129"/>
      <c r="L234" s="129"/>
      <c r="M234" s="185"/>
      <c r="N234" s="185"/>
      <c r="O234" s="185"/>
      <c r="P234" s="185"/>
      <c r="Q234" s="185"/>
      <c r="R234" s="185"/>
      <c r="S234" s="185"/>
      <c r="T234" s="185"/>
      <c r="U234" s="185"/>
      <c r="V234" s="185"/>
      <c r="W234" s="185"/>
      <c r="X234" s="185"/>
      <c r="Y234" s="185"/>
      <c r="Z234" s="185"/>
      <c r="AA234" s="185"/>
      <c r="AB234" s="185"/>
      <c r="AC234" s="185"/>
      <c r="AD234" s="185"/>
    </row>
    <row r="235" spans="1:30" ht="15.75" customHeight="1">
      <c r="A235" s="3"/>
      <c r="B235" s="252" t="s">
        <v>683</v>
      </c>
      <c r="C235" s="185"/>
      <c r="D235" s="185"/>
      <c r="E235" s="185"/>
      <c r="F235" s="185"/>
      <c r="G235" s="185"/>
      <c r="H235" s="185"/>
      <c r="I235" s="129"/>
      <c r="J235" s="129"/>
      <c r="K235" s="129"/>
      <c r="L235" s="129"/>
      <c r="M235" s="185"/>
      <c r="N235" s="185"/>
      <c r="O235" s="185"/>
      <c r="P235" s="185"/>
      <c r="Q235" s="185"/>
      <c r="R235" s="185"/>
      <c r="S235" s="185"/>
      <c r="T235" s="185"/>
      <c r="U235" s="185"/>
      <c r="V235" s="185"/>
      <c r="W235" s="185"/>
      <c r="X235" s="185"/>
      <c r="Y235" s="185"/>
      <c r="Z235" s="185"/>
      <c r="AA235" s="185"/>
      <c r="AB235" s="185"/>
      <c r="AC235" s="185"/>
      <c r="AD235" s="185"/>
    </row>
    <row r="236" spans="1:30" ht="15.75" customHeight="1">
      <c r="A236" s="3"/>
      <c r="B236" s="252" t="s">
        <v>684</v>
      </c>
      <c r="C236" s="185"/>
      <c r="D236" s="185"/>
      <c r="E236" s="185"/>
      <c r="F236" s="185"/>
      <c r="G236" s="185"/>
      <c r="H236" s="185"/>
      <c r="I236" s="129"/>
      <c r="J236" s="129"/>
      <c r="K236" s="129"/>
      <c r="L236" s="129"/>
      <c r="M236" s="185"/>
      <c r="N236" s="185"/>
      <c r="O236" s="185"/>
      <c r="P236" s="185"/>
      <c r="Q236" s="185"/>
      <c r="R236" s="185"/>
      <c r="S236" s="185"/>
      <c r="T236" s="185"/>
      <c r="U236" s="185"/>
      <c r="V236" s="185"/>
      <c r="W236" s="185"/>
      <c r="X236" s="185"/>
      <c r="Y236" s="185"/>
      <c r="Z236" s="185"/>
      <c r="AA236" s="185"/>
      <c r="AB236" s="185"/>
      <c r="AC236" s="185"/>
      <c r="AD236" s="185"/>
    </row>
    <row r="237" spans="1:30" ht="15.75" customHeight="1">
      <c r="A237" s="3"/>
      <c r="B237" s="252" t="s">
        <v>685</v>
      </c>
      <c r="C237" s="185"/>
      <c r="D237" s="185"/>
      <c r="E237" s="185"/>
      <c r="F237" s="185"/>
      <c r="G237" s="185"/>
      <c r="H237" s="185"/>
      <c r="I237" s="129"/>
      <c r="J237" s="129"/>
      <c r="K237" s="129"/>
      <c r="L237" s="129"/>
      <c r="M237" s="185"/>
      <c r="N237" s="185"/>
      <c r="O237" s="185"/>
      <c r="P237" s="185"/>
      <c r="Q237" s="185"/>
      <c r="R237" s="185"/>
      <c r="S237" s="185"/>
      <c r="T237" s="185"/>
      <c r="U237" s="185"/>
      <c r="V237" s="185"/>
      <c r="W237" s="185"/>
      <c r="X237" s="185"/>
      <c r="Y237" s="185"/>
      <c r="Z237" s="185"/>
      <c r="AA237" s="185"/>
      <c r="AB237" s="185"/>
      <c r="AC237" s="185"/>
      <c r="AD237" s="185"/>
    </row>
    <row r="238" spans="1:30" ht="15.75" customHeight="1">
      <c r="A238" s="3"/>
      <c r="B238" s="252"/>
      <c r="C238" s="185"/>
      <c r="D238" s="185"/>
      <c r="E238" s="185"/>
      <c r="F238" s="185"/>
      <c r="G238" s="185"/>
      <c r="H238" s="185"/>
      <c r="I238" s="129"/>
      <c r="J238" s="129"/>
      <c r="K238" s="129"/>
      <c r="L238" s="129"/>
      <c r="M238" s="185"/>
      <c r="N238" s="185"/>
      <c r="O238" s="185"/>
      <c r="P238" s="185"/>
      <c r="Q238" s="185"/>
      <c r="R238" s="185"/>
      <c r="S238" s="185"/>
      <c r="T238" s="185"/>
      <c r="U238" s="185"/>
      <c r="V238" s="185"/>
      <c r="W238" s="185"/>
      <c r="X238" s="185"/>
      <c r="Y238" s="185"/>
      <c r="Z238" s="185"/>
      <c r="AA238" s="185"/>
      <c r="AB238" s="185"/>
      <c r="AC238" s="185"/>
      <c r="AD238" s="185"/>
    </row>
    <row r="239" spans="1:30" ht="15.75" customHeight="1">
      <c r="A239" s="3"/>
      <c r="B239" s="251" t="s">
        <v>545</v>
      </c>
      <c r="C239" s="185"/>
      <c r="D239" s="185"/>
      <c r="E239" s="185"/>
      <c r="F239" s="185"/>
      <c r="G239" s="185"/>
      <c r="H239" s="185"/>
      <c r="I239" s="129"/>
      <c r="J239" s="129"/>
      <c r="K239" s="129"/>
      <c r="L239" s="129"/>
      <c r="M239" s="185"/>
      <c r="N239" s="185"/>
      <c r="O239" s="185"/>
      <c r="P239" s="185"/>
      <c r="Q239" s="185"/>
      <c r="R239" s="185"/>
      <c r="S239" s="185"/>
      <c r="T239" s="185"/>
      <c r="U239" s="185"/>
      <c r="V239" s="185"/>
      <c r="W239" s="185"/>
      <c r="X239" s="185"/>
      <c r="Y239" s="185"/>
      <c r="Z239" s="185"/>
      <c r="AA239" s="185"/>
      <c r="AB239" s="185"/>
      <c r="AC239" s="185"/>
      <c r="AD239" s="185"/>
    </row>
    <row r="240" spans="1:30" ht="15.75" customHeight="1">
      <c r="A240" s="3"/>
      <c r="B240" s="252" t="s">
        <v>686</v>
      </c>
      <c r="C240" s="185"/>
      <c r="D240" s="185"/>
      <c r="E240" s="185"/>
      <c r="F240" s="185"/>
      <c r="G240" s="185"/>
      <c r="H240" s="185"/>
      <c r="I240" s="129"/>
      <c r="J240" s="129"/>
      <c r="K240" s="129"/>
      <c r="L240" s="129"/>
      <c r="M240" s="185"/>
      <c r="N240" s="185"/>
      <c r="O240" s="185"/>
      <c r="P240" s="185"/>
      <c r="Q240" s="185"/>
      <c r="R240" s="185"/>
      <c r="S240" s="185"/>
      <c r="T240" s="185"/>
      <c r="U240" s="185"/>
      <c r="V240" s="185"/>
      <c r="W240" s="185"/>
      <c r="X240" s="185"/>
      <c r="Y240" s="185"/>
      <c r="Z240" s="185"/>
      <c r="AA240" s="185"/>
      <c r="AB240" s="185"/>
      <c r="AC240" s="185"/>
      <c r="AD240" s="185"/>
    </row>
    <row r="241" spans="1:30" ht="15.75" customHeight="1">
      <c r="A241" s="3"/>
      <c r="B241" s="252" t="s">
        <v>687</v>
      </c>
      <c r="C241" s="185"/>
      <c r="D241" s="185"/>
      <c r="E241" s="185"/>
      <c r="F241" s="185"/>
      <c r="G241" s="185"/>
      <c r="H241" s="185"/>
      <c r="I241" s="129"/>
      <c r="J241" s="129"/>
      <c r="K241" s="129"/>
      <c r="L241" s="129"/>
      <c r="M241" s="185"/>
      <c r="N241" s="185"/>
      <c r="O241" s="185"/>
      <c r="P241" s="185"/>
      <c r="Q241" s="185"/>
      <c r="R241" s="185"/>
      <c r="S241" s="185"/>
      <c r="T241" s="185"/>
      <c r="U241" s="185"/>
      <c r="V241" s="185"/>
      <c r="W241" s="185"/>
      <c r="X241" s="185"/>
      <c r="Y241" s="185"/>
      <c r="Z241" s="185"/>
      <c r="AA241" s="185"/>
      <c r="AB241" s="185"/>
      <c r="AC241" s="185"/>
      <c r="AD241" s="185"/>
    </row>
    <row r="242" spans="1:30" ht="15.75" customHeight="1">
      <c r="A242" s="3"/>
      <c r="B242" s="252" t="s">
        <v>688</v>
      </c>
      <c r="C242" s="185"/>
      <c r="D242" s="185"/>
      <c r="E242" s="185"/>
      <c r="F242" s="185"/>
      <c r="G242" s="185"/>
      <c r="H242" s="185"/>
      <c r="I242" s="129"/>
      <c r="J242" s="129"/>
      <c r="K242" s="129"/>
      <c r="L242" s="129"/>
      <c r="M242" s="185"/>
      <c r="N242" s="185"/>
      <c r="O242" s="185"/>
      <c r="P242" s="185"/>
      <c r="Q242" s="185"/>
      <c r="R242" s="185"/>
      <c r="S242" s="185"/>
      <c r="T242" s="185"/>
      <c r="U242" s="185"/>
      <c r="V242" s="185"/>
      <c r="W242" s="185"/>
      <c r="X242" s="185"/>
      <c r="Y242" s="185"/>
      <c r="Z242" s="185"/>
      <c r="AA242" s="185"/>
      <c r="AB242" s="185"/>
      <c r="AC242" s="185"/>
      <c r="AD242" s="185"/>
    </row>
    <row r="243" spans="1:30" ht="15.75" customHeight="1">
      <c r="A243" s="3"/>
      <c r="B243" s="252" t="s">
        <v>689</v>
      </c>
      <c r="C243" s="185"/>
      <c r="D243" s="185"/>
      <c r="E243" s="185"/>
      <c r="F243" s="185"/>
      <c r="G243" s="185"/>
      <c r="H243" s="185"/>
      <c r="I243" s="129"/>
      <c r="J243" s="129"/>
      <c r="K243" s="129"/>
      <c r="L243" s="129"/>
      <c r="M243" s="185"/>
      <c r="N243" s="185"/>
      <c r="O243" s="185"/>
      <c r="P243" s="185"/>
      <c r="Q243" s="185"/>
      <c r="R243" s="185"/>
      <c r="S243" s="185"/>
      <c r="T243" s="185"/>
      <c r="U243" s="185"/>
      <c r="V243" s="185"/>
      <c r="W243" s="185"/>
      <c r="X243" s="185"/>
      <c r="Y243" s="185"/>
      <c r="Z243" s="185"/>
      <c r="AA243" s="185"/>
      <c r="AB243" s="185"/>
      <c r="AC243" s="185"/>
      <c r="AD243" s="185"/>
    </row>
    <row r="244" spans="1:30" ht="15.75" customHeight="1">
      <c r="A244" s="3"/>
      <c r="B244" s="252" t="s">
        <v>690</v>
      </c>
      <c r="C244" s="185"/>
      <c r="D244" s="185"/>
      <c r="E244" s="185"/>
      <c r="F244" s="185"/>
      <c r="G244" s="185"/>
      <c r="H244" s="185"/>
      <c r="I244" s="129"/>
      <c r="J244" s="129"/>
      <c r="K244" s="129"/>
      <c r="L244" s="129"/>
      <c r="M244" s="185"/>
      <c r="N244" s="185"/>
      <c r="O244" s="185"/>
      <c r="P244" s="185"/>
      <c r="Q244" s="185"/>
      <c r="R244" s="185"/>
      <c r="S244" s="185"/>
      <c r="T244" s="185"/>
      <c r="U244" s="185"/>
      <c r="V244" s="185"/>
      <c r="W244" s="185"/>
      <c r="X244" s="185"/>
      <c r="Y244" s="185"/>
      <c r="Z244" s="185"/>
      <c r="AA244" s="185"/>
      <c r="AB244" s="185"/>
      <c r="AC244" s="185"/>
      <c r="AD244" s="185"/>
    </row>
    <row r="245" spans="1:30" ht="15.75" customHeight="1">
      <c r="A245" s="3"/>
      <c r="B245" s="252" t="s">
        <v>691</v>
      </c>
      <c r="C245" s="185"/>
      <c r="D245" s="185"/>
      <c r="E245" s="185"/>
      <c r="F245" s="185"/>
      <c r="G245" s="185"/>
      <c r="H245" s="185"/>
      <c r="I245" s="129"/>
      <c r="J245" s="129"/>
      <c r="K245" s="129"/>
      <c r="L245" s="129"/>
      <c r="M245" s="185"/>
      <c r="N245" s="185"/>
      <c r="O245" s="185"/>
      <c r="P245" s="185"/>
      <c r="Q245" s="185"/>
      <c r="R245" s="185"/>
      <c r="S245" s="185"/>
      <c r="T245" s="185"/>
      <c r="U245" s="185"/>
      <c r="V245" s="185"/>
      <c r="W245" s="185"/>
      <c r="X245" s="185"/>
      <c r="Y245" s="185"/>
      <c r="Z245" s="185"/>
      <c r="AA245" s="185"/>
      <c r="AB245" s="185"/>
      <c r="AC245" s="185"/>
      <c r="AD245" s="185"/>
    </row>
    <row r="246" spans="1:30" ht="15.75" customHeight="1">
      <c r="A246" s="3"/>
      <c r="B246" s="252"/>
      <c r="C246" s="185"/>
      <c r="D246" s="185"/>
      <c r="E246" s="185"/>
      <c r="F246" s="185"/>
      <c r="G246" s="185"/>
      <c r="H246" s="185"/>
      <c r="I246" s="129"/>
      <c r="J246" s="129"/>
      <c r="K246" s="129"/>
      <c r="L246" s="129"/>
      <c r="M246" s="185"/>
      <c r="N246" s="185"/>
      <c r="O246" s="185"/>
      <c r="P246" s="185"/>
      <c r="Q246" s="185"/>
      <c r="R246" s="185"/>
      <c r="S246" s="185"/>
      <c r="T246" s="185"/>
      <c r="U246" s="185"/>
      <c r="V246" s="185"/>
      <c r="W246" s="185"/>
      <c r="X246" s="185"/>
      <c r="Y246" s="185"/>
      <c r="Z246" s="185"/>
      <c r="AA246" s="185"/>
      <c r="AB246" s="185"/>
      <c r="AC246" s="185"/>
      <c r="AD246" s="185"/>
    </row>
    <row r="247" spans="1:30" ht="15.75" customHeight="1">
      <c r="A247" s="3"/>
      <c r="B247" s="252" t="s">
        <v>692</v>
      </c>
      <c r="C247" s="185"/>
      <c r="D247" s="185"/>
      <c r="E247" s="185"/>
      <c r="F247" s="185"/>
      <c r="G247" s="185"/>
      <c r="H247" s="185"/>
      <c r="I247" s="129"/>
      <c r="J247" s="129"/>
      <c r="K247" s="129"/>
      <c r="L247" s="129"/>
      <c r="M247" s="185"/>
      <c r="N247" s="185"/>
      <c r="O247" s="185"/>
      <c r="P247" s="185"/>
      <c r="Q247" s="185"/>
      <c r="R247" s="185"/>
      <c r="S247" s="185"/>
      <c r="T247" s="185"/>
      <c r="U247" s="185"/>
      <c r="V247" s="185"/>
      <c r="W247" s="185"/>
      <c r="X247" s="185"/>
      <c r="Y247" s="185"/>
      <c r="Z247" s="185"/>
      <c r="AA247" s="185"/>
      <c r="AB247" s="185"/>
      <c r="AC247" s="185"/>
      <c r="AD247" s="185"/>
    </row>
    <row r="248" spans="1:30" ht="15.75" customHeight="1">
      <c r="A248" s="3"/>
      <c r="B248" s="3"/>
      <c r="C248" s="185"/>
      <c r="D248" s="185"/>
      <c r="E248" s="185"/>
      <c r="F248" s="185"/>
      <c r="G248" s="185"/>
      <c r="H248" s="185"/>
      <c r="I248" s="129"/>
      <c r="J248" s="129"/>
      <c r="K248" s="129"/>
      <c r="L248" s="129"/>
      <c r="M248" s="185"/>
      <c r="N248" s="185"/>
      <c r="O248" s="185"/>
      <c r="P248" s="185"/>
      <c r="Q248" s="185"/>
      <c r="R248" s="185"/>
      <c r="S248" s="185"/>
      <c r="T248" s="185"/>
      <c r="U248" s="185"/>
      <c r="V248" s="185"/>
      <c r="W248" s="185"/>
      <c r="X248" s="185"/>
      <c r="Y248" s="185"/>
      <c r="Z248" s="185"/>
      <c r="AA248" s="185"/>
      <c r="AB248" s="185"/>
      <c r="AC248" s="185"/>
      <c r="AD248" s="185"/>
    </row>
    <row r="249" spans="1:30" ht="15.75" customHeight="1">
      <c r="A249" s="3"/>
      <c r="B249" s="3"/>
      <c r="C249" s="185"/>
      <c r="D249" s="185"/>
      <c r="E249" s="185"/>
      <c r="F249" s="185"/>
      <c r="G249" s="185"/>
      <c r="H249" s="185"/>
      <c r="I249" s="129"/>
      <c r="J249" s="129"/>
      <c r="K249" s="129"/>
      <c r="L249" s="129"/>
      <c r="M249" s="185"/>
      <c r="N249" s="185"/>
      <c r="O249" s="185"/>
      <c r="P249" s="185"/>
      <c r="Q249" s="185"/>
      <c r="R249" s="185"/>
      <c r="S249" s="185"/>
      <c r="T249" s="185"/>
      <c r="U249" s="185"/>
      <c r="V249" s="185"/>
      <c r="W249" s="185"/>
      <c r="X249" s="185"/>
      <c r="Y249" s="185"/>
      <c r="Z249" s="185"/>
      <c r="AA249" s="185"/>
      <c r="AB249" s="185"/>
      <c r="AC249" s="185"/>
      <c r="AD249" s="185"/>
    </row>
    <row r="250" spans="1:30" ht="15.75" customHeight="1">
      <c r="A250" s="3"/>
      <c r="B250" s="3"/>
      <c r="C250" s="185"/>
      <c r="D250" s="185"/>
      <c r="E250" s="185"/>
      <c r="F250" s="185"/>
      <c r="G250" s="185"/>
      <c r="H250" s="185"/>
      <c r="I250" s="129"/>
      <c r="J250" s="129"/>
      <c r="K250" s="129"/>
      <c r="L250" s="129"/>
      <c r="M250" s="185"/>
      <c r="N250" s="185"/>
      <c r="O250" s="185"/>
      <c r="P250" s="185"/>
      <c r="Q250" s="185"/>
      <c r="R250" s="185"/>
      <c r="S250" s="185"/>
      <c r="T250" s="185"/>
      <c r="U250" s="185"/>
      <c r="V250" s="185"/>
      <c r="W250" s="185"/>
      <c r="X250" s="185"/>
      <c r="Y250" s="185"/>
      <c r="Z250" s="185"/>
      <c r="AA250" s="185"/>
      <c r="AB250" s="185"/>
      <c r="AC250" s="185"/>
      <c r="AD250" s="185"/>
    </row>
    <row r="251" spans="1:30" ht="15.75" customHeight="1">
      <c r="A251" s="3"/>
      <c r="B251" s="3"/>
      <c r="C251" s="185"/>
      <c r="D251" s="185"/>
      <c r="E251" s="185"/>
      <c r="F251" s="185"/>
      <c r="G251" s="185"/>
      <c r="H251" s="185"/>
      <c r="I251" s="129"/>
      <c r="J251" s="129"/>
      <c r="K251" s="129"/>
      <c r="L251" s="129"/>
      <c r="M251" s="185"/>
      <c r="N251" s="185"/>
      <c r="O251" s="185"/>
      <c r="P251" s="185"/>
      <c r="Q251" s="185"/>
      <c r="R251" s="185"/>
      <c r="S251" s="185"/>
      <c r="T251" s="185"/>
      <c r="U251" s="185"/>
      <c r="V251" s="185"/>
      <c r="W251" s="185"/>
      <c r="X251" s="185"/>
      <c r="Y251" s="185"/>
      <c r="Z251" s="185"/>
      <c r="AA251" s="185"/>
      <c r="AB251" s="185"/>
      <c r="AC251" s="185"/>
      <c r="AD251" s="185"/>
    </row>
    <row r="252" spans="1:30" ht="15.75" customHeight="1">
      <c r="A252" s="3"/>
      <c r="B252" s="3"/>
      <c r="C252" s="185"/>
      <c r="D252" s="185"/>
      <c r="E252" s="185"/>
      <c r="F252" s="185"/>
      <c r="G252" s="185"/>
      <c r="H252" s="185"/>
      <c r="I252" s="129"/>
      <c r="J252" s="129"/>
      <c r="K252" s="129"/>
      <c r="L252" s="129"/>
      <c r="M252" s="185"/>
      <c r="N252" s="185"/>
      <c r="O252" s="185"/>
      <c r="P252" s="185"/>
      <c r="Q252" s="185"/>
      <c r="R252" s="185"/>
      <c r="S252" s="185"/>
      <c r="T252" s="185"/>
      <c r="U252" s="185"/>
      <c r="V252" s="185"/>
      <c r="W252" s="185"/>
      <c r="X252" s="185"/>
      <c r="Y252" s="185"/>
      <c r="Z252" s="185"/>
      <c r="AA252" s="185"/>
      <c r="AB252" s="185"/>
      <c r="AC252" s="185"/>
      <c r="AD252" s="185"/>
    </row>
    <row r="253" spans="1:30" ht="15.75" customHeight="1">
      <c r="A253" s="3"/>
      <c r="B253" s="3"/>
      <c r="C253" s="185"/>
      <c r="D253" s="185"/>
      <c r="E253" s="185"/>
      <c r="F253" s="185"/>
      <c r="G253" s="185"/>
      <c r="H253" s="185"/>
      <c r="I253" s="129"/>
      <c r="J253" s="129"/>
      <c r="K253" s="129"/>
      <c r="L253" s="129"/>
      <c r="M253" s="185"/>
      <c r="N253" s="185"/>
      <c r="O253" s="185"/>
      <c r="P253" s="185"/>
      <c r="Q253" s="185"/>
      <c r="R253" s="185"/>
      <c r="S253" s="185"/>
      <c r="T253" s="185"/>
      <c r="U253" s="185"/>
      <c r="V253" s="185"/>
      <c r="W253" s="185"/>
      <c r="X253" s="185"/>
      <c r="Y253" s="185"/>
      <c r="Z253" s="185"/>
      <c r="AA253" s="185"/>
      <c r="AB253" s="185"/>
      <c r="AC253" s="185"/>
      <c r="AD253" s="185"/>
    </row>
    <row r="254" spans="1:30" ht="15.75" customHeight="1">
      <c r="A254" s="3"/>
      <c r="B254" s="3"/>
      <c r="C254" s="185"/>
      <c r="D254" s="185"/>
      <c r="E254" s="185"/>
      <c r="F254" s="185"/>
      <c r="G254" s="185"/>
      <c r="H254" s="185"/>
      <c r="I254" s="129"/>
      <c r="J254" s="129"/>
      <c r="K254" s="129"/>
      <c r="L254" s="129"/>
      <c r="M254" s="185"/>
      <c r="N254" s="185"/>
      <c r="O254" s="185"/>
      <c r="P254" s="185"/>
      <c r="Q254" s="185"/>
      <c r="R254" s="185"/>
      <c r="S254" s="185"/>
      <c r="T254" s="185"/>
      <c r="U254" s="185"/>
      <c r="V254" s="185"/>
      <c r="W254" s="185"/>
      <c r="X254" s="185"/>
      <c r="Y254" s="185"/>
      <c r="Z254" s="185"/>
      <c r="AA254" s="185"/>
      <c r="AB254" s="185"/>
      <c r="AC254" s="185"/>
      <c r="AD254" s="185"/>
    </row>
    <row r="255" spans="1:30" ht="15.75" customHeight="1">
      <c r="A255" s="3"/>
      <c r="B255" s="3"/>
      <c r="C255" s="185"/>
      <c r="D255" s="185"/>
      <c r="E255" s="185"/>
      <c r="F255" s="185"/>
      <c r="G255" s="185"/>
      <c r="H255" s="185"/>
      <c r="I255" s="129"/>
      <c r="J255" s="129"/>
      <c r="K255" s="129"/>
      <c r="L255" s="129"/>
      <c r="M255" s="185"/>
      <c r="N255" s="185"/>
      <c r="O255" s="185"/>
      <c r="P255" s="185"/>
      <c r="Q255" s="185"/>
      <c r="R255" s="185"/>
      <c r="S255" s="185"/>
      <c r="T255" s="185"/>
      <c r="U255" s="185"/>
      <c r="V255" s="185"/>
      <c r="W255" s="185"/>
      <c r="X255" s="185"/>
      <c r="Y255" s="185"/>
      <c r="Z255" s="185"/>
      <c r="AA255" s="185"/>
      <c r="AB255" s="185"/>
      <c r="AC255" s="185"/>
      <c r="AD255" s="185"/>
    </row>
    <row r="256" spans="1:30" ht="15.75" customHeight="1">
      <c r="A256" s="3"/>
      <c r="B256" s="3"/>
      <c r="C256" s="185"/>
      <c r="D256" s="185"/>
      <c r="E256" s="185"/>
      <c r="F256" s="185"/>
      <c r="G256" s="185"/>
      <c r="H256" s="185"/>
      <c r="I256" s="129"/>
      <c r="J256" s="129"/>
      <c r="K256" s="129"/>
      <c r="L256" s="129"/>
      <c r="M256" s="185"/>
      <c r="N256" s="185"/>
      <c r="O256" s="185"/>
      <c r="P256" s="185"/>
      <c r="Q256" s="185"/>
      <c r="R256" s="185"/>
      <c r="S256" s="185"/>
      <c r="T256" s="185"/>
      <c r="U256" s="185"/>
      <c r="V256" s="185"/>
      <c r="W256" s="185"/>
      <c r="X256" s="185"/>
      <c r="Y256" s="185"/>
      <c r="Z256" s="185"/>
      <c r="AA256" s="185"/>
      <c r="AB256" s="185"/>
      <c r="AC256" s="185"/>
      <c r="AD256" s="185"/>
    </row>
    <row r="257" spans="1:30" ht="15.75" customHeight="1">
      <c r="A257" s="3"/>
      <c r="B257" s="3"/>
      <c r="C257" s="185"/>
      <c r="D257" s="185"/>
      <c r="E257" s="185"/>
      <c r="F257" s="185"/>
      <c r="G257" s="185"/>
      <c r="H257" s="185"/>
      <c r="I257" s="129"/>
      <c r="J257" s="129"/>
      <c r="K257" s="129"/>
      <c r="L257" s="129"/>
      <c r="M257" s="185"/>
      <c r="N257" s="185"/>
      <c r="O257" s="185"/>
      <c r="P257" s="185"/>
      <c r="Q257" s="185"/>
      <c r="R257" s="185"/>
      <c r="S257" s="185"/>
      <c r="T257" s="185"/>
      <c r="U257" s="185"/>
      <c r="V257" s="185"/>
      <c r="W257" s="185"/>
      <c r="X257" s="185"/>
      <c r="Y257" s="185"/>
      <c r="Z257" s="185"/>
      <c r="AA257" s="185"/>
      <c r="AB257" s="185"/>
      <c r="AC257" s="185"/>
      <c r="AD257" s="185"/>
    </row>
    <row r="258" spans="1:30" ht="15.75" customHeight="1">
      <c r="A258" s="3"/>
      <c r="B258" s="3"/>
      <c r="C258" s="185"/>
      <c r="D258" s="185"/>
      <c r="E258" s="185"/>
      <c r="F258" s="185"/>
      <c r="G258" s="185"/>
      <c r="H258" s="185"/>
      <c r="I258" s="129"/>
      <c r="J258" s="129"/>
      <c r="K258" s="129"/>
      <c r="L258" s="129"/>
      <c r="M258" s="185"/>
      <c r="N258" s="185"/>
      <c r="O258" s="185"/>
      <c r="P258" s="185"/>
      <c r="Q258" s="185"/>
      <c r="R258" s="185"/>
      <c r="S258" s="185"/>
      <c r="T258" s="185"/>
      <c r="U258" s="185"/>
      <c r="V258" s="185"/>
      <c r="W258" s="185"/>
      <c r="X258" s="185"/>
      <c r="Y258" s="185"/>
      <c r="Z258" s="185"/>
      <c r="AA258" s="185"/>
      <c r="AB258" s="185"/>
      <c r="AC258" s="185"/>
      <c r="AD258" s="185"/>
    </row>
    <row r="259" spans="1:30" ht="15.75" customHeight="1">
      <c r="A259" s="3"/>
      <c r="B259" s="3"/>
      <c r="C259" s="185"/>
      <c r="D259" s="185"/>
      <c r="E259" s="185"/>
      <c r="F259" s="185"/>
      <c r="G259" s="185"/>
      <c r="H259" s="185"/>
      <c r="I259" s="129"/>
      <c r="J259" s="129"/>
      <c r="K259" s="129"/>
      <c r="L259" s="129"/>
      <c r="M259" s="185"/>
      <c r="N259" s="185"/>
      <c r="O259" s="185"/>
      <c r="P259" s="185"/>
      <c r="Q259" s="185"/>
      <c r="R259" s="185"/>
      <c r="S259" s="185"/>
      <c r="T259" s="185"/>
      <c r="U259" s="185"/>
      <c r="V259" s="185"/>
      <c r="W259" s="185"/>
      <c r="X259" s="185"/>
      <c r="Y259" s="185"/>
      <c r="Z259" s="185"/>
      <c r="AA259" s="185"/>
      <c r="AB259" s="185"/>
      <c r="AC259" s="185"/>
      <c r="AD259" s="185"/>
    </row>
    <row r="260" spans="1:30" ht="15.75" customHeight="1">
      <c r="A260" s="3"/>
      <c r="B260" s="3"/>
      <c r="C260" s="185"/>
      <c r="D260" s="185"/>
      <c r="E260" s="185"/>
      <c r="F260" s="185"/>
      <c r="G260" s="185"/>
      <c r="H260" s="185"/>
      <c r="I260" s="129"/>
      <c r="J260" s="129"/>
      <c r="K260" s="129"/>
      <c r="L260" s="129"/>
      <c r="M260" s="185"/>
      <c r="N260" s="185"/>
      <c r="O260" s="185"/>
      <c r="P260" s="185"/>
      <c r="Q260" s="185"/>
      <c r="R260" s="185"/>
      <c r="S260" s="185"/>
      <c r="T260" s="185"/>
      <c r="U260" s="185"/>
      <c r="V260" s="185"/>
      <c r="W260" s="185"/>
      <c r="X260" s="185"/>
      <c r="Y260" s="185"/>
      <c r="Z260" s="185"/>
      <c r="AA260" s="185"/>
      <c r="AB260" s="185"/>
      <c r="AC260" s="185"/>
      <c r="AD260" s="185"/>
    </row>
    <row r="261" spans="1:30" ht="15.75" customHeight="1">
      <c r="A261" s="3"/>
      <c r="B261" s="3"/>
      <c r="C261" s="185"/>
      <c r="D261" s="185"/>
      <c r="E261" s="185"/>
      <c r="F261" s="185"/>
      <c r="G261" s="185"/>
      <c r="H261" s="185"/>
      <c r="I261" s="129"/>
      <c r="J261" s="129"/>
      <c r="K261" s="129"/>
      <c r="L261" s="129"/>
      <c r="M261" s="185"/>
      <c r="N261" s="185"/>
      <c r="O261" s="185"/>
      <c r="P261" s="185"/>
      <c r="Q261" s="185"/>
      <c r="R261" s="185"/>
      <c r="S261" s="185"/>
      <c r="T261" s="185"/>
      <c r="U261" s="185"/>
      <c r="V261" s="185"/>
      <c r="W261" s="185"/>
      <c r="X261" s="185"/>
      <c r="Y261" s="185"/>
      <c r="Z261" s="185"/>
      <c r="AA261" s="185"/>
      <c r="AB261" s="185"/>
      <c r="AC261" s="185"/>
      <c r="AD261" s="185"/>
    </row>
    <row r="262" spans="1:30" ht="15.75" customHeight="1">
      <c r="A262" s="3"/>
      <c r="B262" s="3"/>
      <c r="C262" s="185"/>
      <c r="D262" s="185"/>
      <c r="E262" s="185"/>
      <c r="F262" s="185"/>
      <c r="G262" s="185"/>
      <c r="H262" s="185"/>
      <c r="I262" s="129"/>
      <c r="J262" s="129"/>
      <c r="K262" s="129"/>
      <c r="L262" s="129"/>
      <c r="M262" s="185"/>
      <c r="N262" s="185"/>
      <c r="O262" s="185"/>
      <c r="P262" s="185"/>
      <c r="Q262" s="185"/>
      <c r="R262" s="185"/>
      <c r="S262" s="185"/>
      <c r="T262" s="185"/>
      <c r="U262" s="185"/>
      <c r="V262" s="185"/>
      <c r="W262" s="185"/>
      <c r="X262" s="185"/>
      <c r="Y262" s="185"/>
      <c r="Z262" s="185"/>
      <c r="AA262" s="185"/>
      <c r="AB262" s="185"/>
      <c r="AC262" s="185"/>
      <c r="AD262" s="185"/>
    </row>
    <row r="263" spans="1:30" ht="15.75" customHeight="1">
      <c r="A263" s="3"/>
      <c r="B263" s="3"/>
      <c r="C263" s="185"/>
      <c r="D263" s="185"/>
      <c r="E263" s="185"/>
      <c r="F263" s="185"/>
      <c r="G263" s="185"/>
      <c r="H263" s="185"/>
      <c r="I263" s="129"/>
      <c r="J263" s="129"/>
      <c r="K263" s="129"/>
      <c r="L263" s="129"/>
      <c r="M263" s="185"/>
      <c r="N263" s="185"/>
      <c r="O263" s="185"/>
      <c r="P263" s="185"/>
      <c r="Q263" s="185"/>
      <c r="R263" s="185"/>
      <c r="S263" s="185"/>
      <c r="T263" s="185"/>
      <c r="U263" s="185"/>
      <c r="V263" s="185"/>
      <c r="W263" s="185"/>
      <c r="X263" s="185"/>
      <c r="Y263" s="185"/>
      <c r="Z263" s="185"/>
      <c r="AA263" s="185"/>
      <c r="AB263" s="185"/>
      <c r="AC263" s="185"/>
      <c r="AD263" s="185"/>
    </row>
    <row r="264" spans="1:30" ht="15.75" customHeight="1">
      <c r="A264" s="3"/>
      <c r="B264" s="3"/>
      <c r="C264" s="185"/>
      <c r="D264" s="185"/>
      <c r="E264" s="185"/>
      <c r="F264" s="185"/>
      <c r="G264" s="185"/>
      <c r="H264" s="185"/>
      <c r="I264" s="129"/>
      <c r="J264" s="129"/>
      <c r="K264" s="129"/>
      <c r="L264" s="129"/>
      <c r="M264" s="185"/>
      <c r="N264" s="185"/>
      <c r="O264" s="185"/>
      <c r="P264" s="185"/>
      <c r="Q264" s="185"/>
      <c r="R264" s="185"/>
      <c r="S264" s="185"/>
      <c r="T264" s="185"/>
      <c r="U264" s="185"/>
      <c r="V264" s="185"/>
      <c r="W264" s="185"/>
      <c r="X264" s="185"/>
      <c r="Y264" s="185"/>
      <c r="Z264" s="185"/>
      <c r="AA264" s="185"/>
      <c r="AB264" s="185"/>
      <c r="AC264" s="185"/>
      <c r="AD264" s="185"/>
    </row>
    <row r="265" spans="1:30" ht="15.75" customHeight="1">
      <c r="A265" s="3"/>
      <c r="B265" s="3"/>
      <c r="C265" s="185"/>
      <c r="D265" s="185"/>
      <c r="E265" s="185"/>
      <c r="F265" s="185"/>
      <c r="G265" s="185"/>
      <c r="H265" s="185"/>
      <c r="I265" s="129"/>
      <c r="J265" s="129"/>
      <c r="K265" s="129"/>
      <c r="L265" s="129"/>
      <c r="M265" s="185"/>
      <c r="N265" s="185"/>
      <c r="O265" s="185"/>
      <c r="P265" s="185"/>
      <c r="Q265" s="185"/>
      <c r="R265" s="185"/>
      <c r="S265" s="185"/>
      <c r="T265" s="185"/>
      <c r="U265" s="185"/>
      <c r="V265" s="185"/>
      <c r="W265" s="185"/>
      <c r="X265" s="185"/>
      <c r="Y265" s="185"/>
      <c r="Z265" s="185"/>
      <c r="AA265" s="185"/>
      <c r="AB265" s="185"/>
      <c r="AC265" s="185"/>
      <c r="AD265" s="185"/>
    </row>
    <row r="266" spans="1:30" ht="15.75" customHeight="1">
      <c r="A266" s="3"/>
      <c r="B266" s="3"/>
      <c r="C266" s="185"/>
      <c r="D266" s="185"/>
      <c r="E266" s="185"/>
      <c r="F266" s="185"/>
      <c r="G266" s="185"/>
      <c r="H266" s="185"/>
      <c r="I266" s="129"/>
      <c r="J266" s="129"/>
      <c r="K266" s="129"/>
      <c r="L266" s="129"/>
      <c r="M266" s="185"/>
      <c r="N266" s="185"/>
      <c r="O266" s="185"/>
      <c r="P266" s="185"/>
      <c r="Q266" s="185"/>
      <c r="R266" s="185"/>
      <c r="S266" s="185"/>
      <c r="T266" s="185"/>
      <c r="U266" s="185"/>
      <c r="V266" s="185"/>
      <c r="W266" s="185"/>
      <c r="X266" s="185"/>
      <c r="Y266" s="185"/>
      <c r="Z266" s="185"/>
      <c r="AA266" s="185"/>
      <c r="AB266" s="185"/>
      <c r="AC266" s="185"/>
      <c r="AD266" s="185"/>
    </row>
    <row r="267" spans="1:30" ht="15.75" customHeight="1">
      <c r="A267" s="3"/>
      <c r="B267" s="3"/>
      <c r="C267" s="185"/>
      <c r="D267" s="185"/>
      <c r="E267" s="185"/>
      <c r="F267" s="185"/>
      <c r="G267" s="185"/>
      <c r="H267" s="185"/>
      <c r="I267" s="129"/>
      <c r="J267" s="129"/>
      <c r="K267" s="129"/>
      <c r="L267" s="129"/>
      <c r="M267" s="185"/>
      <c r="N267" s="185"/>
      <c r="O267" s="185"/>
      <c r="P267" s="185"/>
      <c r="Q267" s="185"/>
      <c r="R267" s="185"/>
      <c r="S267" s="185"/>
      <c r="T267" s="185"/>
      <c r="U267" s="185"/>
      <c r="V267" s="185"/>
      <c r="W267" s="185"/>
      <c r="X267" s="185"/>
      <c r="Y267" s="185"/>
      <c r="Z267" s="185"/>
      <c r="AA267" s="185"/>
      <c r="AB267" s="185"/>
      <c r="AC267" s="185"/>
      <c r="AD267" s="185"/>
    </row>
    <row r="268" spans="1:30" ht="15.75" customHeight="1">
      <c r="A268" s="3"/>
      <c r="B268" s="3"/>
      <c r="C268" s="185"/>
      <c r="D268" s="185"/>
      <c r="E268" s="185"/>
      <c r="F268" s="185"/>
      <c r="G268" s="185"/>
      <c r="H268" s="185"/>
      <c r="I268" s="129"/>
      <c r="J268" s="129"/>
      <c r="K268" s="129"/>
      <c r="L268" s="129"/>
      <c r="M268" s="185"/>
      <c r="N268" s="185"/>
      <c r="O268" s="185"/>
      <c r="P268" s="185"/>
      <c r="Q268" s="185"/>
      <c r="R268" s="185"/>
      <c r="S268" s="185"/>
      <c r="T268" s="185"/>
      <c r="U268" s="185"/>
      <c r="V268" s="185"/>
      <c r="W268" s="185"/>
      <c r="X268" s="185"/>
      <c r="Y268" s="185"/>
      <c r="Z268" s="185"/>
      <c r="AA268" s="185"/>
      <c r="AB268" s="185"/>
      <c r="AC268" s="185"/>
      <c r="AD268" s="185"/>
    </row>
    <row r="269" spans="1:30" ht="15.75" customHeight="1">
      <c r="A269" s="3"/>
      <c r="B269" s="3"/>
      <c r="C269" s="185"/>
      <c r="D269" s="185"/>
      <c r="E269" s="185"/>
      <c r="F269" s="185"/>
      <c r="G269" s="185"/>
      <c r="H269" s="185"/>
      <c r="I269" s="129"/>
      <c r="J269" s="129"/>
      <c r="K269" s="129"/>
      <c r="L269" s="129"/>
      <c r="M269" s="185"/>
      <c r="N269" s="185"/>
      <c r="O269" s="185"/>
      <c r="P269" s="185"/>
      <c r="Q269" s="185"/>
      <c r="R269" s="185"/>
      <c r="S269" s="185"/>
      <c r="T269" s="185"/>
      <c r="U269" s="185"/>
      <c r="V269" s="185"/>
      <c r="W269" s="185"/>
      <c r="X269" s="185"/>
      <c r="Y269" s="185"/>
      <c r="Z269" s="185"/>
      <c r="AA269" s="185"/>
      <c r="AB269" s="185"/>
      <c r="AC269" s="185"/>
      <c r="AD269" s="185"/>
    </row>
    <row r="270" spans="1:30" ht="15.75" customHeight="1">
      <c r="A270" s="3"/>
      <c r="B270" s="3"/>
      <c r="C270" s="185"/>
      <c r="D270" s="185"/>
      <c r="E270" s="185"/>
      <c r="F270" s="185"/>
      <c r="G270" s="185"/>
      <c r="H270" s="185"/>
      <c r="I270" s="129"/>
      <c r="J270" s="129"/>
      <c r="K270" s="129"/>
      <c r="L270" s="129"/>
      <c r="M270" s="185"/>
      <c r="N270" s="185"/>
      <c r="O270" s="185"/>
      <c r="P270" s="185"/>
      <c r="Q270" s="185"/>
      <c r="R270" s="185"/>
      <c r="S270" s="185"/>
      <c r="T270" s="185"/>
      <c r="U270" s="185"/>
      <c r="V270" s="185"/>
      <c r="W270" s="185"/>
      <c r="X270" s="185"/>
      <c r="Y270" s="185"/>
      <c r="Z270" s="185"/>
      <c r="AA270" s="185"/>
      <c r="AB270" s="185"/>
      <c r="AC270" s="185"/>
      <c r="AD270" s="185"/>
    </row>
    <row r="271" spans="1:30" ht="15.75" customHeight="1">
      <c r="A271" s="3"/>
      <c r="B271" s="3"/>
      <c r="C271" s="185"/>
      <c r="D271" s="185"/>
      <c r="E271" s="185"/>
      <c r="F271" s="185"/>
      <c r="G271" s="185"/>
      <c r="H271" s="185"/>
      <c r="I271" s="129"/>
      <c r="J271" s="129"/>
      <c r="K271" s="129"/>
      <c r="L271" s="129"/>
      <c r="M271" s="185"/>
      <c r="N271" s="185"/>
      <c r="O271" s="185"/>
      <c r="P271" s="185"/>
      <c r="Q271" s="185"/>
      <c r="R271" s="185"/>
      <c r="S271" s="185"/>
      <c r="T271" s="185"/>
      <c r="U271" s="185"/>
      <c r="V271" s="185"/>
      <c r="W271" s="185"/>
      <c r="X271" s="185"/>
      <c r="Y271" s="185"/>
      <c r="Z271" s="185"/>
      <c r="AA271" s="185"/>
      <c r="AB271" s="185"/>
      <c r="AC271" s="185"/>
      <c r="AD271" s="185"/>
    </row>
    <row r="272" spans="1:30" ht="15.75" customHeight="1">
      <c r="A272" s="3"/>
      <c r="B272" s="3"/>
      <c r="C272" s="185"/>
      <c r="D272" s="185"/>
      <c r="E272" s="185"/>
      <c r="F272" s="185"/>
      <c r="G272" s="185"/>
      <c r="H272" s="185"/>
      <c r="I272" s="129"/>
      <c r="J272" s="129"/>
      <c r="K272" s="129"/>
      <c r="L272" s="129"/>
      <c r="M272" s="185"/>
      <c r="N272" s="185"/>
      <c r="O272" s="185"/>
      <c r="P272" s="185"/>
      <c r="Q272" s="185"/>
      <c r="R272" s="185"/>
      <c r="S272" s="185"/>
      <c r="T272" s="185"/>
      <c r="U272" s="185"/>
      <c r="V272" s="185"/>
      <c r="W272" s="185"/>
      <c r="X272" s="185"/>
      <c r="Y272" s="185"/>
      <c r="Z272" s="185"/>
      <c r="AA272" s="185"/>
      <c r="AB272" s="185"/>
      <c r="AC272" s="185"/>
      <c r="AD272" s="185"/>
    </row>
    <row r="273" spans="1:30" ht="15.75" customHeight="1">
      <c r="A273" s="3"/>
      <c r="B273" s="3"/>
      <c r="C273" s="185"/>
      <c r="D273" s="185"/>
      <c r="E273" s="185"/>
      <c r="F273" s="185"/>
      <c r="G273" s="185"/>
      <c r="H273" s="185"/>
      <c r="I273" s="129"/>
      <c r="J273" s="129"/>
      <c r="K273" s="129"/>
      <c r="L273" s="129"/>
      <c r="M273" s="185"/>
      <c r="N273" s="185"/>
      <c r="O273" s="185"/>
      <c r="P273" s="185"/>
      <c r="Q273" s="185"/>
      <c r="R273" s="185"/>
      <c r="S273" s="185"/>
      <c r="T273" s="185"/>
      <c r="U273" s="185"/>
      <c r="V273" s="185"/>
      <c r="W273" s="185"/>
      <c r="X273" s="185"/>
      <c r="Y273" s="185"/>
      <c r="Z273" s="185"/>
      <c r="AA273" s="185"/>
      <c r="AB273" s="185"/>
      <c r="AC273" s="185"/>
      <c r="AD273" s="185"/>
    </row>
    <row r="274" spans="1:30" ht="15.75" customHeight="1">
      <c r="A274" s="3"/>
      <c r="B274" s="3"/>
      <c r="C274" s="185"/>
      <c r="D274" s="185"/>
      <c r="E274" s="185"/>
      <c r="F274" s="185"/>
      <c r="G274" s="185"/>
      <c r="H274" s="185"/>
      <c r="I274" s="129"/>
      <c r="J274" s="129"/>
      <c r="K274" s="129"/>
      <c r="L274" s="129"/>
      <c r="M274" s="185"/>
      <c r="N274" s="185"/>
      <c r="O274" s="185"/>
      <c r="P274" s="185"/>
      <c r="Q274" s="185"/>
      <c r="R274" s="185"/>
      <c r="S274" s="185"/>
      <c r="T274" s="185"/>
      <c r="U274" s="185"/>
      <c r="V274" s="185"/>
      <c r="W274" s="185"/>
      <c r="X274" s="185"/>
      <c r="Y274" s="185"/>
      <c r="Z274" s="185"/>
      <c r="AA274" s="185"/>
      <c r="AB274" s="185"/>
      <c r="AC274" s="185"/>
      <c r="AD274" s="185"/>
    </row>
    <row r="275" spans="1:30" ht="15.75" customHeight="1">
      <c r="A275" s="3"/>
      <c r="B275" s="3"/>
      <c r="C275" s="185"/>
      <c r="D275" s="185"/>
      <c r="E275" s="185"/>
      <c r="F275" s="185"/>
      <c r="G275" s="185"/>
      <c r="H275" s="185"/>
      <c r="I275" s="129"/>
      <c r="J275" s="129"/>
      <c r="K275" s="129"/>
      <c r="L275" s="129"/>
      <c r="M275" s="185"/>
      <c r="N275" s="185"/>
      <c r="O275" s="185"/>
      <c r="P275" s="185"/>
      <c r="Q275" s="185"/>
      <c r="R275" s="185"/>
      <c r="S275" s="185"/>
      <c r="T275" s="185"/>
      <c r="U275" s="185"/>
      <c r="V275" s="185"/>
      <c r="W275" s="185"/>
      <c r="X275" s="185"/>
      <c r="Y275" s="185"/>
      <c r="Z275" s="185"/>
      <c r="AA275" s="185"/>
      <c r="AB275" s="185"/>
      <c r="AC275" s="185"/>
      <c r="AD275" s="185"/>
    </row>
    <row r="276" spans="1:30" ht="15.75" customHeight="1">
      <c r="A276" s="3"/>
      <c r="B276" s="3"/>
      <c r="C276" s="185"/>
      <c r="D276" s="185"/>
      <c r="E276" s="185"/>
      <c r="F276" s="185"/>
      <c r="G276" s="185"/>
      <c r="H276" s="185"/>
      <c r="I276" s="129"/>
      <c r="J276" s="129"/>
      <c r="K276" s="129"/>
      <c r="L276" s="129"/>
      <c r="M276" s="185"/>
      <c r="N276" s="185"/>
      <c r="O276" s="185"/>
      <c r="P276" s="185"/>
      <c r="Q276" s="185"/>
      <c r="R276" s="185"/>
      <c r="S276" s="185"/>
      <c r="T276" s="185"/>
      <c r="U276" s="185"/>
      <c r="V276" s="185"/>
      <c r="W276" s="185"/>
      <c r="X276" s="185"/>
      <c r="Y276" s="185"/>
      <c r="Z276" s="185"/>
      <c r="AA276" s="185"/>
      <c r="AB276" s="185"/>
      <c r="AC276" s="185"/>
      <c r="AD276" s="185"/>
    </row>
    <row r="277" spans="1:30" ht="15.75" customHeight="1">
      <c r="A277" s="3"/>
      <c r="B277" s="3"/>
      <c r="C277" s="185"/>
      <c r="D277" s="185"/>
      <c r="E277" s="185"/>
      <c r="F277" s="185"/>
      <c r="G277" s="185"/>
      <c r="H277" s="185"/>
      <c r="I277" s="129"/>
      <c r="J277" s="129"/>
      <c r="K277" s="129"/>
      <c r="L277" s="129"/>
      <c r="M277" s="185"/>
      <c r="N277" s="185"/>
      <c r="O277" s="185"/>
      <c r="P277" s="185"/>
      <c r="Q277" s="185"/>
      <c r="R277" s="185"/>
      <c r="S277" s="185"/>
      <c r="T277" s="185"/>
      <c r="U277" s="185"/>
      <c r="V277" s="185"/>
      <c r="W277" s="185"/>
      <c r="X277" s="185"/>
      <c r="Y277" s="185"/>
      <c r="Z277" s="185"/>
      <c r="AA277" s="185"/>
      <c r="AB277" s="185"/>
      <c r="AC277" s="185"/>
      <c r="AD277" s="185"/>
    </row>
    <row r="278" spans="1:30" ht="15.75" customHeight="1">
      <c r="A278" s="3"/>
      <c r="B278" s="3"/>
      <c r="C278" s="185"/>
      <c r="D278" s="185"/>
      <c r="E278" s="185"/>
      <c r="F278" s="185"/>
      <c r="G278" s="185"/>
      <c r="H278" s="185"/>
      <c r="I278" s="129"/>
      <c r="J278" s="129"/>
      <c r="K278" s="129"/>
      <c r="L278" s="129"/>
      <c r="M278" s="185"/>
      <c r="N278" s="185"/>
      <c r="O278" s="185"/>
      <c r="P278" s="185"/>
      <c r="Q278" s="185"/>
      <c r="R278" s="185"/>
      <c r="S278" s="185"/>
      <c r="T278" s="185"/>
      <c r="U278" s="185"/>
      <c r="V278" s="185"/>
      <c r="W278" s="185"/>
      <c r="X278" s="185"/>
      <c r="Y278" s="185"/>
      <c r="Z278" s="185"/>
      <c r="AA278" s="185"/>
      <c r="AB278" s="185"/>
      <c r="AC278" s="185"/>
      <c r="AD278" s="185"/>
    </row>
    <row r="279" spans="1:30" ht="15.75" customHeight="1">
      <c r="A279" s="3"/>
      <c r="B279" s="3"/>
      <c r="C279" s="185"/>
      <c r="D279" s="185"/>
      <c r="E279" s="185"/>
      <c r="F279" s="185"/>
      <c r="G279" s="185"/>
      <c r="H279" s="185"/>
      <c r="I279" s="129"/>
      <c r="J279" s="129"/>
      <c r="K279" s="129"/>
      <c r="L279" s="129"/>
      <c r="M279" s="185"/>
      <c r="N279" s="185"/>
      <c r="O279" s="185"/>
      <c r="P279" s="185"/>
      <c r="Q279" s="185"/>
      <c r="R279" s="185"/>
      <c r="S279" s="185"/>
      <c r="T279" s="185"/>
      <c r="U279" s="185"/>
      <c r="V279" s="185"/>
      <c r="W279" s="185"/>
      <c r="X279" s="185"/>
      <c r="Y279" s="185"/>
      <c r="Z279" s="185"/>
      <c r="AA279" s="185"/>
      <c r="AB279" s="185"/>
      <c r="AC279" s="185"/>
      <c r="AD279" s="185"/>
    </row>
    <row r="280" spans="1:30" ht="15.75" customHeight="1">
      <c r="A280" s="3"/>
      <c r="B280" s="3"/>
      <c r="C280" s="185"/>
      <c r="D280" s="185"/>
      <c r="E280" s="185"/>
      <c r="F280" s="185"/>
      <c r="G280" s="185"/>
      <c r="H280" s="185"/>
      <c r="I280" s="129"/>
      <c r="J280" s="129"/>
      <c r="K280" s="129"/>
      <c r="L280" s="129"/>
      <c r="M280" s="185"/>
      <c r="N280" s="185"/>
      <c r="O280" s="185"/>
      <c r="P280" s="185"/>
      <c r="Q280" s="185"/>
      <c r="R280" s="185"/>
      <c r="S280" s="185"/>
      <c r="T280" s="185"/>
      <c r="U280" s="185"/>
      <c r="V280" s="185"/>
      <c r="W280" s="185"/>
      <c r="X280" s="185"/>
      <c r="Y280" s="185"/>
      <c r="Z280" s="185"/>
      <c r="AA280" s="185"/>
      <c r="AB280" s="185"/>
      <c r="AC280" s="185"/>
      <c r="AD280" s="185"/>
    </row>
    <row r="281" spans="1:30" ht="15.75" customHeight="1">
      <c r="A281" s="3"/>
      <c r="B281" s="3"/>
      <c r="C281" s="185"/>
      <c r="D281" s="185"/>
      <c r="E281" s="185"/>
      <c r="F281" s="185"/>
      <c r="G281" s="185"/>
      <c r="H281" s="185"/>
      <c r="I281" s="129"/>
      <c r="J281" s="129"/>
      <c r="K281" s="129"/>
      <c r="L281" s="129"/>
      <c r="M281" s="185"/>
      <c r="N281" s="185"/>
      <c r="O281" s="185"/>
      <c r="P281" s="185"/>
      <c r="Q281" s="185"/>
      <c r="R281" s="185"/>
      <c r="S281" s="185"/>
      <c r="T281" s="185"/>
      <c r="U281" s="185"/>
      <c r="V281" s="185"/>
      <c r="W281" s="185"/>
      <c r="X281" s="185"/>
      <c r="Y281" s="185"/>
      <c r="Z281" s="185"/>
      <c r="AA281" s="185"/>
      <c r="AB281" s="185"/>
      <c r="AC281" s="185"/>
      <c r="AD281" s="185"/>
    </row>
    <row r="282" spans="1:30" ht="15.75" customHeight="1">
      <c r="A282" s="3"/>
      <c r="B282" s="3"/>
      <c r="C282" s="185"/>
      <c r="D282" s="185"/>
      <c r="E282" s="185"/>
      <c r="F282" s="185"/>
      <c r="G282" s="185"/>
      <c r="H282" s="185"/>
      <c r="I282" s="129"/>
      <c r="J282" s="129"/>
      <c r="K282" s="129"/>
      <c r="L282" s="129"/>
      <c r="M282" s="185"/>
      <c r="N282" s="185"/>
      <c r="O282" s="185"/>
      <c r="P282" s="185"/>
      <c r="Q282" s="185"/>
      <c r="R282" s="185"/>
      <c r="S282" s="185"/>
      <c r="T282" s="185"/>
      <c r="U282" s="185"/>
      <c r="V282" s="185"/>
      <c r="W282" s="185"/>
      <c r="X282" s="185"/>
      <c r="Y282" s="185"/>
      <c r="Z282" s="185"/>
      <c r="AA282" s="185"/>
      <c r="AB282" s="185"/>
      <c r="AC282" s="185"/>
      <c r="AD282" s="185"/>
    </row>
    <row r="283" spans="1:30" ht="15.75" customHeight="1">
      <c r="A283" s="3"/>
      <c r="B283" s="3"/>
      <c r="C283" s="185"/>
      <c r="D283" s="185"/>
      <c r="E283" s="185"/>
      <c r="F283" s="185"/>
      <c r="G283" s="185"/>
      <c r="H283" s="185"/>
      <c r="I283" s="129"/>
      <c r="J283" s="129"/>
      <c r="K283" s="129"/>
      <c r="L283" s="129"/>
      <c r="M283" s="185"/>
      <c r="N283" s="185"/>
      <c r="O283" s="185"/>
      <c r="P283" s="185"/>
      <c r="Q283" s="185"/>
      <c r="R283" s="185"/>
      <c r="S283" s="185"/>
      <c r="T283" s="185"/>
      <c r="U283" s="185"/>
      <c r="V283" s="185"/>
      <c r="W283" s="185"/>
      <c r="X283" s="185"/>
      <c r="Y283" s="185"/>
      <c r="Z283" s="185"/>
      <c r="AA283" s="185"/>
      <c r="AB283" s="185"/>
      <c r="AC283" s="185"/>
      <c r="AD283" s="185"/>
    </row>
    <row r="284" spans="1:30" ht="15.75" customHeight="1">
      <c r="A284" s="3"/>
      <c r="B284" s="3"/>
      <c r="C284" s="185"/>
      <c r="D284" s="185"/>
      <c r="E284" s="185"/>
      <c r="F284" s="185"/>
      <c r="G284" s="185"/>
      <c r="H284" s="185"/>
      <c r="I284" s="129"/>
      <c r="J284" s="129"/>
      <c r="K284" s="129"/>
      <c r="L284" s="129"/>
      <c r="M284" s="185"/>
      <c r="N284" s="185"/>
      <c r="O284" s="185"/>
      <c r="P284" s="185"/>
      <c r="Q284" s="185"/>
      <c r="R284" s="185"/>
      <c r="S284" s="185"/>
      <c r="T284" s="185"/>
      <c r="U284" s="185"/>
      <c r="V284" s="185"/>
      <c r="W284" s="185"/>
      <c r="X284" s="185"/>
      <c r="Y284" s="185"/>
      <c r="Z284" s="185"/>
      <c r="AA284" s="185"/>
      <c r="AB284" s="185"/>
      <c r="AC284" s="185"/>
      <c r="AD284" s="185"/>
    </row>
    <row r="285" spans="1:30" ht="15.75" customHeight="1">
      <c r="A285" s="3"/>
      <c r="B285" s="3"/>
      <c r="C285" s="185"/>
      <c r="D285" s="185"/>
      <c r="E285" s="185"/>
      <c r="F285" s="185"/>
      <c r="G285" s="185"/>
      <c r="H285" s="185"/>
      <c r="I285" s="129"/>
      <c r="J285" s="129"/>
      <c r="K285" s="129"/>
      <c r="L285" s="129"/>
      <c r="M285" s="185"/>
      <c r="N285" s="185"/>
      <c r="O285" s="185"/>
      <c r="P285" s="185"/>
      <c r="Q285" s="185"/>
      <c r="R285" s="185"/>
      <c r="S285" s="185"/>
      <c r="T285" s="185"/>
      <c r="U285" s="185"/>
      <c r="V285" s="185"/>
      <c r="W285" s="185"/>
      <c r="X285" s="185"/>
      <c r="Y285" s="185"/>
      <c r="Z285" s="185"/>
      <c r="AA285" s="185"/>
      <c r="AB285" s="185"/>
      <c r="AC285" s="185"/>
      <c r="AD285" s="185"/>
    </row>
    <row r="286" spans="1:30" ht="13.5" customHeight="1">
      <c r="A286" s="3"/>
      <c r="B286" s="3"/>
      <c r="C286" s="4"/>
      <c r="D286" s="32"/>
      <c r="E286" s="4"/>
      <c r="F286" s="3"/>
      <c r="G286" s="4"/>
      <c r="H286" s="3"/>
      <c r="I286" s="4"/>
      <c r="J286" s="3"/>
      <c r="K286" s="4"/>
      <c r="L286" s="3"/>
      <c r="M286" s="4"/>
      <c r="N286" s="3"/>
      <c r="O286" s="4"/>
      <c r="P286" s="4"/>
      <c r="Q286" s="4"/>
      <c r="R286" s="3"/>
      <c r="S286" s="3"/>
      <c r="T286" s="3"/>
      <c r="U286" s="4"/>
      <c r="V286" s="3"/>
      <c r="W286" s="3"/>
      <c r="X286" s="3"/>
      <c r="Y286" s="3"/>
      <c r="Z286" s="3"/>
      <c r="AA286" s="3"/>
      <c r="AB286" s="4"/>
      <c r="AC286" s="3"/>
      <c r="AD286" s="3"/>
    </row>
    <row r="287" spans="1:30"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row>
    <row r="288" spans="1:30"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row>
    <row r="289" spans="1:30"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row>
    <row r="290" spans="1:3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row>
    <row r="291" spans="1:30"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row>
    <row r="292" spans="1:30"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row>
    <row r="293" spans="1:30"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row>
    <row r="294" spans="1:30"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row>
    <row r="295" spans="1:30"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row>
    <row r="296" spans="1:30"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row>
    <row r="297" spans="1:30"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row>
    <row r="298" spans="1:30"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row>
    <row r="299" spans="1:30"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row>
    <row r="300" spans="1:3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row>
    <row r="301" spans="1:30"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row>
    <row r="302" spans="1:30"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row>
    <row r="303" spans="1:30"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row>
    <row r="304" spans="1:30"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row>
    <row r="305" spans="1:30"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row>
    <row r="306" spans="1:30"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row>
    <row r="307" spans="1:30"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row>
    <row r="308" spans="1:30"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row>
    <row r="309" spans="1:30"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row>
    <row r="310" spans="1:3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row>
    <row r="311" spans="1:30"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row>
    <row r="312" spans="1:30"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row>
    <row r="313" spans="1:30"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row>
    <row r="314" spans="1:30"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row>
    <row r="315" spans="1:30"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row>
    <row r="316" spans="1:30"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row>
    <row r="317" spans="1:30"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row>
    <row r="318" spans="1:30"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row>
    <row r="319" spans="1:30"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row>
    <row r="320" spans="1:3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row>
    <row r="321" spans="1:30"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row>
    <row r="322" spans="1:30"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row>
    <row r="323" spans="1:30"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row>
    <row r="324" spans="1:30"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row>
    <row r="325" spans="1:30"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row>
    <row r="326" spans="1:30"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row>
    <row r="327" spans="1:30"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row>
    <row r="329" spans="1:30"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row>
    <row r="331" spans="1:30"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row>
    <row r="333" spans="1:30"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row>
    <row r="334" spans="1:30"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row>
    <row r="336" spans="1:30"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row>
    <row r="337" spans="1:30"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spans="1:30"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row>
    <row r="339" spans="1:30"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row>
    <row r="340" spans="1:3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row>
    <row r="341" spans="1:30"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row>
    <row r="342" spans="1:30"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row>
    <row r="343" spans="1:30"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row>
    <row r="344" spans="1:30"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row>
    <row r="345" spans="1:30"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row>
    <row r="346" spans="1:30"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row>
    <row r="348" spans="1:30"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row>
    <row r="349" spans="1:30"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0"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row>
    <row r="354" spans="1:30"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row>
    <row r="355" spans="1:30"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row>
    <row r="356" spans="1:30"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row>
    <row r="357" spans="1:30"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spans="1:30"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row>
    <row r="359" spans="1:30"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row>
    <row r="360" spans="1:3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row>
    <row r="361" spans="1:30"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row>
    <row r="362" spans="1:30"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row>
    <row r="363" spans="1:30"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row>
    <row r="364" spans="1:30"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row>
    <row r="365" spans="1:30"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row>
    <row r="366" spans="1:30"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row>
    <row r="367" spans="1:30"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row>
    <row r="368" spans="1:30"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row>
    <row r="369" spans="1:30"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row>
    <row r="370" spans="1:3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row>
    <row r="371" spans="1:30"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row>
    <row r="372" spans="1:30"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row>
    <row r="373" spans="1:30"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row>
    <row r="374" spans="1:30"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row>
    <row r="375" spans="1:30"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row>
    <row r="376" spans="1:30"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row>
    <row r="377" spans="1:30"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row>
    <row r="378" spans="1:30"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row>
    <row r="379" spans="1:30"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row>
    <row r="380" spans="1:3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row>
    <row r="381" spans="1:30"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row>
    <row r="382" spans="1:30"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row>
    <row r="383" spans="1:30" ht="13.5" customHeight="1">
      <c r="A383" s="3"/>
      <c r="B383" s="3"/>
      <c r="C383" s="4"/>
      <c r="D383" s="32"/>
      <c r="E383" s="4"/>
      <c r="F383" s="3"/>
      <c r="G383" s="4"/>
      <c r="H383" s="3"/>
      <c r="I383" s="4"/>
      <c r="J383" s="3"/>
      <c r="K383" s="4"/>
      <c r="L383" s="3"/>
      <c r="M383" s="4"/>
      <c r="N383" s="3"/>
      <c r="O383" s="4"/>
      <c r="P383" s="4"/>
      <c r="Q383" s="4"/>
      <c r="R383" s="3"/>
      <c r="S383" s="3"/>
      <c r="T383" s="3"/>
      <c r="U383" s="4"/>
      <c r="V383" s="3"/>
      <c r="W383" s="3"/>
      <c r="X383" s="3"/>
      <c r="Y383" s="3"/>
      <c r="Z383" s="3"/>
      <c r="AA383" s="3"/>
      <c r="AB383" s="4"/>
      <c r="AC383" s="3"/>
      <c r="AD383" s="3"/>
    </row>
    <row r="384" spans="1:30" ht="13.5" customHeight="1">
      <c r="A384" s="3"/>
      <c r="B384" s="3"/>
      <c r="C384" s="4"/>
      <c r="D384" s="32"/>
      <c r="E384" s="4"/>
      <c r="F384" s="3"/>
      <c r="G384" s="4"/>
      <c r="H384" s="3"/>
      <c r="I384" s="4"/>
      <c r="J384" s="3"/>
      <c r="K384" s="4"/>
      <c r="L384" s="3"/>
      <c r="M384" s="4"/>
      <c r="N384" s="3"/>
      <c r="O384" s="4"/>
      <c r="P384" s="4"/>
      <c r="Q384" s="4"/>
      <c r="R384" s="3"/>
      <c r="S384" s="3"/>
      <c r="T384" s="3"/>
      <c r="U384" s="4"/>
      <c r="V384" s="3"/>
      <c r="W384" s="3"/>
      <c r="X384" s="3"/>
      <c r="Y384" s="3"/>
      <c r="Z384" s="3"/>
      <c r="AA384" s="3"/>
      <c r="AB384" s="4"/>
      <c r="AC384" s="3"/>
      <c r="AD384" s="3"/>
    </row>
    <row r="385" spans="1:30" ht="13.5" customHeight="1">
      <c r="A385" s="3"/>
      <c r="B385" s="3"/>
      <c r="C385" s="4"/>
      <c r="D385" s="32"/>
      <c r="E385" s="4"/>
      <c r="F385" s="3"/>
      <c r="G385" s="4"/>
      <c r="H385" s="3"/>
      <c r="I385" s="4"/>
      <c r="J385" s="3"/>
      <c r="K385" s="4"/>
      <c r="L385" s="3"/>
      <c r="M385" s="4"/>
      <c r="N385" s="3"/>
      <c r="O385" s="4"/>
      <c r="P385" s="4"/>
      <c r="Q385" s="4"/>
      <c r="R385" s="3"/>
      <c r="S385" s="3"/>
      <c r="T385" s="3"/>
      <c r="U385" s="4"/>
      <c r="V385" s="3"/>
      <c r="W385" s="3"/>
      <c r="X385" s="3"/>
      <c r="Y385" s="3"/>
      <c r="Z385" s="3"/>
      <c r="AA385" s="3"/>
      <c r="AB385" s="4"/>
      <c r="AC385" s="3"/>
      <c r="AD385" s="3"/>
    </row>
    <row r="386" spans="1:30" ht="13.5" customHeight="1">
      <c r="A386" s="3"/>
      <c r="B386" s="3"/>
      <c r="C386" s="4"/>
      <c r="D386" s="32"/>
      <c r="E386" s="4"/>
      <c r="F386" s="3"/>
      <c r="G386" s="4"/>
      <c r="H386" s="3"/>
      <c r="I386" s="4"/>
      <c r="J386" s="3"/>
      <c r="K386" s="4"/>
      <c r="L386" s="3"/>
      <c r="M386" s="4"/>
      <c r="N386" s="3"/>
      <c r="O386" s="4"/>
      <c r="P386" s="4"/>
      <c r="Q386" s="4"/>
      <c r="R386" s="3"/>
      <c r="S386" s="3"/>
      <c r="T386" s="3"/>
      <c r="U386" s="4"/>
      <c r="V386" s="3"/>
      <c r="W386" s="3"/>
      <c r="X386" s="3"/>
      <c r="Y386" s="3"/>
      <c r="Z386" s="3"/>
      <c r="AA386" s="3"/>
      <c r="AB386" s="4"/>
      <c r="AC386" s="3"/>
      <c r="AD386" s="3"/>
    </row>
    <row r="387" spans="1:30" ht="13.5" customHeight="1">
      <c r="A387" s="3"/>
      <c r="B387" s="3"/>
      <c r="C387" s="4"/>
      <c r="D387" s="32"/>
      <c r="E387" s="4"/>
      <c r="F387" s="3"/>
      <c r="G387" s="4"/>
      <c r="H387" s="3"/>
      <c r="I387" s="4"/>
      <c r="J387" s="3"/>
      <c r="K387" s="4"/>
      <c r="L387" s="3"/>
      <c r="M387" s="4"/>
      <c r="N387" s="3"/>
      <c r="O387" s="4"/>
      <c r="P387" s="4"/>
      <c r="Q387" s="4"/>
      <c r="R387" s="3"/>
      <c r="S387" s="3"/>
      <c r="T387" s="3"/>
      <c r="U387" s="4"/>
      <c r="V387" s="3"/>
      <c r="W387" s="3"/>
      <c r="X387" s="3"/>
      <c r="Y387" s="3"/>
      <c r="Z387" s="3"/>
      <c r="AA387" s="3"/>
      <c r="AB387" s="4"/>
      <c r="AC387" s="3"/>
      <c r="AD387" s="3"/>
    </row>
    <row r="388" spans="1:30" ht="13.5" customHeight="1">
      <c r="A388" s="3"/>
      <c r="B388" s="3"/>
      <c r="C388" s="4"/>
      <c r="D388" s="32"/>
      <c r="E388" s="4"/>
      <c r="F388" s="3"/>
      <c r="G388" s="4"/>
      <c r="H388" s="3"/>
      <c r="I388" s="4"/>
      <c r="J388" s="3"/>
      <c r="K388" s="4"/>
      <c r="L388" s="3"/>
      <c r="M388" s="4"/>
      <c r="N388" s="3"/>
      <c r="O388" s="4"/>
      <c r="P388" s="4"/>
      <c r="Q388" s="4"/>
      <c r="R388" s="3"/>
      <c r="S388" s="3"/>
      <c r="T388" s="3"/>
      <c r="U388" s="4"/>
      <c r="V388" s="3"/>
      <c r="W388" s="3"/>
      <c r="X388" s="3"/>
      <c r="Y388" s="3"/>
      <c r="Z388" s="3"/>
      <c r="AA388" s="3"/>
      <c r="AB388" s="4"/>
      <c r="AC388" s="3"/>
      <c r="AD388" s="3"/>
    </row>
    <row r="389" spans="1:30" ht="13.5" customHeight="1">
      <c r="A389" s="3"/>
      <c r="B389" s="3"/>
      <c r="C389" s="4"/>
      <c r="D389" s="32"/>
      <c r="E389" s="4"/>
      <c r="F389" s="3"/>
      <c r="G389" s="4"/>
      <c r="H389" s="3"/>
      <c r="I389" s="4"/>
      <c r="J389" s="3"/>
      <c r="K389" s="4"/>
      <c r="L389" s="3"/>
      <c r="M389" s="4"/>
      <c r="N389" s="3"/>
      <c r="O389" s="4"/>
      <c r="P389" s="4"/>
      <c r="Q389" s="4"/>
      <c r="R389" s="3"/>
      <c r="S389" s="3"/>
      <c r="T389" s="3"/>
      <c r="U389" s="4"/>
      <c r="V389" s="3"/>
      <c r="W389" s="3"/>
      <c r="X389" s="3"/>
      <c r="Y389" s="3"/>
      <c r="Z389" s="3"/>
      <c r="AA389" s="3"/>
      <c r="AB389" s="4"/>
      <c r="AC389" s="3"/>
      <c r="AD389" s="3"/>
    </row>
    <row r="390" spans="1:30" ht="13.5" customHeight="1">
      <c r="A390" s="3"/>
      <c r="B390" s="3"/>
      <c r="C390" s="4"/>
      <c r="D390" s="32"/>
      <c r="E390" s="4"/>
      <c r="F390" s="3"/>
      <c r="G390" s="4"/>
      <c r="H390" s="3"/>
      <c r="I390" s="4"/>
      <c r="J390" s="3"/>
      <c r="K390" s="4"/>
      <c r="L390" s="3"/>
      <c r="M390" s="4"/>
      <c r="N390" s="3"/>
      <c r="O390" s="4"/>
      <c r="P390" s="4"/>
      <c r="Q390" s="4"/>
      <c r="R390" s="3"/>
      <c r="S390" s="3"/>
      <c r="T390" s="3"/>
      <c r="U390" s="4"/>
      <c r="V390" s="3"/>
      <c r="W390" s="3"/>
      <c r="X390" s="3"/>
      <c r="Y390" s="3"/>
      <c r="Z390" s="3"/>
      <c r="AA390" s="3"/>
      <c r="AB390" s="4"/>
      <c r="AC390" s="3"/>
      <c r="AD390" s="3"/>
    </row>
    <row r="391" spans="1:30" ht="13.5" customHeight="1">
      <c r="A391" s="3"/>
      <c r="B391" s="3"/>
      <c r="C391" s="4"/>
      <c r="D391" s="32"/>
      <c r="E391" s="4"/>
      <c r="F391" s="3"/>
      <c r="G391" s="4"/>
      <c r="H391" s="3"/>
      <c r="I391" s="4"/>
      <c r="J391" s="3"/>
      <c r="K391" s="4"/>
      <c r="L391" s="3"/>
      <c r="M391" s="4"/>
      <c r="N391" s="3"/>
      <c r="O391" s="4"/>
      <c r="P391" s="4"/>
      <c r="Q391" s="4"/>
      <c r="R391" s="3"/>
      <c r="S391" s="3"/>
      <c r="T391" s="3"/>
      <c r="U391" s="4"/>
      <c r="V391" s="3"/>
      <c r="W391" s="3"/>
      <c r="X391" s="3"/>
      <c r="Y391" s="3"/>
      <c r="Z391" s="3"/>
      <c r="AA391" s="3"/>
      <c r="AB391" s="4"/>
      <c r="AC391" s="3"/>
      <c r="AD391" s="3"/>
    </row>
    <row r="392" spans="1:30" ht="13.5" customHeight="1">
      <c r="A392" s="3"/>
      <c r="B392" s="3"/>
      <c r="C392" s="4"/>
      <c r="D392" s="32"/>
      <c r="E392" s="4"/>
      <c r="F392" s="3"/>
      <c r="G392" s="4"/>
      <c r="H392" s="3"/>
      <c r="I392" s="4"/>
      <c r="J392" s="3"/>
      <c r="K392" s="4"/>
      <c r="L392" s="3"/>
      <c r="M392" s="4"/>
      <c r="N392" s="3"/>
      <c r="O392" s="4"/>
      <c r="P392" s="4"/>
      <c r="Q392" s="4"/>
      <c r="R392" s="3"/>
      <c r="S392" s="3"/>
      <c r="T392" s="3"/>
      <c r="U392" s="4"/>
      <c r="V392" s="3"/>
      <c r="W392" s="3"/>
      <c r="X392" s="3"/>
      <c r="Y392" s="3"/>
      <c r="Z392" s="3"/>
      <c r="AA392" s="3"/>
      <c r="AB392" s="4"/>
      <c r="AC392" s="3"/>
      <c r="AD392" s="3"/>
    </row>
    <row r="393" spans="1:30" ht="13.5" customHeight="1">
      <c r="A393" s="3"/>
      <c r="B393" s="3"/>
      <c r="C393" s="4"/>
      <c r="D393" s="32"/>
      <c r="E393" s="4"/>
      <c r="F393" s="3"/>
      <c r="G393" s="4"/>
      <c r="H393" s="3"/>
      <c r="I393" s="4"/>
      <c r="J393" s="3"/>
      <c r="K393" s="4"/>
      <c r="L393" s="3"/>
      <c r="M393" s="4"/>
      <c r="N393" s="3"/>
      <c r="O393" s="4"/>
      <c r="P393" s="4"/>
      <c r="Q393" s="4"/>
      <c r="R393" s="3"/>
      <c r="S393" s="3"/>
      <c r="T393" s="3"/>
      <c r="U393" s="4"/>
      <c r="V393" s="3"/>
      <c r="W393" s="3"/>
      <c r="X393" s="3"/>
      <c r="Y393" s="3"/>
      <c r="Z393" s="3"/>
      <c r="AA393" s="3"/>
      <c r="AB393" s="4"/>
      <c r="AC393" s="3"/>
      <c r="AD393" s="3"/>
    </row>
    <row r="394" spans="1:30" ht="13.5" customHeight="1">
      <c r="A394" s="3"/>
      <c r="B394" s="3"/>
      <c r="C394" s="4"/>
      <c r="D394" s="32"/>
      <c r="E394" s="4"/>
      <c r="F394" s="3"/>
      <c r="G394" s="4"/>
      <c r="H394" s="3"/>
      <c r="I394" s="4"/>
      <c r="J394" s="3"/>
      <c r="K394" s="4"/>
      <c r="L394" s="3"/>
      <c r="M394" s="4"/>
      <c r="N394" s="3"/>
      <c r="O394" s="4"/>
      <c r="P394" s="4"/>
      <c r="Q394" s="4"/>
      <c r="R394" s="3"/>
      <c r="S394" s="3"/>
      <c r="T394" s="3"/>
      <c r="U394" s="4"/>
      <c r="V394" s="3"/>
      <c r="W394" s="3"/>
      <c r="X394" s="3"/>
      <c r="Y394" s="3"/>
      <c r="Z394" s="3"/>
      <c r="AA394" s="3"/>
      <c r="AB394" s="4"/>
      <c r="AC394" s="3"/>
      <c r="AD394" s="3"/>
    </row>
    <row r="395" spans="1:30" ht="13.5" customHeight="1">
      <c r="A395" s="3"/>
      <c r="B395" s="3"/>
      <c r="C395" s="4"/>
      <c r="D395" s="32"/>
      <c r="E395" s="4"/>
      <c r="F395" s="3"/>
      <c r="G395" s="4"/>
      <c r="H395" s="3"/>
      <c r="I395" s="4"/>
      <c r="J395" s="3"/>
      <c r="K395" s="4"/>
      <c r="L395" s="3"/>
      <c r="M395" s="4"/>
      <c r="N395" s="3"/>
      <c r="O395" s="4"/>
      <c r="P395" s="4"/>
      <c r="Q395" s="4"/>
      <c r="R395" s="3"/>
      <c r="S395" s="3"/>
      <c r="T395" s="3"/>
      <c r="U395" s="4"/>
      <c r="V395" s="3"/>
      <c r="W395" s="3"/>
      <c r="X395" s="3"/>
      <c r="Y395" s="3"/>
      <c r="Z395" s="3"/>
      <c r="AA395" s="3"/>
      <c r="AB395" s="4"/>
      <c r="AC395" s="3"/>
      <c r="AD395" s="3"/>
    </row>
    <row r="396" spans="1:30" ht="13.5" customHeight="1">
      <c r="A396" s="3"/>
      <c r="B396" s="3"/>
      <c r="C396" s="4"/>
      <c r="D396" s="32"/>
      <c r="E396" s="4"/>
      <c r="F396" s="3"/>
      <c r="G396" s="4"/>
      <c r="H396" s="3"/>
      <c r="I396" s="4"/>
      <c r="J396" s="3"/>
      <c r="K396" s="4"/>
      <c r="L396" s="3"/>
      <c r="M396" s="4"/>
      <c r="N396" s="3"/>
      <c r="O396" s="4"/>
      <c r="P396" s="4"/>
      <c r="Q396" s="4"/>
      <c r="R396" s="3"/>
      <c r="S396" s="3"/>
      <c r="T396" s="3"/>
      <c r="U396" s="4"/>
      <c r="V396" s="3"/>
      <c r="W396" s="3"/>
      <c r="X396" s="3"/>
      <c r="Y396" s="3"/>
      <c r="Z396" s="3"/>
      <c r="AA396" s="3"/>
      <c r="AB396" s="4"/>
      <c r="AC396" s="3"/>
      <c r="AD396" s="3"/>
    </row>
    <row r="397" spans="1:30" ht="13.5" customHeight="1">
      <c r="A397" s="3"/>
      <c r="B397" s="3"/>
      <c r="C397" s="4"/>
      <c r="D397" s="32"/>
      <c r="E397" s="4"/>
      <c r="F397" s="3"/>
      <c r="G397" s="4"/>
      <c r="H397" s="3"/>
      <c r="I397" s="4"/>
      <c r="J397" s="3"/>
      <c r="K397" s="4"/>
      <c r="L397" s="3"/>
      <c r="M397" s="4"/>
      <c r="N397" s="3"/>
      <c r="O397" s="4"/>
      <c r="P397" s="4"/>
      <c r="Q397" s="4"/>
      <c r="R397" s="3"/>
      <c r="S397" s="3"/>
      <c r="T397" s="3"/>
      <c r="U397" s="4"/>
      <c r="V397" s="3"/>
      <c r="W397" s="3"/>
      <c r="X397" s="3"/>
      <c r="Y397" s="3"/>
      <c r="Z397" s="3"/>
      <c r="AA397" s="3"/>
      <c r="AB397" s="4"/>
      <c r="AC397" s="3"/>
      <c r="AD397" s="3"/>
    </row>
    <row r="398" spans="1:30" ht="13.5" customHeight="1">
      <c r="A398" s="3"/>
      <c r="B398" s="3"/>
      <c r="C398" s="4"/>
      <c r="D398" s="32"/>
      <c r="E398" s="4"/>
      <c r="F398" s="3"/>
      <c r="G398" s="4"/>
      <c r="H398" s="3"/>
      <c r="I398" s="4"/>
      <c r="J398" s="3"/>
      <c r="K398" s="4"/>
      <c r="L398" s="3"/>
      <c r="M398" s="4"/>
      <c r="N398" s="3"/>
      <c r="O398" s="4"/>
      <c r="P398" s="4"/>
      <c r="Q398" s="4"/>
      <c r="R398" s="3"/>
      <c r="S398" s="3"/>
      <c r="T398" s="3"/>
      <c r="U398" s="4"/>
      <c r="V398" s="3"/>
      <c r="W398" s="3"/>
      <c r="X398" s="3"/>
      <c r="Y398" s="3"/>
      <c r="Z398" s="3"/>
      <c r="AA398" s="3"/>
      <c r="AB398" s="4"/>
      <c r="AC398" s="3"/>
      <c r="AD398" s="3"/>
    </row>
    <row r="399" spans="1:30" ht="13.5" customHeight="1">
      <c r="A399" s="3"/>
      <c r="B399" s="3"/>
      <c r="C399" s="4"/>
      <c r="D399" s="32"/>
      <c r="E399" s="4"/>
      <c r="F399" s="3"/>
      <c r="G399" s="4"/>
      <c r="H399" s="3"/>
      <c r="I399" s="4"/>
      <c r="J399" s="3"/>
      <c r="K399" s="4"/>
      <c r="L399" s="3"/>
      <c r="M399" s="4"/>
      <c r="N399" s="3"/>
      <c r="O399" s="4"/>
      <c r="P399" s="4"/>
      <c r="Q399" s="4"/>
      <c r="R399" s="3"/>
      <c r="S399" s="3"/>
      <c r="T399" s="3"/>
      <c r="U399" s="4"/>
      <c r="V399" s="3"/>
      <c r="W399" s="3"/>
      <c r="X399" s="3"/>
      <c r="Y399" s="3"/>
      <c r="Z399" s="3"/>
      <c r="AA399" s="3"/>
      <c r="AB399" s="4"/>
      <c r="AC399" s="3"/>
      <c r="AD399" s="3"/>
    </row>
    <row r="400" spans="1:30" ht="13.5" customHeight="1">
      <c r="A400" s="3"/>
      <c r="B400" s="3"/>
      <c r="C400" s="4"/>
      <c r="D400" s="32"/>
      <c r="E400" s="4"/>
      <c r="F400" s="3"/>
      <c r="G400" s="4"/>
      <c r="H400" s="3"/>
      <c r="I400" s="4"/>
      <c r="J400" s="3"/>
      <c r="K400" s="4"/>
      <c r="L400" s="3"/>
      <c r="M400" s="4"/>
      <c r="N400" s="3"/>
      <c r="O400" s="4"/>
      <c r="P400" s="4"/>
      <c r="Q400" s="4"/>
      <c r="R400" s="3"/>
      <c r="S400" s="3"/>
      <c r="T400" s="3"/>
      <c r="U400" s="4"/>
      <c r="V400" s="3"/>
      <c r="W400" s="3"/>
      <c r="X400" s="3"/>
      <c r="Y400" s="3"/>
      <c r="Z400" s="3"/>
      <c r="AA400" s="3"/>
      <c r="AB400" s="4"/>
      <c r="AC400" s="3"/>
      <c r="AD400" s="3"/>
    </row>
    <row r="401" spans="1:30" ht="13.5" customHeight="1">
      <c r="A401" s="3"/>
      <c r="B401" s="3"/>
      <c r="C401" s="4"/>
      <c r="D401" s="32"/>
      <c r="E401" s="4"/>
      <c r="F401" s="3"/>
      <c r="G401" s="4"/>
      <c r="H401" s="3"/>
      <c r="I401" s="4"/>
      <c r="J401" s="3"/>
      <c r="K401" s="4"/>
      <c r="L401" s="3"/>
      <c r="M401" s="4"/>
      <c r="N401" s="3"/>
      <c r="O401" s="4"/>
      <c r="P401" s="4"/>
      <c r="Q401" s="4"/>
      <c r="R401" s="3"/>
      <c r="S401" s="3"/>
      <c r="T401" s="3"/>
      <c r="U401" s="4"/>
      <c r="V401" s="3"/>
      <c r="W401" s="3"/>
      <c r="X401" s="3"/>
      <c r="Y401" s="3"/>
      <c r="Z401" s="3"/>
      <c r="AA401" s="3"/>
      <c r="AB401" s="4"/>
      <c r="AC401" s="3"/>
      <c r="AD401" s="3"/>
    </row>
    <row r="402" spans="1:30" ht="13.5" customHeight="1">
      <c r="A402" s="3"/>
      <c r="B402" s="3"/>
      <c r="C402" s="4"/>
      <c r="D402" s="32"/>
      <c r="E402" s="4"/>
      <c r="F402" s="3"/>
      <c r="G402" s="4"/>
      <c r="H402" s="3"/>
      <c r="I402" s="4"/>
      <c r="J402" s="3"/>
      <c r="K402" s="4"/>
      <c r="L402" s="3"/>
      <c r="M402" s="4"/>
      <c r="N402" s="3"/>
      <c r="O402" s="4"/>
      <c r="P402" s="4"/>
      <c r="Q402" s="4"/>
      <c r="R402" s="3"/>
      <c r="S402" s="3"/>
      <c r="T402" s="3"/>
      <c r="U402" s="4"/>
      <c r="V402" s="3"/>
      <c r="W402" s="3"/>
      <c r="X402" s="3"/>
      <c r="Y402" s="3"/>
      <c r="Z402" s="3"/>
      <c r="AA402" s="3"/>
      <c r="AB402" s="4"/>
      <c r="AC402" s="3"/>
      <c r="AD402" s="3"/>
    </row>
    <row r="403" spans="1:30" ht="13.5" customHeight="1">
      <c r="A403" s="3"/>
      <c r="B403" s="3"/>
      <c r="C403" s="4"/>
      <c r="D403" s="32"/>
      <c r="E403" s="4"/>
      <c r="F403" s="3"/>
      <c r="G403" s="4"/>
      <c r="H403" s="3"/>
      <c r="I403" s="4"/>
      <c r="J403" s="3"/>
      <c r="K403" s="4"/>
      <c r="L403" s="3"/>
      <c r="M403" s="4"/>
      <c r="N403" s="3"/>
      <c r="O403" s="4"/>
      <c r="P403" s="4"/>
      <c r="Q403" s="4"/>
      <c r="R403" s="3"/>
      <c r="S403" s="3"/>
      <c r="T403" s="3"/>
      <c r="U403" s="4"/>
      <c r="V403" s="3"/>
      <c r="W403" s="3"/>
      <c r="X403" s="3"/>
      <c r="Y403" s="3"/>
      <c r="Z403" s="3"/>
      <c r="AA403" s="3"/>
      <c r="AB403" s="4"/>
      <c r="AC403" s="3"/>
      <c r="AD403" s="3"/>
    </row>
    <row r="404" spans="1:30" ht="13.5" customHeight="1">
      <c r="A404" s="3"/>
      <c r="B404" s="3"/>
      <c r="C404" s="4"/>
      <c r="D404" s="32"/>
      <c r="E404" s="4"/>
      <c r="F404" s="3"/>
      <c r="G404" s="4"/>
      <c r="H404" s="3"/>
      <c r="I404" s="4"/>
      <c r="J404" s="3"/>
      <c r="K404" s="4"/>
      <c r="L404" s="3"/>
      <c r="M404" s="4"/>
      <c r="N404" s="3"/>
      <c r="O404" s="4"/>
      <c r="P404" s="4"/>
      <c r="Q404" s="4"/>
      <c r="R404" s="3"/>
      <c r="S404" s="3"/>
      <c r="T404" s="3"/>
      <c r="U404" s="4"/>
      <c r="V404" s="3"/>
      <c r="W404" s="3"/>
      <c r="X404" s="3"/>
      <c r="Y404" s="3"/>
      <c r="Z404" s="3"/>
      <c r="AA404" s="3"/>
      <c r="AB404" s="4"/>
      <c r="AC404" s="3"/>
      <c r="AD404" s="3"/>
    </row>
    <row r="405" spans="1:30" ht="13.5" customHeight="1">
      <c r="A405" s="3"/>
      <c r="B405" s="3"/>
      <c r="C405" s="4"/>
      <c r="D405" s="32"/>
      <c r="E405" s="4"/>
      <c r="F405" s="3"/>
      <c r="G405" s="4"/>
      <c r="H405" s="3"/>
      <c r="I405" s="4"/>
      <c r="J405" s="3"/>
      <c r="K405" s="4"/>
      <c r="L405" s="3"/>
      <c r="M405" s="4"/>
      <c r="N405" s="3"/>
      <c r="O405" s="4"/>
      <c r="P405" s="4"/>
      <c r="Q405" s="4"/>
      <c r="R405" s="3"/>
      <c r="S405" s="3"/>
      <c r="T405" s="3"/>
      <c r="U405" s="4"/>
      <c r="V405" s="3"/>
      <c r="W405" s="3"/>
      <c r="X405" s="3"/>
      <c r="Y405" s="3"/>
      <c r="Z405" s="3"/>
      <c r="AA405" s="3"/>
      <c r="AB405" s="4"/>
      <c r="AC405" s="3"/>
      <c r="AD405" s="3"/>
    </row>
    <row r="406" spans="1:30" ht="13.5" customHeight="1">
      <c r="A406" s="3"/>
      <c r="B406" s="3"/>
      <c r="C406" s="4"/>
      <c r="D406" s="32"/>
      <c r="E406" s="4"/>
      <c r="F406" s="3"/>
      <c r="G406" s="4"/>
      <c r="H406" s="3"/>
      <c r="I406" s="4"/>
      <c r="J406" s="3"/>
      <c r="K406" s="4"/>
      <c r="L406" s="3"/>
      <c r="M406" s="4"/>
      <c r="N406" s="3"/>
      <c r="O406" s="4"/>
      <c r="P406" s="4"/>
      <c r="Q406" s="4"/>
      <c r="R406" s="3"/>
      <c r="S406" s="3"/>
      <c r="T406" s="3"/>
      <c r="U406" s="4"/>
      <c r="V406" s="3"/>
      <c r="W406" s="3"/>
      <c r="X406" s="3"/>
      <c r="Y406" s="3"/>
      <c r="Z406" s="3"/>
      <c r="AA406" s="3"/>
      <c r="AB406" s="4"/>
      <c r="AC406" s="3"/>
      <c r="AD406" s="3"/>
    </row>
    <row r="407" spans="1:30" ht="13.5" customHeight="1">
      <c r="A407" s="3"/>
      <c r="B407" s="3"/>
      <c r="C407" s="4"/>
      <c r="D407" s="32"/>
      <c r="E407" s="4"/>
      <c r="F407" s="3"/>
      <c r="G407" s="4"/>
      <c r="H407" s="3"/>
      <c r="I407" s="4"/>
      <c r="J407" s="3"/>
      <c r="K407" s="4"/>
      <c r="L407" s="3"/>
      <c r="M407" s="4"/>
      <c r="N407" s="3"/>
      <c r="O407" s="4"/>
      <c r="P407" s="4"/>
      <c r="Q407" s="4"/>
      <c r="R407" s="3"/>
      <c r="S407" s="3"/>
      <c r="T407" s="3"/>
      <c r="U407" s="4"/>
      <c r="V407" s="3"/>
      <c r="W407" s="3"/>
      <c r="X407" s="3"/>
      <c r="Y407" s="3"/>
      <c r="Z407" s="3"/>
      <c r="AA407" s="3"/>
      <c r="AB407" s="4"/>
      <c r="AC407" s="3"/>
      <c r="AD407" s="3"/>
    </row>
    <row r="408" spans="1:30" ht="13.5" customHeight="1">
      <c r="A408" s="3"/>
      <c r="B408" s="3"/>
      <c r="C408" s="4"/>
      <c r="D408" s="32"/>
      <c r="E408" s="4"/>
      <c r="F408" s="3"/>
      <c r="G408" s="4"/>
      <c r="H408" s="3"/>
      <c r="I408" s="4"/>
      <c r="J408" s="3"/>
      <c r="K408" s="4"/>
      <c r="L408" s="3"/>
      <c r="M408" s="4"/>
      <c r="N408" s="3"/>
      <c r="O408" s="4"/>
      <c r="P408" s="4"/>
      <c r="Q408" s="4"/>
      <c r="R408" s="3"/>
      <c r="S408" s="3"/>
      <c r="T408" s="3"/>
      <c r="U408" s="4"/>
      <c r="V408" s="3"/>
      <c r="W408" s="3"/>
      <c r="X408" s="3"/>
      <c r="Y408" s="3"/>
      <c r="Z408" s="3"/>
      <c r="AA408" s="3"/>
      <c r="AB408" s="4"/>
      <c r="AC408" s="3"/>
      <c r="AD408" s="3"/>
    </row>
    <row r="409" spans="1:30" ht="13.5" customHeight="1">
      <c r="A409" s="3"/>
      <c r="B409" s="3"/>
      <c r="C409" s="4"/>
      <c r="D409" s="32"/>
      <c r="E409" s="4"/>
      <c r="F409" s="3"/>
      <c r="G409" s="4"/>
      <c r="H409" s="3"/>
      <c r="I409" s="4"/>
      <c r="J409" s="3"/>
      <c r="K409" s="4"/>
      <c r="L409" s="3"/>
      <c r="M409" s="4"/>
      <c r="N409" s="3"/>
      <c r="O409" s="4"/>
      <c r="P409" s="4"/>
      <c r="Q409" s="4"/>
      <c r="R409" s="3"/>
      <c r="S409" s="3"/>
      <c r="T409" s="3"/>
      <c r="U409" s="4"/>
      <c r="V409" s="3"/>
      <c r="W409" s="3"/>
      <c r="X409" s="3"/>
      <c r="Y409" s="3"/>
      <c r="Z409" s="3"/>
      <c r="AA409" s="3"/>
      <c r="AB409" s="4"/>
      <c r="AC409" s="3"/>
      <c r="AD409" s="3"/>
    </row>
    <row r="410" spans="1:30" ht="13.5" customHeight="1">
      <c r="A410" s="3"/>
      <c r="B410" s="3"/>
      <c r="C410" s="4"/>
      <c r="D410" s="32"/>
      <c r="E410" s="4"/>
      <c r="F410" s="3"/>
      <c r="G410" s="4"/>
      <c r="H410" s="3"/>
      <c r="I410" s="4"/>
      <c r="J410" s="3"/>
      <c r="K410" s="4"/>
      <c r="L410" s="3"/>
      <c r="M410" s="4"/>
      <c r="N410" s="3"/>
      <c r="O410" s="4"/>
      <c r="P410" s="4"/>
      <c r="Q410" s="4"/>
      <c r="R410" s="3"/>
      <c r="S410" s="3"/>
      <c r="T410" s="3"/>
      <c r="U410" s="4"/>
      <c r="V410" s="3"/>
      <c r="W410" s="3"/>
      <c r="X410" s="3"/>
      <c r="Y410" s="3"/>
      <c r="Z410" s="3"/>
      <c r="AA410" s="3"/>
      <c r="AB410" s="4"/>
      <c r="AC410" s="3"/>
      <c r="AD410" s="3"/>
    </row>
    <row r="411" spans="1:30" ht="13.5" customHeight="1">
      <c r="A411" s="3"/>
      <c r="B411" s="3"/>
      <c r="C411" s="4"/>
      <c r="D411" s="32"/>
      <c r="E411" s="4"/>
      <c r="F411" s="3"/>
      <c r="G411" s="4"/>
      <c r="H411" s="3"/>
      <c r="I411" s="4"/>
      <c r="J411" s="3"/>
      <c r="K411" s="4"/>
      <c r="L411" s="3"/>
      <c r="M411" s="4"/>
      <c r="N411" s="3"/>
      <c r="O411" s="4"/>
      <c r="P411" s="4"/>
      <c r="Q411" s="4"/>
      <c r="R411" s="3"/>
      <c r="S411" s="3"/>
      <c r="T411" s="3"/>
      <c r="U411" s="4"/>
      <c r="V411" s="3"/>
      <c r="W411" s="3"/>
      <c r="X411" s="3"/>
      <c r="Y411" s="3"/>
      <c r="Z411" s="3"/>
      <c r="AA411" s="3"/>
      <c r="AB411" s="4"/>
      <c r="AC411" s="3"/>
      <c r="AD411" s="3"/>
    </row>
    <row r="412" spans="1:30" ht="13.5" customHeight="1">
      <c r="A412" s="3"/>
      <c r="B412" s="3"/>
      <c r="C412" s="4"/>
      <c r="D412" s="32"/>
      <c r="E412" s="4"/>
      <c r="F412" s="3"/>
      <c r="G412" s="4"/>
      <c r="H412" s="3"/>
      <c r="I412" s="4"/>
      <c r="J412" s="3"/>
      <c r="K412" s="4"/>
      <c r="L412" s="3"/>
      <c r="M412" s="4"/>
      <c r="N412" s="3"/>
      <c r="O412" s="4"/>
      <c r="P412" s="4"/>
      <c r="Q412" s="4"/>
      <c r="R412" s="3"/>
      <c r="S412" s="3"/>
      <c r="T412" s="3"/>
      <c r="U412" s="4"/>
      <c r="V412" s="3"/>
      <c r="W412" s="3"/>
      <c r="X412" s="3"/>
      <c r="Y412" s="3"/>
      <c r="Z412" s="3"/>
      <c r="AA412" s="3"/>
      <c r="AB412" s="4"/>
      <c r="AC412" s="3"/>
      <c r="AD412" s="3"/>
    </row>
    <row r="413" spans="1:30" ht="13.5" customHeight="1">
      <c r="A413" s="3"/>
      <c r="B413" s="3"/>
      <c r="C413" s="4"/>
      <c r="D413" s="32"/>
      <c r="E413" s="4"/>
      <c r="F413" s="3"/>
      <c r="G413" s="4"/>
      <c r="H413" s="3"/>
      <c r="I413" s="4"/>
      <c r="J413" s="3"/>
      <c r="K413" s="4"/>
      <c r="L413" s="3"/>
      <c r="M413" s="4"/>
      <c r="N413" s="3"/>
      <c r="O413" s="4"/>
      <c r="P413" s="4"/>
      <c r="Q413" s="4"/>
      <c r="R413" s="3"/>
      <c r="S413" s="3"/>
      <c r="T413" s="3"/>
      <c r="U413" s="4"/>
      <c r="V413" s="3"/>
      <c r="W413" s="3"/>
      <c r="X413" s="3"/>
      <c r="Y413" s="3"/>
      <c r="Z413" s="3"/>
      <c r="AA413" s="3"/>
      <c r="AB413" s="4"/>
      <c r="AC413" s="3"/>
      <c r="AD413" s="3"/>
    </row>
    <row r="414" spans="1:30" ht="13.5" customHeight="1">
      <c r="A414" s="3"/>
      <c r="B414" s="3"/>
      <c r="C414" s="4"/>
      <c r="D414" s="32"/>
      <c r="E414" s="4"/>
      <c r="F414" s="3"/>
      <c r="G414" s="4"/>
      <c r="H414" s="3"/>
      <c r="I414" s="4"/>
      <c r="J414" s="3"/>
      <c r="K414" s="4"/>
      <c r="L414" s="3"/>
      <c r="M414" s="4"/>
      <c r="N414" s="3"/>
      <c r="O414" s="4"/>
      <c r="P414" s="4"/>
      <c r="Q414" s="4"/>
      <c r="R414" s="3"/>
      <c r="S414" s="3"/>
      <c r="T414" s="3"/>
      <c r="U414" s="4"/>
      <c r="V414" s="3"/>
      <c r="W414" s="3"/>
      <c r="X414" s="3"/>
      <c r="Y414" s="3"/>
      <c r="Z414" s="3"/>
      <c r="AA414" s="3"/>
      <c r="AB414" s="4"/>
      <c r="AC414" s="3"/>
      <c r="AD414" s="3"/>
    </row>
    <row r="415" spans="1:30" ht="13.5" customHeight="1">
      <c r="A415" s="3"/>
      <c r="B415" s="3"/>
      <c r="C415" s="4"/>
      <c r="D415" s="32"/>
      <c r="E415" s="4"/>
      <c r="F415" s="3"/>
      <c r="G415" s="4"/>
      <c r="H415" s="3"/>
      <c r="I415" s="4"/>
      <c r="J415" s="3"/>
      <c r="K415" s="4"/>
      <c r="L415" s="3"/>
      <c r="M415" s="4"/>
      <c r="N415" s="3"/>
      <c r="O415" s="4"/>
      <c r="P415" s="4"/>
      <c r="Q415" s="4"/>
      <c r="R415" s="3"/>
      <c r="S415" s="3"/>
      <c r="T415" s="3"/>
      <c r="U415" s="4"/>
      <c r="V415" s="3"/>
      <c r="W415" s="3"/>
      <c r="X415" s="3"/>
      <c r="Y415" s="3"/>
      <c r="Z415" s="3"/>
      <c r="AA415" s="3"/>
      <c r="AB415" s="4"/>
      <c r="AC415" s="3"/>
      <c r="AD415" s="3"/>
    </row>
    <row r="416" spans="1:30" ht="13.5" customHeight="1">
      <c r="A416" s="3"/>
      <c r="B416" s="3"/>
      <c r="C416" s="4"/>
      <c r="D416" s="32"/>
      <c r="E416" s="4"/>
      <c r="F416" s="3"/>
      <c r="G416" s="4"/>
      <c r="H416" s="3"/>
      <c r="I416" s="4"/>
      <c r="J416" s="3"/>
      <c r="K416" s="4"/>
      <c r="L416" s="3"/>
      <c r="M416" s="4"/>
      <c r="N416" s="3"/>
      <c r="O416" s="4"/>
      <c r="P416" s="4"/>
      <c r="Q416" s="4"/>
      <c r="R416" s="3"/>
      <c r="S416" s="3"/>
      <c r="T416" s="3"/>
      <c r="U416" s="4"/>
      <c r="V416" s="3"/>
      <c r="W416" s="3"/>
      <c r="X416" s="3"/>
      <c r="Y416" s="3"/>
      <c r="Z416" s="3"/>
      <c r="AA416" s="3"/>
      <c r="AB416" s="4"/>
      <c r="AC416" s="3"/>
      <c r="AD416" s="3"/>
    </row>
    <row r="417" spans="1:30" ht="13.5" customHeight="1">
      <c r="A417" s="3"/>
      <c r="B417" s="3"/>
      <c r="C417" s="4"/>
      <c r="D417" s="32"/>
      <c r="E417" s="4"/>
      <c r="F417" s="3"/>
      <c r="G417" s="4"/>
      <c r="H417" s="3"/>
      <c r="I417" s="4"/>
      <c r="J417" s="3"/>
      <c r="K417" s="4"/>
      <c r="L417" s="3"/>
      <c r="M417" s="4"/>
      <c r="N417" s="3"/>
      <c r="O417" s="4"/>
      <c r="P417" s="4"/>
      <c r="Q417" s="4"/>
      <c r="R417" s="3"/>
      <c r="S417" s="3"/>
      <c r="T417" s="3"/>
      <c r="U417" s="4"/>
      <c r="V417" s="3"/>
      <c r="W417" s="3"/>
      <c r="X417" s="3"/>
      <c r="Y417" s="3"/>
      <c r="Z417" s="3"/>
      <c r="AA417" s="3"/>
      <c r="AB417" s="4"/>
      <c r="AC417" s="3"/>
      <c r="AD417" s="3"/>
    </row>
    <row r="418" spans="1:30" ht="13.5" customHeight="1">
      <c r="A418" s="3"/>
      <c r="B418" s="3"/>
      <c r="C418" s="4"/>
      <c r="D418" s="32"/>
      <c r="E418" s="4"/>
      <c r="F418" s="3"/>
      <c r="G418" s="4"/>
      <c r="H418" s="3"/>
      <c r="I418" s="4"/>
      <c r="J418" s="3"/>
      <c r="K418" s="4"/>
      <c r="L418" s="3"/>
      <c r="M418" s="4"/>
      <c r="N418" s="3"/>
      <c r="O418" s="4"/>
      <c r="P418" s="4"/>
      <c r="Q418" s="4"/>
      <c r="R418" s="3"/>
      <c r="S418" s="3"/>
      <c r="T418" s="3"/>
      <c r="U418" s="4"/>
      <c r="V418" s="3"/>
      <c r="W418" s="3"/>
      <c r="X418" s="3"/>
      <c r="Y418" s="3"/>
      <c r="Z418" s="3"/>
      <c r="AA418" s="3"/>
      <c r="AB418" s="4"/>
      <c r="AC418" s="3"/>
      <c r="AD418" s="3"/>
    </row>
    <row r="419" spans="1:30" ht="13.5" customHeight="1">
      <c r="A419" s="3"/>
      <c r="B419" s="3"/>
      <c r="C419" s="4"/>
      <c r="D419" s="32"/>
      <c r="E419" s="4"/>
      <c r="F419" s="3"/>
      <c r="G419" s="4"/>
      <c r="H419" s="3"/>
      <c r="I419" s="4"/>
      <c r="J419" s="3"/>
      <c r="K419" s="4"/>
      <c r="L419" s="3"/>
      <c r="M419" s="4"/>
      <c r="N419" s="3"/>
      <c r="O419" s="4"/>
      <c r="P419" s="4"/>
      <c r="Q419" s="4"/>
      <c r="R419" s="3"/>
      <c r="S419" s="3"/>
      <c r="T419" s="3"/>
      <c r="U419" s="4"/>
      <c r="V419" s="3"/>
      <c r="W419" s="3"/>
      <c r="X419" s="3"/>
      <c r="Y419" s="3"/>
      <c r="Z419" s="3"/>
      <c r="AA419" s="3"/>
      <c r="AB419" s="4"/>
      <c r="AC419" s="3"/>
      <c r="AD419" s="3"/>
    </row>
    <row r="420" spans="1:30" ht="13.5" customHeight="1">
      <c r="A420" s="3"/>
      <c r="B420" s="3"/>
      <c r="C420" s="4"/>
      <c r="D420" s="32"/>
      <c r="E420" s="4"/>
      <c r="F420" s="3"/>
      <c r="G420" s="4"/>
      <c r="H420" s="3"/>
      <c r="I420" s="4"/>
      <c r="J420" s="3"/>
      <c r="K420" s="4"/>
      <c r="L420" s="3"/>
      <c r="M420" s="4"/>
      <c r="N420" s="3"/>
      <c r="O420" s="4"/>
      <c r="P420" s="4"/>
      <c r="Q420" s="4"/>
      <c r="R420" s="3"/>
      <c r="S420" s="3"/>
      <c r="T420" s="3"/>
      <c r="U420" s="4"/>
      <c r="V420" s="3"/>
      <c r="W420" s="3"/>
      <c r="X420" s="3"/>
      <c r="Y420" s="3"/>
      <c r="Z420" s="3"/>
      <c r="AA420" s="3"/>
      <c r="AB420" s="4"/>
      <c r="AC420" s="3"/>
      <c r="AD420" s="3"/>
    </row>
    <row r="421" spans="1:30" ht="13.5" customHeight="1">
      <c r="A421" s="3"/>
      <c r="B421" s="3"/>
      <c r="C421" s="4"/>
      <c r="D421" s="32"/>
      <c r="E421" s="4"/>
      <c r="F421" s="3"/>
      <c r="G421" s="4"/>
      <c r="H421" s="3"/>
      <c r="I421" s="4"/>
      <c r="J421" s="3"/>
      <c r="K421" s="4"/>
      <c r="L421" s="3"/>
      <c r="M421" s="4"/>
      <c r="N421" s="3"/>
      <c r="O421" s="4"/>
      <c r="P421" s="4"/>
      <c r="Q421" s="4"/>
      <c r="R421" s="3"/>
      <c r="S421" s="3"/>
      <c r="T421" s="3"/>
      <c r="U421" s="4"/>
      <c r="V421" s="3"/>
      <c r="W421" s="3"/>
      <c r="X421" s="3"/>
      <c r="Y421" s="3"/>
      <c r="Z421" s="3"/>
      <c r="AA421" s="3"/>
      <c r="AB421" s="4"/>
      <c r="AC421" s="3"/>
      <c r="AD421" s="3"/>
    </row>
    <row r="422" spans="1:30" ht="13.5" customHeight="1">
      <c r="A422" s="3"/>
      <c r="B422" s="3"/>
      <c r="C422" s="4"/>
      <c r="D422" s="32"/>
      <c r="E422" s="4"/>
      <c r="F422" s="3"/>
      <c r="G422" s="4"/>
      <c r="H422" s="3"/>
      <c r="I422" s="4"/>
      <c r="J422" s="3"/>
      <c r="K422" s="4"/>
      <c r="L422" s="3"/>
      <c r="M422" s="4"/>
      <c r="N422" s="3"/>
      <c r="O422" s="4"/>
      <c r="P422" s="4"/>
      <c r="Q422" s="4"/>
      <c r="R422" s="3"/>
      <c r="S422" s="3"/>
      <c r="T422" s="3"/>
      <c r="U422" s="4"/>
      <c r="V422" s="3"/>
      <c r="W422" s="3"/>
      <c r="X422" s="3"/>
      <c r="Y422" s="3"/>
      <c r="Z422" s="3"/>
      <c r="AA422" s="3"/>
      <c r="AB422" s="4"/>
      <c r="AC422" s="3"/>
      <c r="AD422" s="3"/>
    </row>
    <row r="423" spans="1:30" ht="13.5" customHeight="1">
      <c r="A423" s="3"/>
      <c r="B423" s="3"/>
      <c r="C423" s="4"/>
      <c r="D423" s="32"/>
      <c r="E423" s="4"/>
      <c r="F423" s="3"/>
      <c r="G423" s="4"/>
      <c r="H423" s="3"/>
      <c r="I423" s="4"/>
      <c r="J423" s="3"/>
      <c r="K423" s="4"/>
      <c r="L423" s="3"/>
      <c r="M423" s="4"/>
      <c r="N423" s="3"/>
      <c r="O423" s="4"/>
      <c r="P423" s="4"/>
      <c r="Q423" s="4"/>
      <c r="R423" s="3"/>
      <c r="S423" s="3"/>
      <c r="T423" s="3"/>
      <c r="U423" s="4"/>
      <c r="V423" s="3"/>
      <c r="W423" s="3"/>
      <c r="X423" s="3"/>
      <c r="Y423" s="3"/>
      <c r="Z423" s="3"/>
      <c r="AA423" s="3"/>
      <c r="AB423" s="4"/>
      <c r="AC423" s="3"/>
      <c r="AD423" s="3"/>
    </row>
    <row r="424" spans="1:30" ht="13.5" customHeight="1">
      <c r="A424" s="3"/>
      <c r="B424" s="3"/>
      <c r="C424" s="4"/>
      <c r="D424" s="32"/>
      <c r="E424" s="4"/>
      <c r="F424" s="3"/>
      <c r="G424" s="4"/>
      <c r="H424" s="3"/>
      <c r="I424" s="4"/>
      <c r="J424" s="3"/>
      <c r="K424" s="4"/>
      <c r="L424" s="3"/>
      <c r="M424" s="4"/>
      <c r="N424" s="3"/>
      <c r="O424" s="4"/>
      <c r="P424" s="4"/>
      <c r="Q424" s="4"/>
      <c r="R424" s="3"/>
      <c r="S424" s="3"/>
      <c r="T424" s="3"/>
      <c r="U424" s="4"/>
      <c r="V424" s="3"/>
      <c r="W424" s="3"/>
      <c r="X424" s="3"/>
      <c r="Y424" s="3"/>
      <c r="Z424" s="3"/>
      <c r="AA424" s="3"/>
      <c r="AB424" s="4"/>
      <c r="AC424" s="3"/>
      <c r="AD424" s="3"/>
    </row>
    <row r="425" spans="1:30" ht="13.5" customHeight="1">
      <c r="A425" s="3"/>
      <c r="B425" s="3"/>
      <c r="C425" s="4"/>
      <c r="D425" s="32"/>
      <c r="E425" s="4"/>
      <c r="F425" s="3"/>
      <c r="G425" s="4"/>
      <c r="H425" s="3"/>
      <c r="I425" s="4"/>
      <c r="J425" s="3"/>
      <c r="K425" s="4"/>
      <c r="L425" s="3"/>
      <c r="M425" s="4"/>
      <c r="N425" s="3"/>
      <c r="O425" s="4"/>
      <c r="P425" s="4"/>
      <c r="Q425" s="4"/>
      <c r="R425" s="3"/>
      <c r="S425" s="3"/>
      <c r="T425" s="3"/>
      <c r="U425" s="4"/>
      <c r="V425" s="3"/>
      <c r="W425" s="3"/>
      <c r="X425" s="3"/>
      <c r="Y425" s="3"/>
      <c r="Z425" s="3"/>
      <c r="AA425" s="3"/>
      <c r="AB425" s="4"/>
      <c r="AC425" s="3"/>
      <c r="AD425" s="3"/>
    </row>
    <row r="426" spans="1:30" ht="13.5" customHeight="1">
      <c r="A426" s="3"/>
      <c r="B426" s="3"/>
      <c r="C426" s="4"/>
      <c r="D426" s="32"/>
      <c r="E426" s="4"/>
      <c r="F426" s="3"/>
      <c r="G426" s="4"/>
      <c r="H426" s="3"/>
      <c r="I426" s="4"/>
      <c r="J426" s="3"/>
      <c r="K426" s="4"/>
      <c r="L426" s="3"/>
      <c r="M426" s="4"/>
      <c r="N426" s="3"/>
      <c r="O426" s="4"/>
      <c r="P426" s="4"/>
      <c r="Q426" s="4"/>
      <c r="R426" s="3"/>
      <c r="S426" s="3"/>
      <c r="T426" s="3"/>
      <c r="U426" s="4"/>
      <c r="V426" s="3"/>
      <c r="W426" s="3"/>
      <c r="X426" s="3"/>
      <c r="Y426" s="3"/>
      <c r="Z426" s="3"/>
      <c r="AA426" s="3"/>
      <c r="AB426" s="4"/>
      <c r="AC426" s="3"/>
      <c r="AD426" s="3"/>
    </row>
    <row r="427" spans="1:30" ht="13.5" customHeight="1">
      <c r="A427" s="3"/>
      <c r="B427" s="3"/>
      <c r="C427" s="4"/>
      <c r="D427" s="32"/>
      <c r="E427" s="4"/>
      <c r="F427" s="3"/>
      <c r="G427" s="4"/>
      <c r="H427" s="3"/>
      <c r="I427" s="4"/>
      <c r="J427" s="3"/>
      <c r="K427" s="4"/>
      <c r="L427" s="3"/>
      <c r="M427" s="4"/>
      <c r="N427" s="3"/>
      <c r="O427" s="4"/>
      <c r="P427" s="4"/>
      <c r="Q427" s="4"/>
      <c r="R427" s="3"/>
      <c r="S427" s="3"/>
      <c r="T427" s="3"/>
      <c r="U427" s="4"/>
      <c r="V427" s="3"/>
      <c r="W427" s="3"/>
      <c r="X427" s="3"/>
      <c r="Y427" s="3"/>
      <c r="Z427" s="3"/>
      <c r="AA427" s="3"/>
      <c r="AB427" s="4"/>
      <c r="AC427" s="3"/>
      <c r="AD427" s="3"/>
    </row>
    <row r="428" spans="1:30" ht="13.5" customHeight="1">
      <c r="A428" s="3"/>
      <c r="B428" s="3"/>
      <c r="C428" s="4"/>
      <c r="D428" s="32"/>
      <c r="E428" s="4"/>
      <c r="F428" s="3"/>
      <c r="G428" s="4"/>
      <c r="H428" s="3"/>
      <c r="I428" s="4"/>
      <c r="J428" s="3"/>
      <c r="K428" s="4"/>
      <c r="L428" s="3"/>
      <c r="M428" s="4"/>
      <c r="N428" s="3"/>
      <c r="O428" s="4"/>
      <c r="P428" s="4"/>
      <c r="Q428" s="4"/>
      <c r="R428" s="3"/>
      <c r="S428" s="3"/>
      <c r="T428" s="3"/>
      <c r="U428" s="4"/>
      <c r="V428" s="3"/>
      <c r="W428" s="3"/>
      <c r="X428" s="3"/>
      <c r="Y428" s="3"/>
      <c r="Z428" s="3"/>
      <c r="AA428" s="3"/>
      <c r="AB428" s="4"/>
      <c r="AC428" s="3"/>
      <c r="AD428" s="3"/>
    </row>
    <row r="429" spans="1:30" ht="13.5" customHeight="1">
      <c r="A429" s="3"/>
      <c r="B429" s="3"/>
      <c r="C429" s="4"/>
      <c r="D429" s="32"/>
      <c r="E429" s="4"/>
      <c r="F429" s="3"/>
      <c r="G429" s="4"/>
      <c r="H429" s="3"/>
      <c r="I429" s="4"/>
      <c r="J429" s="3"/>
      <c r="K429" s="4"/>
      <c r="L429" s="3"/>
      <c r="M429" s="4"/>
      <c r="N429" s="3"/>
      <c r="O429" s="4"/>
      <c r="P429" s="4"/>
      <c r="Q429" s="4"/>
      <c r="R429" s="3"/>
      <c r="S429" s="3"/>
      <c r="T429" s="3"/>
      <c r="U429" s="4"/>
      <c r="V429" s="3"/>
      <c r="W429" s="3"/>
      <c r="X429" s="3"/>
      <c r="Y429" s="3"/>
      <c r="Z429" s="3"/>
      <c r="AA429" s="3"/>
      <c r="AB429" s="4"/>
      <c r="AC429" s="3"/>
      <c r="AD429" s="3"/>
    </row>
    <row r="430" spans="1:30" ht="13.5" customHeight="1">
      <c r="A430" s="3"/>
      <c r="B430" s="3"/>
      <c r="C430" s="4"/>
      <c r="D430" s="32"/>
      <c r="E430" s="4"/>
      <c r="F430" s="3"/>
      <c r="G430" s="4"/>
      <c r="H430" s="3"/>
      <c r="I430" s="4"/>
      <c r="J430" s="3"/>
      <c r="K430" s="4"/>
      <c r="L430" s="3"/>
      <c r="M430" s="4"/>
      <c r="N430" s="3"/>
      <c r="O430" s="4"/>
      <c r="P430" s="4"/>
      <c r="Q430" s="4"/>
      <c r="R430" s="3"/>
      <c r="S430" s="3"/>
      <c r="T430" s="3"/>
      <c r="U430" s="4"/>
      <c r="V430" s="3"/>
      <c r="W430" s="3"/>
      <c r="X430" s="3"/>
      <c r="Y430" s="3"/>
      <c r="Z430" s="3"/>
      <c r="AA430" s="3"/>
      <c r="AB430" s="4"/>
      <c r="AC430" s="3"/>
      <c r="AD430" s="3"/>
    </row>
    <row r="431" spans="1:30" ht="13.5" customHeight="1">
      <c r="A431" s="3"/>
      <c r="B431" s="3"/>
      <c r="C431" s="4"/>
      <c r="D431" s="32"/>
      <c r="E431" s="4"/>
      <c r="F431" s="3"/>
      <c r="G431" s="4"/>
      <c r="H431" s="3"/>
      <c r="I431" s="4"/>
      <c r="J431" s="3"/>
      <c r="K431" s="4"/>
      <c r="L431" s="3"/>
      <c r="M431" s="4"/>
      <c r="N431" s="3"/>
      <c r="O431" s="4"/>
      <c r="P431" s="4"/>
      <c r="Q431" s="4"/>
      <c r="R431" s="3"/>
      <c r="S431" s="3"/>
      <c r="T431" s="3"/>
      <c r="U431" s="4"/>
      <c r="V431" s="3"/>
      <c r="W431" s="3"/>
      <c r="X431" s="3"/>
      <c r="Y431" s="3"/>
      <c r="Z431" s="3"/>
      <c r="AA431" s="3"/>
      <c r="AB431" s="4"/>
      <c r="AC431" s="3"/>
      <c r="AD431" s="3"/>
    </row>
    <row r="432" spans="1:30" ht="13.5" customHeight="1">
      <c r="A432" s="3"/>
      <c r="B432" s="3"/>
      <c r="C432" s="4"/>
      <c r="D432" s="32"/>
      <c r="E432" s="4"/>
      <c r="F432" s="3"/>
      <c r="G432" s="4"/>
      <c r="H432" s="3"/>
      <c r="I432" s="4"/>
      <c r="J432" s="3"/>
      <c r="K432" s="4"/>
      <c r="L432" s="3"/>
      <c r="M432" s="4"/>
      <c r="N432" s="3"/>
      <c r="O432" s="4"/>
      <c r="P432" s="4"/>
      <c r="Q432" s="4"/>
      <c r="R432" s="3"/>
      <c r="S432" s="3"/>
      <c r="T432" s="3"/>
      <c r="U432" s="4"/>
      <c r="V432" s="3"/>
      <c r="W432" s="3"/>
      <c r="X432" s="3"/>
      <c r="Y432" s="3"/>
      <c r="Z432" s="3"/>
      <c r="AA432" s="3"/>
      <c r="AB432" s="4"/>
      <c r="AC432" s="3"/>
      <c r="AD432" s="3"/>
    </row>
    <row r="433" spans="1:30" ht="13.5" customHeight="1">
      <c r="A433" s="3"/>
      <c r="B433" s="3"/>
      <c r="C433" s="4"/>
      <c r="D433" s="32"/>
      <c r="E433" s="4"/>
      <c r="F433" s="3"/>
      <c r="G433" s="4"/>
      <c r="H433" s="3"/>
      <c r="I433" s="4"/>
      <c r="J433" s="3"/>
      <c r="K433" s="4"/>
      <c r="L433" s="3"/>
      <c r="M433" s="4"/>
      <c r="N433" s="3"/>
      <c r="O433" s="4"/>
      <c r="P433" s="4"/>
      <c r="Q433" s="4"/>
      <c r="R433" s="3"/>
      <c r="S433" s="3"/>
      <c r="T433" s="3"/>
      <c r="U433" s="4"/>
      <c r="V433" s="3"/>
      <c r="W433" s="3"/>
      <c r="X433" s="3"/>
      <c r="Y433" s="3"/>
      <c r="Z433" s="3"/>
      <c r="AA433" s="3"/>
      <c r="AB433" s="4"/>
      <c r="AC433" s="3"/>
      <c r="AD433" s="3"/>
    </row>
    <row r="434" spans="1:30" ht="13.5" customHeight="1">
      <c r="A434" s="3"/>
      <c r="B434" s="3"/>
      <c r="C434" s="4"/>
      <c r="D434" s="32"/>
      <c r="E434" s="4"/>
      <c r="F434" s="3"/>
      <c r="G434" s="4"/>
      <c r="H434" s="3"/>
      <c r="I434" s="4"/>
      <c r="J434" s="3"/>
      <c r="K434" s="4"/>
      <c r="L434" s="3"/>
      <c r="M434" s="4"/>
      <c r="N434" s="3"/>
      <c r="O434" s="4"/>
      <c r="P434" s="4"/>
      <c r="Q434" s="4"/>
      <c r="R434" s="3"/>
      <c r="S434" s="3"/>
      <c r="T434" s="3"/>
      <c r="U434" s="4"/>
      <c r="V434" s="3"/>
      <c r="W434" s="3"/>
      <c r="X434" s="3"/>
      <c r="Y434" s="3"/>
      <c r="Z434" s="3"/>
      <c r="AA434" s="3"/>
      <c r="AB434" s="4"/>
      <c r="AC434" s="3"/>
      <c r="AD434" s="3"/>
    </row>
    <row r="435" spans="1:30" ht="13.5" customHeight="1">
      <c r="A435" s="3"/>
      <c r="B435" s="3"/>
      <c r="C435" s="4"/>
      <c r="D435" s="32"/>
      <c r="E435" s="4"/>
      <c r="F435" s="3"/>
      <c r="G435" s="4"/>
      <c r="H435" s="3"/>
      <c r="I435" s="4"/>
      <c r="J435" s="3"/>
      <c r="K435" s="4"/>
      <c r="L435" s="3"/>
      <c r="M435" s="4"/>
      <c r="N435" s="3"/>
      <c r="O435" s="4"/>
      <c r="P435" s="4"/>
      <c r="Q435" s="4"/>
      <c r="R435" s="3"/>
      <c r="S435" s="3"/>
      <c r="T435" s="3"/>
      <c r="U435" s="4"/>
      <c r="V435" s="3"/>
      <c r="W435" s="3"/>
      <c r="X435" s="3"/>
      <c r="Y435" s="3"/>
      <c r="Z435" s="3"/>
      <c r="AA435" s="3"/>
      <c r="AB435" s="4"/>
      <c r="AC435" s="3"/>
      <c r="AD435" s="3"/>
    </row>
    <row r="436" spans="1:30" ht="13.5" customHeight="1">
      <c r="A436" s="3"/>
      <c r="B436" s="3"/>
      <c r="C436" s="4"/>
      <c r="D436" s="32"/>
      <c r="E436" s="4"/>
      <c r="F436" s="3"/>
      <c r="G436" s="4"/>
      <c r="H436" s="3"/>
      <c r="I436" s="4"/>
      <c r="J436" s="3"/>
      <c r="K436" s="4"/>
      <c r="L436" s="3"/>
      <c r="M436" s="4"/>
      <c r="N436" s="3"/>
      <c r="O436" s="4"/>
      <c r="P436" s="4"/>
      <c r="Q436" s="4"/>
      <c r="R436" s="3"/>
      <c r="S436" s="3"/>
      <c r="T436" s="3"/>
      <c r="U436" s="4"/>
      <c r="V436" s="3"/>
      <c r="W436" s="3"/>
      <c r="X436" s="3"/>
      <c r="Y436" s="3"/>
      <c r="Z436" s="3"/>
      <c r="AA436" s="3"/>
      <c r="AB436" s="4"/>
      <c r="AC436" s="3"/>
      <c r="AD436" s="3"/>
    </row>
    <row r="437" spans="1:30" ht="13.5" customHeight="1">
      <c r="A437" s="3"/>
      <c r="B437" s="3"/>
      <c r="C437" s="4"/>
      <c r="D437" s="32"/>
      <c r="E437" s="4"/>
      <c r="F437" s="3"/>
      <c r="G437" s="4"/>
      <c r="H437" s="3"/>
      <c r="I437" s="4"/>
      <c r="J437" s="3"/>
      <c r="K437" s="4"/>
      <c r="L437" s="3"/>
      <c r="M437" s="4"/>
      <c r="N437" s="3"/>
      <c r="O437" s="4"/>
      <c r="P437" s="4"/>
      <c r="Q437" s="4"/>
      <c r="R437" s="3"/>
      <c r="S437" s="3"/>
      <c r="T437" s="3"/>
      <c r="U437" s="4"/>
      <c r="V437" s="3"/>
      <c r="W437" s="3"/>
      <c r="X437" s="3"/>
      <c r="Y437" s="3"/>
      <c r="Z437" s="3"/>
      <c r="AA437" s="3"/>
      <c r="AB437" s="4"/>
      <c r="AC437" s="3"/>
      <c r="AD437" s="3"/>
    </row>
    <row r="438" spans="1:30" ht="13.5" customHeight="1">
      <c r="A438" s="3"/>
      <c r="B438" s="3"/>
      <c r="C438" s="4"/>
      <c r="D438" s="32"/>
      <c r="E438" s="4"/>
      <c r="F438" s="3"/>
      <c r="G438" s="4"/>
      <c r="H438" s="3"/>
      <c r="I438" s="4"/>
      <c r="J438" s="3"/>
      <c r="K438" s="4"/>
      <c r="L438" s="3"/>
      <c r="M438" s="4"/>
      <c r="N438" s="3"/>
      <c r="O438" s="4"/>
      <c r="P438" s="4"/>
      <c r="Q438" s="4"/>
      <c r="R438" s="3"/>
      <c r="S438" s="3"/>
      <c r="T438" s="3"/>
      <c r="U438" s="4"/>
      <c r="V438" s="3"/>
      <c r="W438" s="3"/>
      <c r="X438" s="3"/>
      <c r="Y438" s="3"/>
      <c r="Z438" s="3"/>
      <c r="AA438" s="3"/>
      <c r="AB438" s="4"/>
      <c r="AC438" s="3"/>
      <c r="AD438" s="3"/>
    </row>
    <row r="439" spans="1:30" ht="13.5" customHeight="1">
      <c r="A439" s="3"/>
      <c r="B439" s="3"/>
      <c r="C439" s="4"/>
      <c r="D439" s="32"/>
      <c r="E439" s="4"/>
      <c r="F439" s="3"/>
      <c r="G439" s="4"/>
      <c r="H439" s="3"/>
      <c r="I439" s="4"/>
      <c r="J439" s="3"/>
      <c r="K439" s="4"/>
      <c r="L439" s="3"/>
      <c r="M439" s="4"/>
      <c r="N439" s="3"/>
      <c r="O439" s="4"/>
      <c r="P439" s="4"/>
      <c r="Q439" s="4"/>
      <c r="R439" s="3"/>
      <c r="S439" s="3"/>
      <c r="T439" s="3"/>
      <c r="U439" s="4"/>
      <c r="V439" s="3"/>
      <c r="W439" s="3"/>
      <c r="X439" s="3"/>
      <c r="Y439" s="3"/>
      <c r="Z439" s="3"/>
      <c r="AA439" s="3"/>
      <c r="AB439" s="4"/>
      <c r="AC439" s="3"/>
      <c r="AD439" s="3"/>
    </row>
    <row r="440" spans="1:30" ht="13.5" customHeight="1">
      <c r="A440" s="3"/>
      <c r="B440" s="3"/>
      <c r="C440" s="4"/>
      <c r="D440" s="32"/>
      <c r="E440" s="4"/>
      <c r="F440" s="3"/>
      <c r="G440" s="4"/>
      <c r="H440" s="3"/>
      <c r="I440" s="4"/>
      <c r="J440" s="3"/>
      <c r="K440" s="4"/>
      <c r="L440" s="3"/>
      <c r="M440" s="4"/>
      <c r="N440" s="3"/>
      <c r="O440" s="4"/>
      <c r="P440" s="4"/>
      <c r="Q440" s="4"/>
      <c r="R440" s="3"/>
      <c r="S440" s="3"/>
      <c r="T440" s="3"/>
      <c r="U440" s="4"/>
      <c r="V440" s="3"/>
      <c r="W440" s="3"/>
      <c r="X440" s="3"/>
      <c r="Y440" s="3"/>
      <c r="Z440" s="3"/>
      <c r="AA440" s="3"/>
      <c r="AB440" s="4"/>
      <c r="AC440" s="3"/>
      <c r="AD440" s="3"/>
    </row>
    <row r="441" spans="1:30" ht="13.5" customHeight="1">
      <c r="A441" s="3"/>
      <c r="B441" s="3"/>
      <c r="C441" s="4"/>
      <c r="D441" s="32"/>
      <c r="E441" s="4"/>
      <c r="F441" s="3"/>
      <c r="G441" s="4"/>
      <c r="H441" s="3"/>
      <c r="I441" s="4"/>
      <c r="J441" s="3"/>
      <c r="K441" s="4"/>
      <c r="L441" s="3"/>
      <c r="M441" s="4"/>
      <c r="N441" s="3"/>
      <c r="O441" s="4"/>
      <c r="P441" s="4"/>
      <c r="Q441" s="4"/>
      <c r="R441" s="3"/>
      <c r="S441" s="3"/>
      <c r="T441" s="3"/>
      <c r="U441" s="4"/>
      <c r="V441" s="3"/>
      <c r="W441" s="3"/>
      <c r="X441" s="3"/>
      <c r="Y441" s="3"/>
      <c r="Z441" s="3"/>
      <c r="AA441" s="3"/>
      <c r="AB441" s="4"/>
      <c r="AC441" s="3"/>
      <c r="AD441" s="3"/>
    </row>
    <row r="442" spans="1:30" ht="13.5" customHeight="1">
      <c r="A442" s="3"/>
      <c r="B442" s="3"/>
      <c r="C442" s="4"/>
      <c r="D442" s="32"/>
      <c r="E442" s="4"/>
      <c r="F442" s="3"/>
      <c r="G442" s="4"/>
      <c r="H442" s="3"/>
      <c r="I442" s="4"/>
      <c r="J442" s="3"/>
      <c r="K442" s="4"/>
      <c r="L442" s="3"/>
      <c r="M442" s="4"/>
      <c r="N442" s="3"/>
      <c r="O442" s="4"/>
      <c r="P442" s="4"/>
      <c r="Q442" s="4"/>
      <c r="R442" s="3"/>
      <c r="S442" s="3"/>
      <c r="T442" s="3"/>
      <c r="U442" s="4"/>
      <c r="V442" s="3"/>
      <c r="W442" s="3"/>
      <c r="X442" s="3"/>
      <c r="Y442" s="3"/>
      <c r="Z442" s="3"/>
      <c r="AA442" s="3"/>
      <c r="AB442" s="4"/>
      <c r="AC442" s="3"/>
      <c r="AD442" s="3"/>
    </row>
    <row r="443" spans="1:30" ht="13.5" customHeight="1">
      <c r="A443" s="3"/>
      <c r="B443" s="3"/>
      <c r="C443" s="4"/>
      <c r="D443" s="32"/>
      <c r="E443" s="4"/>
      <c r="F443" s="3"/>
      <c r="G443" s="4"/>
      <c r="H443" s="3"/>
      <c r="I443" s="4"/>
      <c r="J443" s="3"/>
      <c r="K443" s="4"/>
      <c r="L443" s="3"/>
      <c r="M443" s="4"/>
      <c r="N443" s="3"/>
      <c r="O443" s="4"/>
      <c r="P443" s="4"/>
      <c r="Q443" s="4"/>
      <c r="R443" s="3"/>
      <c r="S443" s="3"/>
      <c r="T443" s="3"/>
      <c r="U443" s="4"/>
      <c r="V443" s="3"/>
      <c r="W443" s="3"/>
      <c r="X443" s="3"/>
      <c r="Y443" s="3"/>
      <c r="Z443" s="3"/>
      <c r="AA443" s="3"/>
      <c r="AB443" s="4"/>
      <c r="AC443" s="3"/>
      <c r="AD443" s="3"/>
    </row>
    <row r="444" spans="1:30" ht="13.5" customHeight="1">
      <c r="A444" s="3"/>
      <c r="B444" s="3"/>
      <c r="C444" s="4"/>
      <c r="D444" s="32"/>
      <c r="E444" s="4"/>
      <c r="F444" s="3"/>
      <c r="G444" s="4"/>
      <c r="H444" s="3"/>
      <c r="I444" s="4"/>
      <c r="J444" s="3"/>
      <c r="K444" s="4"/>
      <c r="L444" s="3"/>
      <c r="M444" s="4"/>
      <c r="N444" s="3"/>
      <c r="O444" s="4"/>
      <c r="P444" s="4"/>
      <c r="Q444" s="4"/>
      <c r="R444" s="3"/>
      <c r="S444" s="3"/>
      <c r="T444" s="3"/>
      <c r="U444" s="4"/>
      <c r="V444" s="3"/>
      <c r="W444" s="3"/>
      <c r="X444" s="3"/>
      <c r="Y444" s="3"/>
      <c r="Z444" s="3"/>
      <c r="AA444" s="3"/>
      <c r="AB444" s="4"/>
      <c r="AC444" s="3"/>
      <c r="AD444" s="3"/>
    </row>
    <row r="445" spans="1:30" ht="13.5" customHeight="1">
      <c r="A445" s="3"/>
      <c r="B445" s="3"/>
      <c r="C445" s="4"/>
      <c r="D445" s="32"/>
      <c r="E445" s="4"/>
      <c r="F445" s="3"/>
      <c r="G445" s="4"/>
      <c r="H445" s="3"/>
      <c r="I445" s="4"/>
      <c r="J445" s="3"/>
      <c r="K445" s="4"/>
      <c r="L445" s="3"/>
      <c r="M445" s="4"/>
      <c r="N445" s="3"/>
      <c r="O445" s="4"/>
      <c r="P445" s="4"/>
      <c r="Q445" s="4"/>
      <c r="R445" s="3"/>
      <c r="S445" s="3"/>
      <c r="T445" s="3"/>
      <c r="U445" s="4"/>
      <c r="V445" s="3"/>
      <c r="W445" s="3"/>
      <c r="X445" s="3"/>
      <c r="Y445" s="3"/>
      <c r="Z445" s="3"/>
      <c r="AA445" s="3"/>
      <c r="AB445" s="4"/>
      <c r="AC445" s="3"/>
      <c r="AD445" s="3"/>
    </row>
    <row r="446" spans="1:30" ht="13.5" customHeight="1">
      <c r="A446" s="3"/>
      <c r="B446" s="3"/>
      <c r="C446" s="4"/>
      <c r="D446" s="32"/>
      <c r="E446" s="4"/>
      <c r="F446" s="3"/>
      <c r="G446" s="4"/>
      <c r="H446" s="3"/>
      <c r="I446" s="4"/>
      <c r="J446" s="3"/>
      <c r="K446" s="4"/>
      <c r="L446" s="3"/>
      <c r="M446" s="4"/>
      <c r="N446" s="3"/>
      <c r="O446" s="4"/>
      <c r="P446" s="4"/>
      <c r="Q446" s="4"/>
      <c r="R446" s="3"/>
      <c r="S446" s="3"/>
      <c r="T446" s="3"/>
      <c r="U446" s="4"/>
      <c r="V446" s="3"/>
      <c r="W446" s="3"/>
      <c r="X446" s="3"/>
      <c r="Y446" s="3"/>
      <c r="Z446" s="3"/>
      <c r="AA446" s="3"/>
      <c r="AB446" s="4"/>
      <c r="AC446" s="3"/>
      <c r="AD446" s="3"/>
    </row>
    <row r="447" spans="1:30" ht="13.5" customHeight="1">
      <c r="A447" s="3"/>
      <c r="B447" s="3"/>
      <c r="C447" s="4"/>
      <c r="D447" s="32"/>
      <c r="E447" s="4"/>
      <c r="F447" s="3"/>
      <c r="G447" s="4"/>
      <c r="H447" s="3"/>
      <c r="I447" s="4"/>
      <c r="J447" s="3"/>
      <c r="K447" s="4"/>
      <c r="L447" s="3"/>
      <c r="M447" s="4"/>
      <c r="N447" s="3"/>
      <c r="O447" s="4"/>
      <c r="P447" s="4"/>
      <c r="Q447" s="4"/>
      <c r="R447" s="3"/>
      <c r="S447" s="3"/>
      <c r="T447" s="3"/>
      <c r="U447" s="4"/>
      <c r="V447" s="3"/>
      <c r="W447" s="3"/>
      <c r="X447" s="3"/>
      <c r="Y447" s="3"/>
      <c r="Z447" s="3"/>
      <c r="AA447" s="3"/>
      <c r="AB447" s="4"/>
      <c r="AC447" s="3"/>
      <c r="AD447" s="3"/>
    </row>
    <row r="448" spans="1:30" ht="13.5" customHeight="1">
      <c r="A448" s="3"/>
      <c r="B448" s="3"/>
      <c r="C448" s="4"/>
      <c r="D448" s="32"/>
      <c r="E448" s="4"/>
      <c r="F448" s="3"/>
      <c r="G448" s="4"/>
      <c r="H448" s="3"/>
      <c r="I448" s="4"/>
      <c r="J448" s="3"/>
      <c r="K448" s="4"/>
      <c r="L448" s="3"/>
      <c r="M448" s="4"/>
      <c r="N448" s="3"/>
      <c r="O448" s="4"/>
      <c r="P448" s="4"/>
      <c r="Q448" s="4"/>
      <c r="R448" s="3"/>
      <c r="S448" s="3"/>
      <c r="T448" s="3"/>
      <c r="U448" s="4"/>
      <c r="V448" s="3"/>
      <c r="W448" s="3"/>
      <c r="X448" s="3"/>
      <c r="Y448" s="3"/>
      <c r="Z448" s="3"/>
      <c r="AA448" s="3"/>
      <c r="AB448" s="4"/>
      <c r="AC448" s="3"/>
      <c r="AD448" s="3"/>
    </row>
    <row r="449" spans="1:30" ht="13.5" customHeight="1">
      <c r="A449" s="3"/>
      <c r="B449" s="3"/>
      <c r="C449" s="4"/>
      <c r="D449" s="32"/>
      <c r="E449" s="4"/>
      <c r="F449" s="3"/>
      <c r="G449" s="4"/>
      <c r="H449" s="3"/>
      <c r="I449" s="4"/>
      <c r="J449" s="3"/>
      <c r="K449" s="4"/>
      <c r="L449" s="3"/>
      <c r="M449" s="4"/>
      <c r="N449" s="3"/>
      <c r="O449" s="4"/>
      <c r="P449" s="4"/>
      <c r="Q449" s="4"/>
      <c r="R449" s="3"/>
      <c r="S449" s="3"/>
      <c r="T449" s="3"/>
      <c r="U449" s="4"/>
      <c r="V449" s="3"/>
      <c r="W449" s="3"/>
      <c r="X449" s="3"/>
      <c r="Y449" s="3"/>
      <c r="Z449" s="3"/>
      <c r="AA449" s="3"/>
      <c r="AB449" s="4"/>
      <c r="AC449" s="3"/>
      <c r="AD449" s="3"/>
    </row>
    <row r="450" spans="1:30" ht="13.5" customHeight="1">
      <c r="A450" s="3"/>
      <c r="B450" s="3"/>
      <c r="C450" s="4"/>
      <c r="D450" s="32"/>
      <c r="E450" s="4"/>
      <c r="F450" s="3"/>
      <c r="G450" s="4"/>
      <c r="H450" s="3"/>
      <c r="I450" s="4"/>
      <c r="J450" s="3"/>
      <c r="K450" s="4"/>
      <c r="L450" s="3"/>
      <c r="M450" s="4"/>
      <c r="N450" s="3"/>
      <c r="O450" s="4"/>
      <c r="P450" s="4"/>
      <c r="Q450" s="4"/>
      <c r="R450" s="3"/>
      <c r="S450" s="3"/>
      <c r="T450" s="3"/>
      <c r="U450" s="4"/>
      <c r="V450" s="3"/>
      <c r="W450" s="3"/>
      <c r="X450" s="3"/>
      <c r="Y450" s="3"/>
      <c r="Z450" s="3"/>
      <c r="AA450" s="3"/>
      <c r="AB450" s="4"/>
      <c r="AC450" s="3"/>
      <c r="AD450" s="3"/>
    </row>
    <row r="451" spans="1:30" ht="13.5" customHeight="1">
      <c r="A451" s="3"/>
      <c r="B451" s="3"/>
      <c r="C451" s="4"/>
      <c r="D451" s="32"/>
      <c r="E451" s="4"/>
      <c r="F451" s="3"/>
      <c r="G451" s="4"/>
      <c r="H451" s="3"/>
      <c r="I451" s="4"/>
      <c r="J451" s="3"/>
      <c r="K451" s="4"/>
      <c r="L451" s="3"/>
      <c r="M451" s="4"/>
      <c r="N451" s="3"/>
      <c r="O451" s="4"/>
      <c r="P451" s="4"/>
      <c r="Q451" s="4"/>
      <c r="R451" s="3"/>
      <c r="S451" s="3"/>
      <c r="T451" s="3"/>
      <c r="U451" s="4"/>
      <c r="V451" s="3"/>
      <c r="W451" s="3"/>
      <c r="X451" s="3"/>
      <c r="Y451" s="3"/>
      <c r="Z451" s="3"/>
      <c r="AA451" s="3"/>
      <c r="AB451" s="4"/>
      <c r="AC451" s="3"/>
      <c r="AD451" s="3"/>
    </row>
    <row r="452" spans="1:30" ht="13.5" customHeight="1">
      <c r="A452" s="3"/>
      <c r="B452" s="3"/>
      <c r="C452" s="4"/>
      <c r="D452" s="32"/>
      <c r="E452" s="4"/>
      <c r="F452" s="3"/>
      <c r="G452" s="4"/>
      <c r="H452" s="3"/>
      <c r="I452" s="4"/>
      <c r="J452" s="3"/>
      <c r="K452" s="4"/>
      <c r="L452" s="3"/>
      <c r="M452" s="4"/>
      <c r="N452" s="3"/>
      <c r="O452" s="4"/>
      <c r="P452" s="4"/>
      <c r="Q452" s="4"/>
      <c r="R452" s="3"/>
      <c r="S452" s="3"/>
      <c r="T452" s="3"/>
      <c r="U452" s="4"/>
      <c r="V452" s="3"/>
      <c r="W452" s="3"/>
      <c r="X452" s="3"/>
      <c r="Y452" s="3"/>
      <c r="Z452" s="3"/>
      <c r="AA452" s="3"/>
      <c r="AB452" s="4"/>
      <c r="AC452" s="3"/>
      <c r="AD452" s="3"/>
    </row>
    <row r="453" spans="1:30" ht="13.5" customHeight="1">
      <c r="A453" s="3"/>
      <c r="B453" s="3"/>
      <c r="C453" s="4"/>
      <c r="D453" s="32"/>
      <c r="E453" s="4"/>
      <c r="F453" s="3"/>
      <c r="G453" s="4"/>
      <c r="H453" s="3"/>
      <c r="I453" s="4"/>
      <c r="J453" s="3"/>
      <c r="K453" s="4"/>
      <c r="L453" s="3"/>
      <c r="M453" s="4"/>
      <c r="N453" s="3"/>
      <c r="O453" s="4"/>
      <c r="P453" s="4"/>
      <c r="Q453" s="4"/>
      <c r="R453" s="3"/>
      <c r="S453" s="3"/>
      <c r="T453" s="3"/>
      <c r="U453" s="4"/>
      <c r="V453" s="3"/>
      <c r="W453" s="3"/>
      <c r="X453" s="3"/>
      <c r="Y453" s="3"/>
      <c r="Z453" s="3"/>
      <c r="AA453" s="3"/>
      <c r="AB453" s="4"/>
      <c r="AC453" s="3"/>
      <c r="AD453" s="3"/>
    </row>
    <row r="454" spans="1:30" ht="13.5" customHeight="1">
      <c r="A454" s="3"/>
      <c r="B454" s="3"/>
      <c r="C454" s="4"/>
      <c r="D454" s="32"/>
      <c r="E454" s="4"/>
      <c r="F454" s="3"/>
      <c r="G454" s="4"/>
      <c r="H454" s="3"/>
      <c r="I454" s="4"/>
      <c r="J454" s="3"/>
      <c r="K454" s="4"/>
      <c r="L454" s="3"/>
      <c r="M454" s="4"/>
      <c r="N454" s="3"/>
      <c r="O454" s="4"/>
      <c r="P454" s="4"/>
      <c r="Q454" s="4"/>
      <c r="R454" s="3"/>
      <c r="S454" s="3"/>
      <c r="T454" s="3"/>
      <c r="U454" s="4"/>
      <c r="V454" s="3"/>
      <c r="W454" s="3"/>
      <c r="X454" s="3"/>
      <c r="Y454" s="3"/>
      <c r="Z454" s="3"/>
      <c r="AA454" s="3"/>
      <c r="AB454" s="4"/>
      <c r="AC454" s="3"/>
      <c r="AD454" s="3"/>
    </row>
    <row r="455" spans="1:30" ht="13.5" customHeight="1">
      <c r="A455" s="3"/>
      <c r="B455" s="3"/>
      <c r="C455" s="4"/>
      <c r="D455" s="32"/>
      <c r="E455" s="4"/>
      <c r="F455" s="3"/>
      <c r="G455" s="4"/>
      <c r="H455" s="3"/>
      <c r="I455" s="4"/>
      <c r="J455" s="3"/>
      <c r="K455" s="4"/>
      <c r="L455" s="3"/>
      <c r="M455" s="4"/>
      <c r="N455" s="3"/>
      <c r="O455" s="4"/>
      <c r="P455" s="4"/>
      <c r="Q455" s="4"/>
      <c r="R455" s="3"/>
      <c r="S455" s="3"/>
      <c r="T455" s="3"/>
      <c r="U455" s="4"/>
      <c r="V455" s="3"/>
      <c r="W455" s="3"/>
      <c r="X455" s="3"/>
      <c r="Y455" s="3"/>
      <c r="Z455" s="3"/>
      <c r="AA455" s="3"/>
      <c r="AB455" s="4"/>
      <c r="AC455" s="3"/>
      <c r="AD455" s="3"/>
    </row>
    <row r="456" spans="1:30" ht="13.5" customHeight="1">
      <c r="A456" s="3"/>
      <c r="B456" s="3"/>
      <c r="C456" s="4"/>
      <c r="D456" s="32"/>
      <c r="E456" s="4"/>
      <c r="F456" s="3"/>
      <c r="G456" s="4"/>
      <c r="H456" s="3"/>
      <c r="I456" s="4"/>
      <c r="J456" s="3"/>
      <c r="K456" s="4"/>
      <c r="L456" s="3"/>
      <c r="M456" s="4"/>
      <c r="N456" s="3"/>
      <c r="O456" s="4"/>
      <c r="P456" s="4"/>
      <c r="Q456" s="4"/>
      <c r="R456" s="3"/>
      <c r="S456" s="3"/>
      <c r="T456" s="3"/>
      <c r="U456" s="4"/>
      <c r="V456" s="3"/>
      <c r="W456" s="3"/>
      <c r="X456" s="3"/>
      <c r="Y456" s="3"/>
      <c r="Z456" s="3"/>
      <c r="AA456" s="3"/>
      <c r="AB456" s="4"/>
      <c r="AC456" s="3"/>
      <c r="AD456" s="3"/>
    </row>
    <row r="457" spans="1:30" ht="13.5" customHeight="1">
      <c r="A457" s="3"/>
      <c r="B457" s="3"/>
      <c r="C457" s="4"/>
      <c r="D457" s="32"/>
      <c r="E457" s="4"/>
      <c r="F457" s="3"/>
      <c r="G457" s="4"/>
      <c r="H457" s="3"/>
      <c r="I457" s="4"/>
      <c r="J457" s="3"/>
      <c r="K457" s="4"/>
      <c r="L457" s="3"/>
      <c r="M457" s="4"/>
      <c r="N457" s="3"/>
      <c r="O457" s="4"/>
      <c r="P457" s="4"/>
      <c r="Q457" s="4"/>
      <c r="R457" s="3"/>
      <c r="S457" s="3"/>
      <c r="T457" s="3"/>
      <c r="U457" s="4"/>
      <c r="V457" s="3"/>
      <c r="W457" s="3"/>
      <c r="X457" s="3"/>
      <c r="Y457" s="3"/>
      <c r="Z457" s="3"/>
      <c r="AA457" s="3"/>
      <c r="AB457" s="4"/>
      <c r="AC457" s="3"/>
      <c r="AD457" s="3"/>
    </row>
    <row r="458" spans="1:30" ht="13.5" customHeight="1">
      <c r="A458" s="3"/>
      <c r="B458" s="3"/>
      <c r="C458" s="4"/>
      <c r="D458" s="32"/>
      <c r="E458" s="4"/>
      <c r="F458" s="3"/>
      <c r="G458" s="4"/>
      <c r="H458" s="3"/>
      <c r="I458" s="4"/>
      <c r="J458" s="3"/>
      <c r="K458" s="4"/>
      <c r="L458" s="3"/>
      <c r="M458" s="4"/>
      <c r="N458" s="3"/>
      <c r="O458" s="4"/>
      <c r="P458" s="4"/>
      <c r="Q458" s="4"/>
      <c r="R458" s="3"/>
      <c r="S458" s="3"/>
      <c r="T458" s="3"/>
      <c r="U458" s="4"/>
      <c r="V458" s="3"/>
      <c r="W458" s="3"/>
      <c r="X458" s="3"/>
      <c r="Y458" s="3"/>
      <c r="Z458" s="3"/>
      <c r="AA458" s="3"/>
      <c r="AB458" s="4"/>
      <c r="AC458" s="3"/>
      <c r="AD458" s="3"/>
    </row>
    <row r="459" spans="1:30" ht="13.5" customHeight="1">
      <c r="A459" s="3"/>
      <c r="B459" s="3"/>
      <c r="C459" s="4"/>
      <c r="D459" s="32"/>
      <c r="E459" s="4"/>
      <c r="F459" s="3"/>
      <c r="G459" s="4"/>
      <c r="H459" s="3"/>
      <c r="I459" s="4"/>
      <c r="J459" s="3"/>
      <c r="K459" s="4"/>
      <c r="L459" s="3"/>
      <c r="M459" s="4"/>
      <c r="N459" s="3"/>
      <c r="O459" s="4"/>
      <c r="P459" s="4"/>
      <c r="Q459" s="4"/>
      <c r="R459" s="3"/>
      <c r="S459" s="3"/>
      <c r="T459" s="3"/>
      <c r="U459" s="4"/>
      <c r="V459" s="3"/>
      <c r="W459" s="3"/>
      <c r="X459" s="3"/>
      <c r="Y459" s="3"/>
      <c r="Z459" s="3"/>
      <c r="AA459" s="3"/>
      <c r="AB459" s="4"/>
      <c r="AC459" s="3"/>
      <c r="AD459" s="3"/>
    </row>
    <row r="460" spans="1:30" ht="13.5" customHeight="1">
      <c r="A460" s="3"/>
      <c r="B460" s="3"/>
      <c r="C460" s="4"/>
      <c r="D460" s="32"/>
      <c r="E460" s="4"/>
      <c r="F460" s="3"/>
      <c r="G460" s="4"/>
      <c r="H460" s="3"/>
      <c r="I460" s="4"/>
      <c r="J460" s="3"/>
      <c r="K460" s="4"/>
      <c r="L460" s="3"/>
      <c r="M460" s="4"/>
      <c r="N460" s="3"/>
      <c r="O460" s="4"/>
      <c r="P460" s="4"/>
      <c r="Q460" s="4"/>
      <c r="R460" s="3"/>
      <c r="S460" s="3"/>
      <c r="T460" s="3"/>
      <c r="U460" s="4"/>
      <c r="V460" s="3"/>
      <c r="W460" s="3"/>
      <c r="X460" s="3"/>
      <c r="Y460" s="3"/>
      <c r="Z460" s="3"/>
      <c r="AA460" s="3"/>
      <c r="AB460" s="4"/>
      <c r="AC460" s="3"/>
      <c r="AD460" s="3"/>
    </row>
    <row r="461" spans="1:30" ht="13.5" customHeight="1">
      <c r="A461" s="3"/>
      <c r="B461" s="3"/>
      <c r="C461" s="4"/>
      <c r="D461" s="32"/>
      <c r="E461" s="4"/>
      <c r="F461" s="3"/>
      <c r="G461" s="4"/>
      <c r="H461" s="3"/>
      <c r="I461" s="4"/>
      <c r="J461" s="3"/>
      <c r="K461" s="4"/>
      <c r="L461" s="3"/>
      <c r="M461" s="4"/>
      <c r="N461" s="3"/>
      <c r="O461" s="4"/>
      <c r="P461" s="4"/>
      <c r="Q461" s="4"/>
      <c r="R461" s="3"/>
      <c r="S461" s="3"/>
      <c r="T461" s="3"/>
      <c r="U461" s="4"/>
      <c r="V461" s="3"/>
      <c r="W461" s="3"/>
      <c r="X461" s="3"/>
      <c r="Y461" s="3"/>
      <c r="Z461" s="3"/>
      <c r="AA461" s="3"/>
      <c r="AB461" s="4"/>
      <c r="AC461" s="3"/>
      <c r="AD461" s="3"/>
    </row>
    <row r="462" spans="1:30" ht="13.5" customHeight="1">
      <c r="A462" s="3"/>
      <c r="B462" s="3"/>
      <c r="C462" s="4"/>
      <c r="D462" s="32"/>
      <c r="E462" s="4"/>
      <c r="F462" s="3"/>
      <c r="G462" s="4"/>
      <c r="H462" s="3"/>
      <c r="I462" s="4"/>
      <c r="J462" s="3"/>
      <c r="K462" s="4"/>
      <c r="L462" s="3"/>
      <c r="M462" s="4"/>
      <c r="N462" s="3"/>
      <c r="O462" s="4"/>
      <c r="P462" s="4"/>
      <c r="Q462" s="4"/>
      <c r="R462" s="3"/>
      <c r="S462" s="3"/>
      <c r="T462" s="3"/>
      <c r="U462" s="4"/>
      <c r="V462" s="3"/>
      <c r="W462" s="3"/>
      <c r="X462" s="3"/>
      <c r="Y462" s="3"/>
      <c r="Z462" s="3"/>
      <c r="AA462" s="3"/>
      <c r="AB462" s="4"/>
      <c r="AC462" s="3"/>
      <c r="AD462" s="3"/>
    </row>
    <row r="463" spans="1:30" ht="13.5" customHeight="1">
      <c r="A463" s="3"/>
      <c r="B463" s="3"/>
      <c r="C463" s="4"/>
      <c r="D463" s="32"/>
      <c r="E463" s="4"/>
      <c r="F463" s="3"/>
      <c r="G463" s="4"/>
      <c r="H463" s="3"/>
      <c r="I463" s="4"/>
      <c r="J463" s="3"/>
      <c r="K463" s="4"/>
      <c r="L463" s="3"/>
      <c r="M463" s="4"/>
      <c r="N463" s="3"/>
      <c r="O463" s="4"/>
      <c r="P463" s="4"/>
      <c r="Q463" s="4"/>
      <c r="R463" s="3"/>
      <c r="S463" s="3"/>
      <c r="T463" s="3"/>
      <c r="U463" s="4"/>
      <c r="V463" s="3"/>
      <c r="W463" s="3"/>
      <c r="X463" s="3"/>
      <c r="Y463" s="3"/>
      <c r="Z463" s="3"/>
      <c r="AA463" s="3"/>
      <c r="AB463" s="4"/>
      <c r="AC463" s="3"/>
      <c r="AD463" s="3"/>
    </row>
    <row r="464" spans="1:30" ht="13.5" customHeight="1">
      <c r="A464" s="3"/>
      <c r="B464" s="3"/>
      <c r="C464" s="4"/>
      <c r="D464" s="32"/>
      <c r="E464" s="4"/>
      <c r="F464" s="3"/>
      <c r="G464" s="4"/>
      <c r="H464" s="3"/>
      <c r="I464" s="4"/>
      <c r="J464" s="3"/>
      <c r="K464" s="4"/>
      <c r="L464" s="3"/>
      <c r="M464" s="4"/>
      <c r="N464" s="3"/>
      <c r="O464" s="4"/>
      <c r="P464" s="4"/>
      <c r="Q464" s="4"/>
      <c r="R464" s="3"/>
      <c r="S464" s="3"/>
      <c r="T464" s="3"/>
      <c r="U464" s="4"/>
      <c r="V464" s="3"/>
      <c r="W464" s="3"/>
      <c r="X464" s="3"/>
      <c r="Y464" s="3"/>
      <c r="Z464" s="3"/>
      <c r="AA464" s="3"/>
      <c r="AB464" s="4"/>
      <c r="AC464" s="3"/>
      <c r="AD464" s="3"/>
    </row>
    <row r="465" spans="1:30" ht="13.5" customHeight="1">
      <c r="A465" s="3"/>
      <c r="B465" s="3"/>
      <c r="C465" s="4"/>
      <c r="D465" s="32"/>
      <c r="E465" s="4"/>
      <c r="F465" s="3"/>
      <c r="G465" s="4"/>
      <c r="H465" s="3"/>
      <c r="I465" s="4"/>
      <c r="J465" s="3"/>
      <c r="K465" s="4"/>
      <c r="L465" s="3"/>
      <c r="M465" s="4"/>
      <c r="N465" s="3"/>
      <c r="O465" s="4"/>
      <c r="P465" s="4"/>
      <c r="Q465" s="4"/>
      <c r="R465" s="3"/>
      <c r="S465" s="3"/>
      <c r="T465" s="3"/>
      <c r="U465" s="4"/>
      <c r="V465" s="3"/>
      <c r="W465" s="3"/>
      <c r="X465" s="3"/>
      <c r="Y465" s="3"/>
      <c r="Z465" s="3"/>
      <c r="AA465" s="3"/>
      <c r="AB465" s="4"/>
      <c r="AC465" s="3"/>
      <c r="AD465" s="3"/>
    </row>
    <row r="466" spans="1:30" ht="13.5" customHeight="1">
      <c r="A466" s="3"/>
      <c r="B466" s="3"/>
      <c r="C466" s="4"/>
      <c r="D466" s="32"/>
      <c r="E466" s="4"/>
      <c r="F466" s="3"/>
      <c r="G466" s="4"/>
      <c r="H466" s="3"/>
      <c r="I466" s="4"/>
      <c r="J466" s="3"/>
      <c r="K466" s="4"/>
      <c r="L466" s="3"/>
      <c r="M466" s="4"/>
      <c r="N466" s="3"/>
      <c r="O466" s="4"/>
      <c r="P466" s="4"/>
      <c r="Q466" s="4"/>
      <c r="R466" s="3"/>
      <c r="S466" s="3"/>
      <c r="T466" s="3"/>
      <c r="U466" s="4"/>
      <c r="V466" s="3"/>
      <c r="W466" s="3"/>
      <c r="X466" s="3"/>
      <c r="Y466" s="3"/>
      <c r="Z466" s="3"/>
      <c r="AA466" s="3"/>
      <c r="AB466" s="4"/>
      <c r="AC466" s="3"/>
      <c r="AD466" s="3"/>
    </row>
    <row r="467" spans="1:30" ht="13.5" customHeight="1">
      <c r="A467" s="3"/>
      <c r="B467" s="3"/>
      <c r="C467" s="4"/>
      <c r="D467" s="32"/>
      <c r="E467" s="4"/>
      <c r="F467" s="3"/>
      <c r="G467" s="4"/>
      <c r="H467" s="3"/>
      <c r="I467" s="4"/>
      <c r="J467" s="3"/>
      <c r="K467" s="4"/>
      <c r="L467" s="3"/>
      <c r="M467" s="4"/>
      <c r="N467" s="3"/>
      <c r="O467" s="4"/>
      <c r="P467" s="4"/>
      <c r="Q467" s="4"/>
      <c r="R467" s="3"/>
      <c r="S467" s="3"/>
      <c r="T467" s="3"/>
      <c r="U467" s="4"/>
      <c r="V467" s="3"/>
      <c r="W467" s="3"/>
      <c r="X467" s="3"/>
      <c r="Y467" s="3"/>
      <c r="Z467" s="3"/>
      <c r="AA467" s="3"/>
      <c r="AB467" s="4"/>
      <c r="AC467" s="3"/>
      <c r="AD467" s="3"/>
    </row>
    <row r="468" spans="1:30" ht="13.5" customHeight="1">
      <c r="A468" s="3"/>
      <c r="B468" s="3"/>
      <c r="C468" s="4"/>
      <c r="D468" s="32"/>
      <c r="E468" s="4"/>
      <c r="F468" s="3"/>
      <c r="G468" s="4"/>
      <c r="H468" s="3"/>
      <c r="I468" s="4"/>
      <c r="J468" s="3"/>
      <c r="K468" s="4"/>
      <c r="L468" s="3"/>
      <c r="M468" s="4"/>
      <c r="N468" s="3"/>
      <c r="O468" s="4"/>
      <c r="P468" s="4"/>
      <c r="Q468" s="4"/>
      <c r="R468" s="3"/>
      <c r="S468" s="3"/>
      <c r="T468" s="3"/>
      <c r="U468" s="4"/>
      <c r="V468" s="3"/>
      <c r="W468" s="3"/>
      <c r="X468" s="3"/>
      <c r="Y468" s="3"/>
      <c r="Z468" s="3"/>
      <c r="AA468" s="3"/>
      <c r="AB468" s="4"/>
      <c r="AC468" s="3"/>
      <c r="AD468" s="3"/>
    </row>
    <row r="469" spans="1:30" ht="13.5" customHeight="1">
      <c r="A469" s="3"/>
      <c r="B469" s="3"/>
      <c r="C469" s="4"/>
      <c r="D469" s="32"/>
      <c r="E469" s="4"/>
      <c r="F469" s="3"/>
      <c r="G469" s="4"/>
      <c r="H469" s="3"/>
      <c r="I469" s="4"/>
      <c r="J469" s="3"/>
      <c r="K469" s="4"/>
      <c r="L469" s="3"/>
      <c r="M469" s="4"/>
      <c r="N469" s="3"/>
      <c r="O469" s="4"/>
      <c r="P469" s="4"/>
      <c r="Q469" s="4"/>
      <c r="R469" s="3"/>
      <c r="S469" s="3"/>
      <c r="T469" s="3"/>
      <c r="U469" s="4"/>
      <c r="V469" s="3"/>
      <c r="W469" s="3"/>
      <c r="X469" s="3"/>
      <c r="Y469" s="3"/>
      <c r="Z469" s="3"/>
      <c r="AA469" s="3"/>
      <c r="AB469" s="4"/>
      <c r="AC469" s="3"/>
      <c r="AD469" s="3"/>
    </row>
    <row r="470" spans="1:30" ht="13.5" customHeight="1">
      <c r="A470" s="3"/>
      <c r="B470" s="3"/>
      <c r="C470" s="4"/>
      <c r="D470" s="32"/>
      <c r="E470" s="4"/>
      <c r="F470" s="3"/>
      <c r="G470" s="4"/>
      <c r="H470" s="3"/>
      <c r="I470" s="4"/>
      <c r="J470" s="3"/>
      <c r="K470" s="4"/>
      <c r="L470" s="3"/>
      <c r="M470" s="4"/>
      <c r="N470" s="3"/>
      <c r="O470" s="4"/>
      <c r="P470" s="4"/>
      <c r="Q470" s="4"/>
      <c r="R470" s="3"/>
      <c r="S470" s="3"/>
      <c r="T470" s="3"/>
      <c r="U470" s="4"/>
      <c r="V470" s="3"/>
      <c r="W470" s="3"/>
      <c r="X470" s="3"/>
      <c r="Y470" s="3"/>
      <c r="Z470" s="3"/>
      <c r="AA470" s="3"/>
      <c r="AB470" s="4"/>
      <c r="AC470" s="3"/>
      <c r="AD470" s="3"/>
    </row>
    <row r="471" spans="1:30" ht="13.5" customHeight="1">
      <c r="A471" s="3"/>
      <c r="B471" s="3"/>
      <c r="C471" s="4"/>
      <c r="D471" s="32"/>
      <c r="E471" s="4"/>
      <c r="F471" s="3"/>
      <c r="G471" s="4"/>
      <c r="H471" s="3"/>
      <c r="I471" s="4"/>
      <c r="J471" s="3"/>
      <c r="K471" s="4"/>
      <c r="L471" s="3"/>
      <c r="M471" s="4"/>
      <c r="N471" s="3"/>
      <c r="O471" s="4"/>
      <c r="P471" s="4"/>
      <c r="Q471" s="4"/>
      <c r="R471" s="3"/>
      <c r="S471" s="3"/>
      <c r="T471" s="3"/>
      <c r="U471" s="4"/>
      <c r="V471" s="3"/>
      <c r="W471" s="3"/>
      <c r="X471" s="3"/>
      <c r="Y471" s="3"/>
      <c r="Z471" s="3"/>
      <c r="AA471" s="3"/>
      <c r="AB471" s="4"/>
      <c r="AC471" s="3"/>
      <c r="AD471" s="3"/>
    </row>
    <row r="472" spans="1:30" ht="13.5" customHeight="1">
      <c r="A472" s="3"/>
      <c r="B472" s="3"/>
      <c r="C472" s="4"/>
      <c r="D472" s="32"/>
      <c r="E472" s="4"/>
      <c r="F472" s="3"/>
      <c r="G472" s="4"/>
      <c r="H472" s="3"/>
      <c r="I472" s="4"/>
      <c r="J472" s="3"/>
      <c r="K472" s="4"/>
      <c r="L472" s="3"/>
      <c r="M472" s="4"/>
      <c r="N472" s="3"/>
      <c r="O472" s="4"/>
      <c r="P472" s="4"/>
      <c r="Q472" s="4"/>
      <c r="R472" s="3"/>
      <c r="S472" s="3"/>
      <c r="T472" s="3"/>
      <c r="U472" s="4"/>
      <c r="V472" s="3"/>
      <c r="W472" s="3"/>
      <c r="X472" s="3"/>
      <c r="Y472" s="3"/>
      <c r="Z472" s="3"/>
      <c r="AA472" s="3"/>
      <c r="AB472" s="4"/>
      <c r="AC472" s="3"/>
      <c r="AD472" s="3"/>
    </row>
    <row r="473" spans="1:30" ht="13.5" customHeight="1">
      <c r="A473" s="3"/>
      <c r="B473" s="3"/>
      <c r="C473" s="4"/>
      <c r="D473" s="32"/>
      <c r="E473" s="4"/>
      <c r="F473" s="3"/>
      <c r="G473" s="4"/>
      <c r="H473" s="3"/>
      <c r="I473" s="4"/>
      <c r="J473" s="3"/>
      <c r="K473" s="4"/>
      <c r="L473" s="3"/>
      <c r="M473" s="4"/>
      <c r="N473" s="3"/>
      <c r="O473" s="4"/>
      <c r="P473" s="4"/>
      <c r="Q473" s="4"/>
      <c r="R473" s="3"/>
      <c r="S473" s="3"/>
      <c r="T473" s="3"/>
      <c r="U473" s="4"/>
      <c r="V473" s="3"/>
      <c r="W473" s="3"/>
      <c r="X473" s="3"/>
      <c r="Y473" s="3"/>
      <c r="Z473" s="3"/>
      <c r="AA473" s="3"/>
      <c r="AB473" s="4"/>
      <c r="AC473" s="3"/>
      <c r="AD473" s="3"/>
    </row>
    <row r="474" spans="1:30" ht="13.5" customHeight="1">
      <c r="A474" s="3"/>
      <c r="B474" s="3"/>
      <c r="C474" s="4"/>
      <c r="D474" s="32"/>
      <c r="E474" s="4"/>
      <c r="F474" s="3"/>
      <c r="G474" s="4"/>
      <c r="H474" s="3"/>
      <c r="I474" s="4"/>
      <c r="J474" s="3"/>
      <c r="K474" s="4"/>
      <c r="L474" s="3"/>
      <c r="M474" s="4"/>
      <c r="N474" s="3"/>
      <c r="O474" s="4"/>
      <c r="P474" s="4"/>
      <c r="Q474" s="4"/>
      <c r="R474" s="3"/>
      <c r="S474" s="3"/>
      <c r="T474" s="3"/>
      <c r="U474" s="4"/>
      <c r="V474" s="3"/>
      <c r="W474" s="3"/>
      <c r="X474" s="3"/>
      <c r="Y474" s="3"/>
      <c r="Z474" s="3"/>
      <c r="AA474" s="3"/>
      <c r="AB474" s="4"/>
      <c r="AC474" s="3"/>
      <c r="AD474" s="3"/>
    </row>
    <row r="475" spans="1:30" ht="13.5" customHeight="1">
      <c r="A475" s="3"/>
      <c r="B475" s="3"/>
      <c r="C475" s="4"/>
      <c r="D475" s="32"/>
      <c r="E475" s="4"/>
      <c r="F475" s="3"/>
      <c r="G475" s="4"/>
      <c r="H475" s="3"/>
      <c r="I475" s="4"/>
      <c r="J475" s="3"/>
      <c r="K475" s="4"/>
      <c r="L475" s="3"/>
      <c r="M475" s="4"/>
      <c r="N475" s="3"/>
      <c r="O475" s="4"/>
      <c r="P475" s="4"/>
      <c r="Q475" s="4"/>
      <c r="R475" s="3"/>
      <c r="S475" s="3"/>
      <c r="T475" s="3"/>
      <c r="U475" s="4"/>
      <c r="V475" s="3"/>
      <c r="W475" s="3"/>
      <c r="X475" s="3"/>
      <c r="Y475" s="3"/>
      <c r="Z475" s="3"/>
      <c r="AA475" s="3"/>
      <c r="AB475" s="4"/>
      <c r="AC475" s="3"/>
      <c r="AD475" s="3"/>
    </row>
    <row r="476" spans="1:30" ht="13.5" customHeight="1">
      <c r="A476" s="3"/>
      <c r="B476" s="3"/>
      <c r="C476" s="4"/>
      <c r="D476" s="32"/>
      <c r="E476" s="4"/>
      <c r="F476" s="3"/>
      <c r="G476" s="4"/>
      <c r="H476" s="3"/>
      <c r="I476" s="4"/>
      <c r="J476" s="3"/>
      <c r="K476" s="4"/>
      <c r="L476" s="3"/>
      <c r="M476" s="4"/>
      <c r="N476" s="3"/>
      <c r="O476" s="4"/>
      <c r="P476" s="4"/>
      <c r="Q476" s="4"/>
      <c r="R476" s="3"/>
      <c r="S476" s="3"/>
      <c r="T476" s="3"/>
      <c r="U476" s="4"/>
      <c r="V476" s="3"/>
      <c r="W476" s="3"/>
      <c r="X476" s="3"/>
      <c r="Y476" s="3"/>
      <c r="Z476" s="3"/>
      <c r="AA476" s="3"/>
      <c r="AB476" s="4"/>
      <c r="AC476" s="3"/>
      <c r="AD476" s="3"/>
    </row>
    <row r="477" spans="1:30" ht="13.5" customHeight="1">
      <c r="A477" s="3"/>
      <c r="B477" s="3"/>
      <c r="C477" s="4"/>
      <c r="D477" s="32"/>
      <c r="E477" s="4"/>
      <c r="F477" s="3"/>
      <c r="G477" s="4"/>
      <c r="H477" s="3"/>
      <c r="I477" s="4"/>
      <c r="J477" s="3"/>
      <c r="K477" s="4"/>
      <c r="L477" s="3"/>
      <c r="M477" s="4"/>
      <c r="N477" s="3"/>
      <c r="O477" s="4"/>
      <c r="P477" s="4"/>
      <c r="Q477" s="4"/>
      <c r="R477" s="3"/>
      <c r="S477" s="3"/>
      <c r="T477" s="3"/>
      <c r="U477" s="4"/>
      <c r="V477" s="3"/>
      <c r="W477" s="3"/>
      <c r="X477" s="3"/>
      <c r="Y477" s="3"/>
      <c r="Z477" s="3"/>
      <c r="AA477" s="3"/>
      <c r="AB477" s="4"/>
      <c r="AC477" s="3"/>
      <c r="AD477" s="3"/>
    </row>
    <row r="478" spans="1:30" ht="13.5" customHeight="1">
      <c r="A478" s="3"/>
      <c r="B478" s="3"/>
      <c r="C478" s="4"/>
      <c r="D478" s="32"/>
      <c r="E478" s="4"/>
      <c r="F478" s="3"/>
      <c r="G478" s="4"/>
      <c r="H478" s="3"/>
      <c r="I478" s="4"/>
      <c r="J478" s="3"/>
      <c r="K478" s="4"/>
      <c r="L478" s="3"/>
      <c r="M478" s="4"/>
      <c r="N478" s="3"/>
      <c r="O478" s="4"/>
      <c r="P478" s="4"/>
      <c r="Q478" s="4"/>
      <c r="R478" s="3"/>
      <c r="S478" s="3"/>
      <c r="T478" s="3"/>
      <c r="U478" s="4"/>
      <c r="V478" s="3"/>
      <c r="W478" s="3"/>
      <c r="X478" s="3"/>
      <c r="Y478" s="3"/>
      <c r="Z478" s="3"/>
      <c r="AA478" s="3"/>
      <c r="AB478" s="4"/>
      <c r="AC478" s="3"/>
      <c r="AD478" s="3"/>
    </row>
    <row r="479" spans="1:30" ht="13.5" customHeight="1">
      <c r="A479" s="3"/>
      <c r="B479" s="3"/>
      <c r="C479" s="4"/>
      <c r="D479" s="32"/>
      <c r="E479" s="4"/>
      <c r="F479" s="3"/>
      <c r="G479" s="4"/>
      <c r="H479" s="3"/>
      <c r="I479" s="4"/>
      <c r="J479" s="3"/>
      <c r="K479" s="4"/>
      <c r="L479" s="3"/>
      <c r="M479" s="4"/>
      <c r="N479" s="3"/>
      <c r="O479" s="4"/>
      <c r="P479" s="4"/>
      <c r="Q479" s="4"/>
      <c r="R479" s="3"/>
      <c r="S479" s="3"/>
      <c r="T479" s="3"/>
      <c r="U479" s="4"/>
      <c r="V479" s="3"/>
      <c r="W479" s="3"/>
      <c r="X479" s="3"/>
      <c r="Y479" s="3"/>
      <c r="Z479" s="3"/>
      <c r="AA479" s="3"/>
      <c r="AB479" s="4"/>
      <c r="AC479" s="3"/>
      <c r="AD479" s="3"/>
    </row>
    <row r="480" spans="1:30" ht="13.5" customHeight="1">
      <c r="A480" s="3"/>
      <c r="B480" s="3"/>
      <c r="C480" s="4"/>
      <c r="D480" s="32"/>
      <c r="E480" s="4"/>
      <c r="F480" s="3"/>
      <c r="G480" s="4"/>
      <c r="H480" s="3"/>
      <c r="I480" s="4"/>
      <c r="J480" s="3"/>
      <c r="K480" s="4"/>
      <c r="L480" s="3"/>
      <c r="M480" s="4"/>
      <c r="N480" s="3"/>
      <c r="O480" s="4"/>
      <c r="P480" s="4"/>
      <c r="Q480" s="4"/>
      <c r="R480" s="3"/>
      <c r="S480" s="3"/>
      <c r="T480" s="3"/>
      <c r="U480" s="4"/>
      <c r="V480" s="3"/>
      <c r="W480" s="3"/>
      <c r="X480" s="3"/>
      <c r="Y480" s="3"/>
      <c r="Z480" s="3"/>
      <c r="AA480" s="3"/>
      <c r="AB480" s="4"/>
      <c r="AC480" s="3"/>
      <c r="AD480" s="3"/>
    </row>
    <row r="481" spans="1:30" ht="13.5" customHeight="1">
      <c r="A481" s="3"/>
      <c r="B481" s="3"/>
      <c r="C481" s="4"/>
      <c r="D481" s="32"/>
      <c r="E481" s="4"/>
      <c r="F481" s="3"/>
      <c r="G481" s="4"/>
      <c r="H481" s="3"/>
      <c r="I481" s="4"/>
      <c r="J481" s="3"/>
      <c r="K481" s="4"/>
      <c r="L481" s="3"/>
      <c r="M481" s="4"/>
      <c r="N481" s="3"/>
      <c r="O481" s="4"/>
      <c r="P481" s="4"/>
      <c r="Q481" s="4"/>
      <c r="R481" s="3"/>
      <c r="S481" s="3"/>
      <c r="T481" s="3"/>
      <c r="U481" s="4"/>
      <c r="V481" s="3"/>
      <c r="W481" s="3"/>
      <c r="X481" s="3"/>
      <c r="Y481" s="3"/>
      <c r="Z481" s="3"/>
      <c r="AA481" s="3"/>
      <c r="AB481" s="4"/>
      <c r="AC481" s="3"/>
      <c r="AD481" s="3"/>
    </row>
    <row r="482" spans="1:30" ht="13.5" customHeight="1">
      <c r="A482" s="3"/>
      <c r="B482" s="3"/>
      <c r="C482" s="4"/>
      <c r="D482" s="32"/>
      <c r="E482" s="4"/>
      <c r="F482" s="3"/>
      <c r="G482" s="4"/>
      <c r="H482" s="3"/>
      <c r="I482" s="4"/>
      <c r="J482" s="3"/>
      <c r="K482" s="4"/>
      <c r="L482" s="3"/>
      <c r="M482" s="4"/>
      <c r="N482" s="3"/>
      <c r="O482" s="4"/>
      <c r="P482" s="4"/>
      <c r="Q482" s="4"/>
      <c r="R482" s="3"/>
      <c r="S482" s="3"/>
      <c r="T482" s="3"/>
      <c r="U482" s="4"/>
      <c r="V482" s="3"/>
      <c r="W482" s="3"/>
      <c r="X482" s="3"/>
      <c r="Y482" s="3"/>
      <c r="Z482" s="3"/>
      <c r="AA482" s="3"/>
      <c r="AB482" s="4"/>
      <c r="AC482" s="3"/>
      <c r="AD482" s="3"/>
    </row>
    <row r="483" spans="1:30" ht="13.5" customHeight="1">
      <c r="A483" s="3"/>
      <c r="B483" s="3"/>
      <c r="C483" s="4"/>
      <c r="D483" s="32"/>
      <c r="E483" s="4"/>
      <c r="F483" s="3"/>
      <c r="G483" s="4"/>
      <c r="H483" s="3"/>
      <c r="I483" s="4"/>
      <c r="J483" s="3"/>
      <c r="K483" s="4"/>
      <c r="L483" s="3"/>
      <c r="M483" s="4"/>
      <c r="N483" s="3"/>
      <c r="O483" s="4"/>
      <c r="P483" s="4"/>
      <c r="Q483" s="4"/>
      <c r="R483" s="3"/>
      <c r="S483" s="3"/>
      <c r="T483" s="3"/>
      <c r="U483" s="4"/>
      <c r="V483" s="3"/>
      <c r="W483" s="3"/>
      <c r="X483" s="3"/>
      <c r="Y483" s="3"/>
      <c r="Z483" s="3"/>
      <c r="AA483" s="3"/>
      <c r="AB483" s="4"/>
      <c r="AC483" s="3"/>
      <c r="AD483" s="3"/>
    </row>
    <row r="484" spans="1:30" ht="13.5" customHeight="1">
      <c r="A484" s="3"/>
      <c r="B484" s="3"/>
      <c r="C484" s="4"/>
      <c r="D484" s="32"/>
      <c r="E484" s="4"/>
      <c r="F484" s="3"/>
      <c r="G484" s="4"/>
      <c r="H484" s="3"/>
      <c r="I484" s="4"/>
      <c r="J484" s="3"/>
      <c r="K484" s="4"/>
      <c r="L484" s="3"/>
      <c r="M484" s="4"/>
      <c r="N484" s="3"/>
      <c r="O484" s="4"/>
      <c r="P484" s="4"/>
      <c r="Q484" s="4"/>
      <c r="R484" s="3"/>
      <c r="S484" s="3"/>
      <c r="T484" s="3"/>
      <c r="U484" s="4"/>
      <c r="V484" s="3"/>
      <c r="W484" s="3"/>
      <c r="X484" s="3"/>
      <c r="Y484" s="3"/>
      <c r="Z484" s="3"/>
      <c r="AA484" s="3"/>
      <c r="AB484" s="4"/>
      <c r="AC484" s="3"/>
      <c r="AD484" s="3"/>
    </row>
    <row r="485" spans="1:30" ht="13.5" customHeight="1">
      <c r="A485" s="3"/>
      <c r="B485" s="3"/>
      <c r="C485" s="4"/>
      <c r="D485" s="32"/>
      <c r="E485" s="4"/>
      <c r="F485" s="3"/>
      <c r="G485" s="4"/>
      <c r="H485" s="3"/>
      <c r="I485" s="4"/>
      <c r="J485" s="3"/>
      <c r="K485" s="4"/>
      <c r="L485" s="3"/>
      <c r="M485" s="4"/>
      <c r="N485" s="3"/>
      <c r="O485" s="4"/>
      <c r="P485" s="4"/>
      <c r="Q485" s="4"/>
      <c r="R485" s="3"/>
      <c r="S485" s="3"/>
      <c r="T485" s="3"/>
      <c r="U485" s="4"/>
      <c r="V485" s="3"/>
      <c r="W485" s="3"/>
      <c r="X485" s="3"/>
      <c r="Y485" s="3"/>
      <c r="Z485" s="3"/>
      <c r="AA485" s="3"/>
      <c r="AB485" s="4"/>
      <c r="AC485" s="3"/>
      <c r="AD485" s="3"/>
    </row>
    <row r="486" spans="1:30" ht="13.5" customHeight="1">
      <c r="A486" s="3"/>
      <c r="B486" s="3"/>
      <c r="C486" s="4"/>
      <c r="D486" s="32"/>
      <c r="E486" s="4"/>
      <c r="F486" s="3"/>
      <c r="G486" s="4"/>
      <c r="H486" s="3"/>
      <c r="I486" s="4"/>
      <c r="J486" s="3"/>
      <c r="K486" s="4"/>
      <c r="L486" s="3"/>
      <c r="M486" s="4"/>
      <c r="N486" s="3"/>
      <c r="O486" s="4"/>
      <c r="P486" s="4"/>
      <c r="Q486" s="4"/>
      <c r="R486" s="3"/>
      <c r="S486" s="3"/>
      <c r="T486" s="3"/>
      <c r="U486" s="4"/>
      <c r="V486" s="3"/>
      <c r="W486" s="3"/>
      <c r="X486" s="3"/>
      <c r="Y486" s="3"/>
      <c r="Z486" s="3"/>
      <c r="AA486" s="3"/>
      <c r="AB486" s="4"/>
      <c r="AC486" s="3"/>
      <c r="AD486" s="3"/>
    </row>
    <row r="487" spans="1:30" ht="13.5" customHeight="1">
      <c r="A487" s="3"/>
      <c r="B487" s="3"/>
      <c r="C487" s="4"/>
      <c r="D487" s="32"/>
      <c r="E487" s="4"/>
      <c r="F487" s="3"/>
      <c r="G487" s="4"/>
      <c r="H487" s="3"/>
      <c r="I487" s="4"/>
      <c r="J487" s="3"/>
      <c r="K487" s="4"/>
      <c r="L487" s="3"/>
      <c r="M487" s="4"/>
      <c r="N487" s="3"/>
      <c r="O487" s="4"/>
      <c r="P487" s="4"/>
      <c r="Q487" s="4"/>
      <c r="R487" s="3"/>
      <c r="S487" s="3"/>
      <c r="T487" s="3"/>
      <c r="U487" s="4"/>
      <c r="V487" s="3"/>
      <c r="W487" s="3"/>
      <c r="X487" s="3"/>
      <c r="Y487" s="3"/>
      <c r="Z487" s="3"/>
      <c r="AA487" s="3"/>
      <c r="AB487" s="4"/>
      <c r="AC487" s="3"/>
      <c r="AD487" s="3"/>
    </row>
    <row r="488" spans="1:30" ht="13.5" customHeight="1">
      <c r="A488" s="3"/>
      <c r="B488" s="3"/>
      <c r="C488" s="4"/>
      <c r="D488" s="32"/>
      <c r="E488" s="4"/>
      <c r="F488" s="3"/>
      <c r="G488" s="4"/>
      <c r="H488" s="3"/>
      <c r="I488" s="4"/>
      <c r="J488" s="3"/>
      <c r="K488" s="4"/>
      <c r="L488" s="3"/>
      <c r="M488" s="4"/>
      <c r="N488" s="3"/>
      <c r="O488" s="4"/>
      <c r="P488" s="4"/>
      <c r="Q488" s="4"/>
      <c r="R488" s="3"/>
      <c r="S488" s="3"/>
      <c r="T488" s="3"/>
      <c r="U488" s="4"/>
      <c r="V488" s="3"/>
      <c r="W488" s="3"/>
      <c r="X488" s="3"/>
      <c r="Y488" s="3"/>
      <c r="Z488" s="3"/>
      <c r="AA488" s="3"/>
      <c r="AB488" s="4"/>
      <c r="AC488" s="3"/>
      <c r="AD488" s="3"/>
    </row>
    <row r="489" spans="1:30" ht="13.5" customHeight="1">
      <c r="A489" s="3"/>
      <c r="B489" s="3"/>
      <c r="C489" s="4"/>
      <c r="D489" s="32"/>
      <c r="E489" s="4"/>
      <c r="F489" s="3"/>
      <c r="G489" s="4"/>
      <c r="H489" s="3"/>
      <c r="I489" s="4"/>
      <c r="J489" s="3"/>
      <c r="K489" s="4"/>
      <c r="L489" s="3"/>
      <c r="M489" s="4"/>
      <c r="N489" s="3"/>
      <c r="O489" s="4"/>
      <c r="P489" s="4"/>
      <c r="Q489" s="4"/>
      <c r="R489" s="3"/>
      <c r="S489" s="3"/>
      <c r="T489" s="3"/>
      <c r="U489" s="4"/>
      <c r="V489" s="3"/>
      <c r="W489" s="3"/>
      <c r="X489" s="3"/>
      <c r="Y489" s="3"/>
      <c r="Z489" s="3"/>
      <c r="AA489" s="3"/>
      <c r="AB489" s="4"/>
      <c r="AC489" s="3"/>
      <c r="AD489" s="3"/>
    </row>
    <row r="490" spans="1:30" ht="13.5" customHeight="1">
      <c r="A490" s="3"/>
      <c r="B490" s="3"/>
      <c r="C490" s="4"/>
      <c r="D490" s="32"/>
      <c r="E490" s="4"/>
      <c r="F490" s="3"/>
      <c r="G490" s="4"/>
      <c r="H490" s="3"/>
      <c r="I490" s="4"/>
      <c r="J490" s="3"/>
      <c r="K490" s="4"/>
      <c r="L490" s="3"/>
      <c r="M490" s="4"/>
      <c r="N490" s="3"/>
      <c r="O490" s="4"/>
      <c r="P490" s="4"/>
      <c r="Q490" s="4"/>
      <c r="R490" s="3"/>
      <c r="S490" s="3"/>
      <c r="T490" s="3"/>
      <c r="U490" s="4"/>
      <c r="V490" s="3"/>
      <c r="W490" s="3"/>
      <c r="X490" s="3"/>
      <c r="Y490" s="3"/>
      <c r="Z490" s="3"/>
      <c r="AA490" s="3"/>
      <c r="AB490" s="4"/>
      <c r="AC490" s="3"/>
      <c r="AD490" s="3"/>
    </row>
    <row r="491" spans="1:30" ht="13.5" customHeight="1">
      <c r="A491" s="3"/>
      <c r="B491" s="3"/>
      <c r="C491" s="4"/>
      <c r="D491" s="32"/>
      <c r="E491" s="4"/>
      <c r="F491" s="3"/>
      <c r="G491" s="4"/>
      <c r="H491" s="3"/>
      <c r="I491" s="4"/>
      <c r="J491" s="3"/>
      <c r="K491" s="4"/>
      <c r="L491" s="3"/>
      <c r="M491" s="4"/>
      <c r="N491" s="3"/>
      <c r="O491" s="4"/>
      <c r="P491" s="4"/>
      <c r="Q491" s="4"/>
      <c r="R491" s="3"/>
      <c r="S491" s="3"/>
      <c r="T491" s="3"/>
      <c r="U491" s="4"/>
      <c r="V491" s="3"/>
      <c r="W491" s="3"/>
      <c r="X491" s="3"/>
      <c r="Y491" s="3"/>
      <c r="Z491" s="3"/>
      <c r="AA491" s="3"/>
      <c r="AB491" s="4"/>
      <c r="AC491" s="3"/>
      <c r="AD491" s="3"/>
    </row>
    <row r="492" spans="1:30" ht="13.5" customHeight="1">
      <c r="A492" s="3"/>
      <c r="B492" s="3"/>
      <c r="C492" s="4"/>
      <c r="D492" s="32"/>
      <c r="E492" s="4"/>
      <c r="F492" s="3"/>
      <c r="G492" s="4"/>
      <c r="H492" s="3"/>
      <c r="I492" s="4"/>
      <c r="J492" s="3"/>
      <c r="K492" s="4"/>
      <c r="L492" s="3"/>
      <c r="M492" s="4"/>
      <c r="N492" s="3"/>
      <c r="O492" s="4"/>
      <c r="P492" s="4"/>
      <c r="Q492" s="4"/>
      <c r="R492" s="3"/>
      <c r="S492" s="3"/>
      <c r="T492" s="3"/>
      <c r="U492" s="4"/>
      <c r="V492" s="3"/>
      <c r="W492" s="3"/>
      <c r="X492" s="3"/>
      <c r="Y492" s="3"/>
      <c r="Z492" s="3"/>
      <c r="AA492" s="3"/>
      <c r="AB492" s="4"/>
      <c r="AC492" s="3"/>
      <c r="AD492" s="3"/>
    </row>
    <row r="493" spans="1:30" ht="13.5" customHeight="1">
      <c r="A493" s="3"/>
      <c r="B493" s="3"/>
      <c r="C493" s="4"/>
      <c r="D493" s="32"/>
      <c r="E493" s="4"/>
      <c r="F493" s="3"/>
      <c r="G493" s="4"/>
      <c r="H493" s="3"/>
      <c r="I493" s="4"/>
      <c r="J493" s="3"/>
      <c r="K493" s="4"/>
      <c r="L493" s="3"/>
      <c r="M493" s="4"/>
      <c r="N493" s="3"/>
      <c r="O493" s="4"/>
      <c r="P493" s="4"/>
      <c r="Q493" s="4"/>
      <c r="R493" s="3"/>
      <c r="S493" s="3"/>
      <c r="T493" s="3"/>
      <c r="U493" s="4"/>
      <c r="V493" s="3"/>
      <c r="W493" s="3"/>
      <c r="X493" s="3"/>
      <c r="Y493" s="3"/>
      <c r="Z493" s="3"/>
      <c r="AA493" s="3"/>
      <c r="AB493" s="4"/>
      <c r="AC493" s="3"/>
      <c r="AD493" s="3"/>
    </row>
    <row r="494" spans="1:30" ht="13.5" customHeight="1">
      <c r="A494" s="3"/>
      <c r="B494" s="3"/>
      <c r="C494" s="4"/>
      <c r="D494" s="32"/>
      <c r="E494" s="4"/>
      <c r="F494" s="3"/>
      <c r="G494" s="4"/>
      <c r="H494" s="3"/>
      <c r="I494" s="4"/>
      <c r="J494" s="3"/>
      <c r="K494" s="4"/>
      <c r="L494" s="3"/>
      <c r="M494" s="4"/>
      <c r="N494" s="3"/>
      <c r="O494" s="4"/>
      <c r="P494" s="4"/>
      <c r="Q494" s="4"/>
      <c r="R494" s="3"/>
      <c r="S494" s="3"/>
      <c r="T494" s="3"/>
      <c r="U494" s="4"/>
      <c r="V494" s="3"/>
      <c r="W494" s="3"/>
      <c r="X494" s="3"/>
      <c r="Y494" s="3"/>
      <c r="Z494" s="3"/>
      <c r="AA494" s="3"/>
      <c r="AB494" s="4"/>
      <c r="AC494" s="3"/>
      <c r="AD494" s="3"/>
    </row>
    <row r="495" spans="1:30" ht="13.5" customHeight="1">
      <c r="A495" s="3"/>
      <c r="B495" s="3"/>
      <c r="C495" s="4"/>
      <c r="D495" s="32"/>
      <c r="E495" s="4"/>
      <c r="F495" s="3"/>
      <c r="G495" s="4"/>
      <c r="H495" s="3"/>
      <c r="I495" s="4"/>
      <c r="J495" s="3"/>
      <c r="K495" s="4"/>
      <c r="L495" s="3"/>
      <c r="M495" s="4"/>
      <c r="N495" s="3"/>
      <c r="O495" s="4"/>
      <c r="P495" s="4"/>
      <c r="Q495" s="4"/>
      <c r="R495" s="3"/>
      <c r="S495" s="3"/>
      <c r="T495" s="3"/>
      <c r="U495" s="4"/>
      <c r="V495" s="3"/>
      <c r="W495" s="3"/>
      <c r="X495" s="3"/>
      <c r="Y495" s="3"/>
      <c r="Z495" s="3"/>
      <c r="AA495" s="3"/>
      <c r="AB495" s="4"/>
      <c r="AC495" s="3"/>
      <c r="AD495" s="3"/>
    </row>
    <row r="496" spans="1:30" ht="13.5" customHeight="1">
      <c r="A496" s="3"/>
      <c r="B496" s="3"/>
      <c r="C496" s="4"/>
      <c r="D496" s="32"/>
      <c r="E496" s="4"/>
      <c r="F496" s="3"/>
      <c r="G496" s="4"/>
      <c r="H496" s="3"/>
      <c r="I496" s="4"/>
      <c r="J496" s="3"/>
      <c r="K496" s="4"/>
      <c r="L496" s="3"/>
      <c r="M496" s="4"/>
      <c r="N496" s="3"/>
      <c r="O496" s="4"/>
      <c r="P496" s="4"/>
      <c r="Q496" s="4"/>
      <c r="R496" s="3"/>
      <c r="S496" s="3"/>
      <c r="T496" s="3"/>
      <c r="U496" s="4"/>
      <c r="V496" s="3"/>
      <c r="W496" s="3"/>
      <c r="X496" s="3"/>
      <c r="Y496" s="3"/>
      <c r="Z496" s="3"/>
      <c r="AA496" s="3"/>
      <c r="AB496" s="4"/>
      <c r="AC496" s="3"/>
      <c r="AD496" s="3"/>
    </row>
    <row r="497" spans="1:30" ht="13.5" customHeight="1">
      <c r="A497" s="3"/>
      <c r="B497" s="3"/>
      <c r="C497" s="4"/>
      <c r="D497" s="32"/>
      <c r="E497" s="4"/>
      <c r="F497" s="3"/>
      <c r="G497" s="4"/>
      <c r="H497" s="3"/>
      <c r="I497" s="4"/>
      <c r="J497" s="3"/>
      <c r="K497" s="4"/>
      <c r="L497" s="3"/>
      <c r="M497" s="4"/>
      <c r="N497" s="3"/>
      <c r="O497" s="4"/>
      <c r="P497" s="4"/>
      <c r="Q497" s="4"/>
      <c r="R497" s="3"/>
      <c r="S497" s="3"/>
      <c r="T497" s="3"/>
      <c r="U497" s="4"/>
      <c r="V497" s="3"/>
      <c r="W497" s="3"/>
      <c r="X497" s="3"/>
      <c r="Y497" s="3"/>
      <c r="Z497" s="3"/>
      <c r="AA497" s="3"/>
      <c r="AB497" s="4"/>
      <c r="AC497" s="3"/>
      <c r="AD497" s="3"/>
    </row>
    <row r="498" spans="1:30" ht="13.5" customHeight="1">
      <c r="A498" s="3"/>
      <c r="B498" s="3"/>
      <c r="C498" s="4"/>
      <c r="D498" s="32"/>
      <c r="E498" s="4"/>
      <c r="F498" s="3"/>
      <c r="G498" s="4"/>
      <c r="H498" s="3"/>
      <c r="I498" s="4"/>
      <c r="J498" s="3"/>
      <c r="K498" s="4"/>
      <c r="L498" s="3"/>
      <c r="M498" s="4"/>
      <c r="N498" s="3"/>
      <c r="O498" s="4"/>
      <c r="P498" s="4"/>
      <c r="Q498" s="4"/>
      <c r="R498" s="3"/>
      <c r="S498" s="3"/>
      <c r="T498" s="3"/>
      <c r="U498" s="4"/>
      <c r="V498" s="3"/>
      <c r="W498" s="3"/>
      <c r="X498" s="3"/>
      <c r="Y498" s="3"/>
      <c r="Z498" s="3"/>
      <c r="AA498" s="3"/>
      <c r="AB498" s="4"/>
      <c r="AC498" s="3"/>
      <c r="AD498" s="3"/>
    </row>
    <row r="499" spans="1:30" ht="13.5" customHeight="1">
      <c r="A499" s="3"/>
      <c r="B499" s="3"/>
      <c r="C499" s="4"/>
      <c r="D499" s="32"/>
      <c r="E499" s="4"/>
      <c r="F499" s="3"/>
      <c r="G499" s="4"/>
      <c r="H499" s="3"/>
      <c r="I499" s="4"/>
      <c r="J499" s="3"/>
      <c r="K499" s="4"/>
      <c r="L499" s="3"/>
      <c r="M499" s="4"/>
      <c r="N499" s="3"/>
      <c r="O499" s="4"/>
      <c r="P499" s="4"/>
      <c r="Q499" s="4"/>
      <c r="R499" s="3"/>
      <c r="S499" s="3"/>
      <c r="T499" s="3"/>
      <c r="U499" s="4"/>
      <c r="V499" s="3"/>
      <c r="W499" s="3"/>
      <c r="X499" s="3"/>
      <c r="Y499" s="3"/>
      <c r="Z499" s="3"/>
      <c r="AA499" s="3"/>
      <c r="AB499" s="4"/>
      <c r="AC499" s="3"/>
      <c r="AD499" s="3"/>
    </row>
    <row r="500" spans="1:30" ht="13.5" customHeight="1">
      <c r="A500" s="3"/>
      <c r="B500" s="3"/>
      <c r="C500" s="4"/>
      <c r="D500" s="32"/>
      <c r="E500" s="4"/>
      <c r="F500" s="3"/>
      <c r="G500" s="4"/>
      <c r="H500" s="3"/>
      <c r="I500" s="4"/>
      <c r="J500" s="3"/>
      <c r="K500" s="4"/>
      <c r="L500" s="3"/>
      <c r="M500" s="4"/>
      <c r="N500" s="3"/>
      <c r="O500" s="4"/>
      <c r="P500" s="4"/>
      <c r="Q500" s="4"/>
      <c r="R500" s="3"/>
      <c r="S500" s="3"/>
      <c r="T500" s="3"/>
      <c r="U500" s="4"/>
      <c r="V500" s="3"/>
      <c r="W500" s="3"/>
      <c r="X500" s="3"/>
      <c r="Y500" s="3"/>
      <c r="Z500" s="3"/>
      <c r="AA500" s="3"/>
      <c r="AB500" s="4"/>
      <c r="AC500" s="3"/>
      <c r="AD500" s="3"/>
    </row>
    <row r="501" spans="1:30" ht="13.5" customHeight="1">
      <c r="A501" s="3"/>
      <c r="B501" s="3"/>
      <c r="C501" s="4"/>
      <c r="D501" s="32"/>
      <c r="E501" s="4"/>
      <c r="F501" s="3"/>
      <c r="G501" s="4"/>
      <c r="H501" s="3"/>
      <c r="I501" s="4"/>
      <c r="J501" s="3"/>
      <c r="K501" s="4"/>
      <c r="L501" s="3"/>
      <c r="M501" s="4"/>
      <c r="N501" s="3"/>
      <c r="O501" s="4"/>
      <c r="P501" s="4"/>
      <c r="Q501" s="4"/>
      <c r="R501" s="3"/>
      <c r="S501" s="3"/>
      <c r="T501" s="3"/>
      <c r="U501" s="4"/>
      <c r="V501" s="3"/>
      <c r="W501" s="3"/>
      <c r="X501" s="3"/>
      <c r="Y501" s="3"/>
      <c r="Z501" s="3"/>
      <c r="AA501" s="3"/>
      <c r="AB501" s="4"/>
      <c r="AC501" s="3"/>
      <c r="AD501" s="3"/>
    </row>
    <row r="502" spans="1:30" ht="13.5" customHeight="1">
      <c r="A502" s="3"/>
      <c r="B502" s="3"/>
      <c r="C502" s="4"/>
      <c r="D502" s="32"/>
      <c r="E502" s="4"/>
      <c r="F502" s="3"/>
      <c r="G502" s="4"/>
      <c r="H502" s="3"/>
      <c r="I502" s="4"/>
      <c r="J502" s="3"/>
      <c r="K502" s="4"/>
      <c r="L502" s="3"/>
      <c r="M502" s="4"/>
      <c r="N502" s="3"/>
      <c r="O502" s="4"/>
      <c r="P502" s="4"/>
      <c r="Q502" s="4"/>
      <c r="R502" s="3"/>
      <c r="S502" s="3"/>
      <c r="T502" s="3"/>
      <c r="U502" s="4"/>
      <c r="V502" s="3"/>
      <c r="W502" s="3"/>
      <c r="X502" s="3"/>
      <c r="Y502" s="3"/>
      <c r="Z502" s="3"/>
      <c r="AA502" s="3"/>
      <c r="AB502" s="4"/>
      <c r="AC502" s="3"/>
      <c r="AD502" s="3"/>
    </row>
    <row r="503" spans="1:30" ht="13.5" customHeight="1">
      <c r="A503" s="3"/>
      <c r="B503" s="3"/>
      <c r="C503" s="4"/>
      <c r="D503" s="32"/>
      <c r="E503" s="4"/>
      <c r="F503" s="3"/>
      <c r="G503" s="4"/>
      <c r="H503" s="3"/>
      <c r="I503" s="4"/>
      <c r="J503" s="3"/>
      <c r="K503" s="4"/>
      <c r="L503" s="3"/>
      <c r="M503" s="4"/>
      <c r="N503" s="3"/>
      <c r="O503" s="4"/>
      <c r="P503" s="4"/>
      <c r="Q503" s="4"/>
      <c r="R503" s="3"/>
      <c r="S503" s="3"/>
      <c r="T503" s="3"/>
      <c r="U503" s="4"/>
      <c r="V503" s="3"/>
      <c r="W503" s="3"/>
      <c r="X503" s="3"/>
      <c r="Y503" s="3"/>
      <c r="Z503" s="3"/>
      <c r="AA503" s="3"/>
      <c r="AB503" s="4"/>
      <c r="AC503" s="3"/>
      <c r="AD503" s="3"/>
    </row>
    <row r="504" spans="1:30" ht="13.5" customHeight="1">
      <c r="A504" s="3"/>
      <c r="B504" s="3"/>
      <c r="C504" s="4"/>
      <c r="D504" s="32"/>
      <c r="E504" s="4"/>
      <c r="F504" s="3"/>
      <c r="G504" s="4"/>
      <c r="H504" s="3"/>
      <c r="I504" s="4"/>
      <c r="J504" s="3"/>
      <c r="K504" s="4"/>
      <c r="L504" s="3"/>
      <c r="M504" s="4"/>
      <c r="N504" s="3"/>
      <c r="O504" s="4"/>
      <c r="P504" s="4"/>
      <c r="Q504" s="4"/>
      <c r="R504" s="3"/>
      <c r="S504" s="3"/>
      <c r="T504" s="3"/>
      <c r="U504" s="4"/>
      <c r="V504" s="3"/>
      <c r="W504" s="3"/>
      <c r="X504" s="3"/>
      <c r="Y504" s="3"/>
      <c r="Z504" s="3"/>
      <c r="AA504" s="3"/>
      <c r="AB504" s="4"/>
      <c r="AC504" s="3"/>
      <c r="AD504" s="3"/>
    </row>
    <row r="505" spans="1:30" ht="13.5" customHeight="1">
      <c r="A505" s="3"/>
      <c r="B505" s="3"/>
      <c r="C505" s="4"/>
      <c r="D505" s="32"/>
      <c r="E505" s="4"/>
      <c r="F505" s="3"/>
      <c r="G505" s="4"/>
      <c r="H505" s="3"/>
      <c r="I505" s="4"/>
      <c r="J505" s="3"/>
      <c r="K505" s="4"/>
      <c r="L505" s="3"/>
      <c r="M505" s="4"/>
      <c r="N505" s="3"/>
      <c r="O505" s="4"/>
      <c r="P505" s="4"/>
      <c r="Q505" s="4"/>
      <c r="R505" s="3"/>
      <c r="S505" s="3"/>
      <c r="T505" s="3"/>
      <c r="U505" s="4"/>
      <c r="V505" s="3"/>
      <c r="W505" s="3"/>
      <c r="X505" s="3"/>
      <c r="Y505" s="3"/>
      <c r="Z505" s="3"/>
      <c r="AA505" s="3"/>
      <c r="AB505" s="4"/>
      <c r="AC505" s="3"/>
      <c r="AD505" s="3"/>
    </row>
    <row r="506" spans="1:30" ht="13.5" customHeight="1">
      <c r="A506" s="3"/>
      <c r="B506" s="3"/>
      <c r="C506" s="4"/>
      <c r="D506" s="32"/>
      <c r="E506" s="4"/>
      <c r="F506" s="3"/>
      <c r="G506" s="4"/>
      <c r="H506" s="3"/>
      <c r="I506" s="4"/>
      <c r="J506" s="3"/>
      <c r="K506" s="4"/>
      <c r="L506" s="3"/>
      <c r="M506" s="4"/>
      <c r="N506" s="3"/>
      <c r="O506" s="4"/>
      <c r="P506" s="4"/>
      <c r="Q506" s="4"/>
      <c r="R506" s="3"/>
      <c r="S506" s="3"/>
      <c r="T506" s="3"/>
      <c r="U506" s="4"/>
      <c r="V506" s="3"/>
      <c r="W506" s="3"/>
      <c r="X506" s="3"/>
      <c r="Y506" s="3"/>
      <c r="Z506" s="3"/>
      <c r="AA506" s="3"/>
      <c r="AB506" s="4"/>
      <c r="AC506" s="3"/>
      <c r="AD506" s="3"/>
    </row>
    <row r="507" spans="1:30" ht="13.5" customHeight="1">
      <c r="A507" s="3"/>
      <c r="B507" s="3"/>
      <c r="C507" s="4"/>
      <c r="D507" s="32"/>
      <c r="E507" s="4"/>
      <c r="F507" s="3"/>
      <c r="G507" s="4"/>
      <c r="H507" s="3"/>
      <c r="I507" s="4"/>
      <c r="J507" s="3"/>
      <c r="K507" s="4"/>
      <c r="L507" s="3"/>
      <c r="M507" s="4"/>
      <c r="N507" s="3"/>
      <c r="O507" s="4"/>
      <c r="P507" s="4"/>
      <c r="Q507" s="4"/>
      <c r="R507" s="3"/>
      <c r="S507" s="3"/>
      <c r="T507" s="3"/>
      <c r="U507" s="4"/>
      <c r="V507" s="3"/>
      <c r="W507" s="3"/>
      <c r="X507" s="3"/>
      <c r="Y507" s="3"/>
      <c r="Z507" s="3"/>
      <c r="AA507" s="3"/>
      <c r="AB507" s="4"/>
      <c r="AC507" s="3"/>
      <c r="AD507" s="3"/>
    </row>
    <row r="508" spans="1:30" ht="13.5" customHeight="1">
      <c r="A508" s="3"/>
      <c r="B508" s="3"/>
      <c r="C508" s="4"/>
      <c r="D508" s="32"/>
      <c r="E508" s="4"/>
      <c r="F508" s="3"/>
      <c r="G508" s="4"/>
      <c r="H508" s="3"/>
      <c r="I508" s="4"/>
      <c r="J508" s="3"/>
      <c r="K508" s="4"/>
      <c r="L508" s="3"/>
      <c r="M508" s="4"/>
      <c r="N508" s="3"/>
      <c r="O508" s="4"/>
      <c r="P508" s="4"/>
      <c r="Q508" s="4"/>
      <c r="R508" s="3"/>
      <c r="S508" s="3"/>
      <c r="T508" s="3"/>
      <c r="U508" s="4"/>
      <c r="V508" s="3"/>
      <c r="W508" s="3"/>
      <c r="X508" s="3"/>
      <c r="Y508" s="3"/>
      <c r="Z508" s="3"/>
      <c r="AA508" s="3"/>
      <c r="AB508" s="4"/>
      <c r="AC508" s="3"/>
      <c r="AD508" s="3"/>
    </row>
    <row r="509" spans="1:30" ht="13.5" customHeight="1">
      <c r="A509" s="3"/>
      <c r="B509" s="3"/>
      <c r="C509" s="4"/>
      <c r="D509" s="32"/>
      <c r="E509" s="4"/>
      <c r="F509" s="3"/>
      <c r="G509" s="4"/>
      <c r="H509" s="3"/>
      <c r="I509" s="4"/>
      <c r="J509" s="3"/>
      <c r="K509" s="4"/>
      <c r="L509" s="3"/>
      <c r="M509" s="4"/>
      <c r="N509" s="3"/>
      <c r="O509" s="4"/>
      <c r="P509" s="4"/>
      <c r="Q509" s="4"/>
      <c r="R509" s="3"/>
      <c r="S509" s="3"/>
      <c r="T509" s="3"/>
      <c r="U509" s="4"/>
      <c r="V509" s="3"/>
      <c r="W509" s="3"/>
      <c r="X509" s="3"/>
      <c r="Y509" s="3"/>
      <c r="Z509" s="3"/>
      <c r="AA509" s="3"/>
      <c r="AB509" s="4"/>
      <c r="AC509" s="3"/>
      <c r="AD509" s="3"/>
    </row>
    <row r="510" spans="1:30" ht="13.5" customHeight="1">
      <c r="A510" s="3"/>
      <c r="B510" s="3"/>
      <c r="C510" s="4"/>
      <c r="D510" s="32"/>
      <c r="E510" s="4"/>
      <c r="F510" s="3"/>
      <c r="G510" s="4"/>
      <c r="H510" s="3"/>
      <c r="I510" s="4"/>
      <c r="J510" s="3"/>
      <c r="K510" s="4"/>
      <c r="L510" s="3"/>
      <c r="M510" s="4"/>
      <c r="N510" s="3"/>
      <c r="O510" s="4"/>
      <c r="P510" s="4"/>
      <c r="Q510" s="4"/>
      <c r="R510" s="3"/>
      <c r="S510" s="3"/>
      <c r="T510" s="3"/>
      <c r="U510" s="4"/>
      <c r="V510" s="3"/>
      <c r="W510" s="3"/>
      <c r="X510" s="3"/>
      <c r="Y510" s="3"/>
      <c r="Z510" s="3"/>
      <c r="AA510" s="3"/>
      <c r="AB510" s="4"/>
      <c r="AC510" s="3"/>
      <c r="AD510" s="3"/>
    </row>
    <row r="511" spans="1:30" ht="13.5" customHeight="1">
      <c r="A511" s="3"/>
      <c r="B511" s="3"/>
      <c r="C511" s="4"/>
      <c r="D511" s="32"/>
      <c r="E511" s="4"/>
      <c r="F511" s="3"/>
      <c r="G511" s="4"/>
      <c r="H511" s="3"/>
      <c r="I511" s="4"/>
      <c r="J511" s="3"/>
      <c r="K511" s="4"/>
      <c r="L511" s="3"/>
      <c r="M511" s="4"/>
      <c r="N511" s="3"/>
      <c r="O511" s="4"/>
      <c r="P511" s="4"/>
      <c r="Q511" s="4"/>
      <c r="R511" s="3"/>
      <c r="S511" s="3"/>
      <c r="T511" s="3"/>
      <c r="U511" s="4"/>
      <c r="V511" s="3"/>
      <c r="W511" s="3"/>
      <c r="X511" s="3"/>
      <c r="Y511" s="3"/>
      <c r="Z511" s="3"/>
      <c r="AA511" s="3"/>
      <c r="AB511" s="4"/>
      <c r="AC511" s="3"/>
      <c r="AD511" s="3"/>
    </row>
    <row r="512" spans="1:30" ht="13.5" customHeight="1">
      <c r="A512" s="3"/>
      <c r="B512" s="3"/>
      <c r="C512" s="4"/>
      <c r="D512" s="32"/>
      <c r="E512" s="4"/>
      <c r="F512" s="3"/>
      <c r="G512" s="4"/>
      <c r="H512" s="3"/>
      <c r="I512" s="4"/>
      <c r="J512" s="3"/>
      <c r="K512" s="4"/>
      <c r="L512" s="3"/>
      <c r="M512" s="4"/>
      <c r="N512" s="3"/>
      <c r="O512" s="4"/>
      <c r="P512" s="4"/>
      <c r="Q512" s="4"/>
      <c r="R512" s="3"/>
      <c r="S512" s="3"/>
      <c r="T512" s="3"/>
      <c r="U512" s="4"/>
      <c r="V512" s="3"/>
      <c r="W512" s="3"/>
      <c r="X512" s="3"/>
      <c r="Y512" s="3"/>
      <c r="Z512" s="3"/>
      <c r="AA512" s="3"/>
      <c r="AB512" s="4"/>
      <c r="AC512" s="3"/>
      <c r="AD512" s="3"/>
    </row>
    <row r="513" spans="1:30" ht="13.5" customHeight="1">
      <c r="A513" s="3"/>
      <c r="B513" s="3"/>
      <c r="C513" s="4"/>
      <c r="D513" s="32"/>
      <c r="E513" s="4"/>
      <c r="F513" s="3"/>
      <c r="G513" s="4"/>
      <c r="H513" s="3"/>
      <c r="I513" s="4"/>
      <c r="J513" s="3"/>
      <c r="K513" s="4"/>
      <c r="L513" s="3"/>
      <c r="M513" s="4"/>
      <c r="N513" s="3"/>
      <c r="O513" s="4"/>
      <c r="P513" s="4"/>
      <c r="Q513" s="4"/>
      <c r="R513" s="3"/>
      <c r="S513" s="3"/>
      <c r="T513" s="3"/>
      <c r="U513" s="4"/>
      <c r="V513" s="3"/>
      <c r="W513" s="3"/>
      <c r="X513" s="3"/>
      <c r="Y513" s="3"/>
      <c r="Z513" s="3"/>
      <c r="AA513" s="3"/>
      <c r="AB513" s="4"/>
      <c r="AC513" s="3"/>
      <c r="AD513" s="3"/>
    </row>
    <row r="514" spans="1:30" ht="13.5" customHeight="1">
      <c r="A514" s="3"/>
      <c r="B514" s="3"/>
      <c r="C514" s="4"/>
      <c r="D514" s="32"/>
      <c r="E514" s="4"/>
      <c r="F514" s="3"/>
      <c r="G514" s="4"/>
      <c r="H514" s="3"/>
      <c r="I514" s="4"/>
      <c r="J514" s="3"/>
      <c r="K514" s="4"/>
      <c r="L514" s="3"/>
      <c r="M514" s="4"/>
      <c r="N514" s="3"/>
      <c r="O514" s="4"/>
      <c r="P514" s="4"/>
      <c r="Q514" s="4"/>
      <c r="R514" s="3"/>
      <c r="S514" s="3"/>
      <c r="T514" s="3"/>
      <c r="U514" s="4"/>
      <c r="V514" s="3"/>
      <c r="W514" s="3"/>
      <c r="X514" s="3"/>
      <c r="Y514" s="3"/>
      <c r="Z514" s="3"/>
      <c r="AA514" s="3"/>
      <c r="AB514" s="4"/>
      <c r="AC514" s="3"/>
      <c r="AD514" s="3"/>
    </row>
    <row r="515" spans="1:30" ht="13.5" customHeight="1">
      <c r="A515" s="3"/>
      <c r="B515" s="3"/>
      <c r="C515" s="4"/>
      <c r="D515" s="32"/>
      <c r="E515" s="4"/>
      <c r="F515" s="3"/>
      <c r="G515" s="4"/>
      <c r="H515" s="3"/>
      <c r="I515" s="4"/>
      <c r="J515" s="3"/>
      <c r="K515" s="4"/>
      <c r="L515" s="3"/>
      <c r="M515" s="4"/>
      <c r="N515" s="3"/>
      <c r="O515" s="4"/>
      <c r="P515" s="4"/>
      <c r="Q515" s="4"/>
      <c r="R515" s="3"/>
      <c r="S515" s="3"/>
      <c r="T515" s="3"/>
      <c r="U515" s="4"/>
      <c r="V515" s="3"/>
      <c r="W515" s="3"/>
      <c r="X515" s="3"/>
      <c r="Y515" s="3"/>
      <c r="Z515" s="3"/>
      <c r="AA515" s="3"/>
      <c r="AB515" s="4"/>
      <c r="AC515" s="3"/>
      <c r="AD515" s="3"/>
    </row>
    <row r="516" spans="1:30" ht="13.5" customHeight="1">
      <c r="A516" s="3"/>
      <c r="B516" s="3"/>
      <c r="C516" s="4"/>
      <c r="D516" s="32"/>
      <c r="E516" s="4"/>
      <c r="F516" s="3"/>
      <c r="G516" s="4"/>
      <c r="H516" s="3"/>
      <c r="I516" s="4"/>
      <c r="J516" s="3"/>
      <c r="K516" s="4"/>
      <c r="L516" s="3"/>
      <c r="M516" s="4"/>
      <c r="N516" s="3"/>
      <c r="O516" s="4"/>
      <c r="P516" s="4"/>
      <c r="Q516" s="4"/>
      <c r="R516" s="3"/>
      <c r="S516" s="3"/>
      <c r="T516" s="3"/>
      <c r="U516" s="4"/>
      <c r="V516" s="3"/>
      <c r="W516" s="3"/>
      <c r="X516" s="3"/>
      <c r="Y516" s="3"/>
      <c r="Z516" s="3"/>
      <c r="AA516" s="3"/>
      <c r="AB516" s="4"/>
      <c r="AC516" s="3"/>
      <c r="AD516" s="3"/>
    </row>
    <row r="517" spans="1:30" ht="13.5" customHeight="1">
      <c r="A517" s="3"/>
      <c r="B517" s="3"/>
      <c r="C517" s="4"/>
      <c r="D517" s="32"/>
      <c r="E517" s="4"/>
      <c r="F517" s="3"/>
      <c r="G517" s="4"/>
      <c r="H517" s="3"/>
      <c r="I517" s="4"/>
      <c r="J517" s="3"/>
      <c r="K517" s="4"/>
      <c r="L517" s="3"/>
      <c r="M517" s="4"/>
      <c r="N517" s="3"/>
      <c r="O517" s="4"/>
      <c r="P517" s="4"/>
      <c r="Q517" s="4"/>
      <c r="R517" s="3"/>
      <c r="S517" s="3"/>
      <c r="T517" s="3"/>
      <c r="U517" s="4"/>
      <c r="V517" s="3"/>
      <c r="W517" s="3"/>
      <c r="X517" s="3"/>
      <c r="Y517" s="3"/>
      <c r="Z517" s="3"/>
      <c r="AA517" s="3"/>
      <c r="AB517" s="4"/>
      <c r="AC517" s="3"/>
      <c r="AD517" s="3"/>
    </row>
    <row r="518" spans="1:30" ht="13.5" customHeight="1">
      <c r="A518" s="3"/>
      <c r="B518" s="3"/>
      <c r="C518" s="4"/>
      <c r="D518" s="32"/>
      <c r="E518" s="4"/>
      <c r="F518" s="3"/>
      <c r="G518" s="4"/>
      <c r="H518" s="3"/>
      <c r="I518" s="4"/>
      <c r="J518" s="3"/>
      <c r="K518" s="4"/>
      <c r="L518" s="3"/>
      <c r="M518" s="4"/>
      <c r="N518" s="3"/>
      <c r="O518" s="4"/>
      <c r="P518" s="4"/>
      <c r="Q518" s="4"/>
      <c r="R518" s="3"/>
      <c r="S518" s="3"/>
      <c r="T518" s="3"/>
      <c r="U518" s="4"/>
      <c r="V518" s="3"/>
      <c r="W518" s="3"/>
      <c r="X518" s="3"/>
      <c r="Y518" s="3"/>
      <c r="Z518" s="3"/>
      <c r="AA518" s="3"/>
      <c r="AB518" s="4"/>
      <c r="AC518" s="3"/>
      <c r="AD518" s="3"/>
    </row>
    <row r="519" spans="1:30" ht="13.5" customHeight="1">
      <c r="A519" s="3"/>
      <c r="B519" s="3"/>
      <c r="C519" s="4"/>
      <c r="D519" s="32"/>
      <c r="E519" s="4"/>
      <c r="F519" s="3"/>
      <c r="G519" s="4"/>
      <c r="H519" s="3"/>
      <c r="I519" s="4"/>
      <c r="J519" s="3"/>
      <c r="K519" s="4"/>
      <c r="L519" s="3"/>
      <c r="M519" s="4"/>
      <c r="N519" s="3"/>
      <c r="O519" s="4"/>
      <c r="P519" s="4"/>
      <c r="Q519" s="4"/>
      <c r="R519" s="3"/>
      <c r="S519" s="3"/>
      <c r="T519" s="3"/>
      <c r="U519" s="4"/>
      <c r="V519" s="3"/>
      <c r="W519" s="3"/>
      <c r="X519" s="3"/>
      <c r="Y519" s="3"/>
      <c r="Z519" s="3"/>
      <c r="AA519" s="3"/>
      <c r="AB519" s="4"/>
      <c r="AC519" s="3"/>
      <c r="AD519" s="3"/>
    </row>
    <row r="520" spans="1:30" ht="13.5" customHeight="1">
      <c r="A520" s="3"/>
      <c r="B520" s="3"/>
      <c r="C520" s="4"/>
      <c r="D520" s="32"/>
      <c r="E520" s="4"/>
      <c r="F520" s="3"/>
      <c r="G520" s="4"/>
      <c r="H520" s="3"/>
      <c r="I520" s="4"/>
      <c r="J520" s="3"/>
      <c r="K520" s="4"/>
      <c r="L520" s="3"/>
      <c r="M520" s="4"/>
      <c r="N520" s="3"/>
      <c r="O520" s="4"/>
      <c r="P520" s="4"/>
      <c r="Q520" s="4"/>
      <c r="R520" s="3"/>
      <c r="S520" s="3"/>
      <c r="T520" s="3"/>
      <c r="U520" s="4"/>
      <c r="V520" s="3"/>
      <c r="W520" s="3"/>
      <c r="X520" s="3"/>
      <c r="Y520" s="3"/>
      <c r="Z520" s="3"/>
      <c r="AA520" s="3"/>
      <c r="AB520" s="4"/>
      <c r="AC520" s="3"/>
      <c r="AD520" s="3"/>
    </row>
    <row r="521" spans="1:30" ht="13.5" customHeight="1">
      <c r="A521" s="3"/>
      <c r="B521" s="3"/>
      <c r="C521" s="4"/>
      <c r="D521" s="32"/>
      <c r="E521" s="4"/>
      <c r="F521" s="3"/>
      <c r="G521" s="4"/>
      <c r="H521" s="3"/>
      <c r="I521" s="4"/>
      <c r="J521" s="3"/>
      <c r="K521" s="4"/>
      <c r="L521" s="3"/>
      <c r="M521" s="4"/>
      <c r="N521" s="3"/>
      <c r="O521" s="4"/>
      <c r="P521" s="4"/>
      <c r="Q521" s="4"/>
      <c r="R521" s="3"/>
      <c r="S521" s="3"/>
      <c r="T521" s="3"/>
      <c r="U521" s="4"/>
      <c r="V521" s="3"/>
      <c r="W521" s="3"/>
      <c r="X521" s="3"/>
      <c r="Y521" s="3"/>
      <c r="Z521" s="3"/>
      <c r="AA521" s="3"/>
      <c r="AB521" s="4"/>
      <c r="AC521" s="3"/>
      <c r="AD521" s="3"/>
    </row>
    <row r="522" spans="1:30" ht="13.5" customHeight="1">
      <c r="A522" s="3"/>
      <c r="B522" s="3"/>
      <c r="C522" s="4"/>
      <c r="D522" s="32"/>
      <c r="E522" s="4"/>
      <c r="F522" s="3"/>
      <c r="G522" s="4"/>
      <c r="H522" s="3"/>
      <c r="I522" s="4"/>
      <c r="J522" s="3"/>
      <c r="K522" s="4"/>
      <c r="L522" s="3"/>
      <c r="M522" s="4"/>
      <c r="N522" s="3"/>
      <c r="O522" s="4"/>
      <c r="P522" s="4"/>
      <c r="Q522" s="4"/>
      <c r="R522" s="3"/>
      <c r="S522" s="3"/>
      <c r="T522" s="3"/>
      <c r="U522" s="4"/>
      <c r="V522" s="3"/>
      <c r="W522" s="3"/>
      <c r="X522" s="3"/>
      <c r="Y522" s="3"/>
      <c r="Z522" s="3"/>
      <c r="AA522" s="3"/>
      <c r="AB522" s="4"/>
      <c r="AC522" s="3"/>
      <c r="AD522" s="3"/>
    </row>
    <row r="523" spans="1:30" ht="13.5" customHeight="1">
      <c r="A523" s="3"/>
      <c r="B523" s="3"/>
      <c r="C523" s="4"/>
      <c r="D523" s="32"/>
      <c r="E523" s="4"/>
      <c r="F523" s="3"/>
      <c r="G523" s="4"/>
      <c r="H523" s="3"/>
      <c r="I523" s="4"/>
      <c r="J523" s="3"/>
      <c r="K523" s="4"/>
      <c r="L523" s="3"/>
      <c r="M523" s="4"/>
      <c r="N523" s="3"/>
      <c r="O523" s="4"/>
      <c r="P523" s="4"/>
      <c r="Q523" s="4"/>
      <c r="R523" s="3"/>
      <c r="S523" s="3"/>
      <c r="T523" s="3"/>
      <c r="U523" s="4"/>
      <c r="V523" s="3"/>
      <c r="W523" s="3"/>
      <c r="X523" s="3"/>
      <c r="Y523" s="3"/>
      <c r="Z523" s="3"/>
      <c r="AA523" s="3"/>
      <c r="AB523" s="4"/>
      <c r="AC523" s="3"/>
      <c r="AD523" s="3"/>
    </row>
    <row r="524" spans="1:30" ht="13.5" customHeight="1">
      <c r="A524" s="3"/>
      <c r="B524" s="3"/>
      <c r="C524" s="4"/>
      <c r="D524" s="32"/>
      <c r="E524" s="4"/>
      <c r="F524" s="3"/>
      <c r="G524" s="4"/>
      <c r="H524" s="3"/>
      <c r="I524" s="4"/>
      <c r="J524" s="3"/>
      <c r="K524" s="4"/>
      <c r="L524" s="3"/>
      <c r="M524" s="4"/>
      <c r="N524" s="3"/>
      <c r="O524" s="4"/>
      <c r="P524" s="4"/>
      <c r="Q524" s="4"/>
      <c r="R524" s="3"/>
      <c r="S524" s="3"/>
      <c r="T524" s="3"/>
      <c r="U524" s="4"/>
      <c r="V524" s="3"/>
      <c r="W524" s="3"/>
      <c r="X524" s="3"/>
      <c r="Y524" s="3"/>
      <c r="Z524" s="3"/>
      <c r="AA524" s="3"/>
      <c r="AB524" s="4"/>
      <c r="AC524" s="3"/>
      <c r="AD524" s="3"/>
    </row>
    <row r="525" spans="1:30" ht="13.5" customHeight="1">
      <c r="A525" s="3"/>
      <c r="B525" s="3"/>
      <c r="C525" s="4"/>
      <c r="D525" s="32"/>
      <c r="E525" s="4"/>
      <c r="F525" s="3"/>
      <c r="G525" s="4"/>
      <c r="H525" s="3"/>
      <c r="I525" s="4"/>
      <c r="J525" s="3"/>
      <c r="K525" s="4"/>
      <c r="L525" s="3"/>
      <c r="M525" s="4"/>
      <c r="N525" s="3"/>
      <c r="O525" s="4"/>
      <c r="P525" s="4"/>
      <c r="Q525" s="4"/>
      <c r="R525" s="3"/>
      <c r="S525" s="3"/>
      <c r="T525" s="3"/>
      <c r="U525" s="4"/>
      <c r="V525" s="3"/>
      <c r="W525" s="3"/>
      <c r="X525" s="3"/>
      <c r="Y525" s="3"/>
      <c r="Z525" s="3"/>
      <c r="AA525" s="3"/>
      <c r="AB525" s="4"/>
      <c r="AC525" s="3"/>
      <c r="AD525" s="3"/>
    </row>
    <row r="526" spans="1:30" ht="13.5" customHeight="1">
      <c r="A526" s="3"/>
      <c r="B526" s="3"/>
      <c r="C526" s="4"/>
      <c r="D526" s="32"/>
      <c r="E526" s="4"/>
      <c r="F526" s="3"/>
      <c r="G526" s="4"/>
      <c r="H526" s="3"/>
      <c r="I526" s="4"/>
      <c r="J526" s="3"/>
      <c r="K526" s="4"/>
      <c r="L526" s="3"/>
      <c r="M526" s="4"/>
      <c r="N526" s="3"/>
      <c r="O526" s="4"/>
      <c r="P526" s="4"/>
      <c r="Q526" s="4"/>
      <c r="R526" s="3"/>
      <c r="S526" s="3"/>
      <c r="T526" s="3"/>
      <c r="U526" s="4"/>
      <c r="V526" s="3"/>
      <c r="W526" s="3"/>
      <c r="X526" s="3"/>
      <c r="Y526" s="3"/>
      <c r="Z526" s="3"/>
      <c r="AA526" s="3"/>
      <c r="AB526" s="4"/>
      <c r="AC526" s="3"/>
      <c r="AD526" s="3"/>
    </row>
    <row r="527" spans="1:30" ht="13.5" customHeight="1">
      <c r="A527" s="3"/>
      <c r="B527" s="3"/>
      <c r="C527" s="4"/>
      <c r="D527" s="32"/>
      <c r="E527" s="4"/>
      <c r="F527" s="3"/>
      <c r="G527" s="4"/>
      <c r="H527" s="3"/>
      <c r="I527" s="4"/>
      <c r="J527" s="3"/>
      <c r="K527" s="4"/>
      <c r="L527" s="3"/>
      <c r="M527" s="4"/>
      <c r="N527" s="3"/>
      <c r="O527" s="4"/>
      <c r="P527" s="4"/>
      <c r="Q527" s="4"/>
      <c r="R527" s="3"/>
      <c r="S527" s="3"/>
      <c r="T527" s="3"/>
      <c r="U527" s="4"/>
      <c r="V527" s="3"/>
      <c r="W527" s="3"/>
      <c r="X527" s="3"/>
      <c r="Y527" s="3"/>
      <c r="Z527" s="3"/>
      <c r="AA527" s="3"/>
      <c r="AB527" s="4"/>
      <c r="AC527" s="3"/>
      <c r="AD527" s="3"/>
    </row>
    <row r="528" spans="1:30" ht="13.5" customHeight="1">
      <c r="A528" s="3"/>
      <c r="B528" s="3"/>
      <c r="C528" s="4"/>
      <c r="D528" s="32"/>
      <c r="E528" s="4"/>
      <c r="F528" s="3"/>
      <c r="G528" s="4"/>
      <c r="H528" s="3"/>
      <c r="I528" s="4"/>
      <c r="J528" s="3"/>
      <c r="K528" s="4"/>
      <c r="L528" s="3"/>
      <c r="M528" s="4"/>
      <c r="N528" s="3"/>
      <c r="O528" s="4"/>
      <c r="P528" s="4"/>
      <c r="Q528" s="4"/>
      <c r="R528" s="3"/>
      <c r="S528" s="3"/>
      <c r="T528" s="3"/>
      <c r="U528" s="4"/>
      <c r="V528" s="3"/>
      <c r="W528" s="3"/>
      <c r="X528" s="3"/>
      <c r="Y528" s="3"/>
      <c r="Z528" s="3"/>
      <c r="AA528" s="3"/>
      <c r="AB528" s="4"/>
      <c r="AC528" s="3"/>
      <c r="AD528" s="3"/>
    </row>
    <row r="529" spans="1:30" ht="13.5" customHeight="1">
      <c r="A529" s="3"/>
      <c r="B529" s="3"/>
      <c r="C529" s="4"/>
      <c r="D529" s="32"/>
      <c r="E529" s="4"/>
      <c r="F529" s="3"/>
      <c r="G529" s="4"/>
      <c r="H529" s="3"/>
      <c r="I529" s="4"/>
      <c r="J529" s="3"/>
      <c r="K529" s="4"/>
      <c r="L529" s="3"/>
      <c r="M529" s="4"/>
      <c r="N529" s="3"/>
      <c r="O529" s="4"/>
      <c r="P529" s="4"/>
      <c r="Q529" s="4"/>
      <c r="R529" s="3"/>
      <c r="S529" s="3"/>
      <c r="T529" s="3"/>
      <c r="U529" s="4"/>
      <c r="V529" s="3"/>
      <c r="W529" s="3"/>
      <c r="X529" s="3"/>
      <c r="Y529" s="3"/>
      <c r="Z529" s="3"/>
      <c r="AA529" s="3"/>
      <c r="AB529" s="4"/>
      <c r="AC529" s="3"/>
      <c r="AD529" s="3"/>
    </row>
    <row r="530" spans="1:30" ht="13.5" customHeight="1">
      <c r="A530" s="3"/>
      <c r="B530" s="3"/>
      <c r="C530" s="4"/>
      <c r="D530" s="32"/>
      <c r="E530" s="4"/>
      <c r="F530" s="3"/>
      <c r="G530" s="4"/>
      <c r="H530" s="3"/>
      <c r="I530" s="4"/>
      <c r="J530" s="3"/>
      <c r="K530" s="4"/>
      <c r="L530" s="3"/>
      <c r="M530" s="4"/>
      <c r="N530" s="3"/>
      <c r="O530" s="4"/>
      <c r="P530" s="4"/>
      <c r="Q530" s="4"/>
      <c r="R530" s="3"/>
      <c r="S530" s="3"/>
      <c r="T530" s="3"/>
      <c r="U530" s="4"/>
      <c r="V530" s="3"/>
      <c r="W530" s="3"/>
      <c r="X530" s="3"/>
      <c r="Y530" s="3"/>
      <c r="Z530" s="3"/>
      <c r="AA530" s="3"/>
      <c r="AB530" s="4"/>
      <c r="AC530" s="3"/>
      <c r="AD530" s="3"/>
    </row>
    <row r="531" spans="1:30" ht="13.5" customHeight="1">
      <c r="A531" s="3"/>
      <c r="B531" s="3"/>
      <c r="C531" s="4"/>
      <c r="D531" s="32"/>
      <c r="E531" s="4"/>
      <c r="F531" s="3"/>
      <c r="G531" s="4"/>
      <c r="H531" s="3"/>
      <c r="I531" s="4"/>
      <c r="J531" s="3"/>
      <c r="K531" s="4"/>
      <c r="L531" s="3"/>
      <c r="M531" s="4"/>
      <c r="N531" s="3"/>
      <c r="O531" s="4"/>
      <c r="P531" s="4"/>
      <c r="Q531" s="4"/>
      <c r="R531" s="3"/>
      <c r="S531" s="3"/>
      <c r="T531" s="3"/>
      <c r="U531" s="4"/>
      <c r="V531" s="3"/>
      <c r="W531" s="3"/>
      <c r="X531" s="3"/>
      <c r="Y531" s="3"/>
      <c r="Z531" s="3"/>
      <c r="AA531" s="3"/>
      <c r="AB531" s="4"/>
      <c r="AC531" s="3"/>
      <c r="AD531" s="3"/>
    </row>
    <row r="532" spans="1:30" ht="13.5" customHeight="1">
      <c r="A532" s="3"/>
      <c r="B532" s="3"/>
      <c r="C532" s="4"/>
      <c r="D532" s="32"/>
      <c r="E532" s="4"/>
      <c r="F532" s="3"/>
      <c r="G532" s="4"/>
      <c r="H532" s="3"/>
      <c r="I532" s="4"/>
      <c r="J532" s="3"/>
      <c r="K532" s="4"/>
      <c r="L532" s="3"/>
      <c r="M532" s="4"/>
      <c r="N532" s="3"/>
      <c r="O532" s="4"/>
      <c r="P532" s="4"/>
      <c r="Q532" s="4"/>
      <c r="R532" s="3"/>
      <c r="S532" s="3"/>
      <c r="T532" s="3"/>
      <c r="U532" s="4"/>
      <c r="V532" s="3"/>
      <c r="W532" s="3"/>
      <c r="X532" s="3"/>
      <c r="Y532" s="3"/>
      <c r="Z532" s="3"/>
      <c r="AA532" s="3"/>
      <c r="AB532" s="4"/>
      <c r="AC532" s="3"/>
      <c r="AD532" s="3"/>
    </row>
    <row r="533" spans="1:30" ht="13.5" customHeight="1">
      <c r="A533" s="3"/>
      <c r="B533" s="3"/>
      <c r="C533" s="4"/>
      <c r="D533" s="32"/>
      <c r="E533" s="4"/>
      <c r="F533" s="3"/>
      <c r="G533" s="4"/>
      <c r="H533" s="3"/>
      <c r="I533" s="4"/>
      <c r="J533" s="3"/>
      <c r="K533" s="4"/>
      <c r="L533" s="3"/>
      <c r="M533" s="4"/>
      <c r="N533" s="3"/>
      <c r="O533" s="4"/>
      <c r="P533" s="4"/>
      <c r="Q533" s="4"/>
      <c r="R533" s="3"/>
      <c r="S533" s="3"/>
      <c r="T533" s="3"/>
      <c r="U533" s="4"/>
      <c r="V533" s="3"/>
      <c r="W533" s="3"/>
      <c r="X533" s="3"/>
      <c r="Y533" s="3"/>
      <c r="Z533" s="3"/>
      <c r="AA533" s="3"/>
      <c r="AB533" s="4"/>
      <c r="AC533" s="3"/>
      <c r="AD533" s="3"/>
    </row>
    <row r="534" spans="1:30" ht="13.5" customHeight="1">
      <c r="A534" s="3"/>
      <c r="B534" s="3"/>
      <c r="C534" s="4"/>
      <c r="D534" s="32"/>
      <c r="E534" s="4"/>
      <c r="F534" s="3"/>
      <c r="G534" s="4"/>
      <c r="H534" s="3"/>
      <c r="I534" s="4"/>
      <c r="J534" s="3"/>
      <c r="K534" s="4"/>
      <c r="L534" s="3"/>
      <c r="M534" s="4"/>
      <c r="N534" s="3"/>
      <c r="O534" s="4"/>
      <c r="P534" s="4"/>
      <c r="Q534" s="4"/>
      <c r="R534" s="3"/>
      <c r="S534" s="3"/>
      <c r="T534" s="3"/>
      <c r="U534" s="4"/>
      <c r="V534" s="3"/>
      <c r="W534" s="3"/>
      <c r="X534" s="3"/>
      <c r="Y534" s="3"/>
      <c r="Z534" s="3"/>
      <c r="AA534" s="3"/>
      <c r="AB534" s="4"/>
      <c r="AC534" s="3"/>
      <c r="AD534" s="3"/>
    </row>
    <row r="535" spans="1:30" ht="13.5" customHeight="1">
      <c r="A535" s="3"/>
      <c r="B535" s="3"/>
      <c r="C535" s="4"/>
      <c r="D535" s="32"/>
      <c r="E535" s="4"/>
      <c r="F535" s="3"/>
      <c r="G535" s="4"/>
      <c r="H535" s="3"/>
      <c r="I535" s="4"/>
      <c r="J535" s="3"/>
      <c r="K535" s="4"/>
      <c r="L535" s="3"/>
      <c r="M535" s="4"/>
      <c r="N535" s="3"/>
      <c r="O535" s="4"/>
      <c r="P535" s="4"/>
      <c r="Q535" s="4"/>
      <c r="R535" s="3"/>
      <c r="S535" s="3"/>
      <c r="T535" s="3"/>
      <c r="U535" s="4"/>
      <c r="V535" s="3"/>
      <c r="W535" s="3"/>
      <c r="X535" s="3"/>
      <c r="Y535" s="3"/>
      <c r="Z535" s="3"/>
      <c r="AA535" s="3"/>
      <c r="AB535" s="4"/>
      <c r="AC535" s="3"/>
      <c r="AD535" s="3"/>
    </row>
    <row r="536" spans="1:30" ht="13.5" customHeight="1">
      <c r="A536" s="3"/>
      <c r="B536" s="3"/>
      <c r="C536" s="4"/>
      <c r="D536" s="32"/>
      <c r="E536" s="4"/>
      <c r="F536" s="3"/>
      <c r="G536" s="4"/>
      <c r="H536" s="3"/>
      <c r="I536" s="4"/>
      <c r="J536" s="3"/>
      <c r="K536" s="4"/>
      <c r="L536" s="3"/>
      <c r="M536" s="4"/>
      <c r="N536" s="3"/>
      <c r="O536" s="4"/>
      <c r="P536" s="4"/>
      <c r="Q536" s="4"/>
      <c r="R536" s="3"/>
      <c r="S536" s="3"/>
      <c r="T536" s="3"/>
      <c r="U536" s="4"/>
      <c r="V536" s="3"/>
      <c r="W536" s="3"/>
      <c r="X536" s="3"/>
      <c r="Y536" s="3"/>
      <c r="Z536" s="3"/>
      <c r="AA536" s="3"/>
      <c r="AB536" s="4"/>
      <c r="AC536" s="3"/>
      <c r="AD536" s="3"/>
    </row>
    <row r="537" spans="1:30" ht="13.5" customHeight="1">
      <c r="A537" s="3"/>
      <c r="B537" s="3"/>
      <c r="C537" s="4"/>
      <c r="D537" s="32"/>
      <c r="E537" s="4"/>
      <c r="F537" s="3"/>
      <c r="G537" s="4"/>
      <c r="H537" s="3"/>
      <c r="I537" s="4"/>
      <c r="J537" s="3"/>
      <c r="K537" s="4"/>
      <c r="L537" s="3"/>
      <c r="M537" s="4"/>
      <c r="N537" s="3"/>
      <c r="O537" s="4"/>
      <c r="P537" s="4"/>
      <c r="Q537" s="4"/>
      <c r="R537" s="3"/>
      <c r="S537" s="3"/>
      <c r="T537" s="3"/>
      <c r="U537" s="4"/>
      <c r="V537" s="3"/>
      <c r="W537" s="3"/>
      <c r="X537" s="3"/>
      <c r="Y537" s="3"/>
      <c r="Z537" s="3"/>
      <c r="AA537" s="3"/>
      <c r="AB537" s="4"/>
      <c r="AC537" s="3"/>
      <c r="AD537" s="3"/>
    </row>
    <row r="538" spans="1:30" ht="13.5" customHeight="1">
      <c r="A538" s="3"/>
      <c r="B538" s="3"/>
      <c r="C538" s="4"/>
      <c r="D538" s="32"/>
      <c r="E538" s="4"/>
      <c r="F538" s="3"/>
      <c r="G538" s="4"/>
      <c r="H538" s="3"/>
      <c r="I538" s="4"/>
      <c r="J538" s="3"/>
      <c r="K538" s="4"/>
      <c r="L538" s="3"/>
      <c r="M538" s="4"/>
      <c r="N538" s="3"/>
      <c r="O538" s="4"/>
      <c r="P538" s="4"/>
      <c r="Q538" s="4"/>
      <c r="R538" s="3"/>
      <c r="S538" s="3"/>
      <c r="T538" s="3"/>
      <c r="U538" s="4"/>
      <c r="V538" s="3"/>
      <c r="W538" s="3"/>
      <c r="X538" s="3"/>
      <c r="Y538" s="3"/>
      <c r="Z538" s="3"/>
      <c r="AA538" s="3"/>
      <c r="AB538" s="4"/>
      <c r="AC538" s="3"/>
      <c r="AD538" s="3"/>
    </row>
    <row r="539" spans="1:30" ht="13.5" customHeight="1">
      <c r="A539" s="3"/>
      <c r="B539" s="3"/>
      <c r="C539" s="4"/>
      <c r="D539" s="32"/>
      <c r="E539" s="4"/>
      <c r="F539" s="3"/>
      <c r="G539" s="4"/>
      <c r="H539" s="3"/>
      <c r="I539" s="4"/>
      <c r="J539" s="3"/>
      <c r="K539" s="4"/>
      <c r="L539" s="3"/>
      <c r="M539" s="4"/>
      <c r="N539" s="3"/>
      <c r="O539" s="4"/>
      <c r="P539" s="4"/>
      <c r="Q539" s="4"/>
      <c r="R539" s="3"/>
      <c r="S539" s="3"/>
      <c r="T539" s="3"/>
      <c r="U539" s="4"/>
      <c r="V539" s="3"/>
      <c r="W539" s="3"/>
      <c r="X539" s="3"/>
      <c r="Y539" s="3"/>
      <c r="Z539" s="3"/>
      <c r="AA539" s="3"/>
      <c r="AB539" s="4"/>
      <c r="AC539" s="3"/>
      <c r="AD539" s="3"/>
    </row>
    <row r="540" spans="1:30" ht="13.5" customHeight="1">
      <c r="A540" s="3"/>
      <c r="B540" s="3"/>
      <c r="C540" s="4"/>
      <c r="D540" s="32"/>
      <c r="E540" s="4"/>
      <c r="F540" s="3"/>
      <c r="G540" s="4"/>
      <c r="H540" s="3"/>
      <c r="I540" s="4"/>
      <c r="J540" s="3"/>
      <c r="K540" s="4"/>
      <c r="L540" s="3"/>
      <c r="M540" s="4"/>
      <c r="N540" s="3"/>
      <c r="O540" s="4"/>
      <c r="P540" s="4"/>
      <c r="Q540" s="4"/>
      <c r="R540" s="3"/>
      <c r="S540" s="3"/>
      <c r="T540" s="3"/>
      <c r="U540" s="4"/>
      <c r="V540" s="3"/>
      <c r="W540" s="3"/>
      <c r="X540" s="3"/>
      <c r="Y540" s="3"/>
      <c r="Z540" s="3"/>
      <c r="AA540" s="3"/>
      <c r="AB540" s="4"/>
      <c r="AC540" s="3"/>
      <c r="AD540" s="3"/>
    </row>
    <row r="541" spans="1:30" ht="13.5" customHeight="1">
      <c r="A541" s="3"/>
      <c r="B541" s="3"/>
      <c r="C541" s="4"/>
      <c r="D541" s="32"/>
      <c r="E541" s="4"/>
      <c r="F541" s="3"/>
      <c r="G541" s="4"/>
      <c r="H541" s="3"/>
      <c r="I541" s="4"/>
      <c r="J541" s="3"/>
      <c r="K541" s="4"/>
      <c r="L541" s="3"/>
      <c r="M541" s="4"/>
      <c r="N541" s="3"/>
      <c r="O541" s="4"/>
      <c r="P541" s="4"/>
      <c r="Q541" s="4"/>
      <c r="R541" s="3"/>
      <c r="S541" s="3"/>
      <c r="T541" s="3"/>
      <c r="U541" s="4"/>
      <c r="V541" s="3"/>
      <c r="W541" s="3"/>
      <c r="X541" s="3"/>
      <c r="Y541" s="3"/>
      <c r="Z541" s="3"/>
      <c r="AA541" s="3"/>
      <c r="AB541" s="4"/>
      <c r="AC541" s="3"/>
      <c r="AD541" s="3"/>
    </row>
    <row r="542" spans="1:30" ht="13.5" customHeight="1">
      <c r="A542" s="3"/>
      <c r="B542" s="3"/>
      <c r="C542" s="4"/>
      <c r="D542" s="32"/>
      <c r="E542" s="4"/>
      <c r="F542" s="3"/>
      <c r="G542" s="4"/>
      <c r="H542" s="3"/>
      <c r="I542" s="4"/>
      <c r="J542" s="3"/>
      <c r="K542" s="4"/>
      <c r="L542" s="3"/>
      <c r="M542" s="4"/>
      <c r="N542" s="3"/>
      <c r="O542" s="4"/>
      <c r="P542" s="4"/>
      <c r="Q542" s="4"/>
      <c r="R542" s="3"/>
      <c r="S542" s="3"/>
      <c r="T542" s="3"/>
      <c r="U542" s="4"/>
      <c r="V542" s="3"/>
      <c r="W542" s="3"/>
      <c r="X542" s="3"/>
      <c r="Y542" s="3"/>
      <c r="Z542" s="3"/>
      <c r="AA542" s="3"/>
      <c r="AB542" s="4"/>
      <c r="AC542" s="3"/>
      <c r="AD542" s="3"/>
    </row>
    <row r="543" spans="1:30" ht="13.5" customHeight="1">
      <c r="A543" s="3"/>
      <c r="B543" s="3"/>
      <c r="C543" s="4"/>
      <c r="D543" s="32"/>
      <c r="E543" s="4"/>
      <c r="F543" s="3"/>
      <c r="G543" s="4"/>
      <c r="H543" s="3"/>
      <c r="I543" s="4"/>
      <c r="J543" s="3"/>
      <c r="K543" s="4"/>
      <c r="L543" s="3"/>
      <c r="M543" s="4"/>
      <c r="N543" s="3"/>
      <c r="O543" s="4"/>
      <c r="P543" s="4"/>
      <c r="Q543" s="4"/>
      <c r="R543" s="3"/>
      <c r="S543" s="3"/>
      <c r="T543" s="3"/>
      <c r="U543" s="4"/>
      <c r="V543" s="3"/>
      <c r="W543" s="3"/>
      <c r="X543" s="3"/>
      <c r="Y543" s="3"/>
      <c r="Z543" s="3"/>
      <c r="AA543" s="3"/>
      <c r="AB543" s="4"/>
      <c r="AC543" s="3"/>
      <c r="AD543" s="3"/>
    </row>
    <row r="544" spans="1:30" ht="13.5" customHeight="1">
      <c r="A544" s="3"/>
      <c r="B544" s="3"/>
      <c r="C544" s="4"/>
      <c r="D544" s="32"/>
      <c r="E544" s="4"/>
      <c r="F544" s="3"/>
      <c r="G544" s="4"/>
      <c r="H544" s="3"/>
      <c r="I544" s="4"/>
      <c r="J544" s="3"/>
      <c r="K544" s="4"/>
      <c r="L544" s="3"/>
      <c r="M544" s="4"/>
      <c r="N544" s="3"/>
      <c r="O544" s="4"/>
      <c r="P544" s="4"/>
      <c r="Q544" s="4"/>
      <c r="R544" s="3"/>
      <c r="S544" s="3"/>
      <c r="T544" s="3"/>
      <c r="U544" s="4"/>
      <c r="V544" s="3"/>
      <c r="W544" s="3"/>
      <c r="X544" s="3"/>
      <c r="Y544" s="3"/>
      <c r="Z544" s="3"/>
      <c r="AA544" s="3"/>
      <c r="AB544" s="4"/>
      <c r="AC544" s="3"/>
      <c r="AD544" s="3"/>
    </row>
    <row r="545" spans="1:30" ht="13.5" customHeight="1">
      <c r="A545" s="3"/>
      <c r="B545" s="3"/>
      <c r="C545" s="4"/>
      <c r="D545" s="32"/>
      <c r="E545" s="4"/>
      <c r="F545" s="3"/>
      <c r="G545" s="4"/>
      <c r="H545" s="3"/>
      <c r="I545" s="4"/>
      <c r="J545" s="3"/>
      <c r="K545" s="4"/>
      <c r="L545" s="3"/>
      <c r="M545" s="4"/>
      <c r="N545" s="3"/>
      <c r="O545" s="4"/>
      <c r="P545" s="4"/>
      <c r="Q545" s="4"/>
      <c r="R545" s="3"/>
      <c r="S545" s="3"/>
      <c r="T545" s="3"/>
      <c r="U545" s="4"/>
      <c r="V545" s="3"/>
      <c r="W545" s="3"/>
      <c r="X545" s="3"/>
      <c r="Y545" s="3"/>
      <c r="Z545" s="3"/>
      <c r="AA545" s="3"/>
      <c r="AB545" s="4"/>
      <c r="AC545" s="3"/>
      <c r="AD545" s="3"/>
    </row>
    <row r="546" spans="1:30" ht="13.5" customHeight="1">
      <c r="A546" s="3"/>
      <c r="B546" s="3"/>
      <c r="C546" s="4"/>
      <c r="D546" s="32"/>
      <c r="E546" s="4"/>
      <c r="F546" s="3"/>
      <c r="G546" s="4"/>
      <c r="H546" s="3"/>
      <c r="I546" s="4"/>
      <c r="J546" s="3"/>
      <c r="K546" s="4"/>
      <c r="L546" s="3"/>
      <c r="M546" s="4"/>
      <c r="N546" s="3"/>
      <c r="O546" s="4"/>
      <c r="P546" s="4"/>
      <c r="Q546" s="4"/>
      <c r="R546" s="3"/>
      <c r="S546" s="3"/>
      <c r="T546" s="3"/>
      <c r="U546" s="4"/>
      <c r="V546" s="3"/>
      <c r="W546" s="3"/>
      <c r="X546" s="3"/>
      <c r="Y546" s="3"/>
      <c r="Z546" s="3"/>
      <c r="AA546" s="3"/>
      <c r="AB546" s="4"/>
      <c r="AC546" s="3"/>
      <c r="AD546" s="3"/>
    </row>
    <row r="547" spans="1:30" ht="13.5" customHeight="1">
      <c r="A547" s="3"/>
      <c r="B547" s="3"/>
      <c r="C547" s="4"/>
      <c r="D547" s="32"/>
      <c r="E547" s="4"/>
      <c r="F547" s="3"/>
      <c r="G547" s="4"/>
      <c r="H547" s="3"/>
      <c r="I547" s="4"/>
      <c r="J547" s="3"/>
      <c r="K547" s="4"/>
      <c r="L547" s="3"/>
      <c r="M547" s="4"/>
      <c r="N547" s="3"/>
      <c r="O547" s="4"/>
      <c r="P547" s="4"/>
      <c r="Q547" s="4"/>
      <c r="R547" s="3"/>
      <c r="S547" s="3"/>
      <c r="T547" s="3"/>
      <c r="U547" s="4"/>
      <c r="V547" s="3"/>
      <c r="W547" s="3"/>
      <c r="X547" s="3"/>
      <c r="Y547" s="3"/>
      <c r="Z547" s="3"/>
      <c r="AA547" s="3"/>
      <c r="AB547" s="4"/>
      <c r="AC547" s="3"/>
      <c r="AD547" s="3"/>
    </row>
    <row r="548" spans="1:30" ht="13.5" customHeight="1">
      <c r="A548" s="3"/>
      <c r="B548" s="3"/>
      <c r="C548" s="4"/>
      <c r="D548" s="32"/>
      <c r="E548" s="4"/>
      <c r="F548" s="3"/>
      <c r="G548" s="4"/>
      <c r="H548" s="3"/>
      <c r="I548" s="4"/>
      <c r="J548" s="3"/>
      <c r="K548" s="4"/>
      <c r="L548" s="3"/>
      <c r="M548" s="4"/>
      <c r="N548" s="3"/>
      <c r="O548" s="4"/>
      <c r="P548" s="4"/>
      <c r="Q548" s="4"/>
      <c r="R548" s="3"/>
      <c r="S548" s="3"/>
      <c r="T548" s="3"/>
      <c r="U548" s="4"/>
      <c r="V548" s="3"/>
      <c r="W548" s="3"/>
      <c r="X548" s="3"/>
      <c r="Y548" s="3"/>
      <c r="Z548" s="3"/>
      <c r="AA548" s="3"/>
      <c r="AB548" s="4"/>
      <c r="AC548" s="3"/>
      <c r="AD548" s="3"/>
    </row>
    <row r="549" spans="1:30" ht="13.5" customHeight="1">
      <c r="A549" s="3"/>
      <c r="B549" s="3"/>
      <c r="C549" s="4"/>
      <c r="D549" s="32"/>
      <c r="E549" s="4"/>
      <c r="F549" s="3"/>
      <c r="G549" s="4"/>
      <c r="H549" s="3"/>
      <c r="I549" s="4"/>
      <c r="J549" s="3"/>
      <c r="K549" s="4"/>
      <c r="L549" s="3"/>
      <c r="M549" s="4"/>
      <c r="N549" s="3"/>
      <c r="O549" s="4"/>
      <c r="P549" s="4"/>
      <c r="Q549" s="4"/>
      <c r="R549" s="3"/>
      <c r="S549" s="3"/>
      <c r="T549" s="3"/>
      <c r="U549" s="4"/>
      <c r="V549" s="3"/>
      <c r="W549" s="3"/>
      <c r="X549" s="3"/>
      <c r="Y549" s="3"/>
      <c r="Z549" s="3"/>
      <c r="AA549" s="3"/>
      <c r="AB549" s="4"/>
      <c r="AC549" s="3"/>
      <c r="AD549" s="3"/>
    </row>
    <row r="550" spans="1:30" ht="13.5" customHeight="1">
      <c r="A550" s="3"/>
      <c r="B550" s="3"/>
      <c r="C550" s="4"/>
      <c r="D550" s="32"/>
      <c r="E550" s="4"/>
      <c r="F550" s="3"/>
      <c r="G550" s="4"/>
      <c r="H550" s="3"/>
      <c r="I550" s="4"/>
      <c r="J550" s="3"/>
      <c r="K550" s="4"/>
      <c r="L550" s="3"/>
      <c r="M550" s="4"/>
      <c r="N550" s="3"/>
      <c r="O550" s="4"/>
      <c r="P550" s="4"/>
      <c r="Q550" s="4"/>
      <c r="R550" s="3"/>
      <c r="S550" s="3"/>
      <c r="T550" s="3"/>
      <c r="U550" s="4"/>
      <c r="V550" s="3"/>
      <c r="W550" s="3"/>
      <c r="X550" s="3"/>
      <c r="Y550" s="3"/>
      <c r="Z550" s="3"/>
      <c r="AA550" s="3"/>
      <c r="AB550" s="4"/>
      <c r="AC550" s="3"/>
      <c r="AD550" s="3"/>
    </row>
    <row r="551" spans="1:30" ht="13.5" customHeight="1">
      <c r="A551" s="3"/>
      <c r="B551" s="3"/>
      <c r="C551" s="4"/>
      <c r="D551" s="32"/>
      <c r="E551" s="4"/>
      <c r="F551" s="3"/>
      <c r="G551" s="4"/>
      <c r="H551" s="3"/>
      <c r="I551" s="4"/>
      <c r="J551" s="3"/>
      <c r="K551" s="4"/>
      <c r="L551" s="3"/>
      <c r="M551" s="4"/>
      <c r="N551" s="3"/>
      <c r="O551" s="4"/>
      <c r="P551" s="4"/>
      <c r="Q551" s="4"/>
      <c r="R551" s="3"/>
      <c r="S551" s="3"/>
      <c r="T551" s="3"/>
      <c r="U551" s="4"/>
      <c r="V551" s="3"/>
      <c r="W551" s="3"/>
      <c r="X551" s="3"/>
      <c r="Y551" s="3"/>
      <c r="Z551" s="3"/>
      <c r="AA551" s="3"/>
      <c r="AB551" s="4"/>
      <c r="AC551" s="3"/>
      <c r="AD551" s="3"/>
    </row>
    <row r="552" spans="1:30" ht="13.5" customHeight="1">
      <c r="A552" s="3"/>
      <c r="B552" s="3"/>
      <c r="C552" s="4"/>
      <c r="D552" s="32"/>
      <c r="E552" s="4"/>
      <c r="F552" s="3"/>
      <c r="G552" s="4"/>
      <c r="H552" s="3"/>
      <c r="I552" s="4"/>
      <c r="J552" s="3"/>
      <c r="K552" s="4"/>
      <c r="L552" s="3"/>
      <c r="M552" s="4"/>
      <c r="N552" s="3"/>
      <c r="O552" s="4"/>
      <c r="P552" s="4"/>
      <c r="Q552" s="4"/>
      <c r="R552" s="3"/>
      <c r="S552" s="3"/>
      <c r="T552" s="3"/>
      <c r="U552" s="4"/>
      <c r="V552" s="3"/>
      <c r="W552" s="3"/>
      <c r="X552" s="3"/>
      <c r="Y552" s="3"/>
      <c r="Z552" s="3"/>
      <c r="AA552" s="3"/>
      <c r="AB552" s="4"/>
      <c r="AC552" s="3"/>
      <c r="AD552" s="3"/>
    </row>
    <row r="553" spans="1:30" ht="13.5" customHeight="1">
      <c r="A553" s="3"/>
      <c r="B553" s="3"/>
      <c r="C553" s="4"/>
      <c r="D553" s="32"/>
      <c r="E553" s="4"/>
      <c r="F553" s="3"/>
      <c r="G553" s="4"/>
      <c r="H553" s="3"/>
      <c r="I553" s="4"/>
      <c r="J553" s="3"/>
      <c r="K553" s="4"/>
      <c r="L553" s="3"/>
      <c r="M553" s="4"/>
      <c r="N553" s="3"/>
      <c r="O553" s="4"/>
      <c r="P553" s="4"/>
      <c r="Q553" s="4"/>
      <c r="R553" s="3"/>
      <c r="S553" s="3"/>
      <c r="T553" s="3"/>
      <c r="U553" s="4"/>
      <c r="V553" s="3"/>
      <c r="W553" s="3"/>
      <c r="X553" s="3"/>
      <c r="Y553" s="3"/>
      <c r="Z553" s="3"/>
      <c r="AA553" s="3"/>
      <c r="AB553" s="4"/>
      <c r="AC553" s="3"/>
      <c r="AD553" s="3"/>
    </row>
    <row r="554" spans="1:30" ht="13.5" customHeight="1">
      <c r="A554" s="3"/>
      <c r="B554" s="3"/>
      <c r="C554" s="4"/>
      <c r="D554" s="32"/>
      <c r="E554" s="4"/>
      <c r="F554" s="3"/>
      <c r="G554" s="4"/>
      <c r="H554" s="3"/>
      <c r="I554" s="4"/>
      <c r="J554" s="3"/>
      <c r="K554" s="4"/>
      <c r="L554" s="3"/>
      <c r="M554" s="4"/>
      <c r="N554" s="3"/>
      <c r="O554" s="4"/>
      <c r="P554" s="4"/>
      <c r="Q554" s="4"/>
      <c r="R554" s="3"/>
      <c r="S554" s="3"/>
      <c r="T554" s="3"/>
      <c r="U554" s="4"/>
      <c r="V554" s="3"/>
      <c r="W554" s="3"/>
      <c r="X554" s="3"/>
      <c r="Y554" s="3"/>
      <c r="Z554" s="3"/>
      <c r="AA554" s="3"/>
      <c r="AB554" s="4"/>
      <c r="AC554" s="3"/>
      <c r="AD554" s="3"/>
    </row>
    <row r="555" spans="1:30" ht="13.5" customHeight="1">
      <c r="A555" s="3"/>
      <c r="B555" s="3"/>
      <c r="C555" s="4"/>
      <c r="D555" s="32"/>
      <c r="E555" s="4"/>
      <c r="F555" s="3"/>
      <c r="G555" s="4"/>
      <c r="H555" s="3"/>
      <c r="I555" s="4"/>
      <c r="J555" s="3"/>
      <c r="K555" s="4"/>
      <c r="L555" s="3"/>
      <c r="M555" s="4"/>
      <c r="N555" s="3"/>
      <c r="O555" s="4"/>
      <c r="P555" s="4"/>
      <c r="Q555" s="4"/>
      <c r="R555" s="3"/>
      <c r="S555" s="3"/>
      <c r="T555" s="3"/>
      <c r="U555" s="4"/>
      <c r="V555" s="3"/>
      <c r="W555" s="3"/>
      <c r="X555" s="3"/>
      <c r="Y555" s="3"/>
      <c r="Z555" s="3"/>
      <c r="AA555" s="3"/>
      <c r="AB555" s="4"/>
      <c r="AC555" s="3"/>
      <c r="AD555" s="3"/>
    </row>
    <row r="556" spans="1:30" ht="13.5" customHeight="1">
      <c r="A556" s="3"/>
      <c r="B556" s="3"/>
      <c r="C556" s="4"/>
      <c r="D556" s="32"/>
      <c r="E556" s="4"/>
      <c r="F556" s="3"/>
      <c r="G556" s="4"/>
      <c r="H556" s="3"/>
      <c r="I556" s="4"/>
      <c r="J556" s="3"/>
      <c r="K556" s="4"/>
      <c r="L556" s="3"/>
      <c r="M556" s="4"/>
      <c r="N556" s="3"/>
      <c r="O556" s="4"/>
      <c r="P556" s="4"/>
      <c r="Q556" s="4"/>
      <c r="R556" s="3"/>
      <c r="S556" s="3"/>
      <c r="T556" s="3"/>
      <c r="U556" s="4"/>
      <c r="V556" s="3"/>
      <c r="W556" s="3"/>
      <c r="X556" s="3"/>
      <c r="Y556" s="3"/>
      <c r="Z556" s="3"/>
      <c r="AA556" s="3"/>
      <c r="AB556" s="4"/>
      <c r="AC556" s="3"/>
      <c r="AD556" s="3"/>
    </row>
    <row r="557" spans="1:30" ht="13.5" customHeight="1">
      <c r="A557" s="3"/>
      <c r="B557" s="3"/>
      <c r="C557" s="4"/>
      <c r="D557" s="32"/>
      <c r="E557" s="4"/>
      <c r="F557" s="3"/>
      <c r="G557" s="4"/>
      <c r="H557" s="3"/>
      <c r="I557" s="4"/>
      <c r="J557" s="3"/>
      <c r="K557" s="4"/>
      <c r="L557" s="3"/>
      <c r="M557" s="4"/>
      <c r="N557" s="3"/>
      <c r="O557" s="4"/>
      <c r="P557" s="4"/>
      <c r="Q557" s="4"/>
      <c r="R557" s="3"/>
      <c r="S557" s="3"/>
      <c r="T557" s="3"/>
      <c r="U557" s="4"/>
      <c r="V557" s="3"/>
      <c r="W557" s="3"/>
      <c r="X557" s="3"/>
      <c r="Y557" s="3"/>
      <c r="Z557" s="3"/>
      <c r="AA557" s="3"/>
      <c r="AB557" s="4"/>
      <c r="AC557" s="3"/>
      <c r="AD557" s="3"/>
    </row>
    <row r="558" spans="1:30" ht="13.5" customHeight="1">
      <c r="A558" s="3"/>
      <c r="B558" s="3"/>
      <c r="C558" s="4"/>
      <c r="D558" s="32"/>
      <c r="E558" s="4"/>
      <c r="F558" s="3"/>
      <c r="G558" s="4"/>
      <c r="H558" s="3"/>
      <c r="I558" s="4"/>
      <c r="J558" s="3"/>
      <c r="K558" s="4"/>
      <c r="L558" s="3"/>
      <c r="M558" s="4"/>
      <c r="N558" s="3"/>
      <c r="O558" s="4"/>
      <c r="P558" s="4"/>
      <c r="Q558" s="4"/>
      <c r="R558" s="3"/>
      <c r="S558" s="3"/>
      <c r="T558" s="3"/>
      <c r="U558" s="4"/>
      <c r="V558" s="3"/>
      <c r="W558" s="3"/>
      <c r="X558" s="3"/>
      <c r="Y558" s="3"/>
      <c r="Z558" s="3"/>
      <c r="AA558" s="3"/>
      <c r="AB558" s="4"/>
      <c r="AC558" s="3"/>
      <c r="AD558" s="3"/>
    </row>
    <row r="559" spans="1:30" ht="13.5" customHeight="1">
      <c r="A559" s="3"/>
      <c r="B559" s="3"/>
      <c r="C559" s="4"/>
      <c r="D559" s="32"/>
      <c r="E559" s="4"/>
      <c r="F559" s="3"/>
      <c r="G559" s="4"/>
      <c r="H559" s="3"/>
      <c r="I559" s="4"/>
      <c r="J559" s="3"/>
      <c r="K559" s="4"/>
      <c r="L559" s="3"/>
      <c r="M559" s="4"/>
      <c r="N559" s="3"/>
      <c r="O559" s="4"/>
      <c r="P559" s="4"/>
      <c r="Q559" s="4"/>
      <c r="R559" s="3"/>
      <c r="S559" s="3"/>
      <c r="T559" s="3"/>
      <c r="U559" s="4"/>
      <c r="V559" s="3"/>
      <c r="W559" s="3"/>
      <c r="X559" s="3"/>
      <c r="Y559" s="3"/>
      <c r="Z559" s="3"/>
      <c r="AA559" s="3"/>
      <c r="AB559" s="4"/>
      <c r="AC559" s="3"/>
      <c r="AD559" s="3"/>
    </row>
    <row r="560" spans="1:30" ht="13.5" customHeight="1">
      <c r="A560" s="3"/>
      <c r="B560" s="3"/>
      <c r="C560" s="4"/>
      <c r="D560" s="32"/>
      <c r="E560" s="4"/>
      <c r="F560" s="3"/>
      <c r="G560" s="4"/>
      <c r="H560" s="3"/>
      <c r="I560" s="4"/>
      <c r="J560" s="3"/>
      <c r="K560" s="4"/>
      <c r="L560" s="3"/>
      <c r="M560" s="4"/>
      <c r="N560" s="3"/>
      <c r="O560" s="4"/>
      <c r="P560" s="4"/>
      <c r="Q560" s="4"/>
      <c r="R560" s="3"/>
      <c r="S560" s="3"/>
      <c r="T560" s="3"/>
      <c r="U560" s="4"/>
      <c r="V560" s="3"/>
      <c r="W560" s="3"/>
      <c r="X560" s="3"/>
      <c r="Y560" s="3"/>
      <c r="Z560" s="3"/>
      <c r="AA560" s="3"/>
      <c r="AB560" s="4"/>
      <c r="AC560" s="3"/>
      <c r="AD560" s="3"/>
    </row>
    <row r="561" spans="1:30" ht="13.5" customHeight="1">
      <c r="A561" s="3"/>
      <c r="B561" s="3"/>
      <c r="C561" s="4"/>
      <c r="D561" s="32"/>
      <c r="E561" s="4"/>
      <c r="F561" s="3"/>
      <c r="G561" s="4"/>
      <c r="H561" s="3"/>
      <c r="I561" s="4"/>
      <c r="J561" s="3"/>
      <c r="K561" s="4"/>
      <c r="L561" s="3"/>
      <c r="M561" s="4"/>
      <c r="N561" s="3"/>
      <c r="O561" s="4"/>
      <c r="P561" s="4"/>
      <c r="Q561" s="4"/>
      <c r="R561" s="3"/>
      <c r="S561" s="3"/>
      <c r="T561" s="3"/>
      <c r="U561" s="4"/>
      <c r="V561" s="3"/>
      <c r="W561" s="3"/>
      <c r="X561" s="3"/>
      <c r="Y561" s="3"/>
      <c r="Z561" s="3"/>
      <c r="AA561" s="3"/>
      <c r="AB561" s="4"/>
      <c r="AC561" s="3"/>
      <c r="AD561" s="3"/>
    </row>
    <row r="562" spans="1:30" ht="13.5" customHeight="1">
      <c r="A562" s="3"/>
      <c r="B562" s="3"/>
      <c r="C562" s="4"/>
      <c r="D562" s="32"/>
      <c r="E562" s="4"/>
      <c r="F562" s="3"/>
      <c r="G562" s="4"/>
      <c r="H562" s="3"/>
      <c r="I562" s="4"/>
      <c r="J562" s="3"/>
      <c r="K562" s="4"/>
      <c r="L562" s="3"/>
      <c r="M562" s="4"/>
      <c r="N562" s="3"/>
      <c r="O562" s="4"/>
      <c r="P562" s="4"/>
      <c r="Q562" s="4"/>
      <c r="R562" s="3"/>
      <c r="S562" s="3"/>
      <c r="T562" s="3"/>
      <c r="U562" s="4"/>
      <c r="V562" s="3"/>
      <c r="W562" s="3"/>
      <c r="X562" s="3"/>
      <c r="Y562" s="3"/>
      <c r="Z562" s="3"/>
      <c r="AA562" s="3"/>
      <c r="AB562" s="4"/>
      <c r="AC562" s="3"/>
      <c r="AD562" s="3"/>
    </row>
    <row r="563" spans="1:30" ht="13.5" customHeight="1">
      <c r="A563" s="3"/>
      <c r="B563" s="3"/>
      <c r="C563" s="4"/>
      <c r="D563" s="32"/>
      <c r="E563" s="4"/>
      <c r="F563" s="3"/>
      <c r="G563" s="4"/>
      <c r="H563" s="3"/>
      <c r="I563" s="4"/>
      <c r="J563" s="3"/>
      <c r="K563" s="4"/>
      <c r="L563" s="3"/>
      <c r="M563" s="4"/>
      <c r="N563" s="3"/>
      <c r="O563" s="4"/>
      <c r="P563" s="4"/>
      <c r="Q563" s="4"/>
      <c r="R563" s="3"/>
      <c r="S563" s="3"/>
      <c r="T563" s="3"/>
      <c r="U563" s="4"/>
      <c r="V563" s="3"/>
      <c r="W563" s="3"/>
      <c r="X563" s="3"/>
      <c r="Y563" s="3"/>
      <c r="Z563" s="3"/>
      <c r="AA563" s="3"/>
      <c r="AB563" s="4"/>
      <c r="AC563" s="3"/>
      <c r="AD563" s="3"/>
    </row>
    <row r="564" spans="1:30" ht="13.5" customHeight="1">
      <c r="A564" s="3"/>
      <c r="B564" s="3"/>
      <c r="C564" s="4"/>
      <c r="D564" s="32"/>
      <c r="E564" s="4"/>
      <c r="F564" s="3"/>
      <c r="G564" s="4"/>
      <c r="H564" s="3"/>
      <c r="I564" s="4"/>
      <c r="J564" s="3"/>
      <c r="K564" s="4"/>
      <c r="L564" s="3"/>
      <c r="M564" s="4"/>
      <c r="N564" s="3"/>
      <c r="O564" s="4"/>
      <c r="P564" s="4"/>
      <c r="Q564" s="4"/>
      <c r="R564" s="3"/>
      <c r="S564" s="3"/>
      <c r="T564" s="3"/>
      <c r="U564" s="4"/>
      <c r="V564" s="3"/>
      <c r="W564" s="3"/>
      <c r="X564" s="3"/>
      <c r="Y564" s="3"/>
      <c r="Z564" s="3"/>
      <c r="AA564" s="3"/>
      <c r="AB564" s="4"/>
      <c r="AC564" s="3"/>
      <c r="AD564" s="3"/>
    </row>
    <row r="565" spans="1:30" ht="13.5" customHeight="1">
      <c r="A565" s="3"/>
      <c r="B565" s="3"/>
      <c r="C565" s="4"/>
      <c r="D565" s="32"/>
      <c r="E565" s="4"/>
      <c r="F565" s="3"/>
      <c r="G565" s="4"/>
      <c r="H565" s="3"/>
      <c r="I565" s="4"/>
      <c r="J565" s="3"/>
      <c r="K565" s="4"/>
      <c r="L565" s="3"/>
      <c r="M565" s="4"/>
      <c r="N565" s="3"/>
      <c r="O565" s="4"/>
      <c r="P565" s="4"/>
      <c r="Q565" s="4"/>
      <c r="R565" s="3"/>
      <c r="S565" s="3"/>
      <c r="T565" s="3"/>
      <c r="U565" s="4"/>
      <c r="V565" s="3"/>
      <c r="W565" s="3"/>
      <c r="X565" s="3"/>
      <c r="Y565" s="3"/>
      <c r="Z565" s="3"/>
      <c r="AA565" s="3"/>
      <c r="AB565" s="4"/>
      <c r="AC565" s="3"/>
      <c r="AD565" s="3"/>
    </row>
    <row r="566" spans="1:30" ht="13.5" customHeight="1">
      <c r="A566" s="3"/>
      <c r="B566" s="3"/>
      <c r="C566" s="4"/>
      <c r="D566" s="32"/>
      <c r="E566" s="4"/>
      <c r="F566" s="3"/>
      <c r="G566" s="4"/>
      <c r="H566" s="3"/>
      <c r="I566" s="4"/>
      <c r="J566" s="3"/>
      <c r="K566" s="4"/>
      <c r="L566" s="3"/>
      <c r="M566" s="4"/>
      <c r="N566" s="3"/>
      <c r="O566" s="4"/>
      <c r="P566" s="4"/>
      <c r="Q566" s="4"/>
      <c r="R566" s="3"/>
      <c r="S566" s="3"/>
      <c r="T566" s="3"/>
      <c r="U566" s="4"/>
      <c r="V566" s="3"/>
      <c r="W566" s="3"/>
      <c r="X566" s="3"/>
      <c r="Y566" s="3"/>
      <c r="Z566" s="3"/>
      <c r="AA566" s="3"/>
      <c r="AB566" s="4"/>
      <c r="AC566" s="3"/>
      <c r="AD566" s="3"/>
    </row>
    <row r="567" spans="1:30" ht="13.5" customHeight="1">
      <c r="A567" s="3"/>
      <c r="B567" s="3"/>
      <c r="C567" s="4"/>
      <c r="D567" s="32"/>
      <c r="E567" s="4"/>
      <c r="F567" s="3"/>
      <c r="G567" s="4"/>
      <c r="H567" s="3"/>
      <c r="I567" s="4"/>
      <c r="J567" s="3"/>
      <c r="K567" s="4"/>
      <c r="L567" s="3"/>
      <c r="M567" s="4"/>
      <c r="N567" s="3"/>
      <c r="O567" s="4"/>
      <c r="P567" s="4"/>
      <c r="Q567" s="4"/>
      <c r="R567" s="3"/>
      <c r="S567" s="3"/>
      <c r="T567" s="3"/>
      <c r="U567" s="4"/>
      <c r="V567" s="3"/>
      <c r="W567" s="3"/>
      <c r="X567" s="3"/>
      <c r="Y567" s="3"/>
      <c r="Z567" s="3"/>
      <c r="AA567" s="3"/>
      <c r="AB567" s="4"/>
      <c r="AC567" s="3"/>
      <c r="AD567" s="3"/>
    </row>
    <row r="568" spans="1:30" ht="13.5" customHeight="1">
      <c r="A568" s="3"/>
      <c r="B568" s="3"/>
      <c r="C568" s="4"/>
      <c r="D568" s="32"/>
      <c r="E568" s="4"/>
      <c r="F568" s="3"/>
      <c r="G568" s="4"/>
      <c r="H568" s="3"/>
      <c r="I568" s="4"/>
      <c r="J568" s="3"/>
      <c r="K568" s="4"/>
      <c r="L568" s="3"/>
      <c r="M568" s="4"/>
      <c r="N568" s="3"/>
      <c r="O568" s="4"/>
      <c r="P568" s="4"/>
      <c r="Q568" s="4"/>
      <c r="R568" s="3"/>
      <c r="S568" s="3"/>
      <c r="T568" s="3"/>
      <c r="U568" s="4"/>
      <c r="V568" s="3"/>
      <c r="W568" s="3"/>
      <c r="X568" s="3"/>
      <c r="Y568" s="3"/>
      <c r="Z568" s="3"/>
      <c r="AA568" s="3"/>
      <c r="AB568" s="4"/>
      <c r="AC568" s="3"/>
      <c r="AD568" s="3"/>
    </row>
    <row r="569" spans="1:30" ht="13.5" customHeight="1">
      <c r="A569" s="3"/>
      <c r="B569" s="3"/>
      <c r="C569" s="4"/>
      <c r="D569" s="32"/>
      <c r="E569" s="4"/>
      <c r="F569" s="3"/>
      <c r="G569" s="4"/>
      <c r="H569" s="3"/>
      <c r="I569" s="4"/>
      <c r="J569" s="3"/>
      <c r="K569" s="4"/>
      <c r="L569" s="3"/>
      <c r="M569" s="4"/>
      <c r="N569" s="3"/>
      <c r="O569" s="4"/>
      <c r="P569" s="4"/>
      <c r="Q569" s="4"/>
      <c r="R569" s="3"/>
      <c r="S569" s="3"/>
      <c r="T569" s="3"/>
      <c r="U569" s="4"/>
      <c r="V569" s="3"/>
      <c r="W569" s="3"/>
      <c r="X569" s="3"/>
      <c r="Y569" s="3"/>
      <c r="Z569" s="3"/>
      <c r="AA569" s="3"/>
      <c r="AB569" s="4"/>
      <c r="AC569" s="3"/>
      <c r="AD569" s="3"/>
    </row>
    <row r="570" spans="1:30" ht="13.5" customHeight="1">
      <c r="A570" s="3"/>
      <c r="B570" s="3"/>
      <c r="C570" s="4"/>
      <c r="D570" s="32"/>
      <c r="E570" s="4"/>
      <c r="F570" s="3"/>
      <c r="G570" s="4"/>
      <c r="H570" s="3"/>
      <c r="I570" s="4"/>
      <c r="J570" s="3"/>
      <c r="K570" s="4"/>
      <c r="L570" s="3"/>
      <c r="M570" s="4"/>
      <c r="N570" s="3"/>
      <c r="O570" s="4"/>
      <c r="P570" s="4"/>
      <c r="Q570" s="4"/>
      <c r="R570" s="3"/>
      <c r="S570" s="3"/>
      <c r="T570" s="3"/>
      <c r="U570" s="4"/>
      <c r="V570" s="3"/>
      <c r="W570" s="3"/>
      <c r="X570" s="3"/>
      <c r="Y570" s="3"/>
      <c r="Z570" s="3"/>
      <c r="AA570" s="3"/>
      <c r="AB570" s="4"/>
      <c r="AC570" s="3"/>
      <c r="AD570" s="3"/>
    </row>
    <row r="571" spans="1:30" ht="13.5" customHeight="1">
      <c r="A571" s="3"/>
      <c r="B571" s="3"/>
      <c r="C571" s="4"/>
      <c r="D571" s="32"/>
      <c r="E571" s="4"/>
      <c r="F571" s="3"/>
      <c r="G571" s="4"/>
      <c r="H571" s="3"/>
      <c r="I571" s="4"/>
      <c r="J571" s="3"/>
      <c r="K571" s="4"/>
      <c r="L571" s="3"/>
      <c r="M571" s="4"/>
      <c r="N571" s="3"/>
      <c r="O571" s="4"/>
      <c r="P571" s="4"/>
      <c r="Q571" s="4"/>
      <c r="R571" s="3"/>
      <c r="S571" s="3"/>
      <c r="T571" s="3"/>
      <c r="U571" s="4"/>
      <c r="V571" s="3"/>
      <c r="W571" s="3"/>
      <c r="X571" s="3"/>
      <c r="Y571" s="3"/>
      <c r="Z571" s="3"/>
      <c r="AA571" s="3"/>
      <c r="AB571" s="4"/>
      <c r="AC571" s="3"/>
      <c r="AD571" s="3"/>
    </row>
    <row r="572" spans="1:30" ht="13.5" customHeight="1">
      <c r="A572" s="3"/>
      <c r="B572" s="3"/>
      <c r="C572" s="4"/>
      <c r="D572" s="32"/>
      <c r="E572" s="4"/>
      <c r="F572" s="3"/>
      <c r="G572" s="4"/>
      <c r="H572" s="3"/>
      <c r="I572" s="4"/>
      <c r="J572" s="3"/>
      <c r="K572" s="4"/>
      <c r="L572" s="3"/>
      <c r="M572" s="4"/>
      <c r="N572" s="3"/>
      <c r="O572" s="4"/>
      <c r="P572" s="4"/>
      <c r="Q572" s="4"/>
      <c r="R572" s="3"/>
      <c r="S572" s="3"/>
      <c r="T572" s="3"/>
      <c r="U572" s="4"/>
      <c r="V572" s="3"/>
      <c r="W572" s="3"/>
      <c r="X572" s="3"/>
      <c r="Y572" s="3"/>
      <c r="Z572" s="3"/>
      <c r="AA572" s="3"/>
      <c r="AB572" s="4"/>
      <c r="AC572" s="3"/>
      <c r="AD572" s="3"/>
    </row>
    <row r="573" spans="1:30" ht="13.5" customHeight="1">
      <c r="A573" s="3"/>
      <c r="B573" s="3"/>
      <c r="C573" s="4"/>
      <c r="D573" s="32"/>
      <c r="E573" s="4"/>
      <c r="F573" s="3"/>
      <c r="G573" s="4"/>
      <c r="H573" s="3"/>
      <c r="I573" s="4"/>
      <c r="J573" s="3"/>
      <c r="K573" s="4"/>
      <c r="L573" s="3"/>
      <c r="M573" s="4"/>
      <c r="N573" s="3"/>
      <c r="O573" s="4"/>
      <c r="P573" s="4"/>
      <c r="Q573" s="4"/>
      <c r="R573" s="3"/>
      <c r="S573" s="3"/>
      <c r="T573" s="3"/>
      <c r="U573" s="4"/>
      <c r="V573" s="3"/>
      <c r="W573" s="3"/>
      <c r="X573" s="3"/>
      <c r="Y573" s="3"/>
      <c r="Z573" s="3"/>
      <c r="AA573" s="3"/>
      <c r="AB573" s="4"/>
      <c r="AC573" s="3"/>
      <c r="AD573" s="3"/>
    </row>
    <row r="574" spans="1:30" ht="13.5" customHeight="1">
      <c r="A574" s="3"/>
      <c r="B574" s="3"/>
      <c r="C574" s="4"/>
      <c r="D574" s="32"/>
      <c r="E574" s="4"/>
      <c r="F574" s="3"/>
      <c r="G574" s="4"/>
      <c r="H574" s="3"/>
      <c r="I574" s="4"/>
      <c r="J574" s="3"/>
      <c r="K574" s="4"/>
      <c r="L574" s="3"/>
      <c r="M574" s="4"/>
      <c r="N574" s="3"/>
      <c r="O574" s="4"/>
      <c r="P574" s="4"/>
      <c r="Q574" s="4"/>
      <c r="R574" s="3"/>
      <c r="S574" s="3"/>
      <c r="T574" s="3"/>
      <c r="U574" s="4"/>
      <c r="V574" s="3"/>
      <c r="W574" s="3"/>
      <c r="X574" s="3"/>
      <c r="Y574" s="3"/>
      <c r="Z574" s="3"/>
      <c r="AA574" s="3"/>
      <c r="AB574" s="4"/>
      <c r="AC574" s="3"/>
      <c r="AD574" s="3"/>
    </row>
    <row r="575" spans="1:30" ht="13.5" customHeight="1">
      <c r="A575" s="3"/>
      <c r="B575" s="3"/>
      <c r="C575" s="4"/>
      <c r="D575" s="32"/>
      <c r="E575" s="4"/>
      <c r="F575" s="3"/>
      <c r="G575" s="4"/>
      <c r="H575" s="3"/>
      <c r="I575" s="4"/>
      <c r="J575" s="3"/>
      <c r="K575" s="4"/>
      <c r="L575" s="3"/>
      <c r="M575" s="4"/>
      <c r="N575" s="3"/>
      <c r="O575" s="4"/>
      <c r="P575" s="4"/>
      <c r="Q575" s="4"/>
      <c r="R575" s="3"/>
      <c r="S575" s="3"/>
      <c r="T575" s="3"/>
      <c r="U575" s="4"/>
      <c r="V575" s="3"/>
      <c r="W575" s="3"/>
      <c r="X575" s="3"/>
      <c r="Y575" s="3"/>
      <c r="Z575" s="3"/>
      <c r="AA575" s="3"/>
      <c r="AB575" s="4"/>
      <c r="AC575" s="3"/>
      <c r="AD575" s="3"/>
    </row>
    <row r="576" spans="1:30" ht="13.5" customHeight="1">
      <c r="A576" s="3"/>
      <c r="B576" s="3"/>
      <c r="C576" s="4"/>
      <c r="D576" s="32"/>
      <c r="E576" s="4"/>
      <c r="F576" s="3"/>
      <c r="G576" s="4"/>
      <c r="H576" s="3"/>
      <c r="I576" s="4"/>
      <c r="J576" s="3"/>
      <c r="K576" s="4"/>
      <c r="L576" s="3"/>
      <c r="M576" s="4"/>
      <c r="N576" s="3"/>
      <c r="O576" s="4"/>
      <c r="P576" s="4"/>
      <c r="Q576" s="4"/>
      <c r="R576" s="3"/>
      <c r="S576" s="3"/>
      <c r="T576" s="3"/>
      <c r="U576" s="4"/>
      <c r="V576" s="3"/>
      <c r="W576" s="3"/>
      <c r="X576" s="3"/>
      <c r="Y576" s="3"/>
      <c r="Z576" s="3"/>
      <c r="AA576" s="3"/>
      <c r="AB576" s="4"/>
      <c r="AC576" s="3"/>
      <c r="AD576" s="3"/>
    </row>
    <row r="577" spans="1:30" ht="13.5" customHeight="1">
      <c r="A577" s="3"/>
      <c r="B577" s="3"/>
      <c r="C577" s="4"/>
      <c r="D577" s="32"/>
      <c r="E577" s="4"/>
      <c r="F577" s="3"/>
      <c r="G577" s="4"/>
      <c r="H577" s="3"/>
      <c r="I577" s="4"/>
      <c r="J577" s="3"/>
      <c r="K577" s="4"/>
      <c r="L577" s="3"/>
      <c r="M577" s="4"/>
      <c r="N577" s="3"/>
      <c r="O577" s="4"/>
      <c r="P577" s="4"/>
      <c r="Q577" s="4"/>
      <c r="R577" s="3"/>
      <c r="S577" s="3"/>
      <c r="T577" s="3"/>
      <c r="U577" s="4"/>
      <c r="V577" s="3"/>
      <c r="W577" s="3"/>
      <c r="X577" s="3"/>
      <c r="Y577" s="3"/>
      <c r="Z577" s="3"/>
      <c r="AA577" s="3"/>
      <c r="AB577" s="4"/>
      <c r="AC577" s="3"/>
      <c r="AD577" s="3"/>
    </row>
    <row r="578" spans="1:30" ht="13.5" customHeight="1">
      <c r="A578" s="3"/>
      <c r="B578" s="3"/>
      <c r="C578" s="4"/>
      <c r="D578" s="32"/>
      <c r="E578" s="4"/>
      <c r="F578" s="3"/>
      <c r="G578" s="4"/>
      <c r="H578" s="3"/>
      <c r="I578" s="4"/>
      <c r="J578" s="3"/>
      <c r="K578" s="4"/>
      <c r="L578" s="3"/>
      <c r="M578" s="4"/>
      <c r="N578" s="3"/>
      <c r="O578" s="4"/>
      <c r="P578" s="4"/>
      <c r="Q578" s="4"/>
      <c r="R578" s="3"/>
      <c r="S578" s="3"/>
      <c r="T578" s="3"/>
      <c r="U578" s="4"/>
      <c r="V578" s="3"/>
      <c r="W578" s="3"/>
      <c r="X578" s="3"/>
      <c r="Y578" s="3"/>
      <c r="Z578" s="3"/>
      <c r="AA578" s="3"/>
      <c r="AB578" s="4"/>
      <c r="AC578" s="3"/>
      <c r="AD578" s="3"/>
    </row>
    <row r="579" spans="1:30" ht="13.5" customHeight="1">
      <c r="A579" s="3"/>
      <c r="B579" s="3"/>
      <c r="C579" s="4"/>
      <c r="D579" s="32"/>
      <c r="E579" s="4"/>
      <c r="F579" s="3"/>
      <c r="G579" s="4"/>
      <c r="H579" s="3"/>
      <c r="I579" s="4"/>
      <c r="J579" s="3"/>
      <c r="K579" s="4"/>
      <c r="L579" s="3"/>
      <c r="M579" s="4"/>
      <c r="N579" s="3"/>
      <c r="O579" s="4"/>
      <c r="P579" s="4"/>
      <c r="Q579" s="4"/>
      <c r="R579" s="3"/>
      <c r="S579" s="3"/>
      <c r="T579" s="3"/>
      <c r="U579" s="4"/>
      <c r="V579" s="3"/>
      <c r="W579" s="3"/>
      <c r="X579" s="3"/>
      <c r="Y579" s="3"/>
      <c r="Z579" s="3"/>
      <c r="AA579" s="3"/>
      <c r="AB579" s="4"/>
      <c r="AC579" s="3"/>
      <c r="AD579" s="3"/>
    </row>
    <row r="580" spans="1:30" ht="13.5" customHeight="1">
      <c r="A580" s="3"/>
      <c r="B580" s="3"/>
      <c r="C580" s="4"/>
      <c r="D580" s="32"/>
      <c r="E580" s="4"/>
      <c r="F580" s="3"/>
      <c r="G580" s="4"/>
      <c r="H580" s="3"/>
      <c r="I580" s="4"/>
      <c r="J580" s="3"/>
      <c r="K580" s="4"/>
      <c r="L580" s="3"/>
      <c r="M580" s="4"/>
      <c r="N580" s="3"/>
      <c r="O580" s="4"/>
      <c r="P580" s="4"/>
      <c r="Q580" s="4"/>
      <c r="R580" s="3"/>
      <c r="S580" s="3"/>
      <c r="T580" s="3"/>
      <c r="U580" s="4"/>
      <c r="V580" s="3"/>
      <c r="W580" s="3"/>
      <c r="X580" s="3"/>
      <c r="Y580" s="3"/>
      <c r="Z580" s="3"/>
      <c r="AA580" s="3"/>
      <c r="AB580" s="4"/>
      <c r="AC580" s="3"/>
      <c r="AD580" s="3"/>
    </row>
    <row r="581" spans="1:30" ht="13.5" customHeight="1">
      <c r="A581" s="3"/>
      <c r="B581" s="3"/>
      <c r="C581" s="4"/>
      <c r="D581" s="32"/>
      <c r="E581" s="4"/>
      <c r="F581" s="3"/>
      <c r="G581" s="4"/>
      <c r="H581" s="3"/>
      <c r="I581" s="4"/>
      <c r="J581" s="3"/>
      <c r="K581" s="4"/>
      <c r="L581" s="3"/>
      <c r="M581" s="4"/>
      <c r="N581" s="3"/>
      <c r="O581" s="4"/>
      <c r="P581" s="4"/>
      <c r="Q581" s="4"/>
      <c r="R581" s="3"/>
      <c r="S581" s="3"/>
      <c r="T581" s="3"/>
      <c r="U581" s="4"/>
      <c r="V581" s="3"/>
      <c r="W581" s="3"/>
      <c r="X581" s="3"/>
      <c r="Y581" s="3"/>
      <c r="Z581" s="3"/>
      <c r="AA581" s="3"/>
      <c r="AB581" s="4"/>
      <c r="AC581" s="3"/>
      <c r="AD581" s="3"/>
    </row>
    <row r="582" spans="1:30" ht="13.5" customHeight="1">
      <c r="A582" s="3"/>
      <c r="B582" s="3"/>
      <c r="C582" s="4"/>
      <c r="D582" s="32"/>
      <c r="E582" s="4"/>
      <c r="F582" s="3"/>
      <c r="G582" s="4"/>
      <c r="H582" s="3"/>
      <c r="I582" s="4"/>
      <c r="J582" s="3"/>
      <c r="K582" s="4"/>
      <c r="L582" s="3"/>
      <c r="M582" s="4"/>
      <c r="N582" s="3"/>
      <c r="O582" s="4"/>
      <c r="P582" s="4"/>
      <c r="Q582" s="4"/>
      <c r="R582" s="3"/>
      <c r="S582" s="3"/>
      <c r="T582" s="3"/>
      <c r="U582" s="4"/>
      <c r="V582" s="3"/>
      <c r="W582" s="3"/>
      <c r="X582" s="3"/>
      <c r="Y582" s="3"/>
      <c r="Z582" s="3"/>
      <c r="AA582" s="3"/>
      <c r="AB582" s="4"/>
      <c r="AC582" s="3"/>
      <c r="AD582" s="3"/>
    </row>
    <row r="583" spans="1:30" ht="13.5" customHeight="1">
      <c r="A583" s="3"/>
      <c r="B583" s="3"/>
      <c r="C583" s="4"/>
      <c r="D583" s="32"/>
      <c r="E583" s="4"/>
      <c r="F583" s="3"/>
      <c r="G583" s="4"/>
      <c r="H583" s="3"/>
      <c r="I583" s="4"/>
      <c r="J583" s="3"/>
      <c r="K583" s="4"/>
      <c r="L583" s="3"/>
      <c r="M583" s="4"/>
      <c r="N583" s="3"/>
      <c r="O583" s="4"/>
      <c r="P583" s="4"/>
      <c r="Q583" s="4"/>
      <c r="R583" s="3"/>
      <c r="S583" s="3"/>
      <c r="T583" s="3"/>
      <c r="U583" s="4"/>
      <c r="V583" s="3"/>
      <c r="W583" s="3"/>
      <c r="X583" s="3"/>
      <c r="Y583" s="3"/>
      <c r="Z583" s="3"/>
      <c r="AA583" s="3"/>
      <c r="AB583" s="4"/>
      <c r="AC583" s="3"/>
      <c r="AD583" s="3"/>
    </row>
    <row r="584" spans="1:30" ht="13.5" customHeight="1">
      <c r="A584" s="3"/>
      <c r="B584" s="3"/>
      <c r="C584" s="4"/>
      <c r="D584" s="32"/>
      <c r="E584" s="4"/>
      <c r="F584" s="3"/>
      <c r="G584" s="4"/>
      <c r="H584" s="3"/>
      <c r="I584" s="4"/>
      <c r="J584" s="3"/>
      <c r="K584" s="4"/>
      <c r="L584" s="3"/>
      <c r="M584" s="4"/>
      <c r="N584" s="3"/>
      <c r="O584" s="4"/>
      <c r="P584" s="4"/>
      <c r="Q584" s="4"/>
      <c r="R584" s="3"/>
      <c r="S584" s="3"/>
      <c r="T584" s="3"/>
      <c r="U584" s="4"/>
      <c r="V584" s="3"/>
      <c r="W584" s="3"/>
      <c r="X584" s="3"/>
      <c r="Y584" s="3"/>
      <c r="Z584" s="3"/>
      <c r="AA584" s="3"/>
      <c r="AB584" s="4"/>
      <c r="AC584" s="3"/>
      <c r="AD584" s="3"/>
    </row>
    <row r="585" spans="1:30" ht="13.5" customHeight="1">
      <c r="A585" s="3"/>
      <c r="B585" s="3"/>
      <c r="C585" s="4"/>
      <c r="D585" s="32"/>
      <c r="E585" s="4"/>
      <c r="F585" s="3"/>
      <c r="G585" s="4"/>
      <c r="H585" s="3"/>
      <c r="I585" s="4"/>
      <c r="J585" s="3"/>
      <c r="K585" s="4"/>
      <c r="L585" s="3"/>
      <c r="M585" s="4"/>
      <c r="N585" s="3"/>
      <c r="O585" s="4"/>
      <c r="P585" s="4"/>
      <c r="Q585" s="4"/>
      <c r="R585" s="3"/>
      <c r="S585" s="3"/>
      <c r="T585" s="3"/>
      <c r="U585" s="4"/>
      <c r="V585" s="3"/>
      <c r="W585" s="3"/>
      <c r="X585" s="3"/>
      <c r="Y585" s="3"/>
      <c r="Z585" s="3"/>
      <c r="AA585" s="3"/>
      <c r="AB585" s="4"/>
      <c r="AC585" s="3"/>
      <c r="AD585" s="3"/>
    </row>
    <row r="586" spans="1:30" ht="13.5" customHeight="1">
      <c r="A586" s="3"/>
      <c r="B586" s="3"/>
      <c r="C586" s="4"/>
      <c r="D586" s="32"/>
      <c r="E586" s="4"/>
      <c r="F586" s="3"/>
      <c r="G586" s="4"/>
      <c r="H586" s="3"/>
      <c r="I586" s="4"/>
      <c r="J586" s="3"/>
      <c r="K586" s="4"/>
      <c r="L586" s="3"/>
      <c r="M586" s="4"/>
      <c r="N586" s="3"/>
      <c r="O586" s="4"/>
      <c r="P586" s="4"/>
      <c r="Q586" s="4"/>
      <c r="R586" s="3"/>
      <c r="S586" s="3"/>
      <c r="T586" s="3"/>
      <c r="U586" s="4"/>
      <c r="V586" s="3"/>
      <c r="W586" s="3"/>
      <c r="X586" s="3"/>
      <c r="Y586" s="3"/>
      <c r="Z586" s="3"/>
      <c r="AA586" s="3"/>
      <c r="AB586" s="4"/>
      <c r="AC586" s="3"/>
      <c r="AD586" s="3"/>
    </row>
    <row r="587" spans="1:30" ht="13.5" customHeight="1">
      <c r="A587" s="3"/>
      <c r="B587" s="3"/>
      <c r="C587" s="4"/>
      <c r="D587" s="32"/>
      <c r="E587" s="4"/>
      <c r="F587" s="3"/>
      <c r="G587" s="4"/>
      <c r="H587" s="3"/>
      <c r="I587" s="4"/>
      <c r="J587" s="3"/>
      <c r="K587" s="4"/>
      <c r="L587" s="3"/>
      <c r="M587" s="4"/>
      <c r="N587" s="3"/>
      <c r="O587" s="4"/>
      <c r="P587" s="4"/>
      <c r="Q587" s="4"/>
      <c r="R587" s="3"/>
      <c r="S587" s="3"/>
      <c r="T587" s="3"/>
      <c r="U587" s="4"/>
      <c r="V587" s="3"/>
      <c r="W587" s="3"/>
      <c r="X587" s="3"/>
      <c r="Y587" s="3"/>
      <c r="Z587" s="3"/>
      <c r="AA587" s="3"/>
      <c r="AB587" s="4"/>
      <c r="AC587" s="3"/>
      <c r="AD587" s="3"/>
    </row>
    <row r="588" spans="1:30" ht="13.5" customHeight="1">
      <c r="A588" s="3"/>
      <c r="B588" s="3"/>
      <c r="C588" s="4"/>
      <c r="D588" s="32"/>
      <c r="E588" s="4"/>
      <c r="F588" s="3"/>
      <c r="G588" s="4"/>
      <c r="H588" s="3"/>
      <c r="I588" s="4"/>
      <c r="J588" s="3"/>
      <c r="K588" s="4"/>
      <c r="L588" s="3"/>
      <c r="M588" s="4"/>
      <c r="N588" s="3"/>
      <c r="O588" s="4"/>
      <c r="P588" s="4"/>
      <c r="Q588" s="4"/>
      <c r="R588" s="3"/>
      <c r="S588" s="3"/>
      <c r="T588" s="3"/>
      <c r="U588" s="4"/>
      <c r="V588" s="3"/>
      <c r="W588" s="3"/>
      <c r="X588" s="3"/>
      <c r="Y588" s="3"/>
      <c r="Z588" s="3"/>
      <c r="AA588" s="3"/>
      <c r="AB588" s="4"/>
      <c r="AC588" s="3"/>
      <c r="AD588" s="3"/>
    </row>
    <row r="589" spans="1:30" ht="13.5" customHeight="1">
      <c r="A589" s="3"/>
      <c r="B589" s="3"/>
      <c r="C589" s="4"/>
      <c r="D589" s="32"/>
      <c r="E589" s="4"/>
      <c r="F589" s="3"/>
      <c r="G589" s="4"/>
      <c r="H589" s="3"/>
      <c r="I589" s="4"/>
      <c r="J589" s="3"/>
      <c r="K589" s="4"/>
      <c r="L589" s="3"/>
      <c r="M589" s="4"/>
      <c r="N589" s="3"/>
      <c r="O589" s="4"/>
      <c r="P589" s="4"/>
      <c r="Q589" s="4"/>
      <c r="R589" s="3"/>
      <c r="S589" s="3"/>
      <c r="T589" s="3"/>
      <c r="U589" s="4"/>
      <c r="V589" s="3"/>
      <c r="W589" s="3"/>
      <c r="X589" s="3"/>
      <c r="Y589" s="3"/>
      <c r="Z589" s="3"/>
      <c r="AA589" s="3"/>
      <c r="AB589" s="4"/>
      <c r="AC589" s="3"/>
      <c r="AD589" s="3"/>
    </row>
    <row r="590" spans="1:30" ht="13.5" customHeight="1">
      <c r="A590" s="3"/>
      <c r="B590" s="3"/>
      <c r="C590" s="4"/>
      <c r="D590" s="32"/>
      <c r="E590" s="4"/>
      <c r="F590" s="3"/>
      <c r="G590" s="4"/>
      <c r="H590" s="3"/>
      <c r="I590" s="4"/>
      <c r="J590" s="3"/>
      <c r="K590" s="4"/>
      <c r="L590" s="3"/>
      <c r="M590" s="4"/>
      <c r="N590" s="3"/>
      <c r="O590" s="4"/>
      <c r="P590" s="4"/>
      <c r="Q590" s="4"/>
      <c r="R590" s="3"/>
      <c r="S590" s="3"/>
      <c r="T590" s="3"/>
      <c r="U590" s="4"/>
      <c r="V590" s="3"/>
      <c r="W590" s="3"/>
      <c r="X590" s="3"/>
      <c r="Y590" s="3"/>
      <c r="Z590" s="3"/>
      <c r="AA590" s="3"/>
      <c r="AB590" s="4"/>
      <c r="AC590" s="3"/>
      <c r="AD590" s="3"/>
    </row>
    <row r="591" spans="1:30" ht="13.5" customHeight="1">
      <c r="A591" s="3"/>
      <c r="B591" s="3"/>
      <c r="C591" s="4"/>
      <c r="D591" s="32"/>
      <c r="E591" s="4"/>
      <c r="F591" s="3"/>
      <c r="G591" s="4"/>
      <c r="H591" s="3"/>
      <c r="I591" s="4"/>
      <c r="J591" s="3"/>
      <c r="K591" s="4"/>
      <c r="L591" s="3"/>
      <c r="M591" s="4"/>
      <c r="N591" s="3"/>
      <c r="O591" s="4"/>
      <c r="P591" s="4"/>
      <c r="Q591" s="4"/>
      <c r="R591" s="3"/>
      <c r="S591" s="3"/>
      <c r="T591" s="3"/>
      <c r="U591" s="4"/>
      <c r="V591" s="3"/>
      <c r="W591" s="3"/>
      <c r="X591" s="3"/>
      <c r="Y591" s="3"/>
      <c r="Z591" s="3"/>
      <c r="AA591" s="3"/>
      <c r="AB591" s="4"/>
      <c r="AC591" s="3"/>
      <c r="AD591" s="3"/>
    </row>
    <row r="592" spans="1:30" ht="13.5" customHeight="1">
      <c r="A592" s="3"/>
      <c r="B592" s="3"/>
      <c r="C592" s="4"/>
      <c r="D592" s="32"/>
      <c r="E592" s="4"/>
      <c r="F592" s="3"/>
      <c r="G592" s="4"/>
      <c r="H592" s="3"/>
      <c r="I592" s="4"/>
      <c r="J592" s="3"/>
      <c r="K592" s="4"/>
      <c r="L592" s="3"/>
      <c r="M592" s="4"/>
      <c r="N592" s="3"/>
      <c r="O592" s="4"/>
      <c r="P592" s="4"/>
      <c r="Q592" s="4"/>
      <c r="R592" s="3"/>
      <c r="S592" s="3"/>
      <c r="T592" s="3"/>
      <c r="U592" s="4"/>
      <c r="V592" s="3"/>
      <c r="W592" s="3"/>
      <c r="X592" s="3"/>
      <c r="Y592" s="3"/>
      <c r="Z592" s="3"/>
      <c r="AA592" s="3"/>
      <c r="AB592" s="4"/>
      <c r="AC592" s="3"/>
      <c r="AD592" s="3"/>
    </row>
    <row r="593" spans="1:30" ht="13.5" customHeight="1">
      <c r="A593" s="3"/>
      <c r="B593" s="3"/>
      <c r="C593" s="4"/>
      <c r="D593" s="32"/>
      <c r="E593" s="4"/>
      <c r="F593" s="3"/>
      <c r="G593" s="4"/>
      <c r="H593" s="3"/>
      <c r="I593" s="4"/>
      <c r="J593" s="3"/>
      <c r="K593" s="4"/>
      <c r="L593" s="3"/>
      <c r="M593" s="4"/>
      <c r="N593" s="3"/>
      <c r="O593" s="4"/>
      <c r="P593" s="4"/>
      <c r="Q593" s="4"/>
      <c r="R593" s="3"/>
      <c r="S593" s="3"/>
      <c r="T593" s="3"/>
      <c r="U593" s="4"/>
      <c r="V593" s="3"/>
      <c r="W593" s="3"/>
      <c r="X593" s="3"/>
      <c r="Y593" s="3"/>
      <c r="Z593" s="3"/>
      <c r="AA593" s="3"/>
      <c r="AB593" s="4"/>
      <c r="AC593" s="3"/>
      <c r="AD593" s="3"/>
    </row>
    <row r="594" spans="1:30" ht="13.5" customHeight="1">
      <c r="A594" s="3"/>
      <c r="B594" s="3"/>
      <c r="C594" s="4"/>
      <c r="D594" s="32"/>
      <c r="E594" s="4"/>
      <c r="F594" s="3"/>
      <c r="G594" s="4"/>
      <c r="H594" s="3"/>
      <c r="I594" s="4"/>
      <c r="J594" s="3"/>
      <c r="K594" s="4"/>
      <c r="L594" s="3"/>
      <c r="M594" s="4"/>
      <c r="N594" s="3"/>
      <c r="O594" s="4"/>
      <c r="P594" s="4"/>
      <c r="Q594" s="4"/>
      <c r="R594" s="3"/>
      <c r="S594" s="3"/>
      <c r="T594" s="3"/>
      <c r="U594" s="4"/>
      <c r="V594" s="3"/>
      <c r="W594" s="3"/>
      <c r="X594" s="3"/>
      <c r="Y594" s="3"/>
      <c r="Z594" s="3"/>
      <c r="AA594" s="3"/>
      <c r="AB594" s="4"/>
      <c r="AC594" s="3"/>
      <c r="AD594" s="3"/>
    </row>
    <row r="595" spans="1:30" ht="13.5" customHeight="1">
      <c r="A595" s="3"/>
      <c r="B595" s="3"/>
      <c r="C595" s="4"/>
      <c r="D595" s="32"/>
      <c r="E595" s="4"/>
      <c r="F595" s="3"/>
      <c r="G595" s="4"/>
      <c r="H595" s="3"/>
      <c r="I595" s="4"/>
      <c r="J595" s="3"/>
      <c r="K595" s="4"/>
      <c r="L595" s="3"/>
      <c r="M595" s="4"/>
      <c r="N595" s="3"/>
      <c r="O595" s="4"/>
      <c r="P595" s="4"/>
      <c r="Q595" s="4"/>
      <c r="R595" s="3"/>
      <c r="S595" s="3"/>
      <c r="T595" s="3"/>
      <c r="U595" s="4"/>
      <c r="V595" s="3"/>
      <c r="W595" s="3"/>
      <c r="X595" s="3"/>
      <c r="Y595" s="3"/>
      <c r="Z595" s="3"/>
      <c r="AA595" s="3"/>
      <c r="AB595" s="4"/>
      <c r="AC595" s="3"/>
      <c r="AD595" s="3"/>
    </row>
    <row r="596" spans="1:30" ht="13.5" customHeight="1">
      <c r="A596" s="3"/>
      <c r="B596" s="3"/>
      <c r="C596" s="4"/>
      <c r="D596" s="32"/>
      <c r="E596" s="4"/>
      <c r="F596" s="3"/>
      <c r="G596" s="4"/>
      <c r="H596" s="3"/>
      <c r="I596" s="4"/>
      <c r="J596" s="3"/>
      <c r="K596" s="4"/>
      <c r="L596" s="3"/>
      <c r="M596" s="4"/>
      <c r="N596" s="3"/>
      <c r="O596" s="4"/>
      <c r="P596" s="4"/>
      <c r="Q596" s="4"/>
      <c r="R596" s="3"/>
      <c r="S596" s="3"/>
      <c r="T596" s="3"/>
      <c r="U596" s="4"/>
      <c r="V596" s="3"/>
      <c r="W596" s="3"/>
      <c r="X596" s="3"/>
      <c r="Y596" s="3"/>
      <c r="Z596" s="3"/>
      <c r="AA596" s="3"/>
      <c r="AB596" s="4"/>
      <c r="AC596" s="3"/>
      <c r="AD596" s="3"/>
    </row>
    <row r="597" spans="1:30" ht="13.5" customHeight="1">
      <c r="A597" s="3"/>
      <c r="B597" s="3"/>
      <c r="C597" s="4"/>
      <c r="D597" s="32"/>
      <c r="E597" s="4"/>
      <c r="F597" s="3"/>
      <c r="G597" s="4"/>
      <c r="H597" s="3"/>
      <c r="I597" s="4"/>
      <c r="J597" s="3"/>
      <c r="K597" s="4"/>
      <c r="L597" s="3"/>
      <c r="M597" s="4"/>
      <c r="N597" s="3"/>
      <c r="O597" s="4"/>
      <c r="P597" s="4"/>
      <c r="Q597" s="4"/>
      <c r="R597" s="3"/>
      <c r="S597" s="3"/>
      <c r="T597" s="3"/>
      <c r="U597" s="4"/>
      <c r="V597" s="3"/>
      <c r="W597" s="3"/>
      <c r="X597" s="3"/>
      <c r="Y597" s="3"/>
      <c r="Z597" s="3"/>
      <c r="AA597" s="3"/>
      <c r="AB597" s="4"/>
      <c r="AC597" s="3"/>
      <c r="AD597" s="3"/>
    </row>
    <row r="598" spans="1:30" ht="13.5" customHeight="1">
      <c r="A598" s="3"/>
      <c r="B598" s="3"/>
      <c r="C598" s="4"/>
      <c r="D598" s="32"/>
      <c r="E598" s="4"/>
      <c r="F598" s="3"/>
      <c r="G598" s="4"/>
      <c r="H598" s="3"/>
      <c r="I598" s="4"/>
      <c r="J598" s="3"/>
      <c r="K598" s="4"/>
      <c r="L598" s="3"/>
      <c r="M598" s="4"/>
      <c r="N598" s="3"/>
      <c r="O598" s="4"/>
      <c r="P598" s="4"/>
      <c r="Q598" s="4"/>
      <c r="R598" s="3"/>
      <c r="S598" s="3"/>
      <c r="T598" s="3"/>
      <c r="U598" s="4"/>
      <c r="V598" s="3"/>
      <c r="W598" s="3"/>
      <c r="X598" s="3"/>
      <c r="Y598" s="3"/>
      <c r="Z598" s="3"/>
      <c r="AA598" s="3"/>
      <c r="AB598" s="4"/>
      <c r="AC598" s="3"/>
      <c r="AD598" s="3"/>
    </row>
    <row r="599" spans="1:30" ht="13.5" customHeight="1">
      <c r="A599" s="3"/>
      <c r="B599" s="3"/>
      <c r="C599" s="4"/>
      <c r="D599" s="32"/>
      <c r="E599" s="4"/>
      <c r="F599" s="3"/>
      <c r="G599" s="4"/>
      <c r="H599" s="3"/>
      <c r="I599" s="4"/>
      <c r="J599" s="3"/>
      <c r="K599" s="4"/>
      <c r="L599" s="3"/>
      <c r="M599" s="4"/>
      <c r="N599" s="3"/>
      <c r="O599" s="4"/>
      <c r="P599" s="4"/>
      <c r="Q599" s="4"/>
      <c r="R599" s="3"/>
      <c r="S599" s="3"/>
      <c r="T599" s="3"/>
      <c r="U599" s="4"/>
      <c r="V599" s="3"/>
      <c r="W599" s="3"/>
      <c r="X599" s="3"/>
      <c r="Y599" s="3"/>
      <c r="Z599" s="3"/>
      <c r="AA599" s="3"/>
      <c r="AB599" s="4"/>
      <c r="AC599" s="3"/>
      <c r="AD599" s="3"/>
    </row>
    <row r="600" spans="1:30" ht="13.5" customHeight="1">
      <c r="A600" s="3"/>
      <c r="B600" s="3"/>
      <c r="C600" s="4"/>
      <c r="D600" s="32"/>
      <c r="E600" s="4"/>
      <c r="F600" s="3"/>
      <c r="G600" s="4"/>
      <c r="H600" s="3"/>
      <c r="I600" s="4"/>
      <c r="J600" s="3"/>
      <c r="K600" s="4"/>
      <c r="L600" s="3"/>
      <c r="M600" s="4"/>
      <c r="N600" s="3"/>
      <c r="O600" s="4"/>
      <c r="P600" s="4"/>
      <c r="Q600" s="4"/>
      <c r="R600" s="3"/>
      <c r="S600" s="3"/>
      <c r="T600" s="3"/>
      <c r="U600" s="4"/>
      <c r="V600" s="3"/>
      <c r="W600" s="3"/>
      <c r="X600" s="3"/>
      <c r="Y600" s="3"/>
      <c r="Z600" s="3"/>
      <c r="AA600" s="3"/>
      <c r="AB600" s="4"/>
      <c r="AC600" s="3"/>
      <c r="AD600" s="3"/>
    </row>
    <row r="601" spans="1:30" ht="13.5" customHeight="1">
      <c r="A601" s="3"/>
      <c r="B601" s="3"/>
      <c r="C601" s="4"/>
      <c r="D601" s="32"/>
      <c r="E601" s="4"/>
      <c r="F601" s="3"/>
      <c r="G601" s="4"/>
      <c r="H601" s="3"/>
      <c r="I601" s="4"/>
      <c r="J601" s="3"/>
      <c r="K601" s="4"/>
      <c r="L601" s="3"/>
      <c r="M601" s="4"/>
      <c r="N601" s="3"/>
      <c r="O601" s="4"/>
      <c r="P601" s="4"/>
      <c r="Q601" s="4"/>
      <c r="R601" s="3"/>
      <c r="S601" s="3"/>
      <c r="T601" s="3"/>
      <c r="U601" s="4"/>
      <c r="V601" s="3"/>
      <c r="W601" s="3"/>
      <c r="X601" s="3"/>
      <c r="Y601" s="3"/>
      <c r="Z601" s="3"/>
      <c r="AA601" s="3"/>
      <c r="AB601" s="4"/>
      <c r="AC601" s="3"/>
      <c r="AD601" s="3"/>
    </row>
    <row r="602" spans="1:30" ht="13.5" customHeight="1">
      <c r="A602" s="3"/>
      <c r="B602" s="3"/>
      <c r="C602" s="4"/>
      <c r="D602" s="32"/>
      <c r="E602" s="4"/>
      <c r="F602" s="3"/>
      <c r="G602" s="4"/>
      <c r="H602" s="3"/>
      <c r="I602" s="4"/>
      <c r="J602" s="3"/>
      <c r="K602" s="4"/>
      <c r="L602" s="3"/>
      <c r="M602" s="4"/>
      <c r="N602" s="3"/>
      <c r="O602" s="4"/>
      <c r="P602" s="4"/>
      <c r="Q602" s="4"/>
      <c r="R602" s="3"/>
      <c r="S602" s="3"/>
      <c r="T602" s="3"/>
      <c r="U602" s="4"/>
      <c r="V602" s="3"/>
      <c r="W602" s="3"/>
      <c r="X602" s="3"/>
      <c r="Y602" s="3"/>
      <c r="Z602" s="3"/>
      <c r="AA602" s="3"/>
      <c r="AB602" s="4"/>
      <c r="AC602" s="3"/>
      <c r="AD602" s="3"/>
    </row>
    <row r="603" spans="1:30" ht="13.5" customHeight="1">
      <c r="A603" s="3"/>
      <c r="B603" s="3"/>
      <c r="C603" s="4"/>
      <c r="D603" s="32"/>
      <c r="E603" s="4"/>
      <c r="F603" s="3"/>
      <c r="G603" s="4"/>
      <c r="H603" s="3"/>
      <c r="I603" s="4"/>
      <c r="J603" s="3"/>
      <c r="K603" s="4"/>
      <c r="L603" s="3"/>
      <c r="M603" s="4"/>
      <c r="N603" s="3"/>
      <c r="O603" s="4"/>
      <c r="P603" s="4"/>
      <c r="Q603" s="4"/>
      <c r="R603" s="3"/>
      <c r="S603" s="3"/>
      <c r="T603" s="3"/>
      <c r="U603" s="4"/>
      <c r="V603" s="3"/>
      <c r="W603" s="3"/>
      <c r="X603" s="3"/>
      <c r="Y603" s="3"/>
      <c r="Z603" s="3"/>
      <c r="AA603" s="3"/>
      <c r="AB603" s="4"/>
      <c r="AC603" s="3"/>
      <c r="AD603" s="3"/>
    </row>
    <row r="604" spans="1:30" ht="13.5" customHeight="1">
      <c r="A604" s="3"/>
      <c r="B604" s="3"/>
      <c r="C604" s="4"/>
      <c r="D604" s="32"/>
      <c r="E604" s="4"/>
      <c r="F604" s="3"/>
      <c r="G604" s="4"/>
      <c r="H604" s="3"/>
      <c r="I604" s="4"/>
      <c r="J604" s="3"/>
      <c r="K604" s="4"/>
      <c r="L604" s="3"/>
      <c r="M604" s="4"/>
      <c r="N604" s="3"/>
      <c r="O604" s="4"/>
      <c r="P604" s="4"/>
      <c r="Q604" s="4"/>
      <c r="R604" s="3"/>
      <c r="S604" s="3"/>
      <c r="T604" s="3"/>
      <c r="U604" s="4"/>
      <c r="V604" s="3"/>
      <c r="W604" s="3"/>
      <c r="X604" s="3"/>
      <c r="Y604" s="3"/>
      <c r="Z604" s="3"/>
      <c r="AA604" s="3"/>
      <c r="AB604" s="4"/>
      <c r="AC604" s="3"/>
      <c r="AD604" s="3"/>
    </row>
    <row r="605" spans="1:30" ht="13.5" customHeight="1">
      <c r="A605" s="3"/>
      <c r="B605" s="3"/>
      <c r="C605" s="4"/>
      <c r="D605" s="32"/>
      <c r="E605" s="4"/>
      <c r="F605" s="3"/>
      <c r="G605" s="4"/>
      <c r="H605" s="3"/>
      <c r="I605" s="4"/>
      <c r="J605" s="3"/>
      <c r="K605" s="4"/>
      <c r="L605" s="3"/>
      <c r="M605" s="4"/>
      <c r="N605" s="3"/>
      <c r="O605" s="4"/>
      <c r="P605" s="4"/>
      <c r="Q605" s="4"/>
      <c r="R605" s="3"/>
      <c r="S605" s="3"/>
      <c r="T605" s="3"/>
      <c r="U605" s="4"/>
      <c r="V605" s="3"/>
      <c r="W605" s="3"/>
      <c r="X605" s="3"/>
      <c r="Y605" s="3"/>
      <c r="Z605" s="3"/>
      <c r="AA605" s="3"/>
      <c r="AB605" s="4"/>
      <c r="AC605" s="3"/>
      <c r="AD605" s="3"/>
    </row>
    <row r="606" spans="1:30" ht="13.5" customHeight="1">
      <c r="A606" s="3"/>
      <c r="B606" s="3"/>
      <c r="C606" s="4"/>
      <c r="D606" s="32"/>
      <c r="E606" s="4"/>
      <c r="F606" s="3"/>
      <c r="G606" s="4"/>
      <c r="H606" s="3"/>
      <c r="I606" s="4"/>
      <c r="J606" s="3"/>
      <c r="K606" s="4"/>
      <c r="L606" s="3"/>
      <c r="M606" s="4"/>
      <c r="N606" s="3"/>
      <c r="O606" s="4"/>
      <c r="P606" s="4"/>
      <c r="Q606" s="4"/>
      <c r="R606" s="3"/>
      <c r="S606" s="3"/>
      <c r="T606" s="3"/>
      <c r="U606" s="4"/>
      <c r="V606" s="3"/>
      <c r="W606" s="3"/>
      <c r="X606" s="3"/>
      <c r="Y606" s="3"/>
      <c r="Z606" s="3"/>
      <c r="AA606" s="3"/>
      <c r="AB606" s="4"/>
      <c r="AC606" s="3"/>
      <c r="AD606" s="3"/>
    </row>
    <row r="607" spans="1:30" ht="13.5" customHeight="1">
      <c r="A607" s="3"/>
      <c r="B607" s="3"/>
      <c r="C607" s="4"/>
      <c r="D607" s="32"/>
      <c r="E607" s="4"/>
      <c r="F607" s="3"/>
      <c r="G607" s="4"/>
      <c r="H607" s="3"/>
      <c r="I607" s="4"/>
      <c r="J607" s="3"/>
      <c r="K607" s="4"/>
      <c r="L607" s="3"/>
      <c r="M607" s="4"/>
      <c r="N607" s="3"/>
      <c r="O607" s="4"/>
      <c r="P607" s="4"/>
      <c r="Q607" s="4"/>
      <c r="R607" s="3"/>
      <c r="S607" s="3"/>
      <c r="T607" s="3"/>
      <c r="U607" s="4"/>
      <c r="V607" s="3"/>
      <c r="W607" s="3"/>
      <c r="X607" s="3"/>
      <c r="Y607" s="3"/>
      <c r="Z607" s="3"/>
      <c r="AA607" s="3"/>
      <c r="AB607" s="4"/>
      <c r="AC607" s="3"/>
      <c r="AD607" s="3"/>
    </row>
    <row r="608" spans="1:30" ht="13.5" customHeight="1">
      <c r="A608" s="3"/>
      <c r="B608" s="3"/>
      <c r="C608" s="4"/>
      <c r="D608" s="32"/>
      <c r="E608" s="4"/>
      <c r="F608" s="3"/>
      <c r="G608" s="4"/>
      <c r="H608" s="3"/>
      <c r="I608" s="4"/>
      <c r="J608" s="3"/>
      <c r="K608" s="4"/>
      <c r="L608" s="3"/>
      <c r="M608" s="4"/>
      <c r="N608" s="3"/>
      <c r="O608" s="4"/>
      <c r="P608" s="4"/>
      <c r="Q608" s="4"/>
      <c r="R608" s="3"/>
      <c r="S608" s="3"/>
      <c r="T608" s="3"/>
      <c r="U608" s="4"/>
      <c r="V608" s="3"/>
      <c r="W608" s="3"/>
      <c r="X608" s="3"/>
      <c r="Y608" s="3"/>
      <c r="Z608" s="3"/>
      <c r="AA608" s="3"/>
      <c r="AB608" s="4"/>
      <c r="AC608" s="3"/>
      <c r="AD608" s="3"/>
    </row>
    <row r="609" spans="1:30" ht="13.5" customHeight="1">
      <c r="A609" s="3"/>
      <c r="B609" s="3"/>
      <c r="C609" s="4"/>
      <c r="D609" s="32"/>
      <c r="E609" s="4"/>
      <c r="F609" s="3"/>
      <c r="G609" s="4"/>
      <c r="H609" s="3"/>
      <c r="I609" s="4"/>
      <c r="J609" s="3"/>
      <c r="K609" s="4"/>
      <c r="L609" s="3"/>
      <c r="M609" s="4"/>
      <c r="N609" s="3"/>
      <c r="O609" s="4"/>
      <c r="P609" s="4"/>
      <c r="Q609" s="4"/>
      <c r="R609" s="3"/>
      <c r="S609" s="3"/>
      <c r="T609" s="3"/>
      <c r="U609" s="4"/>
      <c r="V609" s="3"/>
      <c r="W609" s="3"/>
      <c r="X609" s="3"/>
      <c r="Y609" s="3"/>
      <c r="Z609" s="3"/>
      <c r="AA609" s="3"/>
      <c r="AB609" s="4"/>
      <c r="AC609" s="3"/>
      <c r="AD609" s="3"/>
    </row>
    <row r="610" spans="1:30" ht="13.5" customHeight="1">
      <c r="A610" s="3"/>
      <c r="B610" s="3"/>
      <c r="C610" s="4"/>
      <c r="D610" s="32"/>
      <c r="E610" s="4"/>
      <c r="F610" s="3"/>
      <c r="G610" s="4"/>
      <c r="H610" s="3"/>
      <c r="I610" s="4"/>
      <c r="J610" s="3"/>
      <c r="K610" s="4"/>
      <c r="L610" s="3"/>
      <c r="M610" s="4"/>
      <c r="N610" s="3"/>
      <c r="O610" s="4"/>
      <c r="P610" s="4"/>
      <c r="Q610" s="4"/>
      <c r="R610" s="3"/>
      <c r="S610" s="3"/>
      <c r="T610" s="3"/>
      <c r="U610" s="4"/>
      <c r="V610" s="3"/>
      <c r="W610" s="3"/>
      <c r="X610" s="3"/>
      <c r="Y610" s="3"/>
      <c r="Z610" s="3"/>
      <c r="AA610" s="3"/>
      <c r="AB610" s="4"/>
      <c r="AC610" s="3"/>
      <c r="AD610" s="3"/>
    </row>
    <row r="611" spans="1:30" ht="13.5" customHeight="1">
      <c r="A611" s="3"/>
      <c r="B611" s="3"/>
      <c r="C611" s="4"/>
      <c r="D611" s="32"/>
      <c r="E611" s="4"/>
      <c r="F611" s="3"/>
      <c r="G611" s="4"/>
      <c r="H611" s="3"/>
      <c r="I611" s="4"/>
      <c r="J611" s="3"/>
      <c r="K611" s="4"/>
      <c r="L611" s="3"/>
      <c r="M611" s="4"/>
      <c r="N611" s="3"/>
      <c r="O611" s="4"/>
      <c r="P611" s="4"/>
      <c r="Q611" s="4"/>
      <c r="R611" s="3"/>
      <c r="S611" s="3"/>
      <c r="T611" s="3"/>
      <c r="U611" s="4"/>
      <c r="V611" s="3"/>
      <c r="W611" s="3"/>
      <c r="X611" s="3"/>
      <c r="Y611" s="3"/>
      <c r="Z611" s="3"/>
      <c r="AA611" s="3"/>
      <c r="AB611" s="4"/>
      <c r="AC611" s="3"/>
      <c r="AD611" s="3"/>
    </row>
    <row r="612" spans="1:30" ht="13.5" customHeight="1">
      <c r="A612" s="3"/>
      <c r="B612" s="3"/>
      <c r="C612" s="4"/>
      <c r="D612" s="32"/>
      <c r="E612" s="4"/>
      <c r="F612" s="3"/>
      <c r="G612" s="4"/>
      <c r="H612" s="3"/>
      <c r="I612" s="4"/>
      <c r="J612" s="3"/>
      <c r="K612" s="4"/>
      <c r="L612" s="3"/>
      <c r="M612" s="4"/>
      <c r="N612" s="3"/>
      <c r="O612" s="4"/>
      <c r="P612" s="4"/>
      <c r="Q612" s="4"/>
      <c r="R612" s="3"/>
      <c r="S612" s="3"/>
      <c r="T612" s="3"/>
      <c r="U612" s="4"/>
      <c r="V612" s="3"/>
      <c r="W612" s="3"/>
      <c r="X612" s="3"/>
      <c r="Y612" s="3"/>
      <c r="Z612" s="3"/>
      <c r="AA612" s="3"/>
      <c r="AB612" s="4"/>
      <c r="AC612" s="3"/>
      <c r="AD612" s="3"/>
    </row>
    <row r="613" spans="1:30" ht="13.5" customHeight="1">
      <c r="A613" s="3"/>
      <c r="B613" s="3"/>
      <c r="C613" s="4"/>
      <c r="D613" s="32"/>
      <c r="E613" s="4"/>
      <c r="F613" s="3"/>
      <c r="G613" s="4"/>
      <c r="H613" s="3"/>
      <c r="I613" s="4"/>
      <c r="J613" s="3"/>
      <c r="K613" s="4"/>
      <c r="L613" s="3"/>
      <c r="M613" s="4"/>
      <c r="N613" s="3"/>
      <c r="O613" s="4"/>
      <c r="P613" s="4"/>
      <c r="Q613" s="4"/>
      <c r="R613" s="3"/>
      <c r="S613" s="3"/>
      <c r="T613" s="3"/>
      <c r="U613" s="4"/>
      <c r="V613" s="3"/>
      <c r="W613" s="3"/>
      <c r="X613" s="3"/>
      <c r="Y613" s="3"/>
      <c r="Z613" s="3"/>
      <c r="AA613" s="3"/>
      <c r="AB613" s="4"/>
      <c r="AC613" s="3"/>
      <c r="AD613" s="3"/>
    </row>
    <row r="614" spans="1:30" ht="13.5" customHeight="1">
      <c r="A614" s="3"/>
      <c r="B614" s="3"/>
      <c r="C614" s="4"/>
      <c r="D614" s="32"/>
      <c r="E614" s="4"/>
      <c r="F614" s="3"/>
      <c r="G614" s="4"/>
      <c r="H614" s="3"/>
      <c r="I614" s="4"/>
      <c r="J614" s="3"/>
      <c r="K614" s="4"/>
      <c r="L614" s="3"/>
      <c r="M614" s="4"/>
      <c r="N614" s="3"/>
      <c r="O614" s="4"/>
      <c r="P614" s="4"/>
      <c r="Q614" s="4"/>
      <c r="R614" s="3"/>
      <c r="S614" s="3"/>
      <c r="T614" s="3"/>
      <c r="U614" s="4"/>
      <c r="V614" s="3"/>
      <c r="W614" s="3"/>
      <c r="X614" s="3"/>
      <c r="Y614" s="3"/>
      <c r="Z614" s="3"/>
      <c r="AA614" s="3"/>
      <c r="AB614" s="4"/>
      <c r="AC614" s="3"/>
      <c r="AD614" s="3"/>
    </row>
    <row r="615" spans="1:30" ht="13.5" customHeight="1">
      <c r="A615" s="3"/>
      <c r="B615" s="3"/>
      <c r="C615" s="4"/>
      <c r="D615" s="32"/>
      <c r="E615" s="4"/>
      <c r="F615" s="3"/>
      <c r="G615" s="4"/>
      <c r="H615" s="3"/>
      <c r="I615" s="4"/>
      <c r="J615" s="3"/>
      <c r="K615" s="4"/>
      <c r="L615" s="3"/>
      <c r="M615" s="4"/>
      <c r="N615" s="3"/>
      <c r="O615" s="4"/>
      <c r="P615" s="4"/>
      <c r="Q615" s="4"/>
      <c r="R615" s="3"/>
      <c r="S615" s="3"/>
      <c r="T615" s="3"/>
      <c r="U615" s="4"/>
      <c r="V615" s="3"/>
      <c r="W615" s="3"/>
      <c r="X615" s="3"/>
      <c r="Y615" s="3"/>
      <c r="Z615" s="3"/>
      <c r="AA615" s="3"/>
      <c r="AB615" s="4"/>
      <c r="AC615" s="3"/>
      <c r="AD615" s="3"/>
    </row>
    <row r="616" spans="1:30" ht="13.5" customHeight="1">
      <c r="A616" s="3"/>
      <c r="B616" s="3"/>
      <c r="C616" s="4"/>
      <c r="D616" s="32"/>
      <c r="E616" s="4"/>
      <c r="F616" s="3"/>
      <c r="G616" s="4"/>
      <c r="H616" s="3"/>
      <c r="I616" s="4"/>
      <c r="J616" s="3"/>
      <c r="K616" s="4"/>
      <c r="L616" s="3"/>
      <c r="M616" s="4"/>
      <c r="N616" s="3"/>
      <c r="O616" s="4"/>
      <c r="P616" s="4"/>
      <c r="Q616" s="4"/>
      <c r="R616" s="3"/>
      <c r="S616" s="3"/>
      <c r="T616" s="3"/>
      <c r="U616" s="4"/>
      <c r="V616" s="3"/>
      <c r="W616" s="3"/>
      <c r="X616" s="3"/>
      <c r="Y616" s="3"/>
      <c r="Z616" s="3"/>
      <c r="AA616" s="3"/>
      <c r="AB616" s="4"/>
      <c r="AC616" s="3"/>
      <c r="AD616" s="3"/>
    </row>
    <row r="617" spans="1:30" ht="13.5" customHeight="1">
      <c r="A617" s="3"/>
      <c r="B617" s="3"/>
      <c r="C617" s="4"/>
      <c r="D617" s="32"/>
      <c r="E617" s="4"/>
      <c r="F617" s="3"/>
      <c r="G617" s="4"/>
      <c r="H617" s="3"/>
      <c r="I617" s="4"/>
      <c r="J617" s="3"/>
      <c r="K617" s="4"/>
      <c r="L617" s="3"/>
      <c r="M617" s="4"/>
      <c r="N617" s="3"/>
      <c r="O617" s="4"/>
      <c r="P617" s="4"/>
      <c r="Q617" s="4"/>
      <c r="R617" s="3"/>
      <c r="S617" s="3"/>
      <c r="T617" s="3"/>
      <c r="U617" s="4"/>
      <c r="V617" s="3"/>
      <c r="W617" s="3"/>
      <c r="X617" s="3"/>
      <c r="Y617" s="3"/>
      <c r="Z617" s="3"/>
      <c r="AA617" s="3"/>
      <c r="AB617" s="4"/>
      <c r="AC617" s="3"/>
      <c r="AD617" s="3"/>
    </row>
    <row r="618" spans="1:30" ht="13.5" customHeight="1">
      <c r="A618" s="3"/>
      <c r="B618" s="3"/>
      <c r="C618" s="4"/>
      <c r="D618" s="32"/>
      <c r="E618" s="4"/>
      <c r="F618" s="3"/>
      <c r="G618" s="4"/>
      <c r="H618" s="3"/>
      <c r="I618" s="4"/>
      <c r="J618" s="3"/>
      <c r="K618" s="4"/>
      <c r="L618" s="3"/>
      <c r="M618" s="4"/>
      <c r="N618" s="3"/>
      <c r="O618" s="4"/>
      <c r="P618" s="4"/>
      <c r="Q618" s="4"/>
      <c r="R618" s="3"/>
      <c r="S618" s="3"/>
      <c r="T618" s="3"/>
      <c r="U618" s="4"/>
      <c r="V618" s="3"/>
      <c r="W618" s="3"/>
      <c r="X618" s="3"/>
      <c r="Y618" s="3"/>
      <c r="Z618" s="3"/>
      <c r="AA618" s="3"/>
      <c r="AB618" s="4"/>
      <c r="AC618" s="3"/>
      <c r="AD618" s="3"/>
    </row>
    <row r="619" spans="1:30" ht="13.5" customHeight="1">
      <c r="A619" s="3"/>
      <c r="B619" s="3"/>
      <c r="C619" s="4"/>
      <c r="D619" s="32"/>
      <c r="E619" s="4"/>
      <c r="F619" s="3"/>
      <c r="G619" s="4"/>
      <c r="H619" s="3"/>
      <c r="I619" s="4"/>
      <c r="J619" s="3"/>
      <c r="K619" s="4"/>
      <c r="L619" s="3"/>
      <c r="M619" s="4"/>
      <c r="N619" s="3"/>
      <c r="O619" s="4"/>
      <c r="P619" s="4"/>
      <c r="Q619" s="4"/>
      <c r="R619" s="3"/>
      <c r="S619" s="3"/>
      <c r="T619" s="3"/>
      <c r="U619" s="4"/>
      <c r="V619" s="3"/>
      <c r="W619" s="3"/>
      <c r="X619" s="3"/>
      <c r="Y619" s="3"/>
      <c r="Z619" s="3"/>
      <c r="AA619" s="3"/>
      <c r="AB619" s="4"/>
      <c r="AC619" s="3"/>
      <c r="AD619" s="3"/>
    </row>
    <row r="620" spans="1:30" ht="13.5" customHeight="1">
      <c r="A620" s="3"/>
      <c r="B620" s="3"/>
      <c r="C620" s="4"/>
      <c r="D620" s="32"/>
      <c r="E620" s="4"/>
      <c r="F620" s="3"/>
      <c r="G620" s="4"/>
      <c r="H620" s="3"/>
      <c r="I620" s="4"/>
      <c r="J620" s="3"/>
      <c r="K620" s="4"/>
      <c r="L620" s="3"/>
      <c r="M620" s="4"/>
      <c r="N620" s="3"/>
      <c r="O620" s="4"/>
      <c r="P620" s="4"/>
      <c r="Q620" s="4"/>
      <c r="R620" s="3"/>
      <c r="S620" s="3"/>
      <c r="T620" s="3"/>
      <c r="U620" s="4"/>
      <c r="V620" s="3"/>
      <c r="W620" s="3"/>
      <c r="X620" s="3"/>
      <c r="Y620" s="3"/>
      <c r="Z620" s="3"/>
      <c r="AA620" s="3"/>
      <c r="AB620" s="4"/>
      <c r="AC620" s="3"/>
      <c r="AD620" s="3"/>
    </row>
    <row r="621" spans="1:30" ht="13.5" customHeight="1">
      <c r="A621" s="3"/>
      <c r="B621" s="3"/>
      <c r="C621" s="4"/>
      <c r="D621" s="32"/>
      <c r="E621" s="4"/>
      <c r="F621" s="3"/>
      <c r="G621" s="4"/>
      <c r="H621" s="3"/>
      <c r="I621" s="4"/>
      <c r="J621" s="3"/>
      <c r="K621" s="4"/>
      <c r="L621" s="3"/>
      <c r="M621" s="4"/>
      <c r="N621" s="3"/>
      <c r="O621" s="4"/>
      <c r="P621" s="4"/>
      <c r="Q621" s="4"/>
      <c r="R621" s="3"/>
      <c r="S621" s="3"/>
      <c r="T621" s="3"/>
      <c r="U621" s="4"/>
      <c r="V621" s="3"/>
      <c r="W621" s="3"/>
      <c r="X621" s="3"/>
      <c r="Y621" s="3"/>
      <c r="Z621" s="3"/>
      <c r="AA621" s="3"/>
      <c r="AB621" s="4"/>
      <c r="AC621" s="3"/>
      <c r="AD621" s="3"/>
    </row>
    <row r="622" spans="1:30" ht="13.5" customHeight="1">
      <c r="A622" s="3"/>
      <c r="B622" s="3"/>
      <c r="C622" s="4"/>
      <c r="D622" s="32"/>
      <c r="E622" s="4"/>
      <c r="F622" s="3"/>
      <c r="G622" s="4"/>
      <c r="H622" s="3"/>
      <c r="I622" s="4"/>
      <c r="J622" s="3"/>
      <c r="K622" s="4"/>
      <c r="L622" s="3"/>
      <c r="M622" s="4"/>
      <c r="N622" s="3"/>
      <c r="O622" s="4"/>
      <c r="P622" s="4"/>
      <c r="Q622" s="4"/>
      <c r="R622" s="3"/>
      <c r="S622" s="3"/>
      <c r="T622" s="3"/>
      <c r="U622" s="4"/>
      <c r="V622" s="3"/>
      <c r="W622" s="3"/>
      <c r="X622" s="3"/>
      <c r="Y622" s="3"/>
      <c r="Z622" s="3"/>
      <c r="AA622" s="3"/>
      <c r="AB622" s="4"/>
      <c r="AC622" s="3"/>
      <c r="AD622" s="3"/>
    </row>
    <row r="623" spans="1:30" ht="13.5" customHeight="1">
      <c r="A623" s="3"/>
      <c r="B623" s="3"/>
      <c r="C623" s="4"/>
      <c r="D623" s="32"/>
      <c r="E623" s="4"/>
      <c r="F623" s="3"/>
      <c r="G623" s="4"/>
      <c r="H623" s="3"/>
      <c r="I623" s="4"/>
      <c r="J623" s="3"/>
      <c r="K623" s="4"/>
      <c r="L623" s="3"/>
      <c r="M623" s="4"/>
      <c r="N623" s="3"/>
      <c r="O623" s="4"/>
      <c r="P623" s="4"/>
      <c r="Q623" s="4"/>
      <c r="R623" s="3"/>
      <c r="S623" s="3"/>
      <c r="T623" s="3"/>
      <c r="U623" s="4"/>
      <c r="V623" s="3"/>
      <c r="W623" s="3"/>
      <c r="X623" s="3"/>
      <c r="Y623" s="3"/>
      <c r="Z623" s="3"/>
      <c r="AA623" s="3"/>
      <c r="AB623" s="4"/>
      <c r="AC623" s="3"/>
      <c r="AD623" s="3"/>
    </row>
    <row r="624" spans="1:30" ht="13.5" customHeight="1">
      <c r="A624" s="3"/>
      <c r="B624" s="3"/>
      <c r="C624" s="4"/>
      <c r="D624" s="32"/>
      <c r="E624" s="4"/>
      <c r="F624" s="3"/>
      <c r="G624" s="4"/>
      <c r="H624" s="3"/>
      <c r="I624" s="4"/>
      <c r="J624" s="3"/>
      <c r="K624" s="4"/>
      <c r="L624" s="3"/>
      <c r="M624" s="4"/>
      <c r="N624" s="3"/>
      <c r="O624" s="4"/>
      <c r="P624" s="4"/>
      <c r="Q624" s="4"/>
      <c r="R624" s="3"/>
      <c r="S624" s="3"/>
      <c r="T624" s="3"/>
      <c r="U624" s="4"/>
      <c r="V624" s="3"/>
      <c r="W624" s="3"/>
      <c r="X624" s="3"/>
      <c r="Y624" s="3"/>
      <c r="Z624" s="3"/>
      <c r="AA624" s="3"/>
      <c r="AB624" s="4"/>
      <c r="AC624" s="3"/>
      <c r="AD624" s="3"/>
    </row>
    <row r="625" spans="1:30" ht="13.5" customHeight="1">
      <c r="A625" s="3"/>
      <c r="B625" s="3"/>
      <c r="C625" s="4"/>
      <c r="D625" s="32"/>
      <c r="E625" s="4"/>
      <c r="F625" s="3"/>
      <c r="G625" s="4"/>
      <c r="H625" s="3"/>
      <c r="I625" s="4"/>
      <c r="J625" s="3"/>
      <c r="K625" s="4"/>
      <c r="L625" s="3"/>
      <c r="M625" s="4"/>
      <c r="N625" s="3"/>
      <c r="O625" s="4"/>
      <c r="P625" s="4"/>
      <c r="Q625" s="4"/>
      <c r="R625" s="3"/>
      <c r="S625" s="3"/>
      <c r="T625" s="3"/>
      <c r="U625" s="4"/>
      <c r="V625" s="3"/>
      <c r="W625" s="3"/>
      <c r="X625" s="3"/>
      <c r="Y625" s="3"/>
      <c r="Z625" s="3"/>
      <c r="AA625" s="3"/>
      <c r="AB625" s="4"/>
      <c r="AC625" s="3"/>
      <c r="AD625" s="3"/>
    </row>
    <row r="626" spans="1:30" ht="13.5" customHeight="1">
      <c r="A626" s="3"/>
      <c r="B626" s="3"/>
      <c r="C626" s="4"/>
      <c r="D626" s="32"/>
      <c r="E626" s="4"/>
      <c r="F626" s="3"/>
      <c r="G626" s="4"/>
      <c r="H626" s="3"/>
      <c r="I626" s="4"/>
      <c r="J626" s="3"/>
      <c r="K626" s="4"/>
      <c r="L626" s="3"/>
      <c r="M626" s="4"/>
      <c r="N626" s="3"/>
      <c r="O626" s="4"/>
      <c r="P626" s="4"/>
      <c r="Q626" s="4"/>
      <c r="R626" s="3"/>
      <c r="S626" s="3"/>
      <c r="T626" s="3"/>
      <c r="U626" s="4"/>
      <c r="V626" s="3"/>
      <c r="W626" s="3"/>
      <c r="X626" s="3"/>
      <c r="Y626" s="3"/>
      <c r="Z626" s="3"/>
      <c r="AA626" s="3"/>
      <c r="AB626" s="4"/>
      <c r="AC626" s="3"/>
      <c r="AD626" s="3"/>
    </row>
    <row r="627" spans="1:30" ht="13.5" customHeight="1">
      <c r="A627" s="3"/>
      <c r="B627" s="3"/>
      <c r="C627" s="4"/>
      <c r="D627" s="32"/>
      <c r="E627" s="4"/>
      <c r="F627" s="3"/>
      <c r="G627" s="4"/>
      <c r="H627" s="3"/>
      <c r="I627" s="4"/>
      <c r="J627" s="3"/>
      <c r="K627" s="4"/>
      <c r="L627" s="3"/>
      <c r="M627" s="4"/>
      <c r="N627" s="3"/>
      <c r="O627" s="4"/>
      <c r="P627" s="4"/>
      <c r="Q627" s="4"/>
      <c r="R627" s="3"/>
      <c r="S627" s="3"/>
      <c r="T627" s="3"/>
      <c r="U627" s="4"/>
      <c r="V627" s="3"/>
      <c r="W627" s="3"/>
      <c r="X627" s="3"/>
      <c r="Y627" s="3"/>
      <c r="Z627" s="3"/>
      <c r="AA627" s="3"/>
      <c r="AB627" s="4"/>
      <c r="AC627" s="3"/>
      <c r="AD627" s="3"/>
    </row>
    <row r="628" spans="1:30" ht="13.5" customHeight="1">
      <c r="A628" s="3"/>
      <c r="B628" s="3"/>
      <c r="C628" s="4"/>
      <c r="D628" s="32"/>
      <c r="E628" s="4"/>
      <c r="F628" s="3"/>
      <c r="G628" s="4"/>
      <c r="H628" s="3"/>
      <c r="I628" s="4"/>
      <c r="J628" s="3"/>
      <c r="K628" s="4"/>
      <c r="L628" s="3"/>
      <c r="M628" s="4"/>
      <c r="N628" s="3"/>
      <c r="O628" s="4"/>
      <c r="P628" s="4"/>
      <c r="Q628" s="4"/>
      <c r="R628" s="3"/>
      <c r="S628" s="3"/>
      <c r="T628" s="3"/>
      <c r="U628" s="4"/>
      <c r="V628" s="3"/>
      <c r="W628" s="3"/>
      <c r="X628" s="3"/>
      <c r="Y628" s="3"/>
      <c r="Z628" s="3"/>
      <c r="AA628" s="3"/>
      <c r="AB628" s="4"/>
      <c r="AC628" s="3"/>
      <c r="AD628" s="3"/>
    </row>
    <row r="629" spans="1:30" ht="13.5" customHeight="1">
      <c r="A629" s="3"/>
      <c r="B629" s="3"/>
      <c r="C629" s="4"/>
      <c r="D629" s="32"/>
      <c r="E629" s="4"/>
      <c r="F629" s="3"/>
      <c r="G629" s="4"/>
      <c r="H629" s="3"/>
      <c r="I629" s="4"/>
      <c r="J629" s="3"/>
      <c r="K629" s="4"/>
      <c r="L629" s="3"/>
      <c r="M629" s="4"/>
      <c r="N629" s="3"/>
      <c r="O629" s="4"/>
      <c r="P629" s="4"/>
      <c r="Q629" s="4"/>
      <c r="R629" s="3"/>
      <c r="S629" s="3"/>
      <c r="T629" s="3"/>
      <c r="U629" s="4"/>
      <c r="V629" s="3"/>
      <c r="W629" s="3"/>
      <c r="X629" s="3"/>
      <c r="Y629" s="3"/>
      <c r="Z629" s="3"/>
      <c r="AA629" s="3"/>
      <c r="AB629" s="4"/>
      <c r="AC629" s="3"/>
      <c r="AD629" s="3"/>
    </row>
    <row r="630" spans="1:30" ht="13.5" customHeight="1">
      <c r="A630" s="3"/>
      <c r="B630" s="3"/>
      <c r="C630" s="4"/>
      <c r="D630" s="32"/>
      <c r="E630" s="4"/>
      <c r="F630" s="3"/>
      <c r="G630" s="4"/>
      <c r="H630" s="3"/>
      <c r="I630" s="4"/>
      <c r="J630" s="3"/>
      <c r="K630" s="4"/>
      <c r="L630" s="3"/>
      <c r="M630" s="4"/>
      <c r="N630" s="3"/>
      <c r="O630" s="4"/>
      <c r="P630" s="4"/>
      <c r="Q630" s="4"/>
      <c r="R630" s="3"/>
      <c r="S630" s="3"/>
      <c r="T630" s="3"/>
      <c r="U630" s="4"/>
      <c r="V630" s="3"/>
      <c r="W630" s="3"/>
      <c r="X630" s="3"/>
      <c r="Y630" s="3"/>
      <c r="Z630" s="3"/>
      <c r="AA630" s="3"/>
      <c r="AB630" s="4"/>
      <c r="AC630" s="3"/>
      <c r="AD630" s="3"/>
    </row>
    <row r="631" spans="1:30" ht="13.5" customHeight="1">
      <c r="A631" s="3"/>
      <c r="B631" s="3"/>
      <c r="C631" s="4"/>
      <c r="D631" s="32"/>
      <c r="E631" s="4"/>
      <c r="F631" s="3"/>
      <c r="G631" s="4"/>
      <c r="H631" s="3"/>
      <c r="I631" s="4"/>
      <c r="J631" s="3"/>
      <c r="K631" s="4"/>
      <c r="L631" s="3"/>
      <c r="M631" s="4"/>
      <c r="N631" s="3"/>
      <c r="O631" s="4"/>
      <c r="P631" s="4"/>
      <c r="Q631" s="4"/>
      <c r="R631" s="3"/>
      <c r="S631" s="3"/>
      <c r="T631" s="3"/>
      <c r="U631" s="4"/>
      <c r="V631" s="3"/>
      <c r="W631" s="3"/>
      <c r="X631" s="3"/>
      <c r="Y631" s="3"/>
      <c r="Z631" s="3"/>
      <c r="AA631" s="3"/>
      <c r="AB631" s="4"/>
      <c r="AC631" s="3"/>
      <c r="AD631" s="3"/>
    </row>
    <row r="632" spans="1:30" ht="13.5" customHeight="1">
      <c r="A632" s="3"/>
      <c r="B632" s="3"/>
      <c r="C632" s="4"/>
      <c r="D632" s="32"/>
      <c r="E632" s="4"/>
      <c r="F632" s="3"/>
      <c r="G632" s="4"/>
      <c r="H632" s="3"/>
      <c r="I632" s="4"/>
      <c r="J632" s="3"/>
      <c r="K632" s="4"/>
      <c r="L632" s="3"/>
      <c r="M632" s="4"/>
      <c r="N632" s="3"/>
      <c r="O632" s="4"/>
      <c r="P632" s="4"/>
      <c r="Q632" s="4"/>
      <c r="R632" s="3"/>
      <c r="S632" s="3"/>
      <c r="T632" s="3"/>
      <c r="U632" s="4"/>
      <c r="V632" s="3"/>
      <c r="W632" s="3"/>
      <c r="X632" s="3"/>
      <c r="Y632" s="3"/>
      <c r="Z632" s="3"/>
      <c r="AA632" s="3"/>
      <c r="AB632" s="4"/>
      <c r="AC632" s="3"/>
      <c r="AD632" s="3"/>
    </row>
    <row r="633" spans="1:30" ht="13.5" customHeight="1">
      <c r="A633" s="3"/>
      <c r="B633" s="3"/>
      <c r="C633" s="4"/>
      <c r="D633" s="32"/>
      <c r="E633" s="4"/>
      <c r="F633" s="3"/>
      <c r="G633" s="4"/>
      <c r="H633" s="3"/>
      <c r="I633" s="4"/>
      <c r="J633" s="3"/>
      <c r="K633" s="4"/>
      <c r="L633" s="3"/>
      <c r="M633" s="4"/>
      <c r="N633" s="3"/>
      <c r="O633" s="4"/>
      <c r="P633" s="4"/>
      <c r="Q633" s="4"/>
      <c r="R633" s="3"/>
      <c r="S633" s="3"/>
      <c r="T633" s="3"/>
      <c r="U633" s="4"/>
      <c r="V633" s="3"/>
      <c r="W633" s="3"/>
      <c r="X633" s="3"/>
      <c r="Y633" s="3"/>
      <c r="Z633" s="3"/>
      <c r="AA633" s="3"/>
      <c r="AB633" s="4"/>
      <c r="AC633" s="3"/>
      <c r="AD633" s="3"/>
    </row>
    <row r="634" spans="1:30" ht="13.5" customHeight="1">
      <c r="A634" s="3"/>
      <c r="B634" s="3"/>
      <c r="C634" s="4"/>
      <c r="D634" s="32"/>
      <c r="E634" s="4"/>
      <c r="F634" s="3"/>
      <c r="G634" s="4"/>
      <c r="H634" s="3"/>
      <c r="I634" s="4"/>
      <c r="J634" s="3"/>
      <c r="K634" s="4"/>
      <c r="L634" s="3"/>
      <c r="M634" s="4"/>
      <c r="N634" s="3"/>
      <c r="O634" s="4"/>
      <c r="P634" s="4"/>
      <c r="Q634" s="4"/>
      <c r="R634" s="3"/>
      <c r="S634" s="3"/>
      <c r="T634" s="3"/>
      <c r="U634" s="4"/>
      <c r="V634" s="3"/>
      <c r="W634" s="3"/>
      <c r="X634" s="3"/>
      <c r="Y634" s="3"/>
      <c r="Z634" s="3"/>
      <c r="AA634" s="3"/>
      <c r="AB634" s="4"/>
      <c r="AC634" s="3"/>
      <c r="AD634" s="3"/>
    </row>
    <row r="635" spans="1:30" ht="13.5" customHeight="1">
      <c r="A635" s="3"/>
      <c r="B635" s="3"/>
      <c r="C635" s="4"/>
      <c r="D635" s="32"/>
      <c r="E635" s="4"/>
      <c r="F635" s="3"/>
      <c r="G635" s="4"/>
      <c r="H635" s="3"/>
      <c r="I635" s="4"/>
      <c r="J635" s="3"/>
      <c r="K635" s="4"/>
      <c r="L635" s="3"/>
      <c r="M635" s="4"/>
      <c r="N635" s="3"/>
      <c r="O635" s="4"/>
      <c r="P635" s="4"/>
      <c r="Q635" s="4"/>
      <c r="R635" s="3"/>
      <c r="S635" s="3"/>
      <c r="T635" s="3"/>
      <c r="U635" s="4"/>
      <c r="V635" s="3"/>
      <c r="W635" s="3"/>
      <c r="X635" s="3"/>
      <c r="Y635" s="3"/>
      <c r="Z635" s="3"/>
      <c r="AA635" s="3"/>
      <c r="AB635" s="4"/>
      <c r="AC635" s="3"/>
      <c r="AD635" s="3"/>
    </row>
    <row r="636" spans="1:30" ht="13.5" customHeight="1">
      <c r="A636" s="3"/>
      <c r="B636" s="3"/>
      <c r="C636" s="4"/>
      <c r="D636" s="32"/>
      <c r="E636" s="4"/>
      <c r="F636" s="3"/>
      <c r="G636" s="4"/>
      <c r="H636" s="3"/>
      <c r="I636" s="4"/>
      <c r="J636" s="3"/>
      <c r="K636" s="4"/>
      <c r="L636" s="3"/>
      <c r="M636" s="4"/>
      <c r="N636" s="3"/>
      <c r="O636" s="4"/>
      <c r="P636" s="4"/>
      <c r="Q636" s="4"/>
      <c r="R636" s="3"/>
      <c r="S636" s="3"/>
      <c r="T636" s="3"/>
      <c r="U636" s="4"/>
      <c r="V636" s="3"/>
      <c r="W636" s="3"/>
      <c r="X636" s="3"/>
      <c r="Y636" s="3"/>
      <c r="Z636" s="3"/>
      <c r="AA636" s="3"/>
      <c r="AB636" s="4"/>
      <c r="AC636" s="3"/>
      <c r="AD636" s="3"/>
    </row>
    <row r="637" spans="1:30" ht="13.5" customHeight="1">
      <c r="A637" s="3"/>
      <c r="B637" s="3"/>
      <c r="C637" s="4"/>
      <c r="D637" s="32"/>
      <c r="E637" s="4"/>
      <c r="F637" s="3"/>
      <c r="G637" s="4"/>
      <c r="H637" s="3"/>
      <c r="I637" s="4"/>
      <c r="J637" s="3"/>
      <c r="K637" s="4"/>
      <c r="L637" s="3"/>
      <c r="M637" s="4"/>
      <c r="N637" s="3"/>
      <c r="O637" s="4"/>
      <c r="P637" s="4"/>
      <c r="Q637" s="4"/>
      <c r="R637" s="3"/>
      <c r="S637" s="3"/>
      <c r="T637" s="3"/>
      <c r="U637" s="4"/>
      <c r="V637" s="3"/>
      <c r="W637" s="3"/>
      <c r="X637" s="3"/>
      <c r="Y637" s="3"/>
      <c r="Z637" s="3"/>
      <c r="AA637" s="3"/>
      <c r="AB637" s="4"/>
      <c r="AC637" s="3"/>
      <c r="AD637" s="3"/>
    </row>
    <row r="638" spans="1:30" ht="13.5" customHeight="1">
      <c r="A638" s="3"/>
      <c r="B638" s="3"/>
      <c r="C638" s="4"/>
      <c r="D638" s="32"/>
      <c r="E638" s="4"/>
      <c r="F638" s="3"/>
      <c r="G638" s="4"/>
      <c r="H638" s="3"/>
      <c r="I638" s="4"/>
      <c r="J638" s="3"/>
      <c r="K638" s="4"/>
      <c r="L638" s="3"/>
      <c r="M638" s="4"/>
      <c r="N638" s="3"/>
      <c r="O638" s="4"/>
      <c r="P638" s="4"/>
      <c r="Q638" s="4"/>
      <c r="R638" s="3"/>
      <c r="S638" s="3"/>
      <c r="T638" s="3"/>
      <c r="U638" s="4"/>
      <c r="V638" s="3"/>
      <c r="W638" s="3"/>
      <c r="X638" s="3"/>
      <c r="Y638" s="3"/>
      <c r="Z638" s="3"/>
      <c r="AA638" s="3"/>
      <c r="AB638" s="4"/>
      <c r="AC638" s="3"/>
      <c r="AD638" s="3"/>
    </row>
    <row r="639" spans="1:30" ht="13.5" customHeight="1">
      <c r="A639" s="3"/>
      <c r="B639" s="3"/>
      <c r="C639" s="4"/>
      <c r="D639" s="32"/>
      <c r="E639" s="4"/>
      <c r="F639" s="3"/>
      <c r="G639" s="4"/>
      <c r="H639" s="3"/>
      <c r="I639" s="4"/>
      <c r="J639" s="3"/>
      <c r="K639" s="4"/>
      <c r="L639" s="3"/>
      <c r="M639" s="4"/>
      <c r="N639" s="3"/>
      <c r="O639" s="4"/>
      <c r="P639" s="4"/>
      <c r="Q639" s="4"/>
      <c r="R639" s="3"/>
      <c r="S639" s="3"/>
      <c r="T639" s="3"/>
      <c r="U639" s="4"/>
      <c r="V639" s="3"/>
      <c r="W639" s="3"/>
      <c r="X639" s="3"/>
      <c r="Y639" s="3"/>
      <c r="Z639" s="3"/>
      <c r="AA639" s="3"/>
      <c r="AB639" s="4"/>
      <c r="AC639" s="3"/>
      <c r="AD639" s="3"/>
    </row>
    <row r="640" spans="1:30" ht="13.5" customHeight="1">
      <c r="A640" s="3"/>
      <c r="B640" s="3"/>
      <c r="C640" s="4"/>
      <c r="D640" s="32"/>
      <c r="E640" s="4"/>
      <c r="F640" s="3"/>
      <c r="G640" s="4"/>
      <c r="H640" s="3"/>
      <c r="I640" s="4"/>
      <c r="J640" s="3"/>
      <c r="K640" s="4"/>
      <c r="L640" s="3"/>
      <c r="M640" s="4"/>
      <c r="N640" s="3"/>
      <c r="O640" s="4"/>
      <c r="P640" s="4"/>
      <c r="Q640" s="4"/>
      <c r="R640" s="3"/>
      <c r="S640" s="3"/>
      <c r="T640" s="3"/>
      <c r="U640" s="4"/>
      <c r="V640" s="3"/>
      <c r="W640" s="3"/>
      <c r="X640" s="3"/>
      <c r="Y640" s="3"/>
      <c r="Z640" s="3"/>
      <c r="AA640" s="3"/>
      <c r="AB640" s="4"/>
      <c r="AC640" s="3"/>
      <c r="AD640" s="3"/>
    </row>
    <row r="641" spans="1:30" ht="13.5" customHeight="1">
      <c r="A641" s="3"/>
      <c r="B641" s="3"/>
      <c r="C641" s="4"/>
      <c r="D641" s="32"/>
      <c r="E641" s="4"/>
      <c r="F641" s="3"/>
      <c r="G641" s="4"/>
      <c r="H641" s="3"/>
      <c r="I641" s="4"/>
      <c r="J641" s="3"/>
      <c r="K641" s="4"/>
      <c r="L641" s="3"/>
      <c r="M641" s="4"/>
      <c r="N641" s="3"/>
      <c r="O641" s="4"/>
      <c r="P641" s="4"/>
      <c r="Q641" s="4"/>
      <c r="R641" s="3"/>
      <c r="S641" s="3"/>
      <c r="T641" s="3"/>
      <c r="U641" s="4"/>
      <c r="V641" s="3"/>
      <c r="W641" s="3"/>
      <c r="X641" s="3"/>
      <c r="Y641" s="3"/>
      <c r="Z641" s="3"/>
      <c r="AA641" s="3"/>
      <c r="AB641" s="4"/>
      <c r="AC641" s="3"/>
      <c r="AD641" s="3"/>
    </row>
    <row r="642" spans="1:30" ht="13.5" customHeight="1">
      <c r="A642" s="3"/>
      <c r="B642" s="3"/>
      <c r="C642" s="4"/>
      <c r="D642" s="32"/>
      <c r="E642" s="4"/>
      <c r="F642" s="3"/>
      <c r="G642" s="4"/>
      <c r="H642" s="3"/>
      <c r="I642" s="4"/>
      <c r="J642" s="3"/>
      <c r="K642" s="4"/>
      <c r="L642" s="3"/>
      <c r="M642" s="4"/>
      <c r="N642" s="3"/>
      <c r="O642" s="4"/>
      <c r="P642" s="4"/>
      <c r="Q642" s="4"/>
      <c r="R642" s="3"/>
      <c r="S642" s="3"/>
      <c r="T642" s="3"/>
      <c r="U642" s="4"/>
      <c r="V642" s="3"/>
      <c r="W642" s="3"/>
      <c r="X642" s="3"/>
      <c r="Y642" s="3"/>
      <c r="Z642" s="3"/>
      <c r="AA642" s="3"/>
      <c r="AB642" s="4"/>
      <c r="AC642" s="3"/>
      <c r="AD642" s="3"/>
    </row>
    <row r="643" spans="1:30" ht="13.5" customHeight="1">
      <c r="A643" s="3"/>
      <c r="B643" s="3"/>
      <c r="C643" s="4"/>
      <c r="D643" s="32"/>
      <c r="E643" s="4"/>
      <c r="F643" s="3"/>
      <c r="G643" s="4"/>
      <c r="H643" s="3"/>
      <c r="I643" s="4"/>
      <c r="J643" s="3"/>
      <c r="K643" s="4"/>
      <c r="L643" s="3"/>
      <c r="M643" s="4"/>
      <c r="N643" s="3"/>
      <c r="O643" s="4"/>
      <c r="P643" s="4"/>
      <c r="Q643" s="4"/>
      <c r="R643" s="3"/>
      <c r="S643" s="3"/>
      <c r="T643" s="3"/>
      <c r="U643" s="4"/>
      <c r="V643" s="3"/>
      <c r="W643" s="3"/>
      <c r="X643" s="3"/>
      <c r="Y643" s="3"/>
      <c r="Z643" s="3"/>
      <c r="AA643" s="3"/>
      <c r="AB643" s="4"/>
      <c r="AC643" s="3"/>
      <c r="AD643" s="3"/>
    </row>
    <row r="644" spans="1:30" ht="13.5" customHeight="1">
      <c r="A644" s="3"/>
      <c r="B644" s="3"/>
      <c r="C644" s="4"/>
      <c r="D644" s="32"/>
      <c r="E644" s="4"/>
      <c r="F644" s="3"/>
      <c r="G644" s="4"/>
      <c r="H644" s="3"/>
      <c r="I644" s="4"/>
      <c r="J644" s="3"/>
      <c r="K644" s="4"/>
      <c r="L644" s="3"/>
      <c r="M644" s="4"/>
      <c r="N644" s="3"/>
      <c r="O644" s="4"/>
      <c r="P644" s="4"/>
      <c r="Q644" s="4"/>
      <c r="R644" s="3"/>
      <c r="S644" s="3"/>
      <c r="T644" s="3"/>
      <c r="U644" s="4"/>
      <c r="V644" s="3"/>
      <c r="W644" s="3"/>
      <c r="X644" s="3"/>
      <c r="Y644" s="3"/>
      <c r="Z644" s="3"/>
      <c r="AA644" s="3"/>
      <c r="AB644" s="4"/>
      <c r="AC644" s="3"/>
      <c r="AD644" s="3"/>
    </row>
    <row r="645" spans="1:30" ht="13.5" customHeight="1">
      <c r="A645" s="3"/>
      <c r="B645" s="3"/>
      <c r="C645" s="4"/>
      <c r="D645" s="32"/>
      <c r="E645" s="4"/>
      <c r="F645" s="3"/>
      <c r="G645" s="4"/>
      <c r="H645" s="3"/>
      <c r="I645" s="4"/>
      <c r="J645" s="3"/>
      <c r="K645" s="4"/>
      <c r="L645" s="3"/>
      <c r="M645" s="4"/>
      <c r="N645" s="3"/>
      <c r="O645" s="4"/>
      <c r="P645" s="4"/>
      <c r="Q645" s="4"/>
      <c r="R645" s="3"/>
      <c r="S645" s="3"/>
      <c r="T645" s="3"/>
      <c r="U645" s="4"/>
      <c r="V645" s="3"/>
      <c r="W645" s="3"/>
      <c r="X645" s="3"/>
      <c r="Y645" s="3"/>
      <c r="Z645" s="3"/>
      <c r="AA645" s="3"/>
      <c r="AB645" s="4"/>
      <c r="AC645" s="3"/>
      <c r="AD645" s="3"/>
    </row>
    <row r="646" spans="1:30" ht="13.5" customHeight="1">
      <c r="A646" s="3"/>
      <c r="B646" s="3"/>
      <c r="C646" s="4"/>
      <c r="D646" s="32"/>
      <c r="E646" s="4"/>
      <c r="F646" s="3"/>
      <c r="G646" s="4"/>
      <c r="H646" s="3"/>
      <c r="I646" s="4"/>
      <c r="J646" s="3"/>
      <c r="K646" s="4"/>
      <c r="L646" s="3"/>
      <c r="M646" s="4"/>
      <c r="N646" s="3"/>
      <c r="O646" s="4"/>
      <c r="P646" s="4"/>
      <c r="Q646" s="4"/>
      <c r="R646" s="3"/>
      <c r="S646" s="3"/>
      <c r="T646" s="3"/>
      <c r="U646" s="4"/>
      <c r="V646" s="3"/>
      <c r="W646" s="3"/>
      <c r="X646" s="3"/>
      <c r="Y646" s="3"/>
      <c r="Z646" s="3"/>
      <c r="AA646" s="3"/>
      <c r="AB646" s="4"/>
      <c r="AC646" s="3"/>
      <c r="AD646" s="3"/>
    </row>
    <row r="647" spans="1:30" ht="13.5" customHeight="1">
      <c r="A647" s="3"/>
      <c r="B647" s="3"/>
      <c r="C647" s="4"/>
      <c r="D647" s="32"/>
      <c r="E647" s="4"/>
      <c r="F647" s="3"/>
      <c r="G647" s="4"/>
      <c r="H647" s="3"/>
      <c r="I647" s="4"/>
      <c r="J647" s="3"/>
      <c r="K647" s="4"/>
      <c r="L647" s="3"/>
      <c r="M647" s="4"/>
      <c r="N647" s="3"/>
      <c r="O647" s="4"/>
      <c r="P647" s="4"/>
      <c r="Q647" s="4"/>
      <c r="R647" s="3"/>
      <c r="S647" s="3"/>
      <c r="T647" s="3"/>
      <c r="U647" s="4"/>
      <c r="V647" s="3"/>
      <c r="W647" s="3"/>
      <c r="X647" s="3"/>
      <c r="Y647" s="3"/>
      <c r="Z647" s="3"/>
      <c r="AA647" s="3"/>
      <c r="AB647" s="4"/>
      <c r="AC647" s="3"/>
      <c r="AD647" s="3"/>
    </row>
    <row r="648" spans="1:30" ht="13.5" customHeight="1">
      <c r="A648" s="3"/>
      <c r="B648" s="3"/>
      <c r="C648" s="4"/>
      <c r="D648" s="32"/>
      <c r="E648" s="4"/>
      <c r="F648" s="3"/>
      <c r="G648" s="4"/>
      <c r="H648" s="3"/>
      <c r="I648" s="4"/>
      <c r="J648" s="3"/>
      <c r="K648" s="4"/>
      <c r="L648" s="3"/>
      <c r="M648" s="4"/>
      <c r="N648" s="3"/>
      <c r="O648" s="4"/>
      <c r="P648" s="4"/>
      <c r="Q648" s="4"/>
      <c r="R648" s="3"/>
      <c r="S648" s="3"/>
      <c r="T648" s="3"/>
      <c r="U648" s="4"/>
      <c r="V648" s="3"/>
      <c r="W648" s="3"/>
      <c r="X648" s="3"/>
      <c r="Y648" s="3"/>
      <c r="Z648" s="3"/>
      <c r="AA648" s="3"/>
      <c r="AB648" s="4"/>
      <c r="AC648" s="3"/>
      <c r="AD648" s="3"/>
    </row>
    <row r="649" spans="1:30" ht="13.5" customHeight="1">
      <c r="A649" s="3"/>
      <c r="B649" s="3"/>
      <c r="C649" s="4"/>
      <c r="D649" s="32"/>
      <c r="E649" s="4"/>
      <c r="F649" s="3"/>
      <c r="G649" s="4"/>
      <c r="H649" s="3"/>
      <c r="I649" s="4"/>
      <c r="J649" s="3"/>
      <c r="K649" s="4"/>
      <c r="L649" s="3"/>
      <c r="M649" s="4"/>
      <c r="N649" s="3"/>
      <c r="O649" s="4"/>
      <c r="P649" s="4"/>
      <c r="Q649" s="4"/>
      <c r="R649" s="3"/>
      <c r="S649" s="3"/>
      <c r="T649" s="3"/>
      <c r="U649" s="4"/>
      <c r="V649" s="3"/>
      <c r="W649" s="3"/>
      <c r="X649" s="3"/>
      <c r="Y649" s="3"/>
      <c r="Z649" s="3"/>
      <c r="AA649" s="3"/>
      <c r="AB649" s="4"/>
      <c r="AC649" s="3"/>
      <c r="AD649" s="3"/>
    </row>
    <row r="650" spans="1:30" ht="13.5" customHeight="1">
      <c r="A650" s="3"/>
      <c r="B650" s="3"/>
      <c r="C650" s="4"/>
      <c r="D650" s="32"/>
      <c r="E650" s="4"/>
      <c r="F650" s="3"/>
      <c r="G650" s="4"/>
      <c r="H650" s="3"/>
      <c r="I650" s="4"/>
      <c r="J650" s="3"/>
      <c r="K650" s="4"/>
      <c r="L650" s="3"/>
      <c r="M650" s="4"/>
      <c r="N650" s="3"/>
      <c r="O650" s="4"/>
      <c r="P650" s="4"/>
      <c r="Q650" s="4"/>
      <c r="R650" s="3"/>
      <c r="S650" s="3"/>
      <c r="T650" s="3"/>
      <c r="U650" s="4"/>
      <c r="V650" s="3"/>
      <c r="W650" s="3"/>
      <c r="X650" s="3"/>
      <c r="Y650" s="3"/>
      <c r="Z650" s="3"/>
      <c r="AA650" s="3"/>
      <c r="AB650" s="4"/>
      <c r="AC650" s="3"/>
      <c r="AD650" s="3"/>
    </row>
    <row r="651" spans="1:30" ht="13.5" customHeight="1">
      <c r="A651" s="3"/>
      <c r="B651" s="3"/>
      <c r="C651" s="4"/>
      <c r="D651" s="32"/>
      <c r="E651" s="4"/>
      <c r="F651" s="3"/>
      <c r="G651" s="4"/>
      <c r="H651" s="3"/>
      <c r="I651" s="4"/>
      <c r="J651" s="3"/>
      <c r="K651" s="4"/>
      <c r="L651" s="3"/>
      <c r="M651" s="4"/>
      <c r="N651" s="3"/>
      <c r="O651" s="4"/>
      <c r="P651" s="4"/>
      <c r="Q651" s="4"/>
      <c r="R651" s="3"/>
      <c r="S651" s="3"/>
      <c r="T651" s="3"/>
      <c r="U651" s="4"/>
      <c r="V651" s="3"/>
      <c r="W651" s="3"/>
      <c r="X651" s="3"/>
      <c r="Y651" s="3"/>
      <c r="Z651" s="3"/>
      <c r="AA651" s="3"/>
      <c r="AB651" s="4"/>
      <c r="AC651" s="3"/>
      <c r="AD651" s="3"/>
    </row>
    <row r="652" spans="1:30" ht="13.5" customHeight="1">
      <c r="A652" s="3"/>
      <c r="B652" s="3"/>
      <c r="C652" s="4"/>
      <c r="D652" s="32"/>
      <c r="E652" s="4"/>
      <c r="F652" s="3"/>
      <c r="G652" s="4"/>
      <c r="H652" s="3"/>
      <c r="I652" s="4"/>
      <c r="J652" s="3"/>
      <c r="K652" s="4"/>
      <c r="L652" s="3"/>
      <c r="M652" s="4"/>
      <c r="N652" s="3"/>
      <c r="O652" s="4"/>
      <c r="P652" s="4"/>
      <c r="Q652" s="4"/>
      <c r="R652" s="3"/>
      <c r="S652" s="3"/>
      <c r="T652" s="3"/>
      <c r="U652" s="4"/>
      <c r="V652" s="3"/>
      <c r="W652" s="3"/>
      <c r="X652" s="3"/>
      <c r="Y652" s="3"/>
      <c r="Z652" s="3"/>
      <c r="AA652" s="3"/>
      <c r="AB652" s="4"/>
      <c r="AC652" s="3"/>
      <c r="AD652" s="3"/>
    </row>
    <row r="653" spans="1:30" ht="13.5" customHeight="1">
      <c r="A653" s="3"/>
      <c r="B653" s="3"/>
      <c r="C653" s="4"/>
      <c r="D653" s="32"/>
      <c r="E653" s="4"/>
      <c r="F653" s="3"/>
      <c r="G653" s="4"/>
      <c r="H653" s="3"/>
      <c r="I653" s="4"/>
      <c r="J653" s="3"/>
      <c r="K653" s="4"/>
      <c r="L653" s="3"/>
      <c r="M653" s="4"/>
      <c r="N653" s="3"/>
      <c r="O653" s="4"/>
      <c r="P653" s="4"/>
      <c r="Q653" s="4"/>
      <c r="R653" s="3"/>
      <c r="S653" s="3"/>
      <c r="T653" s="3"/>
      <c r="U653" s="4"/>
      <c r="V653" s="3"/>
      <c r="W653" s="3"/>
      <c r="X653" s="3"/>
      <c r="Y653" s="3"/>
      <c r="Z653" s="3"/>
      <c r="AA653" s="3"/>
      <c r="AB653" s="4"/>
      <c r="AC653" s="3"/>
      <c r="AD653" s="3"/>
    </row>
    <row r="654" spans="1:30" ht="13.5" customHeight="1">
      <c r="A654" s="3"/>
      <c r="B654" s="3"/>
      <c r="C654" s="4"/>
      <c r="D654" s="32"/>
      <c r="E654" s="4"/>
      <c r="F654" s="3"/>
      <c r="G654" s="4"/>
      <c r="H654" s="3"/>
      <c r="I654" s="4"/>
      <c r="J654" s="3"/>
      <c r="K654" s="4"/>
      <c r="L654" s="3"/>
      <c r="M654" s="4"/>
      <c r="N654" s="3"/>
      <c r="O654" s="4"/>
      <c r="P654" s="4"/>
      <c r="Q654" s="4"/>
      <c r="R654" s="3"/>
      <c r="S654" s="3"/>
      <c r="T654" s="3"/>
      <c r="U654" s="4"/>
      <c r="V654" s="3"/>
      <c r="W654" s="3"/>
      <c r="X654" s="3"/>
      <c r="Y654" s="3"/>
      <c r="Z654" s="3"/>
      <c r="AA654" s="3"/>
      <c r="AB654" s="4"/>
      <c r="AC654" s="3"/>
      <c r="AD654" s="3"/>
    </row>
    <row r="655" spans="1:30" ht="13.5" customHeight="1">
      <c r="A655" s="3"/>
      <c r="B655" s="3"/>
      <c r="C655" s="4"/>
      <c r="D655" s="32"/>
      <c r="E655" s="4"/>
      <c r="F655" s="3"/>
      <c r="G655" s="4"/>
      <c r="H655" s="3"/>
      <c r="I655" s="4"/>
      <c r="J655" s="3"/>
      <c r="K655" s="4"/>
      <c r="L655" s="3"/>
      <c r="M655" s="4"/>
      <c r="N655" s="3"/>
      <c r="O655" s="4"/>
      <c r="P655" s="4"/>
      <c r="Q655" s="4"/>
      <c r="R655" s="3"/>
      <c r="S655" s="3"/>
      <c r="T655" s="3"/>
      <c r="U655" s="4"/>
      <c r="V655" s="3"/>
      <c r="W655" s="3"/>
      <c r="X655" s="3"/>
      <c r="Y655" s="3"/>
      <c r="Z655" s="3"/>
      <c r="AA655" s="3"/>
      <c r="AB655" s="4"/>
      <c r="AC655" s="3"/>
      <c r="AD655" s="3"/>
    </row>
    <row r="656" spans="1:30" ht="13.5" customHeight="1">
      <c r="A656" s="3"/>
      <c r="B656" s="3"/>
      <c r="C656" s="4"/>
      <c r="D656" s="32"/>
      <c r="E656" s="4"/>
      <c r="F656" s="3"/>
      <c r="G656" s="4"/>
      <c r="H656" s="3"/>
      <c r="I656" s="4"/>
      <c r="J656" s="3"/>
      <c r="K656" s="4"/>
      <c r="L656" s="3"/>
      <c r="M656" s="4"/>
      <c r="N656" s="3"/>
      <c r="O656" s="4"/>
      <c r="P656" s="4"/>
      <c r="Q656" s="4"/>
      <c r="R656" s="3"/>
      <c r="S656" s="3"/>
      <c r="T656" s="3"/>
      <c r="U656" s="4"/>
      <c r="V656" s="3"/>
      <c r="W656" s="3"/>
      <c r="X656" s="3"/>
      <c r="Y656" s="3"/>
      <c r="Z656" s="3"/>
      <c r="AA656" s="3"/>
      <c r="AB656" s="4"/>
      <c r="AC656" s="3"/>
      <c r="AD656" s="3"/>
    </row>
    <row r="657" spans="1:30" ht="13.5" customHeight="1">
      <c r="A657" s="3"/>
      <c r="B657" s="3"/>
      <c r="C657" s="4"/>
      <c r="D657" s="32"/>
      <c r="E657" s="4"/>
      <c r="F657" s="3"/>
      <c r="G657" s="4"/>
      <c r="H657" s="3"/>
      <c r="I657" s="4"/>
      <c r="J657" s="3"/>
      <c r="K657" s="4"/>
      <c r="L657" s="3"/>
      <c r="M657" s="4"/>
      <c r="N657" s="3"/>
      <c r="O657" s="4"/>
      <c r="P657" s="4"/>
      <c r="Q657" s="4"/>
      <c r="R657" s="3"/>
      <c r="S657" s="3"/>
      <c r="T657" s="3"/>
      <c r="U657" s="4"/>
      <c r="V657" s="3"/>
      <c r="W657" s="3"/>
      <c r="X657" s="3"/>
      <c r="Y657" s="3"/>
      <c r="Z657" s="3"/>
      <c r="AA657" s="3"/>
      <c r="AB657" s="4"/>
      <c r="AC657" s="3"/>
      <c r="AD657" s="3"/>
    </row>
    <row r="658" spans="1:30" ht="13.5" customHeight="1">
      <c r="A658" s="3"/>
      <c r="B658" s="3"/>
      <c r="C658" s="4"/>
      <c r="D658" s="32"/>
      <c r="E658" s="4"/>
      <c r="F658" s="3"/>
      <c r="G658" s="4"/>
      <c r="H658" s="3"/>
      <c r="I658" s="4"/>
      <c r="J658" s="3"/>
      <c r="K658" s="4"/>
      <c r="L658" s="3"/>
      <c r="M658" s="4"/>
      <c r="N658" s="3"/>
      <c r="O658" s="4"/>
      <c r="P658" s="4"/>
      <c r="Q658" s="4"/>
      <c r="R658" s="3"/>
      <c r="S658" s="3"/>
      <c r="T658" s="3"/>
      <c r="U658" s="4"/>
      <c r="V658" s="3"/>
      <c r="W658" s="3"/>
      <c r="X658" s="3"/>
      <c r="Y658" s="3"/>
      <c r="Z658" s="3"/>
      <c r="AA658" s="3"/>
      <c r="AB658" s="4"/>
      <c r="AC658" s="3"/>
      <c r="AD658" s="3"/>
    </row>
    <row r="659" spans="1:30" ht="13.5" customHeight="1">
      <c r="A659" s="3"/>
      <c r="B659" s="3"/>
      <c r="C659" s="4"/>
      <c r="D659" s="32"/>
      <c r="E659" s="4"/>
      <c r="F659" s="3"/>
      <c r="G659" s="4"/>
      <c r="H659" s="3"/>
      <c r="I659" s="4"/>
      <c r="J659" s="3"/>
      <c r="K659" s="4"/>
      <c r="L659" s="3"/>
      <c r="M659" s="4"/>
      <c r="N659" s="3"/>
      <c r="O659" s="4"/>
      <c r="P659" s="4"/>
      <c r="Q659" s="4"/>
      <c r="R659" s="3"/>
      <c r="S659" s="3"/>
      <c r="T659" s="3"/>
      <c r="U659" s="4"/>
      <c r="V659" s="3"/>
      <c r="W659" s="3"/>
      <c r="X659" s="3"/>
      <c r="Y659" s="3"/>
      <c r="Z659" s="3"/>
      <c r="AA659" s="3"/>
      <c r="AB659" s="4"/>
      <c r="AC659" s="3"/>
      <c r="AD659" s="3"/>
    </row>
    <row r="660" spans="1:30" ht="13.5" customHeight="1">
      <c r="A660" s="3"/>
      <c r="B660" s="3"/>
      <c r="C660" s="4"/>
      <c r="D660" s="32"/>
      <c r="E660" s="4"/>
      <c r="F660" s="3"/>
      <c r="G660" s="4"/>
      <c r="H660" s="3"/>
      <c r="I660" s="4"/>
      <c r="J660" s="3"/>
      <c r="K660" s="4"/>
      <c r="L660" s="3"/>
      <c r="M660" s="4"/>
      <c r="N660" s="3"/>
      <c r="O660" s="4"/>
      <c r="P660" s="4"/>
      <c r="Q660" s="4"/>
      <c r="R660" s="3"/>
      <c r="S660" s="3"/>
      <c r="T660" s="3"/>
      <c r="U660" s="4"/>
      <c r="V660" s="3"/>
      <c r="W660" s="3"/>
      <c r="X660" s="3"/>
      <c r="Y660" s="3"/>
      <c r="Z660" s="3"/>
      <c r="AA660" s="3"/>
      <c r="AB660" s="4"/>
      <c r="AC660" s="3"/>
      <c r="AD660" s="3"/>
    </row>
    <row r="661" spans="1:30" ht="13.5" customHeight="1">
      <c r="A661" s="3"/>
      <c r="B661" s="3"/>
      <c r="C661" s="4"/>
      <c r="D661" s="32"/>
      <c r="E661" s="4"/>
      <c r="F661" s="3"/>
      <c r="G661" s="4"/>
      <c r="H661" s="3"/>
      <c r="I661" s="4"/>
      <c r="J661" s="3"/>
      <c r="K661" s="4"/>
      <c r="L661" s="3"/>
      <c r="M661" s="4"/>
      <c r="N661" s="3"/>
      <c r="O661" s="4"/>
      <c r="P661" s="4"/>
      <c r="Q661" s="4"/>
      <c r="R661" s="3"/>
      <c r="S661" s="3"/>
      <c r="T661" s="3"/>
      <c r="U661" s="4"/>
      <c r="V661" s="3"/>
      <c r="W661" s="3"/>
      <c r="X661" s="3"/>
      <c r="Y661" s="3"/>
      <c r="Z661" s="3"/>
      <c r="AA661" s="3"/>
      <c r="AB661" s="4"/>
      <c r="AC661" s="3"/>
      <c r="AD661" s="3"/>
    </row>
    <row r="662" spans="1:30" ht="13.5" customHeight="1">
      <c r="A662" s="3"/>
      <c r="B662" s="3"/>
      <c r="C662" s="4"/>
      <c r="D662" s="32"/>
      <c r="E662" s="4"/>
      <c r="F662" s="3"/>
      <c r="G662" s="4"/>
      <c r="H662" s="3"/>
      <c r="I662" s="4"/>
      <c r="J662" s="3"/>
      <c r="K662" s="4"/>
      <c r="L662" s="3"/>
      <c r="M662" s="4"/>
      <c r="N662" s="3"/>
      <c r="O662" s="4"/>
      <c r="P662" s="4"/>
      <c r="Q662" s="4"/>
      <c r="R662" s="3"/>
      <c r="S662" s="3"/>
      <c r="T662" s="3"/>
      <c r="U662" s="4"/>
      <c r="V662" s="3"/>
      <c r="W662" s="3"/>
      <c r="X662" s="3"/>
      <c r="Y662" s="3"/>
      <c r="Z662" s="3"/>
      <c r="AA662" s="3"/>
      <c r="AB662" s="4"/>
      <c r="AC662" s="3"/>
      <c r="AD662" s="3"/>
    </row>
    <row r="663" spans="1:30" ht="13.5" customHeight="1">
      <c r="A663" s="3"/>
      <c r="B663" s="3"/>
      <c r="C663" s="4"/>
      <c r="D663" s="32"/>
      <c r="E663" s="4"/>
      <c r="F663" s="3"/>
      <c r="G663" s="4"/>
      <c r="H663" s="3"/>
      <c r="I663" s="4"/>
      <c r="J663" s="3"/>
      <c r="K663" s="4"/>
      <c r="L663" s="3"/>
      <c r="M663" s="4"/>
      <c r="N663" s="3"/>
      <c r="O663" s="4"/>
      <c r="P663" s="4"/>
      <c r="Q663" s="4"/>
      <c r="R663" s="3"/>
      <c r="S663" s="3"/>
      <c r="T663" s="3"/>
      <c r="U663" s="4"/>
      <c r="V663" s="3"/>
      <c r="W663" s="3"/>
      <c r="X663" s="3"/>
      <c r="Y663" s="3"/>
      <c r="Z663" s="3"/>
      <c r="AA663" s="3"/>
      <c r="AB663" s="4"/>
      <c r="AC663" s="3"/>
      <c r="AD663" s="3"/>
    </row>
    <row r="664" spans="1:30" ht="13.5" customHeight="1">
      <c r="A664" s="3"/>
      <c r="B664" s="3"/>
      <c r="C664" s="4"/>
      <c r="D664" s="32"/>
      <c r="E664" s="4"/>
      <c r="F664" s="3"/>
      <c r="G664" s="4"/>
      <c r="H664" s="3"/>
      <c r="I664" s="4"/>
      <c r="J664" s="3"/>
      <c r="K664" s="4"/>
      <c r="L664" s="3"/>
      <c r="M664" s="4"/>
      <c r="N664" s="3"/>
      <c r="O664" s="4"/>
      <c r="P664" s="4"/>
      <c r="Q664" s="4"/>
      <c r="R664" s="3"/>
      <c r="S664" s="3"/>
      <c r="T664" s="3"/>
      <c r="U664" s="4"/>
      <c r="V664" s="3"/>
      <c r="W664" s="3"/>
      <c r="X664" s="3"/>
      <c r="Y664" s="3"/>
      <c r="Z664" s="3"/>
      <c r="AA664" s="3"/>
      <c r="AB664" s="4"/>
      <c r="AC664" s="3"/>
      <c r="AD664" s="3"/>
    </row>
    <row r="665" spans="1:30" ht="13.5" customHeight="1">
      <c r="A665" s="3"/>
      <c r="B665" s="3"/>
      <c r="C665" s="4"/>
      <c r="D665" s="32"/>
      <c r="E665" s="4"/>
      <c r="F665" s="3"/>
      <c r="G665" s="4"/>
      <c r="H665" s="3"/>
      <c r="I665" s="4"/>
      <c r="J665" s="3"/>
      <c r="K665" s="4"/>
      <c r="L665" s="3"/>
      <c r="M665" s="4"/>
      <c r="N665" s="3"/>
      <c r="O665" s="4"/>
      <c r="P665" s="4"/>
      <c r="Q665" s="4"/>
      <c r="R665" s="3"/>
      <c r="S665" s="3"/>
      <c r="T665" s="3"/>
      <c r="U665" s="4"/>
      <c r="V665" s="3"/>
      <c r="W665" s="3"/>
      <c r="X665" s="3"/>
      <c r="Y665" s="3"/>
      <c r="Z665" s="3"/>
      <c r="AA665" s="3"/>
      <c r="AB665" s="4"/>
      <c r="AC665" s="3"/>
      <c r="AD665" s="3"/>
    </row>
    <row r="666" spans="1:30" ht="13.5" customHeight="1">
      <c r="A666" s="3"/>
      <c r="B666" s="3"/>
      <c r="C666" s="4"/>
      <c r="D666" s="32"/>
      <c r="E666" s="4"/>
      <c r="F666" s="3"/>
      <c r="G666" s="4"/>
      <c r="H666" s="3"/>
      <c r="I666" s="4"/>
      <c r="J666" s="3"/>
      <c r="K666" s="4"/>
      <c r="L666" s="3"/>
      <c r="M666" s="4"/>
      <c r="N666" s="3"/>
      <c r="O666" s="4"/>
      <c r="P666" s="4"/>
      <c r="Q666" s="4"/>
      <c r="R666" s="3"/>
      <c r="S666" s="3"/>
      <c r="T666" s="3"/>
      <c r="U666" s="4"/>
      <c r="V666" s="3"/>
      <c r="W666" s="3"/>
      <c r="X666" s="3"/>
      <c r="Y666" s="3"/>
      <c r="Z666" s="3"/>
      <c r="AA666" s="3"/>
      <c r="AB666" s="4"/>
      <c r="AC666" s="3"/>
      <c r="AD666" s="3"/>
    </row>
    <row r="667" spans="1:30" ht="13.5" customHeight="1">
      <c r="A667" s="3"/>
      <c r="B667" s="3"/>
      <c r="C667" s="4"/>
      <c r="D667" s="32"/>
      <c r="E667" s="4"/>
      <c r="F667" s="3"/>
      <c r="G667" s="4"/>
      <c r="H667" s="3"/>
      <c r="I667" s="4"/>
      <c r="J667" s="3"/>
      <c r="K667" s="4"/>
      <c r="L667" s="3"/>
      <c r="M667" s="4"/>
      <c r="N667" s="3"/>
      <c r="O667" s="4"/>
      <c r="P667" s="4"/>
      <c r="Q667" s="4"/>
      <c r="R667" s="3"/>
      <c r="S667" s="3"/>
      <c r="T667" s="3"/>
      <c r="U667" s="4"/>
      <c r="V667" s="3"/>
      <c r="W667" s="3"/>
      <c r="X667" s="3"/>
      <c r="Y667" s="3"/>
      <c r="Z667" s="3"/>
      <c r="AA667" s="3"/>
      <c r="AB667" s="4"/>
      <c r="AC667" s="3"/>
      <c r="AD667" s="3"/>
    </row>
    <row r="668" spans="1:30" ht="13.5" customHeight="1">
      <c r="A668" s="3"/>
      <c r="B668" s="3"/>
      <c r="C668" s="4"/>
      <c r="D668" s="32"/>
      <c r="E668" s="4"/>
      <c r="F668" s="3"/>
      <c r="G668" s="4"/>
      <c r="H668" s="3"/>
      <c r="I668" s="4"/>
      <c r="J668" s="3"/>
      <c r="K668" s="4"/>
      <c r="L668" s="3"/>
      <c r="M668" s="4"/>
      <c r="N668" s="3"/>
      <c r="O668" s="4"/>
      <c r="P668" s="4"/>
      <c r="Q668" s="4"/>
      <c r="R668" s="3"/>
      <c r="S668" s="3"/>
      <c r="T668" s="3"/>
      <c r="U668" s="4"/>
      <c r="V668" s="3"/>
      <c r="W668" s="3"/>
      <c r="X668" s="3"/>
      <c r="Y668" s="3"/>
      <c r="Z668" s="3"/>
      <c r="AA668" s="3"/>
      <c r="AB668" s="4"/>
      <c r="AC668" s="3"/>
      <c r="AD668" s="3"/>
    </row>
    <row r="669" spans="1:30" ht="13.5" customHeight="1">
      <c r="A669" s="3"/>
      <c r="B669" s="3"/>
      <c r="C669" s="4"/>
      <c r="D669" s="32"/>
      <c r="E669" s="4"/>
      <c r="F669" s="3"/>
      <c r="G669" s="4"/>
      <c r="H669" s="3"/>
      <c r="I669" s="4"/>
      <c r="J669" s="3"/>
      <c r="K669" s="4"/>
      <c r="L669" s="3"/>
      <c r="M669" s="4"/>
      <c r="N669" s="3"/>
      <c r="O669" s="4"/>
      <c r="P669" s="4"/>
      <c r="Q669" s="4"/>
      <c r="R669" s="3"/>
      <c r="S669" s="3"/>
      <c r="T669" s="3"/>
      <c r="U669" s="4"/>
      <c r="V669" s="3"/>
      <c r="W669" s="3"/>
      <c r="X669" s="3"/>
      <c r="Y669" s="3"/>
      <c r="Z669" s="3"/>
      <c r="AA669" s="3"/>
      <c r="AB669" s="4"/>
      <c r="AC669" s="3"/>
      <c r="AD669" s="3"/>
    </row>
    <row r="670" spans="1:30" ht="13.5" customHeight="1">
      <c r="A670" s="3"/>
      <c r="B670" s="3"/>
      <c r="C670" s="4"/>
      <c r="D670" s="32"/>
      <c r="E670" s="4"/>
      <c r="F670" s="3"/>
      <c r="G670" s="4"/>
      <c r="H670" s="3"/>
      <c r="I670" s="4"/>
      <c r="J670" s="3"/>
      <c r="K670" s="4"/>
      <c r="L670" s="3"/>
      <c r="M670" s="4"/>
      <c r="N670" s="3"/>
      <c r="O670" s="4"/>
      <c r="P670" s="4"/>
      <c r="Q670" s="4"/>
      <c r="R670" s="3"/>
      <c r="S670" s="3"/>
      <c r="T670" s="3"/>
      <c r="U670" s="4"/>
      <c r="V670" s="3"/>
      <c r="W670" s="3"/>
      <c r="X670" s="3"/>
      <c r="Y670" s="3"/>
      <c r="Z670" s="3"/>
      <c r="AA670" s="3"/>
      <c r="AB670" s="4"/>
      <c r="AC670" s="3"/>
      <c r="AD670" s="3"/>
    </row>
    <row r="671" spans="1:30" ht="13.5" customHeight="1">
      <c r="A671" s="3"/>
      <c r="B671" s="3"/>
      <c r="C671" s="4"/>
      <c r="D671" s="32"/>
      <c r="E671" s="4"/>
      <c r="F671" s="3"/>
      <c r="G671" s="4"/>
      <c r="H671" s="3"/>
      <c r="I671" s="4"/>
      <c r="J671" s="3"/>
      <c r="K671" s="4"/>
      <c r="L671" s="3"/>
      <c r="M671" s="4"/>
      <c r="N671" s="3"/>
      <c r="O671" s="4"/>
      <c r="P671" s="4"/>
      <c r="Q671" s="4"/>
      <c r="R671" s="3"/>
      <c r="S671" s="3"/>
      <c r="T671" s="3"/>
      <c r="U671" s="4"/>
      <c r="V671" s="3"/>
      <c r="W671" s="3"/>
      <c r="X671" s="3"/>
      <c r="Y671" s="3"/>
      <c r="Z671" s="3"/>
      <c r="AA671" s="3"/>
      <c r="AB671" s="4"/>
      <c r="AC671" s="3"/>
      <c r="AD671" s="3"/>
    </row>
    <row r="672" spans="1:30" ht="13.5" customHeight="1">
      <c r="A672" s="3"/>
      <c r="B672" s="3"/>
      <c r="C672" s="4"/>
      <c r="D672" s="32"/>
      <c r="E672" s="4"/>
      <c r="F672" s="3"/>
      <c r="G672" s="4"/>
      <c r="H672" s="3"/>
      <c r="I672" s="4"/>
      <c r="J672" s="3"/>
      <c r="K672" s="4"/>
      <c r="L672" s="3"/>
      <c r="M672" s="4"/>
      <c r="N672" s="3"/>
      <c r="O672" s="4"/>
      <c r="P672" s="4"/>
      <c r="Q672" s="4"/>
      <c r="R672" s="3"/>
      <c r="S672" s="3"/>
      <c r="T672" s="3"/>
      <c r="U672" s="4"/>
      <c r="V672" s="3"/>
      <c r="W672" s="3"/>
      <c r="X672" s="3"/>
      <c r="Y672" s="3"/>
      <c r="Z672" s="3"/>
      <c r="AA672" s="3"/>
      <c r="AB672" s="4"/>
      <c r="AC672" s="3"/>
      <c r="AD672" s="3"/>
    </row>
    <row r="673" spans="1:30" ht="13.5" customHeight="1">
      <c r="A673" s="3"/>
      <c r="B673" s="3"/>
      <c r="C673" s="4"/>
      <c r="D673" s="32"/>
      <c r="E673" s="4"/>
      <c r="F673" s="3"/>
      <c r="G673" s="4"/>
      <c r="H673" s="3"/>
      <c r="I673" s="4"/>
      <c r="J673" s="3"/>
      <c r="K673" s="4"/>
      <c r="L673" s="3"/>
      <c r="M673" s="4"/>
      <c r="N673" s="3"/>
      <c r="O673" s="4"/>
      <c r="P673" s="4"/>
      <c r="Q673" s="4"/>
      <c r="R673" s="3"/>
      <c r="S673" s="3"/>
      <c r="T673" s="3"/>
      <c r="U673" s="4"/>
      <c r="V673" s="3"/>
      <c r="W673" s="3"/>
      <c r="X673" s="3"/>
      <c r="Y673" s="3"/>
      <c r="Z673" s="3"/>
      <c r="AA673" s="3"/>
      <c r="AB673" s="4"/>
      <c r="AC673" s="3"/>
      <c r="AD673" s="3"/>
    </row>
    <row r="674" spans="1:30" ht="13.5" customHeight="1">
      <c r="A674" s="3"/>
      <c r="B674" s="3"/>
      <c r="C674" s="4"/>
      <c r="D674" s="32"/>
      <c r="E674" s="4"/>
      <c r="F674" s="3"/>
      <c r="G674" s="4"/>
      <c r="H674" s="3"/>
      <c r="I674" s="4"/>
      <c r="J674" s="3"/>
      <c r="K674" s="4"/>
      <c r="L674" s="3"/>
      <c r="M674" s="4"/>
      <c r="N674" s="3"/>
      <c r="O674" s="4"/>
      <c r="P674" s="4"/>
      <c r="Q674" s="4"/>
      <c r="R674" s="3"/>
      <c r="S674" s="3"/>
      <c r="T674" s="3"/>
      <c r="U674" s="4"/>
      <c r="V674" s="3"/>
      <c r="W674" s="3"/>
      <c r="X674" s="3"/>
      <c r="Y674" s="3"/>
      <c r="Z674" s="3"/>
      <c r="AA674" s="3"/>
      <c r="AB674" s="4"/>
      <c r="AC674" s="3"/>
      <c r="AD674" s="3"/>
    </row>
    <row r="675" spans="1:30" ht="13.5" customHeight="1">
      <c r="A675" s="3"/>
      <c r="B675" s="3"/>
      <c r="C675" s="4"/>
      <c r="D675" s="32"/>
      <c r="E675" s="4"/>
      <c r="F675" s="3"/>
      <c r="G675" s="4"/>
      <c r="H675" s="3"/>
      <c r="I675" s="4"/>
      <c r="J675" s="3"/>
      <c r="K675" s="4"/>
      <c r="L675" s="3"/>
      <c r="M675" s="4"/>
      <c r="N675" s="3"/>
      <c r="O675" s="4"/>
      <c r="P675" s="4"/>
      <c r="Q675" s="4"/>
      <c r="R675" s="3"/>
      <c r="S675" s="3"/>
      <c r="T675" s="3"/>
      <c r="U675" s="4"/>
      <c r="V675" s="3"/>
      <c r="W675" s="3"/>
      <c r="X675" s="3"/>
      <c r="Y675" s="3"/>
      <c r="Z675" s="3"/>
      <c r="AA675" s="3"/>
      <c r="AB675" s="4"/>
      <c r="AC675" s="3"/>
      <c r="AD675" s="3"/>
    </row>
    <row r="676" spans="1:30" ht="13.5" customHeight="1">
      <c r="A676" s="3"/>
      <c r="B676" s="3"/>
      <c r="C676" s="4"/>
      <c r="D676" s="32"/>
      <c r="E676" s="4"/>
      <c r="F676" s="3"/>
      <c r="G676" s="4"/>
      <c r="H676" s="3"/>
      <c r="I676" s="4"/>
      <c r="J676" s="3"/>
      <c r="K676" s="4"/>
      <c r="L676" s="3"/>
      <c r="M676" s="4"/>
      <c r="N676" s="3"/>
      <c r="O676" s="4"/>
      <c r="P676" s="4"/>
      <c r="Q676" s="4"/>
      <c r="R676" s="3"/>
      <c r="S676" s="3"/>
      <c r="T676" s="3"/>
      <c r="U676" s="4"/>
      <c r="V676" s="3"/>
      <c r="W676" s="3"/>
      <c r="X676" s="3"/>
      <c r="Y676" s="3"/>
      <c r="Z676" s="3"/>
      <c r="AA676" s="3"/>
      <c r="AB676" s="4"/>
      <c r="AC676" s="3"/>
      <c r="AD676" s="3"/>
    </row>
    <row r="677" spans="1:30" ht="13.5" customHeight="1">
      <c r="A677" s="3"/>
      <c r="B677" s="3"/>
      <c r="C677" s="4"/>
      <c r="D677" s="32"/>
      <c r="E677" s="4"/>
      <c r="F677" s="3"/>
      <c r="G677" s="4"/>
      <c r="H677" s="3"/>
      <c r="I677" s="4"/>
      <c r="J677" s="3"/>
      <c r="K677" s="4"/>
      <c r="L677" s="3"/>
      <c r="M677" s="4"/>
      <c r="N677" s="3"/>
      <c r="O677" s="4"/>
      <c r="P677" s="4"/>
      <c r="Q677" s="4"/>
      <c r="R677" s="3"/>
      <c r="S677" s="3"/>
      <c r="T677" s="3"/>
      <c r="U677" s="4"/>
      <c r="V677" s="3"/>
      <c r="W677" s="3"/>
      <c r="X677" s="3"/>
      <c r="Y677" s="3"/>
      <c r="Z677" s="3"/>
      <c r="AA677" s="3"/>
      <c r="AB677" s="4"/>
      <c r="AC677" s="3"/>
      <c r="AD677" s="3"/>
    </row>
    <row r="678" spans="1:30" ht="13.5" customHeight="1">
      <c r="A678" s="3"/>
      <c r="B678" s="3"/>
      <c r="C678" s="4"/>
      <c r="D678" s="32"/>
      <c r="E678" s="4"/>
      <c r="F678" s="3"/>
      <c r="G678" s="4"/>
      <c r="H678" s="3"/>
      <c r="I678" s="4"/>
      <c r="J678" s="3"/>
      <c r="K678" s="4"/>
      <c r="L678" s="3"/>
      <c r="M678" s="4"/>
      <c r="N678" s="3"/>
      <c r="O678" s="4"/>
      <c r="P678" s="4"/>
      <c r="Q678" s="4"/>
      <c r="R678" s="3"/>
      <c r="S678" s="3"/>
      <c r="T678" s="3"/>
      <c r="U678" s="4"/>
      <c r="V678" s="3"/>
      <c r="W678" s="3"/>
      <c r="X678" s="3"/>
      <c r="Y678" s="3"/>
      <c r="Z678" s="3"/>
      <c r="AA678" s="3"/>
      <c r="AB678" s="4"/>
      <c r="AC678" s="3"/>
      <c r="AD678" s="3"/>
    </row>
    <row r="679" spans="1:30" ht="13.5" customHeight="1">
      <c r="A679" s="3"/>
      <c r="B679" s="3"/>
      <c r="C679" s="4"/>
      <c r="D679" s="32"/>
      <c r="E679" s="4"/>
      <c r="F679" s="3"/>
      <c r="G679" s="4"/>
      <c r="H679" s="3"/>
      <c r="I679" s="4"/>
      <c r="J679" s="3"/>
      <c r="K679" s="4"/>
      <c r="L679" s="3"/>
      <c r="M679" s="4"/>
      <c r="N679" s="3"/>
      <c r="O679" s="4"/>
      <c r="P679" s="4"/>
      <c r="Q679" s="4"/>
      <c r="R679" s="3"/>
      <c r="S679" s="3"/>
      <c r="T679" s="3"/>
      <c r="U679" s="4"/>
      <c r="V679" s="3"/>
      <c r="W679" s="3"/>
      <c r="X679" s="3"/>
      <c r="Y679" s="3"/>
      <c r="Z679" s="3"/>
      <c r="AA679" s="3"/>
      <c r="AB679" s="4"/>
      <c r="AC679" s="3"/>
      <c r="AD679" s="3"/>
    </row>
    <row r="680" spans="1:30" ht="13.5" customHeight="1">
      <c r="A680" s="3"/>
      <c r="B680" s="3"/>
      <c r="C680" s="4"/>
      <c r="D680" s="32"/>
      <c r="E680" s="4"/>
      <c r="F680" s="3"/>
      <c r="G680" s="4"/>
      <c r="H680" s="3"/>
      <c r="I680" s="4"/>
      <c r="J680" s="3"/>
      <c r="K680" s="4"/>
      <c r="L680" s="3"/>
      <c r="M680" s="4"/>
      <c r="N680" s="3"/>
      <c r="O680" s="4"/>
      <c r="P680" s="4"/>
      <c r="Q680" s="4"/>
      <c r="R680" s="3"/>
      <c r="S680" s="3"/>
      <c r="T680" s="3"/>
      <c r="U680" s="4"/>
      <c r="V680" s="3"/>
      <c r="W680" s="3"/>
      <c r="X680" s="3"/>
      <c r="Y680" s="3"/>
      <c r="Z680" s="3"/>
      <c r="AA680" s="3"/>
      <c r="AB680" s="4"/>
      <c r="AC680" s="3"/>
      <c r="AD680" s="3"/>
    </row>
    <row r="681" spans="1:30" ht="13.5" customHeight="1">
      <c r="A681" s="3"/>
      <c r="B681" s="3"/>
      <c r="C681" s="4"/>
      <c r="D681" s="32"/>
      <c r="E681" s="4"/>
      <c r="F681" s="3"/>
      <c r="G681" s="4"/>
      <c r="H681" s="3"/>
      <c r="I681" s="4"/>
      <c r="J681" s="3"/>
      <c r="K681" s="4"/>
      <c r="L681" s="3"/>
      <c r="M681" s="4"/>
      <c r="N681" s="3"/>
      <c r="O681" s="4"/>
      <c r="P681" s="4"/>
      <c r="Q681" s="4"/>
      <c r="R681" s="3"/>
      <c r="S681" s="3"/>
      <c r="T681" s="3"/>
      <c r="U681" s="4"/>
      <c r="V681" s="3"/>
      <c r="W681" s="3"/>
      <c r="X681" s="3"/>
      <c r="Y681" s="3"/>
      <c r="Z681" s="3"/>
      <c r="AA681" s="3"/>
      <c r="AB681" s="4"/>
      <c r="AC681" s="3"/>
      <c r="AD681" s="3"/>
    </row>
    <row r="682" spans="1:30" ht="13.5" customHeight="1">
      <c r="A682" s="3"/>
      <c r="B682" s="3"/>
      <c r="C682" s="4"/>
      <c r="D682" s="32"/>
      <c r="E682" s="4"/>
      <c r="F682" s="3"/>
      <c r="G682" s="4"/>
      <c r="H682" s="3"/>
      <c r="I682" s="4"/>
      <c r="J682" s="3"/>
      <c r="K682" s="4"/>
      <c r="L682" s="3"/>
      <c r="M682" s="4"/>
      <c r="N682" s="3"/>
      <c r="O682" s="4"/>
      <c r="P682" s="4"/>
      <c r="Q682" s="4"/>
      <c r="R682" s="3"/>
      <c r="S682" s="3"/>
      <c r="T682" s="3"/>
      <c r="U682" s="4"/>
      <c r="V682" s="3"/>
      <c r="W682" s="3"/>
      <c r="X682" s="3"/>
      <c r="Y682" s="3"/>
      <c r="Z682" s="3"/>
      <c r="AA682" s="3"/>
      <c r="AB682" s="4"/>
      <c r="AC682" s="3"/>
      <c r="AD682" s="3"/>
    </row>
    <row r="683" spans="1:30" ht="13.5" customHeight="1">
      <c r="A683" s="3"/>
      <c r="B683" s="3"/>
      <c r="C683" s="4"/>
      <c r="D683" s="32"/>
      <c r="E683" s="4"/>
      <c r="F683" s="3"/>
      <c r="G683" s="4"/>
      <c r="H683" s="3"/>
      <c r="I683" s="4"/>
      <c r="J683" s="3"/>
      <c r="K683" s="4"/>
      <c r="L683" s="3"/>
      <c r="M683" s="4"/>
      <c r="N683" s="3"/>
      <c r="O683" s="4"/>
      <c r="P683" s="4"/>
      <c r="Q683" s="4"/>
      <c r="R683" s="3"/>
      <c r="S683" s="3"/>
      <c r="T683" s="3"/>
      <c r="U683" s="4"/>
      <c r="V683" s="3"/>
      <c r="W683" s="3"/>
      <c r="X683" s="3"/>
      <c r="Y683" s="3"/>
      <c r="Z683" s="3"/>
      <c r="AA683" s="3"/>
      <c r="AB683" s="4"/>
      <c r="AC683" s="3"/>
      <c r="AD683" s="3"/>
    </row>
    <row r="684" spans="1:30" ht="13.5" customHeight="1">
      <c r="A684" s="3"/>
      <c r="B684" s="3"/>
      <c r="C684" s="4"/>
      <c r="D684" s="32"/>
      <c r="E684" s="4"/>
      <c r="F684" s="3"/>
      <c r="G684" s="4"/>
      <c r="H684" s="3"/>
      <c r="I684" s="4"/>
      <c r="J684" s="3"/>
      <c r="K684" s="4"/>
      <c r="L684" s="3"/>
      <c r="M684" s="4"/>
      <c r="N684" s="3"/>
      <c r="O684" s="4"/>
      <c r="P684" s="4"/>
      <c r="Q684" s="4"/>
      <c r="R684" s="3"/>
      <c r="S684" s="3"/>
      <c r="T684" s="3"/>
      <c r="U684" s="4"/>
      <c r="V684" s="3"/>
      <c r="W684" s="3"/>
      <c r="X684" s="3"/>
      <c r="Y684" s="3"/>
      <c r="Z684" s="3"/>
      <c r="AA684" s="3"/>
      <c r="AB684" s="4"/>
      <c r="AC684" s="3"/>
      <c r="AD684" s="3"/>
    </row>
    <row r="685" spans="1:30" ht="13.5" customHeight="1">
      <c r="A685" s="3"/>
      <c r="B685" s="3"/>
      <c r="C685" s="4"/>
      <c r="D685" s="32"/>
      <c r="E685" s="4"/>
      <c r="F685" s="3"/>
      <c r="G685" s="4"/>
      <c r="H685" s="3"/>
      <c r="I685" s="4"/>
      <c r="J685" s="3"/>
      <c r="K685" s="4"/>
      <c r="L685" s="3"/>
      <c r="M685" s="4"/>
      <c r="N685" s="3"/>
      <c r="O685" s="4"/>
      <c r="P685" s="4"/>
      <c r="Q685" s="4"/>
      <c r="R685" s="3"/>
      <c r="S685" s="3"/>
      <c r="T685" s="3"/>
      <c r="U685" s="4"/>
      <c r="V685" s="3"/>
      <c r="W685" s="3"/>
      <c r="X685" s="3"/>
      <c r="Y685" s="3"/>
      <c r="Z685" s="3"/>
      <c r="AA685" s="3"/>
      <c r="AB685" s="4"/>
      <c r="AC685" s="3"/>
      <c r="AD685" s="3"/>
    </row>
    <row r="686" spans="1:30" ht="13.5" customHeight="1">
      <c r="A686" s="3"/>
      <c r="B686" s="3"/>
      <c r="C686" s="4"/>
      <c r="D686" s="32"/>
      <c r="E686" s="4"/>
      <c r="F686" s="3"/>
      <c r="G686" s="4"/>
      <c r="H686" s="3"/>
      <c r="I686" s="4"/>
      <c r="J686" s="3"/>
      <c r="K686" s="4"/>
      <c r="L686" s="3"/>
      <c r="M686" s="4"/>
      <c r="N686" s="3"/>
      <c r="O686" s="4"/>
      <c r="P686" s="4"/>
      <c r="Q686" s="4"/>
      <c r="R686" s="3"/>
      <c r="S686" s="3"/>
      <c r="T686" s="3"/>
      <c r="U686" s="4"/>
      <c r="V686" s="3"/>
      <c r="W686" s="3"/>
      <c r="X686" s="3"/>
      <c r="Y686" s="3"/>
      <c r="Z686" s="3"/>
      <c r="AA686" s="3"/>
      <c r="AB686" s="4"/>
      <c r="AC686" s="3"/>
      <c r="AD686" s="3"/>
    </row>
    <row r="687" spans="1:30" ht="13.5" customHeight="1">
      <c r="A687" s="3"/>
      <c r="B687" s="3"/>
      <c r="C687" s="4"/>
      <c r="D687" s="32"/>
      <c r="E687" s="4"/>
      <c r="F687" s="3"/>
      <c r="G687" s="4"/>
      <c r="H687" s="3"/>
      <c r="I687" s="4"/>
      <c r="J687" s="3"/>
      <c r="K687" s="4"/>
      <c r="L687" s="3"/>
      <c r="M687" s="4"/>
      <c r="N687" s="3"/>
      <c r="O687" s="4"/>
      <c r="P687" s="4"/>
      <c r="Q687" s="4"/>
      <c r="R687" s="3"/>
      <c r="S687" s="3"/>
      <c r="T687" s="3"/>
      <c r="U687" s="4"/>
      <c r="V687" s="3"/>
      <c r="W687" s="3"/>
      <c r="X687" s="3"/>
      <c r="Y687" s="3"/>
      <c r="Z687" s="3"/>
      <c r="AA687" s="3"/>
      <c r="AB687" s="4"/>
      <c r="AC687" s="3"/>
      <c r="AD687" s="3"/>
    </row>
    <row r="688" spans="1:30" ht="13.5" customHeight="1">
      <c r="A688" s="3"/>
      <c r="B688" s="3"/>
      <c r="C688" s="4"/>
      <c r="D688" s="32"/>
      <c r="E688" s="4"/>
      <c r="F688" s="3"/>
      <c r="G688" s="4"/>
      <c r="H688" s="3"/>
      <c r="I688" s="4"/>
      <c r="J688" s="3"/>
      <c r="K688" s="4"/>
      <c r="L688" s="3"/>
      <c r="M688" s="4"/>
      <c r="N688" s="3"/>
      <c r="O688" s="4"/>
      <c r="P688" s="4"/>
      <c r="Q688" s="4"/>
      <c r="R688" s="3"/>
      <c r="S688" s="3"/>
      <c r="T688" s="3"/>
      <c r="U688" s="4"/>
      <c r="V688" s="3"/>
      <c r="W688" s="3"/>
      <c r="X688" s="3"/>
      <c r="Y688" s="3"/>
      <c r="Z688" s="3"/>
      <c r="AA688" s="3"/>
      <c r="AB688" s="4"/>
      <c r="AC688" s="3"/>
      <c r="AD688" s="3"/>
    </row>
    <row r="689" spans="1:30" ht="13.5" customHeight="1">
      <c r="A689" s="3"/>
      <c r="B689" s="3"/>
      <c r="C689" s="4"/>
      <c r="D689" s="32"/>
      <c r="E689" s="4"/>
      <c r="F689" s="3"/>
      <c r="G689" s="4"/>
      <c r="H689" s="3"/>
      <c r="I689" s="4"/>
      <c r="J689" s="3"/>
      <c r="K689" s="4"/>
      <c r="L689" s="3"/>
      <c r="M689" s="4"/>
      <c r="N689" s="3"/>
      <c r="O689" s="4"/>
      <c r="P689" s="4"/>
      <c r="Q689" s="4"/>
      <c r="R689" s="3"/>
      <c r="S689" s="3"/>
      <c r="T689" s="3"/>
      <c r="U689" s="4"/>
      <c r="V689" s="3"/>
      <c r="W689" s="3"/>
      <c r="X689" s="3"/>
      <c r="Y689" s="3"/>
      <c r="Z689" s="3"/>
      <c r="AA689" s="3"/>
      <c r="AB689" s="4"/>
      <c r="AC689" s="3"/>
      <c r="AD689" s="3"/>
    </row>
    <row r="690" spans="1:30" ht="13.5" customHeight="1">
      <c r="A690" s="3"/>
      <c r="B690" s="3"/>
      <c r="C690" s="4"/>
      <c r="D690" s="32"/>
      <c r="E690" s="4"/>
      <c r="F690" s="3"/>
      <c r="G690" s="4"/>
      <c r="H690" s="3"/>
      <c r="I690" s="4"/>
      <c r="J690" s="3"/>
      <c r="K690" s="4"/>
      <c r="L690" s="3"/>
      <c r="M690" s="4"/>
      <c r="N690" s="3"/>
      <c r="O690" s="4"/>
      <c r="P690" s="4"/>
      <c r="Q690" s="4"/>
      <c r="R690" s="3"/>
      <c r="S690" s="3"/>
      <c r="T690" s="3"/>
      <c r="U690" s="4"/>
      <c r="V690" s="3"/>
      <c r="W690" s="3"/>
      <c r="X690" s="3"/>
      <c r="Y690" s="3"/>
      <c r="Z690" s="3"/>
      <c r="AA690" s="3"/>
      <c r="AB690" s="4"/>
      <c r="AC690" s="3"/>
      <c r="AD690" s="3"/>
    </row>
    <row r="691" spans="1:30" ht="13.5" customHeight="1">
      <c r="A691" s="3"/>
      <c r="B691" s="3"/>
      <c r="C691" s="4"/>
      <c r="D691" s="32"/>
      <c r="E691" s="4"/>
      <c r="F691" s="3"/>
      <c r="G691" s="4"/>
      <c r="H691" s="3"/>
      <c r="I691" s="4"/>
      <c r="J691" s="3"/>
      <c r="K691" s="4"/>
      <c r="L691" s="3"/>
      <c r="M691" s="4"/>
      <c r="N691" s="3"/>
      <c r="O691" s="4"/>
      <c r="P691" s="4"/>
      <c r="Q691" s="4"/>
      <c r="R691" s="3"/>
      <c r="S691" s="3"/>
      <c r="T691" s="3"/>
      <c r="U691" s="4"/>
      <c r="V691" s="3"/>
      <c r="W691" s="3"/>
      <c r="X691" s="3"/>
      <c r="Y691" s="3"/>
      <c r="Z691" s="3"/>
      <c r="AA691" s="3"/>
      <c r="AB691" s="4"/>
      <c r="AC691" s="3"/>
      <c r="AD691" s="3"/>
    </row>
    <row r="692" spans="1:30" ht="13.5" customHeight="1">
      <c r="A692" s="3"/>
      <c r="B692" s="3"/>
      <c r="C692" s="4"/>
      <c r="D692" s="32"/>
      <c r="E692" s="4"/>
      <c r="F692" s="3"/>
      <c r="G692" s="4"/>
      <c r="H692" s="3"/>
      <c r="I692" s="4"/>
      <c r="J692" s="3"/>
      <c r="K692" s="4"/>
      <c r="L692" s="3"/>
      <c r="M692" s="4"/>
      <c r="N692" s="3"/>
      <c r="O692" s="4"/>
      <c r="P692" s="4"/>
      <c r="Q692" s="4"/>
      <c r="R692" s="3"/>
      <c r="S692" s="3"/>
      <c r="T692" s="3"/>
      <c r="U692" s="4"/>
      <c r="V692" s="3"/>
      <c r="W692" s="3"/>
      <c r="X692" s="3"/>
      <c r="Y692" s="3"/>
      <c r="Z692" s="3"/>
      <c r="AA692" s="3"/>
      <c r="AB692" s="4"/>
      <c r="AC692" s="3"/>
      <c r="AD692" s="3"/>
    </row>
    <row r="693" spans="1:30" ht="13.5" customHeight="1">
      <c r="A693" s="3"/>
      <c r="B693" s="3"/>
      <c r="C693" s="4"/>
      <c r="D693" s="32"/>
      <c r="E693" s="4"/>
      <c r="F693" s="3"/>
      <c r="G693" s="4"/>
      <c r="H693" s="3"/>
      <c r="I693" s="4"/>
      <c r="J693" s="3"/>
      <c r="K693" s="4"/>
      <c r="L693" s="3"/>
      <c r="M693" s="4"/>
      <c r="N693" s="3"/>
      <c r="O693" s="4"/>
      <c r="P693" s="4"/>
      <c r="Q693" s="4"/>
      <c r="R693" s="3"/>
      <c r="S693" s="3"/>
      <c r="T693" s="3"/>
      <c r="U693" s="4"/>
      <c r="V693" s="3"/>
      <c r="W693" s="3"/>
      <c r="X693" s="3"/>
      <c r="Y693" s="3"/>
      <c r="Z693" s="3"/>
      <c r="AA693" s="3"/>
      <c r="AB693" s="4"/>
      <c r="AC693" s="3"/>
      <c r="AD693" s="3"/>
    </row>
    <row r="694" spans="1:30" ht="13.5" customHeight="1">
      <c r="A694" s="3"/>
      <c r="B694" s="3"/>
      <c r="C694" s="4"/>
      <c r="D694" s="32"/>
      <c r="E694" s="4"/>
      <c r="F694" s="3"/>
      <c r="G694" s="4"/>
      <c r="H694" s="3"/>
      <c r="I694" s="4"/>
      <c r="J694" s="3"/>
      <c r="K694" s="4"/>
      <c r="L694" s="3"/>
      <c r="M694" s="4"/>
      <c r="N694" s="3"/>
      <c r="O694" s="4"/>
      <c r="P694" s="4"/>
      <c r="Q694" s="4"/>
      <c r="R694" s="3"/>
      <c r="S694" s="3"/>
      <c r="T694" s="3"/>
      <c r="U694" s="4"/>
      <c r="V694" s="3"/>
      <c r="W694" s="3"/>
      <c r="X694" s="3"/>
      <c r="Y694" s="3"/>
      <c r="Z694" s="3"/>
      <c r="AA694" s="3"/>
      <c r="AB694" s="4"/>
      <c r="AC694" s="3"/>
      <c r="AD694" s="3"/>
    </row>
    <row r="695" spans="1:30" ht="13.5" customHeight="1">
      <c r="A695" s="3"/>
      <c r="B695" s="3"/>
      <c r="C695" s="4"/>
      <c r="D695" s="32"/>
      <c r="E695" s="4"/>
      <c r="F695" s="3"/>
      <c r="G695" s="4"/>
      <c r="H695" s="3"/>
      <c r="I695" s="4"/>
      <c r="J695" s="3"/>
      <c r="K695" s="4"/>
      <c r="L695" s="3"/>
      <c r="M695" s="4"/>
      <c r="N695" s="3"/>
      <c r="O695" s="4"/>
      <c r="P695" s="4"/>
      <c r="Q695" s="4"/>
      <c r="R695" s="3"/>
      <c r="S695" s="3"/>
      <c r="T695" s="3"/>
      <c r="U695" s="4"/>
      <c r="V695" s="3"/>
      <c r="W695" s="3"/>
      <c r="X695" s="3"/>
      <c r="Y695" s="3"/>
      <c r="Z695" s="3"/>
      <c r="AA695" s="3"/>
      <c r="AB695" s="4"/>
      <c r="AC695" s="3"/>
      <c r="AD695" s="3"/>
    </row>
    <row r="696" spans="1:30" ht="13.5" customHeight="1">
      <c r="A696" s="3"/>
      <c r="B696" s="3"/>
      <c r="C696" s="4"/>
      <c r="D696" s="32"/>
      <c r="E696" s="4"/>
      <c r="F696" s="3"/>
      <c r="G696" s="4"/>
      <c r="H696" s="3"/>
      <c r="I696" s="4"/>
      <c r="J696" s="3"/>
      <c r="K696" s="4"/>
      <c r="L696" s="3"/>
      <c r="M696" s="4"/>
      <c r="N696" s="3"/>
      <c r="O696" s="4"/>
      <c r="P696" s="4"/>
      <c r="Q696" s="4"/>
      <c r="R696" s="3"/>
      <c r="S696" s="3"/>
      <c r="T696" s="3"/>
      <c r="U696" s="4"/>
      <c r="V696" s="3"/>
      <c r="W696" s="3"/>
      <c r="X696" s="3"/>
      <c r="Y696" s="3"/>
      <c r="Z696" s="3"/>
      <c r="AA696" s="3"/>
      <c r="AB696" s="4"/>
      <c r="AC696" s="3"/>
      <c r="AD696" s="3"/>
    </row>
    <row r="697" spans="1:30" ht="13.5" customHeight="1">
      <c r="A697" s="3"/>
      <c r="B697" s="3"/>
      <c r="C697" s="4"/>
      <c r="D697" s="32"/>
      <c r="E697" s="4"/>
      <c r="F697" s="3"/>
      <c r="G697" s="4"/>
      <c r="H697" s="3"/>
      <c r="I697" s="4"/>
      <c r="J697" s="3"/>
      <c r="K697" s="4"/>
      <c r="L697" s="3"/>
      <c r="M697" s="4"/>
      <c r="N697" s="3"/>
      <c r="O697" s="4"/>
      <c r="P697" s="4"/>
      <c r="Q697" s="4"/>
      <c r="R697" s="3"/>
      <c r="S697" s="3"/>
      <c r="T697" s="3"/>
      <c r="U697" s="4"/>
      <c r="V697" s="3"/>
      <c r="W697" s="3"/>
      <c r="X697" s="3"/>
      <c r="Y697" s="3"/>
      <c r="Z697" s="3"/>
      <c r="AA697" s="3"/>
      <c r="AB697" s="4"/>
      <c r="AC697" s="3"/>
      <c r="AD697" s="3"/>
    </row>
    <row r="698" spans="1:30" ht="13.5" customHeight="1">
      <c r="A698" s="3"/>
      <c r="B698" s="3"/>
      <c r="C698" s="4"/>
      <c r="D698" s="32"/>
      <c r="E698" s="4"/>
      <c r="F698" s="3"/>
      <c r="G698" s="4"/>
      <c r="H698" s="3"/>
      <c r="I698" s="4"/>
      <c r="J698" s="3"/>
      <c r="K698" s="4"/>
      <c r="L698" s="3"/>
      <c r="M698" s="4"/>
      <c r="N698" s="3"/>
      <c r="O698" s="4"/>
      <c r="P698" s="4"/>
      <c r="Q698" s="4"/>
      <c r="R698" s="3"/>
      <c r="S698" s="3"/>
      <c r="T698" s="3"/>
      <c r="U698" s="4"/>
      <c r="V698" s="3"/>
      <c r="W698" s="3"/>
      <c r="X698" s="3"/>
      <c r="Y698" s="3"/>
      <c r="Z698" s="3"/>
      <c r="AA698" s="3"/>
      <c r="AB698" s="4"/>
      <c r="AC698" s="3"/>
      <c r="AD698" s="3"/>
    </row>
    <row r="699" spans="1:30" ht="13.5" customHeight="1">
      <c r="A699" s="3"/>
      <c r="B699" s="3"/>
      <c r="C699" s="4"/>
      <c r="D699" s="32"/>
      <c r="E699" s="4"/>
      <c r="F699" s="3"/>
      <c r="G699" s="4"/>
      <c r="H699" s="3"/>
      <c r="I699" s="4"/>
      <c r="J699" s="3"/>
      <c r="K699" s="4"/>
      <c r="L699" s="3"/>
      <c r="M699" s="4"/>
      <c r="N699" s="3"/>
      <c r="O699" s="4"/>
      <c r="P699" s="4"/>
      <c r="Q699" s="4"/>
      <c r="R699" s="3"/>
      <c r="S699" s="3"/>
      <c r="T699" s="3"/>
      <c r="U699" s="4"/>
      <c r="V699" s="3"/>
      <c r="W699" s="3"/>
      <c r="X699" s="3"/>
      <c r="Y699" s="3"/>
      <c r="Z699" s="3"/>
      <c r="AA699" s="3"/>
      <c r="AB699" s="4"/>
      <c r="AC699" s="3"/>
      <c r="AD699" s="3"/>
    </row>
    <row r="700" spans="1:30" ht="13.5" customHeight="1">
      <c r="A700" s="3"/>
      <c r="B700" s="3"/>
      <c r="C700" s="4"/>
      <c r="D700" s="32"/>
      <c r="E700" s="4"/>
      <c r="F700" s="3"/>
      <c r="G700" s="4"/>
      <c r="H700" s="3"/>
      <c r="I700" s="4"/>
      <c r="J700" s="3"/>
      <c r="K700" s="4"/>
      <c r="L700" s="3"/>
      <c r="M700" s="4"/>
      <c r="N700" s="3"/>
      <c r="O700" s="4"/>
      <c r="P700" s="4"/>
      <c r="Q700" s="4"/>
      <c r="R700" s="3"/>
      <c r="S700" s="3"/>
      <c r="T700" s="3"/>
      <c r="U700" s="4"/>
      <c r="V700" s="3"/>
      <c r="W700" s="3"/>
      <c r="X700" s="3"/>
      <c r="Y700" s="3"/>
      <c r="Z700" s="3"/>
      <c r="AA700" s="3"/>
      <c r="AB700" s="4"/>
      <c r="AC700" s="3"/>
      <c r="AD700" s="3"/>
    </row>
    <row r="701" spans="1:30" ht="13.5" customHeight="1">
      <c r="A701" s="3"/>
      <c r="B701" s="3"/>
      <c r="C701" s="4"/>
      <c r="D701" s="32"/>
      <c r="E701" s="4"/>
      <c r="F701" s="3"/>
      <c r="G701" s="4"/>
      <c r="H701" s="3"/>
      <c r="I701" s="4"/>
      <c r="J701" s="3"/>
      <c r="K701" s="4"/>
      <c r="L701" s="3"/>
      <c r="M701" s="4"/>
      <c r="N701" s="3"/>
      <c r="O701" s="4"/>
      <c r="P701" s="4"/>
      <c r="Q701" s="4"/>
      <c r="R701" s="3"/>
      <c r="S701" s="3"/>
      <c r="T701" s="3"/>
      <c r="U701" s="4"/>
      <c r="V701" s="3"/>
      <c r="W701" s="3"/>
      <c r="X701" s="3"/>
      <c r="Y701" s="3"/>
      <c r="Z701" s="3"/>
      <c r="AA701" s="3"/>
      <c r="AB701" s="4"/>
      <c r="AC701" s="3"/>
      <c r="AD701" s="3"/>
    </row>
    <row r="702" spans="1:30" ht="13.5" customHeight="1">
      <c r="A702" s="3"/>
      <c r="B702" s="3"/>
      <c r="C702" s="4"/>
      <c r="D702" s="32"/>
      <c r="E702" s="4"/>
      <c r="F702" s="3"/>
      <c r="G702" s="4"/>
      <c r="H702" s="3"/>
      <c r="I702" s="4"/>
      <c r="J702" s="3"/>
      <c r="K702" s="4"/>
      <c r="L702" s="3"/>
      <c r="M702" s="4"/>
      <c r="N702" s="3"/>
      <c r="O702" s="4"/>
      <c r="P702" s="4"/>
      <c r="Q702" s="4"/>
      <c r="R702" s="3"/>
      <c r="S702" s="3"/>
      <c r="T702" s="3"/>
      <c r="U702" s="4"/>
      <c r="V702" s="3"/>
      <c r="W702" s="3"/>
      <c r="X702" s="3"/>
      <c r="Y702" s="3"/>
      <c r="Z702" s="3"/>
      <c r="AA702" s="3"/>
      <c r="AB702" s="4"/>
      <c r="AC702" s="3"/>
      <c r="AD702" s="3"/>
    </row>
    <row r="703" spans="1:30" ht="13.5" customHeight="1">
      <c r="A703" s="3"/>
      <c r="B703" s="3"/>
      <c r="C703" s="4"/>
      <c r="D703" s="32"/>
      <c r="E703" s="4"/>
      <c r="F703" s="3"/>
      <c r="G703" s="4"/>
      <c r="H703" s="3"/>
      <c r="I703" s="4"/>
      <c r="J703" s="3"/>
      <c r="K703" s="4"/>
      <c r="L703" s="3"/>
      <c r="M703" s="4"/>
      <c r="N703" s="3"/>
      <c r="O703" s="4"/>
      <c r="P703" s="4"/>
      <c r="Q703" s="4"/>
      <c r="R703" s="3"/>
      <c r="S703" s="3"/>
      <c r="T703" s="3"/>
      <c r="U703" s="4"/>
      <c r="V703" s="3"/>
      <c r="W703" s="3"/>
      <c r="X703" s="3"/>
      <c r="Y703" s="3"/>
      <c r="Z703" s="3"/>
      <c r="AA703" s="3"/>
      <c r="AB703" s="4"/>
      <c r="AC703" s="3"/>
      <c r="AD703" s="3"/>
    </row>
    <row r="704" spans="1:30" ht="13.5" customHeight="1">
      <c r="A704" s="3"/>
      <c r="B704" s="3"/>
      <c r="C704" s="4"/>
      <c r="D704" s="32"/>
      <c r="E704" s="4"/>
      <c r="F704" s="3"/>
      <c r="G704" s="4"/>
      <c r="H704" s="3"/>
      <c r="I704" s="4"/>
      <c r="J704" s="3"/>
      <c r="K704" s="4"/>
      <c r="L704" s="3"/>
      <c r="M704" s="4"/>
      <c r="N704" s="3"/>
      <c r="O704" s="4"/>
      <c r="P704" s="4"/>
      <c r="Q704" s="4"/>
      <c r="R704" s="3"/>
      <c r="S704" s="3"/>
      <c r="T704" s="3"/>
      <c r="U704" s="4"/>
      <c r="V704" s="3"/>
      <c r="W704" s="3"/>
      <c r="X704" s="3"/>
      <c r="Y704" s="3"/>
      <c r="Z704" s="3"/>
      <c r="AA704" s="3"/>
      <c r="AB704" s="4"/>
      <c r="AC704" s="3"/>
      <c r="AD704" s="3"/>
    </row>
    <row r="705" spans="1:30" ht="13.5" customHeight="1">
      <c r="A705" s="3"/>
      <c r="B705" s="3"/>
      <c r="C705" s="4"/>
      <c r="D705" s="32"/>
      <c r="E705" s="4"/>
      <c r="F705" s="3"/>
      <c r="G705" s="4"/>
      <c r="H705" s="3"/>
      <c r="I705" s="4"/>
      <c r="J705" s="3"/>
      <c r="K705" s="4"/>
      <c r="L705" s="3"/>
      <c r="M705" s="4"/>
      <c r="N705" s="3"/>
      <c r="O705" s="4"/>
      <c r="P705" s="4"/>
      <c r="Q705" s="4"/>
      <c r="R705" s="3"/>
      <c r="S705" s="3"/>
      <c r="T705" s="3"/>
      <c r="U705" s="4"/>
      <c r="V705" s="3"/>
      <c r="W705" s="3"/>
      <c r="X705" s="3"/>
      <c r="Y705" s="3"/>
      <c r="Z705" s="3"/>
      <c r="AA705" s="3"/>
      <c r="AB705" s="4"/>
      <c r="AC705" s="3"/>
      <c r="AD705" s="3"/>
    </row>
    <row r="706" spans="1:30" ht="13.5" customHeight="1">
      <c r="A706" s="3"/>
      <c r="B706" s="3"/>
      <c r="C706" s="4"/>
      <c r="D706" s="32"/>
      <c r="E706" s="4"/>
      <c r="F706" s="3"/>
      <c r="G706" s="4"/>
      <c r="H706" s="3"/>
      <c r="I706" s="4"/>
      <c r="J706" s="3"/>
      <c r="K706" s="4"/>
      <c r="L706" s="3"/>
      <c r="M706" s="4"/>
      <c r="N706" s="3"/>
      <c r="O706" s="4"/>
      <c r="P706" s="4"/>
      <c r="Q706" s="4"/>
      <c r="R706" s="3"/>
      <c r="S706" s="3"/>
      <c r="T706" s="3"/>
      <c r="U706" s="4"/>
      <c r="V706" s="3"/>
      <c r="W706" s="3"/>
      <c r="X706" s="3"/>
      <c r="Y706" s="3"/>
      <c r="Z706" s="3"/>
      <c r="AA706" s="3"/>
      <c r="AB706" s="4"/>
      <c r="AC706" s="3"/>
      <c r="AD706" s="3"/>
    </row>
    <row r="707" spans="1:30" ht="13.5" customHeight="1">
      <c r="A707" s="3"/>
      <c r="B707" s="3"/>
      <c r="C707" s="4"/>
      <c r="D707" s="32"/>
      <c r="E707" s="4"/>
      <c r="F707" s="3"/>
      <c r="G707" s="4"/>
      <c r="H707" s="3"/>
      <c r="I707" s="4"/>
      <c r="J707" s="3"/>
      <c r="K707" s="4"/>
      <c r="L707" s="3"/>
      <c r="M707" s="4"/>
      <c r="N707" s="3"/>
      <c r="O707" s="4"/>
      <c r="P707" s="4"/>
      <c r="Q707" s="4"/>
      <c r="R707" s="3"/>
      <c r="S707" s="3"/>
      <c r="T707" s="3"/>
      <c r="U707" s="4"/>
      <c r="V707" s="3"/>
      <c r="W707" s="3"/>
      <c r="X707" s="3"/>
      <c r="Y707" s="3"/>
      <c r="Z707" s="3"/>
      <c r="AA707" s="3"/>
      <c r="AB707" s="4"/>
      <c r="AC707" s="3"/>
      <c r="AD707" s="3"/>
    </row>
    <row r="708" spans="1:30" ht="13.5" customHeight="1">
      <c r="A708" s="3"/>
      <c r="B708" s="3"/>
      <c r="C708" s="4"/>
      <c r="D708" s="32"/>
      <c r="E708" s="4"/>
      <c r="F708" s="3"/>
      <c r="G708" s="4"/>
      <c r="H708" s="3"/>
      <c r="I708" s="4"/>
      <c r="J708" s="3"/>
      <c r="K708" s="4"/>
      <c r="L708" s="3"/>
      <c r="M708" s="4"/>
      <c r="N708" s="3"/>
      <c r="O708" s="4"/>
      <c r="P708" s="4"/>
      <c r="Q708" s="4"/>
      <c r="R708" s="3"/>
      <c r="S708" s="3"/>
      <c r="T708" s="3"/>
      <c r="U708" s="4"/>
      <c r="V708" s="3"/>
      <c r="W708" s="3"/>
      <c r="X708" s="3"/>
      <c r="Y708" s="3"/>
      <c r="Z708" s="3"/>
      <c r="AA708" s="3"/>
      <c r="AB708" s="4"/>
      <c r="AC708" s="3"/>
      <c r="AD708" s="3"/>
    </row>
    <row r="709" spans="1:30" ht="13.5" customHeight="1">
      <c r="A709" s="3"/>
      <c r="B709" s="3"/>
      <c r="C709" s="4"/>
      <c r="D709" s="32"/>
      <c r="E709" s="4"/>
      <c r="F709" s="3"/>
      <c r="G709" s="4"/>
      <c r="H709" s="3"/>
      <c r="I709" s="4"/>
      <c r="J709" s="3"/>
      <c r="K709" s="4"/>
      <c r="L709" s="3"/>
      <c r="M709" s="4"/>
      <c r="N709" s="3"/>
      <c r="O709" s="4"/>
      <c r="P709" s="4"/>
      <c r="Q709" s="4"/>
      <c r="R709" s="3"/>
      <c r="S709" s="3"/>
      <c r="T709" s="3"/>
      <c r="U709" s="4"/>
      <c r="V709" s="3"/>
      <c r="W709" s="3"/>
      <c r="X709" s="3"/>
      <c r="Y709" s="3"/>
      <c r="Z709" s="3"/>
      <c r="AA709" s="3"/>
      <c r="AB709" s="4"/>
      <c r="AC709" s="3"/>
      <c r="AD709" s="3"/>
    </row>
    <row r="710" spans="1:30" ht="13.5" customHeight="1">
      <c r="A710" s="3"/>
      <c r="B710" s="3"/>
      <c r="C710" s="4"/>
      <c r="D710" s="32"/>
      <c r="E710" s="4"/>
      <c r="F710" s="3"/>
      <c r="G710" s="4"/>
      <c r="H710" s="3"/>
      <c r="I710" s="4"/>
      <c r="J710" s="3"/>
      <c r="K710" s="4"/>
      <c r="L710" s="3"/>
      <c r="M710" s="4"/>
      <c r="N710" s="3"/>
      <c r="O710" s="4"/>
      <c r="P710" s="4"/>
      <c r="Q710" s="4"/>
      <c r="R710" s="3"/>
      <c r="S710" s="3"/>
      <c r="T710" s="3"/>
      <c r="U710" s="4"/>
      <c r="V710" s="3"/>
      <c r="W710" s="3"/>
      <c r="X710" s="3"/>
      <c r="Y710" s="3"/>
      <c r="Z710" s="3"/>
      <c r="AA710" s="3"/>
      <c r="AB710" s="4"/>
      <c r="AC710" s="3"/>
      <c r="AD710" s="3"/>
    </row>
    <row r="711" spans="1:30" ht="13.5" customHeight="1">
      <c r="A711" s="3"/>
      <c r="B711" s="3"/>
      <c r="C711" s="4"/>
      <c r="D711" s="32"/>
      <c r="E711" s="4"/>
      <c r="F711" s="3"/>
      <c r="G711" s="4"/>
      <c r="H711" s="3"/>
      <c r="I711" s="4"/>
      <c r="J711" s="3"/>
      <c r="K711" s="4"/>
      <c r="L711" s="3"/>
      <c r="M711" s="4"/>
      <c r="N711" s="3"/>
      <c r="O711" s="4"/>
      <c r="P711" s="4"/>
      <c r="Q711" s="4"/>
      <c r="R711" s="3"/>
      <c r="S711" s="3"/>
      <c r="T711" s="3"/>
      <c r="U711" s="4"/>
      <c r="V711" s="3"/>
      <c r="W711" s="3"/>
      <c r="X711" s="3"/>
      <c r="Y711" s="3"/>
      <c r="Z711" s="3"/>
      <c r="AA711" s="3"/>
      <c r="AB711" s="4"/>
      <c r="AC711" s="3"/>
      <c r="AD711" s="3"/>
    </row>
    <row r="712" spans="1:30" ht="13.5" customHeight="1">
      <c r="A712" s="3"/>
      <c r="B712" s="3"/>
      <c r="C712" s="4"/>
      <c r="D712" s="32"/>
      <c r="E712" s="4"/>
      <c r="F712" s="3"/>
      <c r="G712" s="4"/>
      <c r="H712" s="3"/>
      <c r="I712" s="4"/>
      <c r="J712" s="3"/>
      <c r="K712" s="4"/>
      <c r="L712" s="3"/>
      <c r="M712" s="4"/>
      <c r="N712" s="3"/>
      <c r="O712" s="4"/>
      <c r="P712" s="4"/>
      <c r="Q712" s="4"/>
      <c r="R712" s="3"/>
      <c r="S712" s="3"/>
      <c r="T712" s="3"/>
      <c r="U712" s="4"/>
      <c r="V712" s="3"/>
      <c r="W712" s="3"/>
      <c r="X712" s="3"/>
      <c r="Y712" s="3"/>
      <c r="Z712" s="3"/>
      <c r="AA712" s="3"/>
      <c r="AB712" s="4"/>
      <c r="AC712" s="3"/>
      <c r="AD712" s="3"/>
    </row>
    <row r="713" spans="1:30" ht="13.5" customHeight="1">
      <c r="A713" s="3"/>
      <c r="B713" s="3"/>
      <c r="C713" s="4"/>
      <c r="D713" s="32"/>
      <c r="E713" s="4"/>
      <c r="F713" s="3"/>
      <c r="G713" s="4"/>
      <c r="H713" s="3"/>
      <c r="I713" s="4"/>
      <c r="J713" s="3"/>
      <c r="K713" s="4"/>
      <c r="L713" s="3"/>
      <c r="M713" s="4"/>
      <c r="N713" s="3"/>
      <c r="O713" s="4"/>
      <c r="P713" s="4"/>
      <c r="Q713" s="4"/>
      <c r="R713" s="3"/>
      <c r="S713" s="3"/>
      <c r="T713" s="3"/>
      <c r="U713" s="4"/>
      <c r="V713" s="3"/>
      <c r="W713" s="3"/>
      <c r="X713" s="3"/>
      <c r="Y713" s="3"/>
      <c r="Z713" s="3"/>
      <c r="AA713" s="3"/>
      <c r="AB713" s="4"/>
      <c r="AC713" s="3"/>
      <c r="AD713" s="3"/>
    </row>
    <row r="714" spans="1:30" ht="13.5" customHeight="1">
      <c r="A714" s="3"/>
      <c r="B714" s="3"/>
      <c r="C714" s="4"/>
      <c r="D714" s="32"/>
      <c r="E714" s="4"/>
      <c r="F714" s="3"/>
      <c r="G714" s="4"/>
      <c r="H714" s="3"/>
      <c r="I714" s="4"/>
      <c r="J714" s="3"/>
      <c r="K714" s="4"/>
      <c r="L714" s="3"/>
      <c r="M714" s="4"/>
      <c r="N714" s="3"/>
      <c r="O714" s="4"/>
      <c r="P714" s="4"/>
      <c r="Q714" s="4"/>
      <c r="R714" s="3"/>
      <c r="S714" s="3"/>
      <c r="T714" s="3"/>
      <c r="U714" s="4"/>
      <c r="V714" s="3"/>
      <c r="W714" s="3"/>
      <c r="X714" s="3"/>
      <c r="Y714" s="3"/>
      <c r="Z714" s="3"/>
      <c r="AA714" s="3"/>
      <c r="AB714" s="4"/>
      <c r="AC714" s="3"/>
      <c r="AD714" s="3"/>
    </row>
    <row r="715" spans="1:30" ht="13.5" customHeight="1">
      <c r="A715" s="3"/>
      <c r="B715" s="3"/>
      <c r="C715" s="4"/>
      <c r="D715" s="32"/>
      <c r="E715" s="4"/>
      <c r="F715" s="3"/>
      <c r="G715" s="4"/>
      <c r="H715" s="3"/>
      <c r="I715" s="4"/>
      <c r="J715" s="3"/>
      <c r="K715" s="4"/>
      <c r="L715" s="3"/>
      <c r="M715" s="4"/>
      <c r="N715" s="3"/>
      <c r="O715" s="4"/>
      <c r="P715" s="4"/>
      <c r="Q715" s="4"/>
      <c r="R715" s="3"/>
      <c r="S715" s="3"/>
      <c r="T715" s="3"/>
      <c r="U715" s="4"/>
      <c r="V715" s="3"/>
      <c r="W715" s="3"/>
      <c r="X715" s="3"/>
      <c r="Y715" s="3"/>
      <c r="Z715" s="3"/>
      <c r="AA715" s="3"/>
      <c r="AB715" s="4"/>
      <c r="AC715" s="3"/>
      <c r="AD715" s="3"/>
    </row>
    <row r="716" spans="1:30" ht="13.5" customHeight="1">
      <c r="A716" s="3"/>
      <c r="B716" s="3"/>
      <c r="C716" s="4"/>
      <c r="D716" s="32"/>
      <c r="E716" s="4"/>
      <c r="F716" s="3"/>
      <c r="G716" s="4"/>
      <c r="H716" s="3"/>
      <c r="I716" s="4"/>
      <c r="J716" s="3"/>
      <c r="K716" s="4"/>
      <c r="L716" s="3"/>
      <c r="M716" s="4"/>
      <c r="N716" s="3"/>
      <c r="O716" s="4"/>
      <c r="P716" s="4"/>
      <c r="Q716" s="4"/>
      <c r="R716" s="3"/>
      <c r="S716" s="3"/>
      <c r="T716" s="3"/>
      <c r="U716" s="4"/>
      <c r="V716" s="3"/>
      <c r="W716" s="3"/>
      <c r="X716" s="3"/>
      <c r="Y716" s="3"/>
      <c r="Z716" s="3"/>
      <c r="AA716" s="3"/>
      <c r="AB716" s="4"/>
      <c r="AC716" s="3"/>
      <c r="AD716" s="3"/>
    </row>
    <row r="717" spans="1:30" ht="13.5" customHeight="1">
      <c r="A717" s="3"/>
      <c r="B717" s="3"/>
      <c r="C717" s="4"/>
      <c r="D717" s="32"/>
      <c r="E717" s="4"/>
      <c r="F717" s="3"/>
      <c r="G717" s="4"/>
      <c r="H717" s="3"/>
      <c r="I717" s="4"/>
      <c r="J717" s="3"/>
      <c r="K717" s="4"/>
      <c r="L717" s="3"/>
      <c r="M717" s="4"/>
      <c r="N717" s="3"/>
      <c r="O717" s="4"/>
      <c r="P717" s="4"/>
      <c r="Q717" s="4"/>
      <c r="R717" s="3"/>
      <c r="S717" s="3"/>
      <c r="T717" s="3"/>
      <c r="U717" s="4"/>
      <c r="V717" s="3"/>
      <c r="W717" s="3"/>
      <c r="X717" s="3"/>
      <c r="Y717" s="3"/>
      <c r="Z717" s="3"/>
      <c r="AA717" s="3"/>
      <c r="AB717" s="4"/>
      <c r="AC717" s="3"/>
      <c r="AD717" s="3"/>
    </row>
    <row r="718" spans="1:30" ht="13.5" customHeight="1">
      <c r="A718" s="3"/>
      <c r="B718" s="3"/>
      <c r="C718" s="4"/>
      <c r="D718" s="32"/>
      <c r="E718" s="4"/>
      <c r="F718" s="3"/>
      <c r="G718" s="4"/>
      <c r="H718" s="3"/>
      <c r="I718" s="4"/>
      <c r="J718" s="3"/>
      <c r="K718" s="4"/>
      <c r="L718" s="3"/>
      <c r="M718" s="4"/>
      <c r="N718" s="3"/>
      <c r="O718" s="4"/>
      <c r="P718" s="4"/>
      <c r="Q718" s="4"/>
      <c r="R718" s="3"/>
      <c r="S718" s="3"/>
      <c r="T718" s="3"/>
      <c r="U718" s="4"/>
      <c r="V718" s="3"/>
      <c r="W718" s="3"/>
      <c r="X718" s="3"/>
      <c r="Y718" s="3"/>
      <c r="Z718" s="3"/>
      <c r="AA718" s="3"/>
      <c r="AB718" s="4"/>
      <c r="AC718" s="3"/>
      <c r="AD718" s="3"/>
    </row>
    <row r="719" spans="1:30" ht="13.5" customHeight="1">
      <c r="A719" s="3"/>
      <c r="B719" s="3"/>
      <c r="C719" s="4"/>
      <c r="D719" s="32"/>
      <c r="E719" s="4"/>
      <c r="F719" s="3"/>
      <c r="G719" s="4"/>
      <c r="H719" s="3"/>
      <c r="I719" s="4"/>
      <c r="J719" s="3"/>
      <c r="K719" s="4"/>
      <c r="L719" s="3"/>
      <c r="M719" s="4"/>
      <c r="N719" s="3"/>
      <c r="O719" s="4"/>
      <c r="P719" s="4"/>
      <c r="Q719" s="4"/>
      <c r="R719" s="3"/>
      <c r="S719" s="3"/>
      <c r="T719" s="3"/>
      <c r="U719" s="4"/>
      <c r="V719" s="3"/>
      <c r="W719" s="3"/>
      <c r="X719" s="3"/>
      <c r="Y719" s="3"/>
      <c r="Z719" s="3"/>
      <c r="AA719" s="3"/>
      <c r="AB719" s="4"/>
      <c r="AC719" s="3"/>
      <c r="AD719" s="3"/>
    </row>
    <row r="720" spans="1:30" ht="13.5" customHeight="1">
      <c r="A720" s="3"/>
      <c r="B720" s="3"/>
      <c r="C720" s="4"/>
      <c r="D720" s="32"/>
      <c r="E720" s="4"/>
      <c r="F720" s="3"/>
      <c r="G720" s="4"/>
      <c r="H720" s="3"/>
      <c r="I720" s="4"/>
      <c r="J720" s="3"/>
      <c r="K720" s="4"/>
      <c r="L720" s="3"/>
      <c r="M720" s="4"/>
      <c r="N720" s="3"/>
      <c r="O720" s="4"/>
      <c r="P720" s="4"/>
      <c r="Q720" s="4"/>
      <c r="R720" s="3"/>
      <c r="S720" s="3"/>
      <c r="T720" s="3"/>
      <c r="U720" s="4"/>
      <c r="V720" s="3"/>
      <c r="W720" s="3"/>
      <c r="X720" s="3"/>
      <c r="Y720" s="3"/>
      <c r="Z720" s="3"/>
      <c r="AA720" s="3"/>
      <c r="AB720" s="4"/>
      <c r="AC720" s="3"/>
      <c r="AD720" s="3"/>
    </row>
    <row r="721" spans="1:30" ht="13.5" customHeight="1">
      <c r="A721" s="3"/>
      <c r="B721" s="3"/>
      <c r="C721" s="4"/>
      <c r="D721" s="32"/>
      <c r="E721" s="4"/>
      <c r="F721" s="3"/>
      <c r="G721" s="4"/>
      <c r="H721" s="3"/>
      <c r="I721" s="4"/>
      <c r="J721" s="3"/>
      <c r="K721" s="4"/>
      <c r="L721" s="3"/>
      <c r="M721" s="4"/>
      <c r="N721" s="3"/>
      <c r="O721" s="4"/>
      <c r="P721" s="4"/>
      <c r="Q721" s="4"/>
      <c r="R721" s="3"/>
      <c r="S721" s="3"/>
      <c r="T721" s="3"/>
      <c r="U721" s="4"/>
      <c r="V721" s="3"/>
      <c r="W721" s="3"/>
      <c r="X721" s="3"/>
      <c r="Y721" s="3"/>
      <c r="Z721" s="3"/>
      <c r="AA721" s="3"/>
      <c r="AB721" s="4"/>
      <c r="AC721" s="3"/>
      <c r="AD721" s="3"/>
    </row>
    <row r="722" spans="1:30" ht="13.5" customHeight="1">
      <c r="A722" s="3"/>
      <c r="B722" s="3"/>
      <c r="C722" s="4"/>
      <c r="D722" s="32"/>
      <c r="E722" s="4"/>
      <c r="F722" s="3"/>
      <c r="G722" s="4"/>
      <c r="H722" s="3"/>
      <c r="I722" s="4"/>
      <c r="J722" s="3"/>
      <c r="K722" s="4"/>
      <c r="L722" s="3"/>
      <c r="M722" s="4"/>
      <c r="N722" s="3"/>
      <c r="O722" s="4"/>
      <c r="P722" s="4"/>
      <c r="Q722" s="4"/>
      <c r="R722" s="3"/>
      <c r="S722" s="3"/>
      <c r="T722" s="3"/>
      <c r="U722" s="4"/>
      <c r="V722" s="3"/>
      <c r="W722" s="3"/>
      <c r="X722" s="3"/>
      <c r="Y722" s="3"/>
      <c r="Z722" s="3"/>
      <c r="AA722" s="3"/>
      <c r="AB722" s="4"/>
      <c r="AC722" s="3"/>
      <c r="AD722" s="3"/>
    </row>
    <row r="723" spans="1:30" ht="13.5" customHeight="1">
      <c r="A723" s="3"/>
      <c r="B723" s="3"/>
      <c r="C723" s="4"/>
      <c r="D723" s="32"/>
      <c r="E723" s="4"/>
      <c r="F723" s="3"/>
      <c r="G723" s="4"/>
      <c r="H723" s="3"/>
      <c r="I723" s="4"/>
      <c r="J723" s="3"/>
      <c r="K723" s="4"/>
      <c r="L723" s="3"/>
      <c r="M723" s="4"/>
      <c r="N723" s="3"/>
      <c r="O723" s="4"/>
      <c r="P723" s="4"/>
      <c r="Q723" s="4"/>
      <c r="R723" s="3"/>
      <c r="S723" s="3"/>
      <c r="T723" s="3"/>
      <c r="U723" s="4"/>
      <c r="V723" s="3"/>
      <c r="W723" s="3"/>
      <c r="X723" s="3"/>
      <c r="Y723" s="3"/>
      <c r="Z723" s="3"/>
      <c r="AA723" s="3"/>
      <c r="AB723" s="4"/>
      <c r="AC723" s="3"/>
      <c r="AD723" s="3"/>
    </row>
    <row r="724" spans="1:30" ht="13.5" customHeight="1">
      <c r="A724" s="3"/>
      <c r="B724" s="3"/>
      <c r="C724" s="4"/>
      <c r="D724" s="32"/>
      <c r="E724" s="4"/>
      <c r="F724" s="3"/>
      <c r="G724" s="4"/>
      <c r="H724" s="3"/>
      <c r="I724" s="4"/>
      <c r="J724" s="3"/>
      <c r="K724" s="4"/>
      <c r="L724" s="3"/>
      <c r="M724" s="4"/>
      <c r="N724" s="3"/>
      <c r="O724" s="4"/>
      <c r="P724" s="4"/>
      <c r="Q724" s="4"/>
      <c r="R724" s="3"/>
      <c r="S724" s="3"/>
      <c r="T724" s="3"/>
      <c r="U724" s="4"/>
      <c r="V724" s="3"/>
      <c r="W724" s="3"/>
      <c r="X724" s="3"/>
      <c r="Y724" s="3"/>
      <c r="Z724" s="3"/>
      <c r="AA724" s="3"/>
      <c r="AB724" s="4"/>
      <c r="AC724" s="3"/>
      <c r="AD724" s="3"/>
    </row>
    <row r="725" spans="1:30" ht="13.5" customHeight="1">
      <c r="A725" s="3"/>
      <c r="B725" s="3"/>
      <c r="C725" s="4"/>
      <c r="D725" s="32"/>
      <c r="E725" s="4"/>
      <c r="F725" s="3"/>
      <c r="G725" s="4"/>
      <c r="H725" s="3"/>
      <c r="I725" s="4"/>
      <c r="J725" s="3"/>
      <c r="K725" s="4"/>
      <c r="L725" s="3"/>
      <c r="M725" s="4"/>
      <c r="N725" s="3"/>
      <c r="O725" s="4"/>
      <c r="P725" s="4"/>
      <c r="Q725" s="4"/>
      <c r="R725" s="3"/>
      <c r="S725" s="3"/>
      <c r="T725" s="3"/>
      <c r="U725" s="4"/>
      <c r="V725" s="3"/>
      <c r="W725" s="3"/>
      <c r="X725" s="3"/>
      <c r="Y725" s="3"/>
      <c r="Z725" s="3"/>
      <c r="AA725" s="3"/>
      <c r="AB725" s="4"/>
      <c r="AC725" s="3"/>
      <c r="AD725" s="3"/>
    </row>
    <row r="726" spans="1:30" ht="13.5" customHeight="1">
      <c r="A726" s="3"/>
      <c r="B726" s="3"/>
      <c r="C726" s="4"/>
      <c r="D726" s="32"/>
      <c r="E726" s="4"/>
      <c r="F726" s="3"/>
      <c r="G726" s="4"/>
      <c r="H726" s="3"/>
      <c r="I726" s="4"/>
      <c r="J726" s="3"/>
      <c r="K726" s="4"/>
      <c r="L726" s="3"/>
      <c r="M726" s="4"/>
      <c r="N726" s="3"/>
      <c r="O726" s="4"/>
      <c r="P726" s="4"/>
      <c r="Q726" s="4"/>
      <c r="R726" s="3"/>
      <c r="S726" s="3"/>
      <c r="T726" s="3"/>
      <c r="U726" s="4"/>
      <c r="V726" s="3"/>
      <c r="W726" s="3"/>
      <c r="X726" s="3"/>
      <c r="Y726" s="3"/>
      <c r="Z726" s="3"/>
      <c r="AA726" s="3"/>
      <c r="AB726" s="4"/>
      <c r="AC726" s="3"/>
      <c r="AD726" s="3"/>
    </row>
    <row r="727" spans="1:30" ht="13.5" customHeight="1">
      <c r="A727" s="3"/>
      <c r="B727" s="3"/>
      <c r="C727" s="4"/>
      <c r="D727" s="32"/>
      <c r="E727" s="4"/>
      <c r="F727" s="3"/>
      <c r="G727" s="4"/>
      <c r="H727" s="3"/>
      <c r="I727" s="4"/>
      <c r="J727" s="3"/>
      <c r="K727" s="4"/>
      <c r="L727" s="3"/>
      <c r="M727" s="4"/>
      <c r="N727" s="3"/>
      <c r="O727" s="4"/>
      <c r="P727" s="4"/>
      <c r="Q727" s="4"/>
      <c r="R727" s="3"/>
      <c r="S727" s="3"/>
      <c r="T727" s="3"/>
      <c r="U727" s="4"/>
      <c r="V727" s="3"/>
      <c r="W727" s="3"/>
      <c r="X727" s="3"/>
      <c r="Y727" s="3"/>
      <c r="Z727" s="3"/>
      <c r="AA727" s="3"/>
      <c r="AB727" s="4"/>
      <c r="AC727" s="3"/>
      <c r="AD727" s="3"/>
    </row>
    <row r="728" spans="1:30" ht="13.5" customHeight="1">
      <c r="A728" s="3"/>
      <c r="B728" s="3"/>
      <c r="C728" s="4"/>
      <c r="D728" s="32"/>
      <c r="E728" s="4"/>
      <c r="F728" s="3"/>
      <c r="G728" s="4"/>
      <c r="H728" s="3"/>
      <c r="I728" s="4"/>
      <c r="J728" s="3"/>
      <c r="K728" s="4"/>
      <c r="L728" s="3"/>
      <c r="M728" s="4"/>
      <c r="N728" s="3"/>
      <c r="O728" s="4"/>
      <c r="P728" s="4"/>
      <c r="Q728" s="4"/>
      <c r="R728" s="3"/>
      <c r="S728" s="3"/>
      <c r="T728" s="3"/>
      <c r="U728" s="4"/>
      <c r="V728" s="3"/>
      <c r="W728" s="3"/>
      <c r="X728" s="3"/>
      <c r="Y728" s="3"/>
      <c r="Z728" s="3"/>
      <c r="AA728" s="3"/>
      <c r="AB728" s="4"/>
      <c r="AC728" s="3"/>
      <c r="AD728" s="3"/>
    </row>
    <row r="729" spans="1:30" ht="13.5" customHeight="1">
      <c r="A729" s="3"/>
      <c r="B729" s="3"/>
      <c r="C729" s="4"/>
      <c r="D729" s="32"/>
      <c r="E729" s="4"/>
      <c r="F729" s="3"/>
      <c r="G729" s="4"/>
      <c r="H729" s="3"/>
      <c r="I729" s="4"/>
      <c r="J729" s="3"/>
      <c r="K729" s="4"/>
      <c r="L729" s="3"/>
      <c r="M729" s="4"/>
      <c r="N729" s="3"/>
      <c r="O729" s="4"/>
      <c r="P729" s="4"/>
      <c r="Q729" s="4"/>
      <c r="R729" s="3"/>
      <c r="S729" s="3"/>
      <c r="T729" s="3"/>
      <c r="U729" s="4"/>
      <c r="V729" s="3"/>
      <c r="W729" s="3"/>
      <c r="X729" s="3"/>
      <c r="Y729" s="3"/>
      <c r="Z729" s="3"/>
      <c r="AA729" s="3"/>
      <c r="AB729" s="4"/>
      <c r="AC729" s="3"/>
      <c r="AD729" s="3"/>
    </row>
    <row r="730" spans="1:30" ht="13.5" customHeight="1">
      <c r="A730" s="3"/>
      <c r="B730" s="3"/>
      <c r="C730" s="4"/>
      <c r="D730" s="32"/>
      <c r="E730" s="4"/>
      <c r="F730" s="3"/>
      <c r="G730" s="4"/>
      <c r="H730" s="3"/>
      <c r="I730" s="4"/>
      <c r="J730" s="3"/>
      <c r="K730" s="4"/>
      <c r="L730" s="3"/>
      <c r="M730" s="4"/>
      <c r="N730" s="3"/>
      <c r="O730" s="4"/>
      <c r="P730" s="4"/>
      <c r="Q730" s="4"/>
      <c r="R730" s="3"/>
      <c r="S730" s="3"/>
      <c r="T730" s="3"/>
      <c r="U730" s="4"/>
      <c r="V730" s="3"/>
      <c r="W730" s="3"/>
      <c r="X730" s="3"/>
      <c r="Y730" s="3"/>
      <c r="Z730" s="3"/>
      <c r="AA730" s="3"/>
      <c r="AB730" s="4"/>
      <c r="AC730" s="3"/>
      <c r="AD730" s="3"/>
    </row>
    <row r="731" spans="1:30" ht="13.5" customHeight="1">
      <c r="A731" s="3"/>
      <c r="B731" s="3"/>
      <c r="C731" s="4"/>
      <c r="D731" s="32"/>
      <c r="E731" s="4"/>
      <c r="F731" s="3"/>
      <c r="G731" s="4"/>
      <c r="H731" s="3"/>
      <c r="I731" s="4"/>
      <c r="J731" s="3"/>
      <c r="K731" s="4"/>
      <c r="L731" s="3"/>
      <c r="M731" s="4"/>
      <c r="N731" s="3"/>
      <c r="O731" s="4"/>
      <c r="P731" s="4"/>
      <c r="Q731" s="4"/>
      <c r="R731" s="3"/>
      <c r="S731" s="3"/>
      <c r="T731" s="3"/>
      <c r="U731" s="4"/>
      <c r="V731" s="3"/>
      <c r="W731" s="3"/>
      <c r="X731" s="3"/>
      <c r="Y731" s="3"/>
      <c r="Z731" s="3"/>
      <c r="AA731" s="3"/>
      <c r="AB731" s="4"/>
      <c r="AC731" s="3"/>
      <c r="AD731" s="3"/>
    </row>
    <row r="732" spans="1:30" ht="13.5" customHeight="1">
      <c r="A732" s="3"/>
      <c r="B732" s="3"/>
      <c r="C732" s="4"/>
      <c r="D732" s="32"/>
      <c r="E732" s="4"/>
      <c r="F732" s="3"/>
      <c r="G732" s="4"/>
      <c r="H732" s="3"/>
      <c r="I732" s="4"/>
      <c r="J732" s="3"/>
      <c r="K732" s="4"/>
      <c r="L732" s="3"/>
      <c r="M732" s="4"/>
      <c r="N732" s="3"/>
      <c r="O732" s="4"/>
      <c r="P732" s="4"/>
      <c r="Q732" s="4"/>
      <c r="R732" s="3"/>
      <c r="S732" s="3"/>
      <c r="T732" s="3"/>
      <c r="U732" s="4"/>
      <c r="V732" s="3"/>
      <c r="W732" s="3"/>
      <c r="X732" s="3"/>
      <c r="Y732" s="3"/>
      <c r="Z732" s="3"/>
      <c r="AA732" s="3"/>
      <c r="AB732" s="4"/>
      <c r="AC732" s="3"/>
      <c r="AD732" s="3"/>
    </row>
    <row r="733" spans="1:30" ht="13.5" customHeight="1">
      <c r="A733" s="3"/>
      <c r="B733" s="3"/>
      <c r="C733" s="4"/>
      <c r="D733" s="32"/>
      <c r="E733" s="4"/>
      <c r="F733" s="3"/>
      <c r="G733" s="4"/>
      <c r="H733" s="3"/>
      <c r="I733" s="4"/>
      <c r="J733" s="3"/>
      <c r="K733" s="4"/>
      <c r="L733" s="3"/>
      <c r="M733" s="4"/>
      <c r="N733" s="3"/>
      <c r="O733" s="4"/>
      <c r="P733" s="4"/>
      <c r="Q733" s="4"/>
      <c r="R733" s="3"/>
      <c r="S733" s="3"/>
      <c r="T733" s="3"/>
      <c r="U733" s="4"/>
      <c r="V733" s="3"/>
      <c r="W733" s="3"/>
      <c r="X733" s="3"/>
      <c r="Y733" s="3"/>
      <c r="Z733" s="3"/>
      <c r="AA733" s="3"/>
      <c r="AB733" s="4"/>
      <c r="AC733" s="3"/>
      <c r="AD733" s="3"/>
    </row>
    <row r="734" spans="1:30" ht="13.5" customHeight="1">
      <c r="A734" s="3"/>
      <c r="B734" s="3"/>
      <c r="C734" s="4"/>
      <c r="D734" s="32"/>
      <c r="E734" s="4"/>
      <c r="F734" s="3"/>
      <c r="G734" s="4"/>
      <c r="H734" s="3"/>
      <c r="I734" s="4"/>
      <c r="J734" s="3"/>
      <c r="K734" s="4"/>
      <c r="L734" s="3"/>
      <c r="M734" s="4"/>
      <c r="N734" s="3"/>
      <c r="O734" s="4"/>
      <c r="P734" s="4"/>
      <c r="Q734" s="4"/>
      <c r="R734" s="3"/>
      <c r="S734" s="3"/>
      <c r="T734" s="3"/>
      <c r="U734" s="4"/>
      <c r="V734" s="3"/>
      <c r="W734" s="3"/>
      <c r="X734" s="3"/>
      <c r="Y734" s="3"/>
      <c r="Z734" s="3"/>
      <c r="AA734" s="3"/>
      <c r="AB734" s="4"/>
      <c r="AC734" s="3"/>
      <c r="AD734" s="3"/>
    </row>
    <row r="735" spans="1:30" ht="13.5" customHeight="1">
      <c r="A735" s="3"/>
      <c r="B735" s="3"/>
      <c r="C735" s="4"/>
      <c r="D735" s="32"/>
      <c r="E735" s="4"/>
      <c r="F735" s="3"/>
      <c r="G735" s="4"/>
      <c r="H735" s="3"/>
      <c r="I735" s="4"/>
      <c r="J735" s="3"/>
      <c r="K735" s="4"/>
      <c r="L735" s="3"/>
      <c r="M735" s="4"/>
      <c r="N735" s="3"/>
      <c r="O735" s="4"/>
      <c r="P735" s="4"/>
      <c r="Q735" s="4"/>
      <c r="R735" s="3"/>
      <c r="S735" s="3"/>
      <c r="T735" s="3"/>
      <c r="U735" s="4"/>
      <c r="V735" s="3"/>
      <c r="W735" s="3"/>
      <c r="X735" s="3"/>
      <c r="Y735" s="3"/>
      <c r="Z735" s="3"/>
      <c r="AA735" s="3"/>
      <c r="AB735" s="4"/>
      <c r="AC735" s="3"/>
      <c r="AD735" s="3"/>
    </row>
    <row r="736" spans="1:30" ht="13.5" customHeight="1">
      <c r="A736" s="3"/>
      <c r="B736" s="3"/>
      <c r="C736" s="4"/>
      <c r="D736" s="32"/>
      <c r="E736" s="4"/>
      <c r="F736" s="3"/>
      <c r="G736" s="4"/>
      <c r="H736" s="3"/>
      <c r="I736" s="4"/>
      <c r="J736" s="3"/>
      <c r="K736" s="4"/>
      <c r="L736" s="3"/>
      <c r="M736" s="4"/>
      <c r="N736" s="3"/>
      <c r="O736" s="4"/>
      <c r="P736" s="4"/>
      <c r="Q736" s="4"/>
      <c r="R736" s="3"/>
      <c r="S736" s="3"/>
      <c r="T736" s="3"/>
      <c r="U736" s="4"/>
      <c r="V736" s="3"/>
      <c r="W736" s="3"/>
      <c r="X736" s="3"/>
      <c r="Y736" s="3"/>
      <c r="Z736" s="3"/>
      <c r="AA736" s="3"/>
      <c r="AB736" s="4"/>
      <c r="AC736" s="3"/>
      <c r="AD736" s="3"/>
    </row>
    <row r="737" spans="1:30" ht="13.5" customHeight="1">
      <c r="A737" s="3"/>
      <c r="B737" s="3"/>
      <c r="C737" s="4"/>
      <c r="D737" s="32"/>
      <c r="E737" s="4"/>
      <c r="F737" s="3"/>
      <c r="G737" s="4"/>
      <c r="H737" s="3"/>
      <c r="I737" s="4"/>
      <c r="J737" s="3"/>
      <c r="K737" s="4"/>
      <c r="L737" s="3"/>
      <c r="M737" s="4"/>
      <c r="N737" s="3"/>
      <c r="O737" s="4"/>
      <c r="P737" s="4"/>
      <c r="Q737" s="4"/>
      <c r="R737" s="3"/>
      <c r="S737" s="3"/>
      <c r="T737" s="3"/>
      <c r="U737" s="4"/>
      <c r="V737" s="3"/>
      <c r="W737" s="3"/>
      <c r="X737" s="3"/>
      <c r="Y737" s="3"/>
      <c r="Z737" s="3"/>
      <c r="AA737" s="3"/>
      <c r="AB737" s="4"/>
      <c r="AC737" s="3"/>
      <c r="AD737" s="3"/>
    </row>
    <row r="738" spans="1:30" ht="13.5" customHeight="1">
      <c r="A738" s="3"/>
      <c r="B738" s="3"/>
      <c r="C738" s="4"/>
      <c r="D738" s="32"/>
      <c r="E738" s="4"/>
      <c r="F738" s="3"/>
      <c r="G738" s="4"/>
      <c r="H738" s="3"/>
      <c r="I738" s="4"/>
      <c r="J738" s="3"/>
      <c r="K738" s="4"/>
      <c r="L738" s="3"/>
      <c r="M738" s="4"/>
      <c r="N738" s="3"/>
      <c r="O738" s="4"/>
      <c r="P738" s="4"/>
      <c r="Q738" s="4"/>
      <c r="R738" s="3"/>
      <c r="S738" s="3"/>
      <c r="T738" s="3"/>
      <c r="U738" s="4"/>
      <c r="V738" s="3"/>
      <c r="W738" s="3"/>
      <c r="X738" s="3"/>
      <c r="Y738" s="3"/>
      <c r="Z738" s="3"/>
      <c r="AA738" s="3"/>
      <c r="AB738" s="4"/>
      <c r="AC738" s="3"/>
      <c r="AD738" s="3"/>
    </row>
    <row r="739" spans="1:30" ht="13.5" customHeight="1">
      <c r="A739" s="3"/>
      <c r="B739" s="3"/>
      <c r="C739" s="4"/>
      <c r="D739" s="32"/>
      <c r="E739" s="4"/>
      <c r="F739" s="3"/>
      <c r="G739" s="4"/>
      <c r="H739" s="3"/>
      <c r="I739" s="4"/>
      <c r="J739" s="3"/>
      <c r="K739" s="4"/>
      <c r="L739" s="3"/>
      <c r="M739" s="4"/>
      <c r="N739" s="3"/>
      <c r="O739" s="4"/>
      <c r="P739" s="4"/>
      <c r="Q739" s="4"/>
      <c r="R739" s="3"/>
      <c r="S739" s="3"/>
      <c r="T739" s="3"/>
      <c r="U739" s="4"/>
      <c r="V739" s="3"/>
      <c r="W739" s="3"/>
      <c r="X739" s="3"/>
      <c r="Y739" s="3"/>
      <c r="Z739" s="3"/>
      <c r="AA739" s="3"/>
      <c r="AB739" s="4"/>
      <c r="AC739" s="3"/>
      <c r="AD739" s="3"/>
    </row>
    <row r="740" spans="1:30" ht="13.5" customHeight="1">
      <c r="A740" s="3"/>
      <c r="B740" s="3"/>
      <c r="C740" s="4"/>
      <c r="D740" s="32"/>
      <c r="E740" s="4"/>
      <c r="F740" s="3"/>
      <c r="G740" s="4"/>
      <c r="H740" s="3"/>
      <c r="I740" s="4"/>
      <c r="J740" s="3"/>
      <c r="K740" s="4"/>
      <c r="L740" s="3"/>
      <c r="M740" s="4"/>
      <c r="N740" s="3"/>
      <c r="O740" s="4"/>
      <c r="P740" s="4"/>
      <c r="Q740" s="4"/>
      <c r="R740" s="3"/>
      <c r="S740" s="3"/>
      <c r="T740" s="3"/>
      <c r="U740" s="4"/>
      <c r="V740" s="3"/>
      <c r="W740" s="3"/>
      <c r="X740" s="3"/>
      <c r="Y740" s="3"/>
      <c r="Z740" s="3"/>
      <c r="AA740" s="3"/>
      <c r="AB740" s="4"/>
      <c r="AC740" s="3"/>
      <c r="AD740" s="3"/>
    </row>
    <row r="741" spans="1:30" ht="13.5" customHeight="1">
      <c r="A741" s="3"/>
      <c r="B741" s="3"/>
      <c r="C741" s="4"/>
      <c r="D741" s="32"/>
      <c r="E741" s="4"/>
      <c r="F741" s="3"/>
      <c r="G741" s="4"/>
      <c r="H741" s="3"/>
      <c r="I741" s="4"/>
      <c r="J741" s="3"/>
      <c r="K741" s="4"/>
      <c r="L741" s="3"/>
      <c r="M741" s="4"/>
      <c r="N741" s="3"/>
      <c r="O741" s="4"/>
      <c r="P741" s="4"/>
      <c r="Q741" s="4"/>
      <c r="R741" s="3"/>
      <c r="S741" s="3"/>
      <c r="T741" s="3"/>
      <c r="U741" s="4"/>
      <c r="V741" s="3"/>
      <c r="W741" s="3"/>
      <c r="X741" s="3"/>
      <c r="Y741" s="3"/>
      <c r="Z741" s="3"/>
      <c r="AA741" s="3"/>
      <c r="AB741" s="4"/>
      <c r="AC741" s="3"/>
      <c r="AD741" s="3"/>
    </row>
    <row r="742" spans="1:30" ht="13.5" customHeight="1">
      <c r="A742" s="3"/>
      <c r="B742" s="3"/>
      <c r="C742" s="4"/>
      <c r="D742" s="32"/>
      <c r="E742" s="4"/>
      <c r="F742" s="3"/>
      <c r="G742" s="4"/>
      <c r="H742" s="3"/>
      <c r="I742" s="4"/>
      <c r="J742" s="3"/>
      <c r="K742" s="4"/>
      <c r="L742" s="3"/>
      <c r="M742" s="4"/>
      <c r="N742" s="3"/>
      <c r="O742" s="4"/>
      <c r="P742" s="4"/>
      <c r="Q742" s="4"/>
      <c r="R742" s="3"/>
      <c r="S742" s="3"/>
      <c r="T742" s="3"/>
      <c r="U742" s="4"/>
      <c r="V742" s="3"/>
      <c r="W742" s="3"/>
      <c r="X742" s="3"/>
      <c r="Y742" s="3"/>
      <c r="Z742" s="3"/>
      <c r="AA742" s="3"/>
      <c r="AB742" s="4"/>
      <c r="AC742" s="3"/>
      <c r="AD742" s="3"/>
    </row>
    <row r="743" spans="1:30" ht="13.5" customHeight="1">
      <c r="A743" s="3"/>
      <c r="B743" s="3"/>
      <c r="C743" s="4"/>
      <c r="D743" s="32"/>
      <c r="E743" s="4"/>
      <c r="F743" s="3"/>
      <c r="G743" s="4"/>
      <c r="H743" s="3"/>
      <c r="I743" s="4"/>
      <c r="J743" s="3"/>
      <c r="K743" s="4"/>
      <c r="L743" s="3"/>
      <c r="M743" s="4"/>
      <c r="N743" s="3"/>
      <c r="O743" s="4"/>
      <c r="P743" s="4"/>
      <c r="Q743" s="4"/>
      <c r="R743" s="3"/>
      <c r="S743" s="3"/>
      <c r="T743" s="3"/>
      <c r="U743" s="4"/>
      <c r="V743" s="3"/>
      <c r="W743" s="3"/>
      <c r="X743" s="3"/>
      <c r="Y743" s="3"/>
      <c r="Z743" s="3"/>
      <c r="AA743" s="3"/>
      <c r="AB743" s="4"/>
      <c r="AC743" s="3"/>
      <c r="AD743" s="3"/>
    </row>
    <row r="744" spans="1:30" ht="13.5" customHeight="1">
      <c r="A744" s="3"/>
      <c r="B744" s="3"/>
      <c r="C744" s="4"/>
      <c r="D744" s="32"/>
      <c r="E744" s="4"/>
      <c r="F744" s="3"/>
      <c r="G744" s="4"/>
      <c r="H744" s="3"/>
      <c r="I744" s="4"/>
      <c r="J744" s="3"/>
      <c r="K744" s="4"/>
      <c r="L744" s="3"/>
      <c r="M744" s="4"/>
      <c r="N744" s="3"/>
      <c r="O744" s="4"/>
      <c r="P744" s="4"/>
      <c r="Q744" s="4"/>
      <c r="R744" s="3"/>
      <c r="S744" s="3"/>
      <c r="T744" s="3"/>
      <c r="U744" s="4"/>
      <c r="V744" s="3"/>
      <c r="W744" s="3"/>
      <c r="X744" s="3"/>
      <c r="Y744" s="3"/>
      <c r="Z744" s="3"/>
      <c r="AA744" s="3"/>
      <c r="AB744" s="4"/>
      <c r="AC744" s="3"/>
      <c r="AD744" s="3"/>
    </row>
    <row r="745" spans="1:30" ht="13.5" customHeight="1">
      <c r="A745" s="3"/>
      <c r="B745" s="3"/>
      <c r="C745" s="4"/>
      <c r="D745" s="32"/>
      <c r="E745" s="4"/>
      <c r="F745" s="3"/>
      <c r="G745" s="4"/>
      <c r="H745" s="3"/>
      <c r="I745" s="4"/>
      <c r="J745" s="3"/>
      <c r="K745" s="4"/>
      <c r="L745" s="3"/>
      <c r="M745" s="4"/>
      <c r="N745" s="3"/>
      <c r="O745" s="4"/>
      <c r="P745" s="4"/>
      <c r="Q745" s="4"/>
      <c r="R745" s="3"/>
      <c r="S745" s="3"/>
      <c r="T745" s="3"/>
      <c r="U745" s="4"/>
      <c r="V745" s="3"/>
      <c r="W745" s="3"/>
      <c r="X745" s="3"/>
      <c r="Y745" s="3"/>
      <c r="Z745" s="3"/>
      <c r="AA745" s="3"/>
      <c r="AB745" s="4"/>
      <c r="AC745" s="3"/>
      <c r="AD745" s="3"/>
    </row>
    <row r="746" spans="1:30" ht="13.5" customHeight="1">
      <c r="A746" s="3"/>
      <c r="B746" s="3"/>
      <c r="C746" s="4"/>
      <c r="D746" s="32"/>
      <c r="E746" s="4"/>
      <c r="F746" s="3"/>
      <c r="G746" s="4"/>
      <c r="H746" s="3"/>
      <c r="I746" s="4"/>
      <c r="J746" s="3"/>
      <c r="K746" s="4"/>
      <c r="L746" s="3"/>
      <c r="M746" s="4"/>
      <c r="N746" s="3"/>
      <c r="O746" s="4"/>
      <c r="P746" s="4"/>
      <c r="Q746" s="4"/>
      <c r="R746" s="3"/>
      <c r="S746" s="3"/>
      <c r="T746" s="3"/>
      <c r="U746" s="4"/>
      <c r="V746" s="3"/>
      <c r="W746" s="3"/>
      <c r="X746" s="3"/>
      <c r="Y746" s="3"/>
      <c r="Z746" s="3"/>
      <c r="AA746" s="3"/>
      <c r="AB746" s="4"/>
      <c r="AC746" s="3"/>
      <c r="AD746" s="3"/>
    </row>
    <row r="747" spans="1:30" ht="13.5" customHeight="1">
      <c r="A747" s="3"/>
      <c r="B747" s="3"/>
      <c r="C747" s="4"/>
      <c r="D747" s="32"/>
      <c r="E747" s="4"/>
      <c r="F747" s="3"/>
      <c r="G747" s="4"/>
      <c r="H747" s="3"/>
      <c r="I747" s="4"/>
      <c r="J747" s="3"/>
      <c r="K747" s="4"/>
      <c r="L747" s="3"/>
      <c r="M747" s="4"/>
      <c r="N747" s="3"/>
      <c r="O747" s="4"/>
      <c r="P747" s="4"/>
      <c r="Q747" s="4"/>
      <c r="R747" s="3"/>
      <c r="S747" s="3"/>
      <c r="T747" s="3"/>
      <c r="U747" s="4"/>
      <c r="V747" s="3"/>
      <c r="W747" s="3"/>
      <c r="X747" s="3"/>
      <c r="Y747" s="3"/>
      <c r="Z747" s="3"/>
      <c r="AA747" s="3"/>
      <c r="AB747" s="4"/>
      <c r="AC747" s="3"/>
      <c r="AD747" s="3"/>
    </row>
    <row r="748" spans="1:30" ht="13.5" customHeight="1">
      <c r="A748" s="3"/>
      <c r="B748" s="3"/>
      <c r="C748" s="4"/>
      <c r="D748" s="32"/>
      <c r="E748" s="4"/>
      <c r="F748" s="3"/>
      <c r="G748" s="4"/>
      <c r="H748" s="3"/>
      <c r="I748" s="4"/>
      <c r="J748" s="3"/>
      <c r="K748" s="4"/>
      <c r="L748" s="3"/>
      <c r="M748" s="4"/>
      <c r="N748" s="3"/>
      <c r="O748" s="4"/>
      <c r="P748" s="4"/>
      <c r="Q748" s="4"/>
      <c r="R748" s="3"/>
      <c r="S748" s="3"/>
      <c r="T748" s="3"/>
      <c r="U748" s="4"/>
      <c r="V748" s="3"/>
      <c r="W748" s="3"/>
      <c r="X748" s="3"/>
      <c r="Y748" s="3"/>
      <c r="Z748" s="3"/>
      <c r="AA748" s="3"/>
      <c r="AB748" s="4"/>
      <c r="AC748" s="3"/>
      <c r="AD748" s="3"/>
    </row>
    <row r="749" spans="1:30" ht="13.5" customHeight="1">
      <c r="A749" s="3"/>
      <c r="B749" s="3"/>
      <c r="C749" s="4"/>
      <c r="D749" s="32"/>
      <c r="E749" s="4"/>
      <c r="F749" s="3"/>
      <c r="G749" s="4"/>
      <c r="H749" s="3"/>
      <c r="I749" s="4"/>
      <c r="J749" s="3"/>
      <c r="K749" s="4"/>
      <c r="L749" s="3"/>
      <c r="M749" s="4"/>
      <c r="N749" s="3"/>
      <c r="O749" s="4"/>
      <c r="P749" s="4"/>
      <c r="Q749" s="4"/>
      <c r="R749" s="3"/>
      <c r="S749" s="3"/>
      <c r="T749" s="3"/>
      <c r="U749" s="4"/>
      <c r="V749" s="3"/>
      <c r="W749" s="3"/>
      <c r="X749" s="3"/>
      <c r="Y749" s="3"/>
      <c r="Z749" s="3"/>
      <c r="AA749" s="3"/>
      <c r="AB749" s="4"/>
      <c r="AC749" s="3"/>
      <c r="AD749" s="3"/>
    </row>
    <row r="750" spans="1:30" ht="13.5" customHeight="1">
      <c r="A750" s="3"/>
      <c r="B750" s="3"/>
      <c r="C750" s="4"/>
      <c r="D750" s="32"/>
      <c r="E750" s="4"/>
      <c r="F750" s="3"/>
      <c r="G750" s="4"/>
      <c r="H750" s="3"/>
      <c r="I750" s="4"/>
      <c r="J750" s="3"/>
      <c r="K750" s="4"/>
      <c r="L750" s="3"/>
      <c r="M750" s="4"/>
      <c r="N750" s="3"/>
      <c r="O750" s="4"/>
      <c r="P750" s="4"/>
      <c r="Q750" s="4"/>
      <c r="R750" s="3"/>
      <c r="S750" s="3"/>
      <c r="T750" s="3"/>
      <c r="U750" s="4"/>
      <c r="V750" s="3"/>
      <c r="W750" s="3"/>
      <c r="X750" s="3"/>
      <c r="Y750" s="3"/>
      <c r="Z750" s="3"/>
      <c r="AA750" s="3"/>
      <c r="AB750" s="4"/>
      <c r="AC750" s="3"/>
      <c r="AD750" s="3"/>
    </row>
    <row r="751" spans="1:30" ht="13.5" customHeight="1">
      <c r="A751" s="3"/>
      <c r="B751" s="3"/>
      <c r="C751" s="4"/>
      <c r="D751" s="32"/>
      <c r="E751" s="4"/>
      <c r="F751" s="3"/>
      <c r="G751" s="4"/>
      <c r="H751" s="3"/>
      <c r="I751" s="4"/>
      <c r="J751" s="3"/>
      <c r="K751" s="4"/>
      <c r="L751" s="3"/>
      <c r="M751" s="4"/>
      <c r="N751" s="3"/>
      <c r="O751" s="4"/>
      <c r="P751" s="4"/>
      <c r="Q751" s="4"/>
      <c r="R751" s="3"/>
      <c r="S751" s="3"/>
      <c r="T751" s="3"/>
      <c r="U751" s="4"/>
      <c r="V751" s="3"/>
      <c r="W751" s="3"/>
      <c r="X751" s="3"/>
      <c r="Y751" s="3"/>
      <c r="Z751" s="3"/>
      <c r="AA751" s="3"/>
      <c r="AB751" s="4"/>
      <c r="AC751" s="3"/>
      <c r="AD751" s="3"/>
    </row>
    <row r="752" spans="1:30" ht="13.5" customHeight="1">
      <c r="A752" s="3"/>
      <c r="B752" s="3"/>
      <c r="C752" s="4"/>
      <c r="D752" s="32"/>
      <c r="E752" s="4"/>
      <c r="F752" s="3"/>
      <c r="G752" s="4"/>
      <c r="H752" s="3"/>
      <c r="I752" s="4"/>
      <c r="J752" s="3"/>
      <c r="K752" s="4"/>
      <c r="L752" s="3"/>
      <c r="M752" s="4"/>
      <c r="N752" s="3"/>
      <c r="O752" s="4"/>
      <c r="P752" s="4"/>
      <c r="Q752" s="4"/>
      <c r="R752" s="3"/>
      <c r="S752" s="3"/>
      <c r="T752" s="3"/>
      <c r="U752" s="4"/>
      <c r="V752" s="3"/>
      <c r="W752" s="3"/>
      <c r="X752" s="3"/>
      <c r="Y752" s="3"/>
      <c r="Z752" s="3"/>
      <c r="AA752" s="3"/>
      <c r="AB752" s="4"/>
      <c r="AC752" s="3"/>
      <c r="AD752" s="3"/>
    </row>
    <row r="753" spans="1:30" ht="13.5" customHeight="1">
      <c r="A753" s="3"/>
      <c r="B753" s="3"/>
      <c r="C753" s="4"/>
      <c r="D753" s="32"/>
      <c r="E753" s="4"/>
      <c r="F753" s="3"/>
      <c r="G753" s="4"/>
      <c r="H753" s="3"/>
      <c r="I753" s="4"/>
      <c r="J753" s="3"/>
      <c r="K753" s="4"/>
      <c r="L753" s="3"/>
      <c r="M753" s="4"/>
      <c r="N753" s="3"/>
      <c r="O753" s="4"/>
      <c r="P753" s="4"/>
      <c r="Q753" s="4"/>
      <c r="R753" s="3"/>
      <c r="S753" s="3"/>
      <c r="T753" s="3"/>
      <c r="U753" s="4"/>
      <c r="V753" s="3"/>
      <c r="W753" s="3"/>
      <c r="X753" s="3"/>
      <c r="Y753" s="3"/>
      <c r="Z753" s="3"/>
      <c r="AA753" s="3"/>
      <c r="AB753" s="4"/>
      <c r="AC753" s="3"/>
      <c r="AD753" s="3"/>
    </row>
    <row r="754" spans="1:30" ht="13.5" customHeight="1">
      <c r="A754" s="3"/>
      <c r="B754" s="3"/>
      <c r="C754" s="4"/>
      <c r="D754" s="32"/>
      <c r="E754" s="4"/>
      <c r="F754" s="3"/>
      <c r="G754" s="4"/>
      <c r="H754" s="3"/>
      <c r="I754" s="4"/>
      <c r="J754" s="3"/>
      <c r="K754" s="4"/>
      <c r="L754" s="3"/>
      <c r="M754" s="4"/>
      <c r="N754" s="3"/>
      <c r="O754" s="4"/>
      <c r="P754" s="4"/>
      <c r="Q754" s="4"/>
      <c r="R754" s="3"/>
      <c r="S754" s="3"/>
      <c r="T754" s="3"/>
      <c r="U754" s="4"/>
      <c r="V754" s="3"/>
      <c r="W754" s="3"/>
      <c r="X754" s="3"/>
      <c r="Y754" s="3"/>
      <c r="Z754" s="3"/>
      <c r="AA754" s="3"/>
      <c r="AB754" s="4"/>
      <c r="AC754" s="3"/>
      <c r="AD754" s="3"/>
    </row>
    <row r="755" spans="1:30" ht="13.5" customHeight="1">
      <c r="A755" s="3"/>
      <c r="B755" s="3"/>
      <c r="C755" s="4"/>
      <c r="D755" s="32"/>
      <c r="E755" s="4"/>
      <c r="F755" s="3"/>
      <c r="G755" s="4"/>
      <c r="H755" s="3"/>
      <c r="I755" s="4"/>
      <c r="J755" s="3"/>
      <c r="K755" s="4"/>
      <c r="L755" s="3"/>
      <c r="M755" s="4"/>
      <c r="N755" s="3"/>
      <c r="O755" s="4"/>
      <c r="P755" s="4"/>
      <c r="Q755" s="4"/>
      <c r="R755" s="3"/>
      <c r="S755" s="3"/>
      <c r="T755" s="3"/>
      <c r="U755" s="4"/>
      <c r="V755" s="3"/>
      <c r="W755" s="3"/>
      <c r="X755" s="3"/>
      <c r="Y755" s="3"/>
      <c r="Z755" s="3"/>
      <c r="AA755" s="3"/>
      <c r="AB755" s="4"/>
      <c r="AC755" s="3"/>
      <c r="AD755" s="3"/>
    </row>
    <row r="756" spans="1:30" ht="13.5" customHeight="1">
      <c r="A756" s="3"/>
      <c r="B756" s="3"/>
      <c r="C756" s="4"/>
      <c r="D756" s="32"/>
      <c r="E756" s="4"/>
      <c r="F756" s="3"/>
      <c r="G756" s="4"/>
      <c r="H756" s="3"/>
      <c r="I756" s="4"/>
      <c r="J756" s="3"/>
      <c r="K756" s="4"/>
      <c r="L756" s="3"/>
      <c r="M756" s="4"/>
      <c r="N756" s="3"/>
      <c r="O756" s="4"/>
      <c r="P756" s="4"/>
      <c r="Q756" s="4"/>
      <c r="R756" s="3"/>
      <c r="S756" s="3"/>
      <c r="T756" s="3"/>
      <c r="U756" s="4"/>
      <c r="V756" s="3"/>
      <c r="W756" s="3"/>
      <c r="X756" s="3"/>
      <c r="Y756" s="3"/>
      <c r="Z756" s="3"/>
      <c r="AA756" s="3"/>
      <c r="AB756" s="4"/>
      <c r="AC756" s="3"/>
      <c r="AD756" s="3"/>
    </row>
    <row r="757" spans="1:30" ht="13.5" customHeight="1">
      <c r="A757" s="3"/>
      <c r="B757" s="3"/>
      <c r="C757" s="4"/>
      <c r="D757" s="32"/>
      <c r="E757" s="4"/>
      <c r="F757" s="3"/>
      <c r="G757" s="4"/>
      <c r="H757" s="3"/>
      <c r="I757" s="4"/>
      <c r="J757" s="3"/>
      <c r="K757" s="4"/>
      <c r="L757" s="3"/>
      <c r="M757" s="4"/>
      <c r="N757" s="3"/>
      <c r="O757" s="4"/>
      <c r="P757" s="4"/>
      <c r="Q757" s="4"/>
      <c r="R757" s="3"/>
      <c r="S757" s="3"/>
      <c r="T757" s="3"/>
      <c r="U757" s="4"/>
      <c r="V757" s="3"/>
      <c r="W757" s="3"/>
      <c r="X757" s="3"/>
      <c r="Y757" s="3"/>
      <c r="Z757" s="3"/>
      <c r="AA757" s="3"/>
      <c r="AB757" s="4"/>
      <c r="AC757" s="3"/>
      <c r="AD757" s="3"/>
    </row>
    <row r="758" spans="1:30" ht="13.5" customHeight="1">
      <c r="A758" s="3"/>
      <c r="B758" s="3"/>
      <c r="C758" s="4"/>
      <c r="D758" s="32"/>
      <c r="E758" s="4"/>
      <c r="F758" s="3"/>
      <c r="G758" s="4"/>
      <c r="H758" s="3"/>
      <c r="I758" s="4"/>
      <c r="J758" s="3"/>
      <c r="K758" s="4"/>
      <c r="L758" s="3"/>
      <c r="M758" s="4"/>
      <c r="N758" s="3"/>
      <c r="O758" s="4"/>
      <c r="P758" s="4"/>
      <c r="Q758" s="4"/>
      <c r="R758" s="3"/>
      <c r="S758" s="3"/>
      <c r="T758" s="3"/>
      <c r="U758" s="4"/>
      <c r="V758" s="3"/>
      <c r="W758" s="3"/>
      <c r="X758" s="3"/>
      <c r="Y758" s="3"/>
      <c r="Z758" s="3"/>
      <c r="AA758" s="3"/>
      <c r="AB758" s="4"/>
      <c r="AC758" s="3"/>
      <c r="AD758" s="3"/>
    </row>
    <row r="759" spans="1:30" ht="13.5" customHeight="1">
      <c r="A759" s="3"/>
      <c r="B759" s="3"/>
      <c r="C759" s="4"/>
      <c r="D759" s="32"/>
      <c r="E759" s="4"/>
      <c r="F759" s="3"/>
      <c r="G759" s="4"/>
      <c r="H759" s="3"/>
      <c r="I759" s="4"/>
      <c r="J759" s="3"/>
      <c r="K759" s="4"/>
      <c r="L759" s="3"/>
      <c r="M759" s="4"/>
      <c r="N759" s="3"/>
      <c r="O759" s="4"/>
      <c r="P759" s="4"/>
      <c r="Q759" s="4"/>
      <c r="R759" s="3"/>
      <c r="S759" s="3"/>
      <c r="T759" s="3"/>
      <c r="U759" s="4"/>
      <c r="V759" s="3"/>
      <c r="W759" s="3"/>
      <c r="X759" s="3"/>
      <c r="Y759" s="3"/>
      <c r="Z759" s="3"/>
      <c r="AA759" s="3"/>
      <c r="AB759" s="4"/>
      <c r="AC759" s="3"/>
      <c r="AD759" s="3"/>
    </row>
    <row r="760" spans="1:30" ht="13.5" customHeight="1">
      <c r="A760" s="3"/>
      <c r="B760" s="3"/>
      <c r="C760" s="4"/>
      <c r="D760" s="32"/>
      <c r="E760" s="4"/>
      <c r="F760" s="3"/>
      <c r="G760" s="4"/>
      <c r="H760" s="3"/>
      <c r="I760" s="4"/>
      <c r="J760" s="3"/>
      <c r="K760" s="4"/>
      <c r="L760" s="3"/>
      <c r="M760" s="4"/>
      <c r="N760" s="3"/>
      <c r="O760" s="4"/>
      <c r="P760" s="4"/>
      <c r="Q760" s="4"/>
      <c r="R760" s="3"/>
      <c r="S760" s="3"/>
      <c r="T760" s="3"/>
      <c r="U760" s="4"/>
      <c r="V760" s="3"/>
      <c r="W760" s="3"/>
      <c r="X760" s="3"/>
      <c r="Y760" s="3"/>
      <c r="Z760" s="3"/>
      <c r="AA760" s="3"/>
      <c r="AB760" s="4"/>
      <c r="AC760" s="3"/>
      <c r="AD760" s="3"/>
    </row>
    <row r="761" spans="1:30" ht="13.5" customHeight="1">
      <c r="A761" s="3"/>
      <c r="B761" s="3"/>
      <c r="C761" s="4"/>
      <c r="D761" s="32"/>
      <c r="E761" s="4"/>
      <c r="F761" s="3"/>
      <c r="G761" s="4"/>
      <c r="H761" s="3"/>
      <c r="I761" s="4"/>
      <c r="J761" s="3"/>
      <c r="K761" s="4"/>
      <c r="L761" s="3"/>
      <c r="M761" s="4"/>
      <c r="N761" s="3"/>
      <c r="O761" s="4"/>
      <c r="P761" s="4"/>
      <c r="Q761" s="4"/>
      <c r="R761" s="3"/>
      <c r="S761" s="3"/>
      <c r="T761" s="3"/>
      <c r="U761" s="4"/>
      <c r="V761" s="3"/>
      <c r="W761" s="3"/>
      <c r="X761" s="3"/>
      <c r="Y761" s="3"/>
      <c r="Z761" s="3"/>
      <c r="AA761" s="3"/>
      <c r="AB761" s="4"/>
      <c r="AC761" s="3"/>
      <c r="AD761" s="3"/>
    </row>
    <row r="762" spans="1:30" ht="13.5" customHeight="1">
      <c r="A762" s="3"/>
      <c r="B762" s="3"/>
      <c r="C762" s="4"/>
      <c r="D762" s="32"/>
      <c r="E762" s="4"/>
      <c r="F762" s="3"/>
      <c r="G762" s="4"/>
      <c r="H762" s="3"/>
      <c r="I762" s="4"/>
      <c r="J762" s="3"/>
      <c r="K762" s="4"/>
      <c r="L762" s="3"/>
      <c r="M762" s="4"/>
      <c r="N762" s="3"/>
      <c r="O762" s="4"/>
      <c r="P762" s="4"/>
      <c r="Q762" s="4"/>
      <c r="R762" s="3"/>
      <c r="S762" s="3"/>
      <c r="T762" s="3"/>
      <c r="U762" s="4"/>
      <c r="V762" s="3"/>
      <c r="W762" s="3"/>
      <c r="X762" s="3"/>
      <c r="Y762" s="3"/>
      <c r="Z762" s="3"/>
      <c r="AA762" s="3"/>
      <c r="AB762" s="4"/>
      <c r="AC762" s="3"/>
      <c r="AD762" s="3"/>
    </row>
    <row r="763" spans="1:30" ht="13.5" customHeight="1">
      <c r="A763" s="3"/>
      <c r="B763" s="3"/>
      <c r="C763" s="4"/>
      <c r="D763" s="32"/>
      <c r="E763" s="4"/>
      <c r="F763" s="3"/>
      <c r="G763" s="4"/>
      <c r="H763" s="3"/>
      <c r="I763" s="4"/>
      <c r="J763" s="3"/>
      <c r="K763" s="4"/>
      <c r="L763" s="3"/>
      <c r="M763" s="4"/>
      <c r="N763" s="3"/>
      <c r="O763" s="4"/>
      <c r="P763" s="4"/>
      <c r="Q763" s="4"/>
      <c r="R763" s="3"/>
      <c r="S763" s="3"/>
      <c r="T763" s="3"/>
      <c r="U763" s="4"/>
      <c r="V763" s="3"/>
      <c r="W763" s="3"/>
      <c r="X763" s="3"/>
      <c r="Y763" s="3"/>
      <c r="Z763" s="3"/>
      <c r="AA763" s="3"/>
      <c r="AB763" s="4"/>
      <c r="AC763" s="3"/>
      <c r="AD763" s="3"/>
    </row>
    <row r="764" spans="1:30" ht="13.5" customHeight="1">
      <c r="A764" s="3"/>
      <c r="B764" s="3"/>
      <c r="C764" s="4"/>
      <c r="D764" s="32"/>
      <c r="E764" s="4"/>
      <c r="F764" s="3"/>
      <c r="G764" s="4"/>
      <c r="H764" s="3"/>
      <c r="I764" s="4"/>
      <c r="J764" s="3"/>
      <c r="K764" s="4"/>
      <c r="L764" s="3"/>
      <c r="M764" s="4"/>
      <c r="N764" s="3"/>
      <c r="O764" s="4"/>
      <c r="P764" s="4"/>
      <c r="Q764" s="4"/>
      <c r="R764" s="3"/>
      <c r="S764" s="3"/>
      <c r="T764" s="3"/>
      <c r="U764" s="4"/>
      <c r="V764" s="3"/>
      <c r="W764" s="3"/>
      <c r="X764" s="3"/>
      <c r="Y764" s="3"/>
      <c r="Z764" s="3"/>
      <c r="AA764" s="3"/>
      <c r="AB764" s="4"/>
      <c r="AC764" s="3"/>
      <c r="AD764" s="3"/>
    </row>
    <row r="765" spans="1:30" ht="13.5" customHeight="1">
      <c r="A765" s="3"/>
      <c r="B765" s="3"/>
      <c r="C765" s="4"/>
      <c r="D765" s="32"/>
      <c r="E765" s="4"/>
      <c r="F765" s="3"/>
      <c r="G765" s="4"/>
      <c r="H765" s="3"/>
      <c r="I765" s="4"/>
      <c r="J765" s="3"/>
      <c r="K765" s="4"/>
      <c r="L765" s="3"/>
      <c r="M765" s="4"/>
      <c r="N765" s="3"/>
      <c r="O765" s="4"/>
      <c r="P765" s="4"/>
      <c r="Q765" s="4"/>
      <c r="R765" s="3"/>
      <c r="S765" s="3"/>
      <c r="T765" s="3"/>
      <c r="U765" s="4"/>
      <c r="V765" s="3"/>
      <c r="W765" s="3"/>
      <c r="X765" s="3"/>
      <c r="Y765" s="3"/>
      <c r="Z765" s="3"/>
      <c r="AA765" s="3"/>
      <c r="AB765" s="4"/>
      <c r="AC765" s="3"/>
      <c r="AD765" s="3"/>
    </row>
    <row r="766" spans="1:30" ht="13.5" customHeight="1">
      <c r="A766" s="3"/>
      <c r="B766" s="3"/>
      <c r="C766" s="4"/>
      <c r="D766" s="32"/>
      <c r="E766" s="4"/>
      <c r="F766" s="3"/>
      <c r="G766" s="4"/>
      <c r="H766" s="3"/>
      <c r="I766" s="4"/>
      <c r="J766" s="3"/>
      <c r="K766" s="4"/>
      <c r="L766" s="3"/>
      <c r="M766" s="4"/>
      <c r="N766" s="3"/>
      <c r="O766" s="4"/>
      <c r="P766" s="4"/>
      <c r="Q766" s="4"/>
      <c r="R766" s="3"/>
      <c r="S766" s="3"/>
      <c r="T766" s="3"/>
      <c r="U766" s="4"/>
      <c r="V766" s="3"/>
      <c r="W766" s="3"/>
      <c r="X766" s="3"/>
      <c r="Y766" s="3"/>
      <c r="Z766" s="3"/>
      <c r="AA766" s="3"/>
      <c r="AB766" s="4"/>
      <c r="AC766" s="3"/>
      <c r="AD766" s="3"/>
    </row>
    <row r="767" spans="1:30" ht="13.5" customHeight="1">
      <c r="A767" s="3"/>
      <c r="B767" s="3"/>
      <c r="C767" s="4"/>
      <c r="D767" s="32"/>
      <c r="E767" s="4"/>
      <c r="F767" s="3"/>
      <c r="G767" s="4"/>
      <c r="H767" s="3"/>
      <c r="I767" s="4"/>
      <c r="J767" s="3"/>
      <c r="K767" s="4"/>
      <c r="L767" s="3"/>
      <c r="M767" s="4"/>
      <c r="N767" s="3"/>
      <c r="O767" s="4"/>
      <c r="P767" s="4"/>
      <c r="Q767" s="4"/>
      <c r="R767" s="3"/>
      <c r="S767" s="3"/>
      <c r="T767" s="3"/>
      <c r="U767" s="4"/>
      <c r="V767" s="3"/>
      <c r="W767" s="3"/>
      <c r="X767" s="3"/>
      <c r="Y767" s="3"/>
      <c r="Z767" s="3"/>
      <c r="AA767" s="3"/>
      <c r="AB767" s="4"/>
      <c r="AC767" s="3"/>
      <c r="AD767" s="3"/>
    </row>
    <row r="768" spans="1:30" ht="13.5" customHeight="1">
      <c r="A768" s="3"/>
      <c r="B768" s="3"/>
      <c r="C768" s="4"/>
      <c r="D768" s="32"/>
      <c r="E768" s="4"/>
      <c r="F768" s="3"/>
      <c r="G768" s="4"/>
      <c r="H768" s="3"/>
      <c r="I768" s="4"/>
      <c r="J768" s="3"/>
      <c r="K768" s="4"/>
      <c r="L768" s="3"/>
      <c r="M768" s="4"/>
      <c r="N768" s="3"/>
      <c r="O768" s="4"/>
      <c r="P768" s="4"/>
      <c r="Q768" s="4"/>
      <c r="R768" s="3"/>
      <c r="S768" s="3"/>
      <c r="T768" s="3"/>
      <c r="U768" s="4"/>
      <c r="V768" s="3"/>
      <c r="W768" s="3"/>
      <c r="X768" s="3"/>
      <c r="Y768" s="3"/>
      <c r="Z768" s="3"/>
      <c r="AA768" s="3"/>
      <c r="AB768" s="4"/>
      <c r="AC768" s="3"/>
      <c r="AD768" s="3"/>
    </row>
    <row r="769" spans="1:30" ht="13.5" customHeight="1">
      <c r="A769" s="3"/>
      <c r="B769" s="3"/>
      <c r="C769" s="4"/>
      <c r="D769" s="32"/>
      <c r="E769" s="4"/>
      <c r="F769" s="3"/>
      <c r="G769" s="4"/>
      <c r="H769" s="3"/>
      <c r="I769" s="4"/>
      <c r="J769" s="3"/>
      <c r="K769" s="4"/>
      <c r="L769" s="3"/>
      <c r="M769" s="4"/>
      <c r="N769" s="3"/>
      <c r="O769" s="4"/>
      <c r="P769" s="4"/>
      <c r="Q769" s="4"/>
      <c r="R769" s="3"/>
      <c r="S769" s="3"/>
      <c r="T769" s="3"/>
      <c r="U769" s="4"/>
      <c r="V769" s="3"/>
      <c r="W769" s="3"/>
      <c r="X769" s="3"/>
      <c r="Y769" s="3"/>
      <c r="Z769" s="3"/>
      <c r="AA769" s="3"/>
      <c r="AB769" s="4"/>
      <c r="AC769" s="3"/>
      <c r="AD769" s="3"/>
    </row>
    <row r="770" spans="1:30" ht="13.5" customHeight="1">
      <c r="A770" s="3"/>
      <c r="B770" s="3"/>
      <c r="C770" s="4"/>
      <c r="D770" s="32"/>
      <c r="E770" s="4"/>
      <c r="F770" s="3"/>
      <c r="G770" s="4"/>
      <c r="H770" s="3"/>
      <c r="I770" s="4"/>
      <c r="J770" s="3"/>
      <c r="K770" s="4"/>
      <c r="L770" s="3"/>
      <c r="M770" s="4"/>
      <c r="N770" s="3"/>
      <c r="O770" s="4"/>
      <c r="P770" s="4"/>
      <c r="Q770" s="4"/>
      <c r="R770" s="3"/>
      <c r="S770" s="3"/>
      <c r="T770" s="3"/>
      <c r="U770" s="4"/>
      <c r="V770" s="3"/>
      <c r="W770" s="3"/>
      <c r="X770" s="3"/>
      <c r="Y770" s="3"/>
      <c r="Z770" s="3"/>
      <c r="AA770" s="3"/>
      <c r="AB770" s="4"/>
      <c r="AC770" s="3"/>
      <c r="AD770" s="3"/>
    </row>
    <row r="771" spans="1:30" ht="13.5" customHeight="1">
      <c r="A771" s="3"/>
      <c r="B771" s="3"/>
      <c r="C771" s="4"/>
      <c r="D771" s="32"/>
      <c r="E771" s="4"/>
      <c r="F771" s="3"/>
      <c r="G771" s="4"/>
      <c r="H771" s="3"/>
      <c r="I771" s="4"/>
      <c r="J771" s="3"/>
      <c r="K771" s="4"/>
      <c r="L771" s="3"/>
      <c r="M771" s="4"/>
      <c r="N771" s="3"/>
      <c r="O771" s="4"/>
      <c r="P771" s="4"/>
      <c r="Q771" s="4"/>
      <c r="R771" s="3"/>
      <c r="S771" s="3"/>
      <c r="T771" s="3"/>
      <c r="U771" s="4"/>
      <c r="V771" s="3"/>
      <c r="W771" s="3"/>
      <c r="X771" s="3"/>
      <c r="Y771" s="3"/>
      <c r="Z771" s="3"/>
      <c r="AA771" s="3"/>
      <c r="AB771" s="4"/>
      <c r="AC771" s="3"/>
      <c r="AD771" s="3"/>
    </row>
    <row r="772" spans="1:30" ht="13.5" customHeight="1">
      <c r="A772" s="3"/>
      <c r="B772" s="3"/>
      <c r="C772" s="4"/>
      <c r="D772" s="32"/>
      <c r="E772" s="4"/>
      <c r="F772" s="3"/>
      <c r="G772" s="4"/>
      <c r="H772" s="3"/>
      <c r="I772" s="4"/>
      <c r="J772" s="3"/>
      <c r="K772" s="4"/>
      <c r="L772" s="3"/>
      <c r="M772" s="4"/>
      <c r="N772" s="3"/>
      <c r="O772" s="4"/>
      <c r="P772" s="4"/>
      <c r="Q772" s="4"/>
      <c r="R772" s="3"/>
      <c r="S772" s="3"/>
      <c r="T772" s="3"/>
      <c r="U772" s="4"/>
      <c r="V772" s="3"/>
      <c r="W772" s="3"/>
      <c r="X772" s="3"/>
      <c r="Y772" s="3"/>
      <c r="Z772" s="3"/>
      <c r="AA772" s="3"/>
      <c r="AB772" s="4"/>
      <c r="AC772" s="3"/>
      <c r="AD772" s="3"/>
    </row>
    <row r="773" spans="1:30" ht="13.5" customHeight="1">
      <c r="A773" s="3"/>
      <c r="B773" s="3"/>
      <c r="C773" s="4"/>
      <c r="D773" s="32"/>
      <c r="E773" s="4"/>
      <c r="F773" s="3"/>
      <c r="G773" s="4"/>
      <c r="H773" s="3"/>
      <c r="I773" s="4"/>
      <c r="J773" s="3"/>
      <c r="K773" s="4"/>
      <c r="L773" s="3"/>
      <c r="M773" s="4"/>
      <c r="N773" s="3"/>
      <c r="O773" s="4"/>
      <c r="P773" s="4"/>
      <c r="Q773" s="4"/>
      <c r="R773" s="3"/>
      <c r="S773" s="3"/>
      <c r="T773" s="3"/>
      <c r="U773" s="4"/>
      <c r="V773" s="3"/>
      <c r="W773" s="3"/>
      <c r="X773" s="3"/>
      <c r="Y773" s="3"/>
      <c r="Z773" s="3"/>
      <c r="AA773" s="3"/>
      <c r="AB773" s="4"/>
      <c r="AC773" s="3"/>
      <c r="AD773" s="3"/>
    </row>
    <row r="774" spans="1:30" ht="13.5" customHeight="1">
      <c r="A774" s="3"/>
      <c r="B774" s="3"/>
      <c r="C774" s="4"/>
      <c r="D774" s="32"/>
      <c r="E774" s="4"/>
      <c r="F774" s="3"/>
      <c r="G774" s="4"/>
      <c r="H774" s="3"/>
      <c r="I774" s="4"/>
      <c r="J774" s="3"/>
      <c r="K774" s="4"/>
      <c r="L774" s="3"/>
      <c r="M774" s="4"/>
      <c r="N774" s="3"/>
      <c r="O774" s="4"/>
      <c r="P774" s="4"/>
      <c r="Q774" s="4"/>
      <c r="R774" s="3"/>
      <c r="S774" s="3"/>
      <c r="T774" s="3"/>
      <c r="U774" s="4"/>
      <c r="V774" s="3"/>
      <c r="W774" s="3"/>
      <c r="X774" s="3"/>
      <c r="Y774" s="3"/>
      <c r="Z774" s="3"/>
      <c r="AA774" s="3"/>
      <c r="AB774" s="4"/>
      <c r="AC774" s="3"/>
      <c r="AD774" s="3"/>
    </row>
    <row r="775" spans="1:30" ht="13.5" customHeight="1">
      <c r="A775" s="3"/>
      <c r="B775" s="3"/>
      <c r="C775" s="4"/>
      <c r="D775" s="32"/>
      <c r="E775" s="4"/>
      <c r="F775" s="3"/>
      <c r="G775" s="4"/>
      <c r="H775" s="3"/>
      <c r="I775" s="4"/>
      <c r="J775" s="3"/>
      <c r="K775" s="4"/>
      <c r="L775" s="3"/>
      <c r="M775" s="4"/>
      <c r="N775" s="3"/>
      <c r="O775" s="4"/>
      <c r="P775" s="4"/>
      <c r="Q775" s="4"/>
      <c r="R775" s="3"/>
      <c r="S775" s="3"/>
      <c r="T775" s="3"/>
      <c r="U775" s="4"/>
      <c r="V775" s="3"/>
      <c r="W775" s="3"/>
      <c r="X775" s="3"/>
      <c r="Y775" s="3"/>
      <c r="Z775" s="3"/>
      <c r="AA775" s="3"/>
      <c r="AB775" s="4"/>
      <c r="AC775" s="3"/>
      <c r="AD775" s="3"/>
    </row>
    <row r="776" spans="1:30" ht="13.5" customHeight="1">
      <c r="A776" s="3"/>
      <c r="B776" s="3"/>
      <c r="C776" s="4"/>
      <c r="D776" s="32"/>
      <c r="E776" s="4"/>
      <c r="F776" s="3"/>
      <c r="G776" s="4"/>
      <c r="H776" s="3"/>
      <c r="I776" s="4"/>
      <c r="J776" s="3"/>
      <c r="K776" s="4"/>
      <c r="L776" s="3"/>
      <c r="M776" s="4"/>
      <c r="N776" s="3"/>
      <c r="O776" s="4"/>
      <c r="P776" s="4"/>
      <c r="Q776" s="4"/>
      <c r="R776" s="3"/>
      <c r="S776" s="3"/>
      <c r="T776" s="3"/>
      <c r="U776" s="4"/>
      <c r="V776" s="3"/>
      <c r="W776" s="3"/>
      <c r="X776" s="3"/>
      <c r="Y776" s="3"/>
      <c r="Z776" s="3"/>
      <c r="AA776" s="3"/>
      <c r="AB776" s="4"/>
      <c r="AC776" s="3"/>
      <c r="AD776" s="3"/>
    </row>
    <row r="777" spans="1:30" ht="13.5" customHeight="1">
      <c r="A777" s="3"/>
      <c r="B777" s="3"/>
      <c r="C777" s="4"/>
      <c r="D777" s="32"/>
      <c r="E777" s="4"/>
      <c r="F777" s="3"/>
      <c r="G777" s="4"/>
      <c r="H777" s="3"/>
      <c r="I777" s="4"/>
      <c r="J777" s="3"/>
      <c r="K777" s="4"/>
      <c r="L777" s="3"/>
      <c r="M777" s="4"/>
      <c r="N777" s="3"/>
      <c r="O777" s="4"/>
      <c r="P777" s="4"/>
      <c r="Q777" s="4"/>
      <c r="R777" s="3"/>
      <c r="S777" s="3"/>
      <c r="T777" s="3"/>
      <c r="U777" s="4"/>
      <c r="V777" s="3"/>
      <c r="W777" s="3"/>
      <c r="X777" s="3"/>
      <c r="Y777" s="3"/>
      <c r="Z777" s="3"/>
      <c r="AA777" s="3"/>
      <c r="AB777" s="4"/>
      <c r="AC777" s="3"/>
      <c r="AD777" s="3"/>
    </row>
    <row r="778" spans="1:30" ht="13.5" customHeight="1">
      <c r="A778" s="3"/>
      <c r="B778" s="3"/>
      <c r="C778" s="4"/>
      <c r="D778" s="32"/>
      <c r="E778" s="4"/>
      <c r="F778" s="3"/>
      <c r="G778" s="4"/>
      <c r="H778" s="3"/>
      <c r="I778" s="4"/>
      <c r="J778" s="3"/>
      <c r="K778" s="4"/>
      <c r="L778" s="3"/>
      <c r="M778" s="4"/>
      <c r="N778" s="3"/>
      <c r="O778" s="4"/>
      <c r="P778" s="4"/>
      <c r="Q778" s="4"/>
      <c r="R778" s="3"/>
      <c r="S778" s="3"/>
      <c r="T778" s="3"/>
      <c r="U778" s="4"/>
      <c r="V778" s="3"/>
      <c r="W778" s="3"/>
      <c r="X778" s="3"/>
      <c r="Y778" s="3"/>
      <c r="Z778" s="3"/>
      <c r="AA778" s="3"/>
      <c r="AB778" s="4"/>
      <c r="AC778" s="3"/>
      <c r="AD778" s="3"/>
    </row>
    <row r="779" spans="1:30" ht="13.5" customHeight="1">
      <c r="A779" s="3"/>
      <c r="B779" s="3"/>
      <c r="C779" s="4"/>
      <c r="D779" s="32"/>
      <c r="E779" s="4"/>
      <c r="F779" s="3"/>
      <c r="G779" s="4"/>
      <c r="H779" s="3"/>
      <c r="I779" s="4"/>
      <c r="J779" s="3"/>
      <c r="K779" s="4"/>
      <c r="L779" s="3"/>
      <c r="M779" s="4"/>
      <c r="N779" s="3"/>
      <c r="O779" s="4"/>
      <c r="P779" s="4"/>
      <c r="Q779" s="4"/>
      <c r="R779" s="3"/>
      <c r="S779" s="3"/>
      <c r="T779" s="3"/>
      <c r="U779" s="4"/>
      <c r="V779" s="3"/>
      <c r="W779" s="3"/>
      <c r="X779" s="3"/>
      <c r="Y779" s="3"/>
      <c r="Z779" s="3"/>
      <c r="AA779" s="3"/>
      <c r="AB779" s="4"/>
      <c r="AC779" s="3"/>
      <c r="AD779" s="3"/>
    </row>
    <row r="780" spans="1:30" ht="13.5" customHeight="1">
      <c r="A780" s="3"/>
      <c r="B780" s="3"/>
      <c r="C780" s="4"/>
      <c r="D780" s="32"/>
      <c r="E780" s="4"/>
      <c r="F780" s="3"/>
      <c r="G780" s="4"/>
      <c r="H780" s="3"/>
      <c r="I780" s="4"/>
      <c r="J780" s="3"/>
      <c r="K780" s="4"/>
      <c r="L780" s="3"/>
      <c r="M780" s="4"/>
      <c r="N780" s="3"/>
      <c r="O780" s="4"/>
      <c r="P780" s="4"/>
      <c r="Q780" s="4"/>
      <c r="R780" s="3"/>
      <c r="S780" s="3"/>
      <c r="T780" s="3"/>
      <c r="U780" s="4"/>
      <c r="V780" s="3"/>
      <c r="W780" s="3"/>
      <c r="X780" s="3"/>
      <c r="Y780" s="3"/>
      <c r="Z780" s="3"/>
      <c r="AA780" s="3"/>
      <c r="AB780" s="4"/>
      <c r="AC780" s="3"/>
      <c r="AD780" s="3"/>
    </row>
    <row r="781" spans="1:30" ht="13.5" customHeight="1">
      <c r="A781" s="3"/>
      <c r="B781" s="3"/>
      <c r="C781" s="4"/>
      <c r="D781" s="32"/>
      <c r="E781" s="4"/>
      <c r="F781" s="3"/>
      <c r="G781" s="4"/>
      <c r="H781" s="3"/>
      <c r="I781" s="4"/>
      <c r="J781" s="3"/>
      <c r="K781" s="4"/>
      <c r="L781" s="3"/>
      <c r="M781" s="4"/>
      <c r="N781" s="3"/>
      <c r="O781" s="4"/>
      <c r="P781" s="4"/>
      <c r="Q781" s="4"/>
      <c r="R781" s="3"/>
      <c r="S781" s="3"/>
      <c r="T781" s="3"/>
      <c r="U781" s="4"/>
      <c r="V781" s="3"/>
      <c r="W781" s="3"/>
      <c r="X781" s="3"/>
      <c r="Y781" s="3"/>
      <c r="Z781" s="3"/>
      <c r="AA781" s="3"/>
      <c r="AB781" s="4"/>
      <c r="AC781" s="3"/>
      <c r="AD781" s="3"/>
    </row>
    <row r="782" spans="1:30" ht="13.5" customHeight="1">
      <c r="A782" s="3"/>
      <c r="B782" s="3"/>
      <c r="C782" s="4"/>
      <c r="D782" s="32"/>
      <c r="E782" s="4"/>
      <c r="F782" s="3"/>
      <c r="G782" s="4"/>
      <c r="H782" s="3"/>
      <c r="I782" s="4"/>
      <c r="J782" s="3"/>
      <c r="K782" s="4"/>
      <c r="L782" s="3"/>
      <c r="M782" s="4"/>
      <c r="N782" s="3"/>
      <c r="O782" s="4"/>
      <c r="P782" s="4"/>
      <c r="Q782" s="4"/>
      <c r="R782" s="3"/>
      <c r="S782" s="3"/>
      <c r="T782" s="3"/>
      <c r="U782" s="4"/>
      <c r="V782" s="3"/>
      <c r="W782" s="3"/>
      <c r="X782" s="3"/>
      <c r="Y782" s="3"/>
      <c r="Z782" s="3"/>
      <c r="AA782" s="3"/>
      <c r="AB782" s="4"/>
      <c r="AC782" s="3"/>
      <c r="AD782" s="3"/>
    </row>
    <row r="783" spans="1:30" ht="13.5" customHeight="1">
      <c r="A783" s="3"/>
      <c r="B783" s="3"/>
      <c r="C783" s="4"/>
      <c r="D783" s="32"/>
      <c r="E783" s="4"/>
      <c r="F783" s="3"/>
      <c r="G783" s="4"/>
      <c r="H783" s="3"/>
      <c r="I783" s="4"/>
      <c r="J783" s="3"/>
      <c r="K783" s="4"/>
      <c r="L783" s="3"/>
      <c r="M783" s="4"/>
      <c r="N783" s="3"/>
      <c r="O783" s="4"/>
      <c r="P783" s="4"/>
      <c r="Q783" s="4"/>
      <c r="R783" s="3"/>
      <c r="S783" s="3"/>
      <c r="T783" s="3"/>
      <c r="U783" s="4"/>
      <c r="V783" s="3"/>
      <c r="W783" s="3"/>
      <c r="X783" s="3"/>
      <c r="Y783" s="3"/>
      <c r="Z783" s="3"/>
      <c r="AA783" s="3"/>
      <c r="AB783" s="4"/>
      <c r="AC783" s="3"/>
      <c r="AD783" s="3"/>
    </row>
    <row r="784" spans="1:30" ht="13.5" customHeight="1">
      <c r="A784" s="3"/>
      <c r="B784" s="3"/>
      <c r="C784" s="4"/>
      <c r="D784" s="32"/>
      <c r="E784" s="4"/>
      <c r="F784" s="3"/>
      <c r="G784" s="4"/>
      <c r="H784" s="3"/>
      <c r="I784" s="4"/>
      <c r="J784" s="3"/>
      <c r="K784" s="4"/>
      <c r="L784" s="3"/>
      <c r="M784" s="4"/>
      <c r="N784" s="3"/>
      <c r="O784" s="4"/>
      <c r="P784" s="4"/>
      <c r="Q784" s="4"/>
      <c r="R784" s="3"/>
      <c r="S784" s="3"/>
      <c r="T784" s="3"/>
      <c r="U784" s="4"/>
      <c r="V784" s="3"/>
      <c r="W784" s="3"/>
      <c r="X784" s="3"/>
      <c r="Y784" s="3"/>
      <c r="Z784" s="3"/>
      <c r="AA784" s="3"/>
      <c r="AB784" s="4"/>
      <c r="AC784" s="3"/>
      <c r="AD784" s="3"/>
    </row>
    <row r="785" spans="1:30" ht="13.5" customHeight="1">
      <c r="A785" s="3"/>
      <c r="B785" s="3"/>
      <c r="C785" s="4"/>
      <c r="D785" s="32"/>
      <c r="E785" s="4"/>
      <c r="F785" s="3"/>
      <c r="G785" s="4"/>
      <c r="H785" s="3"/>
      <c r="I785" s="4"/>
      <c r="J785" s="3"/>
      <c r="K785" s="4"/>
      <c r="L785" s="3"/>
      <c r="M785" s="4"/>
      <c r="N785" s="3"/>
      <c r="O785" s="4"/>
      <c r="P785" s="4"/>
      <c r="Q785" s="4"/>
      <c r="R785" s="3"/>
      <c r="S785" s="3"/>
      <c r="T785" s="3"/>
      <c r="U785" s="4"/>
      <c r="V785" s="3"/>
      <c r="W785" s="3"/>
      <c r="X785" s="3"/>
      <c r="Y785" s="3"/>
      <c r="Z785" s="3"/>
      <c r="AA785" s="3"/>
      <c r="AB785" s="4"/>
      <c r="AC785" s="3"/>
      <c r="AD785" s="3"/>
    </row>
    <row r="786" spans="1:30" ht="13.5" customHeight="1">
      <c r="A786" s="3"/>
      <c r="B786" s="3"/>
      <c r="C786" s="4"/>
      <c r="D786" s="32"/>
      <c r="E786" s="4"/>
      <c r="F786" s="3"/>
      <c r="G786" s="4"/>
      <c r="H786" s="3"/>
      <c r="I786" s="4"/>
      <c r="J786" s="3"/>
      <c r="K786" s="4"/>
      <c r="L786" s="3"/>
      <c r="M786" s="4"/>
      <c r="N786" s="3"/>
      <c r="O786" s="4"/>
      <c r="P786" s="4"/>
      <c r="Q786" s="4"/>
      <c r="R786" s="3"/>
      <c r="S786" s="3"/>
      <c r="T786" s="3"/>
      <c r="U786" s="4"/>
      <c r="V786" s="3"/>
      <c r="W786" s="3"/>
      <c r="X786" s="3"/>
      <c r="Y786" s="3"/>
      <c r="Z786" s="3"/>
      <c r="AA786" s="3"/>
      <c r="AB786" s="4"/>
      <c r="AC786" s="3"/>
      <c r="AD786" s="3"/>
    </row>
    <row r="787" spans="1:30" ht="13.5" customHeight="1">
      <c r="A787" s="3"/>
      <c r="B787" s="3"/>
      <c r="C787" s="4"/>
      <c r="D787" s="32"/>
      <c r="E787" s="4"/>
      <c r="F787" s="3"/>
      <c r="G787" s="4"/>
      <c r="H787" s="3"/>
      <c r="I787" s="4"/>
      <c r="J787" s="3"/>
      <c r="K787" s="4"/>
      <c r="L787" s="3"/>
      <c r="M787" s="4"/>
      <c r="N787" s="3"/>
      <c r="O787" s="4"/>
      <c r="P787" s="4"/>
      <c r="Q787" s="4"/>
      <c r="R787" s="3"/>
      <c r="S787" s="3"/>
      <c r="T787" s="3"/>
      <c r="U787" s="4"/>
      <c r="V787" s="3"/>
      <c r="W787" s="3"/>
      <c r="X787" s="3"/>
      <c r="Y787" s="3"/>
      <c r="Z787" s="3"/>
      <c r="AA787" s="3"/>
      <c r="AB787" s="4"/>
      <c r="AC787" s="3"/>
      <c r="AD787" s="3"/>
    </row>
    <row r="788" spans="1:30" ht="13.5" customHeight="1">
      <c r="A788" s="3"/>
      <c r="B788" s="3"/>
      <c r="C788" s="4"/>
      <c r="D788" s="32"/>
      <c r="E788" s="4"/>
      <c r="F788" s="3"/>
      <c r="G788" s="4"/>
      <c r="H788" s="3"/>
      <c r="I788" s="4"/>
      <c r="J788" s="3"/>
      <c r="K788" s="4"/>
      <c r="L788" s="3"/>
      <c r="M788" s="4"/>
      <c r="N788" s="3"/>
      <c r="O788" s="4"/>
      <c r="P788" s="4"/>
      <c r="Q788" s="4"/>
      <c r="R788" s="3"/>
      <c r="S788" s="3"/>
      <c r="T788" s="3"/>
      <c r="U788" s="4"/>
      <c r="V788" s="3"/>
      <c r="W788" s="3"/>
      <c r="X788" s="3"/>
      <c r="Y788" s="3"/>
      <c r="Z788" s="3"/>
      <c r="AA788" s="3"/>
      <c r="AB788" s="4"/>
      <c r="AC788" s="3"/>
      <c r="AD788" s="3"/>
    </row>
    <row r="789" spans="1:30" ht="13.5" customHeight="1">
      <c r="A789" s="3"/>
      <c r="B789" s="3"/>
      <c r="C789" s="4"/>
      <c r="D789" s="32"/>
      <c r="E789" s="4"/>
      <c r="F789" s="3"/>
      <c r="G789" s="4"/>
      <c r="H789" s="3"/>
      <c r="I789" s="4"/>
      <c r="J789" s="3"/>
      <c r="K789" s="4"/>
      <c r="L789" s="3"/>
      <c r="M789" s="4"/>
      <c r="N789" s="3"/>
      <c r="O789" s="4"/>
      <c r="P789" s="4"/>
      <c r="Q789" s="4"/>
      <c r="R789" s="3"/>
      <c r="S789" s="3"/>
      <c r="T789" s="3"/>
      <c r="U789" s="4"/>
      <c r="V789" s="3"/>
      <c r="W789" s="3"/>
      <c r="X789" s="3"/>
      <c r="Y789" s="3"/>
      <c r="Z789" s="3"/>
      <c r="AA789" s="3"/>
      <c r="AB789" s="4"/>
      <c r="AC789" s="3"/>
      <c r="AD789" s="3"/>
    </row>
    <row r="790" spans="1:30" ht="13.5" customHeight="1">
      <c r="A790" s="3"/>
      <c r="B790" s="3"/>
      <c r="C790" s="4"/>
      <c r="D790" s="32"/>
      <c r="E790" s="4"/>
      <c r="F790" s="3"/>
      <c r="G790" s="4"/>
      <c r="H790" s="3"/>
      <c r="I790" s="4"/>
      <c r="J790" s="3"/>
      <c r="K790" s="4"/>
      <c r="L790" s="3"/>
      <c r="M790" s="4"/>
      <c r="N790" s="3"/>
      <c r="O790" s="4"/>
      <c r="P790" s="4"/>
      <c r="Q790" s="4"/>
      <c r="R790" s="3"/>
      <c r="S790" s="3"/>
      <c r="T790" s="3"/>
      <c r="U790" s="4"/>
      <c r="V790" s="3"/>
      <c r="W790" s="3"/>
      <c r="X790" s="3"/>
      <c r="Y790" s="3"/>
      <c r="Z790" s="3"/>
      <c r="AA790" s="3"/>
      <c r="AB790" s="4"/>
      <c r="AC790" s="3"/>
      <c r="AD790" s="3"/>
    </row>
    <row r="791" spans="1:30" ht="13.5" customHeight="1">
      <c r="A791" s="3"/>
      <c r="B791" s="3"/>
      <c r="C791" s="4"/>
      <c r="D791" s="32"/>
      <c r="E791" s="4"/>
      <c r="F791" s="3"/>
      <c r="G791" s="4"/>
      <c r="H791" s="3"/>
      <c r="I791" s="4"/>
      <c r="J791" s="3"/>
      <c r="K791" s="4"/>
      <c r="L791" s="3"/>
      <c r="M791" s="4"/>
      <c r="N791" s="3"/>
      <c r="O791" s="4"/>
      <c r="P791" s="4"/>
      <c r="Q791" s="4"/>
      <c r="R791" s="3"/>
      <c r="S791" s="3"/>
      <c r="T791" s="3"/>
      <c r="U791" s="4"/>
      <c r="V791" s="3"/>
      <c r="W791" s="3"/>
      <c r="X791" s="3"/>
      <c r="Y791" s="3"/>
      <c r="Z791" s="3"/>
      <c r="AA791" s="3"/>
      <c r="AB791" s="4"/>
      <c r="AC791" s="3"/>
      <c r="AD791" s="3"/>
    </row>
    <row r="792" spans="1:30" ht="13.5" customHeight="1">
      <c r="A792" s="3"/>
      <c r="B792" s="3"/>
      <c r="C792" s="4"/>
      <c r="D792" s="32"/>
      <c r="E792" s="4"/>
      <c r="F792" s="3"/>
      <c r="G792" s="4"/>
      <c r="H792" s="3"/>
      <c r="I792" s="4"/>
      <c r="J792" s="3"/>
      <c r="K792" s="4"/>
      <c r="L792" s="3"/>
      <c r="M792" s="4"/>
      <c r="N792" s="3"/>
      <c r="O792" s="4"/>
      <c r="P792" s="4"/>
      <c r="Q792" s="4"/>
      <c r="R792" s="3"/>
      <c r="S792" s="3"/>
      <c r="T792" s="3"/>
      <c r="U792" s="4"/>
      <c r="V792" s="3"/>
      <c r="W792" s="3"/>
      <c r="X792" s="3"/>
      <c r="Y792" s="3"/>
      <c r="Z792" s="3"/>
      <c r="AA792" s="3"/>
      <c r="AB792" s="4"/>
      <c r="AC792" s="3"/>
      <c r="AD792" s="3"/>
    </row>
    <row r="793" spans="1:30" ht="13.5" customHeight="1">
      <c r="A793" s="3"/>
      <c r="B793" s="3"/>
      <c r="C793" s="4"/>
      <c r="D793" s="32"/>
      <c r="E793" s="4"/>
      <c r="F793" s="3"/>
      <c r="G793" s="4"/>
      <c r="H793" s="3"/>
      <c r="I793" s="4"/>
      <c r="J793" s="3"/>
      <c r="K793" s="4"/>
      <c r="L793" s="3"/>
      <c r="M793" s="4"/>
      <c r="N793" s="3"/>
      <c r="O793" s="4"/>
      <c r="P793" s="4"/>
      <c r="Q793" s="4"/>
      <c r="R793" s="3"/>
      <c r="S793" s="3"/>
      <c r="T793" s="3"/>
      <c r="U793" s="4"/>
      <c r="V793" s="3"/>
      <c r="W793" s="3"/>
      <c r="X793" s="3"/>
      <c r="Y793" s="3"/>
      <c r="Z793" s="3"/>
      <c r="AA793" s="3"/>
      <c r="AB793" s="4"/>
      <c r="AC793" s="3"/>
      <c r="AD793" s="3"/>
    </row>
    <row r="794" spans="1:30" ht="13.5" customHeight="1">
      <c r="A794" s="3"/>
      <c r="B794" s="3"/>
      <c r="C794" s="4"/>
      <c r="D794" s="32"/>
      <c r="E794" s="4"/>
      <c r="F794" s="3"/>
      <c r="G794" s="4"/>
      <c r="H794" s="3"/>
      <c r="I794" s="4"/>
      <c r="J794" s="3"/>
      <c r="K794" s="4"/>
      <c r="L794" s="3"/>
      <c r="M794" s="4"/>
      <c r="N794" s="3"/>
      <c r="O794" s="4"/>
      <c r="P794" s="4"/>
      <c r="Q794" s="4"/>
      <c r="R794" s="3"/>
      <c r="S794" s="3"/>
      <c r="T794" s="3"/>
      <c r="U794" s="4"/>
      <c r="V794" s="3"/>
      <c r="W794" s="3"/>
      <c r="X794" s="3"/>
      <c r="Y794" s="3"/>
      <c r="Z794" s="3"/>
      <c r="AA794" s="3"/>
      <c r="AB794" s="4"/>
      <c r="AC794" s="3"/>
      <c r="AD794" s="3"/>
    </row>
    <row r="795" spans="1:30" ht="13.5" customHeight="1">
      <c r="A795" s="3"/>
      <c r="B795" s="3"/>
      <c r="C795" s="4"/>
      <c r="D795" s="32"/>
      <c r="E795" s="4"/>
      <c r="F795" s="3"/>
      <c r="G795" s="4"/>
      <c r="H795" s="3"/>
      <c r="I795" s="4"/>
      <c r="J795" s="3"/>
      <c r="K795" s="4"/>
      <c r="L795" s="3"/>
      <c r="M795" s="4"/>
      <c r="N795" s="3"/>
      <c r="O795" s="4"/>
      <c r="P795" s="4"/>
      <c r="Q795" s="4"/>
      <c r="R795" s="3"/>
      <c r="S795" s="3"/>
      <c r="T795" s="3"/>
      <c r="U795" s="4"/>
      <c r="V795" s="3"/>
      <c r="W795" s="3"/>
      <c r="X795" s="3"/>
      <c r="Y795" s="3"/>
      <c r="Z795" s="3"/>
      <c r="AA795" s="3"/>
      <c r="AB795" s="4"/>
      <c r="AC795" s="3"/>
      <c r="AD795" s="3"/>
    </row>
    <row r="796" spans="1:30" ht="13.5" customHeight="1">
      <c r="A796" s="3"/>
      <c r="B796" s="3"/>
      <c r="C796" s="4"/>
      <c r="D796" s="32"/>
      <c r="E796" s="4"/>
      <c r="F796" s="3"/>
      <c r="G796" s="4"/>
      <c r="H796" s="3"/>
      <c r="I796" s="4"/>
      <c r="J796" s="3"/>
      <c r="K796" s="4"/>
      <c r="L796" s="3"/>
      <c r="M796" s="4"/>
      <c r="N796" s="3"/>
      <c r="O796" s="4"/>
      <c r="P796" s="4"/>
      <c r="Q796" s="4"/>
      <c r="R796" s="3"/>
      <c r="S796" s="3"/>
      <c r="T796" s="3"/>
      <c r="U796" s="4"/>
      <c r="V796" s="3"/>
      <c r="W796" s="3"/>
      <c r="X796" s="3"/>
      <c r="Y796" s="3"/>
      <c r="Z796" s="3"/>
      <c r="AA796" s="3"/>
      <c r="AB796" s="4"/>
      <c r="AC796" s="3"/>
      <c r="AD796" s="3"/>
    </row>
    <row r="797" spans="1:30" ht="13.5" customHeight="1">
      <c r="A797" s="3"/>
      <c r="B797" s="3"/>
      <c r="C797" s="4"/>
      <c r="D797" s="32"/>
      <c r="E797" s="4"/>
      <c r="F797" s="3"/>
      <c r="G797" s="4"/>
      <c r="H797" s="3"/>
      <c r="I797" s="4"/>
      <c r="J797" s="3"/>
      <c r="K797" s="4"/>
      <c r="L797" s="3"/>
      <c r="M797" s="4"/>
      <c r="N797" s="3"/>
      <c r="O797" s="4"/>
      <c r="P797" s="4"/>
      <c r="Q797" s="4"/>
      <c r="R797" s="3"/>
      <c r="S797" s="3"/>
      <c r="T797" s="3"/>
      <c r="U797" s="4"/>
      <c r="V797" s="3"/>
      <c r="W797" s="3"/>
      <c r="X797" s="3"/>
      <c r="Y797" s="3"/>
      <c r="Z797" s="3"/>
      <c r="AA797" s="3"/>
      <c r="AB797" s="4"/>
      <c r="AC797" s="3"/>
      <c r="AD797" s="3"/>
    </row>
    <row r="798" spans="1:30" ht="13.5" customHeight="1">
      <c r="A798" s="3"/>
      <c r="B798" s="3"/>
      <c r="C798" s="4"/>
      <c r="D798" s="32"/>
      <c r="E798" s="4"/>
      <c r="F798" s="3"/>
      <c r="G798" s="4"/>
      <c r="H798" s="3"/>
      <c r="I798" s="4"/>
      <c r="J798" s="3"/>
      <c r="K798" s="4"/>
      <c r="L798" s="3"/>
      <c r="M798" s="4"/>
      <c r="N798" s="3"/>
      <c r="O798" s="4"/>
      <c r="P798" s="4"/>
      <c r="Q798" s="4"/>
      <c r="R798" s="3"/>
      <c r="S798" s="3"/>
      <c r="T798" s="3"/>
      <c r="U798" s="4"/>
      <c r="V798" s="3"/>
      <c r="W798" s="3"/>
      <c r="X798" s="3"/>
      <c r="Y798" s="3"/>
      <c r="Z798" s="3"/>
      <c r="AA798" s="3"/>
      <c r="AB798" s="4"/>
      <c r="AC798" s="3"/>
      <c r="AD798" s="3"/>
    </row>
    <row r="799" spans="1:30" ht="13.5" customHeight="1">
      <c r="A799" s="3"/>
      <c r="B799" s="3"/>
      <c r="C799" s="4"/>
      <c r="D799" s="32"/>
      <c r="E799" s="4"/>
      <c r="F799" s="3"/>
      <c r="G799" s="4"/>
      <c r="H799" s="3"/>
      <c r="I799" s="4"/>
      <c r="J799" s="3"/>
      <c r="K799" s="4"/>
      <c r="L799" s="3"/>
      <c r="M799" s="4"/>
      <c r="N799" s="3"/>
      <c r="O799" s="4"/>
      <c r="P799" s="4"/>
      <c r="Q799" s="4"/>
      <c r="R799" s="3"/>
      <c r="S799" s="3"/>
      <c r="T799" s="3"/>
      <c r="U799" s="4"/>
      <c r="V799" s="3"/>
      <c r="W799" s="3"/>
      <c r="X799" s="3"/>
      <c r="Y799" s="3"/>
      <c r="Z799" s="3"/>
      <c r="AA799" s="3"/>
      <c r="AB799" s="4"/>
      <c r="AC799" s="3"/>
      <c r="AD799" s="3"/>
    </row>
    <row r="800" spans="1:30" ht="13.5" customHeight="1">
      <c r="A800" s="3"/>
      <c r="B800" s="3"/>
      <c r="C800" s="4"/>
      <c r="D800" s="32"/>
      <c r="E800" s="4"/>
      <c r="F800" s="3"/>
      <c r="G800" s="4"/>
      <c r="H800" s="3"/>
      <c r="I800" s="4"/>
      <c r="J800" s="3"/>
      <c r="K800" s="4"/>
      <c r="L800" s="3"/>
      <c r="M800" s="4"/>
      <c r="N800" s="3"/>
      <c r="O800" s="4"/>
      <c r="P800" s="4"/>
      <c r="Q800" s="4"/>
      <c r="R800" s="3"/>
      <c r="S800" s="3"/>
      <c r="T800" s="3"/>
      <c r="U800" s="4"/>
      <c r="V800" s="3"/>
      <c r="W800" s="3"/>
      <c r="X800" s="3"/>
      <c r="Y800" s="3"/>
      <c r="Z800" s="3"/>
      <c r="AA800" s="3"/>
      <c r="AB800" s="4"/>
      <c r="AC800" s="3"/>
      <c r="AD800" s="3"/>
    </row>
    <row r="801" spans="1:30" ht="13.5" customHeight="1">
      <c r="A801" s="3"/>
      <c r="B801" s="3"/>
      <c r="C801" s="4"/>
      <c r="D801" s="32"/>
      <c r="E801" s="4"/>
      <c r="F801" s="3"/>
      <c r="G801" s="4"/>
      <c r="H801" s="3"/>
      <c r="I801" s="4"/>
      <c r="J801" s="3"/>
      <c r="K801" s="4"/>
      <c r="L801" s="3"/>
      <c r="M801" s="4"/>
      <c r="N801" s="3"/>
      <c r="O801" s="4"/>
      <c r="P801" s="4"/>
      <c r="Q801" s="4"/>
      <c r="R801" s="3"/>
      <c r="S801" s="3"/>
      <c r="T801" s="3"/>
      <c r="U801" s="4"/>
      <c r="V801" s="3"/>
      <c r="W801" s="3"/>
      <c r="X801" s="3"/>
      <c r="Y801" s="3"/>
      <c r="Z801" s="3"/>
      <c r="AA801" s="3"/>
      <c r="AB801" s="4"/>
      <c r="AC801" s="3"/>
      <c r="AD801" s="3"/>
    </row>
    <row r="802" spans="1:30" ht="13.5" customHeight="1">
      <c r="A802" s="3"/>
      <c r="B802" s="3"/>
      <c r="C802" s="4"/>
      <c r="D802" s="32"/>
      <c r="E802" s="4"/>
      <c r="F802" s="3"/>
      <c r="G802" s="4"/>
      <c r="H802" s="3"/>
      <c r="I802" s="4"/>
      <c r="J802" s="3"/>
      <c r="K802" s="4"/>
      <c r="L802" s="3"/>
      <c r="M802" s="4"/>
      <c r="N802" s="3"/>
      <c r="O802" s="4"/>
      <c r="P802" s="4"/>
      <c r="Q802" s="4"/>
      <c r="R802" s="3"/>
      <c r="S802" s="3"/>
      <c r="T802" s="3"/>
      <c r="U802" s="4"/>
      <c r="V802" s="3"/>
      <c r="W802" s="3"/>
      <c r="X802" s="3"/>
      <c r="Y802" s="3"/>
      <c r="Z802" s="3"/>
      <c r="AA802" s="3"/>
      <c r="AB802" s="4"/>
      <c r="AC802" s="3"/>
      <c r="AD802" s="3"/>
    </row>
    <row r="803" spans="1:30" ht="13.5" customHeight="1">
      <c r="A803" s="3"/>
      <c r="B803" s="3"/>
      <c r="C803" s="4"/>
      <c r="D803" s="32"/>
      <c r="E803" s="4"/>
      <c r="F803" s="3"/>
      <c r="G803" s="4"/>
      <c r="H803" s="3"/>
      <c r="I803" s="4"/>
      <c r="J803" s="3"/>
      <c r="K803" s="4"/>
      <c r="L803" s="3"/>
      <c r="M803" s="4"/>
      <c r="N803" s="3"/>
      <c r="O803" s="4"/>
      <c r="P803" s="4"/>
      <c r="Q803" s="4"/>
      <c r="R803" s="3"/>
      <c r="S803" s="3"/>
      <c r="T803" s="3"/>
      <c r="U803" s="4"/>
      <c r="V803" s="3"/>
      <c r="W803" s="3"/>
      <c r="X803" s="3"/>
      <c r="Y803" s="3"/>
      <c r="Z803" s="3"/>
      <c r="AA803" s="3"/>
      <c r="AB803" s="4"/>
      <c r="AC803" s="3"/>
      <c r="AD803" s="3"/>
    </row>
    <row r="804" spans="1:30" ht="13.5" customHeight="1">
      <c r="A804" s="3"/>
      <c r="B804" s="3"/>
      <c r="C804" s="4"/>
      <c r="D804" s="32"/>
      <c r="E804" s="4"/>
      <c r="F804" s="3"/>
      <c r="G804" s="4"/>
      <c r="H804" s="3"/>
      <c r="I804" s="4"/>
      <c r="J804" s="3"/>
      <c r="K804" s="4"/>
      <c r="L804" s="3"/>
      <c r="M804" s="4"/>
      <c r="N804" s="3"/>
      <c r="O804" s="4"/>
      <c r="P804" s="4"/>
      <c r="Q804" s="4"/>
      <c r="R804" s="3"/>
      <c r="S804" s="3"/>
      <c r="T804" s="3"/>
      <c r="U804" s="4"/>
      <c r="V804" s="3"/>
      <c r="W804" s="3"/>
      <c r="X804" s="3"/>
      <c r="Y804" s="3"/>
      <c r="Z804" s="3"/>
      <c r="AA804" s="3"/>
      <c r="AB804" s="4"/>
      <c r="AC804" s="3"/>
      <c r="AD804" s="3"/>
    </row>
    <row r="805" spans="1:30" ht="13.5" customHeight="1">
      <c r="A805" s="3"/>
      <c r="B805" s="3"/>
      <c r="C805" s="4"/>
      <c r="D805" s="32"/>
      <c r="E805" s="4"/>
      <c r="F805" s="3"/>
      <c r="G805" s="4"/>
      <c r="H805" s="3"/>
      <c r="I805" s="4"/>
      <c r="J805" s="3"/>
      <c r="K805" s="4"/>
      <c r="L805" s="3"/>
      <c r="M805" s="4"/>
      <c r="N805" s="3"/>
      <c r="O805" s="4"/>
      <c r="P805" s="4"/>
      <c r="Q805" s="4"/>
      <c r="R805" s="3"/>
      <c r="S805" s="3"/>
      <c r="T805" s="3"/>
      <c r="U805" s="4"/>
      <c r="V805" s="3"/>
      <c r="W805" s="3"/>
      <c r="X805" s="3"/>
      <c r="Y805" s="3"/>
      <c r="Z805" s="3"/>
      <c r="AA805" s="3"/>
      <c r="AB805" s="4"/>
      <c r="AC805" s="3"/>
      <c r="AD805" s="3"/>
    </row>
    <row r="806" spans="1:30" ht="13.5" customHeight="1">
      <c r="A806" s="3"/>
      <c r="B806" s="3"/>
      <c r="C806" s="4"/>
      <c r="D806" s="32"/>
      <c r="E806" s="4"/>
      <c r="F806" s="3"/>
      <c r="G806" s="4"/>
      <c r="H806" s="3"/>
      <c r="I806" s="4"/>
      <c r="J806" s="3"/>
      <c r="K806" s="4"/>
      <c r="L806" s="3"/>
      <c r="M806" s="4"/>
      <c r="N806" s="3"/>
      <c r="O806" s="4"/>
      <c r="P806" s="4"/>
      <c r="Q806" s="4"/>
      <c r="R806" s="3"/>
      <c r="S806" s="3"/>
      <c r="T806" s="3"/>
      <c r="U806" s="4"/>
      <c r="V806" s="3"/>
      <c r="W806" s="3"/>
      <c r="X806" s="3"/>
      <c r="Y806" s="3"/>
      <c r="Z806" s="3"/>
      <c r="AA806" s="3"/>
      <c r="AB806" s="4"/>
      <c r="AC806" s="3"/>
      <c r="AD806" s="3"/>
    </row>
    <row r="807" spans="1:30" ht="13.5" customHeight="1">
      <c r="A807" s="3"/>
      <c r="B807" s="3"/>
      <c r="C807" s="4"/>
      <c r="D807" s="32"/>
      <c r="E807" s="4"/>
      <c r="F807" s="3"/>
      <c r="G807" s="4"/>
      <c r="H807" s="3"/>
      <c r="I807" s="4"/>
      <c r="J807" s="3"/>
      <c r="K807" s="4"/>
      <c r="L807" s="3"/>
      <c r="M807" s="4"/>
      <c r="N807" s="3"/>
      <c r="O807" s="4"/>
      <c r="P807" s="4"/>
      <c r="Q807" s="4"/>
      <c r="R807" s="3"/>
      <c r="S807" s="3"/>
      <c r="T807" s="3"/>
      <c r="U807" s="4"/>
      <c r="V807" s="3"/>
      <c r="W807" s="3"/>
      <c r="X807" s="3"/>
      <c r="Y807" s="3"/>
      <c r="Z807" s="3"/>
      <c r="AA807" s="3"/>
      <c r="AB807" s="4"/>
      <c r="AC807" s="3"/>
      <c r="AD807" s="3"/>
    </row>
    <row r="808" spans="1:30" ht="13.5" customHeight="1">
      <c r="A808" s="3"/>
      <c r="B808" s="3"/>
      <c r="C808" s="4"/>
      <c r="D808" s="32"/>
      <c r="E808" s="4"/>
      <c r="F808" s="3"/>
      <c r="G808" s="4"/>
      <c r="H808" s="3"/>
      <c r="I808" s="4"/>
      <c r="J808" s="3"/>
      <c r="K808" s="4"/>
      <c r="L808" s="3"/>
      <c r="M808" s="4"/>
      <c r="N808" s="3"/>
      <c r="O808" s="4"/>
      <c r="P808" s="4"/>
      <c r="Q808" s="4"/>
      <c r="R808" s="3"/>
      <c r="S808" s="3"/>
      <c r="T808" s="3"/>
      <c r="U808" s="4"/>
      <c r="V808" s="3"/>
      <c r="W808" s="3"/>
      <c r="X808" s="3"/>
      <c r="Y808" s="3"/>
      <c r="Z808" s="3"/>
      <c r="AA808" s="3"/>
      <c r="AB808" s="4"/>
      <c r="AC808" s="3"/>
      <c r="AD808" s="3"/>
    </row>
    <row r="809" spans="1:30" ht="13.5" customHeight="1">
      <c r="A809" s="3"/>
      <c r="B809" s="3"/>
      <c r="C809" s="4"/>
      <c r="D809" s="32"/>
      <c r="E809" s="4"/>
      <c r="F809" s="3"/>
      <c r="G809" s="4"/>
      <c r="H809" s="3"/>
      <c r="I809" s="4"/>
      <c r="J809" s="3"/>
      <c r="K809" s="4"/>
      <c r="L809" s="3"/>
      <c r="M809" s="4"/>
      <c r="N809" s="3"/>
      <c r="O809" s="4"/>
      <c r="P809" s="4"/>
      <c r="Q809" s="4"/>
      <c r="R809" s="3"/>
      <c r="S809" s="3"/>
      <c r="T809" s="3"/>
      <c r="U809" s="4"/>
      <c r="V809" s="3"/>
      <c r="W809" s="3"/>
      <c r="X809" s="3"/>
      <c r="Y809" s="3"/>
      <c r="Z809" s="3"/>
      <c r="AA809" s="3"/>
      <c r="AB809" s="4"/>
      <c r="AC809" s="3"/>
      <c r="AD809" s="3"/>
    </row>
    <row r="810" spans="1:30" ht="13.5" customHeight="1">
      <c r="A810" s="3"/>
      <c r="B810" s="3"/>
      <c r="C810" s="4"/>
      <c r="D810" s="32"/>
      <c r="E810" s="4"/>
      <c r="F810" s="3"/>
      <c r="G810" s="4"/>
      <c r="H810" s="3"/>
      <c r="I810" s="4"/>
      <c r="J810" s="3"/>
      <c r="K810" s="4"/>
      <c r="L810" s="3"/>
      <c r="M810" s="4"/>
      <c r="N810" s="3"/>
      <c r="O810" s="4"/>
      <c r="P810" s="4"/>
      <c r="Q810" s="4"/>
      <c r="R810" s="3"/>
      <c r="S810" s="3"/>
      <c r="T810" s="3"/>
      <c r="U810" s="4"/>
      <c r="V810" s="3"/>
      <c r="W810" s="3"/>
      <c r="X810" s="3"/>
      <c r="Y810" s="3"/>
      <c r="Z810" s="3"/>
      <c r="AA810" s="3"/>
      <c r="AB810" s="4"/>
      <c r="AC810" s="3"/>
      <c r="AD810" s="3"/>
    </row>
    <row r="811" spans="1:30" ht="13.5" customHeight="1">
      <c r="A811" s="3"/>
      <c r="B811" s="3"/>
      <c r="C811" s="4"/>
      <c r="D811" s="32"/>
      <c r="E811" s="4"/>
      <c r="F811" s="3"/>
      <c r="G811" s="4"/>
      <c r="H811" s="3"/>
      <c r="I811" s="4"/>
      <c r="J811" s="3"/>
      <c r="K811" s="4"/>
      <c r="L811" s="3"/>
      <c r="M811" s="4"/>
      <c r="N811" s="3"/>
      <c r="O811" s="4"/>
      <c r="P811" s="4"/>
      <c r="Q811" s="4"/>
      <c r="R811" s="3"/>
      <c r="S811" s="3"/>
      <c r="T811" s="3"/>
      <c r="U811" s="4"/>
      <c r="V811" s="3"/>
      <c r="W811" s="3"/>
      <c r="X811" s="3"/>
      <c r="Y811" s="3"/>
      <c r="Z811" s="3"/>
      <c r="AA811" s="3"/>
      <c r="AB811" s="4"/>
      <c r="AC811" s="3"/>
      <c r="AD811" s="3"/>
    </row>
    <row r="812" spans="1:30" ht="13.5" customHeight="1">
      <c r="A812" s="3"/>
      <c r="B812" s="3"/>
      <c r="C812" s="4"/>
      <c r="D812" s="32"/>
      <c r="E812" s="4"/>
      <c r="F812" s="3"/>
      <c r="G812" s="4"/>
      <c r="H812" s="3"/>
      <c r="I812" s="4"/>
      <c r="J812" s="3"/>
      <c r="K812" s="4"/>
      <c r="L812" s="3"/>
      <c r="M812" s="4"/>
      <c r="N812" s="3"/>
      <c r="O812" s="4"/>
      <c r="P812" s="4"/>
      <c r="Q812" s="4"/>
      <c r="R812" s="3"/>
      <c r="S812" s="3"/>
      <c r="T812" s="3"/>
      <c r="U812" s="4"/>
      <c r="V812" s="3"/>
      <c r="W812" s="3"/>
      <c r="X812" s="3"/>
      <c r="Y812" s="3"/>
      <c r="Z812" s="3"/>
      <c r="AA812" s="3"/>
      <c r="AB812" s="4"/>
      <c r="AC812" s="3"/>
      <c r="AD812" s="3"/>
    </row>
    <row r="813" spans="1:30" ht="13.5" customHeight="1">
      <c r="A813" s="3"/>
      <c r="B813" s="3"/>
      <c r="C813" s="4"/>
      <c r="D813" s="32"/>
      <c r="E813" s="4"/>
      <c r="F813" s="3"/>
      <c r="G813" s="4"/>
      <c r="H813" s="3"/>
      <c r="I813" s="4"/>
      <c r="J813" s="3"/>
      <c r="K813" s="4"/>
      <c r="L813" s="3"/>
      <c r="M813" s="4"/>
      <c r="N813" s="3"/>
      <c r="O813" s="4"/>
      <c r="P813" s="4"/>
      <c r="Q813" s="4"/>
      <c r="R813" s="3"/>
      <c r="S813" s="3"/>
      <c r="T813" s="3"/>
      <c r="U813" s="4"/>
      <c r="V813" s="3"/>
      <c r="W813" s="3"/>
      <c r="X813" s="3"/>
      <c r="Y813" s="3"/>
      <c r="Z813" s="3"/>
      <c r="AA813" s="3"/>
      <c r="AB813" s="4"/>
      <c r="AC813" s="3"/>
      <c r="AD813" s="3"/>
    </row>
    <row r="814" spans="1:30" ht="13.5" customHeight="1">
      <c r="A814" s="3"/>
      <c r="B814" s="3"/>
      <c r="C814" s="4"/>
      <c r="D814" s="32"/>
      <c r="E814" s="4"/>
      <c r="F814" s="3"/>
      <c r="G814" s="4"/>
      <c r="H814" s="3"/>
      <c r="I814" s="4"/>
      <c r="J814" s="3"/>
      <c r="K814" s="4"/>
      <c r="L814" s="3"/>
      <c r="M814" s="4"/>
      <c r="N814" s="3"/>
      <c r="O814" s="4"/>
      <c r="P814" s="4"/>
      <c r="Q814" s="4"/>
      <c r="R814" s="3"/>
      <c r="S814" s="3"/>
      <c r="T814" s="3"/>
      <c r="U814" s="4"/>
      <c r="V814" s="3"/>
      <c r="W814" s="3"/>
      <c r="X814" s="3"/>
      <c r="Y814" s="3"/>
      <c r="Z814" s="3"/>
      <c r="AA814" s="3"/>
      <c r="AB814" s="4"/>
      <c r="AC814" s="3"/>
      <c r="AD814" s="3"/>
    </row>
    <row r="815" spans="1:30" ht="13.5" customHeight="1">
      <c r="A815" s="3"/>
      <c r="B815" s="3"/>
      <c r="C815" s="4"/>
      <c r="D815" s="32"/>
      <c r="E815" s="4"/>
      <c r="F815" s="3"/>
      <c r="G815" s="4"/>
      <c r="H815" s="3"/>
      <c r="I815" s="4"/>
      <c r="J815" s="3"/>
      <c r="K815" s="4"/>
      <c r="L815" s="3"/>
      <c r="M815" s="4"/>
      <c r="N815" s="3"/>
      <c r="O815" s="4"/>
      <c r="P815" s="4"/>
      <c r="Q815" s="4"/>
      <c r="R815" s="3"/>
      <c r="S815" s="3"/>
      <c r="T815" s="3"/>
      <c r="U815" s="4"/>
      <c r="V815" s="3"/>
      <c r="W815" s="3"/>
      <c r="X815" s="3"/>
      <c r="Y815" s="3"/>
      <c r="Z815" s="3"/>
      <c r="AA815" s="3"/>
      <c r="AB815" s="4"/>
      <c r="AC815" s="3"/>
      <c r="AD815" s="3"/>
    </row>
    <row r="816" spans="1:30" ht="13.5" customHeight="1">
      <c r="A816" s="3"/>
      <c r="B816" s="3"/>
      <c r="C816" s="4"/>
      <c r="D816" s="32"/>
      <c r="E816" s="4"/>
      <c r="F816" s="3"/>
      <c r="G816" s="4"/>
      <c r="H816" s="3"/>
      <c r="I816" s="4"/>
      <c r="J816" s="3"/>
      <c r="K816" s="4"/>
      <c r="L816" s="3"/>
      <c r="M816" s="4"/>
      <c r="N816" s="3"/>
      <c r="O816" s="4"/>
      <c r="P816" s="4"/>
      <c r="Q816" s="4"/>
      <c r="R816" s="3"/>
      <c r="S816" s="3"/>
      <c r="T816" s="3"/>
      <c r="U816" s="4"/>
      <c r="V816" s="3"/>
      <c r="W816" s="3"/>
      <c r="X816" s="3"/>
      <c r="Y816" s="3"/>
      <c r="Z816" s="3"/>
      <c r="AA816" s="3"/>
      <c r="AB816" s="4"/>
      <c r="AC816" s="3"/>
      <c r="AD816" s="3"/>
    </row>
    <row r="817" spans="1:30" ht="13.5" customHeight="1">
      <c r="A817" s="3"/>
      <c r="B817" s="3"/>
      <c r="C817" s="4"/>
      <c r="D817" s="32"/>
      <c r="E817" s="4"/>
      <c r="F817" s="3"/>
      <c r="G817" s="4"/>
      <c r="H817" s="3"/>
      <c r="I817" s="4"/>
      <c r="J817" s="3"/>
      <c r="K817" s="4"/>
      <c r="L817" s="3"/>
      <c r="M817" s="4"/>
      <c r="N817" s="3"/>
      <c r="O817" s="4"/>
      <c r="P817" s="4"/>
      <c r="Q817" s="4"/>
      <c r="R817" s="3"/>
      <c r="S817" s="3"/>
      <c r="T817" s="3"/>
      <c r="U817" s="4"/>
      <c r="V817" s="3"/>
      <c r="W817" s="3"/>
      <c r="X817" s="3"/>
      <c r="Y817" s="3"/>
      <c r="Z817" s="3"/>
      <c r="AA817" s="3"/>
      <c r="AB817" s="4"/>
      <c r="AC817" s="3"/>
      <c r="AD817" s="3"/>
    </row>
    <row r="818" spans="1:30" ht="13.5" customHeight="1">
      <c r="A818" s="3"/>
      <c r="B818" s="3"/>
      <c r="C818" s="4"/>
      <c r="D818" s="32"/>
      <c r="E818" s="4"/>
      <c r="F818" s="3"/>
      <c r="G818" s="4"/>
      <c r="H818" s="3"/>
      <c r="I818" s="4"/>
      <c r="J818" s="3"/>
      <c r="K818" s="4"/>
      <c r="L818" s="3"/>
      <c r="M818" s="4"/>
      <c r="N818" s="3"/>
      <c r="O818" s="4"/>
      <c r="P818" s="4"/>
      <c r="Q818" s="4"/>
      <c r="R818" s="3"/>
      <c r="S818" s="3"/>
      <c r="T818" s="3"/>
      <c r="U818" s="4"/>
      <c r="V818" s="3"/>
      <c r="W818" s="3"/>
      <c r="X818" s="3"/>
      <c r="Y818" s="3"/>
      <c r="Z818" s="3"/>
      <c r="AA818" s="3"/>
      <c r="AB818" s="4"/>
      <c r="AC818" s="3"/>
      <c r="AD818" s="3"/>
    </row>
    <row r="819" spans="1:30" ht="13.5" customHeight="1">
      <c r="A819" s="3"/>
      <c r="B819" s="3"/>
      <c r="C819" s="4"/>
      <c r="D819" s="32"/>
      <c r="E819" s="4"/>
      <c r="F819" s="3"/>
      <c r="G819" s="4"/>
      <c r="H819" s="3"/>
      <c r="I819" s="4"/>
      <c r="J819" s="3"/>
      <c r="K819" s="4"/>
      <c r="L819" s="3"/>
      <c r="M819" s="4"/>
      <c r="N819" s="3"/>
      <c r="O819" s="4"/>
      <c r="P819" s="4"/>
      <c r="Q819" s="4"/>
      <c r="R819" s="3"/>
      <c r="S819" s="3"/>
      <c r="T819" s="3"/>
      <c r="U819" s="4"/>
      <c r="V819" s="3"/>
      <c r="W819" s="3"/>
      <c r="X819" s="3"/>
      <c r="Y819" s="3"/>
      <c r="Z819" s="3"/>
      <c r="AA819" s="3"/>
      <c r="AB819" s="4"/>
      <c r="AC819" s="3"/>
      <c r="AD819" s="3"/>
    </row>
    <row r="820" spans="1:30" ht="13.5" customHeight="1">
      <c r="A820" s="3"/>
      <c r="B820" s="3"/>
      <c r="C820" s="4"/>
      <c r="D820" s="32"/>
      <c r="E820" s="4"/>
      <c r="F820" s="3"/>
      <c r="G820" s="4"/>
      <c r="H820" s="3"/>
      <c r="I820" s="4"/>
      <c r="J820" s="3"/>
      <c r="K820" s="4"/>
      <c r="L820" s="3"/>
      <c r="M820" s="4"/>
      <c r="N820" s="3"/>
      <c r="O820" s="4"/>
      <c r="P820" s="4"/>
      <c r="Q820" s="4"/>
      <c r="R820" s="3"/>
      <c r="S820" s="3"/>
      <c r="T820" s="3"/>
      <c r="U820" s="4"/>
      <c r="V820" s="3"/>
      <c r="W820" s="3"/>
      <c r="X820" s="3"/>
      <c r="Y820" s="3"/>
      <c r="Z820" s="3"/>
      <c r="AA820" s="3"/>
      <c r="AB820" s="4"/>
      <c r="AC820" s="3"/>
      <c r="AD820" s="3"/>
    </row>
    <row r="821" spans="1:30" ht="13.5" customHeight="1">
      <c r="A821" s="3"/>
      <c r="B821" s="3"/>
      <c r="C821" s="4"/>
      <c r="D821" s="32"/>
      <c r="E821" s="4"/>
      <c r="F821" s="3"/>
      <c r="G821" s="4"/>
      <c r="H821" s="3"/>
      <c r="I821" s="4"/>
      <c r="J821" s="3"/>
      <c r="K821" s="4"/>
      <c r="L821" s="3"/>
      <c r="M821" s="4"/>
      <c r="N821" s="3"/>
      <c r="O821" s="4"/>
      <c r="P821" s="4"/>
      <c r="Q821" s="4"/>
      <c r="R821" s="3"/>
      <c r="S821" s="3"/>
      <c r="T821" s="3"/>
      <c r="U821" s="4"/>
      <c r="V821" s="3"/>
      <c r="W821" s="3"/>
      <c r="X821" s="3"/>
      <c r="Y821" s="3"/>
      <c r="Z821" s="3"/>
      <c r="AA821" s="3"/>
      <c r="AB821" s="4"/>
      <c r="AC821" s="3"/>
      <c r="AD821" s="3"/>
    </row>
    <row r="822" spans="1:30" ht="13.5" customHeight="1">
      <c r="A822" s="3"/>
      <c r="B822" s="3"/>
      <c r="C822" s="4"/>
      <c r="D822" s="32"/>
      <c r="E822" s="4"/>
      <c r="F822" s="3"/>
      <c r="G822" s="4"/>
      <c r="H822" s="3"/>
      <c r="I822" s="4"/>
      <c r="J822" s="3"/>
      <c r="K822" s="4"/>
      <c r="L822" s="3"/>
      <c r="M822" s="4"/>
      <c r="N822" s="3"/>
      <c r="O822" s="4"/>
      <c r="P822" s="4"/>
      <c r="Q822" s="4"/>
      <c r="R822" s="3"/>
      <c r="S822" s="3"/>
      <c r="T822" s="3"/>
      <c r="U822" s="4"/>
      <c r="V822" s="3"/>
      <c r="W822" s="3"/>
      <c r="X822" s="3"/>
      <c r="Y822" s="3"/>
      <c r="Z822" s="3"/>
      <c r="AA822" s="3"/>
      <c r="AB822" s="4"/>
      <c r="AC822" s="3"/>
      <c r="AD822" s="3"/>
    </row>
    <row r="823" spans="1:30" ht="13.5" customHeight="1">
      <c r="A823" s="3"/>
      <c r="B823" s="3"/>
      <c r="C823" s="4"/>
      <c r="D823" s="32"/>
      <c r="E823" s="4"/>
      <c r="F823" s="3"/>
      <c r="G823" s="4"/>
      <c r="H823" s="3"/>
      <c r="I823" s="4"/>
      <c r="J823" s="3"/>
      <c r="K823" s="4"/>
      <c r="L823" s="3"/>
      <c r="M823" s="4"/>
      <c r="N823" s="3"/>
      <c r="O823" s="4"/>
      <c r="P823" s="4"/>
      <c r="Q823" s="4"/>
      <c r="R823" s="3"/>
      <c r="S823" s="3"/>
      <c r="T823" s="3"/>
      <c r="U823" s="4"/>
      <c r="V823" s="3"/>
      <c r="W823" s="3"/>
      <c r="X823" s="3"/>
      <c r="Y823" s="3"/>
      <c r="Z823" s="3"/>
      <c r="AA823" s="3"/>
      <c r="AB823" s="4"/>
      <c r="AC823" s="3"/>
      <c r="AD823" s="3"/>
    </row>
    <row r="824" spans="1:30" ht="13.5" customHeight="1">
      <c r="A824" s="3"/>
      <c r="B824" s="3"/>
      <c r="C824" s="4"/>
      <c r="D824" s="32"/>
      <c r="E824" s="4"/>
      <c r="F824" s="3"/>
      <c r="G824" s="4"/>
      <c r="H824" s="3"/>
      <c r="I824" s="4"/>
      <c r="J824" s="3"/>
      <c r="K824" s="4"/>
      <c r="L824" s="3"/>
      <c r="M824" s="4"/>
      <c r="N824" s="3"/>
      <c r="O824" s="4"/>
      <c r="P824" s="4"/>
      <c r="Q824" s="4"/>
      <c r="R824" s="3"/>
      <c r="S824" s="3"/>
      <c r="T824" s="3"/>
      <c r="U824" s="4"/>
      <c r="V824" s="3"/>
      <c r="W824" s="3"/>
      <c r="X824" s="3"/>
      <c r="Y824" s="3"/>
      <c r="Z824" s="3"/>
      <c r="AA824" s="3"/>
      <c r="AB824" s="4"/>
      <c r="AC824" s="3"/>
      <c r="AD824" s="3"/>
    </row>
    <row r="825" spans="1:30" ht="13.5" customHeight="1">
      <c r="A825" s="3"/>
      <c r="B825" s="3"/>
      <c r="C825" s="4"/>
      <c r="D825" s="32"/>
      <c r="E825" s="4"/>
      <c r="F825" s="3"/>
      <c r="G825" s="4"/>
      <c r="H825" s="3"/>
      <c r="I825" s="4"/>
      <c r="J825" s="3"/>
      <c r="K825" s="4"/>
      <c r="L825" s="3"/>
      <c r="M825" s="4"/>
      <c r="N825" s="3"/>
      <c r="O825" s="4"/>
      <c r="P825" s="4"/>
      <c r="Q825" s="4"/>
      <c r="R825" s="3"/>
      <c r="S825" s="3"/>
      <c r="T825" s="3"/>
      <c r="U825" s="4"/>
      <c r="V825" s="3"/>
      <c r="W825" s="3"/>
      <c r="X825" s="3"/>
      <c r="Y825" s="3"/>
      <c r="Z825" s="3"/>
      <c r="AA825" s="3"/>
      <c r="AB825" s="4"/>
      <c r="AC825" s="3"/>
      <c r="AD825" s="3"/>
    </row>
    <row r="826" spans="1:30" ht="13.5" customHeight="1">
      <c r="A826" s="3"/>
      <c r="B826" s="3"/>
      <c r="C826" s="4"/>
      <c r="D826" s="32"/>
      <c r="E826" s="4"/>
      <c r="F826" s="3"/>
      <c r="G826" s="4"/>
      <c r="H826" s="3"/>
      <c r="I826" s="4"/>
      <c r="J826" s="3"/>
      <c r="K826" s="4"/>
      <c r="L826" s="3"/>
      <c r="M826" s="4"/>
      <c r="N826" s="3"/>
      <c r="O826" s="4"/>
      <c r="P826" s="4"/>
      <c r="Q826" s="4"/>
      <c r="R826" s="3"/>
      <c r="S826" s="3"/>
      <c r="T826" s="3"/>
      <c r="U826" s="4"/>
      <c r="V826" s="3"/>
      <c r="W826" s="3"/>
      <c r="X826" s="3"/>
      <c r="Y826" s="3"/>
      <c r="Z826" s="3"/>
      <c r="AA826" s="3"/>
      <c r="AB826" s="4"/>
      <c r="AC826" s="3"/>
      <c r="AD826" s="3"/>
    </row>
    <row r="827" spans="1:30" ht="13.5" customHeight="1">
      <c r="A827" s="3"/>
      <c r="B827" s="3"/>
      <c r="C827" s="4"/>
      <c r="D827" s="32"/>
      <c r="E827" s="4"/>
      <c r="F827" s="3"/>
      <c r="G827" s="4"/>
      <c r="H827" s="3"/>
      <c r="I827" s="4"/>
      <c r="J827" s="3"/>
      <c r="K827" s="4"/>
      <c r="L827" s="3"/>
      <c r="M827" s="4"/>
      <c r="N827" s="3"/>
      <c r="O827" s="4"/>
      <c r="P827" s="4"/>
      <c r="Q827" s="4"/>
      <c r="R827" s="3"/>
      <c r="S827" s="3"/>
      <c r="T827" s="3"/>
      <c r="U827" s="4"/>
      <c r="V827" s="3"/>
      <c r="W827" s="3"/>
      <c r="X827" s="3"/>
      <c r="Y827" s="3"/>
      <c r="Z827" s="3"/>
      <c r="AA827" s="3"/>
      <c r="AB827" s="4"/>
      <c r="AC827" s="3"/>
      <c r="AD827" s="3"/>
    </row>
    <row r="828" spans="1:30" ht="13.5" customHeight="1">
      <c r="A828" s="3"/>
      <c r="B828" s="3"/>
      <c r="C828" s="4"/>
      <c r="D828" s="32"/>
      <c r="E828" s="4"/>
      <c r="F828" s="3"/>
      <c r="G828" s="4"/>
      <c r="H828" s="3"/>
      <c r="I828" s="4"/>
      <c r="J828" s="3"/>
      <c r="K828" s="4"/>
      <c r="L828" s="3"/>
      <c r="M828" s="4"/>
      <c r="N828" s="3"/>
      <c r="O828" s="4"/>
      <c r="P828" s="4"/>
      <c r="Q828" s="4"/>
      <c r="R828" s="3"/>
      <c r="S828" s="3"/>
      <c r="T828" s="3"/>
      <c r="U828" s="4"/>
      <c r="V828" s="3"/>
      <c r="W828" s="3"/>
      <c r="X828" s="3"/>
      <c r="Y828" s="3"/>
      <c r="Z828" s="3"/>
      <c r="AA828" s="3"/>
      <c r="AB828" s="4"/>
      <c r="AC828" s="3"/>
      <c r="AD828" s="3"/>
    </row>
    <row r="829" spans="1:30" ht="13.5" customHeight="1">
      <c r="A829" s="3"/>
      <c r="B829" s="3"/>
      <c r="C829" s="4"/>
      <c r="D829" s="32"/>
      <c r="E829" s="4"/>
      <c r="F829" s="3"/>
      <c r="G829" s="4"/>
      <c r="H829" s="3"/>
      <c r="I829" s="4"/>
      <c r="J829" s="3"/>
      <c r="K829" s="4"/>
      <c r="L829" s="3"/>
      <c r="M829" s="4"/>
      <c r="N829" s="3"/>
      <c r="O829" s="4"/>
      <c r="P829" s="4"/>
      <c r="Q829" s="4"/>
      <c r="R829" s="3"/>
      <c r="S829" s="3"/>
      <c r="T829" s="3"/>
      <c r="U829" s="4"/>
      <c r="V829" s="3"/>
      <c r="W829" s="3"/>
      <c r="X829" s="3"/>
      <c r="Y829" s="3"/>
      <c r="Z829" s="3"/>
      <c r="AA829" s="3"/>
      <c r="AB829" s="4"/>
      <c r="AC829" s="3"/>
      <c r="AD829" s="3"/>
    </row>
    <row r="830" spans="1:30" ht="13.5" customHeight="1">
      <c r="A830" s="3"/>
      <c r="B830" s="3"/>
      <c r="C830" s="4"/>
      <c r="D830" s="32"/>
      <c r="E830" s="4"/>
      <c r="F830" s="3"/>
      <c r="G830" s="4"/>
      <c r="H830" s="3"/>
      <c r="I830" s="4"/>
      <c r="J830" s="3"/>
      <c r="K830" s="4"/>
      <c r="L830" s="3"/>
      <c r="M830" s="4"/>
      <c r="N830" s="3"/>
      <c r="O830" s="4"/>
      <c r="P830" s="4"/>
      <c r="Q830" s="4"/>
      <c r="R830" s="3"/>
      <c r="S830" s="3"/>
      <c r="T830" s="3"/>
      <c r="U830" s="4"/>
      <c r="V830" s="3"/>
      <c r="W830" s="3"/>
      <c r="X830" s="3"/>
      <c r="Y830" s="3"/>
      <c r="Z830" s="3"/>
      <c r="AA830" s="3"/>
      <c r="AB830" s="4"/>
      <c r="AC830" s="3"/>
      <c r="AD830" s="3"/>
    </row>
    <row r="831" spans="1:30" ht="13.5" customHeight="1">
      <c r="A831" s="3"/>
      <c r="B831" s="3"/>
      <c r="C831" s="4"/>
      <c r="D831" s="32"/>
      <c r="E831" s="4"/>
      <c r="F831" s="3"/>
      <c r="G831" s="4"/>
      <c r="H831" s="3"/>
      <c r="I831" s="4"/>
      <c r="J831" s="3"/>
      <c r="K831" s="4"/>
      <c r="L831" s="3"/>
      <c r="M831" s="4"/>
      <c r="N831" s="3"/>
      <c r="O831" s="4"/>
      <c r="P831" s="4"/>
      <c r="Q831" s="4"/>
      <c r="R831" s="3"/>
      <c r="S831" s="3"/>
      <c r="T831" s="3"/>
      <c r="U831" s="4"/>
      <c r="V831" s="3"/>
      <c r="W831" s="3"/>
      <c r="X831" s="3"/>
      <c r="Y831" s="3"/>
      <c r="Z831" s="3"/>
      <c r="AA831" s="3"/>
      <c r="AB831" s="4"/>
      <c r="AC831" s="3"/>
      <c r="AD831" s="3"/>
    </row>
    <row r="832" spans="1:30" ht="13.5" customHeight="1">
      <c r="A832" s="3"/>
      <c r="B832" s="3"/>
      <c r="C832" s="4"/>
      <c r="D832" s="32"/>
      <c r="E832" s="4"/>
      <c r="F832" s="3"/>
      <c r="G832" s="4"/>
      <c r="H832" s="3"/>
      <c r="I832" s="4"/>
      <c r="J832" s="3"/>
      <c r="K832" s="4"/>
      <c r="L832" s="3"/>
      <c r="M832" s="4"/>
      <c r="N832" s="3"/>
      <c r="O832" s="4"/>
      <c r="P832" s="4"/>
      <c r="Q832" s="4"/>
      <c r="R832" s="3"/>
      <c r="S832" s="3"/>
      <c r="T832" s="3"/>
      <c r="U832" s="4"/>
      <c r="V832" s="3"/>
      <c r="W832" s="3"/>
      <c r="X832" s="3"/>
      <c r="Y832" s="3"/>
      <c r="Z832" s="3"/>
      <c r="AA832" s="3"/>
      <c r="AB832" s="4"/>
      <c r="AC832" s="3"/>
      <c r="AD832" s="3"/>
    </row>
    <row r="833" spans="1:30" ht="13.5" customHeight="1">
      <c r="A833" s="3"/>
      <c r="B833" s="3"/>
      <c r="C833" s="4"/>
      <c r="D833" s="32"/>
      <c r="E833" s="4"/>
      <c r="F833" s="3"/>
      <c r="G833" s="4"/>
      <c r="H833" s="3"/>
      <c r="I833" s="4"/>
      <c r="J833" s="3"/>
      <c r="K833" s="4"/>
      <c r="L833" s="3"/>
      <c r="M833" s="4"/>
      <c r="N833" s="3"/>
      <c r="O833" s="4"/>
      <c r="P833" s="4"/>
      <c r="Q833" s="4"/>
      <c r="R833" s="3"/>
      <c r="S833" s="3"/>
      <c r="T833" s="3"/>
      <c r="U833" s="4"/>
      <c r="V833" s="3"/>
      <c r="W833" s="3"/>
      <c r="X833" s="3"/>
      <c r="Y833" s="3"/>
      <c r="Z833" s="3"/>
      <c r="AA833" s="3"/>
      <c r="AB833" s="4"/>
      <c r="AC833" s="3"/>
      <c r="AD833" s="3"/>
    </row>
    <row r="834" spans="1:30" ht="13.5" customHeight="1">
      <c r="A834" s="3"/>
      <c r="B834" s="3"/>
      <c r="C834" s="4"/>
      <c r="D834" s="32"/>
      <c r="E834" s="4"/>
      <c r="F834" s="3"/>
      <c r="G834" s="4"/>
      <c r="H834" s="3"/>
      <c r="I834" s="4"/>
      <c r="J834" s="3"/>
      <c r="K834" s="4"/>
      <c r="L834" s="3"/>
      <c r="M834" s="4"/>
      <c r="N834" s="3"/>
      <c r="O834" s="4"/>
      <c r="P834" s="4"/>
      <c r="Q834" s="4"/>
      <c r="R834" s="3"/>
      <c r="S834" s="3"/>
      <c r="T834" s="3"/>
      <c r="U834" s="4"/>
      <c r="V834" s="3"/>
      <c r="W834" s="3"/>
      <c r="X834" s="3"/>
      <c r="Y834" s="3"/>
      <c r="Z834" s="3"/>
      <c r="AA834" s="3"/>
      <c r="AB834" s="4"/>
      <c r="AC834" s="3"/>
      <c r="AD834" s="3"/>
    </row>
    <row r="835" spans="1:30" ht="13.5" customHeight="1">
      <c r="A835" s="3"/>
      <c r="B835" s="3"/>
      <c r="C835" s="4"/>
      <c r="D835" s="32"/>
      <c r="E835" s="4"/>
      <c r="F835" s="3"/>
      <c r="G835" s="4"/>
      <c r="H835" s="3"/>
      <c r="I835" s="4"/>
      <c r="J835" s="3"/>
      <c r="K835" s="4"/>
      <c r="L835" s="3"/>
      <c r="M835" s="4"/>
      <c r="N835" s="3"/>
      <c r="O835" s="4"/>
      <c r="P835" s="4"/>
      <c r="Q835" s="4"/>
      <c r="R835" s="3"/>
      <c r="S835" s="3"/>
      <c r="T835" s="3"/>
      <c r="U835" s="4"/>
      <c r="V835" s="3"/>
      <c r="W835" s="3"/>
      <c r="X835" s="3"/>
      <c r="Y835" s="3"/>
      <c r="Z835" s="3"/>
      <c r="AA835" s="3"/>
      <c r="AB835" s="4"/>
      <c r="AC835" s="3"/>
      <c r="AD835" s="3"/>
    </row>
    <row r="836" spans="1:30" ht="13.5" customHeight="1">
      <c r="A836" s="3"/>
      <c r="B836" s="3"/>
      <c r="C836" s="4"/>
      <c r="D836" s="32"/>
      <c r="E836" s="4"/>
      <c r="F836" s="3"/>
      <c r="G836" s="4"/>
      <c r="H836" s="3"/>
      <c r="I836" s="4"/>
      <c r="J836" s="3"/>
      <c r="K836" s="4"/>
      <c r="L836" s="3"/>
      <c r="M836" s="4"/>
      <c r="N836" s="3"/>
      <c r="O836" s="4"/>
      <c r="P836" s="4"/>
      <c r="Q836" s="4"/>
      <c r="R836" s="3"/>
      <c r="S836" s="3"/>
      <c r="T836" s="3"/>
      <c r="U836" s="4"/>
      <c r="V836" s="3"/>
      <c r="W836" s="3"/>
      <c r="X836" s="3"/>
      <c r="Y836" s="3"/>
      <c r="Z836" s="3"/>
      <c r="AA836" s="3"/>
      <c r="AB836" s="4"/>
      <c r="AC836" s="3"/>
      <c r="AD836" s="3"/>
    </row>
    <row r="837" spans="1:30" ht="13.5" customHeight="1">
      <c r="A837" s="3"/>
      <c r="B837" s="3"/>
      <c r="C837" s="4"/>
      <c r="D837" s="32"/>
      <c r="E837" s="4"/>
      <c r="F837" s="3"/>
      <c r="G837" s="4"/>
      <c r="H837" s="3"/>
      <c r="I837" s="4"/>
      <c r="J837" s="3"/>
      <c r="K837" s="4"/>
      <c r="L837" s="3"/>
      <c r="M837" s="4"/>
      <c r="N837" s="3"/>
      <c r="O837" s="4"/>
      <c r="P837" s="4"/>
      <c r="Q837" s="4"/>
      <c r="R837" s="3"/>
      <c r="S837" s="3"/>
      <c r="T837" s="3"/>
      <c r="U837" s="4"/>
      <c r="V837" s="3"/>
      <c r="W837" s="3"/>
      <c r="X837" s="3"/>
      <c r="Y837" s="3"/>
      <c r="Z837" s="3"/>
      <c r="AA837" s="3"/>
      <c r="AB837" s="4"/>
      <c r="AC837" s="3"/>
      <c r="AD837" s="3"/>
    </row>
    <row r="838" spans="1:30" ht="13.5" customHeight="1">
      <c r="A838" s="3"/>
      <c r="B838" s="3"/>
      <c r="C838" s="4"/>
      <c r="D838" s="32"/>
      <c r="E838" s="4"/>
      <c r="F838" s="3"/>
      <c r="G838" s="4"/>
      <c r="H838" s="3"/>
      <c r="I838" s="4"/>
      <c r="J838" s="3"/>
      <c r="K838" s="4"/>
      <c r="L838" s="3"/>
      <c r="M838" s="4"/>
      <c r="N838" s="3"/>
      <c r="O838" s="4"/>
      <c r="P838" s="4"/>
      <c r="Q838" s="4"/>
      <c r="R838" s="3"/>
      <c r="S838" s="3"/>
      <c r="T838" s="3"/>
      <c r="U838" s="4"/>
      <c r="V838" s="3"/>
      <c r="W838" s="3"/>
      <c r="X838" s="3"/>
      <c r="Y838" s="3"/>
      <c r="Z838" s="3"/>
      <c r="AA838" s="3"/>
      <c r="AB838" s="4"/>
      <c r="AC838" s="3"/>
      <c r="AD838" s="3"/>
    </row>
    <row r="839" spans="1:30" ht="13.5" customHeight="1">
      <c r="A839" s="3"/>
      <c r="B839" s="3"/>
      <c r="C839" s="4"/>
      <c r="D839" s="32"/>
      <c r="E839" s="4"/>
      <c r="F839" s="3"/>
      <c r="G839" s="4"/>
      <c r="H839" s="3"/>
      <c r="I839" s="4"/>
      <c r="J839" s="3"/>
      <c r="K839" s="4"/>
      <c r="L839" s="3"/>
      <c r="M839" s="4"/>
      <c r="N839" s="3"/>
      <c r="O839" s="4"/>
      <c r="P839" s="4"/>
      <c r="Q839" s="4"/>
      <c r="R839" s="3"/>
      <c r="S839" s="3"/>
      <c r="T839" s="3"/>
      <c r="U839" s="4"/>
      <c r="V839" s="3"/>
      <c r="W839" s="3"/>
      <c r="X839" s="3"/>
      <c r="Y839" s="3"/>
      <c r="Z839" s="3"/>
      <c r="AA839" s="3"/>
      <c r="AB839" s="4"/>
      <c r="AC839" s="3"/>
      <c r="AD839" s="3"/>
    </row>
    <row r="840" spans="1:30" ht="13.5" customHeight="1">
      <c r="A840" s="3"/>
      <c r="B840" s="3"/>
      <c r="C840" s="4"/>
      <c r="D840" s="32"/>
      <c r="E840" s="4"/>
      <c r="F840" s="3"/>
      <c r="G840" s="4"/>
      <c r="H840" s="3"/>
      <c r="I840" s="4"/>
      <c r="J840" s="3"/>
      <c r="K840" s="4"/>
      <c r="L840" s="3"/>
      <c r="M840" s="4"/>
      <c r="N840" s="3"/>
      <c r="O840" s="4"/>
      <c r="P840" s="4"/>
      <c r="Q840" s="4"/>
      <c r="R840" s="3"/>
      <c r="S840" s="3"/>
      <c r="T840" s="3"/>
      <c r="U840" s="4"/>
      <c r="V840" s="3"/>
      <c r="W840" s="3"/>
      <c r="X840" s="3"/>
      <c r="Y840" s="3"/>
      <c r="Z840" s="3"/>
      <c r="AA840" s="3"/>
      <c r="AB840" s="4"/>
      <c r="AC840" s="3"/>
      <c r="AD840" s="3"/>
    </row>
    <row r="841" spans="1:30" ht="13.5" customHeight="1">
      <c r="A841" s="3"/>
      <c r="B841" s="3"/>
      <c r="C841" s="4"/>
      <c r="D841" s="32"/>
      <c r="E841" s="4"/>
      <c r="F841" s="3"/>
      <c r="G841" s="4"/>
      <c r="H841" s="3"/>
      <c r="I841" s="4"/>
      <c r="J841" s="3"/>
      <c r="K841" s="4"/>
      <c r="L841" s="3"/>
      <c r="M841" s="4"/>
      <c r="N841" s="3"/>
      <c r="O841" s="4"/>
      <c r="P841" s="4"/>
      <c r="Q841" s="4"/>
      <c r="R841" s="3"/>
      <c r="S841" s="3"/>
      <c r="T841" s="3"/>
      <c r="U841" s="4"/>
      <c r="V841" s="3"/>
      <c r="W841" s="3"/>
      <c r="X841" s="3"/>
      <c r="Y841" s="3"/>
      <c r="Z841" s="3"/>
      <c r="AA841" s="3"/>
      <c r="AB841" s="4"/>
      <c r="AC841" s="3"/>
      <c r="AD841" s="3"/>
    </row>
    <row r="842" spans="1:30" ht="13.5" customHeight="1">
      <c r="A842" s="3"/>
      <c r="B842" s="3"/>
      <c r="C842" s="4"/>
      <c r="D842" s="32"/>
      <c r="E842" s="4"/>
      <c r="F842" s="3"/>
      <c r="G842" s="4"/>
      <c r="H842" s="3"/>
      <c r="I842" s="4"/>
      <c r="J842" s="3"/>
      <c r="K842" s="4"/>
      <c r="L842" s="3"/>
      <c r="M842" s="4"/>
      <c r="N842" s="3"/>
      <c r="O842" s="4"/>
      <c r="P842" s="4"/>
      <c r="Q842" s="4"/>
      <c r="R842" s="3"/>
      <c r="S842" s="3"/>
      <c r="T842" s="3"/>
      <c r="U842" s="4"/>
      <c r="V842" s="3"/>
      <c r="W842" s="3"/>
      <c r="X842" s="3"/>
      <c r="Y842" s="3"/>
      <c r="Z842" s="3"/>
      <c r="AA842" s="3"/>
      <c r="AB842" s="4"/>
      <c r="AC842" s="3"/>
      <c r="AD842" s="3"/>
    </row>
    <row r="843" spans="1:30" ht="13.5" customHeight="1">
      <c r="A843" s="3"/>
      <c r="B843" s="3"/>
      <c r="C843" s="4"/>
      <c r="D843" s="32"/>
      <c r="E843" s="4"/>
      <c r="F843" s="3"/>
      <c r="G843" s="4"/>
      <c r="H843" s="3"/>
      <c r="I843" s="4"/>
      <c r="J843" s="3"/>
      <c r="K843" s="4"/>
      <c r="L843" s="3"/>
      <c r="M843" s="4"/>
      <c r="N843" s="3"/>
      <c r="O843" s="4"/>
      <c r="P843" s="4"/>
      <c r="Q843" s="4"/>
      <c r="R843" s="3"/>
      <c r="S843" s="3"/>
      <c r="T843" s="3"/>
      <c r="U843" s="4"/>
      <c r="V843" s="3"/>
      <c r="W843" s="3"/>
      <c r="X843" s="3"/>
      <c r="Y843" s="3"/>
      <c r="Z843" s="3"/>
      <c r="AA843" s="3"/>
      <c r="AB843" s="4"/>
      <c r="AC843" s="3"/>
      <c r="AD843" s="3"/>
    </row>
    <row r="844" spans="1:30" ht="13.5" customHeight="1">
      <c r="A844" s="3"/>
      <c r="B844" s="3"/>
      <c r="C844" s="4"/>
      <c r="D844" s="32"/>
      <c r="E844" s="4"/>
      <c r="F844" s="3"/>
      <c r="G844" s="4"/>
      <c r="H844" s="3"/>
      <c r="I844" s="4"/>
      <c r="J844" s="3"/>
      <c r="K844" s="4"/>
      <c r="L844" s="3"/>
      <c r="M844" s="4"/>
      <c r="N844" s="3"/>
      <c r="O844" s="4"/>
      <c r="P844" s="4"/>
      <c r="Q844" s="4"/>
      <c r="R844" s="3"/>
      <c r="S844" s="3"/>
      <c r="T844" s="3"/>
      <c r="U844" s="4"/>
      <c r="V844" s="3"/>
      <c r="W844" s="3"/>
      <c r="X844" s="3"/>
      <c r="Y844" s="3"/>
      <c r="Z844" s="3"/>
      <c r="AA844" s="3"/>
      <c r="AB844" s="4"/>
      <c r="AC844" s="3"/>
      <c r="AD844" s="3"/>
    </row>
    <row r="845" spans="1:30" ht="13.5" customHeight="1">
      <c r="A845" s="3"/>
      <c r="B845" s="3"/>
      <c r="C845" s="4"/>
      <c r="D845" s="32"/>
      <c r="E845" s="4"/>
      <c r="F845" s="3"/>
      <c r="G845" s="4"/>
      <c r="H845" s="3"/>
      <c r="I845" s="4"/>
      <c r="J845" s="3"/>
      <c r="K845" s="4"/>
      <c r="L845" s="3"/>
      <c r="M845" s="4"/>
      <c r="N845" s="3"/>
      <c r="O845" s="4"/>
      <c r="P845" s="4"/>
      <c r="Q845" s="4"/>
      <c r="R845" s="3"/>
      <c r="S845" s="3"/>
      <c r="T845" s="3"/>
      <c r="U845" s="4"/>
      <c r="V845" s="3"/>
      <c r="W845" s="3"/>
      <c r="X845" s="3"/>
      <c r="Y845" s="3"/>
      <c r="Z845" s="3"/>
      <c r="AA845" s="3"/>
      <c r="AB845" s="4"/>
      <c r="AC845" s="3"/>
      <c r="AD845" s="3"/>
    </row>
    <row r="846" spans="1:30" ht="13.5" customHeight="1">
      <c r="A846" s="3"/>
      <c r="B846" s="3"/>
      <c r="C846" s="4"/>
      <c r="D846" s="32"/>
      <c r="E846" s="4"/>
      <c r="F846" s="3"/>
      <c r="G846" s="4"/>
      <c r="H846" s="3"/>
      <c r="I846" s="4"/>
      <c r="J846" s="3"/>
      <c r="K846" s="4"/>
      <c r="L846" s="3"/>
      <c r="M846" s="4"/>
      <c r="N846" s="3"/>
      <c r="O846" s="4"/>
      <c r="P846" s="4"/>
      <c r="Q846" s="4"/>
      <c r="R846" s="3"/>
      <c r="S846" s="3"/>
      <c r="T846" s="3"/>
      <c r="U846" s="4"/>
      <c r="V846" s="3"/>
      <c r="W846" s="3"/>
      <c r="X846" s="3"/>
      <c r="Y846" s="3"/>
      <c r="Z846" s="3"/>
      <c r="AA846" s="3"/>
      <c r="AB846" s="4"/>
      <c r="AC846" s="3"/>
      <c r="AD846" s="3"/>
    </row>
    <row r="847" spans="1:30" ht="13.5" customHeight="1">
      <c r="A847" s="3"/>
      <c r="B847" s="3"/>
      <c r="C847" s="4"/>
      <c r="D847" s="32"/>
      <c r="E847" s="4"/>
      <c r="F847" s="3"/>
      <c r="G847" s="4"/>
      <c r="H847" s="3"/>
      <c r="I847" s="4"/>
      <c r="J847" s="3"/>
      <c r="K847" s="4"/>
      <c r="L847" s="3"/>
      <c r="M847" s="4"/>
      <c r="N847" s="3"/>
      <c r="O847" s="4"/>
      <c r="P847" s="4"/>
      <c r="Q847" s="4"/>
      <c r="R847" s="3"/>
      <c r="S847" s="3"/>
      <c r="T847" s="3"/>
      <c r="U847" s="4"/>
      <c r="V847" s="3"/>
      <c r="W847" s="3"/>
      <c r="X847" s="3"/>
      <c r="Y847" s="3"/>
      <c r="Z847" s="3"/>
      <c r="AA847" s="3"/>
      <c r="AB847" s="4"/>
      <c r="AC847" s="3"/>
      <c r="AD847" s="3"/>
    </row>
    <row r="848" spans="1:30" ht="13.5" customHeight="1">
      <c r="A848" s="3"/>
      <c r="B848" s="3"/>
      <c r="C848" s="4"/>
      <c r="D848" s="32"/>
      <c r="E848" s="4"/>
      <c r="F848" s="3"/>
      <c r="G848" s="4"/>
      <c r="H848" s="3"/>
      <c r="I848" s="4"/>
      <c r="J848" s="3"/>
      <c r="K848" s="4"/>
      <c r="L848" s="3"/>
      <c r="M848" s="4"/>
      <c r="N848" s="3"/>
      <c r="O848" s="4"/>
      <c r="P848" s="4"/>
      <c r="Q848" s="4"/>
      <c r="R848" s="3"/>
      <c r="S848" s="3"/>
      <c r="T848" s="3"/>
      <c r="U848" s="4"/>
      <c r="V848" s="3"/>
      <c r="W848" s="3"/>
      <c r="X848" s="3"/>
      <c r="Y848" s="3"/>
      <c r="Z848" s="3"/>
      <c r="AA848" s="3"/>
      <c r="AB848" s="4"/>
      <c r="AC848" s="3"/>
      <c r="AD848" s="3"/>
    </row>
    <row r="849" spans="1:30" ht="13.5" customHeight="1">
      <c r="A849" s="3"/>
      <c r="B849" s="3"/>
      <c r="C849" s="4"/>
      <c r="D849" s="32"/>
      <c r="E849" s="4"/>
      <c r="F849" s="3"/>
      <c r="G849" s="4"/>
      <c r="H849" s="3"/>
      <c r="I849" s="4"/>
      <c r="J849" s="3"/>
      <c r="K849" s="4"/>
      <c r="L849" s="3"/>
      <c r="M849" s="4"/>
      <c r="N849" s="3"/>
      <c r="O849" s="4"/>
      <c r="P849" s="4"/>
      <c r="Q849" s="4"/>
      <c r="R849" s="3"/>
      <c r="S849" s="3"/>
      <c r="T849" s="3"/>
      <c r="U849" s="4"/>
      <c r="V849" s="3"/>
      <c r="W849" s="3"/>
      <c r="X849" s="3"/>
      <c r="Y849" s="3"/>
      <c r="Z849" s="3"/>
      <c r="AA849" s="3"/>
      <c r="AB849" s="4"/>
      <c r="AC849" s="3"/>
      <c r="AD849" s="3"/>
    </row>
    <row r="850" spans="1:30" ht="13.5" customHeight="1">
      <c r="A850" s="3"/>
      <c r="B850" s="3"/>
      <c r="C850" s="4"/>
      <c r="D850" s="32"/>
      <c r="E850" s="4"/>
      <c r="F850" s="3"/>
      <c r="G850" s="4"/>
      <c r="H850" s="3"/>
      <c r="I850" s="4"/>
      <c r="J850" s="3"/>
      <c r="K850" s="4"/>
      <c r="L850" s="3"/>
      <c r="M850" s="4"/>
      <c r="N850" s="3"/>
      <c r="O850" s="4"/>
      <c r="P850" s="4"/>
      <c r="Q850" s="4"/>
      <c r="R850" s="3"/>
      <c r="S850" s="3"/>
      <c r="T850" s="3"/>
      <c r="U850" s="4"/>
      <c r="V850" s="3"/>
      <c r="W850" s="3"/>
      <c r="X850" s="3"/>
      <c r="Y850" s="3"/>
      <c r="Z850" s="3"/>
      <c r="AA850" s="3"/>
      <c r="AB850" s="4"/>
      <c r="AC850" s="3"/>
      <c r="AD850" s="3"/>
    </row>
    <row r="851" spans="1:30" ht="13.5" customHeight="1">
      <c r="A851" s="3"/>
      <c r="B851" s="3"/>
      <c r="C851" s="4"/>
      <c r="D851" s="32"/>
      <c r="E851" s="4"/>
      <c r="F851" s="3"/>
      <c r="G851" s="4"/>
      <c r="H851" s="3"/>
      <c r="I851" s="4"/>
      <c r="J851" s="3"/>
      <c r="K851" s="4"/>
      <c r="L851" s="3"/>
      <c r="M851" s="4"/>
      <c r="N851" s="3"/>
      <c r="O851" s="4"/>
      <c r="P851" s="4"/>
      <c r="Q851" s="4"/>
      <c r="R851" s="3"/>
      <c r="S851" s="3"/>
      <c r="T851" s="3"/>
      <c r="U851" s="4"/>
      <c r="V851" s="3"/>
      <c r="W851" s="3"/>
      <c r="X851" s="3"/>
      <c r="Y851" s="3"/>
      <c r="Z851" s="3"/>
      <c r="AA851" s="3"/>
      <c r="AB851" s="4"/>
      <c r="AC851" s="3"/>
      <c r="AD851" s="3"/>
    </row>
    <row r="852" spans="1:30" ht="13.5" customHeight="1">
      <c r="A852" s="3"/>
      <c r="B852" s="3"/>
      <c r="C852" s="4"/>
      <c r="D852" s="32"/>
      <c r="E852" s="4"/>
      <c r="F852" s="3"/>
      <c r="G852" s="4"/>
      <c r="H852" s="3"/>
      <c r="I852" s="4"/>
      <c r="J852" s="3"/>
      <c r="K852" s="4"/>
      <c r="L852" s="3"/>
      <c r="M852" s="4"/>
      <c r="N852" s="3"/>
      <c r="O852" s="4"/>
      <c r="P852" s="4"/>
      <c r="Q852" s="4"/>
      <c r="R852" s="3"/>
      <c r="S852" s="3"/>
      <c r="T852" s="3"/>
      <c r="U852" s="4"/>
      <c r="V852" s="3"/>
      <c r="W852" s="3"/>
      <c r="X852" s="3"/>
      <c r="Y852" s="3"/>
      <c r="Z852" s="3"/>
      <c r="AA852" s="3"/>
      <c r="AB852" s="4"/>
      <c r="AC852" s="3"/>
      <c r="AD852" s="3"/>
    </row>
    <row r="853" spans="1:30" ht="13.5" customHeight="1">
      <c r="A853" s="3"/>
      <c r="B853" s="3"/>
      <c r="C853" s="4"/>
      <c r="D853" s="32"/>
      <c r="E853" s="4"/>
      <c r="F853" s="3"/>
      <c r="G853" s="4"/>
      <c r="H853" s="3"/>
      <c r="I853" s="4"/>
      <c r="J853" s="3"/>
      <c r="K853" s="4"/>
      <c r="L853" s="3"/>
      <c r="M853" s="4"/>
      <c r="N853" s="3"/>
      <c r="O853" s="4"/>
      <c r="P853" s="4"/>
      <c r="Q853" s="4"/>
      <c r="R853" s="3"/>
      <c r="S853" s="3"/>
      <c r="T853" s="3"/>
      <c r="U853" s="4"/>
      <c r="V853" s="3"/>
      <c r="W853" s="3"/>
      <c r="X853" s="3"/>
      <c r="Y853" s="3"/>
      <c r="Z853" s="3"/>
      <c r="AA853" s="3"/>
      <c r="AB853" s="4"/>
      <c r="AC853" s="3"/>
      <c r="AD853" s="3"/>
    </row>
    <row r="854" spans="1:30" ht="13.5" customHeight="1">
      <c r="A854" s="3"/>
      <c r="B854" s="3"/>
      <c r="C854" s="4"/>
      <c r="D854" s="32"/>
      <c r="E854" s="4"/>
      <c r="F854" s="3"/>
      <c r="G854" s="4"/>
      <c r="H854" s="3"/>
      <c r="I854" s="4"/>
      <c r="J854" s="3"/>
      <c r="K854" s="4"/>
      <c r="L854" s="3"/>
      <c r="M854" s="4"/>
      <c r="N854" s="3"/>
      <c r="O854" s="4"/>
      <c r="P854" s="4"/>
      <c r="Q854" s="4"/>
      <c r="R854" s="3"/>
      <c r="S854" s="3"/>
      <c r="T854" s="3"/>
      <c r="U854" s="4"/>
      <c r="V854" s="3"/>
      <c r="W854" s="3"/>
      <c r="X854" s="3"/>
      <c r="Y854" s="3"/>
      <c r="Z854" s="3"/>
      <c r="AA854" s="3"/>
      <c r="AB854" s="4"/>
      <c r="AC854" s="3"/>
      <c r="AD854" s="3"/>
    </row>
    <row r="855" spans="1:30" ht="13.5" customHeight="1">
      <c r="A855" s="3"/>
      <c r="B855" s="3"/>
      <c r="C855" s="4"/>
      <c r="D855" s="32"/>
      <c r="E855" s="4"/>
      <c r="F855" s="3"/>
      <c r="G855" s="4"/>
      <c r="H855" s="3"/>
      <c r="I855" s="4"/>
      <c r="J855" s="3"/>
      <c r="K855" s="4"/>
      <c r="L855" s="3"/>
      <c r="M855" s="4"/>
      <c r="N855" s="3"/>
      <c r="O855" s="4"/>
      <c r="P855" s="4"/>
      <c r="Q855" s="4"/>
      <c r="R855" s="3"/>
      <c r="S855" s="3"/>
      <c r="T855" s="3"/>
      <c r="U855" s="4"/>
      <c r="V855" s="3"/>
      <c r="W855" s="3"/>
      <c r="X855" s="3"/>
      <c r="Y855" s="3"/>
      <c r="Z855" s="3"/>
      <c r="AA855" s="3"/>
      <c r="AB855" s="4"/>
      <c r="AC855" s="3"/>
      <c r="AD855" s="3"/>
    </row>
    <row r="856" spans="1:30" ht="13.5" customHeight="1">
      <c r="A856" s="3"/>
      <c r="B856" s="3"/>
      <c r="C856" s="4"/>
      <c r="D856" s="32"/>
      <c r="E856" s="4"/>
      <c r="F856" s="3"/>
      <c r="G856" s="4"/>
      <c r="H856" s="3"/>
      <c r="I856" s="4"/>
      <c r="J856" s="3"/>
      <c r="K856" s="4"/>
      <c r="L856" s="3"/>
      <c r="M856" s="4"/>
      <c r="N856" s="3"/>
      <c r="O856" s="4"/>
      <c r="P856" s="4"/>
      <c r="Q856" s="4"/>
      <c r="R856" s="3"/>
      <c r="S856" s="3"/>
      <c r="T856" s="3"/>
      <c r="U856" s="4"/>
      <c r="V856" s="3"/>
      <c r="W856" s="3"/>
      <c r="X856" s="3"/>
      <c r="Y856" s="3"/>
      <c r="Z856" s="3"/>
      <c r="AA856" s="3"/>
      <c r="AB856" s="4"/>
      <c r="AC856" s="3"/>
      <c r="AD856" s="3"/>
    </row>
    <row r="857" spans="1:30" ht="13.5" customHeight="1">
      <c r="A857" s="3"/>
      <c r="B857" s="3"/>
      <c r="C857" s="4"/>
      <c r="D857" s="32"/>
      <c r="E857" s="4"/>
      <c r="F857" s="3"/>
      <c r="G857" s="4"/>
      <c r="H857" s="3"/>
      <c r="I857" s="4"/>
      <c r="J857" s="3"/>
      <c r="K857" s="4"/>
      <c r="L857" s="3"/>
      <c r="M857" s="4"/>
      <c r="N857" s="3"/>
      <c r="O857" s="4"/>
      <c r="P857" s="4"/>
      <c r="Q857" s="4"/>
      <c r="R857" s="3"/>
      <c r="S857" s="3"/>
      <c r="T857" s="3"/>
      <c r="U857" s="4"/>
      <c r="V857" s="3"/>
      <c r="W857" s="3"/>
      <c r="X857" s="3"/>
      <c r="Y857" s="3"/>
      <c r="Z857" s="3"/>
      <c r="AA857" s="3"/>
      <c r="AB857" s="4"/>
      <c r="AC857" s="3"/>
      <c r="AD857" s="3"/>
    </row>
    <row r="858" spans="1:30" ht="13.5" customHeight="1">
      <c r="A858" s="3"/>
      <c r="B858" s="3"/>
      <c r="C858" s="4"/>
      <c r="D858" s="32"/>
      <c r="E858" s="4"/>
      <c r="F858" s="3"/>
      <c r="G858" s="4"/>
      <c r="H858" s="3"/>
      <c r="I858" s="4"/>
      <c r="J858" s="3"/>
      <c r="K858" s="4"/>
      <c r="L858" s="3"/>
      <c r="M858" s="4"/>
      <c r="N858" s="3"/>
      <c r="O858" s="4"/>
      <c r="P858" s="4"/>
      <c r="Q858" s="4"/>
      <c r="R858" s="3"/>
      <c r="S858" s="3"/>
      <c r="T858" s="3"/>
      <c r="U858" s="4"/>
      <c r="V858" s="3"/>
      <c r="W858" s="3"/>
      <c r="X858" s="3"/>
      <c r="Y858" s="3"/>
      <c r="Z858" s="3"/>
      <c r="AA858" s="3"/>
      <c r="AB858" s="4"/>
      <c r="AC858" s="3"/>
      <c r="AD858" s="3"/>
    </row>
    <row r="859" spans="1:30" ht="13.5" customHeight="1">
      <c r="A859" s="3"/>
      <c r="B859" s="3"/>
      <c r="C859" s="4"/>
      <c r="D859" s="32"/>
      <c r="E859" s="4"/>
      <c r="F859" s="3"/>
      <c r="G859" s="4"/>
      <c r="H859" s="3"/>
      <c r="I859" s="4"/>
      <c r="J859" s="3"/>
      <c r="K859" s="4"/>
      <c r="L859" s="3"/>
      <c r="M859" s="4"/>
      <c r="N859" s="3"/>
      <c r="O859" s="4"/>
      <c r="P859" s="4"/>
      <c r="Q859" s="4"/>
      <c r="R859" s="3"/>
      <c r="S859" s="3"/>
      <c r="T859" s="3"/>
      <c r="U859" s="4"/>
      <c r="V859" s="3"/>
      <c r="W859" s="3"/>
      <c r="X859" s="3"/>
      <c r="Y859" s="3"/>
      <c r="Z859" s="3"/>
      <c r="AA859" s="3"/>
      <c r="AB859" s="4"/>
      <c r="AC859" s="3"/>
      <c r="AD859" s="3"/>
    </row>
    <row r="860" spans="1:30" ht="13.5" customHeight="1">
      <c r="A860" s="3"/>
      <c r="B860" s="3"/>
      <c r="C860" s="4"/>
      <c r="D860" s="32"/>
      <c r="E860" s="4"/>
      <c r="F860" s="3"/>
      <c r="G860" s="4"/>
      <c r="H860" s="3"/>
      <c r="I860" s="4"/>
      <c r="J860" s="3"/>
      <c r="K860" s="4"/>
      <c r="L860" s="3"/>
      <c r="M860" s="4"/>
      <c r="N860" s="3"/>
      <c r="O860" s="4"/>
      <c r="P860" s="4"/>
      <c r="Q860" s="4"/>
      <c r="R860" s="3"/>
      <c r="S860" s="3"/>
      <c r="T860" s="3"/>
      <c r="U860" s="4"/>
      <c r="V860" s="3"/>
      <c r="W860" s="3"/>
      <c r="X860" s="3"/>
      <c r="Y860" s="3"/>
      <c r="Z860" s="3"/>
      <c r="AA860" s="3"/>
      <c r="AB860" s="4"/>
      <c r="AC860" s="3"/>
      <c r="AD860" s="3"/>
    </row>
    <row r="861" spans="1:30" ht="13.5" customHeight="1">
      <c r="A861" s="3"/>
      <c r="B861" s="3"/>
      <c r="C861" s="4"/>
      <c r="D861" s="32"/>
      <c r="E861" s="4"/>
      <c r="F861" s="3"/>
      <c r="G861" s="4"/>
      <c r="H861" s="3"/>
      <c r="I861" s="4"/>
      <c r="J861" s="3"/>
      <c r="K861" s="4"/>
      <c r="L861" s="3"/>
      <c r="M861" s="4"/>
      <c r="N861" s="3"/>
      <c r="O861" s="4"/>
      <c r="P861" s="4"/>
      <c r="Q861" s="4"/>
      <c r="R861" s="3"/>
      <c r="S861" s="3"/>
      <c r="T861" s="3"/>
      <c r="U861" s="4"/>
      <c r="V861" s="3"/>
      <c r="W861" s="3"/>
      <c r="X861" s="3"/>
      <c r="Y861" s="3"/>
      <c r="Z861" s="3"/>
      <c r="AA861" s="3"/>
      <c r="AB861" s="4"/>
      <c r="AC861" s="3"/>
      <c r="AD861" s="3"/>
    </row>
    <row r="862" spans="1:30" ht="13.5" customHeight="1">
      <c r="A862" s="3"/>
      <c r="B862" s="3"/>
      <c r="C862" s="4"/>
      <c r="D862" s="32"/>
      <c r="E862" s="4"/>
      <c r="F862" s="3"/>
      <c r="G862" s="4"/>
      <c r="H862" s="3"/>
      <c r="I862" s="4"/>
      <c r="J862" s="3"/>
      <c r="K862" s="4"/>
      <c r="L862" s="3"/>
      <c r="M862" s="4"/>
      <c r="N862" s="3"/>
      <c r="O862" s="4"/>
      <c r="P862" s="4"/>
      <c r="Q862" s="4"/>
      <c r="R862" s="3"/>
      <c r="S862" s="3"/>
      <c r="T862" s="3"/>
      <c r="U862" s="4"/>
      <c r="V862" s="3"/>
      <c r="W862" s="3"/>
      <c r="X862" s="3"/>
      <c r="Y862" s="3"/>
      <c r="Z862" s="3"/>
      <c r="AA862" s="3"/>
      <c r="AB862" s="4"/>
      <c r="AC862" s="3"/>
      <c r="AD862" s="3"/>
    </row>
    <row r="863" spans="1:30" ht="13.5" customHeight="1">
      <c r="A863" s="3"/>
      <c r="B863" s="3"/>
      <c r="C863" s="4"/>
      <c r="D863" s="32"/>
      <c r="E863" s="4"/>
      <c r="F863" s="3"/>
      <c r="G863" s="4"/>
      <c r="H863" s="3"/>
      <c r="I863" s="4"/>
      <c r="J863" s="3"/>
      <c r="K863" s="4"/>
      <c r="L863" s="3"/>
      <c r="M863" s="4"/>
      <c r="N863" s="3"/>
      <c r="O863" s="4"/>
      <c r="P863" s="4"/>
      <c r="Q863" s="4"/>
      <c r="R863" s="3"/>
      <c r="S863" s="3"/>
      <c r="T863" s="3"/>
      <c r="U863" s="4"/>
      <c r="V863" s="3"/>
      <c r="W863" s="3"/>
      <c r="X863" s="3"/>
      <c r="Y863" s="3"/>
      <c r="Z863" s="3"/>
      <c r="AA863" s="3"/>
      <c r="AB863" s="4"/>
      <c r="AC863" s="3"/>
      <c r="AD863" s="3"/>
    </row>
    <row r="864" spans="1:30" ht="13.5" customHeight="1">
      <c r="A864" s="3"/>
      <c r="B864" s="3"/>
      <c r="C864" s="4"/>
      <c r="D864" s="32"/>
      <c r="E864" s="4"/>
      <c r="F864" s="3"/>
      <c r="G864" s="4"/>
      <c r="H864" s="3"/>
      <c r="I864" s="4"/>
      <c r="J864" s="3"/>
      <c r="K864" s="4"/>
      <c r="L864" s="3"/>
      <c r="M864" s="4"/>
      <c r="N864" s="3"/>
      <c r="O864" s="4"/>
      <c r="P864" s="4"/>
      <c r="Q864" s="4"/>
      <c r="R864" s="3"/>
      <c r="S864" s="3"/>
      <c r="T864" s="3"/>
      <c r="U864" s="4"/>
      <c r="V864" s="3"/>
      <c r="W864" s="3"/>
      <c r="X864" s="3"/>
      <c r="Y864" s="3"/>
      <c r="Z864" s="3"/>
      <c r="AA864" s="3"/>
      <c r="AB864" s="4"/>
      <c r="AC864" s="3"/>
      <c r="AD864" s="3"/>
    </row>
    <row r="865" spans="1:30" ht="13.5" customHeight="1">
      <c r="A865" s="3"/>
      <c r="B865" s="3"/>
      <c r="C865" s="4"/>
      <c r="D865" s="32"/>
      <c r="E865" s="4"/>
      <c r="F865" s="3"/>
      <c r="G865" s="4"/>
      <c r="H865" s="3"/>
      <c r="I865" s="4"/>
      <c r="J865" s="3"/>
      <c r="K865" s="4"/>
      <c r="L865" s="3"/>
      <c r="M865" s="4"/>
      <c r="N865" s="3"/>
      <c r="O865" s="4"/>
      <c r="P865" s="4"/>
      <c r="Q865" s="4"/>
      <c r="R865" s="3"/>
      <c r="S865" s="3"/>
      <c r="T865" s="3"/>
      <c r="U865" s="4"/>
      <c r="V865" s="3"/>
      <c r="W865" s="3"/>
      <c r="X865" s="3"/>
      <c r="Y865" s="3"/>
      <c r="Z865" s="3"/>
      <c r="AA865" s="3"/>
      <c r="AB865" s="4"/>
      <c r="AC865" s="3"/>
      <c r="AD865" s="3"/>
    </row>
    <row r="866" spans="1:30" ht="13.5" customHeight="1">
      <c r="A866" s="3"/>
      <c r="B866" s="3"/>
      <c r="C866" s="4"/>
      <c r="D866" s="32"/>
      <c r="E866" s="4"/>
      <c r="F866" s="3"/>
      <c r="G866" s="4"/>
      <c r="H866" s="3"/>
      <c r="I866" s="4"/>
      <c r="J866" s="3"/>
      <c r="K866" s="4"/>
      <c r="L866" s="3"/>
      <c r="M866" s="4"/>
      <c r="N866" s="3"/>
      <c r="O866" s="4"/>
      <c r="P866" s="4"/>
      <c r="Q866" s="4"/>
      <c r="R866" s="3"/>
      <c r="S866" s="3"/>
      <c r="T866" s="3"/>
      <c r="U866" s="4"/>
      <c r="V866" s="3"/>
      <c r="W866" s="3"/>
      <c r="X866" s="3"/>
      <c r="Y866" s="3"/>
      <c r="Z866" s="3"/>
      <c r="AA866" s="3"/>
      <c r="AB866" s="4"/>
      <c r="AC866" s="3"/>
      <c r="AD866" s="3"/>
    </row>
    <row r="867" spans="1:30" ht="13.5" customHeight="1">
      <c r="A867" s="3"/>
      <c r="B867" s="3"/>
      <c r="C867" s="4"/>
      <c r="D867" s="32"/>
      <c r="E867" s="4"/>
      <c r="F867" s="3"/>
      <c r="G867" s="4"/>
      <c r="H867" s="3"/>
      <c r="I867" s="4"/>
      <c r="J867" s="3"/>
      <c r="K867" s="4"/>
      <c r="L867" s="3"/>
      <c r="M867" s="4"/>
      <c r="N867" s="3"/>
      <c r="O867" s="4"/>
      <c r="P867" s="4"/>
      <c r="Q867" s="4"/>
      <c r="R867" s="3"/>
      <c r="S867" s="3"/>
      <c r="T867" s="3"/>
      <c r="U867" s="4"/>
      <c r="V867" s="3"/>
      <c r="W867" s="3"/>
      <c r="X867" s="3"/>
      <c r="Y867" s="3"/>
      <c r="Z867" s="3"/>
      <c r="AA867" s="3"/>
      <c r="AB867" s="4"/>
      <c r="AC867" s="3"/>
      <c r="AD867" s="3"/>
    </row>
    <row r="868" spans="1:30" ht="13.5" customHeight="1">
      <c r="A868" s="3"/>
      <c r="B868" s="3"/>
      <c r="C868" s="4"/>
      <c r="D868" s="32"/>
      <c r="E868" s="4"/>
      <c r="F868" s="3"/>
      <c r="G868" s="4"/>
      <c r="H868" s="3"/>
      <c r="I868" s="4"/>
      <c r="J868" s="3"/>
      <c r="K868" s="4"/>
      <c r="L868" s="3"/>
      <c r="M868" s="4"/>
      <c r="N868" s="3"/>
      <c r="O868" s="4"/>
      <c r="P868" s="4"/>
      <c r="Q868" s="4"/>
      <c r="R868" s="3"/>
      <c r="S868" s="3"/>
      <c r="T868" s="3"/>
      <c r="U868" s="4"/>
      <c r="V868" s="3"/>
      <c r="W868" s="3"/>
      <c r="X868" s="3"/>
      <c r="Y868" s="3"/>
      <c r="Z868" s="3"/>
      <c r="AA868" s="3"/>
      <c r="AB868" s="4"/>
      <c r="AC868" s="3"/>
      <c r="AD868" s="3"/>
    </row>
    <row r="869" spans="1:30" ht="13.5" customHeight="1">
      <c r="A869" s="3"/>
      <c r="B869" s="3"/>
      <c r="C869" s="4"/>
      <c r="D869" s="32"/>
      <c r="E869" s="4"/>
      <c r="F869" s="3"/>
      <c r="G869" s="4"/>
      <c r="H869" s="3"/>
      <c r="I869" s="4"/>
      <c r="J869" s="3"/>
      <c r="K869" s="4"/>
      <c r="L869" s="3"/>
      <c r="M869" s="4"/>
      <c r="N869" s="3"/>
      <c r="O869" s="4"/>
      <c r="P869" s="4"/>
      <c r="Q869" s="4"/>
      <c r="R869" s="3"/>
      <c r="S869" s="3"/>
      <c r="T869" s="3"/>
      <c r="U869" s="4"/>
      <c r="V869" s="3"/>
      <c r="W869" s="3"/>
      <c r="X869" s="3"/>
      <c r="Y869" s="3"/>
      <c r="Z869" s="3"/>
      <c r="AA869" s="3"/>
      <c r="AB869" s="4"/>
      <c r="AC869" s="3"/>
      <c r="AD869" s="3"/>
    </row>
    <row r="870" spans="1:30" ht="13.5" customHeight="1">
      <c r="A870" s="3"/>
      <c r="B870" s="3"/>
      <c r="C870" s="4"/>
      <c r="D870" s="32"/>
      <c r="E870" s="4"/>
      <c r="F870" s="3"/>
      <c r="G870" s="4"/>
      <c r="H870" s="3"/>
      <c r="I870" s="4"/>
      <c r="J870" s="3"/>
      <c r="K870" s="4"/>
      <c r="L870" s="3"/>
      <c r="M870" s="4"/>
      <c r="N870" s="3"/>
      <c r="O870" s="4"/>
      <c r="P870" s="4"/>
      <c r="Q870" s="4"/>
      <c r="R870" s="3"/>
      <c r="S870" s="3"/>
      <c r="T870" s="3"/>
      <c r="U870" s="4"/>
      <c r="V870" s="3"/>
      <c r="W870" s="3"/>
      <c r="X870" s="3"/>
      <c r="Y870" s="3"/>
      <c r="Z870" s="3"/>
      <c r="AA870" s="3"/>
      <c r="AB870" s="4"/>
      <c r="AC870" s="3"/>
      <c r="AD870" s="3"/>
    </row>
    <row r="871" spans="1:30" ht="13.5" customHeight="1">
      <c r="A871" s="3"/>
      <c r="B871" s="3"/>
      <c r="C871" s="4"/>
      <c r="D871" s="32"/>
      <c r="E871" s="4"/>
      <c r="F871" s="3"/>
      <c r="G871" s="4"/>
      <c r="H871" s="3"/>
      <c r="I871" s="4"/>
      <c r="J871" s="3"/>
      <c r="K871" s="4"/>
      <c r="L871" s="3"/>
      <c r="M871" s="4"/>
      <c r="N871" s="3"/>
      <c r="O871" s="4"/>
      <c r="P871" s="4"/>
      <c r="Q871" s="4"/>
      <c r="R871" s="3"/>
      <c r="S871" s="3"/>
      <c r="T871" s="3"/>
      <c r="U871" s="4"/>
      <c r="V871" s="3"/>
      <c r="W871" s="3"/>
      <c r="X871" s="3"/>
      <c r="Y871" s="3"/>
      <c r="Z871" s="3"/>
      <c r="AA871" s="3"/>
      <c r="AB871" s="4"/>
      <c r="AC871" s="3"/>
      <c r="AD871" s="3"/>
    </row>
    <row r="872" spans="1:30" ht="13.5" customHeight="1">
      <c r="A872" s="3"/>
      <c r="B872" s="3"/>
      <c r="C872" s="4"/>
      <c r="D872" s="32"/>
      <c r="E872" s="4"/>
      <c r="F872" s="3"/>
      <c r="G872" s="4"/>
      <c r="H872" s="3"/>
      <c r="I872" s="4"/>
      <c r="J872" s="3"/>
      <c r="K872" s="4"/>
      <c r="L872" s="3"/>
      <c r="M872" s="4"/>
      <c r="N872" s="3"/>
      <c r="O872" s="4"/>
      <c r="P872" s="4"/>
      <c r="Q872" s="4"/>
      <c r="R872" s="3"/>
      <c r="S872" s="3"/>
      <c r="T872" s="3"/>
      <c r="U872" s="4"/>
      <c r="V872" s="3"/>
      <c r="W872" s="3"/>
      <c r="X872" s="3"/>
      <c r="Y872" s="3"/>
      <c r="Z872" s="3"/>
      <c r="AA872" s="3"/>
      <c r="AB872" s="4"/>
      <c r="AC872" s="3"/>
      <c r="AD872" s="3"/>
    </row>
    <row r="873" spans="1:30" ht="13.5" customHeight="1">
      <c r="A873" s="3"/>
      <c r="B873" s="3"/>
      <c r="C873" s="4"/>
      <c r="D873" s="32"/>
      <c r="E873" s="4"/>
      <c r="F873" s="3"/>
      <c r="G873" s="4"/>
      <c r="H873" s="3"/>
      <c r="I873" s="4"/>
      <c r="J873" s="3"/>
      <c r="K873" s="4"/>
      <c r="L873" s="3"/>
      <c r="M873" s="4"/>
      <c r="N873" s="3"/>
      <c r="O873" s="4"/>
      <c r="P873" s="4"/>
      <c r="Q873" s="4"/>
      <c r="R873" s="3"/>
      <c r="S873" s="3"/>
      <c r="T873" s="3"/>
      <c r="U873" s="4"/>
      <c r="V873" s="3"/>
      <c r="W873" s="3"/>
      <c r="X873" s="3"/>
      <c r="Y873" s="3"/>
      <c r="Z873" s="3"/>
      <c r="AA873" s="3"/>
      <c r="AB873" s="4"/>
      <c r="AC873" s="3"/>
      <c r="AD873" s="3"/>
    </row>
    <row r="874" spans="1:30" ht="13.5" customHeight="1">
      <c r="A874" s="3"/>
      <c r="B874" s="3"/>
      <c r="C874" s="4"/>
      <c r="D874" s="32"/>
      <c r="E874" s="4"/>
      <c r="F874" s="3"/>
      <c r="G874" s="4"/>
      <c r="H874" s="3"/>
      <c r="I874" s="4"/>
      <c r="J874" s="3"/>
      <c r="K874" s="4"/>
      <c r="L874" s="3"/>
      <c r="M874" s="4"/>
      <c r="N874" s="3"/>
      <c r="O874" s="4"/>
      <c r="P874" s="4"/>
      <c r="Q874" s="4"/>
      <c r="R874" s="3"/>
      <c r="S874" s="3"/>
      <c r="T874" s="3"/>
      <c r="U874" s="4"/>
      <c r="V874" s="3"/>
      <c r="W874" s="3"/>
      <c r="X874" s="3"/>
      <c r="Y874" s="3"/>
      <c r="Z874" s="3"/>
      <c r="AA874" s="3"/>
      <c r="AB874" s="4"/>
      <c r="AC874" s="3"/>
      <c r="AD874" s="3"/>
    </row>
    <row r="875" spans="1:30" ht="13.5" customHeight="1">
      <c r="A875" s="3"/>
      <c r="B875" s="3"/>
      <c r="C875" s="4"/>
      <c r="D875" s="32"/>
      <c r="E875" s="4"/>
      <c r="F875" s="3"/>
      <c r="G875" s="4"/>
      <c r="H875" s="3"/>
      <c r="I875" s="4"/>
      <c r="J875" s="3"/>
      <c r="K875" s="4"/>
      <c r="L875" s="3"/>
      <c r="M875" s="4"/>
      <c r="N875" s="3"/>
      <c r="O875" s="4"/>
      <c r="P875" s="4"/>
      <c r="Q875" s="4"/>
      <c r="R875" s="3"/>
      <c r="S875" s="3"/>
      <c r="T875" s="3"/>
      <c r="U875" s="4"/>
      <c r="V875" s="3"/>
      <c r="W875" s="3"/>
      <c r="X875" s="3"/>
      <c r="Y875" s="3"/>
      <c r="Z875" s="3"/>
      <c r="AA875" s="3"/>
      <c r="AB875" s="4"/>
      <c r="AC875" s="3"/>
      <c r="AD875" s="3"/>
    </row>
    <row r="876" spans="1:30" ht="13.5" customHeight="1">
      <c r="A876" s="3"/>
      <c r="B876" s="3"/>
      <c r="C876" s="4"/>
      <c r="D876" s="32"/>
      <c r="E876" s="4"/>
      <c r="F876" s="3"/>
      <c r="G876" s="4"/>
      <c r="H876" s="3"/>
      <c r="I876" s="4"/>
      <c r="J876" s="3"/>
      <c r="K876" s="4"/>
      <c r="L876" s="3"/>
      <c r="M876" s="4"/>
      <c r="N876" s="3"/>
      <c r="O876" s="4"/>
      <c r="P876" s="4"/>
      <c r="Q876" s="4"/>
      <c r="R876" s="3"/>
      <c r="S876" s="3"/>
      <c r="T876" s="3"/>
      <c r="U876" s="4"/>
      <c r="V876" s="3"/>
      <c r="W876" s="3"/>
      <c r="X876" s="3"/>
      <c r="Y876" s="3"/>
      <c r="Z876" s="3"/>
      <c r="AA876" s="3"/>
      <c r="AB876" s="4"/>
      <c r="AC876" s="3"/>
      <c r="AD876" s="3"/>
    </row>
    <row r="877" spans="1:30" ht="13.5" customHeight="1">
      <c r="A877" s="3"/>
      <c r="B877" s="3"/>
      <c r="C877" s="4"/>
      <c r="D877" s="32"/>
      <c r="E877" s="4"/>
      <c r="F877" s="3"/>
      <c r="G877" s="4"/>
      <c r="H877" s="3"/>
      <c r="I877" s="4"/>
      <c r="J877" s="3"/>
      <c r="K877" s="4"/>
      <c r="L877" s="3"/>
      <c r="M877" s="4"/>
      <c r="N877" s="3"/>
      <c r="O877" s="4"/>
      <c r="P877" s="4"/>
      <c r="Q877" s="4"/>
      <c r="R877" s="3"/>
      <c r="S877" s="3"/>
      <c r="T877" s="3"/>
      <c r="U877" s="4"/>
      <c r="V877" s="3"/>
      <c r="W877" s="3"/>
      <c r="X877" s="3"/>
      <c r="Y877" s="3"/>
      <c r="Z877" s="3"/>
      <c r="AA877" s="3"/>
      <c r="AB877" s="4"/>
      <c r="AC877" s="3"/>
      <c r="AD877" s="3"/>
    </row>
    <row r="878" spans="1:30" ht="13.5" customHeight="1">
      <c r="A878" s="3"/>
      <c r="B878" s="3"/>
      <c r="C878" s="4"/>
      <c r="D878" s="32"/>
      <c r="E878" s="4"/>
      <c r="F878" s="3"/>
      <c r="G878" s="4"/>
      <c r="H878" s="3"/>
      <c r="I878" s="4"/>
      <c r="J878" s="3"/>
      <c r="K878" s="4"/>
      <c r="L878" s="3"/>
      <c r="M878" s="4"/>
      <c r="N878" s="3"/>
      <c r="O878" s="4"/>
      <c r="P878" s="4"/>
      <c r="Q878" s="4"/>
      <c r="R878" s="3"/>
      <c r="S878" s="3"/>
      <c r="T878" s="3"/>
      <c r="U878" s="4"/>
      <c r="V878" s="3"/>
      <c r="W878" s="3"/>
      <c r="X878" s="3"/>
      <c r="Y878" s="3"/>
      <c r="Z878" s="3"/>
      <c r="AA878" s="3"/>
      <c r="AB878" s="4"/>
      <c r="AC878" s="3"/>
      <c r="AD878" s="3"/>
    </row>
    <row r="879" spans="1:30" ht="13.5" customHeight="1">
      <c r="A879" s="3"/>
      <c r="B879" s="3"/>
      <c r="C879" s="4"/>
      <c r="D879" s="32"/>
      <c r="E879" s="4"/>
      <c r="F879" s="3"/>
      <c r="G879" s="4"/>
      <c r="H879" s="3"/>
      <c r="I879" s="4"/>
      <c r="J879" s="3"/>
      <c r="K879" s="4"/>
      <c r="L879" s="3"/>
      <c r="M879" s="4"/>
      <c r="N879" s="3"/>
      <c r="O879" s="4"/>
      <c r="P879" s="4"/>
      <c r="Q879" s="4"/>
      <c r="R879" s="3"/>
      <c r="S879" s="3"/>
      <c r="T879" s="3"/>
      <c r="U879" s="4"/>
      <c r="V879" s="3"/>
      <c r="W879" s="3"/>
      <c r="X879" s="3"/>
      <c r="Y879" s="3"/>
      <c r="Z879" s="3"/>
      <c r="AA879" s="3"/>
      <c r="AB879" s="4"/>
      <c r="AC879" s="3"/>
      <c r="AD879" s="3"/>
    </row>
    <row r="880" spans="1:30" ht="13.5" customHeight="1">
      <c r="A880" s="3"/>
      <c r="B880" s="3"/>
      <c r="C880" s="4"/>
      <c r="D880" s="32"/>
      <c r="E880" s="4"/>
      <c r="F880" s="3"/>
      <c r="G880" s="4"/>
      <c r="H880" s="3"/>
      <c r="I880" s="4"/>
      <c r="J880" s="3"/>
      <c r="K880" s="4"/>
      <c r="L880" s="3"/>
      <c r="M880" s="4"/>
      <c r="N880" s="3"/>
      <c r="O880" s="4"/>
      <c r="P880" s="4"/>
      <c r="Q880" s="4"/>
      <c r="R880" s="3"/>
      <c r="S880" s="3"/>
      <c r="T880" s="3"/>
      <c r="U880" s="4"/>
      <c r="V880" s="3"/>
      <c r="W880" s="3"/>
      <c r="X880" s="3"/>
      <c r="Y880" s="3"/>
      <c r="Z880" s="3"/>
      <c r="AA880" s="3"/>
      <c r="AB880" s="4"/>
      <c r="AC880" s="3"/>
      <c r="AD880" s="3"/>
    </row>
    <row r="881" spans="1:30" ht="13.5" customHeight="1">
      <c r="A881" s="3"/>
      <c r="B881" s="3"/>
      <c r="C881" s="4"/>
      <c r="D881" s="32"/>
      <c r="E881" s="4"/>
      <c r="F881" s="3"/>
      <c r="G881" s="4"/>
      <c r="H881" s="3"/>
      <c r="I881" s="4"/>
      <c r="J881" s="3"/>
      <c r="K881" s="4"/>
      <c r="L881" s="3"/>
      <c r="M881" s="4"/>
      <c r="N881" s="3"/>
      <c r="O881" s="4"/>
      <c r="P881" s="4"/>
      <c r="Q881" s="4"/>
      <c r="R881" s="3"/>
      <c r="S881" s="3"/>
      <c r="T881" s="3"/>
      <c r="U881" s="4"/>
      <c r="V881" s="3"/>
      <c r="W881" s="3"/>
      <c r="X881" s="3"/>
      <c r="Y881" s="3"/>
      <c r="Z881" s="3"/>
      <c r="AA881" s="3"/>
      <c r="AB881" s="4"/>
      <c r="AC881" s="3"/>
      <c r="AD881" s="3"/>
    </row>
    <row r="882" spans="1:30" ht="13.5" customHeight="1">
      <c r="A882" s="3"/>
      <c r="B882" s="3"/>
      <c r="C882" s="4"/>
      <c r="D882" s="32"/>
      <c r="E882" s="4"/>
      <c r="F882" s="3"/>
      <c r="G882" s="4"/>
      <c r="H882" s="3"/>
      <c r="I882" s="4"/>
      <c r="J882" s="3"/>
      <c r="K882" s="4"/>
      <c r="L882" s="3"/>
      <c r="M882" s="4"/>
      <c r="N882" s="3"/>
      <c r="O882" s="4"/>
      <c r="P882" s="4"/>
      <c r="Q882" s="4"/>
      <c r="R882" s="3"/>
      <c r="S882" s="3"/>
      <c r="T882" s="3"/>
      <c r="U882" s="4"/>
      <c r="V882" s="3"/>
      <c r="W882" s="3"/>
      <c r="X882" s="3"/>
      <c r="Y882" s="3"/>
      <c r="Z882" s="3"/>
      <c r="AA882" s="3"/>
      <c r="AB882" s="4"/>
      <c r="AC882" s="3"/>
      <c r="AD882" s="3"/>
    </row>
    <row r="883" spans="1:30" ht="13.5" customHeight="1">
      <c r="A883" s="3"/>
      <c r="B883" s="3"/>
      <c r="C883" s="4"/>
      <c r="D883" s="32"/>
      <c r="E883" s="4"/>
      <c r="F883" s="3"/>
      <c r="G883" s="4"/>
      <c r="H883" s="3"/>
      <c r="I883" s="4"/>
      <c r="J883" s="3"/>
      <c r="K883" s="4"/>
      <c r="L883" s="3"/>
      <c r="M883" s="4"/>
      <c r="N883" s="3"/>
      <c r="O883" s="4"/>
      <c r="P883" s="4"/>
      <c r="Q883" s="4"/>
      <c r="R883" s="3"/>
      <c r="S883" s="3"/>
      <c r="T883" s="3"/>
      <c r="U883" s="4"/>
      <c r="V883" s="3"/>
      <c r="W883" s="3"/>
      <c r="X883" s="3"/>
      <c r="Y883" s="3"/>
      <c r="Z883" s="3"/>
      <c r="AA883" s="3"/>
      <c r="AB883" s="4"/>
      <c r="AC883" s="3"/>
      <c r="AD883" s="3"/>
    </row>
    <row r="884" spans="1:30" ht="13.5" customHeight="1">
      <c r="A884" s="3"/>
      <c r="B884" s="3"/>
      <c r="C884" s="4"/>
      <c r="D884" s="32"/>
      <c r="E884" s="4"/>
      <c r="F884" s="3"/>
      <c r="G884" s="4"/>
      <c r="H884" s="3"/>
      <c r="I884" s="4"/>
      <c r="J884" s="3"/>
      <c r="K884" s="4"/>
      <c r="L884" s="3"/>
      <c r="M884" s="4"/>
      <c r="N884" s="3"/>
      <c r="O884" s="4"/>
      <c r="P884" s="4"/>
      <c r="Q884" s="4"/>
      <c r="R884" s="3"/>
      <c r="S884" s="3"/>
      <c r="T884" s="3"/>
      <c r="U884" s="4"/>
      <c r="V884" s="3"/>
      <c r="W884" s="3"/>
      <c r="X884" s="3"/>
      <c r="Y884" s="3"/>
      <c r="Z884" s="3"/>
      <c r="AA884" s="3"/>
      <c r="AB884" s="4"/>
      <c r="AC884" s="3"/>
      <c r="AD884" s="3"/>
    </row>
    <row r="885" spans="1:30" ht="13.5" customHeight="1">
      <c r="A885" s="3"/>
      <c r="B885" s="3"/>
      <c r="C885" s="4"/>
      <c r="D885" s="32"/>
      <c r="E885" s="4"/>
      <c r="F885" s="3"/>
      <c r="G885" s="4"/>
      <c r="H885" s="3"/>
      <c r="I885" s="4"/>
      <c r="J885" s="3"/>
      <c r="K885" s="4"/>
      <c r="L885" s="3"/>
      <c r="M885" s="4"/>
      <c r="N885" s="3"/>
      <c r="O885" s="4"/>
      <c r="P885" s="4"/>
      <c r="Q885" s="4"/>
      <c r="R885" s="3"/>
      <c r="S885" s="3"/>
      <c r="T885" s="3"/>
      <c r="U885" s="4"/>
      <c r="V885" s="3"/>
      <c r="W885" s="3"/>
      <c r="X885" s="3"/>
      <c r="Y885" s="3"/>
      <c r="Z885" s="3"/>
      <c r="AA885" s="3"/>
      <c r="AB885" s="4"/>
      <c r="AC885" s="3"/>
      <c r="AD885" s="3"/>
    </row>
    <row r="886" spans="1:30" ht="13.5" customHeight="1">
      <c r="A886" s="3"/>
      <c r="B886" s="3"/>
      <c r="C886" s="4"/>
      <c r="D886" s="32"/>
      <c r="E886" s="4"/>
      <c r="F886" s="3"/>
      <c r="G886" s="4"/>
      <c r="H886" s="3"/>
      <c r="I886" s="4"/>
      <c r="J886" s="3"/>
      <c r="K886" s="4"/>
      <c r="L886" s="3"/>
      <c r="M886" s="4"/>
      <c r="N886" s="3"/>
      <c r="O886" s="4"/>
      <c r="P886" s="4"/>
      <c r="Q886" s="4"/>
      <c r="R886" s="3"/>
      <c r="S886" s="3"/>
      <c r="T886" s="3"/>
      <c r="U886" s="4"/>
      <c r="V886" s="3"/>
      <c r="W886" s="3"/>
      <c r="X886" s="3"/>
      <c r="Y886" s="3"/>
      <c r="Z886" s="3"/>
      <c r="AA886" s="3"/>
      <c r="AB886" s="4"/>
      <c r="AC886" s="3"/>
      <c r="AD886" s="3"/>
    </row>
    <row r="887" spans="1:30" ht="13.5" customHeight="1">
      <c r="A887" s="3"/>
      <c r="B887" s="3"/>
      <c r="C887" s="4"/>
      <c r="D887" s="32"/>
      <c r="E887" s="4"/>
      <c r="F887" s="3"/>
      <c r="G887" s="4"/>
      <c r="H887" s="3"/>
      <c r="I887" s="4"/>
      <c r="J887" s="3"/>
      <c r="K887" s="4"/>
      <c r="L887" s="3"/>
      <c r="M887" s="4"/>
      <c r="N887" s="3"/>
      <c r="O887" s="4"/>
      <c r="P887" s="4"/>
      <c r="Q887" s="4"/>
      <c r="R887" s="3"/>
      <c r="S887" s="3"/>
      <c r="T887" s="3"/>
      <c r="U887" s="4"/>
      <c r="V887" s="3"/>
      <c r="W887" s="3"/>
      <c r="X887" s="3"/>
      <c r="Y887" s="3"/>
      <c r="Z887" s="3"/>
      <c r="AA887" s="3"/>
      <c r="AB887" s="4"/>
      <c r="AC887" s="3"/>
      <c r="AD887" s="3"/>
    </row>
    <row r="888" spans="1:30" ht="13.5" customHeight="1">
      <c r="A888" s="3"/>
      <c r="B888" s="3"/>
      <c r="C888" s="4"/>
      <c r="D888" s="32"/>
      <c r="E888" s="4"/>
      <c r="F888" s="3"/>
      <c r="G888" s="4"/>
      <c r="H888" s="3"/>
      <c r="I888" s="4"/>
      <c r="J888" s="3"/>
      <c r="K888" s="4"/>
      <c r="L888" s="3"/>
      <c r="M888" s="4"/>
      <c r="N888" s="3"/>
      <c r="O888" s="4"/>
      <c r="P888" s="4"/>
      <c r="Q888" s="4"/>
      <c r="R888" s="3"/>
      <c r="S888" s="3"/>
      <c r="T888" s="3"/>
      <c r="U888" s="4"/>
      <c r="V888" s="3"/>
      <c r="W888" s="3"/>
      <c r="X888" s="3"/>
      <c r="Y888" s="3"/>
      <c r="Z888" s="3"/>
      <c r="AA888" s="3"/>
      <c r="AB888" s="4"/>
      <c r="AC888" s="3"/>
      <c r="AD888" s="3"/>
    </row>
    <row r="889" spans="1:30" ht="13.5" customHeight="1">
      <c r="A889" s="3"/>
      <c r="B889" s="3"/>
      <c r="C889" s="4"/>
      <c r="D889" s="32"/>
      <c r="E889" s="4"/>
      <c r="F889" s="3"/>
      <c r="G889" s="4"/>
      <c r="H889" s="3"/>
      <c r="I889" s="4"/>
      <c r="J889" s="3"/>
      <c r="K889" s="4"/>
      <c r="L889" s="3"/>
      <c r="M889" s="4"/>
      <c r="N889" s="3"/>
      <c r="O889" s="4"/>
      <c r="P889" s="4"/>
      <c r="Q889" s="4"/>
      <c r="R889" s="3"/>
      <c r="S889" s="3"/>
      <c r="T889" s="3"/>
      <c r="U889" s="4"/>
      <c r="V889" s="3"/>
      <c r="W889" s="3"/>
      <c r="X889" s="3"/>
      <c r="Y889" s="3"/>
      <c r="Z889" s="3"/>
      <c r="AA889" s="3"/>
      <c r="AB889" s="4"/>
      <c r="AC889" s="3"/>
      <c r="AD889" s="3"/>
    </row>
    <row r="890" spans="1:30" ht="13.5" customHeight="1">
      <c r="A890" s="3"/>
      <c r="B890" s="3"/>
      <c r="C890" s="4"/>
      <c r="D890" s="32"/>
      <c r="E890" s="4"/>
      <c r="F890" s="3"/>
      <c r="G890" s="4"/>
      <c r="H890" s="3"/>
      <c r="I890" s="4"/>
      <c r="J890" s="3"/>
      <c r="K890" s="4"/>
      <c r="L890" s="3"/>
      <c r="M890" s="4"/>
      <c r="N890" s="3"/>
      <c r="O890" s="4"/>
      <c r="P890" s="4"/>
      <c r="Q890" s="4"/>
      <c r="R890" s="3"/>
      <c r="S890" s="3"/>
      <c r="T890" s="3"/>
      <c r="U890" s="4"/>
      <c r="V890" s="3"/>
      <c r="W890" s="3"/>
      <c r="X890" s="3"/>
      <c r="Y890" s="3"/>
      <c r="Z890" s="3"/>
      <c r="AA890" s="3"/>
      <c r="AB890" s="4"/>
      <c r="AC890" s="3"/>
      <c r="AD890" s="3"/>
    </row>
    <row r="891" spans="1:30" ht="13.5" customHeight="1">
      <c r="A891" s="3"/>
      <c r="B891" s="3"/>
      <c r="C891" s="4"/>
      <c r="D891" s="32"/>
      <c r="E891" s="4"/>
      <c r="F891" s="3"/>
      <c r="G891" s="4"/>
      <c r="H891" s="3"/>
      <c r="I891" s="4"/>
      <c r="J891" s="3"/>
      <c r="K891" s="4"/>
      <c r="L891" s="3"/>
      <c r="M891" s="4"/>
      <c r="N891" s="3"/>
      <c r="O891" s="4"/>
      <c r="P891" s="4"/>
      <c r="Q891" s="4"/>
      <c r="R891" s="3"/>
      <c r="S891" s="3"/>
      <c r="T891" s="3"/>
      <c r="U891" s="4"/>
      <c r="V891" s="3"/>
      <c r="W891" s="3"/>
      <c r="X891" s="3"/>
      <c r="Y891" s="3"/>
      <c r="Z891" s="3"/>
      <c r="AA891" s="3"/>
      <c r="AB891" s="4"/>
      <c r="AC891" s="3"/>
      <c r="AD891" s="3"/>
    </row>
    <row r="892" spans="1:30" ht="13.5" customHeight="1">
      <c r="A892" s="3"/>
      <c r="B892" s="3"/>
      <c r="C892" s="4"/>
      <c r="D892" s="32"/>
      <c r="E892" s="4"/>
      <c r="F892" s="3"/>
      <c r="G892" s="4"/>
      <c r="H892" s="3"/>
      <c r="I892" s="4"/>
      <c r="J892" s="3"/>
      <c r="K892" s="4"/>
      <c r="L892" s="3"/>
      <c r="M892" s="4"/>
      <c r="N892" s="3"/>
      <c r="O892" s="4"/>
      <c r="P892" s="4"/>
      <c r="Q892" s="4"/>
      <c r="R892" s="3"/>
      <c r="S892" s="3"/>
      <c r="T892" s="3"/>
      <c r="U892" s="4"/>
      <c r="V892" s="3"/>
      <c r="W892" s="3"/>
      <c r="X892" s="3"/>
      <c r="Y892" s="3"/>
      <c r="Z892" s="3"/>
      <c r="AA892" s="3"/>
      <c r="AB892" s="4"/>
      <c r="AC892" s="3"/>
      <c r="AD892" s="3"/>
    </row>
    <row r="893" spans="1:30" ht="13.5" customHeight="1">
      <c r="A893" s="3"/>
      <c r="B893" s="3"/>
      <c r="C893" s="4"/>
      <c r="D893" s="32"/>
      <c r="E893" s="4"/>
      <c r="F893" s="3"/>
      <c r="G893" s="4"/>
      <c r="H893" s="3"/>
      <c r="I893" s="4"/>
      <c r="J893" s="3"/>
      <c r="K893" s="4"/>
      <c r="L893" s="3"/>
      <c r="M893" s="4"/>
      <c r="N893" s="3"/>
      <c r="O893" s="4"/>
      <c r="P893" s="4"/>
      <c r="Q893" s="4"/>
      <c r="R893" s="3"/>
      <c r="S893" s="3"/>
      <c r="T893" s="3"/>
      <c r="U893" s="4"/>
      <c r="V893" s="3"/>
      <c r="W893" s="3"/>
      <c r="X893" s="3"/>
      <c r="Y893" s="3"/>
      <c r="Z893" s="3"/>
      <c r="AA893" s="3"/>
      <c r="AB893" s="4"/>
      <c r="AC893" s="3"/>
      <c r="AD893" s="3"/>
    </row>
    <row r="894" spans="1:30" ht="13.5" customHeight="1">
      <c r="A894" s="3"/>
      <c r="B894" s="3"/>
      <c r="C894" s="4"/>
      <c r="D894" s="32"/>
      <c r="E894" s="4"/>
      <c r="F894" s="3"/>
      <c r="G894" s="4"/>
      <c r="H894" s="3"/>
      <c r="I894" s="4"/>
      <c r="J894" s="3"/>
      <c r="K894" s="4"/>
      <c r="L894" s="3"/>
      <c r="M894" s="4"/>
      <c r="N894" s="3"/>
      <c r="O894" s="4"/>
      <c r="P894" s="4"/>
      <c r="Q894" s="4"/>
      <c r="R894" s="3"/>
      <c r="S894" s="3"/>
      <c r="T894" s="3"/>
      <c r="U894" s="4"/>
      <c r="V894" s="3"/>
      <c r="W894" s="3"/>
      <c r="X894" s="3"/>
      <c r="Y894" s="3"/>
      <c r="Z894" s="3"/>
      <c r="AA894" s="3"/>
      <c r="AB894" s="4"/>
      <c r="AC894" s="3"/>
      <c r="AD894" s="3"/>
    </row>
    <row r="895" spans="1:30" ht="13.5" customHeight="1">
      <c r="A895" s="3"/>
      <c r="B895" s="3"/>
      <c r="C895" s="4"/>
      <c r="D895" s="32"/>
      <c r="E895" s="4"/>
      <c r="F895" s="3"/>
      <c r="G895" s="4"/>
      <c r="H895" s="3"/>
      <c r="I895" s="4"/>
      <c r="J895" s="3"/>
      <c r="K895" s="4"/>
      <c r="L895" s="3"/>
      <c r="M895" s="4"/>
      <c r="N895" s="3"/>
      <c r="O895" s="4"/>
      <c r="P895" s="4"/>
      <c r="Q895" s="4"/>
      <c r="R895" s="3"/>
      <c r="S895" s="3"/>
      <c r="T895" s="3"/>
      <c r="U895" s="4"/>
      <c r="V895" s="3"/>
      <c r="W895" s="3"/>
      <c r="X895" s="3"/>
      <c r="Y895" s="3"/>
      <c r="Z895" s="3"/>
      <c r="AA895" s="3"/>
      <c r="AB895" s="4"/>
      <c r="AC895" s="3"/>
      <c r="AD895" s="3"/>
    </row>
    <row r="896" spans="1:30" ht="13.5" customHeight="1">
      <c r="A896" s="3"/>
      <c r="B896" s="3"/>
      <c r="C896" s="4"/>
      <c r="D896" s="32"/>
      <c r="E896" s="4"/>
      <c r="F896" s="3"/>
      <c r="G896" s="4"/>
      <c r="H896" s="3"/>
      <c r="I896" s="4"/>
      <c r="J896" s="3"/>
      <c r="K896" s="4"/>
      <c r="L896" s="3"/>
      <c r="M896" s="4"/>
      <c r="N896" s="3"/>
      <c r="O896" s="4"/>
      <c r="P896" s="4"/>
      <c r="Q896" s="4"/>
      <c r="R896" s="3"/>
      <c r="S896" s="3"/>
      <c r="T896" s="3"/>
      <c r="U896" s="4"/>
      <c r="V896" s="3"/>
      <c r="W896" s="3"/>
      <c r="X896" s="3"/>
      <c r="Y896" s="3"/>
      <c r="Z896" s="3"/>
      <c r="AA896" s="3"/>
      <c r="AB896" s="4"/>
      <c r="AC896" s="3"/>
      <c r="AD896" s="3"/>
    </row>
    <row r="897" spans="1:30" ht="13.5" customHeight="1">
      <c r="A897" s="3"/>
      <c r="B897" s="3"/>
      <c r="C897" s="4"/>
      <c r="D897" s="32"/>
      <c r="E897" s="4"/>
      <c r="F897" s="3"/>
      <c r="G897" s="4"/>
      <c r="H897" s="3"/>
      <c r="I897" s="4"/>
      <c r="J897" s="3"/>
      <c r="K897" s="4"/>
      <c r="L897" s="3"/>
      <c r="M897" s="4"/>
      <c r="N897" s="3"/>
      <c r="O897" s="4"/>
      <c r="P897" s="4"/>
      <c r="Q897" s="4"/>
      <c r="R897" s="3"/>
      <c r="S897" s="3"/>
      <c r="T897" s="3"/>
      <c r="U897" s="4"/>
      <c r="V897" s="3"/>
      <c r="W897" s="3"/>
      <c r="X897" s="3"/>
      <c r="Y897" s="3"/>
      <c r="Z897" s="3"/>
      <c r="AA897" s="3"/>
      <c r="AB897" s="4"/>
      <c r="AC897" s="3"/>
      <c r="AD897" s="3"/>
    </row>
    <row r="898" spans="1:30" ht="13.5" customHeight="1">
      <c r="A898" s="3"/>
      <c r="B898" s="3"/>
      <c r="C898" s="4"/>
      <c r="D898" s="32"/>
      <c r="E898" s="4"/>
      <c r="F898" s="3"/>
      <c r="G898" s="4"/>
      <c r="H898" s="3"/>
      <c r="I898" s="4"/>
      <c r="J898" s="3"/>
      <c r="K898" s="4"/>
      <c r="L898" s="3"/>
      <c r="M898" s="4"/>
      <c r="N898" s="3"/>
      <c r="O898" s="4"/>
      <c r="P898" s="4"/>
      <c r="Q898" s="4"/>
      <c r="R898" s="3"/>
      <c r="S898" s="3"/>
      <c r="T898" s="3"/>
      <c r="U898" s="4"/>
      <c r="V898" s="3"/>
      <c r="W898" s="3"/>
      <c r="X898" s="3"/>
      <c r="Y898" s="3"/>
      <c r="Z898" s="3"/>
      <c r="AA898" s="3"/>
      <c r="AB898" s="4"/>
      <c r="AC898" s="3"/>
      <c r="AD898" s="3"/>
    </row>
    <row r="899" spans="1:30" ht="13.5" customHeight="1">
      <c r="A899" s="3"/>
      <c r="B899" s="3"/>
      <c r="C899" s="4"/>
      <c r="D899" s="32"/>
      <c r="E899" s="4"/>
      <c r="F899" s="3"/>
      <c r="G899" s="4"/>
      <c r="H899" s="3"/>
      <c r="I899" s="4"/>
      <c r="J899" s="3"/>
      <c r="K899" s="4"/>
      <c r="L899" s="3"/>
      <c r="M899" s="4"/>
      <c r="N899" s="3"/>
      <c r="O899" s="4"/>
      <c r="P899" s="4"/>
      <c r="Q899" s="4"/>
      <c r="R899" s="3"/>
      <c r="S899" s="3"/>
      <c r="T899" s="3"/>
      <c r="U899" s="4"/>
      <c r="V899" s="3"/>
      <c r="W899" s="3"/>
      <c r="X899" s="3"/>
      <c r="Y899" s="3"/>
      <c r="Z899" s="3"/>
      <c r="AA899" s="3"/>
      <c r="AB899" s="4"/>
      <c r="AC899" s="3"/>
      <c r="AD899" s="3"/>
    </row>
    <row r="900" spans="1:30" ht="13.5" customHeight="1">
      <c r="A900" s="3"/>
      <c r="B900" s="3"/>
      <c r="C900" s="4"/>
      <c r="D900" s="32"/>
      <c r="E900" s="4"/>
      <c r="F900" s="3"/>
      <c r="G900" s="4"/>
      <c r="H900" s="3"/>
      <c r="I900" s="4"/>
      <c r="J900" s="3"/>
      <c r="K900" s="4"/>
      <c r="L900" s="3"/>
      <c r="M900" s="4"/>
      <c r="N900" s="3"/>
      <c r="O900" s="4"/>
      <c r="P900" s="4"/>
      <c r="Q900" s="4"/>
      <c r="R900" s="3"/>
      <c r="S900" s="3"/>
      <c r="T900" s="3"/>
      <c r="U900" s="4"/>
      <c r="V900" s="3"/>
      <c r="W900" s="3"/>
      <c r="X900" s="3"/>
      <c r="Y900" s="3"/>
      <c r="Z900" s="3"/>
      <c r="AA900" s="3"/>
      <c r="AB900" s="4"/>
      <c r="AC900" s="3"/>
      <c r="AD900" s="3"/>
    </row>
    <row r="901" spans="1:30" ht="13.5" customHeight="1">
      <c r="A901" s="3"/>
      <c r="B901" s="3"/>
      <c r="C901" s="4"/>
      <c r="D901" s="32"/>
      <c r="E901" s="4"/>
      <c r="F901" s="3"/>
      <c r="G901" s="4"/>
      <c r="H901" s="3"/>
      <c r="I901" s="4"/>
      <c r="J901" s="3"/>
      <c r="K901" s="4"/>
      <c r="L901" s="3"/>
      <c r="M901" s="4"/>
      <c r="N901" s="3"/>
      <c r="O901" s="4"/>
      <c r="P901" s="4"/>
      <c r="Q901" s="4"/>
      <c r="R901" s="3"/>
      <c r="S901" s="3"/>
      <c r="T901" s="3"/>
      <c r="U901" s="4"/>
      <c r="V901" s="3"/>
      <c r="W901" s="3"/>
      <c r="X901" s="3"/>
      <c r="Y901" s="3"/>
      <c r="Z901" s="3"/>
      <c r="AA901" s="3"/>
      <c r="AB901" s="4"/>
      <c r="AC901" s="3"/>
      <c r="AD901" s="3"/>
    </row>
    <row r="902" spans="1:30" ht="13.5" customHeight="1">
      <c r="A902" s="3"/>
      <c r="B902" s="3"/>
      <c r="C902" s="4"/>
      <c r="D902" s="32"/>
      <c r="E902" s="4"/>
      <c r="F902" s="3"/>
      <c r="G902" s="4"/>
      <c r="H902" s="3"/>
      <c r="I902" s="4"/>
      <c r="J902" s="3"/>
      <c r="K902" s="4"/>
      <c r="L902" s="3"/>
      <c r="M902" s="4"/>
      <c r="N902" s="3"/>
      <c r="O902" s="4"/>
      <c r="P902" s="4"/>
      <c r="Q902" s="4"/>
      <c r="R902" s="3"/>
      <c r="S902" s="3"/>
      <c r="T902" s="3"/>
      <c r="U902" s="4"/>
      <c r="V902" s="3"/>
      <c r="W902" s="3"/>
      <c r="X902" s="3"/>
      <c r="Y902" s="3"/>
      <c r="Z902" s="3"/>
      <c r="AA902" s="3"/>
      <c r="AB902" s="4"/>
      <c r="AC902" s="3"/>
      <c r="AD902" s="3"/>
    </row>
    <row r="903" spans="1:30" ht="13.5" customHeight="1">
      <c r="A903" s="3"/>
      <c r="B903" s="3"/>
      <c r="C903" s="4"/>
      <c r="D903" s="32"/>
      <c r="E903" s="4"/>
      <c r="F903" s="3"/>
      <c r="G903" s="4"/>
      <c r="H903" s="3"/>
      <c r="I903" s="4"/>
      <c r="J903" s="3"/>
      <c r="K903" s="4"/>
      <c r="L903" s="3"/>
      <c r="M903" s="4"/>
      <c r="N903" s="3"/>
      <c r="O903" s="4"/>
      <c r="P903" s="4"/>
      <c r="Q903" s="4"/>
      <c r="R903" s="3"/>
      <c r="S903" s="3"/>
      <c r="T903" s="3"/>
      <c r="U903" s="4"/>
      <c r="V903" s="3"/>
      <c r="W903" s="3"/>
      <c r="X903" s="3"/>
      <c r="Y903" s="3"/>
      <c r="Z903" s="3"/>
      <c r="AA903" s="3"/>
      <c r="AB903" s="4"/>
      <c r="AC903" s="3"/>
      <c r="AD903" s="3"/>
    </row>
    <row r="904" spans="1:30" ht="13.5" customHeight="1">
      <c r="A904" s="3"/>
      <c r="B904" s="3"/>
      <c r="C904" s="4"/>
      <c r="D904" s="32"/>
      <c r="E904" s="4"/>
      <c r="F904" s="3"/>
      <c r="G904" s="4"/>
      <c r="H904" s="3"/>
      <c r="I904" s="4"/>
      <c r="J904" s="3"/>
      <c r="K904" s="4"/>
      <c r="L904" s="3"/>
      <c r="M904" s="4"/>
      <c r="N904" s="3"/>
      <c r="O904" s="4"/>
      <c r="P904" s="4"/>
      <c r="Q904" s="4"/>
      <c r="R904" s="3"/>
      <c r="S904" s="3"/>
      <c r="T904" s="3"/>
      <c r="U904" s="4"/>
      <c r="V904" s="3"/>
      <c r="W904" s="3"/>
      <c r="X904" s="3"/>
      <c r="Y904" s="3"/>
      <c r="Z904" s="3"/>
      <c r="AA904" s="3"/>
      <c r="AB904" s="4"/>
      <c r="AC904" s="3"/>
      <c r="AD904" s="3"/>
    </row>
    <row r="905" spans="1:30" ht="13.5" customHeight="1">
      <c r="A905" s="3"/>
      <c r="B905" s="3"/>
      <c r="C905" s="4"/>
      <c r="D905" s="32"/>
      <c r="E905" s="4"/>
      <c r="F905" s="3"/>
      <c r="G905" s="4"/>
      <c r="H905" s="3"/>
      <c r="I905" s="4"/>
      <c r="J905" s="3"/>
      <c r="K905" s="4"/>
      <c r="L905" s="3"/>
      <c r="M905" s="4"/>
      <c r="N905" s="3"/>
      <c r="O905" s="4"/>
      <c r="P905" s="4"/>
      <c r="Q905" s="4"/>
      <c r="R905" s="3"/>
      <c r="S905" s="3"/>
      <c r="T905" s="3"/>
      <c r="U905" s="4"/>
      <c r="V905" s="3"/>
      <c r="W905" s="3"/>
      <c r="X905" s="3"/>
      <c r="Y905" s="3"/>
      <c r="Z905" s="3"/>
      <c r="AA905" s="3"/>
      <c r="AB905" s="4"/>
      <c r="AC905" s="3"/>
      <c r="AD905" s="3"/>
    </row>
    <row r="906" spans="1:30" ht="13.5" customHeight="1">
      <c r="A906" s="3"/>
      <c r="B906" s="3"/>
      <c r="C906" s="4"/>
      <c r="D906" s="32"/>
      <c r="E906" s="4"/>
      <c r="F906" s="3"/>
      <c r="G906" s="4"/>
      <c r="H906" s="3"/>
      <c r="I906" s="4"/>
      <c r="J906" s="3"/>
      <c r="K906" s="4"/>
      <c r="L906" s="3"/>
      <c r="M906" s="4"/>
      <c r="N906" s="3"/>
      <c r="O906" s="4"/>
      <c r="P906" s="4"/>
      <c r="Q906" s="4"/>
      <c r="R906" s="3"/>
      <c r="S906" s="3"/>
      <c r="T906" s="3"/>
      <c r="U906" s="4"/>
      <c r="V906" s="3"/>
      <c r="W906" s="3"/>
      <c r="X906" s="3"/>
      <c r="Y906" s="3"/>
      <c r="Z906" s="3"/>
      <c r="AA906" s="3"/>
      <c r="AB906" s="4"/>
      <c r="AC906" s="3"/>
      <c r="AD906" s="3"/>
    </row>
    <row r="907" spans="1:30" ht="13.5" customHeight="1">
      <c r="A907" s="3"/>
      <c r="B907" s="3"/>
      <c r="C907" s="4"/>
      <c r="D907" s="32"/>
      <c r="E907" s="4"/>
      <c r="F907" s="3"/>
      <c r="G907" s="4"/>
      <c r="H907" s="3"/>
      <c r="I907" s="4"/>
      <c r="J907" s="3"/>
      <c r="K907" s="4"/>
      <c r="L907" s="3"/>
      <c r="M907" s="4"/>
      <c r="N907" s="3"/>
      <c r="O907" s="4"/>
      <c r="P907" s="4"/>
      <c r="Q907" s="4"/>
      <c r="R907" s="3"/>
      <c r="S907" s="3"/>
      <c r="T907" s="3"/>
      <c r="U907" s="4"/>
      <c r="V907" s="3"/>
      <c r="W907" s="3"/>
      <c r="X907" s="3"/>
      <c r="Y907" s="3"/>
      <c r="Z907" s="3"/>
      <c r="AA907" s="3"/>
      <c r="AB907" s="4"/>
      <c r="AC907" s="3"/>
      <c r="AD907" s="3"/>
    </row>
    <row r="908" spans="1:30" ht="13.5" customHeight="1">
      <c r="A908" s="3"/>
      <c r="B908" s="3"/>
      <c r="C908" s="4"/>
      <c r="D908" s="32"/>
      <c r="E908" s="4"/>
      <c r="F908" s="3"/>
      <c r="G908" s="4"/>
      <c r="H908" s="3"/>
      <c r="I908" s="4"/>
      <c r="J908" s="3"/>
      <c r="K908" s="4"/>
      <c r="L908" s="3"/>
      <c r="M908" s="4"/>
      <c r="N908" s="3"/>
      <c r="O908" s="4"/>
      <c r="P908" s="4"/>
      <c r="Q908" s="4"/>
      <c r="R908" s="3"/>
      <c r="S908" s="3"/>
      <c r="T908" s="3"/>
      <c r="U908" s="4"/>
      <c r="V908" s="3"/>
      <c r="W908" s="3"/>
      <c r="X908" s="3"/>
      <c r="Y908" s="3"/>
      <c r="Z908" s="3"/>
      <c r="AA908" s="3"/>
      <c r="AB908" s="4"/>
      <c r="AC908" s="3"/>
      <c r="AD908" s="3"/>
    </row>
    <row r="909" spans="1:30" ht="13.5" customHeight="1">
      <c r="A909" s="3"/>
      <c r="B909" s="3"/>
      <c r="C909" s="4"/>
      <c r="D909" s="32"/>
      <c r="E909" s="4"/>
      <c r="F909" s="3"/>
      <c r="G909" s="4"/>
      <c r="H909" s="3"/>
      <c r="I909" s="4"/>
      <c r="J909" s="3"/>
      <c r="K909" s="4"/>
      <c r="L909" s="3"/>
      <c r="M909" s="4"/>
      <c r="N909" s="3"/>
      <c r="O909" s="4"/>
      <c r="P909" s="4"/>
      <c r="Q909" s="4"/>
      <c r="R909" s="3"/>
      <c r="S909" s="3"/>
      <c r="T909" s="3"/>
      <c r="U909" s="4"/>
      <c r="V909" s="3"/>
      <c r="W909" s="3"/>
      <c r="X909" s="3"/>
      <c r="Y909" s="3"/>
      <c r="Z909" s="3"/>
      <c r="AA909" s="3"/>
      <c r="AB909" s="4"/>
      <c r="AC909" s="3"/>
      <c r="AD909" s="3"/>
    </row>
    <row r="910" spans="1:30" ht="13.5" customHeight="1">
      <c r="A910" s="3"/>
      <c r="B910" s="3"/>
      <c r="C910" s="4"/>
      <c r="D910" s="32"/>
      <c r="E910" s="4"/>
      <c r="F910" s="3"/>
      <c r="G910" s="4"/>
      <c r="H910" s="3"/>
      <c r="I910" s="4"/>
      <c r="J910" s="3"/>
      <c r="K910" s="4"/>
      <c r="L910" s="3"/>
      <c r="M910" s="4"/>
      <c r="N910" s="3"/>
      <c r="O910" s="4"/>
      <c r="P910" s="4"/>
      <c r="Q910" s="4"/>
      <c r="R910" s="3"/>
      <c r="S910" s="3"/>
      <c r="T910" s="3"/>
      <c r="U910" s="4"/>
      <c r="V910" s="3"/>
      <c r="W910" s="3"/>
      <c r="X910" s="3"/>
      <c r="Y910" s="3"/>
      <c r="Z910" s="3"/>
      <c r="AA910" s="3"/>
      <c r="AB910" s="4"/>
      <c r="AC910" s="3"/>
      <c r="AD910" s="3"/>
    </row>
    <row r="911" spans="1:30" ht="13.5" customHeight="1">
      <c r="A911" s="3"/>
      <c r="B911" s="3"/>
      <c r="C911" s="4"/>
      <c r="D911" s="32"/>
      <c r="E911" s="4"/>
      <c r="F911" s="3"/>
      <c r="G911" s="4"/>
      <c r="H911" s="3"/>
      <c r="I911" s="4"/>
      <c r="J911" s="3"/>
      <c r="K911" s="4"/>
      <c r="L911" s="3"/>
      <c r="M911" s="4"/>
      <c r="N911" s="3"/>
      <c r="O911" s="4"/>
      <c r="P911" s="4"/>
      <c r="Q911" s="4"/>
      <c r="R911" s="3"/>
      <c r="S911" s="3"/>
      <c r="T911" s="3"/>
      <c r="U911" s="4"/>
      <c r="V911" s="3"/>
      <c r="W911" s="3"/>
      <c r="X911" s="3"/>
      <c r="Y911" s="3"/>
      <c r="Z911" s="3"/>
      <c r="AA911" s="3"/>
      <c r="AB911" s="4"/>
      <c r="AC911" s="3"/>
      <c r="AD911" s="3"/>
    </row>
    <row r="912" spans="1:30" ht="13.5" customHeight="1">
      <c r="A912" s="3"/>
      <c r="B912" s="3"/>
      <c r="C912" s="4"/>
      <c r="D912" s="32"/>
      <c r="E912" s="4"/>
      <c r="F912" s="3"/>
      <c r="G912" s="4"/>
      <c r="H912" s="3"/>
      <c r="I912" s="4"/>
      <c r="J912" s="3"/>
      <c r="K912" s="4"/>
      <c r="L912" s="3"/>
      <c r="M912" s="4"/>
      <c r="N912" s="3"/>
      <c r="O912" s="4"/>
      <c r="P912" s="4"/>
      <c r="Q912" s="4"/>
      <c r="R912" s="3"/>
      <c r="S912" s="3"/>
      <c r="T912" s="3"/>
      <c r="U912" s="4"/>
      <c r="V912" s="3"/>
      <c r="W912" s="3"/>
      <c r="X912" s="3"/>
      <c r="Y912" s="3"/>
      <c r="Z912" s="3"/>
      <c r="AA912" s="3"/>
      <c r="AB912" s="4"/>
      <c r="AC912" s="3"/>
      <c r="AD912" s="3"/>
    </row>
    <row r="913" spans="1:30" ht="13.5" customHeight="1">
      <c r="A913" s="3"/>
      <c r="B913" s="3"/>
      <c r="C913" s="4"/>
      <c r="D913" s="32"/>
      <c r="E913" s="4"/>
      <c r="F913" s="3"/>
      <c r="G913" s="4"/>
      <c r="H913" s="3"/>
      <c r="I913" s="4"/>
      <c r="J913" s="3"/>
      <c r="K913" s="4"/>
      <c r="L913" s="3"/>
      <c r="M913" s="4"/>
      <c r="N913" s="3"/>
      <c r="O913" s="4"/>
      <c r="P913" s="4"/>
      <c r="Q913" s="4"/>
      <c r="R913" s="3"/>
      <c r="S913" s="3"/>
      <c r="T913" s="3"/>
      <c r="U913" s="4"/>
      <c r="V913" s="3"/>
      <c r="W913" s="3"/>
      <c r="X913" s="3"/>
      <c r="Y913" s="3"/>
      <c r="Z913" s="3"/>
      <c r="AA913" s="3"/>
      <c r="AB913" s="4"/>
      <c r="AC913" s="3"/>
      <c r="AD913" s="3"/>
    </row>
    <row r="914" spans="1:30" ht="13.5" customHeight="1">
      <c r="A914" s="3"/>
      <c r="B914" s="3"/>
      <c r="C914" s="4"/>
      <c r="D914" s="32"/>
      <c r="E914" s="4"/>
      <c r="F914" s="3"/>
      <c r="G914" s="4"/>
      <c r="H914" s="3"/>
      <c r="I914" s="4"/>
      <c r="J914" s="3"/>
      <c r="K914" s="4"/>
      <c r="L914" s="3"/>
      <c r="M914" s="4"/>
      <c r="N914" s="3"/>
      <c r="O914" s="4"/>
      <c r="P914" s="4"/>
      <c r="Q914" s="4"/>
      <c r="R914" s="3"/>
      <c r="S914" s="3"/>
      <c r="T914" s="3"/>
      <c r="U914" s="4"/>
      <c r="V914" s="3"/>
      <c r="W914" s="3"/>
      <c r="X914" s="3"/>
      <c r="Y914" s="3"/>
      <c r="Z914" s="3"/>
      <c r="AA914" s="3"/>
      <c r="AB914" s="4"/>
      <c r="AC914" s="3"/>
      <c r="AD914" s="3"/>
    </row>
    <row r="915" spans="1:30" ht="13.5" customHeight="1">
      <c r="A915" s="3"/>
      <c r="B915" s="3"/>
      <c r="C915" s="4"/>
      <c r="D915" s="32"/>
      <c r="E915" s="4"/>
      <c r="F915" s="3"/>
      <c r="G915" s="4"/>
      <c r="H915" s="3"/>
      <c r="I915" s="4"/>
      <c r="J915" s="3"/>
      <c r="K915" s="4"/>
      <c r="L915" s="3"/>
      <c r="M915" s="4"/>
      <c r="N915" s="3"/>
      <c r="O915" s="4"/>
      <c r="P915" s="4"/>
      <c r="Q915" s="4"/>
      <c r="R915" s="3"/>
      <c r="S915" s="3"/>
      <c r="T915" s="3"/>
      <c r="U915" s="4"/>
      <c r="V915" s="3"/>
      <c r="W915" s="3"/>
      <c r="X915" s="3"/>
      <c r="Y915" s="3"/>
      <c r="Z915" s="3"/>
      <c r="AA915" s="3"/>
      <c r="AB915" s="4"/>
      <c r="AC915" s="3"/>
      <c r="AD915" s="3"/>
    </row>
    <row r="916" spans="1:30" ht="13.5" customHeight="1">
      <c r="A916" s="3"/>
      <c r="B916" s="3"/>
      <c r="C916" s="4"/>
      <c r="D916" s="32"/>
      <c r="E916" s="4"/>
      <c r="F916" s="3"/>
      <c r="G916" s="4"/>
      <c r="H916" s="3"/>
      <c r="I916" s="4"/>
      <c r="J916" s="3"/>
      <c r="K916" s="4"/>
      <c r="L916" s="3"/>
      <c r="M916" s="4"/>
      <c r="N916" s="3"/>
      <c r="O916" s="4"/>
      <c r="P916" s="4"/>
      <c r="Q916" s="4"/>
      <c r="R916" s="3"/>
      <c r="S916" s="3"/>
      <c r="T916" s="3"/>
      <c r="U916" s="4"/>
      <c r="V916" s="3"/>
      <c r="W916" s="3"/>
      <c r="X916" s="3"/>
      <c r="Y916" s="3"/>
      <c r="Z916" s="3"/>
      <c r="AA916" s="3"/>
      <c r="AB916" s="4"/>
      <c r="AC916" s="3"/>
      <c r="AD916" s="3"/>
    </row>
    <row r="917" spans="1:30" ht="13.5" customHeight="1">
      <c r="A917" s="3"/>
      <c r="B917" s="3"/>
      <c r="C917" s="4"/>
      <c r="D917" s="32"/>
      <c r="E917" s="4"/>
      <c r="F917" s="3"/>
      <c r="G917" s="4"/>
      <c r="H917" s="3"/>
      <c r="I917" s="4"/>
      <c r="J917" s="3"/>
      <c r="K917" s="4"/>
      <c r="L917" s="3"/>
      <c r="M917" s="4"/>
      <c r="N917" s="3"/>
      <c r="O917" s="4"/>
      <c r="P917" s="4"/>
      <c r="Q917" s="4"/>
      <c r="R917" s="3"/>
      <c r="S917" s="3"/>
      <c r="T917" s="3"/>
      <c r="U917" s="4"/>
      <c r="V917" s="3"/>
      <c r="W917" s="3"/>
      <c r="X917" s="3"/>
      <c r="Y917" s="3"/>
      <c r="Z917" s="3"/>
      <c r="AA917" s="3"/>
      <c r="AB917" s="4"/>
      <c r="AC917" s="3"/>
      <c r="AD917" s="3"/>
    </row>
    <row r="918" spans="1:30" ht="13.5" customHeight="1">
      <c r="A918" s="3"/>
      <c r="B918" s="3"/>
      <c r="C918" s="4"/>
      <c r="D918" s="32"/>
      <c r="E918" s="4"/>
      <c r="F918" s="3"/>
      <c r="G918" s="4"/>
      <c r="H918" s="3"/>
      <c r="I918" s="4"/>
      <c r="J918" s="3"/>
      <c r="K918" s="4"/>
      <c r="L918" s="3"/>
      <c r="M918" s="4"/>
      <c r="N918" s="3"/>
      <c r="O918" s="4"/>
      <c r="P918" s="4"/>
      <c r="Q918" s="4"/>
      <c r="R918" s="3"/>
      <c r="S918" s="3"/>
      <c r="T918" s="3"/>
      <c r="U918" s="4"/>
      <c r="V918" s="3"/>
      <c r="W918" s="3"/>
      <c r="X918" s="3"/>
      <c r="Y918" s="3"/>
      <c r="Z918" s="3"/>
      <c r="AA918" s="3"/>
      <c r="AB918" s="4"/>
      <c r="AC918" s="3"/>
      <c r="AD918" s="3"/>
    </row>
    <row r="919" spans="1:30" ht="13.5" customHeight="1">
      <c r="A919" s="3"/>
      <c r="B919" s="3"/>
      <c r="C919" s="4"/>
      <c r="D919" s="32"/>
      <c r="E919" s="4"/>
      <c r="F919" s="3"/>
      <c r="G919" s="4"/>
      <c r="H919" s="3"/>
      <c r="I919" s="4"/>
      <c r="J919" s="3"/>
      <c r="K919" s="4"/>
      <c r="L919" s="3"/>
      <c r="M919" s="4"/>
      <c r="N919" s="3"/>
      <c r="O919" s="4"/>
      <c r="P919" s="4"/>
      <c r="Q919" s="4"/>
      <c r="R919" s="3"/>
      <c r="S919" s="3"/>
      <c r="T919" s="3"/>
      <c r="U919" s="4"/>
      <c r="V919" s="3"/>
      <c r="W919" s="3"/>
      <c r="X919" s="3"/>
      <c r="Y919" s="3"/>
      <c r="Z919" s="3"/>
      <c r="AA919" s="3"/>
      <c r="AB919" s="4"/>
      <c r="AC919" s="3"/>
      <c r="AD919" s="3"/>
    </row>
    <row r="920" spans="1:30" ht="13.5" customHeight="1">
      <c r="A920" s="3"/>
      <c r="B920" s="3"/>
      <c r="C920" s="4"/>
      <c r="D920" s="32"/>
      <c r="E920" s="4"/>
      <c r="F920" s="3"/>
      <c r="G920" s="4"/>
      <c r="H920" s="3"/>
      <c r="I920" s="4"/>
      <c r="J920" s="3"/>
      <c r="K920" s="4"/>
      <c r="L920" s="3"/>
      <c r="M920" s="4"/>
      <c r="N920" s="3"/>
      <c r="O920" s="4"/>
      <c r="P920" s="4"/>
      <c r="Q920" s="4"/>
      <c r="R920" s="3"/>
      <c r="S920" s="3"/>
      <c r="T920" s="3"/>
      <c r="U920" s="4"/>
      <c r="V920" s="3"/>
      <c r="W920" s="3"/>
      <c r="X920" s="3"/>
      <c r="Y920" s="3"/>
      <c r="Z920" s="3"/>
      <c r="AA920" s="3"/>
      <c r="AB920" s="4"/>
      <c r="AC920" s="3"/>
      <c r="AD920" s="3"/>
    </row>
    <row r="921" spans="1:30" ht="13.5" customHeight="1">
      <c r="A921" s="3"/>
      <c r="B921" s="3"/>
      <c r="C921" s="4"/>
      <c r="D921" s="32"/>
      <c r="E921" s="4"/>
      <c r="F921" s="3"/>
      <c r="G921" s="4"/>
      <c r="H921" s="3"/>
      <c r="I921" s="4"/>
      <c r="J921" s="3"/>
      <c r="K921" s="4"/>
      <c r="L921" s="3"/>
      <c r="M921" s="4"/>
      <c r="N921" s="3"/>
      <c r="O921" s="4"/>
      <c r="P921" s="4"/>
      <c r="Q921" s="4"/>
      <c r="R921" s="3"/>
      <c r="S921" s="3"/>
      <c r="T921" s="3"/>
      <c r="U921" s="4"/>
      <c r="V921" s="3"/>
      <c r="W921" s="3"/>
      <c r="X921" s="3"/>
      <c r="Y921" s="3"/>
      <c r="Z921" s="3"/>
      <c r="AA921" s="3"/>
      <c r="AB921" s="4"/>
      <c r="AC921" s="3"/>
      <c r="AD921" s="3"/>
    </row>
    <row r="922" spans="1:30" ht="13.5" customHeight="1">
      <c r="A922" s="3"/>
      <c r="B922" s="3"/>
      <c r="C922" s="4"/>
      <c r="D922" s="32"/>
      <c r="E922" s="4"/>
      <c r="F922" s="3"/>
      <c r="G922" s="4"/>
      <c r="H922" s="3"/>
      <c r="I922" s="4"/>
      <c r="J922" s="3"/>
      <c r="K922" s="4"/>
      <c r="L922" s="3"/>
      <c r="M922" s="4"/>
      <c r="N922" s="3"/>
      <c r="O922" s="4"/>
      <c r="P922" s="4"/>
      <c r="Q922" s="4"/>
      <c r="R922" s="3"/>
      <c r="S922" s="3"/>
      <c r="T922" s="3"/>
      <c r="U922" s="4"/>
      <c r="V922" s="3"/>
      <c r="W922" s="3"/>
      <c r="X922" s="3"/>
      <c r="Y922" s="3"/>
      <c r="Z922" s="3"/>
      <c r="AA922" s="3"/>
      <c r="AB922" s="4"/>
      <c r="AC922" s="3"/>
      <c r="AD922" s="3"/>
    </row>
    <row r="923" spans="1:30" ht="13.5" customHeight="1">
      <c r="A923" s="3"/>
      <c r="B923" s="3"/>
      <c r="C923" s="4"/>
      <c r="D923" s="32"/>
      <c r="E923" s="4"/>
      <c r="F923" s="3"/>
      <c r="G923" s="4"/>
      <c r="H923" s="3"/>
      <c r="I923" s="4"/>
      <c r="J923" s="3"/>
      <c r="K923" s="4"/>
      <c r="L923" s="3"/>
      <c r="M923" s="4"/>
      <c r="N923" s="3"/>
      <c r="O923" s="4"/>
      <c r="P923" s="4"/>
      <c r="Q923" s="4"/>
      <c r="R923" s="3"/>
      <c r="S923" s="3"/>
      <c r="T923" s="3"/>
      <c r="U923" s="4"/>
      <c r="V923" s="3"/>
      <c r="W923" s="3"/>
      <c r="X923" s="3"/>
      <c r="Y923" s="3"/>
      <c r="Z923" s="3"/>
      <c r="AA923" s="3"/>
      <c r="AB923" s="4"/>
      <c r="AC923" s="3"/>
      <c r="AD923" s="3"/>
    </row>
    <row r="924" spans="1:30" ht="13.5" customHeight="1">
      <c r="A924" s="3"/>
      <c r="B924" s="3"/>
      <c r="C924" s="4"/>
      <c r="D924" s="32"/>
      <c r="E924" s="4"/>
      <c r="F924" s="3"/>
      <c r="G924" s="4"/>
      <c r="H924" s="3"/>
      <c r="I924" s="4"/>
      <c r="J924" s="3"/>
      <c r="K924" s="4"/>
      <c r="L924" s="3"/>
      <c r="M924" s="4"/>
      <c r="N924" s="3"/>
      <c r="O924" s="4"/>
      <c r="P924" s="4"/>
      <c r="Q924" s="4"/>
      <c r="R924" s="3"/>
      <c r="S924" s="3"/>
      <c r="T924" s="3"/>
      <c r="U924" s="4"/>
      <c r="V924" s="3"/>
      <c r="W924" s="3"/>
      <c r="X924" s="3"/>
      <c r="Y924" s="3"/>
      <c r="Z924" s="3"/>
      <c r="AA924" s="3"/>
      <c r="AB924" s="4"/>
      <c r="AC924" s="3"/>
      <c r="AD924" s="3"/>
    </row>
    <row r="925" spans="1:30" ht="13.5" customHeight="1">
      <c r="A925" s="3"/>
      <c r="B925" s="3"/>
      <c r="C925" s="4"/>
      <c r="D925" s="32"/>
      <c r="E925" s="4"/>
      <c r="F925" s="3"/>
      <c r="G925" s="4"/>
      <c r="H925" s="3"/>
      <c r="I925" s="4"/>
      <c r="J925" s="3"/>
      <c r="K925" s="4"/>
      <c r="L925" s="3"/>
      <c r="M925" s="4"/>
      <c r="N925" s="3"/>
      <c r="O925" s="4"/>
      <c r="P925" s="4"/>
      <c r="Q925" s="4"/>
      <c r="R925" s="3"/>
      <c r="S925" s="3"/>
      <c r="T925" s="3"/>
      <c r="U925" s="4"/>
      <c r="V925" s="3"/>
      <c r="W925" s="3"/>
      <c r="X925" s="3"/>
      <c r="Y925" s="3"/>
      <c r="Z925" s="3"/>
      <c r="AA925" s="3"/>
      <c r="AB925" s="4"/>
      <c r="AC925" s="3"/>
      <c r="AD925" s="3"/>
    </row>
    <row r="926" spans="1:30" ht="13.5" customHeight="1">
      <c r="A926" s="3"/>
      <c r="B926" s="3"/>
      <c r="C926" s="4"/>
      <c r="D926" s="32"/>
      <c r="E926" s="4"/>
      <c r="F926" s="3"/>
      <c r="G926" s="4"/>
      <c r="H926" s="3"/>
      <c r="I926" s="4"/>
      <c r="J926" s="3"/>
      <c r="K926" s="4"/>
      <c r="L926" s="3"/>
      <c r="M926" s="4"/>
      <c r="N926" s="3"/>
      <c r="O926" s="4"/>
      <c r="P926" s="4"/>
      <c r="Q926" s="4"/>
      <c r="R926" s="3"/>
      <c r="S926" s="3"/>
      <c r="T926" s="3"/>
      <c r="U926" s="4"/>
      <c r="V926" s="3"/>
      <c r="W926" s="3"/>
      <c r="X926" s="3"/>
      <c r="Y926" s="3"/>
      <c r="Z926" s="3"/>
      <c r="AA926" s="3"/>
      <c r="AB926" s="4"/>
      <c r="AC926" s="3"/>
      <c r="AD926" s="3"/>
    </row>
    <row r="927" spans="1:30" ht="13.5" customHeight="1">
      <c r="A927" s="3"/>
      <c r="B927" s="3"/>
      <c r="C927" s="4"/>
      <c r="D927" s="32"/>
      <c r="E927" s="4"/>
      <c r="F927" s="3"/>
      <c r="G927" s="4"/>
      <c r="H927" s="3"/>
      <c r="I927" s="4"/>
      <c r="J927" s="3"/>
      <c r="K927" s="4"/>
      <c r="L927" s="3"/>
      <c r="M927" s="4"/>
      <c r="N927" s="3"/>
      <c r="O927" s="4"/>
      <c r="P927" s="4"/>
      <c r="Q927" s="4"/>
      <c r="R927" s="3"/>
      <c r="S927" s="3"/>
      <c r="T927" s="3"/>
      <c r="U927" s="4"/>
      <c r="V927" s="3"/>
      <c r="W927" s="3"/>
      <c r="X927" s="3"/>
      <c r="Y927" s="3"/>
      <c r="Z927" s="3"/>
      <c r="AA927" s="3"/>
      <c r="AB927" s="4"/>
      <c r="AC927" s="3"/>
      <c r="AD927" s="3"/>
    </row>
    <row r="928" spans="1:30" ht="13.5" customHeight="1">
      <c r="A928" s="3"/>
      <c r="B928" s="3"/>
      <c r="C928" s="4"/>
      <c r="D928" s="32"/>
      <c r="E928" s="4"/>
      <c r="F928" s="3"/>
      <c r="G928" s="4"/>
      <c r="H928" s="3"/>
      <c r="I928" s="4"/>
      <c r="J928" s="3"/>
      <c r="K928" s="4"/>
      <c r="L928" s="3"/>
      <c r="M928" s="4"/>
      <c r="N928" s="3"/>
      <c r="O928" s="4"/>
      <c r="P928" s="4"/>
      <c r="Q928" s="4"/>
      <c r="R928" s="3"/>
      <c r="S928" s="3"/>
      <c r="T928" s="3"/>
      <c r="U928" s="4"/>
      <c r="V928" s="3"/>
      <c r="W928" s="3"/>
      <c r="X928" s="3"/>
      <c r="Y928" s="3"/>
      <c r="Z928" s="3"/>
      <c r="AA928" s="3"/>
      <c r="AB928" s="4"/>
      <c r="AC928" s="3"/>
      <c r="AD928" s="3"/>
    </row>
    <row r="929" spans="1:30" ht="13.5" customHeight="1">
      <c r="A929" s="3"/>
      <c r="B929" s="3"/>
      <c r="C929" s="4"/>
      <c r="D929" s="32"/>
      <c r="E929" s="4"/>
      <c r="F929" s="3"/>
      <c r="G929" s="4"/>
      <c r="H929" s="3"/>
      <c r="I929" s="4"/>
      <c r="J929" s="3"/>
      <c r="K929" s="4"/>
      <c r="L929" s="3"/>
      <c r="M929" s="4"/>
      <c r="N929" s="3"/>
      <c r="O929" s="4"/>
      <c r="P929" s="4"/>
      <c r="Q929" s="4"/>
      <c r="R929" s="3"/>
      <c r="S929" s="3"/>
      <c r="T929" s="3"/>
      <c r="U929" s="4"/>
      <c r="V929" s="3"/>
      <c r="W929" s="3"/>
      <c r="X929" s="3"/>
      <c r="Y929" s="3"/>
      <c r="Z929" s="3"/>
      <c r="AA929" s="3"/>
      <c r="AB929" s="4"/>
      <c r="AC929" s="3"/>
      <c r="AD929" s="3"/>
    </row>
    <row r="930" spans="1:30" ht="13.5" customHeight="1">
      <c r="A930" s="3"/>
      <c r="B930" s="3"/>
      <c r="C930" s="4"/>
      <c r="D930" s="32"/>
      <c r="E930" s="4"/>
      <c r="F930" s="3"/>
      <c r="G930" s="4"/>
      <c r="H930" s="3"/>
      <c r="I930" s="4"/>
      <c r="J930" s="3"/>
      <c r="K930" s="4"/>
      <c r="L930" s="3"/>
      <c r="M930" s="4"/>
      <c r="N930" s="3"/>
      <c r="O930" s="4"/>
      <c r="P930" s="4"/>
      <c r="Q930" s="4"/>
      <c r="R930" s="3"/>
      <c r="S930" s="3"/>
      <c r="T930" s="3"/>
      <c r="U930" s="4"/>
      <c r="V930" s="3"/>
      <c r="W930" s="3"/>
      <c r="X930" s="3"/>
      <c r="Y930" s="3"/>
      <c r="Z930" s="3"/>
      <c r="AA930" s="3"/>
      <c r="AB930" s="4"/>
      <c r="AC930" s="3"/>
      <c r="AD930" s="3"/>
    </row>
    <row r="931" spans="1:30" ht="13.5" customHeight="1">
      <c r="A931" s="3"/>
      <c r="B931" s="3"/>
      <c r="C931" s="4"/>
      <c r="D931" s="32"/>
      <c r="E931" s="4"/>
      <c r="F931" s="3"/>
      <c r="G931" s="4"/>
      <c r="H931" s="3"/>
      <c r="I931" s="4"/>
      <c r="J931" s="3"/>
      <c r="K931" s="4"/>
      <c r="L931" s="3"/>
      <c r="M931" s="4"/>
      <c r="N931" s="3"/>
      <c r="O931" s="4"/>
      <c r="P931" s="4"/>
      <c r="Q931" s="4"/>
      <c r="R931" s="3"/>
      <c r="S931" s="3"/>
      <c r="T931" s="3"/>
      <c r="U931" s="4"/>
      <c r="V931" s="3"/>
      <c r="W931" s="3"/>
      <c r="X931" s="3"/>
      <c r="Y931" s="3"/>
      <c r="Z931" s="3"/>
      <c r="AA931" s="3"/>
      <c r="AB931" s="4"/>
      <c r="AC931" s="3"/>
      <c r="AD931" s="3"/>
    </row>
    <row r="932" spans="1:30" ht="13.5" customHeight="1">
      <c r="A932" s="3"/>
      <c r="B932" s="3"/>
      <c r="C932" s="4"/>
      <c r="D932" s="32"/>
      <c r="E932" s="4"/>
      <c r="F932" s="3"/>
      <c r="G932" s="4"/>
      <c r="H932" s="3"/>
      <c r="I932" s="4"/>
      <c r="J932" s="3"/>
      <c r="K932" s="4"/>
      <c r="L932" s="3"/>
      <c r="M932" s="4"/>
      <c r="N932" s="3"/>
      <c r="O932" s="4"/>
      <c r="P932" s="4"/>
      <c r="Q932" s="4"/>
      <c r="R932" s="3"/>
      <c r="S932" s="3"/>
      <c r="T932" s="3"/>
      <c r="U932" s="4"/>
      <c r="V932" s="3"/>
      <c r="W932" s="3"/>
      <c r="X932" s="3"/>
      <c r="Y932" s="3"/>
      <c r="Z932" s="3"/>
      <c r="AA932" s="3"/>
      <c r="AB932" s="4"/>
      <c r="AC932" s="3"/>
      <c r="AD932" s="3"/>
    </row>
    <row r="933" spans="1:30" ht="13.5" customHeight="1">
      <c r="A933" s="3"/>
      <c r="B933" s="3"/>
      <c r="C933" s="4"/>
      <c r="D933" s="32"/>
      <c r="E933" s="4"/>
      <c r="F933" s="3"/>
      <c r="G933" s="4"/>
      <c r="H933" s="3"/>
      <c r="I933" s="4"/>
      <c r="J933" s="3"/>
      <c r="K933" s="4"/>
      <c r="L933" s="3"/>
      <c r="M933" s="4"/>
      <c r="N933" s="3"/>
      <c r="O933" s="4"/>
      <c r="P933" s="4"/>
      <c r="Q933" s="4"/>
      <c r="R933" s="3"/>
      <c r="S933" s="3"/>
      <c r="T933" s="3"/>
      <c r="U933" s="4"/>
      <c r="V933" s="3"/>
      <c r="W933" s="3"/>
      <c r="X933" s="3"/>
      <c r="Y933" s="3"/>
      <c r="Z933" s="3"/>
      <c r="AA933" s="3"/>
      <c r="AB933" s="4"/>
      <c r="AC933" s="3"/>
      <c r="AD933" s="3"/>
    </row>
    <row r="934" spans="1:30" ht="13.5" customHeight="1">
      <c r="A934" s="3"/>
      <c r="B934" s="3"/>
      <c r="C934" s="4"/>
      <c r="D934" s="32"/>
      <c r="E934" s="4"/>
      <c r="F934" s="3"/>
      <c r="G934" s="4"/>
      <c r="H934" s="3"/>
      <c r="I934" s="4"/>
      <c r="J934" s="3"/>
      <c r="K934" s="4"/>
      <c r="L934" s="3"/>
      <c r="M934" s="4"/>
      <c r="N934" s="3"/>
      <c r="O934" s="4"/>
      <c r="P934" s="4"/>
      <c r="Q934" s="4"/>
      <c r="R934" s="3"/>
      <c r="S934" s="3"/>
      <c r="T934" s="3"/>
      <c r="U934" s="4"/>
      <c r="V934" s="3"/>
      <c r="W934" s="3"/>
      <c r="X934" s="3"/>
      <c r="Y934" s="3"/>
      <c r="Z934" s="3"/>
      <c r="AA934" s="3"/>
      <c r="AB934" s="4"/>
      <c r="AC934" s="3"/>
      <c r="AD934" s="3"/>
    </row>
    <row r="935" spans="1:30" ht="13.5" customHeight="1">
      <c r="A935" s="3"/>
      <c r="B935" s="3"/>
      <c r="C935" s="4"/>
      <c r="D935" s="32"/>
      <c r="E935" s="4"/>
      <c r="F935" s="3"/>
      <c r="G935" s="4"/>
      <c r="H935" s="3"/>
      <c r="I935" s="4"/>
      <c r="J935" s="3"/>
      <c r="K935" s="4"/>
      <c r="L935" s="3"/>
      <c r="M935" s="4"/>
      <c r="N935" s="3"/>
      <c r="O935" s="4"/>
      <c r="P935" s="4"/>
      <c r="Q935" s="4"/>
      <c r="R935" s="3"/>
      <c r="S935" s="3"/>
      <c r="T935" s="3"/>
      <c r="U935" s="4"/>
      <c r="V935" s="3"/>
      <c r="W935" s="3"/>
      <c r="X935" s="3"/>
      <c r="Y935" s="3"/>
      <c r="Z935" s="3"/>
      <c r="AA935" s="3"/>
      <c r="AB935" s="4"/>
      <c r="AC935" s="3"/>
      <c r="AD935" s="3"/>
    </row>
    <row r="936" spans="1:30" ht="13.5" customHeight="1">
      <c r="A936" s="3"/>
      <c r="B936" s="3"/>
      <c r="C936" s="4"/>
      <c r="D936" s="32"/>
      <c r="E936" s="4"/>
      <c r="F936" s="3"/>
      <c r="G936" s="4"/>
      <c r="H936" s="3"/>
      <c r="I936" s="4"/>
      <c r="J936" s="3"/>
      <c r="K936" s="4"/>
      <c r="L936" s="3"/>
      <c r="M936" s="4"/>
      <c r="N936" s="3"/>
      <c r="O936" s="4"/>
      <c r="P936" s="4"/>
      <c r="Q936" s="4"/>
      <c r="R936" s="3"/>
      <c r="S936" s="3"/>
      <c r="T936" s="3"/>
      <c r="U936" s="4"/>
      <c r="V936" s="3"/>
      <c r="W936" s="3"/>
      <c r="X936" s="3"/>
      <c r="Y936" s="3"/>
      <c r="Z936" s="3"/>
      <c r="AA936" s="3"/>
      <c r="AB936" s="4"/>
      <c r="AC936" s="3"/>
      <c r="AD936" s="3"/>
    </row>
    <row r="937" spans="1:30" ht="13.5" customHeight="1">
      <c r="A937" s="3"/>
      <c r="B937" s="3"/>
      <c r="C937" s="4"/>
      <c r="D937" s="32"/>
      <c r="E937" s="4"/>
      <c r="F937" s="3"/>
      <c r="G937" s="4"/>
      <c r="H937" s="3"/>
      <c r="I937" s="4"/>
      <c r="J937" s="3"/>
      <c r="K937" s="4"/>
      <c r="L937" s="3"/>
      <c r="M937" s="4"/>
      <c r="N937" s="3"/>
      <c r="O937" s="4"/>
      <c r="P937" s="4"/>
      <c r="Q937" s="4"/>
      <c r="R937" s="3"/>
      <c r="S937" s="3"/>
      <c r="T937" s="3"/>
      <c r="U937" s="4"/>
      <c r="V937" s="3"/>
      <c r="W937" s="3"/>
      <c r="X937" s="3"/>
      <c r="Y937" s="3"/>
      <c r="Z937" s="3"/>
      <c r="AA937" s="3"/>
      <c r="AB937" s="4"/>
      <c r="AC937" s="3"/>
      <c r="AD937" s="3"/>
    </row>
    <row r="938" spans="1:30" ht="13.5" customHeight="1">
      <c r="A938" s="3"/>
      <c r="B938" s="3"/>
      <c r="C938" s="4"/>
      <c r="D938" s="32"/>
      <c r="E938" s="4"/>
      <c r="F938" s="3"/>
      <c r="G938" s="4"/>
      <c r="H938" s="3"/>
      <c r="I938" s="4"/>
      <c r="J938" s="3"/>
      <c r="K938" s="4"/>
      <c r="L938" s="3"/>
      <c r="M938" s="4"/>
      <c r="N938" s="3"/>
      <c r="O938" s="4"/>
      <c r="P938" s="4"/>
      <c r="Q938" s="4"/>
      <c r="R938" s="3"/>
      <c r="S938" s="3"/>
      <c r="T938" s="3"/>
      <c r="U938" s="4"/>
      <c r="V938" s="3"/>
      <c r="W938" s="3"/>
      <c r="X938" s="3"/>
      <c r="Y938" s="3"/>
      <c r="Z938" s="3"/>
      <c r="AA938" s="3"/>
      <c r="AB938" s="4"/>
      <c r="AC938" s="3"/>
      <c r="AD938" s="3"/>
    </row>
    <row r="939" spans="1:30" ht="13.5" customHeight="1">
      <c r="A939" s="3"/>
      <c r="B939" s="3"/>
      <c r="C939" s="4"/>
      <c r="D939" s="32"/>
      <c r="E939" s="4"/>
      <c r="F939" s="3"/>
      <c r="G939" s="4"/>
      <c r="H939" s="3"/>
      <c r="I939" s="4"/>
      <c r="J939" s="3"/>
      <c r="K939" s="4"/>
      <c r="L939" s="3"/>
      <c r="M939" s="4"/>
      <c r="N939" s="3"/>
      <c r="O939" s="4"/>
      <c r="P939" s="4"/>
      <c r="Q939" s="4"/>
      <c r="R939" s="3"/>
      <c r="S939" s="3"/>
      <c r="T939" s="3"/>
      <c r="U939" s="4"/>
      <c r="V939" s="3"/>
      <c r="W939" s="3"/>
      <c r="X939" s="3"/>
      <c r="Y939" s="3"/>
      <c r="Z939" s="3"/>
      <c r="AA939" s="3"/>
      <c r="AB939" s="4"/>
      <c r="AC939" s="3"/>
      <c r="AD939" s="3"/>
    </row>
    <row r="940" spans="1:30" ht="13.5" customHeight="1">
      <c r="A940" s="3"/>
      <c r="B940" s="3"/>
      <c r="C940" s="4"/>
      <c r="D940" s="32"/>
      <c r="E940" s="4"/>
      <c r="F940" s="3"/>
      <c r="G940" s="4"/>
      <c r="H940" s="3"/>
      <c r="I940" s="4"/>
      <c r="J940" s="3"/>
      <c r="K940" s="4"/>
      <c r="L940" s="3"/>
      <c r="M940" s="4"/>
      <c r="N940" s="3"/>
      <c r="O940" s="4"/>
      <c r="P940" s="4"/>
      <c r="Q940" s="4"/>
      <c r="R940" s="3"/>
      <c r="S940" s="3"/>
      <c r="T940" s="3"/>
      <c r="U940" s="4"/>
      <c r="V940" s="3"/>
      <c r="W940" s="3"/>
      <c r="X940" s="3"/>
      <c r="Y940" s="3"/>
      <c r="Z940" s="3"/>
      <c r="AA940" s="3"/>
      <c r="AB940" s="4"/>
      <c r="AC940" s="3"/>
      <c r="AD940" s="3"/>
    </row>
    <row r="941" spans="1:30" ht="13.5" customHeight="1">
      <c r="A941" s="3"/>
      <c r="B941" s="3"/>
      <c r="C941" s="4"/>
      <c r="D941" s="32"/>
      <c r="E941" s="4"/>
      <c r="F941" s="3"/>
      <c r="G941" s="4"/>
      <c r="H941" s="3"/>
      <c r="I941" s="4"/>
      <c r="J941" s="3"/>
      <c r="K941" s="4"/>
      <c r="L941" s="3"/>
      <c r="M941" s="4"/>
      <c r="N941" s="3"/>
      <c r="O941" s="4"/>
      <c r="P941" s="4"/>
      <c r="Q941" s="4"/>
      <c r="R941" s="3"/>
      <c r="S941" s="3"/>
      <c r="T941" s="3"/>
      <c r="U941" s="4"/>
      <c r="V941" s="3"/>
      <c r="W941" s="3"/>
      <c r="X941" s="3"/>
      <c r="Y941" s="3"/>
      <c r="Z941" s="3"/>
      <c r="AA941" s="3"/>
      <c r="AB941" s="4"/>
      <c r="AC941" s="3"/>
      <c r="AD941" s="3"/>
    </row>
    <row r="942" spans="1:30" ht="13.5" customHeight="1">
      <c r="A942" s="3"/>
      <c r="B942" s="3"/>
      <c r="C942" s="4"/>
      <c r="D942" s="32"/>
      <c r="E942" s="4"/>
      <c r="F942" s="3"/>
      <c r="G942" s="4"/>
      <c r="H942" s="3"/>
      <c r="I942" s="4"/>
      <c r="J942" s="3"/>
      <c r="K942" s="4"/>
      <c r="L942" s="3"/>
      <c r="M942" s="4"/>
      <c r="N942" s="3"/>
      <c r="O942" s="4"/>
      <c r="P942" s="4"/>
      <c r="Q942" s="4"/>
      <c r="R942" s="3"/>
      <c r="S942" s="3"/>
      <c r="T942" s="3"/>
      <c r="U942" s="4"/>
      <c r="V942" s="3"/>
      <c r="W942" s="3"/>
      <c r="X942" s="3"/>
      <c r="Y942" s="3"/>
      <c r="Z942" s="3"/>
      <c r="AA942" s="3"/>
      <c r="AB942" s="4"/>
      <c r="AC942" s="3"/>
      <c r="AD942" s="3"/>
    </row>
    <row r="943" spans="1:30" ht="13.5" customHeight="1">
      <c r="A943" s="3"/>
      <c r="B943" s="3"/>
      <c r="C943" s="4"/>
      <c r="D943" s="32"/>
      <c r="E943" s="4"/>
      <c r="F943" s="3"/>
      <c r="G943" s="4"/>
      <c r="H943" s="3"/>
      <c r="I943" s="4"/>
      <c r="J943" s="3"/>
      <c r="K943" s="4"/>
      <c r="L943" s="3"/>
      <c r="M943" s="4"/>
      <c r="N943" s="3"/>
      <c r="O943" s="4"/>
      <c r="P943" s="4"/>
      <c r="Q943" s="4"/>
      <c r="R943" s="3"/>
      <c r="S943" s="3"/>
      <c r="T943" s="3"/>
      <c r="U943" s="4"/>
      <c r="V943" s="3"/>
      <c r="W943" s="3"/>
      <c r="X943" s="3"/>
      <c r="Y943" s="3"/>
      <c r="Z943" s="3"/>
      <c r="AA943" s="3"/>
      <c r="AB943" s="4"/>
      <c r="AC943" s="3"/>
      <c r="AD943" s="3"/>
    </row>
    <row r="944" spans="1:30" ht="13.5" customHeight="1">
      <c r="A944" s="3"/>
      <c r="B944" s="3"/>
      <c r="C944" s="4"/>
      <c r="D944" s="32"/>
      <c r="E944" s="4"/>
      <c r="F944" s="3"/>
      <c r="G944" s="4"/>
      <c r="H944" s="3"/>
      <c r="I944" s="4"/>
      <c r="J944" s="3"/>
      <c r="K944" s="4"/>
      <c r="L944" s="3"/>
      <c r="M944" s="4"/>
      <c r="N944" s="3"/>
      <c r="O944" s="4"/>
      <c r="P944" s="4"/>
      <c r="Q944" s="4"/>
      <c r="R944" s="3"/>
      <c r="S944" s="3"/>
      <c r="T944" s="3"/>
      <c r="U944" s="4"/>
      <c r="V944" s="3"/>
      <c r="W944" s="3"/>
      <c r="X944" s="3"/>
      <c r="Y944" s="3"/>
      <c r="Z944" s="3"/>
      <c r="AA944" s="3"/>
      <c r="AB944" s="4"/>
      <c r="AC944" s="3"/>
      <c r="AD944" s="3"/>
    </row>
    <row r="945" spans="1:30" ht="13.5" customHeight="1">
      <c r="A945" s="3"/>
      <c r="B945" s="3"/>
      <c r="C945" s="4"/>
      <c r="D945" s="32"/>
      <c r="E945" s="4"/>
      <c r="F945" s="3"/>
      <c r="G945" s="4"/>
      <c r="H945" s="3"/>
      <c r="I945" s="4"/>
      <c r="J945" s="3"/>
      <c r="K945" s="4"/>
      <c r="L945" s="3"/>
      <c r="M945" s="4"/>
      <c r="N945" s="3"/>
      <c r="O945" s="4"/>
      <c r="P945" s="4"/>
      <c r="Q945" s="4"/>
      <c r="R945" s="3"/>
      <c r="S945" s="3"/>
      <c r="T945" s="3"/>
      <c r="U945" s="4"/>
      <c r="V945" s="3"/>
      <c r="W945" s="3"/>
      <c r="X945" s="3"/>
      <c r="Y945" s="3"/>
      <c r="Z945" s="3"/>
      <c r="AA945" s="3"/>
      <c r="AB945" s="4"/>
      <c r="AC945" s="3"/>
      <c r="AD945" s="3"/>
    </row>
    <row r="946" spans="1:30" ht="13.5" customHeight="1">
      <c r="A946" s="3"/>
      <c r="B946" s="3"/>
      <c r="C946" s="4"/>
      <c r="D946" s="32"/>
      <c r="E946" s="4"/>
      <c r="F946" s="3"/>
      <c r="G946" s="4"/>
      <c r="H946" s="3"/>
      <c r="I946" s="4"/>
      <c r="J946" s="3"/>
      <c r="K946" s="4"/>
      <c r="L946" s="3"/>
      <c r="M946" s="4"/>
      <c r="N946" s="3"/>
      <c r="O946" s="4"/>
      <c r="P946" s="4"/>
      <c r="Q946" s="4"/>
      <c r="R946" s="3"/>
      <c r="S946" s="3"/>
      <c r="T946" s="3"/>
      <c r="U946" s="4"/>
      <c r="V946" s="3"/>
      <c r="W946" s="3"/>
      <c r="X946" s="3"/>
      <c r="Y946" s="3"/>
      <c r="Z946" s="3"/>
      <c r="AA946" s="3"/>
      <c r="AB946" s="4"/>
      <c r="AC946" s="3"/>
      <c r="AD946" s="3"/>
    </row>
    <row r="947" spans="1:30" ht="13.5" customHeight="1">
      <c r="A947" s="3"/>
      <c r="B947" s="3"/>
      <c r="C947" s="4"/>
      <c r="D947" s="32"/>
      <c r="E947" s="4"/>
      <c r="F947" s="3"/>
      <c r="G947" s="4"/>
      <c r="H947" s="3"/>
      <c r="I947" s="4"/>
      <c r="J947" s="3"/>
      <c r="K947" s="4"/>
      <c r="L947" s="3"/>
      <c r="M947" s="4"/>
      <c r="N947" s="3"/>
      <c r="O947" s="4"/>
      <c r="P947" s="4"/>
      <c r="Q947" s="4"/>
      <c r="R947" s="3"/>
      <c r="S947" s="3"/>
      <c r="T947" s="3"/>
      <c r="U947" s="4"/>
      <c r="V947" s="3"/>
      <c r="W947" s="3"/>
      <c r="X947" s="3"/>
      <c r="Y947" s="3"/>
      <c r="Z947" s="3"/>
      <c r="AA947" s="3"/>
      <c r="AB947" s="4"/>
      <c r="AC947" s="3"/>
      <c r="AD947" s="3"/>
    </row>
    <row r="948" spans="1:30" ht="13.5" customHeight="1">
      <c r="A948" s="3"/>
      <c r="B948" s="3"/>
      <c r="C948" s="4"/>
      <c r="D948" s="32"/>
      <c r="E948" s="4"/>
      <c r="F948" s="3"/>
      <c r="G948" s="4"/>
      <c r="H948" s="3"/>
      <c r="I948" s="4"/>
      <c r="J948" s="3"/>
      <c r="K948" s="4"/>
      <c r="L948" s="3"/>
      <c r="M948" s="4"/>
      <c r="N948" s="3"/>
      <c r="O948" s="4"/>
      <c r="P948" s="4"/>
      <c r="Q948" s="4"/>
      <c r="R948" s="3"/>
      <c r="S948" s="3"/>
      <c r="T948" s="3"/>
      <c r="U948" s="4"/>
      <c r="V948" s="3"/>
      <c r="W948" s="3"/>
      <c r="X948" s="3"/>
      <c r="Y948" s="3"/>
      <c r="Z948" s="3"/>
      <c r="AA948" s="3"/>
      <c r="AB948" s="4"/>
      <c r="AC948" s="3"/>
      <c r="AD948" s="3"/>
    </row>
    <row r="949" spans="1:30" ht="13.5" customHeight="1">
      <c r="A949" s="3"/>
      <c r="B949" s="3"/>
      <c r="C949" s="4"/>
      <c r="D949" s="32"/>
      <c r="E949" s="4"/>
      <c r="F949" s="3"/>
      <c r="G949" s="4"/>
      <c r="H949" s="3"/>
      <c r="I949" s="4"/>
      <c r="J949" s="3"/>
      <c r="K949" s="4"/>
      <c r="L949" s="3"/>
      <c r="M949" s="4"/>
      <c r="N949" s="3"/>
      <c r="O949" s="4"/>
      <c r="P949" s="4"/>
      <c r="Q949" s="4"/>
      <c r="R949" s="3"/>
      <c r="S949" s="3"/>
      <c r="T949" s="3"/>
      <c r="U949" s="4"/>
      <c r="V949" s="3"/>
      <c r="W949" s="3"/>
      <c r="X949" s="3"/>
      <c r="Y949" s="3"/>
      <c r="Z949" s="3"/>
      <c r="AA949" s="3"/>
      <c r="AB949" s="4"/>
      <c r="AC949" s="3"/>
      <c r="AD949" s="3"/>
    </row>
    <row r="950" spans="1:30" ht="13.5" customHeight="1">
      <c r="A950" s="3"/>
      <c r="B950" s="3"/>
      <c r="C950" s="4"/>
      <c r="D950" s="32"/>
      <c r="E950" s="4"/>
      <c r="F950" s="3"/>
      <c r="G950" s="4"/>
      <c r="H950" s="3"/>
      <c r="I950" s="4"/>
      <c r="J950" s="3"/>
      <c r="K950" s="4"/>
      <c r="L950" s="3"/>
      <c r="M950" s="4"/>
      <c r="N950" s="3"/>
      <c r="O950" s="4"/>
      <c r="P950" s="4"/>
      <c r="Q950" s="4"/>
      <c r="R950" s="3"/>
      <c r="S950" s="3"/>
      <c r="T950" s="3"/>
      <c r="U950" s="4"/>
      <c r="V950" s="3"/>
      <c r="W950" s="3"/>
      <c r="X950" s="3"/>
      <c r="Y950" s="3"/>
      <c r="Z950" s="3"/>
      <c r="AA950" s="3"/>
      <c r="AB950" s="4"/>
      <c r="AC950" s="3"/>
      <c r="AD950" s="3"/>
    </row>
    <row r="951" spans="1:30" ht="13.5" customHeight="1">
      <c r="A951" s="3"/>
      <c r="B951" s="3"/>
      <c r="C951" s="4"/>
      <c r="D951" s="32"/>
      <c r="E951" s="4"/>
      <c r="F951" s="3"/>
      <c r="G951" s="4"/>
      <c r="H951" s="3"/>
      <c r="I951" s="4"/>
      <c r="J951" s="3"/>
      <c r="K951" s="4"/>
      <c r="L951" s="3"/>
      <c r="M951" s="4"/>
      <c r="N951" s="3"/>
      <c r="O951" s="4"/>
      <c r="P951" s="4"/>
      <c r="Q951" s="4"/>
      <c r="R951" s="3"/>
      <c r="S951" s="3"/>
      <c r="T951" s="3"/>
      <c r="U951" s="4"/>
      <c r="V951" s="3"/>
      <c r="W951" s="3"/>
      <c r="X951" s="3"/>
      <c r="Y951" s="3"/>
      <c r="Z951" s="3"/>
      <c r="AA951" s="3"/>
      <c r="AB951" s="4"/>
      <c r="AC951" s="3"/>
      <c r="AD951" s="3"/>
    </row>
    <row r="952" spans="1:30" ht="13.5" customHeight="1">
      <c r="A952" s="3"/>
      <c r="B952" s="3"/>
      <c r="C952" s="4"/>
      <c r="D952" s="32"/>
      <c r="E952" s="4"/>
      <c r="F952" s="3"/>
      <c r="G952" s="4"/>
      <c r="H952" s="3"/>
      <c r="I952" s="4"/>
      <c r="J952" s="3"/>
      <c r="K952" s="4"/>
      <c r="L952" s="3"/>
      <c r="M952" s="4"/>
      <c r="N952" s="3"/>
      <c r="O952" s="4"/>
      <c r="P952" s="4"/>
      <c r="Q952" s="4"/>
      <c r="R952" s="3"/>
      <c r="S952" s="3"/>
      <c r="T952" s="3"/>
      <c r="U952" s="4"/>
      <c r="V952" s="3"/>
      <c r="W952" s="3"/>
      <c r="X952" s="3"/>
      <c r="Y952" s="3"/>
      <c r="Z952" s="3"/>
      <c r="AA952" s="3"/>
      <c r="AB952" s="4"/>
      <c r="AC952" s="3"/>
      <c r="AD952" s="3"/>
    </row>
    <row r="953" spans="1:30" ht="13.5" customHeight="1">
      <c r="A953" s="3"/>
      <c r="B953" s="3"/>
      <c r="C953" s="4"/>
      <c r="D953" s="32"/>
      <c r="E953" s="4"/>
      <c r="F953" s="3"/>
      <c r="G953" s="4"/>
      <c r="H953" s="3"/>
      <c r="I953" s="4"/>
      <c r="J953" s="3"/>
      <c r="K953" s="4"/>
      <c r="L953" s="3"/>
      <c r="M953" s="4"/>
      <c r="N953" s="3"/>
      <c r="O953" s="4"/>
      <c r="P953" s="4"/>
      <c r="Q953" s="4"/>
      <c r="R953" s="3"/>
      <c r="S953" s="3"/>
      <c r="T953" s="3"/>
      <c r="U953" s="4"/>
      <c r="V953" s="3"/>
      <c r="W953" s="3"/>
      <c r="X953" s="3"/>
      <c r="Y953" s="3"/>
      <c r="Z953" s="3"/>
      <c r="AA953" s="3"/>
      <c r="AB953" s="4"/>
      <c r="AC953" s="3"/>
      <c r="AD953" s="3"/>
    </row>
    <row r="954" spans="1:30" ht="13.5" customHeight="1">
      <c r="A954" s="3"/>
      <c r="B954" s="3"/>
      <c r="C954" s="4"/>
      <c r="D954" s="32"/>
      <c r="E954" s="4"/>
      <c r="F954" s="3"/>
      <c r="G954" s="4"/>
      <c r="H954" s="3"/>
      <c r="I954" s="4"/>
      <c r="J954" s="3"/>
      <c r="K954" s="4"/>
      <c r="L954" s="3"/>
      <c r="M954" s="4"/>
      <c r="N954" s="3"/>
      <c r="O954" s="4"/>
      <c r="P954" s="4"/>
      <c r="Q954" s="4"/>
      <c r="R954" s="3"/>
      <c r="S954" s="3"/>
      <c r="T954" s="3"/>
      <c r="U954" s="4"/>
      <c r="V954" s="3"/>
      <c r="W954" s="3"/>
      <c r="X954" s="3"/>
      <c r="Y954" s="3"/>
      <c r="Z954" s="3"/>
      <c r="AA954" s="3"/>
      <c r="AB954" s="4"/>
      <c r="AC954" s="3"/>
      <c r="AD954" s="3"/>
    </row>
    <row r="955" spans="1:30" ht="13.5" customHeight="1">
      <c r="A955" s="3"/>
      <c r="B955" s="3"/>
      <c r="C955" s="4"/>
      <c r="D955" s="32"/>
      <c r="E955" s="4"/>
      <c r="F955" s="3"/>
      <c r="G955" s="4"/>
      <c r="H955" s="3"/>
      <c r="I955" s="4"/>
      <c r="J955" s="3"/>
      <c r="K955" s="4"/>
      <c r="L955" s="3"/>
      <c r="M955" s="4"/>
      <c r="N955" s="3"/>
      <c r="O955" s="4"/>
      <c r="P955" s="4"/>
      <c r="Q955" s="4"/>
      <c r="R955" s="3"/>
      <c r="S955" s="3"/>
      <c r="T955" s="3"/>
      <c r="U955" s="4"/>
      <c r="V955" s="3"/>
      <c r="W955" s="3"/>
      <c r="X955" s="3"/>
      <c r="Y955" s="3"/>
      <c r="Z955" s="3"/>
      <c r="AA955" s="3"/>
      <c r="AB955" s="4"/>
      <c r="AC955" s="3"/>
      <c r="AD955" s="3"/>
    </row>
    <row r="956" spans="1:30" ht="13.5" customHeight="1">
      <c r="A956" s="3"/>
      <c r="B956" s="3"/>
      <c r="C956" s="4"/>
      <c r="D956" s="32"/>
      <c r="E956" s="4"/>
      <c r="F956" s="3"/>
      <c r="G956" s="4"/>
      <c r="H956" s="3"/>
      <c r="I956" s="4"/>
      <c r="J956" s="3"/>
      <c r="K956" s="4"/>
      <c r="L956" s="3"/>
      <c r="M956" s="4"/>
      <c r="N956" s="3"/>
      <c r="O956" s="4"/>
      <c r="P956" s="4"/>
      <c r="Q956" s="4"/>
      <c r="R956" s="3"/>
      <c r="S956" s="3"/>
      <c r="T956" s="3"/>
      <c r="U956" s="4"/>
      <c r="V956" s="3"/>
      <c r="W956" s="3"/>
      <c r="X956" s="3"/>
      <c r="Y956" s="3"/>
      <c r="Z956" s="3"/>
      <c r="AA956" s="3"/>
      <c r="AB956" s="4"/>
      <c r="AC956" s="3"/>
      <c r="AD956" s="3"/>
    </row>
    <row r="957" spans="1:30" ht="13.5" customHeight="1">
      <c r="A957" s="3"/>
      <c r="B957" s="3"/>
      <c r="C957" s="4"/>
      <c r="D957" s="32"/>
      <c r="E957" s="4"/>
      <c r="F957" s="3"/>
      <c r="G957" s="4"/>
      <c r="H957" s="3"/>
      <c r="I957" s="4"/>
      <c r="J957" s="3"/>
      <c r="K957" s="4"/>
      <c r="L957" s="3"/>
      <c r="M957" s="4"/>
      <c r="N957" s="3"/>
      <c r="O957" s="4"/>
      <c r="P957" s="4"/>
      <c r="Q957" s="4"/>
      <c r="R957" s="3"/>
      <c r="S957" s="3"/>
      <c r="T957" s="3"/>
      <c r="U957" s="4"/>
      <c r="V957" s="3"/>
      <c r="W957" s="3"/>
      <c r="X957" s="3"/>
      <c r="Y957" s="3"/>
      <c r="Z957" s="3"/>
      <c r="AA957" s="3"/>
      <c r="AB957" s="4"/>
      <c r="AC957" s="3"/>
      <c r="AD957" s="3"/>
    </row>
    <row r="958" spans="1:30" ht="13.5" customHeight="1">
      <c r="A958" s="3"/>
      <c r="B958" s="3"/>
      <c r="C958" s="4"/>
      <c r="D958" s="32"/>
      <c r="E958" s="4"/>
      <c r="F958" s="3"/>
      <c r="G958" s="4"/>
      <c r="H958" s="3"/>
      <c r="I958" s="4"/>
      <c r="J958" s="3"/>
      <c r="K958" s="4"/>
      <c r="L958" s="3"/>
      <c r="M958" s="4"/>
      <c r="N958" s="3"/>
      <c r="O958" s="4"/>
      <c r="P958" s="4"/>
      <c r="Q958" s="4"/>
      <c r="R958" s="3"/>
      <c r="S958" s="3"/>
      <c r="T958" s="3"/>
      <c r="U958" s="4"/>
      <c r="V958" s="3"/>
      <c r="W958" s="3"/>
      <c r="X958" s="3"/>
      <c r="Y958" s="3"/>
      <c r="Z958" s="3"/>
      <c r="AA958" s="3"/>
      <c r="AB958" s="4"/>
      <c r="AC958" s="3"/>
      <c r="AD958" s="3"/>
    </row>
    <row r="959" spans="1:30" ht="13.5" customHeight="1">
      <c r="A959" s="3"/>
      <c r="B959" s="3"/>
      <c r="C959" s="4"/>
      <c r="D959" s="32"/>
      <c r="E959" s="4"/>
      <c r="F959" s="3"/>
      <c r="G959" s="4"/>
      <c r="H959" s="3"/>
      <c r="I959" s="4"/>
      <c r="J959" s="3"/>
      <c r="K959" s="4"/>
      <c r="L959" s="3"/>
      <c r="M959" s="4"/>
      <c r="N959" s="3"/>
      <c r="O959" s="4"/>
      <c r="P959" s="4"/>
      <c r="Q959" s="4"/>
      <c r="R959" s="3"/>
      <c r="S959" s="3"/>
      <c r="T959" s="3"/>
      <c r="U959" s="4"/>
      <c r="V959" s="3"/>
      <c r="W959" s="3"/>
      <c r="X959" s="3"/>
      <c r="Y959" s="3"/>
      <c r="Z959" s="3"/>
      <c r="AA959" s="3"/>
      <c r="AB959" s="4"/>
      <c r="AC959" s="3"/>
      <c r="AD959" s="3"/>
    </row>
    <row r="960" spans="1:30" ht="13.5" customHeight="1">
      <c r="A960" s="3"/>
      <c r="B960" s="3"/>
      <c r="C960" s="4"/>
      <c r="D960" s="32"/>
      <c r="E960" s="4"/>
      <c r="F960" s="3"/>
      <c r="G960" s="4"/>
      <c r="H960" s="3"/>
      <c r="I960" s="4"/>
      <c r="J960" s="3"/>
      <c r="K960" s="4"/>
      <c r="L960" s="3"/>
      <c r="M960" s="4"/>
      <c r="N960" s="3"/>
      <c r="O960" s="4"/>
      <c r="P960" s="4"/>
      <c r="Q960" s="4"/>
      <c r="R960" s="3"/>
      <c r="S960" s="3"/>
      <c r="T960" s="3"/>
      <c r="U960" s="4"/>
      <c r="V960" s="3"/>
      <c r="W960" s="3"/>
      <c r="X960" s="3"/>
      <c r="Y960" s="3"/>
      <c r="Z960" s="3"/>
      <c r="AA960" s="3"/>
      <c r="AB960" s="4"/>
      <c r="AC960" s="3"/>
      <c r="AD960" s="3"/>
    </row>
    <row r="961" spans="1:30" ht="13.5" customHeight="1">
      <c r="A961" s="3"/>
      <c r="B961" s="3"/>
      <c r="C961" s="4"/>
      <c r="D961" s="32"/>
      <c r="E961" s="4"/>
      <c r="F961" s="3"/>
      <c r="G961" s="4"/>
      <c r="H961" s="3"/>
      <c r="I961" s="4"/>
      <c r="J961" s="3"/>
      <c r="K961" s="4"/>
      <c r="L961" s="3"/>
      <c r="M961" s="4"/>
      <c r="N961" s="3"/>
      <c r="O961" s="4"/>
      <c r="P961" s="4"/>
      <c r="Q961" s="4"/>
      <c r="R961" s="3"/>
      <c r="S961" s="3"/>
      <c r="T961" s="3"/>
      <c r="U961" s="4"/>
      <c r="V961" s="3"/>
      <c r="W961" s="3"/>
      <c r="X961" s="3"/>
      <c r="Y961" s="3"/>
      <c r="Z961" s="3"/>
      <c r="AA961" s="3"/>
      <c r="AB961" s="4"/>
      <c r="AC961" s="3"/>
      <c r="AD961" s="3"/>
    </row>
    <row r="962" spans="1:30" ht="13.5" customHeight="1">
      <c r="A962" s="3"/>
      <c r="B962" s="3"/>
      <c r="C962" s="4"/>
      <c r="D962" s="32"/>
      <c r="E962" s="4"/>
      <c r="F962" s="3"/>
      <c r="G962" s="4"/>
      <c r="H962" s="3"/>
      <c r="I962" s="4"/>
      <c r="J962" s="3"/>
      <c r="K962" s="4"/>
      <c r="L962" s="3"/>
      <c r="M962" s="4"/>
      <c r="N962" s="3"/>
      <c r="O962" s="4"/>
      <c r="P962" s="4"/>
      <c r="Q962" s="4"/>
      <c r="R962" s="3"/>
      <c r="S962" s="3"/>
      <c r="T962" s="3"/>
      <c r="U962" s="4"/>
      <c r="V962" s="3"/>
      <c r="W962" s="3"/>
      <c r="X962" s="3"/>
      <c r="Y962" s="3"/>
      <c r="Z962" s="3"/>
      <c r="AA962" s="3"/>
      <c r="AB962" s="4"/>
      <c r="AC962" s="3"/>
      <c r="AD962" s="3"/>
    </row>
    <row r="963" spans="1:30" ht="13.5" customHeight="1">
      <c r="A963" s="3"/>
      <c r="B963" s="3"/>
      <c r="C963" s="4"/>
      <c r="D963" s="32"/>
      <c r="E963" s="4"/>
      <c r="F963" s="3"/>
      <c r="G963" s="4"/>
      <c r="H963" s="3"/>
      <c r="I963" s="4"/>
      <c r="J963" s="3"/>
      <c r="K963" s="4"/>
      <c r="L963" s="3"/>
      <c r="M963" s="4"/>
      <c r="N963" s="3"/>
      <c r="O963" s="4"/>
      <c r="P963" s="4"/>
      <c r="Q963" s="4"/>
      <c r="R963" s="3"/>
      <c r="S963" s="3"/>
      <c r="T963" s="3"/>
      <c r="U963" s="4"/>
      <c r="V963" s="3"/>
      <c r="W963" s="3"/>
      <c r="X963" s="3"/>
      <c r="Y963" s="3"/>
      <c r="Z963" s="3"/>
      <c r="AA963" s="3"/>
      <c r="AB963" s="4"/>
      <c r="AC963" s="3"/>
      <c r="AD963" s="3"/>
    </row>
    <row r="964" spans="1:30" ht="13.5" customHeight="1">
      <c r="A964" s="3"/>
      <c r="B964" s="3"/>
      <c r="C964" s="4"/>
      <c r="D964" s="32"/>
      <c r="E964" s="4"/>
      <c r="F964" s="3"/>
      <c r="G964" s="4"/>
      <c r="H964" s="3"/>
      <c r="I964" s="4"/>
      <c r="J964" s="3"/>
      <c r="K964" s="4"/>
      <c r="L964" s="3"/>
      <c r="M964" s="4"/>
      <c r="N964" s="3"/>
      <c r="O964" s="4"/>
      <c r="P964" s="4"/>
      <c r="Q964" s="4"/>
      <c r="R964" s="3"/>
      <c r="S964" s="3"/>
      <c r="T964" s="3"/>
      <c r="U964" s="4"/>
      <c r="V964" s="3"/>
      <c r="W964" s="3"/>
      <c r="X964" s="3"/>
      <c r="Y964" s="3"/>
      <c r="Z964" s="3"/>
      <c r="AA964" s="3"/>
      <c r="AB964" s="4"/>
      <c r="AC964" s="3"/>
      <c r="AD964" s="3"/>
    </row>
    <row r="965" spans="1:30" ht="13.5" customHeight="1">
      <c r="A965" s="3"/>
      <c r="B965" s="3"/>
      <c r="C965" s="4"/>
      <c r="D965" s="32"/>
      <c r="E965" s="4"/>
      <c r="F965" s="3"/>
      <c r="G965" s="4"/>
      <c r="H965" s="3"/>
      <c r="I965" s="4"/>
      <c r="J965" s="3"/>
      <c r="K965" s="4"/>
      <c r="L965" s="3"/>
      <c r="M965" s="4"/>
      <c r="N965" s="3"/>
      <c r="O965" s="4"/>
      <c r="P965" s="4"/>
      <c r="Q965" s="4"/>
      <c r="R965" s="3"/>
      <c r="S965" s="3"/>
      <c r="T965" s="3"/>
      <c r="U965" s="4"/>
      <c r="V965" s="3"/>
      <c r="W965" s="3"/>
      <c r="X965" s="3"/>
      <c r="Y965" s="3"/>
      <c r="Z965" s="3"/>
      <c r="AA965" s="3"/>
      <c r="AB965" s="4"/>
      <c r="AC965" s="3"/>
      <c r="AD965" s="3"/>
    </row>
    <row r="966" spans="1:30" ht="13.5" customHeight="1">
      <c r="A966" s="3"/>
      <c r="B966" s="3"/>
      <c r="C966" s="4"/>
      <c r="D966" s="32"/>
      <c r="E966" s="4"/>
      <c r="F966" s="3"/>
      <c r="G966" s="4"/>
      <c r="H966" s="3"/>
      <c r="I966" s="4"/>
      <c r="J966" s="3"/>
      <c r="K966" s="4"/>
      <c r="L966" s="3"/>
      <c r="M966" s="4"/>
      <c r="N966" s="3"/>
      <c r="O966" s="4"/>
      <c r="P966" s="4"/>
      <c r="Q966" s="4"/>
      <c r="R966" s="3"/>
      <c r="S966" s="3"/>
      <c r="T966" s="3"/>
      <c r="U966" s="4"/>
      <c r="V966" s="3"/>
      <c r="W966" s="3"/>
      <c r="X966" s="3"/>
      <c r="Y966" s="3"/>
      <c r="Z966" s="3"/>
      <c r="AA966" s="3"/>
      <c r="AB966" s="4"/>
      <c r="AC966" s="3"/>
      <c r="AD966" s="3"/>
    </row>
    <row r="967" spans="1:30" ht="13.5" customHeight="1">
      <c r="A967" s="3"/>
      <c r="B967" s="3"/>
      <c r="C967" s="4"/>
      <c r="D967" s="32"/>
      <c r="E967" s="4"/>
      <c r="F967" s="3"/>
      <c r="G967" s="4"/>
      <c r="H967" s="3"/>
      <c r="I967" s="4"/>
      <c r="J967" s="3"/>
      <c r="K967" s="4"/>
      <c r="L967" s="3"/>
      <c r="M967" s="4"/>
      <c r="N967" s="3"/>
      <c r="O967" s="4"/>
      <c r="P967" s="4"/>
      <c r="Q967" s="4"/>
      <c r="R967" s="3"/>
      <c r="S967" s="3"/>
      <c r="T967" s="3"/>
      <c r="U967" s="4"/>
      <c r="V967" s="3"/>
      <c r="W967" s="3"/>
      <c r="X967" s="3"/>
      <c r="Y967" s="3"/>
      <c r="Z967" s="3"/>
      <c r="AA967" s="3"/>
      <c r="AB967" s="4"/>
      <c r="AC967" s="3"/>
      <c r="AD967" s="3"/>
    </row>
    <row r="968" spans="1:30" ht="13.5" customHeight="1">
      <c r="A968" s="3"/>
      <c r="B968" s="3"/>
      <c r="C968" s="4"/>
      <c r="D968" s="32"/>
      <c r="E968" s="4"/>
      <c r="F968" s="3"/>
      <c r="G968" s="4"/>
      <c r="H968" s="3"/>
      <c r="I968" s="4"/>
      <c r="J968" s="3"/>
      <c r="K968" s="4"/>
      <c r="L968" s="3"/>
      <c r="M968" s="4"/>
      <c r="N968" s="3"/>
      <c r="O968" s="4"/>
      <c r="P968" s="4"/>
      <c r="Q968" s="4"/>
      <c r="R968" s="3"/>
      <c r="S968" s="3"/>
      <c r="T968" s="3"/>
      <c r="U968" s="4"/>
      <c r="V968" s="3"/>
      <c r="W968" s="3"/>
      <c r="X968" s="3"/>
      <c r="Y968" s="3"/>
      <c r="Z968" s="3"/>
      <c r="AA968" s="3"/>
      <c r="AB968" s="4"/>
      <c r="AC968" s="3"/>
      <c r="AD968" s="3"/>
    </row>
    <row r="969" spans="1:30" ht="13.5" customHeight="1">
      <c r="A969" s="3"/>
      <c r="B969" s="3"/>
      <c r="C969" s="4"/>
      <c r="D969" s="32"/>
      <c r="E969" s="4"/>
      <c r="F969" s="3"/>
      <c r="G969" s="4"/>
      <c r="H969" s="3"/>
      <c r="I969" s="4"/>
      <c r="J969" s="3"/>
      <c r="K969" s="4"/>
      <c r="L969" s="3"/>
      <c r="M969" s="4"/>
      <c r="N969" s="3"/>
      <c r="O969" s="4"/>
      <c r="P969" s="4"/>
      <c r="Q969" s="4"/>
      <c r="R969" s="3"/>
      <c r="S969" s="3"/>
      <c r="T969" s="3"/>
      <c r="U969" s="4"/>
      <c r="V969" s="3"/>
      <c r="W969" s="3"/>
      <c r="X969" s="3"/>
      <c r="Y969" s="3"/>
      <c r="Z969" s="3"/>
      <c r="AA969" s="3"/>
      <c r="AB969" s="4"/>
      <c r="AC969" s="3"/>
      <c r="AD969" s="3"/>
    </row>
    <row r="970" spans="1:30" ht="13.5" customHeight="1">
      <c r="A970" s="3"/>
      <c r="B970" s="3"/>
      <c r="C970" s="4"/>
      <c r="D970" s="32"/>
      <c r="E970" s="4"/>
      <c r="F970" s="3"/>
      <c r="G970" s="4"/>
      <c r="H970" s="3"/>
      <c r="I970" s="4"/>
      <c r="J970" s="3"/>
      <c r="K970" s="4"/>
      <c r="L970" s="3"/>
      <c r="M970" s="4"/>
      <c r="N970" s="3"/>
      <c r="O970" s="4"/>
      <c r="P970" s="4"/>
      <c r="Q970" s="4"/>
      <c r="R970" s="3"/>
      <c r="S970" s="3"/>
      <c r="T970" s="3"/>
      <c r="U970" s="4"/>
      <c r="V970" s="3"/>
      <c r="W970" s="3"/>
      <c r="X970" s="3"/>
      <c r="Y970" s="3"/>
      <c r="Z970" s="3"/>
      <c r="AA970" s="3"/>
      <c r="AB970" s="4"/>
      <c r="AC970" s="3"/>
      <c r="AD970" s="3"/>
    </row>
    <row r="971" spans="1:30" ht="13.5" customHeight="1">
      <c r="A971" s="3"/>
      <c r="B971" s="3"/>
      <c r="C971" s="4"/>
      <c r="D971" s="32"/>
      <c r="E971" s="4"/>
      <c r="F971" s="3"/>
      <c r="G971" s="4"/>
      <c r="H971" s="3"/>
      <c r="I971" s="4"/>
      <c r="J971" s="3"/>
      <c r="K971" s="4"/>
      <c r="L971" s="3"/>
      <c r="M971" s="4"/>
      <c r="N971" s="3"/>
      <c r="O971" s="4"/>
      <c r="P971" s="4"/>
      <c r="Q971" s="4"/>
      <c r="R971" s="3"/>
      <c r="S971" s="3"/>
      <c r="T971" s="3"/>
      <c r="U971" s="4"/>
      <c r="V971" s="3"/>
      <c r="W971" s="3"/>
      <c r="X971" s="3"/>
      <c r="Y971" s="3"/>
      <c r="Z971" s="3"/>
      <c r="AA971" s="3"/>
      <c r="AB971" s="4"/>
      <c r="AC971" s="3"/>
      <c r="AD971" s="3"/>
    </row>
    <row r="972" spans="1:30" ht="13.5" customHeight="1">
      <c r="A972" s="3"/>
      <c r="B972" s="3"/>
      <c r="C972" s="4"/>
      <c r="D972" s="32"/>
      <c r="E972" s="4"/>
      <c r="F972" s="3"/>
      <c r="G972" s="4"/>
      <c r="H972" s="3"/>
      <c r="I972" s="4"/>
      <c r="J972" s="3"/>
      <c r="K972" s="4"/>
      <c r="L972" s="3"/>
      <c r="M972" s="4"/>
      <c r="N972" s="3"/>
      <c r="O972" s="4"/>
      <c r="P972" s="4"/>
      <c r="Q972" s="4"/>
      <c r="R972" s="3"/>
      <c r="S972" s="3"/>
      <c r="T972" s="3"/>
      <c r="U972" s="4"/>
      <c r="V972" s="3"/>
      <c r="W972" s="3"/>
      <c r="X972" s="3"/>
      <c r="Y972" s="3"/>
      <c r="Z972" s="3"/>
      <c r="AA972" s="3"/>
      <c r="AB972" s="4"/>
      <c r="AC972" s="3"/>
      <c r="AD972" s="3"/>
    </row>
    <row r="973" spans="1:30" ht="13.5" customHeight="1">
      <c r="A973" s="3"/>
      <c r="B973" s="3"/>
      <c r="C973" s="4"/>
      <c r="D973" s="32"/>
      <c r="E973" s="4"/>
      <c r="F973" s="3"/>
      <c r="G973" s="4"/>
      <c r="H973" s="3"/>
      <c r="I973" s="4"/>
      <c r="J973" s="3"/>
      <c r="K973" s="4"/>
      <c r="L973" s="3"/>
      <c r="M973" s="4"/>
      <c r="N973" s="3"/>
      <c r="O973" s="4"/>
      <c r="P973" s="4"/>
      <c r="Q973" s="4"/>
      <c r="R973" s="3"/>
      <c r="S973" s="3"/>
      <c r="T973" s="3"/>
      <c r="U973" s="4"/>
      <c r="V973" s="3"/>
      <c r="W973" s="3"/>
      <c r="X973" s="3"/>
      <c r="Y973" s="3"/>
      <c r="Z973" s="3"/>
      <c r="AA973" s="3"/>
      <c r="AB973" s="4"/>
      <c r="AC973" s="3"/>
      <c r="AD973" s="3"/>
    </row>
    <row r="974" spans="1:30" ht="13.5" customHeight="1">
      <c r="A974" s="3"/>
      <c r="B974" s="3"/>
      <c r="C974" s="4"/>
      <c r="D974" s="32"/>
      <c r="E974" s="4"/>
      <c r="F974" s="3"/>
      <c r="G974" s="4"/>
      <c r="H974" s="3"/>
      <c r="I974" s="4"/>
      <c r="J974" s="3"/>
      <c r="K974" s="4"/>
      <c r="L974" s="3"/>
      <c r="M974" s="4"/>
      <c r="N974" s="3"/>
      <c r="O974" s="4"/>
      <c r="P974" s="4"/>
      <c r="Q974" s="4"/>
      <c r="R974" s="3"/>
      <c r="S974" s="3"/>
      <c r="T974" s="3"/>
      <c r="U974" s="4"/>
      <c r="V974" s="3"/>
      <c r="W974" s="3"/>
      <c r="X974" s="3"/>
      <c r="Y974" s="3"/>
      <c r="Z974" s="3"/>
      <c r="AA974" s="3"/>
      <c r="AB974" s="4"/>
      <c r="AC974" s="3"/>
      <c r="AD974" s="3"/>
    </row>
    <row r="975" spans="1:30" ht="13.5" customHeight="1">
      <c r="A975" s="3"/>
      <c r="B975" s="3"/>
      <c r="C975" s="4"/>
      <c r="D975" s="32"/>
      <c r="E975" s="4"/>
      <c r="F975" s="3"/>
      <c r="G975" s="4"/>
      <c r="H975" s="3"/>
      <c r="I975" s="4"/>
      <c r="J975" s="3"/>
      <c r="K975" s="4"/>
      <c r="L975" s="3"/>
      <c r="M975" s="4"/>
      <c r="N975" s="3"/>
      <c r="O975" s="4"/>
      <c r="P975" s="4"/>
      <c r="Q975" s="4"/>
      <c r="R975" s="3"/>
      <c r="S975" s="3"/>
      <c r="T975" s="3"/>
      <c r="U975" s="4"/>
      <c r="V975" s="3"/>
      <c r="W975" s="3"/>
      <c r="X975" s="3"/>
      <c r="Y975" s="3"/>
      <c r="Z975" s="3"/>
      <c r="AA975" s="3"/>
      <c r="AB975" s="4"/>
      <c r="AC975" s="3"/>
      <c r="AD975" s="3"/>
    </row>
    <row r="976" spans="1:30" ht="13.5" customHeight="1">
      <c r="A976" s="3"/>
      <c r="B976" s="3"/>
      <c r="C976" s="4"/>
      <c r="D976" s="32"/>
      <c r="E976" s="4"/>
      <c r="F976" s="3"/>
      <c r="G976" s="4"/>
      <c r="H976" s="3"/>
      <c r="I976" s="4"/>
      <c r="J976" s="3"/>
      <c r="K976" s="4"/>
      <c r="L976" s="3"/>
      <c r="M976" s="4"/>
      <c r="N976" s="3"/>
      <c r="O976" s="4"/>
      <c r="P976" s="4"/>
      <c r="Q976" s="4"/>
      <c r="R976" s="3"/>
      <c r="S976" s="3"/>
      <c r="T976" s="3"/>
      <c r="U976" s="4"/>
      <c r="V976" s="3"/>
      <c r="W976" s="3"/>
      <c r="X976" s="3"/>
      <c r="Y976" s="3"/>
      <c r="Z976" s="3"/>
      <c r="AA976" s="3"/>
      <c r="AB976" s="4"/>
      <c r="AC976" s="3"/>
      <c r="AD976" s="3"/>
    </row>
    <row r="977" spans="1:30" ht="13.5" customHeight="1">
      <c r="A977" s="3"/>
      <c r="B977" s="3"/>
      <c r="C977" s="4"/>
      <c r="D977" s="32"/>
      <c r="E977" s="4"/>
      <c r="F977" s="3"/>
      <c r="G977" s="4"/>
      <c r="H977" s="3"/>
      <c r="I977" s="4"/>
      <c r="J977" s="3"/>
      <c r="K977" s="4"/>
      <c r="L977" s="3"/>
      <c r="M977" s="4"/>
      <c r="N977" s="3"/>
      <c r="O977" s="4"/>
      <c r="P977" s="4"/>
      <c r="Q977" s="4"/>
      <c r="R977" s="3"/>
      <c r="S977" s="3"/>
      <c r="T977" s="3"/>
      <c r="U977" s="4"/>
      <c r="V977" s="3"/>
      <c r="W977" s="3"/>
      <c r="X977" s="3"/>
      <c r="Y977" s="3"/>
      <c r="Z977" s="3"/>
      <c r="AA977" s="3"/>
      <c r="AB977" s="4"/>
      <c r="AC977" s="3"/>
      <c r="AD977" s="3"/>
    </row>
    <row r="978" spans="1:30" ht="13.5" customHeight="1">
      <c r="A978" s="3"/>
      <c r="B978" s="3"/>
      <c r="C978" s="4"/>
      <c r="D978" s="32"/>
      <c r="E978" s="4"/>
      <c r="F978" s="3"/>
      <c r="G978" s="4"/>
      <c r="H978" s="3"/>
      <c r="I978" s="4"/>
      <c r="J978" s="3"/>
      <c r="K978" s="4"/>
      <c r="L978" s="3"/>
      <c r="M978" s="4"/>
      <c r="N978" s="3"/>
      <c r="O978" s="4"/>
      <c r="P978" s="4"/>
      <c r="Q978" s="4"/>
      <c r="R978" s="3"/>
      <c r="S978" s="3"/>
      <c r="T978" s="3"/>
      <c r="U978" s="4"/>
      <c r="V978" s="3"/>
      <c r="W978" s="3"/>
      <c r="X978" s="3"/>
      <c r="Y978" s="3"/>
      <c r="Z978" s="3"/>
      <c r="AA978" s="3"/>
      <c r="AB978" s="4"/>
      <c r="AC978" s="3"/>
      <c r="AD978" s="3"/>
    </row>
    <row r="979" spans="1:30" ht="13.5" customHeight="1">
      <c r="A979" s="3"/>
      <c r="B979" s="3"/>
      <c r="C979" s="4"/>
      <c r="D979" s="32"/>
      <c r="E979" s="4"/>
      <c r="F979" s="3"/>
      <c r="G979" s="4"/>
      <c r="H979" s="3"/>
      <c r="I979" s="4"/>
      <c r="J979" s="3"/>
      <c r="K979" s="4"/>
      <c r="L979" s="3"/>
      <c r="M979" s="4"/>
      <c r="N979" s="3"/>
      <c r="O979" s="4"/>
      <c r="P979" s="4"/>
      <c r="Q979" s="4"/>
      <c r="R979" s="3"/>
      <c r="S979" s="3"/>
      <c r="T979" s="3"/>
      <c r="U979" s="4"/>
      <c r="V979" s="3"/>
      <c r="W979" s="3"/>
      <c r="X979" s="3"/>
      <c r="Y979" s="3"/>
      <c r="Z979" s="3"/>
      <c r="AA979" s="3"/>
      <c r="AB979" s="4"/>
      <c r="AC979" s="3"/>
      <c r="AD979" s="3"/>
    </row>
    <row r="980" spans="1:30" ht="13.5" customHeight="1">
      <c r="A980" s="3"/>
      <c r="B980" s="3"/>
      <c r="C980" s="4"/>
      <c r="D980" s="32"/>
      <c r="E980" s="4"/>
      <c r="F980" s="3"/>
      <c r="G980" s="4"/>
      <c r="H980" s="3"/>
      <c r="I980" s="4"/>
      <c r="J980" s="3"/>
      <c r="K980" s="4"/>
      <c r="L980" s="3"/>
      <c r="M980" s="4"/>
      <c r="N980" s="3"/>
      <c r="O980" s="4"/>
      <c r="P980" s="4"/>
      <c r="Q980" s="4"/>
      <c r="R980" s="3"/>
      <c r="S980" s="3"/>
      <c r="T980" s="3"/>
      <c r="U980" s="4"/>
      <c r="V980" s="3"/>
      <c r="W980" s="3"/>
      <c r="X980" s="3"/>
      <c r="Y980" s="3"/>
      <c r="Z980" s="3"/>
      <c r="AA980" s="3"/>
      <c r="AB980" s="4"/>
      <c r="AC980" s="3"/>
      <c r="AD980" s="3"/>
    </row>
    <row r="981" spans="1:30" ht="13.5" customHeight="1">
      <c r="A981" s="3"/>
      <c r="B981" s="3"/>
      <c r="C981" s="4"/>
      <c r="D981" s="32"/>
      <c r="E981" s="4"/>
      <c r="F981" s="3"/>
      <c r="G981" s="4"/>
      <c r="H981" s="3"/>
      <c r="I981" s="4"/>
      <c r="J981" s="3"/>
      <c r="K981" s="4"/>
      <c r="L981" s="3"/>
      <c r="M981" s="4"/>
      <c r="N981" s="3"/>
      <c r="O981" s="4"/>
      <c r="P981" s="4"/>
      <c r="Q981" s="4"/>
      <c r="R981" s="3"/>
      <c r="S981" s="3"/>
      <c r="T981" s="3"/>
      <c r="U981" s="4"/>
      <c r="V981" s="3"/>
      <c r="W981" s="3"/>
      <c r="X981" s="3"/>
      <c r="Y981" s="3"/>
      <c r="Z981" s="3"/>
      <c r="AA981" s="3"/>
      <c r="AB981" s="4"/>
      <c r="AC981" s="3"/>
      <c r="AD981" s="3"/>
    </row>
    <row r="982" spans="1:30" ht="13.5" customHeight="1">
      <c r="A982" s="3"/>
      <c r="B982" s="3"/>
      <c r="C982" s="4"/>
      <c r="D982" s="32"/>
      <c r="E982" s="4"/>
      <c r="F982" s="3"/>
      <c r="G982" s="4"/>
      <c r="H982" s="3"/>
      <c r="I982" s="4"/>
      <c r="J982" s="3"/>
      <c r="K982" s="4"/>
      <c r="L982" s="3"/>
      <c r="M982" s="4"/>
      <c r="N982" s="3"/>
      <c r="O982" s="4"/>
      <c r="P982" s="4"/>
      <c r="Q982" s="4"/>
      <c r="R982" s="3"/>
      <c r="S982" s="3"/>
      <c r="T982" s="3"/>
      <c r="U982" s="4"/>
      <c r="V982" s="3"/>
      <c r="W982" s="3"/>
      <c r="X982" s="3"/>
      <c r="Y982" s="3"/>
      <c r="Z982" s="3"/>
      <c r="AA982" s="3"/>
      <c r="AB982" s="4"/>
      <c r="AC982" s="3"/>
      <c r="AD982" s="3"/>
    </row>
    <row r="983" spans="1:30" ht="13.5" customHeight="1">
      <c r="A983" s="3"/>
      <c r="B983" s="3"/>
      <c r="C983" s="4"/>
      <c r="D983" s="32"/>
      <c r="E983" s="4"/>
      <c r="F983" s="3"/>
      <c r="G983" s="4"/>
      <c r="H983" s="3"/>
      <c r="I983" s="4"/>
      <c r="J983" s="3"/>
      <c r="K983" s="4"/>
      <c r="L983" s="3"/>
      <c r="M983" s="4"/>
      <c r="N983" s="3"/>
      <c r="O983" s="4"/>
      <c r="P983" s="4"/>
      <c r="Q983" s="4"/>
      <c r="R983" s="3"/>
      <c r="S983" s="3"/>
      <c r="T983" s="3"/>
      <c r="U983" s="4"/>
      <c r="V983" s="3"/>
      <c r="W983" s="3"/>
      <c r="X983" s="3"/>
      <c r="Y983" s="3"/>
      <c r="Z983" s="3"/>
      <c r="AA983" s="3"/>
      <c r="AB983" s="4"/>
      <c r="AC983" s="3"/>
      <c r="AD983" s="3"/>
    </row>
    <row r="984" spans="1:30" ht="13.5" customHeight="1">
      <c r="A984" s="3"/>
      <c r="B984" s="3"/>
      <c r="C984" s="4"/>
      <c r="D984" s="32"/>
      <c r="E984" s="4"/>
      <c r="F984" s="3"/>
      <c r="G984" s="4"/>
      <c r="H984" s="3"/>
      <c r="I984" s="4"/>
      <c r="J984" s="3"/>
      <c r="K984" s="4"/>
      <c r="L984" s="3"/>
      <c r="M984" s="4"/>
      <c r="N984" s="3"/>
      <c r="O984" s="4"/>
      <c r="P984" s="4"/>
      <c r="Q984" s="4"/>
      <c r="R984" s="3"/>
      <c r="S984" s="3"/>
      <c r="T984" s="3"/>
      <c r="U984" s="4"/>
      <c r="V984" s="3"/>
      <c r="W984" s="3"/>
      <c r="X984" s="3"/>
      <c r="Y984" s="3"/>
      <c r="Z984" s="3"/>
      <c r="AA984" s="3"/>
      <c r="AB984" s="4"/>
      <c r="AC984" s="3"/>
      <c r="AD984" s="3"/>
    </row>
    <row r="985" spans="1:30" ht="13.5" customHeight="1">
      <c r="A985" s="3"/>
      <c r="B985" s="3"/>
      <c r="C985" s="4"/>
      <c r="D985" s="32"/>
      <c r="E985" s="4"/>
      <c r="F985" s="3"/>
      <c r="G985" s="4"/>
      <c r="H985" s="3"/>
      <c r="I985" s="4"/>
      <c r="J985" s="3"/>
      <c r="K985" s="4"/>
      <c r="L985" s="3"/>
      <c r="M985" s="4"/>
      <c r="N985" s="3"/>
      <c r="O985" s="4"/>
      <c r="P985" s="4"/>
      <c r="Q985" s="4"/>
      <c r="R985" s="3"/>
      <c r="S985" s="3"/>
      <c r="T985" s="3"/>
      <c r="U985" s="4"/>
      <c r="V985" s="3"/>
      <c r="W985" s="3"/>
      <c r="X985" s="3"/>
      <c r="Y985" s="3"/>
      <c r="Z985" s="3"/>
      <c r="AA985" s="3"/>
      <c r="AB985" s="4"/>
      <c r="AC985" s="3"/>
      <c r="AD985" s="3"/>
    </row>
    <row r="986" spans="1:30" ht="13.5" customHeight="1">
      <c r="A986" s="3"/>
      <c r="B986" s="3"/>
      <c r="C986" s="4"/>
      <c r="D986" s="32"/>
      <c r="E986" s="4"/>
      <c r="F986" s="3"/>
      <c r="G986" s="4"/>
      <c r="H986" s="3"/>
      <c r="I986" s="4"/>
      <c r="J986" s="3"/>
      <c r="K986" s="4"/>
      <c r="L986" s="3"/>
      <c r="M986" s="4"/>
      <c r="N986" s="3"/>
      <c r="O986" s="4"/>
      <c r="P986" s="4"/>
      <c r="Q986" s="4"/>
      <c r="R986" s="3"/>
      <c r="S986" s="3"/>
      <c r="T986" s="3"/>
      <c r="U986" s="4"/>
      <c r="V986" s="3"/>
      <c r="W986" s="3"/>
      <c r="X986" s="3"/>
      <c r="Y986" s="3"/>
      <c r="Z986" s="3"/>
      <c r="AA986" s="3"/>
      <c r="AB986" s="4"/>
      <c r="AC986" s="3"/>
      <c r="AD986" s="3"/>
    </row>
    <row r="987" spans="1:30" ht="13.5" customHeight="1">
      <c r="A987" s="3"/>
      <c r="B987" s="3"/>
      <c r="C987" s="4"/>
      <c r="D987" s="32"/>
      <c r="E987" s="4"/>
      <c r="F987" s="3"/>
      <c r="G987" s="4"/>
      <c r="H987" s="3"/>
      <c r="I987" s="4"/>
      <c r="J987" s="3"/>
      <c r="K987" s="4"/>
      <c r="L987" s="3"/>
      <c r="M987" s="4"/>
      <c r="N987" s="3"/>
      <c r="O987" s="4"/>
      <c r="P987" s="4"/>
      <c r="Q987" s="4"/>
      <c r="R987" s="3"/>
      <c r="S987" s="3"/>
      <c r="T987" s="3"/>
      <c r="U987" s="4"/>
      <c r="V987" s="3"/>
      <c r="W987" s="3"/>
      <c r="X987" s="3"/>
      <c r="Y987" s="3"/>
      <c r="Z987" s="3"/>
      <c r="AA987" s="3"/>
      <c r="AB987" s="4"/>
      <c r="AC987" s="3"/>
      <c r="AD987" s="3"/>
    </row>
    <row r="988" spans="1:30" ht="13.5" customHeight="1">
      <c r="A988" s="3"/>
      <c r="B988" s="3"/>
      <c r="C988" s="4"/>
      <c r="D988" s="32"/>
      <c r="E988" s="4"/>
      <c r="F988" s="3"/>
      <c r="G988" s="4"/>
      <c r="H988" s="3"/>
      <c r="I988" s="4"/>
      <c r="J988" s="3"/>
      <c r="K988" s="4"/>
      <c r="L988" s="3"/>
      <c r="M988" s="4"/>
      <c r="N988" s="3"/>
      <c r="O988" s="4"/>
      <c r="P988" s="4"/>
      <c r="Q988" s="4"/>
      <c r="R988" s="3"/>
      <c r="S988" s="3"/>
      <c r="T988" s="3"/>
      <c r="U988" s="4"/>
      <c r="V988" s="3"/>
      <c r="W988" s="3"/>
      <c r="X988" s="3"/>
      <c r="Y988" s="3"/>
      <c r="Z988" s="3"/>
      <c r="AA988" s="3"/>
      <c r="AB988" s="4"/>
      <c r="AC988" s="3"/>
      <c r="AD988" s="3"/>
    </row>
    <row r="989" spans="1:30" ht="13.5" customHeight="1">
      <c r="A989" s="3"/>
      <c r="B989" s="3"/>
      <c r="C989" s="4"/>
      <c r="D989" s="32"/>
      <c r="E989" s="4"/>
      <c r="F989" s="3"/>
      <c r="G989" s="4"/>
      <c r="H989" s="3"/>
      <c r="I989" s="4"/>
      <c r="J989" s="3"/>
      <c r="K989" s="4"/>
      <c r="L989" s="3"/>
      <c r="M989" s="4"/>
      <c r="N989" s="3"/>
      <c r="O989" s="4"/>
      <c r="P989" s="4"/>
      <c r="Q989" s="4"/>
      <c r="R989" s="3"/>
      <c r="S989" s="3"/>
      <c r="T989" s="3"/>
      <c r="U989" s="4"/>
      <c r="V989" s="3"/>
      <c r="W989" s="3"/>
      <c r="X989" s="3"/>
      <c r="Y989" s="3"/>
      <c r="Z989" s="3"/>
      <c r="AA989" s="3"/>
      <c r="AB989" s="4"/>
      <c r="AC989" s="3"/>
      <c r="AD989" s="3"/>
    </row>
    <row r="990" spans="1:30" ht="13.5" customHeight="1">
      <c r="A990" s="3"/>
      <c r="B990" s="3"/>
      <c r="C990" s="4"/>
      <c r="D990" s="32"/>
      <c r="E990" s="4"/>
      <c r="F990" s="3"/>
      <c r="G990" s="4"/>
      <c r="H990" s="3"/>
      <c r="I990" s="4"/>
      <c r="J990" s="3"/>
      <c r="K990" s="4"/>
      <c r="L990" s="3"/>
      <c r="M990" s="4"/>
      <c r="N990" s="3"/>
      <c r="O990" s="4"/>
      <c r="P990" s="4"/>
      <c r="Q990" s="4"/>
      <c r="R990" s="3"/>
      <c r="S990" s="3"/>
      <c r="T990" s="3"/>
      <c r="U990" s="4"/>
      <c r="V990" s="3"/>
      <c r="W990" s="3"/>
      <c r="X990" s="3"/>
      <c r="Y990" s="3"/>
      <c r="Z990" s="3"/>
      <c r="AA990" s="3"/>
      <c r="AB990" s="4"/>
      <c r="AC990" s="3"/>
      <c r="AD990" s="3"/>
    </row>
    <row r="991" spans="1:30" ht="13.5" customHeight="1">
      <c r="A991" s="3"/>
      <c r="B991" s="3"/>
      <c r="C991" s="4"/>
      <c r="D991" s="32"/>
      <c r="E991" s="4"/>
      <c r="F991" s="3"/>
      <c r="G991" s="4"/>
      <c r="H991" s="3"/>
      <c r="I991" s="4"/>
      <c r="J991" s="3"/>
      <c r="K991" s="4"/>
      <c r="L991" s="3"/>
      <c r="M991" s="4"/>
      <c r="N991" s="3"/>
      <c r="O991" s="4"/>
      <c r="P991" s="4"/>
      <c r="Q991" s="4"/>
      <c r="R991" s="3"/>
      <c r="S991" s="3"/>
      <c r="T991" s="3"/>
      <c r="U991" s="4"/>
      <c r="V991" s="3"/>
      <c r="W991" s="3"/>
      <c r="X991" s="3"/>
      <c r="Y991" s="3"/>
      <c r="Z991" s="3"/>
      <c r="AA991" s="3"/>
      <c r="AB991" s="4"/>
      <c r="AC991" s="3"/>
      <c r="AD991" s="3"/>
    </row>
    <row r="992" spans="1:30" ht="13.5" customHeight="1">
      <c r="A992" s="3"/>
      <c r="B992" s="3"/>
      <c r="C992" s="4"/>
      <c r="D992" s="32"/>
      <c r="E992" s="4"/>
      <c r="F992" s="3"/>
      <c r="G992" s="4"/>
      <c r="H992" s="3"/>
      <c r="I992" s="4"/>
      <c r="J992" s="3"/>
      <c r="K992" s="4"/>
      <c r="L992" s="3"/>
      <c r="M992" s="4"/>
      <c r="N992" s="3"/>
      <c r="O992" s="4"/>
      <c r="P992" s="4"/>
      <c r="Q992" s="4"/>
      <c r="R992" s="3"/>
      <c r="S992" s="3"/>
      <c r="T992" s="3"/>
      <c r="U992" s="4"/>
      <c r="V992" s="3"/>
      <c r="W992" s="3"/>
      <c r="X992" s="3"/>
      <c r="Y992" s="3"/>
      <c r="Z992" s="3"/>
      <c r="AA992" s="3"/>
      <c r="AB992" s="4"/>
      <c r="AC992" s="3"/>
      <c r="AD992" s="3"/>
    </row>
    <row r="993" spans="1:30" ht="13.5" customHeight="1">
      <c r="A993" s="3"/>
      <c r="B993" s="3"/>
      <c r="C993" s="4"/>
      <c r="D993" s="32"/>
      <c r="E993" s="4"/>
      <c r="F993" s="3"/>
      <c r="G993" s="4"/>
      <c r="H993" s="3"/>
      <c r="I993" s="4"/>
      <c r="J993" s="3"/>
      <c r="K993" s="4"/>
      <c r="L993" s="3"/>
      <c r="M993" s="4"/>
      <c r="N993" s="3"/>
      <c r="O993" s="4"/>
      <c r="P993" s="4"/>
      <c r="Q993" s="4"/>
      <c r="R993" s="3"/>
      <c r="S993" s="3"/>
      <c r="T993" s="3"/>
      <c r="U993" s="4"/>
      <c r="V993" s="3"/>
      <c r="W993" s="3"/>
      <c r="X993" s="3"/>
      <c r="Y993" s="3"/>
      <c r="Z993" s="3"/>
      <c r="AA993" s="3"/>
      <c r="AB993" s="4"/>
      <c r="AC993" s="3"/>
      <c r="AD993" s="3"/>
    </row>
    <row r="994" spans="1:30" ht="13.5" customHeight="1">
      <c r="A994" s="3"/>
      <c r="B994" s="3"/>
      <c r="C994" s="4"/>
      <c r="D994" s="32"/>
      <c r="E994" s="4"/>
      <c r="F994" s="3"/>
      <c r="G994" s="4"/>
      <c r="H994" s="3"/>
      <c r="I994" s="4"/>
      <c r="J994" s="3"/>
      <c r="K994" s="4"/>
      <c r="L994" s="3"/>
      <c r="M994" s="4"/>
      <c r="N994" s="3"/>
      <c r="O994" s="4"/>
      <c r="P994" s="4"/>
      <c r="Q994" s="4"/>
      <c r="R994" s="3"/>
      <c r="S994" s="3"/>
      <c r="T994" s="3"/>
      <c r="U994" s="4"/>
      <c r="V994" s="3"/>
      <c r="W994" s="3"/>
      <c r="X994" s="3"/>
      <c r="Y994" s="3"/>
      <c r="Z994" s="3"/>
      <c r="AA994" s="3"/>
      <c r="AB994" s="4"/>
      <c r="AC994" s="3"/>
      <c r="AD994" s="3"/>
    </row>
    <row r="995" spans="1:30" ht="13.5" customHeight="1">
      <c r="A995" s="3"/>
      <c r="B995" s="3"/>
      <c r="C995" s="4"/>
      <c r="D995" s="32"/>
      <c r="E995" s="4"/>
      <c r="F995" s="3"/>
      <c r="G995" s="4"/>
      <c r="H995" s="3"/>
      <c r="I995" s="4"/>
      <c r="J995" s="3"/>
      <c r="K995" s="4"/>
      <c r="L995" s="3"/>
      <c r="M995" s="4"/>
      <c r="N995" s="3"/>
      <c r="O995" s="4"/>
      <c r="P995" s="4"/>
      <c r="Q995" s="4"/>
      <c r="R995" s="3"/>
      <c r="S995" s="3"/>
      <c r="T995" s="3"/>
      <c r="U995" s="4"/>
      <c r="V995" s="3"/>
      <c r="W995" s="3"/>
      <c r="X995" s="3"/>
      <c r="Y995" s="3"/>
      <c r="Z995" s="3"/>
      <c r="AA995" s="3"/>
      <c r="AB995" s="4"/>
      <c r="AC995" s="3"/>
      <c r="AD995" s="3"/>
    </row>
    <row r="996" spans="1:30" ht="13.5" customHeight="1">
      <c r="A996" s="3"/>
      <c r="B996" s="3"/>
      <c r="C996" s="4"/>
      <c r="D996" s="32"/>
      <c r="E996" s="4"/>
      <c r="F996" s="3"/>
      <c r="G996" s="4"/>
      <c r="H996" s="3"/>
      <c r="I996" s="4"/>
      <c r="J996" s="3"/>
      <c r="K996" s="4"/>
      <c r="L996" s="3"/>
      <c r="M996" s="4"/>
      <c r="N996" s="3"/>
      <c r="O996" s="4"/>
      <c r="P996" s="4"/>
      <c r="Q996" s="4"/>
      <c r="R996" s="3"/>
      <c r="S996" s="3"/>
      <c r="T996" s="3"/>
      <c r="U996" s="4"/>
      <c r="V996" s="3"/>
      <c r="W996" s="3"/>
      <c r="X996" s="3"/>
      <c r="Y996" s="3"/>
      <c r="Z996" s="3"/>
      <c r="AA996" s="3"/>
      <c r="AB996" s="4"/>
      <c r="AC996" s="3"/>
      <c r="AD996" s="3"/>
    </row>
    <row r="997" spans="1:30" ht="13.5" customHeight="1">
      <c r="A997" s="3"/>
      <c r="B997" s="3"/>
      <c r="C997" s="4"/>
      <c r="D997" s="32"/>
      <c r="E997" s="4"/>
      <c r="F997" s="3"/>
      <c r="G997" s="4"/>
      <c r="H997" s="3"/>
      <c r="I997" s="4"/>
      <c r="J997" s="3"/>
      <c r="K997" s="4"/>
      <c r="L997" s="3"/>
      <c r="M997" s="4"/>
      <c r="N997" s="3"/>
      <c r="O997" s="4"/>
      <c r="P997" s="4"/>
      <c r="Q997" s="4"/>
      <c r="R997" s="3"/>
      <c r="S997" s="3"/>
      <c r="T997" s="3"/>
      <c r="U997" s="4"/>
      <c r="V997" s="3"/>
      <c r="W997" s="3"/>
      <c r="X997" s="3"/>
      <c r="Y997" s="3"/>
      <c r="Z997" s="3"/>
      <c r="AA997" s="3"/>
      <c r="AB997" s="4"/>
      <c r="AC997" s="3"/>
      <c r="AD997" s="3"/>
    </row>
    <row r="998" spans="1:30" ht="13.5" customHeight="1">
      <c r="A998" s="3"/>
      <c r="B998" s="3"/>
      <c r="C998" s="4"/>
      <c r="D998" s="32"/>
      <c r="E998" s="4"/>
      <c r="F998" s="3"/>
      <c r="G998" s="4"/>
      <c r="H998" s="3"/>
      <c r="I998" s="4"/>
      <c r="J998" s="3"/>
      <c r="K998" s="4"/>
      <c r="L998" s="3"/>
      <c r="M998" s="4"/>
      <c r="N998" s="3"/>
      <c r="O998" s="4"/>
      <c r="P998" s="4"/>
      <c r="Q998" s="4"/>
      <c r="R998" s="3"/>
      <c r="S998" s="3"/>
      <c r="T998" s="3"/>
      <c r="U998" s="4"/>
      <c r="V998" s="3"/>
      <c r="W998" s="3"/>
      <c r="X998" s="3"/>
      <c r="Y998" s="3"/>
      <c r="Z998" s="3"/>
      <c r="AA998" s="3"/>
      <c r="AB998" s="4"/>
      <c r="AC998" s="3"/>
      <c r="AD998" s="3"/>
    </row>
    <row r="999" spans="1:30" ht="13.5" customHeight="1">
      <c r="A999" s="3"/>
      <c r="B999" s="3"/>
      <c r="C999" s="4"/>
      <c r="D999" s="32"/>
      <c r="E999" s="4"/>
      <c r="F999" s="3"/>
      <c r="G999" s="4"/>
      <c r="H999" s="3"/>
      <c r="I999" s="4"/>
      <c r="J999" s="3"/>
      <c r="K999" s="4"/>
      <c r="L999" s="3"/>
      <c r="M999" s="4"/>
      <c r="N999" s="3"/>
      <c r="O999" s="4"/>
      <c r="P999" s="4"/>
      <c r="Q999" s="4"/>
      <c r="R999" s="3"/>
      <c r="S999" s="3"/>
      <c r="T999" s="3"/>
      <c r="U999" s="4"/>
      <c r="V999" s="3"/>
      <c r="W999" s="3"/>
      <c r="X999" s="3"/>
      <c r="Y999" s="3"/>
      <c r="Z999" s="3"/>
      <c r="AA999" s="3"/>
      <c r="AB999" s="4"/>
      <c r="AC999" s="3"/>
      <c r="AD999" s="3"/>
    </row>
    <row r="1000" spans="1:30" ht="13.5" customHeight="1">
      <c r="A1000" s="3"/>
      <c r="B1000" s="3"/>
      <c r="C1000" s="4"/>
      <c r="D1000" s="32"/>
      <c r="E1000" s="4"/>
      <c r="F1000" s="3"/>
      <c r="G1000" s="4"/>
      <c r="H1000" s="3"/>
      <c r="I1000" s="4"/>
      <c r="J1000" s="3"/>
      <c r="K1000" s="4"/>
      <c r="L1000" s="3"/>
      <c r="M1000" s="4"/>
      <c r="N1000" s="3"/>
      <c r="O1000" s="4"/>
      <c r="P1000" s="4"/>
      <c r="Q1000" s="4"/>
      <c r="R1000" s="3"/>
      <c r="S1000" s="3"/>
      <c r="T1000" s="3"/>
      <c r="U1000" s="4"/>
      <c r="V1000" s="3"/>
      <c r="W1000" s="3"/>
      <c r="X1000" s="3"/>
      <c r="Y1000" s="3"/>
      <c r="Z1000" s="3"/>
      <c r="AA1000" s="3"/>
      <c r="AB1000" s="4"/>
      <c r="AC1000" s="3"/>
      <c r="AD1000" s="3"/>
    </row>
  </sheetData>
  <autoFilter ref="A7:AD204"/>
  <mergeCells count="23">
    <mergeCell ref="I6:J6"/>
    <mergeCell ref="K6:L6"/>
    <mergeCell ref="G6:H6"/>
    <mergeCell ref="C6:D6"/>
    <mergeCell ref="B4:B6"/>
    <mergeCell ref="C4:H5"/>
    <mergeCell ref="I4:L5"/>
    <mergeCell ref="E6:F6"/>
    <mergeCell ref="M4:N5"/>
    <mergeCell ref="M6:N6"/>
    <mergeCell ref="Y6:Z6"/>
    <mergeCell ref="W6:X6"/>
    <mergeCell ref="U6:V6"/>
    <mergeCell ref="O4:T4"/>
    <mergeCell ref="AA6:AB6"/>
    <mergeCell ref="S5:T5"/>
    <mergeCell ref="S6:T6"/>
    <mergeCell ref="O6:P6"/>
    <mergeCell ref="Q6:R6"/>
    <mergeCell ref="O5:R5"/>
    <mergeCell ref="Y4:AD5"/>
    <mergeCell ref="U4:X5"/>
    <mergeCell ref="AC6:AD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ColWidth="17.28515625" defaultRowHeight="15" customHeight="1"/>
  <cols>
    <col min="1" max="1" width="3.5703125" customWidth="1"/>
    <col min="2" max="2" width="27.42578125" customWidth="1"/>
    <col min="3" max="3" width="7.140625" customWidth="1"/>
    <col min="4" max="7" width="5.42578125" customWidth="1"/>
    <col min="8" max="11" width="8.5703125" customWidth="1"/>
    <col min="12" max="13" width="7.85546875" customWidth="1"/>
    <col min="14" max="14" width="9.140625" customWidth="1"/>
    <col min="15" max="15" width="1.7109375" customWidth="1"/>
    <col min="16" max="16" width="9.140625" customWidth="1"/>
    <col min="17" max="17" width="1.85546875" customWidth="1"/>
    <col min="18" max="20" width="6" customWidth="1"/>
    <col min="21" max="22" width="8.140625" customWidth="1"/>
    <col min="23" max="23" width="9.140625" customWidth="1"/>
    <col min="24" max="26" width="8.7109375" customWidth="1"/>
  </cols>
  <sheetData>
    <row r="1" spans="1:26" ht="13.5" customHeight="1">
      <c r="A1" s="26"/>
      <c r="B1" s="3">
        <v>1</v>
      </c>
      <c r="C1" s="48">
        <v>2</v>
      </c>
      <c r="D1" s="3">
        <v>3</v>
      </c>
      <c r="E1" s="48">
        <v>4</v>
      </c>
      <c r="F1" s="3">
        <v>5</v>
      </c>
      <c r="G1" s="48">
        <v>6</v>
      </c>
      <c r="H1" s="3">
        <v>7</v>
      </c>
      <c r="I1" s="48">
        <v>8</v>
      </c>
      <c r="J1" s="3">
        <v>9</v>
      </c>
      <c r="K1" s="48">
        <v>10</v>
      </c>
      <c r="L1" s="3">
        <v>11</v>
      </c>
      <c r="M1" s="48">
        <v>12</v>
      </c>
      <c r="N1" s="3">
        <v>13</v>
      </c>
      <c r="O1" s="48">
        <v>14</v>
      </c>
      <c r="P1" s="3">
        <v>15</v>
      </c>
      <c r="Q1" s="48">
        <v>16</v>
      </c>
      <c r="R1" s="3">
        <v>17</v>
      </c>
      <c r="S1" s="48">
        <v>18</v>
      </c>
      <c r="T1" s="3">
        <v>19</v>
      </c>
      <c r="U1" s="48">
        <v>20</v>
      </c>
      <c r="V1" s="3">
        <v>21</v>
      </c>
      <c r="W1" s="26"/>
      <c r="X1" s="26"/>
      <c r="Y1" s="26"/>
      <c r="Z1" s="26"/>
    </row>
    <row r="2" spans="1:26" ht="18" customHeight="1">
      <c r="A2" s="2"/>
      <c r="B2" s="1" t="s">
        <v>449</v>
      </c>
      <c r="C2" s="2"/>
      <c r="D2" s="2"/>
      <c r="E2" s="2"/>
      <c r="F2" s="2"/>
      <c r="G2" s="2"/>
      <c r="H2" s="2"/>
      <c r="I2" s="2"/>
      <c r="J2" s="2"/>
      <c r="K2" s="2"/>
      <c r="L2" s="2"/>
      <c r="M2" s="2"/>
      <c r="N2" s="2"/>
      <c r="O2" s="2"/>
      <c r="P2" s="2"/>
      <c r="Q2" s="2"/>
      <c r="R2" s="2"/>
      <c r="S2" s="2"/>
      <c r="T2" s="2"/>
      <c r="U2" s="2"/>
      <c r="V2" s="2"/>
      <c r="W2" s="186"/>
      <c r="X2" s="2"/>
      <c r="Y2" s="2"/>
      <c r="Z2" s="2"/>
    </row>
    <row r="3" spans="1:26" ht="17.25" customHeight="1">
      <c r="A3" s="3"/>
      <c r="B3" s="3"/>
      <c r="C3" s="3"/>
      <c r="D3" s="3"/>
      <c r="E3" s="3"/>
      <c r="F3" s="3"/>
      <c r="G3" s="3"/>
      <c r="H3" s="26"/>
      <c r="I3" s="26"/>
      <c r="J3" s="26"/>
      <c r="K3" s="26"/>
      <c r="L3" s="26"/>
      <c r="M3" s="26"/>
      <c r="N3" s="26"/>
      <c r="O3" s="3"/>
      <c r="P3" s="3"/>
      <c r="Q3" s="3"/>
      <c r="R3" s="26"/>
      <c r="S3" s="26"/>
      <c r="T3" s="26"/>
      <c r="U3" s="26"/>
      <c r="V3" s="26"/>
      <c r="W3" s="26"/>
      <c r="X3" s="3"/>
      <c r="Y3" s="3"/>
      <c r="Z3" s="3"/>
    </row>
    <row r="4" spans="1:26" ht="20.25" customHeight="1">
      <c r="A4" s="48"/>
      <c r="B4" s="296" t="s">
        <v>2</v>
      </c>
      <c r="C4" s="297" t="s">
        <v>3</v>
      </c>
      <c r="D4" s="298" t="s">
        <v>450</v>
      </c>
      <c r="E4" s="279"/>
      <c r="F4" s="279"/>
      <c r="G4" s="280"/>
      <c r="H4" s="299" t="s">
        <v>451</v>
      </c>
      <c r="I4" s="279"/>
      <c r="J4" s="279"/>
      <c r="K4" s="279"/>
      <c r="L4" s="297" t="s">
        <v>452</v>
      </c>
      <c r="M4" s="297" t="s">
        <v>453</v>
      </c>
      <c r="N4" s="299" t="s">
        <v>115</v>
      </c>
      <c r="O4" s="279"/>
      <c r="P4" s="279"/>
      <c r="Q4" s="280"/>
      <c r="R4" s="299" t="s">
        <v>107</v>
      </c>
      <c r="S4" s="279"/>
      <c r="T4" s="279"/>
      <c r="U4" s="299" t="s">
        <v>454</v>
      </c>
      <c r="V4" s="280"/>
      <c r="W4" s="26"/>
      <c r="X4" s="48"/>
      <c r="Y4" s="48"/>
      <c r="Z4" s="48"/>
    </row>
    <row r="5" spans="1:26" ht="30.75" customHeight="1">
      <c r="A5" s="48"/>
      <c r="B5" s="277"/>
      <c r="C5" s="277"/>
      <c r="D5" s="282"/>
      <c r="E5" s="282"/>
      <c r="F5" s="282"/>
      <c r="G5" s="283"/>
      <c r="H5" s="281"/>
      <c r="I5" s="282"/>
      <c r="J5" s="282"/>
      <c r="K5" s="282"/>
      <c r="L5" s="277"/>
      <c r="M5" s="277"/>
      <c r="N5" s="281"/>
      <c r="O5" s="282"/>
      <c r="P5" s="282"/>
      <c r="Q5" s="283"/>
      <c r="R5" s="281"/>
      <c r="S5" s="282"/>
      <c r="T5" s="282"/>
      <c r="U5" s="281"/>
      <c r="V5" s="283"/>
      <c r="W5" s="26"/>
      <c r="X5" s="48"/>
      <c r="Y5" s="48"/>
      <c r="Z5" s="48"/>
    </row>
    <row r="6" spans="1:26" ht="28.5" customHeight="1">
      <c r="A6" s="48"/>
      <c r="B6" s="292"/>
      <c r="C6" s="292"/>
      <c r="D6" s="187">
        <v>1970</v>
      </c>
      <c r="E6" s="41">
        <v>1990</v>
      </c>
      <c r="F6" s="41">
        <v>2000</v>
      </c>
      <c r="G6" s="41">
        <v>2015</v>
      </c>
      <c r="H6" s="41" t="s">
        <v>128</v>
      </c>
      <c r="I6" s="20" t="s">
        <v>455</v>
      </c>
      <c r="J6" s="20" t="s">
        <v>456</v>
      </c>
      <c r="K6" s="20" t="s">
        <v>457</v>
      </c>
      <c r="L6" s="292"/>
      <c r="M6" s="292"/>
      <c r="N6" s="270" t="s">
        <v>128</v>
      </c>
      <c r="O6" s="268"/>
      <c r="P6" s="270" t="s">
        <v>458</v>
      </c>
      <c r="Q6" s="268"/>
      <c r="R6" s="188">
        <v>1970</v>
      </c>
      <c r="S6" s="188">
        <v>1990</v>
      </c>
      <c r="T6" s="188">
        <v>2015</v>
      </c>
      <c r="U6" s="189" t="s">
        <v>128</v>
      </c>
      <c r="V6" s="189" t="s">
        <v>457</v>
      </c>
      <c r="W6" s="26"/>
      <c r="X6" s="48"/>
      <c r="Y6" s="48"/>
      <c r="Z6" s="48"/>
    </row>
    <row r="7" spans="1:26" ht="13.5" customHeight="1">
      <c r="A7" s="26"/>
      <c r="B7" s="3"/>
      <c r="C7" s="48"/>
      <c r="D7" s="26"/>
      <c r="E7" s="26"/>
      <c r="F7" s="26"/>
      <c r="G7" s="26"/>
      <c r="H7" s="26"/>
      <c r="I7" s="26"/>
      <c r="J7" s="26"/>
      <c r="K7" s="26"/>
      <c r="L7" s="26"/>
      <c r="M7" s="26"/>
      <c r="N7" s="26"/>
      <c r="O7" s="26"/>
      <c r="P7" s="26"/>
      <c r="Q7" s="26"/>
      <c r="R7" s="26"/>
      <c r="S7" s="26"/>
      <c r="T7" s="26"/>
      <c r="U7" s="26"/>
      <c r="V7" s="26"/>
      <c r="W7" s="26"/>
      <c r="X7" s="26"/>
      <c r="Y7" s="26"/>
      <c r="Z7" s="26"/>
    </row>
    <row r="8" spans="1:26" ht="13.5" customHeight="1">
      <c r="A8" s="26"/>
      <c r="B8" s="3" t="s">
        <v>133</v>
      </c>
      <c r="C8" s="27">
        <v>16</v>
      </c>
      <c r="D8" s="4">
        <v>308</v>
      </c>
      <c r="E8" s="4">
        <v>181</v>
      </c>
      <c r="F8" s="4">
        <v>137</v>
      </c>
      <c r="G8" s="4">
        <v>91</v>
      </c>
      <c r="H8" s="110">
        <v>2.7</v>
      </c>
      <c r="I8" s="110">
        <v>2.8</v>
      </c>
      <c r="J8" s="110">
        <v>2.7</v>
      </c>
      <c r="K8" s="110">
        <v>2.7</v>
      </c>
      <c r="L8" s="4">
        <v>50</v>
      </c>
      <c r="M8" s="4">
        <v>34</v>
      </c>
      <c r="N8" s="4" t="s">
        <v>330</v>
      </c>
      <c r="O8" s="4"/>
      <c r="P8" s="4">
        <v>5.6</v>
      </c>
      <c r="Q8" s="4" t="s">
        <v>331</v>
      </c>
      <c r="R8" s="110">
        <v>7.45</v>
      </c>
      <c r="S8" s="110">
        <v>7.4660000000000002</v>
      </c>
      <c r="T8" s="110">
        <v>4.6529999999999996</v>
      </c>
      <c r="U8" s="110">
        <v>-1.0726740504619496E-2</v>
      </c>
      <c r="V8" s="110">
        <v>1.891388830519523</v>
      </c>
      <c r="W8" s="3"/>
      <c r="X8" s="26"/>
      <c r="Y8" s="26"/>
      <c r="Z8" s="26"/>
    </row>
    <row r="9" spans="1:26" ht="13.5" customHeight="1">
      <c r="A9" s="26"/>
      <c r="B9" s="3" t="s">
        <v>134</v>
      </c>
      <c r="C9" s="27">
        <v>112</v>
      </c>
      <c r="D9" s="4" t="s">
        <v>330</v>
      </c>
      <c r="E9" s="4">
        <v>41</v>
      </c>
      <c r="F9" s="4">
        <v>26</v>
      </c>
      <c r="G9" s="4">
        <v>14</v>
      </c>
      <c r="H9" s="110" t="s">
        <v>330</v>
      </c>
      <c r="I9" s="110">
        <v>4.4000000000000004</v>
      </c>
      <c r="J9" s="110">
        <v>4.2</v>
      </c>
      <c r="K9" s="110">
        <v>4.3</v>
      </c>
      <c r="L9" s="4">
        <v>66</v>
      </c>
      <c r="M9" s="4">
        <v>47</v>
      </c>
      <c r="N9" s="4">
        <v>-0.6</v>
      </c>
      <c r="O9" s="4" t="s">
        <v>331</v>
      </c>
      <c r="P9" s="110">
        <v>5.7</v>
      </c>
      <c r="Q9" s="4"/>
      <c r="R9" s="110">
        <v>4.91</v>
      </c>
      <c r="S9" s="110">
        <v>2.9780000000000002</v>
      </c>
      <c r="T9" s="110">
        <v>1.7929999999999999</v>
      </c>
      <c r="U9" s="110">
        <v>2.5001100377230601</v>
      </c>
      <c r="V9" s="110">
        <v>2.0294469585552859</v>
      </c>
      <c r="W9" s="3"/>
      <c r="X9" s="26"/>
      <c r="Y9" s="26"/>
      <c r="Z9" s="26"/>
    </row>
    <row r="10" spans="1:26" ht="13.5" customHeight="1">
      <c r="A10" s="26"/>
      <c r="B10" s="3" t="s">
        <v>135</v>
      </c>
      <c r="C10" s="27">
        <v>79</v>
      </c>
      <c r="D10" s="4">
        <v>242</v>
      </c>
      <c r="E10" s="4">
        <v>47</v>
      </c>
      <c r="F10" s="4">
        <v>40</v>
      </c>
      <c r="G10" s="4">
        <v>26</v>
      </c>
      <c r="H10" s="110">
        <v>8.1999999999999993</v>
      </c>
      <c r="I10" s="110">
        <v>1.6</v>
      </c>
      <c r="J10" s="110">
        <v>3</v>
      </c>
      <c r="K10" s="110">
        <v>2.4</v>
      </c>
      <c r="L10" s="4">
        <v>46</v>
      </c>
      <c r="M10" s="4">
        <v>36</v>
      </c>
      <c r="N10" s="4">
        <v>1.8</v>
      </c>
      <c r="O10" s="4"/>
      <c r="P10" s="110">
        <v>1.7</v>
      </c>
      <c r="Q10" s="4"/>
      <c r="R10" s="110">
        <v>7.6429999999999998</v>
      </c>
      <c r="S10" s="110">
        <v>4.726</v>
      </c>
      <c r="T10" s="110">
        <v>2.8050000000000002</v>
      </c>
      <c r="U10" s="110">
        <v>2.4035550874801546</v>
      </c>
      <c r="V10" s="110">
        <v>2.086702559160226</v>
      </c>
      <c r="W10" s="3"/>
      <c r="X10" s="26"/>
      <c r="Y10" s="26"/>
      <c r="Z10" s="26"/>
    </row>
    <row r="11" spans="1:26" ht="13.5" customHeight="1">
      <c r="A11" s="26"/>
      <c r="B11" s="3" t="s">
        <v>136</v>
      </c>
      <c r="C11" s="27">
        <v>182</v>
      </c>
      <c r="D11" s="4" t="s">
        <v>330</v>
      </c>
      <c r="E11" s="4">
        <v>9</v>
      </c>
      <c r="F11" s="4">
        <v>5</v>
      </c>
      <c r="G11" s="4">
        <v>3</v>
      </c>
      <c r="H11" s="110" t="s">
        <v>330</v>
      </c>
      <c r="I11" s="110">
        <v>6.1</v>
      </c>
      <c r="J11" s="110">
        <v>3.3</v>
      </c>
      <c r="K11" s="110">
        <v>4.4000000000000004</v>
      </c>
      <c r="L11" s="4">
        <v>67</v>
      </c>
      <c r="M11" s="4">
        <v>39</v>
      </c>
      <c r="N11" s="4">
        <v>-1.3</v>
      </c>
      <c r="O11" s="4"/>
      <c r="P11" s="110">
        <v>1.2</v>
      </c>
      <c r="Q11" s="4" t="s">
        <v>331</v>
      </c>
      <c r="R11" s="110" t="s">
        <v>330</v>
      </c>
      <c r="S11" s="110" t="s">
        <v>330</v>
      </c>
      <c r="T11" s="110" t="s">
        <v>330</v>
      </c>
      <c r="U11" s="110" t="s">
        <v>330</v>
      </c>
      <c r="V11" s="110" t="s">
        <v>330</v>
      </c>
      <c r="W11" s="3"/>
      <c r="X11" s="26"/>
      <c r="Y11" s="26"/>
      <c r="Z11" s="26"/>
    </row>
    <row r="12" spans="1:26" ht="13.5" customHeight="1">
      <c r="A12" s="26"/>
      <c r="B12" s="3" t="s">
        <v>137</v>
      </c>
      <c r="C12" s="27">
        <v>1</v>
      </c>
      <c r="D12" s="4" t="s">
        <v>330</v>
      </c>
      <c r="E12" s="4">
        <v>226</v>
      </c>
      <c r="F12" s="4">
        <v>217</v>
      </c>
      <c r="G12" s="4">
        <v>157</v>
      </c>
      <c r="H12" s="110" t="s">
        <v>330</v>
      </c>
      <c r="I12" s="110">
        <v>0.4</v>
      </c>
      <c r="J12" s="110">
        <v>2.2000000000000002</v>
      </c>
      <c r="K12" s="110">
        <v>1.5</v>
      </c>
      <c r="L12" s="4">
        <v>31</v>
      </c>
      <c r="M12" s="4">
        <v>28</v>
      </c>
      <c r="N12" s="4" t="s">
        <v>330</v>
      </c>
      <c r="O12" s="4"/>
      <c r="P12" s="110">
        <v>-0.4</v>
      </c>
      <c r="Q12" s="4" t="s">
        <v>331</v>
      </c>
      <c r="R12" s="110">
        <v>7.375</v>
      </c>
      <c r="S12" s="110">
        <v>7.2080000000000002</v>
      </c>
      <c r="T12" s="110">
        <v>5.9960000000000004</v>
      </c>
      <c r="U12" s="110">
        <v>0.11452190959923335</v>
      </c>
      <c r="V12" s="110">
        <v>0.73639576026274167</v>
      </c>
      <c r="W12" s="3"/>
      <c r="X12" s="26"/>
      <c r="Y12" s="26"/>
      <c r="Z12" s="26"/>
    </row>
    <row r="13" spans="1:26" ht="13.5" customHeight="1">
      <c r="A13" s="26"/>
      <c r="B13" s="3" t="s">
        <v>138</v>
      </c>
      <c r="C13" s="27">
        <v>142</v>
      </c>
      <c r="D13" s="4" t="s">
        <v>330</v>
      </c>
      <c r="E13" s="4">
        <v>26</v>
      </c>
      <c r="F13" s="4">
        <v>16</v>
      </c>
      <c r="G13" s="4">
        <v>8</v>
      </c>
      <c r="H13" s="110" t="s">
        <v>330</v>
      </c>
      <c r="I13" s="110">
        <v>5</v>
      </c>
      <c r="J13" s="110">
        <v>4.3</v>
      </c>
      <c r="K13" s="110">
        <v>4.5999999999999996</v>
      </c>
      <c r="L13" s="4">
        <v>68</v>
      </c>
      <c r="M13" s="4">
        <v>48</v>
      </c>
      <c r="N13" s="4">
        <v>7.9</v>
      </c>
      <c r="O13" s="4" t="s">
        <v>331</v>
      </c>
      <c r="P13" s="110">
        <v>1.2</v>
      </c>
      <c r="Q13" s="4"/>
      <c r="R13" s="110">
        <v>3.6840000000000002</v>
      </c>
      <c r="S13" s="110">
        <v>2.0609999999999999</v>
      </c>
      <c r="T13" s="110">
        <v>2.0630000000000002</v>
      </c>
      <c r="U13" s="110">
        <v>2.9040390824236919</v>
      </c>
      <c r="V13" s="110">
        <v>-3.8797287231714102E-3</v>
      </c>
      <c r="W13" s="3"/>
      <c r="X13" s="26"/>
      <c r="Y13" s="26"/>
      <c r="Z13" s="26"/>
    </row>
    <row r="14" spans="1:26" ht="13.5" customHeight="1">
      <c r="A14" s="26"/>
      <c r="B14" s="3" t="s">
        <v>139</v>
      </c>
      <c r="C14" s="27">
        <v>120</v>
      </c>
      <c r="D14" s="4">
        <v>72</v>
      </c>
      <c r="E14" s="4">
        <v>28</v>
      </c>
      <c r="F14" s="4">
        <v>20</v>
      </c>
      <c r="G14" s="4">
        <v>13</v>
      </c>
      <c r="H14" s="110">
        <v>4.8</v>
      </c>
      <c r="I14" s="110">
        <v>3.1</v>
      </c>
      <c r="J14" s="110">
        <v>3.2</v>
      </c>
      <c r="K14" s="110">
        <v>3.2</v>
      </c>
      <c r="L14" s="4">
        <v>55</v>
      </c>
      <c r="M14" s="4">
        <v>38</v>
      </c>
      <c r="N14" s="4">
        <v>-0.8</v>
      </c>
      <c r="O14" s="4"/>
      <c r="P14" s="110">
        <v>2.2999999999999998</v>
      </c>
      <c r="Q14" s="4"/>
      <c r="R14" s="110">
        <v>3.073</v>
      </c>
      <c r="S14" s="110">
        <v>2.9889999999999999</v>
      </c>
      <c r="T14" s="110">
        <v>2.3079999999999998</v>
      </c>
      <c r="U14" s="110">
        <v>0.13857699923273414</v>
      </c>
      <c r="V14" s="110">
        <v>1.0342301386237909</v>
      </c>
      <c r="W14" s="3"/>
      <c r="X14" s="26"/>
      <c r="Y14" s="26"/>
      <c r="Z14" s="26"/>
    </row>
    <row r="15" spans="1:26" ht="13.5" customHeight="1">
      <c r="A15" s="26"/>
      <c r="B15" s="3" t="s">
        <v>140</v>
      </c>
      <c r="C15" s="27">
        <v>112</v>
      </c>
      <c r="D15" s="4" t="s">
        <v>330</v>
      </c>
      <c r="E15" s="4">
        <v>50</v>
      </c>
      <c r="F15" s="4">
        <v>30</v>
      </c>
      <c r="G15" s="4">
        <v>14</v>
      </c>
      <c r="H15" s="110" t="s">
        <v>330</v>
      </c>
      <c r="I15" s="110">
        <v>5</v>
      </c>
      <c r="J15" s="110">
        <v>5.0999999999999996</v>
      </c>
      <c r="K15" s="110">
        <v>5</v>
      </c>
      <c r="L15" s="4">
        <v>72</v>
      </c>
      <c r="M15" s="4">
        <v>53</v>
      </c>
      <c r="N15" s="4" t="s">
        <v>330</v>
      </c>
      <c r="O15" s="4"/>
      <c r="P15" s="110">
        <v>6.2</v>
      </c>
      <c r="Q15" s="4"/>
      <c r="R15" s="110">
        <v>3.2080000000000002</v>
      </c>
      <c r="S15" s="110">
        <v>2.5379999999999998</v>
      </c>
      <c r="T15" s="110">
        <v>1.5169999999999999</v>
      </c>
      <c r="U15" s="110">
        <v>1.1713566035603618</v>
      </c>
      <c r="V15" s="110">
        <v>2.0585666757032031</v>
      </c>
      <c r="W15" s="3"/>
      <c r="X15" s="26"/>
      <c r="Y15" s="26"/>
      <c r="Z15" s="26"/>
    </row>
    <row r="16" spans="1:26" ht="13.5" customHeight="1">
      <c r="A16" s="26"/>
      <c r="B16" s="3" t="s">
        <v>0</v>
      </c>
      <c r="C16" s="27">
        <v>166</v>
      </c>
      <c r="D16" s="4">
        <v>21</v>
      </c>
      <c r="E16" s="4">
        <v>9</v>
      </c>
      <c r="F16" s="4">
        <v>6</v>
      </c>
      <c r="G16" s="4">
        <v>4</v>
      </c>
      <c r="H16" s="110">
        <v>4.2</v>
      </c>
      <c r="I16" s="110">
        <v>3.9</v>
      </c>
      <c r="J16" s="110">
        <v>3.3</v>
      </c>
      <c r="K16" s="110">
        <v>3.5</v>
      </c>
      <c r="L16" s="4">
        <v>59</v>
      </c>
      <c r="M16" s="4">
        <v>39</v>
      </c>
      <c r="N16" s="4">
        <v>1.6</v>
      </c>
      <c r="O16" s="4"/>
      <c r="P16" s="110">
        <v>2</v>
      </c>
      <c r="Q16" s="4"/>
      <c r="R16" s="110">
        <v>2.7130000000000001</v>
      </c>
      <c r="S16" s="110">
        <v>1.863</v>
      </c>
      <c r="T16" s="110">
        <v>1.89</v>
      </c>
      <c r="U16" s="110">
        <v>1.8793347102867168</v>
      </c>
      <c r="V16" s="110">
        <v>-5.7554949808398224E-2</v>
      </c>
      <c r="W16" s="3"/>
      <c r="X16" s="26"/>
      <c r="Y16" s="26"/>
      <c r="Z16" s="26"/>
    </row>
    <row r="17" spans="1:26" ht="13.5" customHeight="1">
      <c r="A17" s="26"/>
      <c r="B17" s="3" t="s">
        <v>141</v>
      </c>
      <c r="C17" s="27">
        <v>166</v>
      </c>
      <c r="D17" s="4">
        <v>29</v>
      </c>
      <c r="E17" s="4">
        <v>10</v>
      </c>
      <c r="F17" s="4">
        <v>6</v>
      </c>
      <c r="G17" s="4">
        <v>4</v>
      </c>
      <c r="H17" s="110">
        <v>5.6</v>
      </c>
      <c r="I17" s="110">
        <v>5.5</v>
      </c>
      <c r="J17" s="110">
        <v>3</v>
      </c>
      <c r="K17" s="110">
        <v>4</v>
      </c>
      <c r="L17" s="4">
        <v>63</v>
      </c>
      <c r="M17" s="4">
        <v>36</v>
      </c>
      <c r="N17" s="4">
        <v>2.5</v>
      </c>
      <c r="O17" s="4"/>
      <c r="P17" s="110">
        <v>1.6</v>
      </c>
      <c r="Q17" s="4"/>
      <c r="R17" s="110">
        <v>2.3170000000000002</v>
      </c>
      <c r="S17" s="110">
        <v>1.462</v>
      </c>
      <c r="T17" s="110">
        <v>1.498</v>
      </c>
      <c r="U17" s="110">
        <v>2.3023394206132624</v>
      </c>
      <c r="V17" s="110">
        <v>-9.7302095069764172E-2</v>
      </c>
      <c r="W17" s="3"/>
      <c r="X17" s="26"/>
      <c r="Y17" s="26"/>
      <c r="Z17" s="26"/>
    </row>
    <row r="18" spans="1:26" ht="13.5" customHeight="1">
      <c r="A18" s="26"/>
      <c r="B18" s="3" t="s">
        <v>142</v>
      </c>
      <c r="C18" s="27">
        <v>68</v>
      </c>
      <c r="D18" s="4" t="s">
        <v>330</v>
      </c>
      <c r="E18" s="4">
        <v>95</v>
      </c>
      <c r="F18" s="4">
        <v>74</v>
      </c>
      <c r="G18" s="4">
        <v>32</v>
      </c>
      <c r="H18" s="110" t="s">
        <v>330</v>
      </c>
      <c r="I18" s="110">
        <v>2.5</v>
      </c>
      <c r="J18" s="110">
        <v>5.7</v>
      </c>
      <c r="K18" s="110">
        <v>4.4000000000000004</v>
      </c>
      <c r="L18" s="4">
        <v>67</v>
      </c>
      <c r="M18" s="4">
        <v>57</v>
      </c>
      <c r="N18" s="4" t="s">
        <v>330</v>
      </c>
      <c r="O18" s="4"/>
      <c r="P18" s="110">
        <v>6.4</v>
      </c>
      <c r="Q18" s="4"/>
      <c r="R18" s="110">
        <v>4.6120000000000001</v>
      </c>
      <c r="S18" s="110">
        <v>2.9689999999999999</v>
      </c>
      <c r="T18" s="110">
        <v>2.27</v>
      </c>
      <c r="U18" s="110">
        <v>2.2021820331259496</v>
      </c>
      <c r="V18" s="110">
        <v>1.0737814571532458</v>
      </c>
      <c r="W18" s="3"/>
      <c r="X18" s="26"/>
      <c r="Y18" s="26"/>
      <c r="Z18" s="26"/>
    </row>
    <row r="19" spans="1:26" ht="13.5" customHeight="1">
      <c r="A19" s="26"/>
      <c r="B19" s="3" t="s">
        <v>143</v>
      </c>
      <c r="C19" s="27">
        <v>125</v>
      </c>
      <c r="D19" s="4">
        <v>31</v>
      </c>
      <c r="E19" s="4">
        <v>24</v>
      </c>
      <c r="F19" s="4">
        <v>16</v>
      </c>
      <c r="G19" s="4">
        <v>12</v>
      </c>
      <c r="H19" s="110">
        <v>1.3</v>
      </c>
      <c r="I19" s="110">
        <v>4</v>
      </c>
      <c r="J19" s="110">
        <v>1.7</v>
      </c>
      <c r="K19" s="110">
        <v>2.7</v>
      </c>
      <c r="L19" s="4">
        <v>49</v>
      </c>
      <c r="M19" s="4">
        <v>23</v>
      </c>
      <c r="N19" s="4">
        <v>1.9</v>
      </c>
      <c r="O19" s="4"/>
      <c r="P19" s="110">
        <v>0.1</v>
      </c>
      <c r="Q19" s="4"/>
      <c r="R19" s="110">
        <v>3.5310000000000001</v>
      </c>
      <c r="S19" s="110">
        <v>2.6389999999999998</v>
      </c>
      <c r="T19" s="110">
        <v>1.861</v>
      </c>
      <c r="U19" s="110">
        <v>1.4559052971253126</v>
      </c>
      <c r="V19" s="110">
        <v>1.3971443194442927</v>
      </c>
      <c r="W19" s="3"/>
      <c r="X19" s="26"/>
      <c r="Y19" s="26"/>
      <c r="Z19" s="26"/>
    </row>
    <row r="20" spans="1:26" ht="13.5" customHeight="1">
      <c r="A20" s="26"/>
      <c r="B20" s="3" t="s">
        <v>144</v>
      </c>
      <c r="C20" s="27">
        <v>153</v>
      </c>
      <c r="D20" s="4">
        <v>77</v>
      </c>
      <c r="E20" s="4">
        <v>23</v>
      </c>
      <c r="F20" s="4">
        <v>13</v>
      </c>
      <c r="G20" s="4">
        <v>6</v>
      </c>
      <c r="H20" s="110">
        <v>6</v>
      </c>
      <c r="I20" s="110">
        <v>6</v>
      </c>
      <c r="J20" s="110">
        <v>4.7</v>
      </c>
      <c r="K20" s="110">
        <v>5.2</v>
      </c>
      <c r="L20" s="4">
        <v>73</v>
      </c>
      <c r="M20" s="4">
        <v>51</v>
      </c>
      <c r="N20" s="110">
        <v>-1</v>
      </c>
      <c r="O20" s="4" t="s">
        <v>331</v>
      </c>
      <c r="P20" s="110">
        <v>0.1</v>
      </c>
      <c r="Q20" s="4"/>
      <c r="R20" s="110">
        <v>6.4980000000000002</v>
      </c>
      <c r="S20" s="110">
        <v>3.738</v>
      </c>
      <c r="T20" s="110">
        <v>2.0350000000000001</v>
      </c>
      <c r="U20" s="110">
        <v>2.7647186410676881</v>
      </c>
      <c r="V20" s="110">
        <v>2.432219560555251</v>
      </c>
      <c r="W20" s="3"/>
      <c r="X20" s="26"/>
      <c r="Y20" s="26"/>
      <c r="Z20" s="26"/>
    </row>
    <row r="21" spans="1:26" ht="13.5" customHeight="1">
      <c r="A21" s="26"/>
      <c r="B21" s="3" t="s">
        <v>145</v>
      </c>
      <c r="C21" s="27">
        <v>61</v>
      </c>
      <c r="D21" s="4">
        <v>224</v>
      </c>
      <c r="E21" s="4">
        <v>144</v>
      </c>
      <c r="F21" s="4">
        <v>88</v>
      </c>
      <c r="G21" s="4">
        <v>38</v>
      </c>
      <c r="H21" s="110">
        <v>2.2000000000000002</v>
      </c>
      <c r="I21" s="110">
        <v>4.9000000000000004</v>
      </c>
      <c r="J21" s="110">
        <v>5.7</v>
      </c>
      <c r="K21" s="110">
        <v>5.4</v>
      </c>
      <c r="L21" s="4">
        <v>74</v>
      </c>
      <c r="M21" s="4">
        <v>57</v>
      </c>
      <c r="N21" s="4">
        <v>0.7</v>
      </c>
      <c r="O21" s="4"/>
      <c r="P21" s="110">
        <v>3.6</v>
      </c>
      <c r="Q21" s="4"/>
      <c r="R21" s="110">
        <v>6.9470000000000001</v>
      </c>
      <c r="S21" s="110">
        <v>4.4939999999999998</v>
      </c>
      <c r="T21" s="110">
        <v>2.1440000000000001</v>
      </c>
      <c r="U21" s="110">
        <v>2.1778336897380326</v>
      </c>
      <c r="V21" s="110">
        <v>2.9602797222183268</v>
      </c>
      <c r="W21" s="3"/>
      <c r="X21" s="26"/>
      <c r="Y21" s="26"/>
      <c r="Z21" s="26"/>
    </row>
    <row r="22" spans="1:26" ht="13.5" customHeight="1">
      <c r="A22" s="26"/>
      <c r="B22" s="3" t="s">
        <v>146</v>
      </c>
      <c r="C22" s="27">
        <v>120</v>
      </c>
      <c r="D22" s="4">
        <v>48</v>
      </c>
      <c r="E22" s="4">
        <v>18</v>
      </c>
      <c r="F22" s="4">
        <v>16</v>
      </c>
      <c r="G22" s="4">
        <v>13</v>
      </c>
      <c r="H22" s="110">
        <v>4.9000000000000004</v>
      </c>
      <c r="I22" s="110">
        <v>0.9</v>
      </c>
      <c r="J22" s="110">
        <v>1.5</v>
      </c>
      <c r="K22" s="110">
        <v>1.3</v>
      </c>
      <c r="L22" s="4">
        <v>27</v>
      </c>
      <c r="M22" s="4">
        <v>20</v>
      </c>
      <c r="N22" s="4">
        <v>1.4</v>
      </c>
      <c r="O22" s="4" t="s">
        <v>331</v>
      </c>
      <c r="P22" s="110">
        <v>1.2</v>
      </c>
      <c r="Q22" s="4"/>
      <c r="R22" s="110">
        <v>3.113</v>
      </c>
      <c r="S22" s="110">
        <v>1.74</v>
      </c>
      <c r="T22" s="110">
        <v>1.796</v>
      </c>
      <c r="U22" s="110">
        <v>2.9085088911651669</v>
      </c>
      <c r="V22" s="110">
        <v>-0.1267074266142808</v>
      </c>
      <c r="W22" s="3"/>
      <c r="X22" s="26"/>
      <c r="Y22" s="26"/>
      <c r="Z22" s="26"/>
    </row>
    <row r="23" spans="1:26" ht="13.5" customHeight="1">
      <c r="A23" s="26"/>
      <c r="B23" s="3" t="s">
        <v>147</v>
      </c>
      <c r="C23" s="27">
        <v>159</v>
      </c>
      <c r="D23" s="4" t="s">
        <v>330</v>
      </c>
      <c r="E23" s="4">
        <v>17</v>
      </c>
      <c r="F23" s="4">
        <v>14</v>
      </c>
      <c r="G23" s="4">
        <v>5</v>
      </c>
      <c r="H23" s="110" t="s">
        <v>330</v>
      </c>
      <c r="I23" s="110">
        <v>1.5</v>
      </c>
      <c r="J23" s="110">
        <v>7.6</v>
      </c>
      <c r="K23" s="110">
        <v>5.0999999999999996</v>
      </c>
      <c r="L23" s="4">
        <v>72</v>
      </c>
      <c r="M23" s="4">
        <v>68</v>
      </c>
      <c r="N23" s="4" t="s">
        <v>330</v>
      </c>
      <c r="O23" s="4"/>
      <c r="P23" s="110">
        <v>5</v>
      </c>
      <c r="Q23" s="4"/>
      <c r="R23" s="110">
        <v>2.3039999999999998</v>
      </c>
      <c r="S23" s="110">
        <v>1.8580000000000001</v>
      </c>
      <c r="T23" s="110">
        <v>1.6220000000000001</v>
      </c>
      <c r="U23" s="110">
        <v>1.0757305122099892</v>
      </c>
      <c r="V23" s="110">
        <v>0.54336273879370256</v>
      </c>
      <c r="W23" s="3"/>
      <c r="X23" s="26"/>
      <c r="Y23" s="26"/>
      <c r="Z23" s="26"/>
    </row>
    <row r="24" spans="1:26" ht="13.5" customHeight="1">
      <c r="A24" s="26"/>
      <c r="B24" s="3" t="s">
        <v>148</v>
      </c>
      <c r="C24" s="27">
        <v>166</v>
      </c>
      <c r="D24" s="4">
        <v>24</v>
      </c>
      <c r="E24" s="4">
        <v>10</v>
      </c>
      <c r="F24" s="4">
        <v>6</v>
      </c>
      <c r="G24" s="4">
        <v>4</v>
      </c>
      <c r="H24" s="110">
        <v>4.4000000000000004</v>
      </c>
      <c r="I24" s="110">
        <v>5.4</v>
      </c>
      <c r="J24" s="110">
        <v>2.2999999999999998</v>
      </c>
      <c r="K24" s="110">
        <v>3.6</v>
      </c>
      <c r="L24" s="4">
        <v>59</v>
      </c>
      <c r="M24" s="4">
        <v>29</v>
      </c>
      <c r="N24" s="4">
        <v>2.2000000000000002</v>
      </c>
      <c r="O24" s="4"/>
      <c r="P24" s="110">
        <v>1.4</v>
      </c>
      <c r="Q24" s="4"/>
      <c r="R24" s="110">
        <v>2.206</v>
      </c>
      <c r="S24" s="110">
        <v>1.5820000000000001</v>
      </c>
      <c r="T24" s="110">
        <v>1.823</v>
      </c>
      <c r="U24" s="110">
        <v>1.6624552574292426</v>
      </c>
      <c r="V24" s="110">
        <v>-0.56717450540425518</v>
      </c>
      <c r="W24" s="3"/>
      <c r="X24" s="26"/>
      <c r="Y24" s="26"/>
      <c r="Z24" s="26"/>
    </row>
    <row r="25" spans="1:26" ht="13.5" customHeight="1">
      <c r="A25" s="26"/>
      <c r="B25" s="3" t="s">
        <v>149</v>
      </c>
      <c r="C25" s="27">
        <v>99</v>
      </c>
      <c r="D25" s="4">
        <v>97</v>
      </c>
      <c r="E25" s="4">
        <v>40</v>
      </c>
      <c r="F25" s="4">
        <v>25</v>
      </c>
      <c r="G25" s="4">
        <v>17</v>
      </c>
      <c r="H25" s="110">
        <v>4.5</v>
      </c>
      <c r="I25" s="110">
        <v>4.5999999999999996</v>
      </c>
      <c r="J25" s="110">
        <v>2.8</v>
      </c>
      <c r="K25" s="110">
        <v>3.5</v>
      </c>
      <c r="L25" s="4">
        <v>58</v>
      </c>
      <c r="M25" s="4">
        <v>34</v>
      </c>
      <c r="N25" s="4">
        <v>3.1</v>
      </c>
      <c r="O25" s="4"/>
      <c r="P25" s="110">
        <v>1.7</v>
      </c>
      <c r="Q25" s="4"/>
      <c r="R25" s="110">
        <v>6.2990000000000004</v>
      </c>
      <c r="S25" s="110">
        <v>4.508</v>
      </c>
      <c r="T25" s="110">
        <v>2.5459999999999998</v>
      </c>
      <c r="U25" s="110">
        <v>1.6726864723113113</v>
      </c>
      <c r="V25" s="110">
        <v>2.2853203841692604</v>
      </c>
      <c r="W25" s="3"/>
      <c r="X25" s="26"/>
      <c r="Y25" s="26"/>
      <c r="Z25" s="26"/>
    </row>
    <row r="26" spans="1:26" ht="13.5" customHeight="1">
      <c r="A26" s="26"/>
      <c r="B26" s="3" t="s">
        <v>150</v>
      </c>
      <c r="C26" s="27">
        <v>8</v>
      </c>
      <c r="D26" s="4">
        <v>266</v>
      </c>
      <c r="E26" s="4">
        <v>180</v>
      </c>
      <c r="F26" s="4">
        <v>145</v>
      </c>
      <c r="G26" s="4">
        <v>100</v>
      </c>
      <c r="H26" s="110">
        <v>2</v>
      </c>
      <c r="I26" s="110">
        <v>2.2000000000000002</v>
      </c>
      <c r="J26" s="110">
        <v>2.5</v>
      </c>
      <c r="K26" s="110">
        <v>2.4</v>
      </c>
      <c r="L26" s="4">
        <v>45</v>
      </c>
      <c r="M26" s="4">
        <v>31</v>
      </c>
      <c r="N26" s="4">
        <v>0.4</v>
      </c>
      <c r="O26" s="4"/>
      <c r="P26" s="110">
        <v>1.1000000000000001</v>
      </c>
      <c r="Q26" s="4"/>
      <c r="R26" s="110">
        <v>6.7480000000000002</v>
      </c>
      <c r="S26" s="110">
        <v>6.7439999999999998</v>
      </c>
      <c r="T26" s="110">
        <v>4.6879999999999997</v>
      </c>
      <c r="U26" s="110">
        <v>2.9647199208384964E-3</v>
      </c>
      <c r="V26" s="110">
        <v>1.4545886736993714</v>
      </c>
      <c r="W26" s="3"/>
      <c r="X26" s="26"/>
      <c r="Y26" s="26"/>
      <c r="Z26" s="26"/>
    </row>
    <row r="27" spans="1:26" ht="13.5" customHeight="1">
      <c r="A27" s="26"/>
      <c r="B27" s="3" t="s">
        <v>151</v>
      </c>
      <c r="C27" s="27">
        <v>67</v>
      </c>
      <c r="D27" s="4">
        <v>272</v>
      </c>
      <c r="E27" s="4">
        <v>134</v>
      </c>
      <c r="F27" s="4">
        <v>80</v>
      </c>
      <c r="G27" s="4">
        <v>33</v>
      </c>
      <c r="H27" s="110">
        <v>3.5</v>
      </c>
      <c r="I27" s="110">
        <v>5.2</v>
      </c>
      <c r="J27" s="110">
        <v>5.9</v>
      </c>
      <c r="K27" s="110">
        <v>5.6</v>
      </c>
      <c r="L27" s="4">
        <v>75</v>
      </c>
      <c r="M27" s="4">
        <v>59</v>
      </c>
      <c r="N27" s="110">
        <v>7</v>
      </c>
      <c r="O27" s="4" t="s">
        <v>331</v>
      </c>
      <c r="P27" s="110">
        <v>5.3</v>
      </c>
      <c r="Q27" s="4"/>
      <c r="R27" s="110">
        <v>6.6710000000000003</v>
      </c>
      <c r="S27" s="110">
        <v>5.6390000000000002</v>
      </c>
      <c r="T27" s="110">
        <v>1.984</v>
      </c>
      <c r="U27" s="110">
        <v>0.84031514451166667</v>
      </c>
      <c r="V27" s="110">
        <v>4.178366943849456</v>
      </c>
      <c r="W27" s="3"/>
      <c r="X27" s="26"/>
      <c r="Y27" s="26"/>
      <c r="Z27" s="26"/>
    </row>
    <row r="28" spans="1:26" ht="13.5" customHeight="1">
      <c r="A28" s="26"/>
      <c r="B28" s="3" t="s">
        <v>152</v>
      </c>
      <c r="C28" s="27">
        <v>61</v>
      </c>
      <c r="D28" s="4">
        <v>231</v>
      </c>
      <c r="E28" s="4">
        <v>124</v>
      </c>
      <c r="F28" s="4">
        <v>80</v>
      </c>
      <c r="G28" s="4">
        <v>38</v>
      </c>
      <c r="H28" s="110">
        <v>3.1</v>
      </c>
      <c r="I28" s="110">
        <v>4.4000000000000004</v>
      </c>
      <c r="J28" s="110">
        <v>4.9000000000000004</v>
      </c>
      <c r="K28" s="110">
        <v>4.7</v>
      </c>
      <c r="L28" s="4">
        <v>69</v>
      </c>
      <c r="M28" s="4">
        <v>52</v>
      </c>
      <c r="N28" s="4">
        <v>-1</v>
      </c>
      <c r="O28" s="4"/>
      <c r="P28" s="110">
        <v>2</v>
      </c>
      <c r="Q28" s="4"/>
      <c r="R28" s="110">
        <v>6.2839999999999998</v>
      </c>
      <c r="S28" s="110">
        <v>4.8940000000000001</v>
      </c>
      <c r="T28" s="110">
        <v>2.923</v>
      </c>
      <c r="U28" s="110">
        <v>1.2499837768644737</v>
      </c>
      <c r="V28" s="110">
        <v>2.0615979155654842</v>
      </c>
      <c r="W28" s="3"/>
      <c r="X28" s="26"/>
      <c r="Y28" s="26"/>
      <c r="Z28" s="26"/>
    </row>
    <row r="29" spans="1:26" ht="13.5" customHeight="1">
      <c r="A29" s="26"/>
      <c r="B29" s="3" t="s">
        <v>153</v>
      </c>
      <c r="C29" s="27">
        <v>159</v>
      </c>
      <c r="D29" s="4" t="s">
        <v>330</v>
      </c>
      <c r="E29" s="4">
        <v>18</v>
      </c>
      <c r="F29" s="4">
        <v>9</v>
      </c>
      <c r="G29" s="4">
        <v>5</v>
      </c>
      <c r="H29" s="110" t="s">
        <v>330</v>
      </c>
      <c r="I29" s="110">
        <v>6.9</v>
      </c>
      <c r="J29" s="110">
        <v>3.6</v>
      </c>
      <c r="K29" s="110">
        <v>4.9000000000000004</v>
      </c>
      <c r="L29" s="4">
        <v>70</v>
      </c>
      <c r="M29" s="4">
        <v>41</v>
      </c>
      <c r="N29" s="4" t="s">
        <v>330</v>
      </c>
      <c r="O29" s="4"/>
      <c r="P29" s="110">
        <v>7.4</v>
      </c>
      <c r="Q29" s="4" t="s">
        <v>331</v>
      </c>
      <c r="R29" s="110">
        <v>2.9350000000000001</v>
      </c>
      <c r="S29" s="110">
        <v>1.7669999999999999</v>
      </c>
      <c r="T29" s="110">
        <v>1.2529999999999999</v>
      </c>
      <c r="U29" s="110">
        <v>2.5371212997125019</v>
      </c>
      <c r="V29" s="110">
        <v>1.3749700696945126</v>
      </c>
      <c r="W29" s="3"/>
      <c r="X29" s="26"/>
      <c r="Y29" s="26"/>
      <c r="Z29" s="26"/>
    </row>
    <row r="30" spans="1:26" ht="13.5" customHeight="1">
      <c r="A30" s="26"/>
      <c r="B30" s="3" t="s">
        <v>154</v>
      </c>
      <c r="C30" s="27">
        <v>55</v>
      </c>
      <c r="D30" s="4">
        <v>121</v>
      </c>
      <c r="E30" s="4">
        <v>54</v>
      </c>
      <c r="F30" s="4">
        <v>83</v>
      </c>
      <c r="G30" s="4">
        <v>44</v>
      </c>
      <c r="H30" s="110">
        <v>4</v>
      </c>
      <c r="I30" s="110">
        <v>-4.2</v>
      </c>
      <c r="J30" s="110">
        <v>4.3</v>
      </c>
      <c r="K30" s="110">
        <v>0.9</v>
      </c>
      <c r="L30" s="4">
        <v>20</v>
      </c>
      <c r="M30" s="4">
        <v>47</v>
      </c>
      <c r="N30" s="110">
        <v>8.1</v>
      </c>
      <c r="O30" s="4"/>
      <c r="P30" s="110">
        <v>2.7</v>
      </c>
      <c r="Q30" s="4"/>
      <c r="R30" s="110">
        <v>6.641</v>
      </c>
      <c r="S30" s="110">
        <v>4.6980000000000004</v>
      </c>
      <c r="T30" s="110">
        <v>2.7989999999999999</v>
      </c>
      <c r="U30" s="110">
        <v>1.7306283416092774</v>
      </c>
      <c r="V30" s="110">
        <v>2.0714987028136185</v>
      </c>
      <c r="W30" s="3"/>
      <c r="X30" s="26"/>
      <c r="Y30" s="26"/>
      <c r="Z30" s="26"/>
    </row>
    <row r="31" spans="1:26" ht="13.5" customHeight="1">
      <c r="A31" s="26"/>
      <c r="B31" s="3" t="s">
        <v>155</v>
      </c>
      <c r="C31" s="27">
        <v>104</v>
      </c>
      <c r="D31" s="4">
        <v>134</v>
      </c>
      <c r="E31" s="4">
        <v>61</v>
      </c>
      <c r="F31" s="4">
        <v>32</v>
      </c>
      <c r="G31" s="4">
        <v>16</v>
      </c>
      <c r="H31" s="110">
        <v>3.9</v>
      </c>
      <c r="I31" s="110">
        <v>6.4</v>
      </c>
      <c r="J31" s="110">
        <v>4.5</v>
      </c>
      <c r="K31" s="110">
        <v>5.2</v>
      </c>
      <c r="L31" s="4">
        <v>73</v>
      </c>
      <c r="M31" s="4">
        <v>49</v>
      </c>
      <c r="N31" s="4">
        <v>2.2000000000000002</v>
      </c>
      <c r="O31" s="4"/>
      <c r="P31" s="110">
        <v>1.8</v>
      </c>
      <c r="Q31" s="4"/>
      <c r="R31" s="110">
        <v>5.024</v>
      </c>
      <c r="S31" s="110">
        <v>2.8090000000000002</v>
      </c>
      <c r="T31" s="110">
        <v>1.778</v>
      </c>
      <c r="U31" s="110">
        <v>2.9069894052189542</v>
      </c>
      <c r="V31" s="110">
        <v>1.8293576441215753</v>
      </c>
      <c r="W31" s="3"/>
      <c r="X31" s="26"/>
      <c r="Y31" s="26"/>
      <c r="Z31" s="26"/>
    </row>
    <row r="32" spans="1:26" ht="13.5" customHeight="1">
      <c r="A32" s="26"/>
      <c r="B32" s="3" t="s">
        <v>156</v>
      </c>
      <c r="C32" s="27">
        <v>133</v>
      </c>
      <c r="D32" s="4" t="s">
        <v>330</v>
      </c>
      <c r="E32" s="4">
        <v>12</v>
      </c>
      <c r="F32" s="4">
        <v>9</v>
      </c>
      <c r="G32" s="4">
        <v>10</v>
      </c>
      <c r="H32" s="110" t="s">
        <v>330</v>
      </c>
      <c r="I32" s="110">
        <v>2.6</v>
      </c>
      <c r="J32" s="110">
        <v>-0.5</v>
      </c>
      <c r="K32" s="110">
        <v>0.7</v>
      </c>
      <c r="L32" s="4">
        <v>16</v>
      </c>
      <c r="M32" s="4">
        <v>-9</v>
      </c>
      <c r="N32" s="4">
        <v>-2.2000000000000002</v>
      </c>
      <c r="O32" s="4" t="s">
        <v>331</v>
      </c>
      <c r="P32" s="110">
        <v>-0.4</v>
      </c>
      <c r="Q32" s="4"/>
      <c r="R32" s="110">
        <v>5.7510000000000003</v>
      </c>
      <c r="S32" s="110">
        <v>3.532</v>
      </c>
      <c r="T32" s="110">
        <v>1.8560000000000001</v>
      </c>
      <c r="U32" s="110">
        <v>2.4375473499495182</v>
      </c>
      <c r="V32" s="110">
        <v>2.573762593510819</v>
      </c>
      <c r="W32" s="3"/>
      <c r="X32" s="26"/>
      <c r="Y32" s="26"/>
      <c r="Z32" s="26"/>
    </row>
    <row r="33" spans="1:26" ht="13.5" customHeight="1">
      <c r="A33" s="26"/>
      <c r="B33" s="3" t="s">
        <v>157</v>
      </c>
      <c r="C33" s="27">
        <v>133</v>
      </c>
      <c r="D33" s="4">
        <v>39</v>
      </c>
      <c r="E33" s="4">
        <v>22</v>
      </c>
      <c r="F33" s="4">
        <v>21</v>
      </c>
      <c r="G33" s="4">
        <v>10</v>
      </c>
      <c r="H33" s="110">
        <v>2.8</v>
      </c>
      <c r="I33" s="110">
        <v>0.5</v>
      </c>
      <c r="J33" s="110">
        <v>4.7</v>
      </c>
      <c r="K33" s="110">
        <v>3</v>
      </c>
      <c r="L33" s="4">
        <v>53</v>
      </c>
      <c r="M33" s="4">
        <v>50</v>
      </c>
      <c r="N33" s="4">
        <v>3.4</v>
      </c>
      <c r="O33" s="4" t="s">
        <v>331</v>
      </c>
      <c r="P33" s="110">
        <v>3.5</v>
      </c>
      <c r="Q33" s="4"/>
      <c r="R33" s="110">
        <v>2.1349999999999998</v>
      </c>
      <c r="S33" s="110">
        <v>1.7689999999999999</v>
      </c>
      <c r="T33" s="110">
        <v>1.556</v>
      </c>
      <c r="U33" s="110">
        <v>0.94026115751469808</v>
      </c>
      <c r="V33" s="110">
        <v>0.51318395768579339</v>
      </c>
      <c r="W33" s="3"/>
      <c r="X33" s="26"/>
      <c r="Y33" s="26"/>
      <c r="Z33" s="26"/>
    </row>
    <row r="34" spans="1:26" ht="13.5" customHeight="1">
      <c r="A34" s="26"/>
      <c r="B34" s="3" t="s">
        <v>158</v>
      </c>
      <c r="C34" s="27">
        <v>18</v>
      </c>
      <c r="D34" s="4">
        <v>319</v>
      </c>
      <c r="E34" s="4">
        <v>202</v>
      </c>
      <c r="F34" s="4">
        <v>186</v>
      </c>
      <c r="G34" s="4">
        <v>89</v>
      </c>
      <c r="H34" s="110">
        <v>2.2999999999999998</v>
      </c>
      <c r="I34" s="110">
        <v>0.9</v>
      </c>
      <c r="J34" s="110">
        <v>4.9000000000000004</v>
      </c>
      <c r="K34" s="110">
        <v>3.3</v>
      </c>
      <c r="L34" s="4">
        <v>56</v>
      </c>
      <c r="M34" s="4">
        <v>52</v>
      </c>
      <c r="N34" s="4">
        <v>1.4</v>
      </c>
      <c r="O34" s="4"/>
      <c r="P34" s="110">
        <v>2.9</v>
      </c>
      <c r="Q34" s="4"/>
      <c r="R34" s="110">
        <v>6.6230000000000002</v>
      </c>
      <c r="S34" s="110">
        <v>7.0069999999999997</v>
      </c>
      <c r="T34" s="110">
        <v>5.4370000000000003</v>
      </c>
      <c r="U34" s="110">
        <v>-0.28180604942777177</v>
      </c>
      <c r="V34" s="110">
        <v>1.0147288448984526</v>
      </c>
      <c r="W34" s="3"/>
      <c r="X34" s="26"/>
      <c r="Y34" s="26"/>
      <c r="Z34" s="26"/>
    </row>
    <row r="35" spans="1:26" ht="13.5" customHeight="1">
      <c r="A35" s="26"/>
      <c r="B35" s="3" t="s">
        <v>159</v>
      </c>
      <c r="C35" s="27">
        <v>21</v>
      </c>
      <c r="D35" s="4">
        <v>248</v>
      </c>
      <c r="E35" s="4">
        <v>172</v>
      </c>
      <c r="F35" s="4">
        <v>152</v>
      </c>
      <c r="G35" s="4">
        <v>82</v>
      </c>
      <c r="H35" s="110">
        <v>1.8</v>
      </c>
      <c r="I35" s="110">
        <v>1.2</v>
      </c>
      <c r="J35" s="110">
        <v>4.0999999999999996</v>
      </c>
      <c r="K35" s="110">
        <v>3</v>
      </c>
      <c r="L35" s="4">
        <v>52</v>
      </c>
      <c r="M35" s="4">
        <v>46</v>
      </c>
      <c r="N35" s="4">
        <v>1.2</v>
      </c>
      <c r="O35" s="4"/>
      <c r="P35" s="110">
        <v>-1.5</v>
      </c>
      <c r="Q35" s="4"/>
      <c r="R35" s="110">
        <v>7.3109999999999999</v>
      </c>
      <c r="S35" s="110">
        <v>7.5419999999999998</v>
      </c>
      <c r="T35" s="110">
        <v>5.8630000000000004</v>
      </c>
      <c r="U35" s="110">
        <v>-0.15553667762493267</v>
      </c>
      <c r="V35" s="110">
        <v>1.0073039234163488</v>
      </c>
      <c r="W35" s="3"/>
      <c r="X35" s="26"/>
      <c r="Y35" s="26"/>
      <c r="Z35" s="26"/>
    </row>
    <row r="36" spans="1:26" ht="13.5" customHeight="1">
      <c r="A36" s="26"/>
      <c r="B36" s="3" t="s">
        <v>160</v>
      </c>
      <c r="C36" s="27">
        <v>80</v>
      </c>
      <c r="D36" s="4">
        <v>165</v>
      </c>
      <c r="E36" s="4">
        <v>63</v>
      </c>
      <c r="F36" s="4">
        <v>36</v>
      </c>
      <c r="G36" s="4">
        <v>25</v>
      </c>
      <c r="H36" s="110">
        <v>4.8</v>
      </c>
      <c r="I36" s="110">
        <v>5.7</v>
      </c>
      <c r="J36" s="110">
        <v>2.5</v>
      </c>
      <c r="K36" s="110">
        <v>3.8</v>
      </c>
      <c r="L36" s="4">
        <v>61</v>
      </c>
      <c r="M36" s="4">
        <v>31</v>
      </c>
      <c r="N36" s="4">
        <v>3.5</v>
      </c>
      <c r="O36" s="4" t="s">
        <v>331</v>
      </c>
      <c r="P36" s="110">
        <v>6.3</v>
      </c>
      <c r="Q36" s="4"/>
      <c r="R36" s="110">
        <v>6.9349999999999996</v>
      </c>
      <c r="S36" s="110">
        <v>5.3070000000000004</v>
      </c>
      <c r="T36" s="110">
        <v>2.2679999999999998</v>
      </c>
      <c r="U36" s="110">
        <v>1.3377717496051846</v>
      </c>
      <c r="V36" s="110">
        <v>3.4005132719210094</v>
      </c>
      <c r="W36" s="3"/>
      <c r="X36" s="26"/>
      <c r="Y36" s="26"/>
      <c r="Z36" s="26"/>
    </row>
    <row r="37" spans="1:26" ht="13.5" customHeight="1">
      <c r="A37" s="26"/>
      <c r="B37" s="3" t="s">
        <v>161</v>
      </c>
      <c r="C37" s="27">
        <v>71</v>
      </c>
      <c r="D37" s="4" t="s">
        <v>330</v>
      </c>
      <c r="E37" s="4">
        <v>117</v>
      </c>
      <c r="F37" s="4">
        <v>108</v>
      </c>
      <c r="G37" s="4">
        <v>29</v>
      </c>
      <c r="H37" s="110" t="s">
        <v>330</v>
      </c>
      <c r="I37" s="110">
        <v>0.8</v>
      </c>
      <c r="J37" s="110">
        <v>8.9</v>
      </c>
      <c r="K37" s="110">
        <v>5.6</v>
      </c>
      <c r="L37" s="4">
        <v>76</v>
      </c>
      <c r="M37" s="4">
        <v>73</v>
      </c>
      <c r="N37" s="4" t="s">
        <v>330</v>
      </c>
      <c r="O37" s="4"/>
      <c r="P37" s="110">
        <v>5.9</v>
      </c>
      <c r="Q37" s="4" t="s">
        <v>331</v>
      </c>
      <c r="R37" s="110">
        <v>6.4649999999999999</v>
      </c>
      <c r="S37" s="110">
        <v>5.601</v>
      </c>
      <c r="T37" s="110">
        <v>2.5950000000000002</v>
      </c>
      <c r="U37" s="110">
        <v>0.71728929498062755</v>
      </c>
      <c r="V37" s="110">
        <v>3.0774345464393731</v>
      </c>
      <c r="W37" s="3"/>
      <c r="X37" s="26"/>
      <c r="Y37" s="26"/>
      <c r="Z37" s="26"/>
    </row>
    <row r="38" spans="1:26" ht="13.5" customHeight="1">
      <c r="A38" s="26"/>
      <c r="B38" s="3" t="s">
        <v>162</v>
      </c>
      <c r="C38" s="27">
        <v>19</v>
      </c>
      <c r="D38" s="4">
        <v>213</v>
      </c>
      <c r="E38" s="4">
        <v>138</v>
      </c>
      <c r="F38" s="4">
        <v>150</v>
      </c>
      <c r="G38" s="4">
        <v>88</v>
      </c>
      <c r="H38" s="110">
        <v>2.2000000000000002</v>
      </c>
      <c r="I38" s="110">
        <v>-0.9</v>
      </c>
      <c r="J38" s="110">
        <v>3.6</v>
      </c>
      <c r="K38" s="110">
        <v>1.8</v>
      </c>
      <c r="L38" s="4">
        <v>36</v>
      </c>
      <c r="M38" s="4">
        <v>42</v>
      </c>
      <c r="N38" s="4">
        <v>3.4</v>
      </c>
      <c r="O38" s="4"/>
      <c r="P38" s="110">
        <v>0.6</v>
      </c>
      <c r="Q38" s="4"/>
      <c r="R38" s="110">
        <v>6.2050000000000001</v>
      </c>
      <c r="S38" s="110">
        <v>6.4340000000000002</v>
      </c>
      <c r="T38" s="110">
        <v>4.63</v>
      </c>
      <c r="U38" s="110">
        <v>-0.18120505080132021</v>
      </c>
      <c r="V38" s="110">
        <v>1.3161582428747678</v>
      </c>
      <c r="W38" s="3"/>
      <c r="X38" s="26"/>
      <c r="Y38" s="26"/>
      <c r="Z38" s="26"/>
    </row>
    <row r="39" spans="1:26" ht="13.5" customHeight="1">
      <c r="A39" s="26"/>
      <c r="B39" s="3" t="s">
        <v>163</v>
      </c>
      <c r="C39" s="27">
        <v>159</v>
      </c>
      <c r="D39" s="4">
        <v>22</v>
      </c>
      <c r="E39" s="4">
        <v>8</v>
      </c>
      <c r="F39" s="4">
        <v>6</v>
      </c>
      <c r="G39" s="4">
        <v>5</v>
      </c>
      <c r="H39" s="110">
        <v>4.9000000000000004</v>
      </c>
      <c r="I39" s="110">
        <v>2.9</v>
      </c>
      <c r="J39" s="110">
        <v>1.6</v>
      </c>
      <c r="K39" s="110">
        <v>2.1</v>
      </c>
      <c r="L39" s="4">
        <v>41</v>
      </c>
      <c r="M39" s="4">
        <v>21</v>
      </c>
      <c r="N39" s="110">
        <v>2</v>
      </c>
      <c r="O39" s="4"/>
      <c r="P39" s="110">
        <v>1.6</v>
      </c>
      <c r="Q39" s="4"/>
      <c r="R39" s="110">
        <v>2.2320000000000002</v>
      </c>
      <c r="S39" s="110">
        <v>1.663</v>
      </c>
      <c r="T39" s="110">
        <v>1.5860000000000001</v>
      </c>
      <c r="U39" s="110">
        <v>1.4713742215413699</v>
      </c>
      <c r="V39" s="110">
        <v>0.18963230799253725</v>
      </c>
      <c r="W39" s="3"/>
      <c r="X39" s="26"/>
      <c r="Y39" s="26"/>
      <c r="Z39" s="26"/>
    </row>
    <row r="40" spans="1:26" ht="13.5" customHeight="1">
      <c r="A40" s="26"/>
      <c r="B40" s="3" t="s">
        <v>376</v>
      </c>
      <c r="C40" s="27">
        <v>4</v>
      </c>
      <c r="D40" s="4">
        <v>223</v>
      </c>
      <c r="E40" s="4">
        <v>177</v>
      </c>
      <c r="F40" s="4">
        <v>175</v>
      </c>
      <c r="G40" s="4">
        <v>130</v>
      </c>
      <c r="H40" s="110">
        <v>1.2</v>
      </c>
      <c r="I40" s="110">
        <v>0.1</v>
      </c>
      <c r="J40" s="110">
        <v>2</v>
      </c>
      <c r="K40" s="110">
        <v>1.2</v>
      </c>
      <c r="L40" s="4">
        <v>26</v>
      </c>
      <c r="M40" s="4">
        <v>26</v>
      </c>
      <c r="N40" s="4">
        <v>-1.3</v>
      </c>
      <c r="O40" s="4"/>
      <c r="P40" s="110">
        <v>-0.6</v>
      </c>
      <c r="Q40" s="4"/>
      <c r="R40" s="110">
        <v>5.9539999999999997</v>
      </c>
      <c r="S40" s="110">
        <v>5.78</v>
      </c>
      <c r="T40" s="110">
        <v>4.2060000000000004</v>
      </c>
      <c r="U40" s="110">
        <v>0.14829789954649222</v>
      </c>
      <c r="V40" s="110">
        <v>1.2715664216151119</v>
      </c>
      <c r="W40" s="3"/>
      <c r="X40" s="26"/>
      <c r="Y40" s="26"/>
      <c r="Z40" s="26"/>
    </row>
    <row r="41" spans="1:26" ht="13.5" customHeight="1">
      <c r="A41" s="26"/>
      <c r="B41" s="3" t="s">
        <v>165</v>
      </c>
      <c r="C41" s="27">
        <v>2</v>
      </c>
      <c r="D41" s="4" t="s">
        <v>330</v>
      </c>
      <c r="E41" s="4">
        <v>215</v>
      </c>
      <c r="F41" s="4">
        <v>190</v>
      </c>
      <c r="G41" s="4">
        <v>139</v>
      </c>
      <c r="H41" s="110" t="s">
        <v>330</v>
      </c>
      <c r="I41" s="110">
        <v>1.2</v>
      </c>
      <c r="J41" s="110">
        <v>2.1</v>
      </c>
      <c r="K41" s="110">
        <v>1.7</v>
      </c>
      <c r="L41" s="4">
        <v>35</v>
      </c>
      <c r="M41" s="4">
        <v>27</v>
      </c>
      <c r="N41" s="4">
        <v>-0.9</v>
      </c>
      <c r="O41" s="4"/>
      <c r="P41" s="110">
        <v>3.3</v>
      </c>
      <c r="Q41" s="4"/>
      <c r="R41" s="110">
        <v>6.5279999999999996</v>
      </c>
      <c r="S41" s="110">
        <v>7.3129999999999997</v>
      </c>
      <c r="T41" s="110">
        <v>6.05</v>
      </c>
      <c r="U41" s="110">
        <v>-0.56776484313504161</v>
      </c>
      <c r="V41" s="110">
        <v>0.75838125698425618</v>
      </c>
      <c r="W41" s="3"/>
      <c r="X41" s="26"/>
      <c r="Y41" s="26"/>
      <c r="Z41" s="26"/>
    </row>
    <row r="42" spans="1:26" ht="13.5" customHeight="1">
      <c r="A42" s="26"/>
      <c r="B42" s="3" t="s">
        <v>166</v>
      </c>
      <c r="C42" s="27">
        <v>142</v>
      </c>
      <c r="D42" s="4">
        <v>80</v>
      </c>
      <c r="E42" s="4">
        <v>19</v>
      </c>
      <c r="F42" s="4">
        <v>11</v>
      </c>
      <c r="G42" s="4">
        <v>8</v>
      </c>
      <c r="H42" s="110">
        <v>7.1</v>
      </c>
      <c r="I42" s="110">
        <v>5.6</v>
      </c>
      <c r="J42" s="110">
        <v>2</v>
      </c>
      <c r="K42" s="110">
        <v>3.4</v>
      </c>
      <c r="L42" s="4">
        <v>58</v>
      </c>
      <c r="M42" s="4">
        <v>26</v>
      </c>
      <c r="N42" s="4">
        <v>1.5</v>
      </c>
      <c r="O42" s="4"/>
      <c r="P42" s="110">
        <v>3.3</v>
      </c>
      <c r="Q42" s="4"/>
      <c r="R42" s="110">
        <v>4.0209999999999999</v>
      </c>
      <c r="S42" s="110">
        <v>2.5009999999999999</v>
      </c>
      <c r="T42" s="110">
        <v>1.7490000000000001</v>
      </c>
      <c r="U42" s="110">
        <v>2.3741998800982751</v>
      </c>
      <c r="V42" s="110">
        <v>1.4305858234360678</v>
      </c>
      <c r="W42" s="3"/>
      <c r="X42" s="26"/>
      <c r="Y42" s="26"/>
      <c r="Z42" s="26"/>
    </row>
    <row r="43" spans="1:26" ht="13.5" customHeight="1">
      <c r="A43" s="26"/>
      <c r="B43" s="3" t="s">
        <v>167</v>
      </c>
      <c r="C43" s="27">
        <v>130</v>
      </c>
      <c r="D43" s="4">
        <v>113</v>
      </c>
      <c r="E43" s="4">
        <v>54</v>
      </c>
      <c r="F43" s="4">
        <v>37</v>
      </c>
      <c r="G43" s="4">
        <v>11</v>
      </c>
      <c r="H43" s="110">
        <v>3.7</v>
      </c>
      <c r="I43" s="110">
        <v>3.8</v>
      </c>
      <c r="J43" s="110">
        <v>8.3000000000000007</v>
      </c>
      <c r="K43" s="110">
        <v>6.5</v>
      </c>
      <c r="L43" s="4">
        <v>80</v>
      </c>
      <c r="M43" s="4">
        <v>71</v>
      </c>
      <c r="N43" s="4">
        <v>6.6</v>
      </c>
      <c r="O43" s="4"/>
      <c r="P43" s="110">
        <v>9.1999999999999993</v>
      </c>
      <c r="Q43" s="4"/>
      <c r="R43" s="110">
        <v>5.7249999999999996</v>
      </c>
      <c r="S43" s="110">
        <v>2.4279999999999999</v>
      </c>
      <c r="T43" s="110">
        <v>1.569</v>
      </c>
      <c r="U43" s="110">
        <v>4.2888733812152573</v>
      </c>
      <c r="V43" s="110">
        <v>1.7465175977854253</v>
      </c>
      <c r="W43" s="3"/>
      <c r="X43" s="26"/>
      <c r="Y43" s="26"/>
      <c r="Z43" s="26"/>
    </row>
    <row r="44" spans="1:26" ht="13.5" customHeight="1">
      <c r="A44" s="26"/>
      <c r="B44" s="3" t="s">
        <v>168</v>
      </c>
      <c r="C44" s="27">
        <v>104</v>
      </c>
      <c r="D44" s="4">
        <v>98</v>
      </c>
      <c r="E44" s="4">
        <v>35</v>
      </c>
      <c r="F44" s="4">
        <v>25</v>
      </c>
      <c r="G44" s="4">
        <v>16</v>
      </c>
      <c r="H44" s="110">
        <v>5.0999999999999996</v>
      </c>
      <c r="I44" s="110">
        <v>3.4</v>
      </c>
      <c r="J44" s="110">
        <v>3</v>
      </c>
      <c r="K44" s="110">
        <v>3.2</v>
      </c>
      <c r="L44" s="4">
        <v>55</v>
      </c>
      <c r="M44" s="4">
        <v>37</v>
      </c>
      <c r="N44" s="4">
        <v>1.9</v>
      </c>
      <c r="O44" s="4"/>
      <c r="P44" s="110">
        <v>2.1</v>
      </c>
      <c r="Q44" s="4"/>
      <c r="R44" s="110">
        <v>5.548</v>
      </c>
      <c r="S44" s="110">
        <v>2.9940000000000002</v>
      </c>
      <c r="T44" s="110">
        <v>1.875</v>
      </c>
      <c r="U44" s="110">
        <v>3.0841360822757422</v>
      </c>
      <c r="V44" s="110">
        <v>1.8720065063002505</v>
      </c>
      <c r="W44" s="3"/>
      <c r="X44" s="26"/>
      <c r="Y44" s="26"/>
      <c r="Z44" s="26"/>
    </row>
    <row r="45" spans="1:26" ht="13.5" customHeight="1">
      <c r="A45" s="26"/>
      <c r="B45" s="3" t="s">
        <v>169</v>
      </c>
      <c r="C45" s="27">
        <v>25</v>
      </c>
      <c r="D45" s="4">
        <v>227</v>
      </c>
      <c r="E45" s="4">
        <v>125</v>
      </c>
      <c r="F45" s="4">
        <v>101</v>
      </c>
      <c r="G45" s="4">
        <v>74</v>
      </c>
      <c r="H45" s="110">
        <v>3</v>
      </c>
      <c r="I45" s="110">
        <v>2.1</v>
      </c>
      <c r="J45" s="110">
        <v>2.1</v>
      </c>
      <c r="K45" s="110">
        <v>2.1</v>
      </c>
      <c r="L45" s="4">
        <v>41</v>
      </c>
      <c r="M45" s="4">
        <v>27</v>
      </c>
      <c r="N45" s="110">
        <v>-0.2</v>
      </c>
      <c r="O45" s="4" t="s">
        <v>331</v>
      </c>
      <c r="P45" s="110">
        <v>-0.2</v>
      </c>
      <c r="Q45" s="4"/>
      <c r="R45" s="110">
        <v>7.0609999999999999</v>
      </c>
      <c r="S45" s="110">
        <v>6.4119999999999999</v>
      </c>
      <c r="T45" s="110">
        <v>4.4180000000000001</v>
      </c>
      <c r="U45" s="110">
        <v>0.48207724893451598</v>
      </c>
      <c r="V45" s="110">
        <v>1.4899365189975244</v>
      </c>
      <c r="W45" s="3"/>
      <c r="X45" s="26"/>
      <c r="Y45" s="26"/>
      <c r="Z45" s="26"/>
    </row>
    <row r="46" spans="1:26" ht="13.5" customHeight="1">
      <c r="A46" s="26"/>
      <c r="B46" s="3" t="s">
        <v>170</v>
      </c>
      <c r="C46" s="27">
        <v>52</v>
      </c>
      <c r="D46" s="4">
        <v>143</v>
      </c>
      <c r="E46" s="4">
        <v>94</v>
      </c>
      <c r="F46" s="4">
        <v>122</v>
      </c>
      <c r="G46" s="4">
        <v>45</v>
      </c>
      <c r="H46" s="110">
        <v>2.1</v>
      </c>
      <c r="I46" s="110">
        <v>-2.6</v>
      </c>
      <c r="J46" s="110">
        <v>6.6</v>
      </c>
      <c r="K46" s="110">
        <v>2.9</v>
      </c>
      <c r="L46" s="4">
        <v>52</v>
      </c>
      <c r="M46" s="4">
        <v>63</v>
      </c>
      <c r="N46" s="4">
        <v>3.3</v>
      </c>
      <c r="O46" s="4"/>
      <c r="P46" s="110">
        <v>0.6</v>
      </c>
      <c r="Q46" s="4"/>
      <c r="R46" s="110">
        <v>6.2880000000000003</v>
      </c>
      <c r="S46" s="110">
        <v>5.3490000000000002</v>
      </c>
      <c r="T46" s="110">
        <v>4.8109999999999999</v>
      </c>
      <c r="U46" s="110">
        <v>0.80866713788896183</v>
      </c>
      <c r="V46" s="110">
        <v>0.42401865932718541</v>
      </c>
      <c r="W46" s="3"/>
      <c r="X46" s="26"/>
      <c r="Y46" s="26"/>
      <c r="Z46" s="26"/>
    </row>
    <row r="47" spans="1:26" ht="13.5" customHeight="1">
      <c r="A47" s="26"/>
      <c r="B47" s="3" t="s">
        <v>171</v>
      </c>
      <c r="C47" s="27">
        <v>142</v>
      </c>
      <c r="D47" s="4">
        <v>52</v>
      </c>
      <c r="E47" s="4">
        <v>24</v>
      </c>
      <c r="F47" s="4">
        <v>17</v>
      </c>
      <c r="G47" s="4">
        <v>8</v>
      </c>
      <c r="H47" s="110">
        <v>3.8</v>
      </c>
      <c r="I47" s="110">
        <v>3.7</v>
      </c>
      <c r="J47" s="110">
        <v>4.9000000000000004</v>
      </c>
      <c r="K47" s="110">
        <v>4.4000000000000004</v>
      </c>
      <c r="L47" s="4">
        <v>67</v>
      </c>
      <c r="M47" s="4">
        <v>52</v>
      </c>
      <c r="N47" s="4" t="s">
        <v>330</v>
      </c>
      <c r="O47" s="4"/>
      <c r="P47" s="4" t="s">
        <v>330</v>
      </c>
      <c r="Q47" s="4"/>
      <c r="R47" s="110" t="s">
        <v>330</v>
      </c>
      <c r="S47" s="110" t="s">
        <v>330</v>
      </c>
      <c r="T47" s="110" t="s">
        <v>330</v>
      </c>
      <c r="U47" s="110" t="s">
        <v>330</v>
      </c>
      <c r="V47" s="110" t="s">
        <v>330</v>
      </c>
      <c r="W47" s="3"/>
      <c r="X47" s="26"/>
      <c r="Y47" s="26"/>
      <c r="Z47" s="26"/>
    </row>
    <row r="48" spans="1:26" ht="13.5" customHeight="1">
      <c r="A48" s="26"/>
      <c r="B48" s="3" t="s">
        <v>172</v>
      </c>
      <c r="C48" s="27">
        <v>133</v>
      </c>
      <c r="D48" s="4">
        <v>76</v>
      </c>
      <c r="E48" s="4">
        <v>17</v>
      </c>
      <c r="F48" s="4">
        <v>13</v>
      </c>
      <c r="G48" s="4">
        <v>10</v>
      </c>
      <c r="H48" s="110">
        <v>7.5</v>
      </c>
      <c r="I48" s="110">
        <v>2.6</v>
      </c>
      <c r="J48" s="110">
        <v>2</v>
      </c>
      <c r="K48" s="110">
        <v>2.2000000000000002</v>
      </c>
      <c r="L48" s="4">
        <v>43</v>
      </c>
      <c r="M48" s="4">
        <v>25</v>
      </c>
      <c r="N48" s="4">
        <v>0.8</v>
      </c>
      <c r="O48" s="4"/>
      <c r="P48" s="110">
        <v>2.9</v>
      </c>
      <c r="Q48" s="4"/>
      <c r="R48" s="110">
        <v>4.6109999999999998</v>
      </c>
      <c r="S48" s="110">
        <v>3.1720000000000002</v>
      </c>
      <c r="T48" s="110">
        <v>1.8</v>
      </c>
      <c r="U48" s="110">
        <v>1.8704122472598343</v>
      </c>
      <c r="V48" s="110">
        <v>2.2663025554819303</v>
      </c>
      <c r="W48" s="3"/>
      <c r="X48" s="26"/>
      <c r="Y48" s="26"/>
      <c r="Z48" s="26"/>
    </row>
    <row r="49" spans="1:26" ht="13.5" customHeight="1">
      <c r="A49" s="26"/>
      <c r="B49" s="3" t="s">
        <v>173</v>
      </c>
      <c r="C49" s="27">
        <v>13</v>
      </c>
      <c r="D49" s="4">
        <v>241</v>
      </c>
      <c r="E49" s="4">
        <v>153</v>
      </c>
      <c r="F49" s="4">
        <v>146</v>
      </c>
      <c r="G49" s="4">
        <v>93</v>
      </c>
      <c r="H49" s="110">
        <v>2.2999999999999998</v>
      </c>
      <c r="I49" s="110">
        <v>0.5</v>
      </c>
      <c r="J49" s="110">
        <v>3</v>
      </c>
      <c r="K49" s="110">
        <v>2</v>
      </c>
      <c r="L49" s="4">
        <v>39</v>
      </c>
      <c r="M49" s="4">
        <v>36</v>
      </c>
      <c r="N49" s="4">
        <v>-1.7</v>
      </c>
      <c r="O49" s="4"/>
      <c r="P49" s="110">
        <v>-0.5</v>
      </c>
      <c r="Q49" s="4"/>
      <c r="R49" s="110">
        <v>7.9080000000000004</v>
      </c>
      <c r="S49" s="110">
        <v>6.6219999999999999</v>
      </c>
      <c r="T49" s="110">
        <v>4.9370000000000003</v>
      </c>
      <c r="U49" s="110">
        <v>0.88738733091657984</v>
      </c>
      <c r="V49" s="110">
        <v>1.1745583193933145</v>
      </c>
      <c r="W49" s="3"/>
      <c r="X49" s="26"/>
      <c r="Y49" s="26"/>
      <c r="Z49" s="26"/>
    </row>
    <row r="50" spans="1:26" ht="13.5" customHeight="1">
      <c r="A50" s="26"/>
      <c r="B50" s="3" t="s">
        <v>174</v>
      </c>
      <c r="C50" s="27">
        <v>166</v>
      </c>
      <c r="D50" s="4" t="s">
        <v>330</v>
      </c>
      <c r="E50" s="4">
        <v>13</v>
      </c>
      <c r="F50" s="4">
        <v>8</v>
      </c>
      <c r="G50" s="4">
        <v>4</v>
      </c>
      <c r="H50" s="110" t="s">
        <v>330</v>
      </c>
      <c r="I50" s="110">
        <v>4.4000000000000004</v>
      </c>
      <c r="J50" s="110">
        <v>4.4000000000000004</v>
      </c>
      <c r="K50" s="110">
        <v>4.4000000000000004</v>
      </c>
      <c r="L50" s="4">
        <v>67</v>
      </c>
      <c r="M50" s="4">
        <v>48</v>
      </c>
      <c r="N50" s="4" t="s">
        <v>330</v>
      </c>
      <c r="O50" s="4"/>
      <c r="P50" s="110">
        <v>2.6</v>
      </c>
      <c r="Q50" s="4" t="s">
        <v>331</v>
      </c>
      <c r="R50" s="110">
        <v>1.9790000000000001</v>
      </c>
      <c r="S50" s="110">
        <v>1.6040000000000001</v>
      </c>
      <c r="T50" s="110">
        <v>1.4990000000000001</v>
      </c>
      <c r="U50" s="110">
        <v>1.0504557858805299</v>
      </c>
      <c r="V50" s="110">
        <v>0.27080916129544835</v>
      </c>
      <c r="W50" s="3"/>
      <c r="X50" s="26"/>
      <c r="Y50" s="26"/>
      <c r="Z50" s="26"/>
    </row>
    <row r="51" spans="1:26" ht="13.5" customHeight="1">
      <c r="A51" s="26"/>
      <c r="B51" s="3" t="s">
        <v>175</v>
      </c>
      <c r="C51" s="27">
        <v>153</v>
      </c>
      <c r="D51" s="4">
        <v>44</v>
      </c>
      <c r="E51" s="4">
        <v>13</v>
      </c>
      <c r="F51" s="4">
        <v>8</v>
      </c>
      <c r="G51" s="4">
        <v>6</v>
      </c>
      <c r="H51" s="110">
        <v>5.9</v>
      </c>
      <c r="I51" s="110">
        <v>4.5999999999999996</v>
      </c>
      <c r="J51" s="110">
        <v>2.8</v>
      </c>
      <c r="K51" s="110">
        <v>3.5</v>
      </c>
      <c r="L51" s="4">
        <v>59</v>
      </c>
      <c r="M51" s="4">
        <v>35</v>
      </c>
      <c r="N51" s="4">
        <v>3.9</v>
      </c>
      <c r="O51" s="4"/>
      <c r="P51" s="110">
        <v>3.3</v>
      </c>
      <c r="Q51" s="4" t="s">
        <v>331</v>
      </c>
      <c r="R51" s="110">
        <v>4.0330000000000004</v>
      </c>
      <c r="S51" s="110">
        <v>1.75</v>
      </c>
      <c r="T51" s="110">
        <v>1.6060000000000001</v>
      </c>
      <c r="U51" s="110">
        <v>4.1744736397790421</v>
      </c>
      <c r="V51" s="110">
        <v>0.34347668964341072</v>
      </c>
      <c r="W51" s="3"/>
      <c r="X51" s="26"/>
      <c r="Y51" s="26"/>
      <c r="Z51" s="26"/>
    </row>
    <row r="52" spans="1:26" ht="13.5" customHeight="1">
      <c r="A52" s="26"/>
      <c r="B52" s="3" t="s">
        <v>176</v>
      </c>
      <c r="C52" s="27">
        <v>182</v>
      </c>
      <c r="D52" s="4" t="s">
        <v>330</v>
      </c>
      <c r="E52" s="4">
        <v>11</v>
      </c>
      <c r="F52" s="4">
        <v>7</v>
      </c>
      <c r="G52" s="4">
        <v>3</v>
      </c>
      <c r="H52" s="110" t="s">
        <v>330</v>
      </c>
      <c r="I52" s="110">
        <v>5.2</v>
      </c>
      <c r="J52" s="110">
        <v>6</v>
      </c>
      <c r="K52" s="110">
        <v>5.7</v>
      </c>
      <c r="L52" s="4">
        <v>76</v>
      </c>
      <c r="M52" s="4">
        <v>59</v>
      </c>
      <c r="N52" s="4">
        <v>5.9</v>
      </c>
      <c r="O52" s="4" t="s">
        <v>331</v>
      </c>
      <c r="P52" s="110">
        <v>1.5</v>
      </c>
      <c r="Q52" s="4"/>
      <c r="R52" s="110">
        <v>2.61</v>
      </c>
      <c r="S52" s="110">
        <v>2.411</v>
      </c>
      <c r="T52" s="110">
        <v>1.4379999999999999</v>
      </c>
      <c r="U52" s="110">
        <v>0.39654311067784043</v>
      </c>
      <c r="V52" s="110">
        <v>2.0671533596007166</v>
      </c>
      <c r="W52" s="3"/>
      <c r="X52" s="26"/>
      <c r="Y52" s="26"/>
      <c r="Z52" s="26"/>
    </row>
    <row r="53" spans="1:26" ht="13.5" customHeight="1">
      <c r="A53" s="26"/>
      <c r="B53" s="3" t="s">
        <v>177</v>
      </c>
      <c r="C53" s="27">
        <v>182</v>
      </c>
      <c r="D53" s="4" t="s">
        <v>330</v>
      </c>
      <c r="E53" s="4">
        <v>15</v>
      </c>
      <c r="F53" s="4">
        <v>7</v>
      </c>
      <c r="G53" s="4">
        <v>3</v>
      </c>
      <c r="H53" s="110" t="s">
        <v>330</v>
      </c>
      <c r="I53" s="110">
        <v>7.9</v>
      </c>
      <c r="J53" s="110">
        <v>4.4000000000000004</v>
      </c>
      <c r="K53" s="110">
        <v>5.8</v>
      </c>
      <c r="L53" s="4">
        <v>77</v>
      </c>
      <c r="M53" s="4">
        <v>48</v>
      </c>
      <c r="N53" s="4" t="s">
        <v>330</v>
      </c>
      <c r="O53" s="4"/>
      <c r="P53" s="110">
        <v>2.5</v>
      </c>
      <c r="Q53" s="4"/>
      <c r="R53" s="110">
        <v>2.0550000000000002</v>
      </c>
      <c r="S53" s="110">
        <v>1.802</v>
      </c>
      <c r="T53" s="110">
        <v>1.4910000000000001</v>
      </c>
      <c r="U53" s="110">
        <v>0.65689344381025905</v>
      </c>
      <c r="V53" s="110">
        <v>0.75780049361417923</v>
      </c>
      <c r="W53" s="3"/>
      <c r="X53" s="26"/>
      <c r="Y53" s="26"/>
      <c r="Z53" s="26"/>
    </row>
    <row r="54" spans="1:26" ht="13.5" customHeight="1">
      <c r="A54" s="26"/>
      <c r="B54" s="3" t="s">
        <v>178</v>
      </c>
      <c r="C54" s="27">
        <v>80</v>
      </c>
      <c r="D54" s="4" t="s">
        <v>330</v>
      </c>
      <c r="E54" s="4">
        <v>43</v>
      </c>
      <c r="F54" s="4">
        <v>60</v>
      </c>
      <c r="G54" s="4">
        <v>25</v>
      </c>
      <c r="H54" s="110" t="s">
        <v>330</v>
      </c>
      <c r="I54" s="110">
        <v>-3.2</v>
      </c>
      <c r="J54" s="110">
        <v>5.9</v>
      </c>
      <c r="K54" s="110">
        <v>2.2000000000000002</v>
      </c>
      <c r="L54" s="4">
        <v>43</v>
      </c>
      <c r="M54" s="4">
        <v>59</v>
      </c>
      <c r="N54" s="4" t="s">
        <v>330</v>
      </c>
      <c r="O54" s="4"/>
      <c r="P54" s="4" t="s">
        <v>330</v>
      </c>
      <c r="Q54" s="4"/>
      <c r="R54" s="110">
        <v>4.327</v>
      </c>
      <c r="S54" s="110">
        <v>2.2890000000000001</v>
      </c>
      <c r="T54" s="110">
        <v>1.968</v>
      </c>
      <c r="U54" s="110">
        <v>3.18379710136159</v>
      </c>
      <c r="V54" s="110">
        <v>0.60438896936147257</v>
      </c>
      <c r="W54" s="3"/>
      <c r="X54" s="26"/>
      <c r="Y54" s="26"/>
      <c r="Z54" s="26"/>
    </row>
    <row r="55" spans="1:26" ht="13.5" customHeight="1">
      <c r="A55" s="26"/>
      <c r="B55" s="3" t="s">
        <v>179</v>
      </c>
      <c r="C55" s="27">
        <v>9</v>
      </c>
      <c r="D55" s="4">
        <v>248</v>
      </c>
      <c r="E55" s="4">
        <v>187</v>
      </c>
      <c r="F55" s="4">
        <v>161</v>
      </c>
      <c r="G55" s="4">
        <v>98</v>
      </c>
      <c r="H55" s="110">
        <v>1.4</v>
      </c>
      <c r="I55" s="110">
        <v>1.5</v>
      </c>
      <c r="J55" s="110">
        <v>3.3</v>
      </c>
      <c r="K55" s="110">
        <v>2.6</v>
      </c>
      <c r="L55" s="4">
        <v>47</v>
      </c>
      <c r="M55" s="4">
        <v>39</v>
      </c>
      <c r="N55" s="4">
        <v>-2.1</v>
      </c>
      <c r="O55" s="4"/>
      <c r="P55" s="110">
        <v>-1.9</v>
      </c>
      <c r="Q55" s="4"/>
      <c r="R55" s="110">
        <v>6.2140000000000004</v>
      </c>
      <c r="S55" s="110">
        <v>7.0579999999999998</v>
      </c>
      <c r="T55" s="110">
        <v>5.9080000000000004</v>
      </c>
      <c r="U55" s="110">
        <v>-0.63678457141111267</v>
      </c>
      <c r="V55" s="110">
        <v>0.71141744233577953</v>
      </c>
      <c r="W55" s="3"/>
      <c r="X55" s="26"/>
      <c r="Y55" s="26"/>
      <c r="Z55" s="26"/>
    </row>
    <row r="56" spans="1:26" ht="13.5" customHeight="1">
      <c r="A56" s="26"/>
      <c r="B56" s="3" t="s">
        <v>180</v>
      </c>
      <c r="C56" s="27">
        <v>166</v>
      </c>
      <c r="D56" s="4">
        <v>17</v>
      </c>
      <c r="E56" s="4">
        <v>9</v>
      </c>
      <c r="F56" s="4">
        <v>6</v>
      </c>
      <c r="G56" s="4">
        <v>4</v>
      </c>
      <c r="H56" s="110">
        <v>3.1</v>
      </c>
      <c r="I56" s="110">
        <v>4.5999999999999996</v>
      </c>
      <c r="J56" s="110">
        <v>3.1</v>
      </c>
      <c r="K56" s="110">
        <v>3.7</v>
      </c>
      <c r="L56" s="4">
        <v>61</v>
      </c>
      <c r="M56" s="4">
        <v>38</v>
      </c>
      <c r="N56" s="110">
        <v>2</v>
      </c>
      <c r="O56" s="4"/>
      <c r="P56" s="110">
        <v>1.2</v>
      </c>
      <c r="Q56" s="4"/>
      <c r="R56" s="110">
        <v>2.117</v>
      </c>
      <c r="S56" s="110">
        <v>1.6519999999999999</v>
      </c>
      <c r="T56" s="110">
        <v>1.7350000000000001</v>
      </c>
      <c r="U56" s="110">
        <v>1.2400665852697093</v>
      </c>
      <c r="V56" s="110">
        <v>-0.19608295320014507</v>
      </c>
      <c r="W56" s="3"/>
      <c r="X56" s="26"/>
      <c r="Y56" s="26"/>
      <c r="Z56" s="26"/>
    </row>
    <row r="57" spans="1:26" ht="13.5" customHeight="1">
      <c r="A57" s="26"/>
      <c r="B57" s="3" t="s">
        <v>181</v>
      </c>
      <c r="C57" s="27">
        <v>32</v>
      </c>
      <c r="D57" s="4" t="s">
        <v>330</v>
      </c>
      <c r="E57" s="4">
        <v>119</v>
      </c>
      <c r="F57" s="4">
        <v>101</v>
      </c>
      <c r="G57" s="4">
        <v>65</v>
      </c>
      <c r="H57" s="110" t="s">
        <v>330</v>
      </c>
      <c r="I57" s="110">
        <v>1.7</v>
      </c>
      <c r="J57" s="110">
        <v>2.9</v>
      </c>
      <c r="K57" s="110">
        <v>2.4</v>
      </c>
      <c r="L57" s="4">
        <v>45</v>
      </c>
      <c r="M57" s="4">
        <v>35</v>
      </c>
      <c r="N57" s="4" t="s">
        <v>330</v>
      </c>
      <c r="O57" s="4"/>
      <c r="P57" s="110">
        <v>0.4</v>
      </c>
      <c r="Q57" s="4"/>
      <c r="R57" s="110">
        <v>6.8040000000000003</v>
      </c>
      <c r="S57" s="110">
        <v>6.0869999999999997</v>
      </c>
      <c r="T57" s="110">
        <v>3.1309999999999998</v>
      </c>
      <c r="U57" s="110">
        <v>0.55677662510913972</v>
      </c>
      <c r="V57" s="110">
        <v>2.6592116286700751</v>
      </c>
      <c r="W57" s="3"/>
      <c r="X57" s="26"/>
      <c r="Y57" s="26"/>
      <c r="Z57" s="26"/>
    </row>
    <row r="58" spans="1:26" ht="13.5" customHeight="1">
      <c r="A58" s="26"/>
      <c r="B58" s="3" t="s">
        <v>182</v>
      </c>
      <c r="C58" s="27">
        <v>89</v>
      </c>
      <c r="D58" s="4">
        <v>64</v>
      </c>
      <c r="E58" s="4">
        <v>17</v>
      </c>
      <c r="F58" s="4">
        <v>15</v>
      </c>
      <c r="G58" s="4">
        <v>21</v>
      </c>
      <c r="H58" s="110">
        <v>6.6</v>
      </c>
      <c r="I58" s="110">
        <v>1.1000000000000001</v>
      </c>
      <c r="J58" s="110">
        <v>-2.2000000000000002</v>
      </c>
      <c r="K58" s="110">
        <v>-0.9</v>
      </c>
      <c r="L58" s="4">
        <v>-24</v>
      </c>
      <c r="M58" s="4">
        <v>-39</v>
      </c>
      <c r="N58" s="4">
        <v>5.2</v>
      </c>
      <c r="O58" s="4" t="s">
        <v>331</v>
      </c>
      <c r="P58" s="110">
        <v>2</v>
      </c>
      <c r="Q58" s="4"/>
      <c r="R58" s="110" t="s">
        <v>330</v>
      </c>
      <c r="S58" s="110" t="s">
        <v>330</v>
      </c>
      <c r="T58" s="110" t="s">
        <v>330</v>
      </c>
      <c r="U58" s="110" t="s">
        <v>330</v>
      </c>
      <c r="V58" s="110" t="s">
        <v>330</v>
      </c>
      <c r="W58" s="3"/>
      <c r="X58" s="26"/>
      <c r="Y58" s="26"/>
      <c r="Z58" s="26"/>
    </row>
    <row r="59" spans="1:26" ht="13.5" customHeight="1">
      <c r="A59" s="26"/>
      <c r="B59" s="3" t="s">
        <v>183</v>
      </c>
      <c r="C59" s="27">
        <v>70</v>
      </c>
      <c r="D59" s="4">
        <v>122</v>
      </c>
      <c r="E59" s="4">
        <v>60</v>
      </c>
      <c r="F59" s="4">
        <v>41</v>
      </c>
      <c r="G59" s="4">
        <v>31</v>
      </c>
      <c r="H59" s="110">
        <v>3.5</v>
      </c>
      <c r="I59" s="110">
        <v>3.8</v>
      </c>
      <c r="J59" s="110">
        <v>1.9</v>
      </c>
      <c r="K59" s="110">
        <v>2.7</v>
      </c>
      <c r="L59" s="4">
        <v>49</v>
      </c>
      <c r="M59" s="4">
        <v>25</v>
      </c>
      <c r="N59" s="4">
        <v>2.1</v>
      </c>
      <c r="O59" s="4"/>
      <c r="P59" s="110">
        <v>3.7</v>
      </c>
      <c r="Q59" s="4"/>
      <c r="R59" s="110">
        <v>6.1820000000000004</v>
      </c>
      <c r="S59" s="110">
        <v>3.4649999999999999</v>
      </c>
      <c r="T59" s="110">
        <v>2.4510000000000001</v>
      </c>
      <c r="U59" s="110">
        <v>2.8946460553402904</v>
      </c>
      <c r="V59" s="110">
        <v>1.3848661123835637</v>
      </c>
      <c r="W59" s="3"/>
      <c r="X59" s="26"/>
      <c r="Y59" s="26"/>
      <c r="Z59" s="26"/>
    </row>
    <row r="60" spans="1:26" ht="13.5" customHeight="1">
      <c r="A60" s="26"/>
      <c r="B60" s="3" t="s">
        <v>184</v>
      </c>
      <c r="C60" s="27">
        <v>84</v>
      </c>
      <c r="D60" s="4">
        <v>138</v>
      </c>
      <c r="E60" s="4">
        <v>57</v>
      </c>
      <c r="F60" s="4">
        <v>34</v>
      </c>
      <c r="G60" s="4">
        <v>22</v>
      </c>
      <c r="H60" s="110">
        <v>4.4000000000000004</v>
      </c>
      <c r="I60" s="110">
        <v>5</v>
      </c>
      <c r="J60" s="110">
        <v>3.1</v>
      </c>
      <c r="K60" s="110">
        <v>3.9</v>
      </c>
      <c r="L60" s="4">
        <v>62</v>
      </c>
      <c r="M60" s="4">
        <v>37</v>
      </c>
      <c r="N60" s="4">
        <v>1.7</v>
      </c>
      <c r="O60" s="4"/>
      <c r="P60" s="110">
        <v>1.5</v>
      </c>
      <c r="Q60" s="4"/>
      <c r="R60" s="110">
        <v>6.1379999999999999</v>
      </c>
      <c r="S60" s="110">
        <v>3.7669999999999999</v>
      </c>
      <c r="T60" s="110">
        <v>2.5129999999999999</v>
      </c>
      <c r="U60" s="110">
        <v>2.4411001374382022</v>
      </c>
      <c r="V60" s="110">
        <v>1.6192066805937952</v>
      </c>
      <c r="W60" s="3"/>
      <c r="X60" s="26"/>
      <c r="Y60" s="26"/>
      <c r="Z60" s="26"/>
    </row>
    <row r="61" spans="1:26" ht="13.5" customHeight="1">
      <c r="A61" s="26"/>
      <c r="B61" s="3" t="s">
        <v>185</v>
      </c>
      <c r="C61" s="27">
        <v>82</v>
      </c>
      <c r="D61" s="4">
        <v>243</v>
      </c>
      <c r="E61" s="4">
        <v>86</v>
      </c>
      <c r="F61" s="4">
        <v>47</v>
      </c>
      <c r="G61" s="4">
        <v>24</v>
      </c>
      <c r="H61" s="110">
        <v>5.2</v>
      </c>
      <c r="I61" s="110">
        <v>6.1</v>
      </c>
      <c r="J61" s="110">
        <v>4.4000000000000004</v>
      </c>
      <c r="K61" s="110">
        <v>5.0999999999999996</v>
      </c>
      <c r="L61" s="4">
        <v>72</v>
      </c>
      <c r="M61" s="4">
        <v>48</v>
      </c>
      <c r="N61" s="4">
        <v>4.0999999999999996</v>
      </c>
      <c r="O61" s="4"/>
      <c r="P61" s="110">
        <v>2.6</v>
      </c>
      <c r="Q61" s="4"/>
      <c r="R61" s="110">
        <v>5.9320000000000004</v>
      </c>
      <c r="S61" s="110">
        <v>4.6630000000000003</v>
      </c>
      <c r="T61" s="110">
        <v>3.3140000000000001</v>
      </c>
      <c r="U61" s="110">
        <v>1.2035120322475092</v>
      </c>
      <c r="V61" s="110">
        <v>1.3660123952872505</v>
      </c>
      <c r="W61" s="3"/>
      <c r="X61" s="26"/>
      <c r="Y61" s="26"/>
      <c r="Z61" s="26"/>
    </row>
    <row r="62" spans="1:26" ht="13.5" customHeight="1">
      <c r="A62" s="26"/>
      <c r="B62" s="3" t="s">
        <v>186</v>
      </c>
      <c r="C62" s="27">
        <v>99</v>
      </c>
      <c r="D62" s="4">
        <v>155</v>
      </c>
      <c r="E62" s="4">
        <v>59</v>
      </c>
      <c r="F62" s="4">
        <v>32</v>
      </c>
      <c r="G62" s="4">
        <v>17</v>
      </c>
      <c r="H62" s="110">
        <v>4.8</v>
      </c>
      <c r="I62" s="110">
        <v>6.1</v>
      </c>
      <c r="J62" s="110">
        <v>4.4000000000000004</v>
      </c>
      <c r="K62" s="110">
        <v>5.0999999999999996</v>
      </c>
      <c r="L62" s="4">
        <v>72</v>
      </c>
      <c r="M62" s="4">
        <v>48</v>
      </c>
      <c r="N62" s="4">
        <v>-1.9</v>
      </c>
      <c r="O62" s="4"/>
      <c r="P62" s="110">
        <v>2.2000000000000002</v>
      </c>
      <c r="Q62" s="4"/>
      <c r="R62" s="110">
        <v>6.173</v>
      </c>
      <c r="S62" s="110">
        <v>3.9220000000000002</v>
      </c>
      <c r="T62" s="110">
        <v>1.909</v>
      </c>
      <c r="U62" s="110">
        <v>2.267916078188021</v>
      </c>
      <c r="V62" s="110">
        <v>2.8800887321221764</v>
      </c>
      <c r="W62" s="3"/>
      <c r="X62" s="26"/>
      <c r="Y62" s="26"/>
      <c r="Z62" s="26"/>
    </row>
    <row r="63" spans="1:26" ht="13.5" customHeight="1">
      <c r="A63" s="26"/>
      <c r="B63" s="3" t="s">
        <v>187</v>
      </c>
      <c r="C63" s="27">
        <v>11</v>
      </c>
      <c r="D63" s="4" t="s">
        <v>330</v>
      </c>
      <c r="E63" s="4">
        <v>190</v>
      </c>
      <c r="F63" s="4">
        <v>152</v>
      </c>
      <c r="G63" s="4">
        <v>94</v>
      </c>
      <c r="H63" s="110" t="s">
        <v>330</v>
      </c>
      <c r="I63" s="110">
        <v>2.2000000000000002</v>
      </c>
      <c r="J63" s="110">
        <v>3.2</v>
      </c>
      <c r="K63" s="110">
        <v>2.8</v>
      </c>
      <c r="L63" s="4">
        <v>50</v>
      </c>
      <c r="M63" s="4">
        <v>38</v>
      </c>
      <c r="N63" s="4">
        <v>-2.4</v>
      </c>
      <c r="O63" s="4" t="s">
        <v>331</v>
      </c>
      <c r="P63" s="110">
        <v>19</v>
      </c>
      <c r="Q63" s="4"/>
      <c r="R63" s="110">
        <v>5.6779999999999999</v>
      </c>
      <c r="S63" s="110">
        <v>5.9</v>
      </c>
      <c r="T63" s="110">
        <v>4.7450000000000001</v>
      </c>
      <c r="U63" s="110">
        <v>-0.19176646430447197</v>
      </c>
      <c r="V63" s="110">
        <v>0.87144367539913081</v>
      </c>
      <c r="W63" s="3"/>
      <c r="X63" s="26"/>
      <c r="Y63" s="26"/>
      <c r="Z63" s="26"/>
    </row>
    <row r="64" spans="1:26" ht="13.5" customHeight="1">
      <c r="A64" s="26"/>
      <c r="B64" s="3" t="s">
        <v>188</v>
      </c>
      <c r="C64" s="27">
        <v>49</v>
      </c>
      <c r="D64" s="4" t="s">
        <v>330</v>
      </c>
      <c r="E64" s="4">
        <v>151</v>
      </c>
      <c r="F64" s="4">
        <v>89</v>
      </c>
      <c r="G64" s="4">
        <v>47</v>
      </c>
      <c r="H64" s="110" t="s">
        <v>330</v>
      </c>
      <c r="I64" s="110">
        <v>5.3</v>
      </c>
      <c r="J64" s="110">
        <v>4.3</v>
      </c>
      <c r="K64" s="110">
        <v>4.7</v>
      </c>
      <c r="L64" s="4">
        <v>69</v>
      </c>
      <c r="M64" s="4">
        <v>48</v>
      </c>
      <c r="N64" s="4" t="s">
        <v>330</v>
      </c>
      <c r="O64" s="4"/>
      <c r="P64" s="110">
        <v>-0.2</v>
      </c>
      <c r="Q64" s="4" t="s">
        <v>331</v>
      </c>
      <c r="R64" s="110">
        <v>6.65</v>
      </c>
      <c r="S64" s="110">
        <v>6.3869999999999996</v>
      </c>
      <c r="T64" s="110">
        <v>4.2069999999999999</v>
      </c>
      <c r="U64" s="110">
        <v>0.20176090044155423</v>
      </c>
      <c r="V64" s="110">
        <v>1.6700594798842732</v>
      </c>
      <c r="W64" s="3"/>
      <c r="X64" s="26"/>
      <c r="Y64" s="26"/>
      <c r="Z64" s="26"/>
    </row>
    <row r="65" spans="1:26" ht="13.5" customHeight="1">
      <c r="A65" s="26"/>
      <c r="B65" s="3" t="s">
        <v>189</v>
      </c>
      <c r="C65" s="27">
        <v>182</v>
      </c>
      <c r="D65" s="4" t="s">
        <v>330</v>
      </c>
      <c r="E65" s="4">
        <v>20</v>
      </c>
      <c r="F65" s="4">
        <v>11</v>
      </c>
      <c r="G65" s="4">
        <v>3</v>
      </c>
      <c r="H65" s="110" t="s">
        <v>330</v>
      </c>
      <c r="I65" s="110">
        <v>6.1</v>
      </c>
      <c r="J65" s="110">
        <v>8.9</v>
      </c>
      <c r="K65" s="110">
        <v>7.8</v>
      </c>
      <c r="L65" s="4">
        <v>86</v>
      </c>
      <c r="M65" s="4">
        <v>74</v>
      </c>
      <c r="N65" s="4" t="s">
        <v>330</v>
      </c>
      <c r="O65" s="4"/>
      <c r="P65" s="110">
        <v>4.7</v>
      </c>
      <c r="Q65" s="4" t="s">
        <v>331</v>
      </c>
      <c r="R65" s="110">
        <v>2.097</v>
      </c>
      <c r="S65" s="110">
        <v>1.9430000000000001</v>
      </c>
      <c r="T65" s="110">
        <v>1.615</v>
      </c>
      <c r="U65" s="110">
        <v>0.38137290762239923</v>
      </c>
      <c r="V65" s="110">
        <v>0.73959285488273263</v>
      </c>
      <c r="W65" s="3"/>
      <c r="X65" s="26"/>
      <c r="Y65" s="26"/>
      <c r="Z65" s="26"/>
    </row>
    <row r="66" spans="1:26" ht="13.5" customHeight="1">
      <c r="A66" s="26"/>
      <c r="B66" s="3" t="s">
        <v>190</v>
      </c>
      <c r="C66" s="27">
        <v>37</v>
      </c>
      <c r="D66" s="4">
        <v>241</v>
      </c>
      <c r="E66" s="4">
        <v>205</v>
      </c>
      <c r="F66" s="4">
        <v>145</v>
      </c>
      <c r="G66" s="4">
        <v>59</v>
      </c>
      <c r="H66" s="110">
        <v>0.8</v>
      </c>
      <c r="I66" s="110">
        <v>3.4</v>
      </c>
      <c r="J66" s="110">
        <v>6</v>
      </c>
      <c r="K66" s="110">
        <v>5</v>
      </c>
      <c r="L66" s="4">
        <v>71</v>
      </c>
      <c r="M66" s="4">
        <v>59</v>
      </c>
      <c r="N66" s="4" t="s">
        <v>330</v>
      </c>
      <c r="O66" s="4"/>
      <c r="P66" s="110">
        <v>3.8</v>
      </c>
      <c r="Q66" s="4"/>
      <c r="R66" s="110">
        <v>6.9779999999999998</v>
      </c>
      <c r="S66" s="110">
        <v>7.2460000000000004</v>
      </c>
      <c r="T66" s="110">
        <v>4.2750000000000004</v>
      </c>
      <c r="U66" s="110">
        <v>-0.18843624854151578</v>
      </c>
      <c r="V66" s="110">
        <v>2.1106619603366479</v>
      </c>
      <c r="W66" s="3"/>
      <c r="X66" s="26"/>
      <c r="Y66" s="26"/>
      <c r="Z66" s="26"/>
    </row>
    <row r="67" spans="1:26" ht="13.5" customHeight="1">
      <c r="A67" s="26"/>
      <c r="B67" s="3" t="s">
        <v>191</v>
      </c>
      <c r="C67" s="27">
        <v>84</v>
      </c>
      <c r="D67" s="4">
        <v>55</v>
      </c>
      <c r="E67" s="4">
        <v>30</v>
      </c>
      <c r="F67" s="4">
        <v>25</v>
      </c>
      <c r="G67" s="4">
        <v>22</v>
      </c>
      <c r="H67" s="110">
        <v>3.1</v>
      </c>
      <c r="I67" s="110">
        <v>2</v>
      </c>
      <c r="J67" s="110">
        <v>0.6</v>
      </c>
      <c r="K67" s="110">
        <v>1.1000000000000001</v>
      </c>
      <c r="L67" s="4">
        <v>25</v>
      </c>
      <c r="M67" s="4">
        <v>9</v>
      </c>
      <c r="N67" s="4">
        <v>0.6</v>
      </c>
      <c r="O67" s="4"/>
      <c r="P67" s="110">
        <v>1.1000000000000001</v>
      </c>
      <c r="Q67" s="4"/>
      <c r="R67" s="110">
        <v>4.5430000000000001</v>
      </c>
      <c r="S67" s="110">
        <v>3.3980000000000001</v>
      </c>
      <c r="T67" s="110">
        <v>2.54</v>
      </c>
      <c r="U67" s="110">
        <v>1.4520028176376298</v>
      </c>
      <c r="V67" s="110">
        <v>1.1640917688771801</v>
      </c>
      <c r="W67" s="3"/>
      <c r="X67" s="26"/>
      <c r="Y67" s="26"/>
      <c r="Z67" s="26"/>
    </row>
    <row r="68" spans="1:26" ht="13.5" customHeight="1">
      <c r="A68" s="26"/>
      <c r="B68" s="3" t="s">
        <v>192</v>
      </c>
      <c r="C68" s="27">
        <v>193</v>
      </c>
      <c r="D68" s="4">
        <v>16</v>
      </c>
      <c r="E68" s="4">
        <v>7</v>
      </c>
      <c r="F68" s="4">
        <v>4</v>
      </c>
      <c r="G68" s="4">
        <v>2</v>
      </c>
      <c r="H68" s="110">
        <v>4.4000000000000004</v>
      </c>
      <c r="I68" s="110">
        <v>4.4000000000000004</v>
      </c>
      <c r="J68" s="110">
        <v>4.2</v>
      </c>
      <c r="K68" s="110">
        <v>4.3</v>
      </c>
      <c r="L68" s="4">
        <v>66</v>
      </c>
      <c r="M68" s="4">
        <v>47</v>
      </c>
      <c r="N68" s="4">
        <v>2.9</v>
      </c>
      <c r="O68" s="4"/>
      <c r="P68" s="110">
        <v>2.1</v>
      </c>
      <c r="Q68" s="4"/>
      <c r="R68" s="110">
        <v>1.869</v>
      </c>
      <c r="S68" s="110">
        <v>1.7430000000000001</v>
      </c>
      <c r="T68" s="110">
        <v>1.75</v>
      </c>
      <c r="U68" s="110">
        <v>0.34897880967770961</v>
      </c>
      <c r="V68" s="110">
        <v>-1.6032085590154843E-2</v>
      </c>
      <c r="W68" s="3"/>
      <c r="X68" s="26"/>
      <c r="Y68" s="26"/>
      <c r="Z68" s="26"/>
    </row>
    <row r="69" spans="1:26" ht="13.5" customHeight="1">
      <c r="A69" s="26"/>
      <c r="B69" s="3" t="s">
        <v>193</v>
      </c>
      <c r="C69" s="27">
        <v>166</v>
      </c>
      <c r="D69" s="4">
        <v>18</v>
      </c>
      <c r="E69" s="4">
        <v>9</v>
      </c>
      <c r="F69" s="4">
        <v>5</v>
      </c>
      <c r="G69" s="4">
        <v>4</v>
      </c>
      <c r="H69" s="110">
        <v>3.5</v>
      </c>
      <c r="I69" s="110">
        <v>5.0999999999999996</v>
      </c>
      <c r="J69" s="110">
        <v>1.5</v>
      </c>
      <c r="K69" s="110">
        <v>3</v>
      </c>
      <c r="L69" s="4">
        <v>52</v>
      </c>
      <c r="M69" s="4">
        <v>20</v>
      </c>
      <c r="N69" s="4">
        <v>2.2000000000000002</v>
      </c>
      <c r="O69" s="4"/>
      <c r="P69" s="110">
        <v>1.2</v>
      </c>
      <c r="Q69" s="4"/>
      <c r="R69" s="110">
        <v>2.488</v>
      </c>
      <c r="S69" s="110">
        <v>1.752</v>
      </c>
      <c r="T69" s="110">
        <v>1.9970000000000001</v>
      </c>
      <c r="U69" s="110">
        <v>1.7536059118136667</v>
      </c>
      <c r="V69" s="110">
        <v>-0.52355224767791386</v>
      </c>
      <c r="W69" s="3"/>
      <c r="X69" s="26"/>
      <c r="Y69" s="26"/>
      <c r="Z69" s="26"/>
    </row>
    <row r="70" spans="1:26" ht="13.5" customHeight="1">
      <c r="A70" s="26"/>
      <c r="B70" s="3" t="s">
        <v>194</v>
      </c>
      <c r="C70" s="27">
        <v>42</v>
      </c>
      <c r="D70" s="4" t="s">
        <v>330</v>
      </c>
      <c r="E70" s="4">
        <v>93</v>
      </c>
      <c r="F70" s="4">
        <v>85</v>
      </c>
      <c r="G70" s="4">
        <v>51</v>
      </c>
      <c r="H70" s="110" t="s">
        <v>330</v>
      </c>
      <c r="I70" s="110">
        <v>0.9</v>
      </c>
      <c r="J70" s="110">
        <v>3.5</v>
      </c>
      <c r="K70" s="110">
        <v>2.4</v>
      </c>
      <c r="L70" s="4">
        <v>45</v>
      </c>
      <c r="M70" s="4">
        <v>40</v>
      </c>
      <c r="N70" s="4">
        <v>0.6</v>
      </c>
      <c r="O70" s="4"/>
      <c r="P70" s="110">
        <v>-0.7</v>
      </c>
      <c r="Q70" s="4"/>
      <c r="R70" s="110">
        <v>5.0810000000000004</v>
      </c>
      <c r="S70" s="110">
        <v>5.4210000000000003</v>
      </c>
      <c r="T70" s="110">
        <v>3.8490000000000002</v>
      </c>
      <c r="U70" s="110">
        <v>-0.32386103833303159</v>
      </c>
      <c r="V70" s="110">
        <v>1.3698677039063683</v>
      </c>
      <c r="W70" s="3"/>
      <c r="X70" s="26"/>
      <c r="Y70" s="26"/>
      <c r="Z70" s="26"/>
    </row>
    <row r="71" spans="1:26" ht="13.5" customHeight="1">
      <c r="A71" s="26"/>
      <c r="B71" s="3" t="s">
        <v>195</v>
      </c>
      <c r="C71" s="27">
        <v>29</v>
      </c>
      <c r="D71" s="4">
        <v>303</v>
      </c>
      <c r="E71" s="4">
        <v>170</v>
      </c>
      <c r="F71" s="4">
        <v>119</v>
      </c>
      <c r="G71" s="4">
        <v>69</v>
      </c>
      <c r="H71" s="110">
        <v>2.9</v>
      </c>
      <c r="I71" s="110">
        <v>3.6</v>
      </c>
      <c r="J71" s="110">
        <v>3.6</v>
      </c>
      <c r="K71" s="110">
        <v>3.6</v>
      </c>
      <c r="L71" s="4">
        <v>60</v>
      </c>
      <c r="M71" s="4">
        <v>42</v>
      </c>
      <c r="N71" s="4">
        <v>0.7</v>
      </c>
      <c r="O71" s="4"/>
      <c r="P71" s="110">
        <v>0.3</v>
      </c>
      <c r="Q71" s="4" t="s">
        <v>331</v>
      </c>
      <c r="R71" s="110">
        <v>6.093</v>
      </c>
      <c r="S71" s="110">
        <v>6.1070000000000002</v>
      </c>
      <c r="T71" s="110">
        <v>5.6740000000000004</v>
      </c>
      <c r="U71" s="110">
        <v>-1.147541487320208E-2</v>
      </c>
      <c r="V71" s="110">
        <v>0.29416527141735216</v>
      </c>
      <c r="W71" s="3"/>
      <c r="X71" s="26"/>
      <c r="Y71" s="26"/>
      <c r="Z71" s="26"/>
    </row>
    <row r="72" spans="1:26" ht="13.5" customHeight="1">
      <c r="A72" s="26"/>
      <c r="B72" s="3" t="s">
        <v>196</v>
      </c>
      <c r="C72" s="27">
        <v>125</v>
      </c>
      <c r="D72" s="4" t="s">
        <v>330</v>
      </c>
      <c r="E72" s="4">
        <v>48</v>
      </c>
      <c r="F72" s="4">
        <v>36</v>
      </c>
      <c r="G72" s="4">
        <v>12</v>
      </c>
      <c r="H72" s="110" t="s">
        <v>330</v>
      </c>
      <c r="I72" s="110">
        <v>2.9</v>
      </c>
      <c r="J72" s="110">
        <v>7.3</v>
      </c>
      <c r="K72" s="110">
        <v>5.6</v>
      </c>
      <c r="L72" s="4">
        <v>75</v>
      </c>
      <c r="M72" s="4">
        <v>67</v>
      </c>
      <c r="N72" s="4">
        <v>3.1</v>
      </c>
      <c r="O72" s="4"/>
      <c r="P72" s="110">
        <v>3.3</v>
      </c>
      <c r="Q72" s="4"/>
      <c r="R72" s="110">
        <v>2.5950000000000002</v>
      </c>
      <c r="S72" s="110">
        <v>2.1800000000000002</v>
      </c>
      <c r="T72" s="110">
        <v>1.8149999999999999</v>
      </c>
      <c r="U72" s="110">
        <v>0.8713081990842716</v>
      </c>
      <c r="V72" s="110">
        <v>0.73295763633673461</v>
      </c>
      <c r="W72" s="3"/>
      <c r="X72" s="26"/>
      <c r="Y72" s="26"/>
      <c r="Z72" s="26"/>
    </row>
    <row r="73" spans="1:26" ht="13.5" customHeight="1">
      <c r="A73" s="26"/>
      <c r="B73" s="3" t="s">
        <v>197</v>
      </c>
      <c r="C73" s="27">
        <v>166</v>
      </c>
      <c r="D73" s="4">
        <v>26</v>
      </c>
      <c r="E73" s="4">
        <v>9</v>
      </c>
      <c r="F73" s="4">
        <v>5</v>
      </c>
      <c r="G73" s="4">
        <v>4</v>
      </c>
      <c r="H73" s="110">
        <v>5.5</v>
      </c>
      <c r="I73" s="110">
        <v>4.5</v>
      </c>
      <c r="J73" s="110">
        <v>2.5</v>
      </c>
      <c r="K73" s="110">
        <v>3.3</v>
      </c>
      <c r="L73" s="4">
        <v>56</v>
      </c>
      <c r="M73" s="4">
        <v>31</v>
      </c>
      <c r="N73" s="4">
        <v>2.2999999999999998</v>
      </c>
      <c r="O73" s="4"/>
      <c r="P73" s="110">
        <v>1.3</v>
      </c>
      <c r="Q73" s="4"/>
      <c r="R73" s="110">
        <v>2.0419999999999998</v>
      </c>
      <c r="S73" s="110">
        <v>1.359</v>
      </c>
      <c r="T73" s="110">
        <v>1.413</v>
      </c>
      <c r="U73" s="110">
        <v>2.0359029228673355</v>
      </c>
      <c r="V73" s="110">
        <v>-0.15586387413353489</v>
      </c>
      <c r="W73" s="3"/>
      <c r="X73" s="26"/>
      <c r="Y73" s="26"/>
      <c r="Z73" s="26"/>
    </row>
    <row r="74" spans="1:26" ht="13.5" customHeight="1">
      <c r="A74" s="26"/>
      <c r="B74" s="3" t="s">
        <v>198</v>
      </c>
      <c r="C74" s="27">
        <v>35</v>
      </c>
      <c r="D74" s="4">
        <v>202</v>
      </c>
      <c r="E74" s="4">
        <v>127</v>
      </c>
      <c r="F74" s="4">
        <v>101</v>
      </c>
      <c r="G74" s="4">
        <v>62</v>
      </c>
      <c r="H74" s="110">
        <v>2.2999999999999998</v>
      </c>
      <c r="I74" s="110">
        <v>2.4</v>
      </c>
      <c r="J74" s="110">
        <v>3.3</v>
      </c>
      <c r="K74" s="110">
        <v>2.9</v>
      </c>
      <c r="L74" s="4">
        <v>52</v>
      </c>
      <c r="M74" s="4">
        <v>39</v>
      </c>
      <c r="N74" s="110">
        <v>-2</v>
      </c>
      <c r="O74" s="4"/>
      <c r="P74" s="110">
        <v>2.9</v>
      </c>
      <c r="Q74" s="4"/>
      <c r="R74" s="110">
        <v>6.95</v>
      </c>
      <c r="S74" s="110">
        <v>5.6159999999999997</v>
      </c>
      <c r="T74" s="110">
        <v>4.117</v>
      </c>
      <c r="U74" s="110">
        <v>1.0656099642659547</v>
      </c>
      <c r="V74" s="110">
        <v>1.241979695742969</v>
      </c>
      <c r="W74" s="3"/>
      <c r="X74" s="26"/>
      <c r="Y74" s="26"/>
      <c r="Z74" s="26"/>
    </row>
    <row r="75" spans="1:26" ht="13.5" customHeight="1">
      <c r="A75" s="26"/>
      <c r="B75" s="3" t="s">
        <v>199</v>
      </c>
      <c r="C75" s="27">
        <v>159</v>
      </c>
      <c r="D75" s="4">
        <v>38</v>
      </c>
      <c r="E75" s="4">
        <v>13</v>
      </c>
      <c r="F75" s="4">
        <v>8</v>
      </c>
      <c r="G75" s="4">
        <v>5</v>
      </c>
      <c r="H75" s="110">
        <v>5.5</v>
      </c>
      <c r="I75" s="110">
        <v>4.8</v>
      </c>
      <c r="J75" s="110">
        <v>3.5</v>
      </c>
      <c r="K75" s="110">
        <v>4</v>
      </c>
      <c r="L75" s="4">
        <v>63</v>
      </c>
      <c r="M75" s="4">
        <v>41</v>
      </c>
      <c r="N75" s="4">
        <v>1.3</v>
      </c>
      <c r="O75" s="4"/>
      <c r="P75" s="110">
        <v>1.4</v>
      </c>
      <c r="Q75" s="4"/>
      <c r="R75" s="110">
        <v>2.3639999999999999</v>
      </c>
      <c r="S75" s="110">
        <v>1.423</v>
      </c>
      <c r="T75" s="110">
        <v>1.3140000000000001</v>
      </c>
      <c r="U75" s="110">
        <v>2.5379389021806817</v>
      </c>
      <c r="V75" s="110">
        <v>0.31876559618118588</v>
      </c>
      <c r="W75" s="3"/>
      <c r="X75" s="26"/>
      <c r="Y75" s="26"/>
      <c r="Z75" s="26"/>
    </row>
    <row r="76" spans="1:26" ht="13.5" customHeight="1">
      <c r="A76" s="26"/>
      <c r="B76" s="3" t="s">
        <v>200</v>
      </c>
      <c r="C76" s="27">
        <v>125</v>
      </c>
      <c r="D76" s="4" t="s">
        <v>330</v>
      </c>
      <c r="E76" s="4">
        <v>23</v>
      </c>
      <c r="F76" s="4">
        <v>16</v>
      </c>
      <c r="G76" s="4">
        <v>12</v>
      </c>
      <c r="H76" s="110" t="s">
        <v>330</v>
      </c>
      <c r="I76" s="110">
        <v>3.8</v>
      </c>
      <c r="J76" s="110">
        <v>2</v>
      </c>
      <c r="K76" s="110">
        <v>2.7</v>
      </c>
      <c r="L76" s="4">
        <v>49</v>
      </c>
      <c r="M76" s="4">
        <v>26</v>
      </c>
      <c r="N76" s="4">
        <v>4.2</v>
      </c>
      <c r="O76" s="4" t="s">
        <v>331</v>
      </c>
      <c r="P76" s="110">
        <v>2.4</v>
      </c>
      <c r="Q76" s="4"/>
      <c r="R76" s="110">
        <v>4.6040000000000001</v>
      </c>
      <c r="S76" s="110">
        <v>3.8420000000000001</v>
      </c>
      <c r="T76" s="110">
        <v>2.1269999999999998</v>
      </c>
      <c r="U76" s="110">
        <v>0.9046621325663563</v>
      </c>
      <c r="V76" s="110">
        <v>2.3651221125130597</v>
      </c>
      <c r="W76" s="3"/>
      <c r="X76" s="26"/>
      <c r="Y76" s="26"/>
      <c r="Z76" s="26"/>
    </row>
    <row r="77" spans="1:26" ht="13.5" customHeight="1">
      <c r="A77" s="26"/>
      <c r="B77" s="3" t="s">
        <v>201</v>
      </c>
      <c r="C77" s="27">
        <v>71</v>
      </c>
      <c r="D77" s="4">
        <v>174</v>
      </c>
      <c r="E77" s="4">
        <v>81</v>
      </c>
      <c r="F77" s="4">
        <v>51</v>
      </c>
      <c r="G77" s="4">
        <v>29</v>
      </c>
      <c r="H77" s="110">
        <v>3.8</v>
      </c>
      <c r="I77" s="110">
        <v>4.7</v>
      </c>
      <c r="J77" s="110">
        <v>3.7</v>
      </c>
      <c r="K77" s="110">
        <v>4.0999999999999996</v>
      </c>
      <c r="L77" s="4">
        <v>64</v>
      </c>
      <c r="M77" s="4">
        <v>42</v>
      </c>
      <c r="N77" s="4">
        <v>0.1</v>
      </c>
      <c r="O77" s="4"/>
      <c r="P77" s="110">
        <v>1.3</v>
      </c>
      <c r="Q77" s="4"/>
      <c r="R77" s="110">
        <v>6.2350000000000003</v>
      </c>
      <c r="S77" s="110">
        <v>5.3150000000000004</v>
      </c>
      <c r="T77" s="110">
        <v>3.1589999999999998</v>
      </c>
      <c r="U77" s="110">
        <v>0.79822783669044262</v>
      </c>
      <c r="V77" s="110">
        <v>2.0811099598958531</v>
      </c>
      <c r="W77" s="3"/>
      <c r="X77" s="26"/>
      <c r="Y77" s="26"/>
      <c r="Z77" s="26"/>
    </row>
    <row r="78" spans="1:26" ht="13.5" customHeight="1">
      <c r="A78" s="26"/>
      <c r="B78" s="3" t="s">
        <v>202</v>
      </c>
      <c r="C78" s="27">
        <v>11</v>
      </c>
      <c r="D78" s="4">
        <v>327</v>
      </c>
      <c r="E78" s="4">
        <v>238</v>
      </c>
      <c r="F78" s="4">
        <v>170</v>
      </c>
      <c r="G78" s="4">
        <v>94</v>
      </c>
      <c r="H78" s="110">
        <v>1.6</v>
      </c>
      <c r="I78" s="110">
        <v>3.4</v>
      </c>
      <c r="J78" s="110">
        <v>4</v>
      </c>
      <c r="K78" s="110">
        <v>3.7</v>
      </c>
      <c r="L78" s="4">
        <v>61</v>
      </c>
      <c r="M78" s="4">
        <v>45</v>
      </c>
      <c r="N78" s="4" t="s">
        <v>330</v>
      </c>
      <c r="O78" s="4"/>
      <c r="P78" s="110">
        <v>0.6</v>
      </c>
      <c r="Q78" s="4"/>
      <c r="R78" s="110">
        <v>6.2249999999999996</v>
      </c>
      <c r="S78" s="110">
        <v>6.5979999999999999</v>
      </c>
      <c r="T78" s="110">
        <v>4.9320000000000004</v>
      </c>
      <c r="U78" s="110">
        <v>-0.29096565227809218</v>
      </c>
      <c r="V78" s="110">
        <v>1.164087950017167</v>
      </c>
      <c r="W78" s="3"/>
      <c r="X78" s="26"/>
      <c r="Y78" s="26"/>
      <c r="Z78" s="26"/>
    </row>
    <row r="79" spans="1:26" ht="13.5" customHeight="1">
      <c r="A79" s="26"/>
      <c r="B79" s="3" t="s">
        <v>203</v>
      </c>
      <c r="C79" s="27">
        <v>13</v>
      </c>
      <c r="D79" s="4" t="s">
        <v>330</v>
      </c>
      <c r="E79" s="4">
        <v>229</v>
      </c>
      <c r="F79" s="4">
        <v>178</v>
      </c>
      <c r="G79" s="4">
        <v>93</v>
      </c>
      <c r="H79" s="110" t="s">
        <v>330</v>
      </c>
      <c r="I79" s="110">
        <v>2.6</v>
      </c>
      <c r="J79" s="110">
        <v>4.3</v>
      </c>
      <c r="K79" s="110">
        <v>3.6</v>
      </c>
      <c r="L79" s="4">
        <v>60</v>
      </c>
      <c r="M79" s="4">
        <v>48</v>
      </c>
      <c r="N79" s="4">
        <v>0.8</v>
      </c>
      <c r="O79" s="4"/>
      <c r="P79" s="110">
        <v>-0.9</v>
      </c>
      <c r="Q79" s="4"/>
      <c r="R79" s="110">
        <v>6.0410000000000004</v>
      </c>
      <c r="S79" s="110">
        <v>6.6269999999999998</v>
      </c>
      <c r="T79" s="110">
        <v>4.7610000000000001</v>
      </c>
      <c r="U79" s="110">
        <v>-0.46291325974742775</v>
      </c>
      <c r="V79" s="110">
        <v>1.3227779315748318</v>
      </c>
      <c r="W79" s="3"/>
      <c r="X79" s="26"/>
      <c r="Y79" s="26"/>
      <c r="Z79" s="26"/>
    </row>
    <row r="80" spans="1:26" ht="13.5" customHeight="1">
      <c r="A80" s="26"/>
      <c r="B80" s="3" t="s">
        <v>204</v>
      </c>
      <c r="C80" s="27">
        <v>59</v>
      </c>
      <c r="D80" s="4">
        <v>74</v>
      </c>
      <c r="E80" s="4">
        <v>60</v>
      </c>
      <c r="F80" s="4">
        <v>47</v>
      </c>
      <c r="G80" s="4">
        <v>39</v>
      </c>
      <c r="H80" s="110">
        <v>1</v>
      </c>
      <c r="I80" s="110">
        <v>2.6</v>
      </c>
      <c r="J80" s="110">
        <v>1.1000000000000001</v>
      </c>
      <c r="K80" s="110">
        <v>1.7</v>
      </c>
      <c r="L80" s="4">
        <v>35</v>
      </c>
      <c r="M80" s="4">
        <v>16</v>
      </c>
      <c r="N80" s="4">
        <v>-1.5</v>
      </c>
      <c r="O80" s="4"/>
      <c r="P80" s="110">
        <v>2.9</v>
      </c>
      <c r="Q80" s="4" t="s">
        <v>331</v>
      </c>
      <c r="R80" s="110">
        <v>5.1539999999999999</v>
      </c>
      <c r="S80" s="110">
        <v>3.601</v>
      </c>
      <c r="T80" s="110">
        <v>2.532</v>
      </c>
      <c r="U80" s="110">
        <v>1.7928076378171758</v>
      </c>
      <c r="V80" s="110">
        <v>1.4088083215392337</v>
      </c>
      <c r="W80" s="3"/>
      <c r="X80" s="26"/>
      <c r="Y80" s="26"/>
      <c r="Z80" s="26"/>
    </row>
    <row r="81" spans="1:26" ht="13.5" customHeight="1">
      <c r="A81" s="26"/>
      <c r="B81" s="3" t="s">
        <v>205</v>
      </c>
      <c r="C81" s="27">
        <v>29</v>
      </c>
      <c r="D81" s="4">
        <v>245</v>
      </c>
      <c r="E81" s="4">
        <v>146</v>
      </c>
      <c r="F81" s="4">
        <v>105</v>
      </c>
      <c r="G81" s="4">
        <v>69</v>
      </c>
      <c r="H81" s="110">
        <v>2.6</v>
      </c>
      <c r="I81" s="110">
        <v>3.3</v>
      </c>
      <c r="J81" s="110">
        <v>2.8</v>
      </c>
      <c r="K81" s="110">
        <v>3</v>
      </c>
      <c r="L81" s="4">
        <v>53</v>
      </c>
      <c r="M81" s="4">
        <v>34</v>
      </c>
      <c r="N81" s="4" t="s">
        <v>330</v>
      </c>
      <c r="O81" s="4"/>
      <c r="P81" s="110">
        <v>-0.6</v>
      </c>
      <c r="Q81" s="4" t="s">
        <v>331</v>
      </c>
      <c r="R81" s="110">
        <v>5.7619999999999996</v>
      </c>
      <c r="S81" s="110">
        <v>5.43</v>
      </c>
      <c r="T81" s="110">
        <v>2.9729999999999999</v>
      </c>
      <c r="U81" s="110">
        <v>0.29672751358246285</v>
      </c>
      <c r="V81" s="110">
        <v>2.4094703597195335</v>
      </c>
      <c r="W81" s="3"/>
      <c r="X81" s="26"/>
      <c r="Y81" s="26"/>
      <c r="Z81" s="26"/>
    </row>
    <row r="82" spans="1:26" ht="13.5" customHeight="1">
      <c r="A82" s="26"/>
      <c r="B82" s="3" t="s">
        <v>206</v>
      </c>
      <c r="C82" s="27" t="s">
        <v>330</v>
      </c>
      <c r="D82" s="4" t="s">
        <v>330</v>
      </c>
      <c r="E82" s="4" t="s">
        <v>330</v>
      </c>
      <c r="F82" s="4" t="s">
        <v>330</v>
      </c>
      <c r="G82" s="4" t="s">
        <v>330</v>
      </c>
      <c r="H82" s="110" t="s">
        <v>330</v>
      </c>
      <c r="I82" s="110" t="s">
        <v>330</v>
      </c>
      <c r="J82" s="110" t="s">
        <v>330</v>
      </c>
      <c r="K82" s="110" t="s">
        <v>330</v>
      </c>
      <c r="L82" s="4" t="s">
        <v>330</v>
      </c>
      <c r="M82" s="4" t="s">
        <v>330</v>
      </c>
      <c r="N82" s="4" t="s">
        <v>330</v>
      </c>
      <c r="O82" s="4"/>
      <c r="P82" s="4" t="s">
        <v>330</v>
      </c>
      <c r="Q82" s="4"/>
      <c r="R82" s="110" t="s">
        <v>330</v>
      </c>
      <c r="S82" s="110" t="s">
        <v>330</v>
      </c>
      <c r="T82" s="110" t="s">
        <v>330</v>
      </c>
      <c r="U82" s="110" t="s">
        <v>330</v>
      </c>
      <c r="V82" s="110" t="s">
        <v>330</v>
      </c>
      <c r="W82" s="3"/>
      <c r="X82" s="26"/>
      <c r="Y82" s="26"/>
      <c r="Z82" s="26"/>
    </row>
    <row r="83" spans="1:26" ht="13.5" customHeight="1">
      <c r="A83" s="26"/>
      <c r="B83" s="3" t="s">
        <v>207</v>
      </c>
      <c r="C83" s="27">
        <v>94</v>
      </c>
      <c r="D83" s="4">
        <v>148</v>
      </c>
      <c r="E83" s="4">
        <v>58</v>
      </c>
      <c r="F83" s="4">
        <v>37</v>
      </c>
      <c r="G83" s="4">
        <v>20</v>
      </c>
      <c r="H83" s="110">
        <v>4.7</v>
      </c>
      <c r="I83" s="110">
        <v>4.4000000000000004</v>
      </c>
      <c r="J83" s="110">
        <v>4</v>
      </c>
      <c r="K83" s="110">
        <v>4.2</v>
      </c>
      <c r="L83" s="4">
        <v>65</v>
      </c>
      <c r="M83" s="4">
        <v>45</v>
      </c>
      <c r="N83" s="4">
        <v>0.8</v>
      </c>
      <c r="O83" s="4"/>
      <c r="P83" s="110">
        <v>1.7</v>
      </c>
      <c r="Q83" s="4"/>
      <c r="R83" s="110">
        <v>7.27</v>
      </c>
      <c r="S83" s="110">
        <v>5.1390000000000002</v>
      </c>
      <c r="T83" s="110">
        <v>2.3319999999999999</v>
      </c>
      <c r="U83" s="110">
        <v>1.7344889176766762</v>
      </c>
      <c r="V83" s="110">
        <v>3.1605289580873865</v>
      </c>
      <c r="W83" s="3"/>
      <c r="X83" s="26"/>
      <c r="Y83" s="26"/>
      <c r="Z83" s="26"/>
    </row>
    <row r="84" spans="1:26" ht="13.5" customHeight="1">
      <c r="A84" s="26"/>
      <c r="B84" s="3" t="s">
        <v>208</v>
      </c>
      <c r="C84" s="27">
        <v>153</v>
      </c>
      <c r="D84" s="4">
        <v>43</v>
      </c>
      <c r="E84" s="4">
        <v>19</v>
      </c>
      <c r="F84" s="4">
        <v>11</v>
      </c>
      <c r="G84" s="4">
        <v>6</v>
      </c>
      <c r="H84" s="110">
        <v>4</v>
      </c>
      <c r="I84" s="110">
        <v>5.3</v>
      </c>
      <c r="J84" s="110">
        <v>4.3</v>
      </c>
      <c r="K84" s="110">
        <v>4.7</v>
      </c>
      <c r="L84" s="4">
        <v>69</v>
      </c>
      <c r="M84" s="4">
        <v>47</v>
      </c>
      <c r="N84" s="110" t="s">
        <v>330</v>
      </c>
      <c r="O84" s="4"/>
      <c r="P84" s="110">
        <v>2.5</v>
      </c>
      <c r="Q84" s="4" t="s">
        <v>331</v>
      </c>
      <c r="R84" s="110">
        <v>2.0299999999999998</v>
      </c>
      <c r="S84" s="110">
        <v>1.8260000000000001</v>
      </c>
      <c r="T84" s="110">
        <v>1.3660000000000001</v>
      </c>
      <c r="U84" s="110">
        <v>0.52954005440459573</v>
      </c>
      <c r="V84" s="110">
        <v>1.1609640840967135</v>
      </c>
      <c r="W84" s="3"/>
      <c r="X84" s="26"/>
      <c r="Y84" s="26"/>
      <c r="Z84" s="26"/>
    </row>
    <row r="85" spans="1:26" ht="13.5" customHeight="1">
      <c r="A85" s="26"/>
      <c r="B85" s="3" t="s">
        <v>209</v>
      </c>
      <c r="C85" s="27">
        <v>193</v>
      </c>
      <c r="D85" s="4">
        <v>16</v>
      </c>
      <c r="E85" s="4">
        <v>6</v>
      </c>
      <c r="F85" s="4">
        <v>4</v>
      </c>
      <c r="G85" s="4">
        <v>2</v>
      </c>
      <c r="H85" s="110">
        <v>4.5</v>
      </c>
      <c r="I85" s="110">
        <v>4.7</v>
      </c>
      <c r="J85" s="110">
        <v>4.5999999999999996</v>
      </c>
      <c r="K85" s="110">
        <v>4.7</v>
      </c>
      <c r="L85" s="4">
        <v>69</v>
      </c>
      <c r="M85" s="4">
        <v>50</v>
      </c>
      <c r="N85" s="4">
        <v>3.2</v>
      </c>
      <c r="O85" s="4"/>
      <c r="P85" s="110">
        <v>2.1</v>
      </c>
      <c r="Q85" s="4"/>
      <c r="R85" s="110">
        <v>3.0310000000000001</v>
      </c>
      <c r="S85" s="110">
        <v>2.157</v>
      </c>
      <c r="T85" s="110">
        <v>1.923</v>
      </c>
      <c r="U85" s="110">
        <v>1.7008711533432339</v>
      </c>
      <c r="V85" s="110">
        <v>0.45932760320150645</v>
      </c>
      <c r="W85" s="3"/>
      <c r="X85" s="26"/>
      <c r="Y85" s="26"/>
      <c r="Z85" s="26"/>
    </row>
    <row r="86" spans="1:26" ht="13.5" customHeight="1">
      <c r="A86" s="26"/>
      <c r="B86" s="3" t="s">
        <v>210</v>
      </c>
      <c r="C86" s="27">
        <v>48</v>
      </c>
      <c r="D86" s="4">
        <v>213</v>
      </c>
      <c r="E86" s="4">
        <v>126</v>
      </c>
      <c r="F86" s="4">
        <v>91</v>
      </c>
      <c r="G86" s="4">
        <v>48</v>
      </c>
      <c r="H86" s="110">
        <v>2.6</v>
      </c>
      <c r="I86" s="110">
        <v>3.2</v>
      </c>
      <c r="J86" s="110">
        <v>4.3</v>
      </c>
      <c r="K86" s="110">
        <v>3.9</v>
      </c>
      <c r="L86" s="4">
        <v>62</v>
      </c>
      <c r="M86" s="4">
        <v>48</v>
      </c>
      <c r="N86" s="110">
        <v>2</v>
      </c>
      <c r="O86" s="4"/>
      <c r="P86" s="110">
        <v>5</v>
      </c>
      <c r="Q86" s="4"/>
      <c r="R86" s="110">
        <v>5.5869999999999997</v>
      </c>
      <c r="S86" s="110">
        <v>4.0439999999999996</v>
      </c>
      <c r="T86" s="110">
        <v>2.395</v>
      </c>
      <c r="U86" s="110">
        <v>1.6160408465939338</v>
      </c>
      <c r="V86" s="110">
        <v>2.0954042811813851</v>
      </c>
      <c r="W86" s="3"/>
      <c r="X86" s="26"/>
      <c r="Y86" s="26"/>
      <c r="Z86" s="26"/>
    </row>
    <row r="87" spans="1:26" ht="13.5" customHeight="1">
      <c r="A87" s="26"/>
      <c r="B87" s="3" t="s">
        <v>211</v>
      </c>
      <c r="C87" s="27">
        <v>77</v>
      </c>
      <c r="D87" s="4">
        <v>166</v>
      </c>
      <c r="E87" s="4">
        <v>85</v>
      </c>
      <c r="F87" s="4">
        <v>52</v>
      </c>
      <c r="G87" s="4">
        <v>27</v>
      </c>
      <c r="H87" s="110">
        <v>3.4</v>
      </c>
      <c r="I87" s="110">
        <v>4.8</v>
      </c>
      <c r="J87" s="110">
        <v>4.4000000000000004</v>
      </c>
      <c r="K87" s="110">
        <v>4.5</v>
      </c>
      <c r="L87" s="4">
        <v>68</v>
      </c>
      <c r="M87" s="4">
        <v>48</v>
      </c>
      <c r="N87" s="4">
        <v>4.5</v>
      </c>
      <c r="O87" s="4"/>
      <c r="P87" s="110">
        <v>2.9</v>
      </c>
      <c r="Q87" s="4"/>
      <c r="R87" s="110">
        <v>5.4740000000000002</v>
      </c>
      <c r="S87" s="110">
        <v>3.1219999999999999</v>
      </c>
      <c r="T87" s="110">
        <v>2.4369999999999998</v>
      </c>
      <c r="U87" s="110">
        <v>2.8076789426262359</v>
      </c>
      <c r="V87" s="110">
        <v>0.99082418980068454</v>
      </c>
      <c r="W87" s="3"/>
      <c r="X87" s="26"/>
      <c r="Y87" s="26"/>
      <c r="Z87" s="26"/>
    </row>
    <row r="88" spans="1:26" ht="13.5" customHeight="1">
      <c r="A88" s="26"/>
      <c r="B88" s="3" t="s">
        <v>212</v>
      </c>
      <c r="C88" s="27">
        <v>104</v>
      </c>
      <c r="D88" s="4" t="s">
        <v>330</v>
      </c>
      <c r="E88" s="4">
        <v>58</v>
      </c>
      <c r="F88" s="4">
        <v>35</v>
      </c>
      <c r="G88" s="4">
        <v>16</v>
      </c>
      <c r="H88" s="110" t="s">
        <v>330</v>
      </c>
      <c r="I88" s="110">
        <v>5.0999999999999996</v>
      </c>
      <c r="J88" s="110">
        <v>5.4</v>
      </c>
      <c r="K88" s="110">
        <v>5.2</v>
      </c>
      <c r="L88" s="4">
        <v>73</v>
      </c>
      <c r="M88" s="4">
        <v>55</v>
      </c>
      <c r="N88" s="4">
        <v>-4.3</v>
      </c>
      <c r="O88" s="4"/>
      <c r="P88" s="110">
        <v>2.4</v>
      </c>
      <c r="Q88" s="4"/>
      <c r="R88" s="110">
        <v>6.44</v>
      </c>
      <c r="S88" s="110">
        <v>4.8179999999999996</v>
      </c>
      <c r="T88" s="110">
        <v>1.6850000000000001</v>
      </c>
      <c r="U88" s="110">
        <v>1.4508481796179136</v>
      </c>
      <c r="V88" s="110">
        <v>4.202373361553418</v>
      </c>
      <c r="W88" s="3"/>
      <c r="X88" s="26"/>
      <c r="Y88" s="26"/>
      <c r="Z88" s="26"/>
    </row>
    <row r="89" spans="1:26" ht="13.5" customHeight="1">
      <c r="A89" s="26"/>
      <c r="B89" s="3" t="s">
        <v>213</v>
      </c>
      <c r="C89" s="27">
        <v>68</v>
      </c>
      <c r="D89" s="4">
        <v>115</v>
      </c>
      <c r="E89" s="4">
        <v>54</v>
      </c>
      <c r="F89" s="4">
        <v>45</v>
      </c>
      <c r="G89" s="4">
        <v>32</v>
      </c>
      <c r="H89" s="110">
        <v>3.8</v>
      </c>
      <c r="I89" s="110">
        <v>1.9</v>
      </c>
      <c r="J89" s="110">
        <v>2.2000000000000002</v>
      </c>
      <c r="K89" s="110">
        <v>2.1</v>
      </c>
      <c r="L89" s="4">
        <v>41</v>
      </c>
      <c r="M89" s="4">
        <v>28</v>
      </c>
      <c r="N89" s="4">
        <v>4.2</v>
      </c>
      <c r="O89" s="4"/>
      <c r="P89" s="110">
        <v>3.7</v>
      </c>
      <c r="Q89" s="4"/>
      <c r="R89" s="110">
        <v>7.3620000000000001</v>
      </c>
      <c r="S89" s="110">
        <v>5.8819999999999997</v>
      </c>
      <c r="T89" s="110">
        <v>4.5149999999999997</v>
      </c>
      <c r="U89" s="110">
        <v>1.1221739741251309</v>
      </c>
      <c r="V89" s="110">
        <v>1.0579666130514185</v>
      </c>
      <c r="W89" s="3"/>
      <c r="X89" s="26"/>
      <c r="Y89" s="26"/>
      <c r="Z89" s="26"/>
    </row>
    <row r="90" spans="1:26" ht="13.5" customHeight="1">
      <c r="A90" s="26"/>
      <c r="B90" s="3" t="s">
        <v>214</v>
      </c>
      <c r="C90" s="27">
        <v>166</v>
      </c>
      <c r="D90" s="4">
        <v>22</v>
      </c>
      <c r="E90" s="4">
        <v>9</v>
      </c>
      <c r="F90" s="4">
        <v>7</v>
      </c>
      <c r="G90" s="4">
        <v>4</v>
      </c>
      <c r="H90" s="110">
        <v>4.4000000000000004</v>
      </c>
      <c r="I90" s="110">
        <v>2.6</v>
      </c>
      <c r="J90" s="110">
        <v>4.5</v>
      </c>
      <c r="K90" s="110">
        <v>3.8</v>
      </c>
      <c r="L90" s="4">
        <v>61</v>
      </c>
      <c r="M90" s="4">
        <v>49</v>
      </c>
      <c r="N90" s="4">
        <v>2.8</v>
      </c>
      <c r="O90" s="4"/>
      <c r="P90" s="110">
        <v>3.8</v>
      </c>
      <c r="Q90" s="4"/>
      <c r="R90" s="110">
        <v>3.8130000000000002</v>
      </c>
      <c r="S90" s="110">
        <v>1.996</v>
      </c>
      <c r="T90" s="110">
        <v>2.008</v>
      </c>
      <c r="U90" s="110">
        <v>3.2363555149307728</v>
      </c>
      <c r="V90" s="110">
        <v>-2.39760957608421E-2</v>
      </c>
      <c r="W90" s="3"/>
      <c r="X90" s="26"/>
      <c r="Y90" s="26"/>
      <c r="Z90" s="26"/>
    </row>
    <row r="91" spans="1:26" ht="13.5" customHeight="1">
      <c r="A91" s="26"/>
      <c r="B91" s="3" t="s">
        <v>215</v>
      </c>
      <c r="C91" s="27">
        <v>166</v>
      </c>
      <c r="D91" s="4" t="s">
        <v>330</v>
      </c>
      <c r="E91" s="4">
        <v>12</v>
      </c>
      <c r="F91" s="4">
        <v>7</v>
      </c>
      <c r="G91" s="4">
        <v>4</v>
      </c>
      <c r="H91" s="110" t="s">
        <v>330</v>
      </c>
      <c r="I91" s="110">
        <v>5.2</v>
      </c>
      <c r="J91" s="110">
        <v>3.6</v>
      </c>
      <c r="K91" s="110">
        <v>4.3</v>
      </c>
      <c r="L91" s="4">
        <v>66</v>
      </c>
      <c r="M91" s="4">
        <v>42</v>
      </c>
      <c r="N91" s="4">
        <v>1.9</v>
      </c>
      <c r="O91" s="4"/>
      <c r="P91" s="110">
        <v>2.4</v>
      </c>
      <c r="Q91" s="4"/>
      <c r="R91" s="110">
        <v>3.8170000000000002</v>
      </c>
      <c r="S91" s="110">
        <v>2.996</v>
      </c>
      <c r="T91" s="110">
        <v>3.0070000000000001</v>
      </c>
      <c r="U91" s="110">
        <v>1.2109335405405983</v>
      </c>
      <c r="V91" s="110">
        <v>-1.465935340567589E-2</v>
      </c>
      <c r="W91" s="3"/>
      <c r="X91" s="26"/>
      <c r="Y91" s="26"/>
      <c r="Z91" s="26"/>
    </row>
    <row r="92" spans="1:26" ht="13.5" customHeight="1">
      <c r="A92" s="26"/>
      <c r="B92" s="3" t="s">
        <v>216</v>
      </c>
      <c r="C92" s="27">
        <v>166</v>
      </c>
      <c r="D92" s="4">
        <v>34</v>
      </c>
      <c r="E92" s="4">
        <v>10</v>
      </c>
      <c r="F92" s="4">
        <v>6</v>
      </c>
      <c r="G92" s="4">
        <v>4</v>
      </c>
      <c r="H92" s="110">
        <v>6.2</v>
      </c>
      <c r="I92" s="110">
        <v>5.7</v>
      </c>
      <c r="J92" s="110">
        <v>3</v>
      </c>
      <c r="K92" s="110">
        <v>4.0999999999999996</v>
      </c>
      <c r="L92" s="4">
        <v>64</v>
      </c>
      <c r="M92" s="4">
        <v>36</v>
      </c>
      <c r="N92" s="4">
        <v>2.8</v>
      </c>
      <c r="O92" s="4"/>
      <c r="P92" s="110">
        <v>0.6</v>
      </c>
      <c r="Q92" s="4"/>
      <c r="R92" s="110">
        <v>2.444</v>
      </c>
      <c r="S92" s="110">
        <v>1.3</v>
      </c>
      <c r="T92" s="110">
        <v>1.456</v>
      </c>
      <c r="U92" s="110">
        <v>3.1563588842092885</v>
      </c>
      <c r="V92" s="110">
        <v>-0.45331474122801246</v>
      </c>
      <c r="W92" s="3"/>
      <c r="X92" s="26"/>
      <c r="Y92" s="26"/>
      <c r="Z92" s="26"/>
    </row>
    <row r="93" spans="1:26" ht="13.5" customHeight="1">
      <c r="A93" s="26"/>
      <c r="B93" s="3" t="s">
        <v>217</v>
      </c>
      <c r="C93" s="27">
        <v>104</v>
      </c>
      <c r="D93" s="4">
        <v>58</v>
      </c>
      <c r="E93" s="4">
        <v>31</v>
      </c>
      <c r="F93" s="4">
        <v>22</v>
      </c>
      <c r="G93" s="4">
        <v>16</v>
      </c>
      <c r="H93" s="110">
        <v>3.2</v>
      </c>
      <c r="I93" s="110">
        <v>3.3</v>
      </c>
      <c r="J93" s="110">
        <v>2.2000000000000002</v>
      </c>
      <c r="K93" s="110">
        <v>2.7</v>
      </c>
      <c r="L93" s="4">
        <v>49</v>
      </c>
      <c r="M93" s="4">
        <v>29</v>
      </c>
      <c r="N93" s="4">
        <v>-1.3</v>
      </c>
      <c r="O93" s="4"/>
      <c r="P93" s="110">
        <v>0.4</v>
      </c>
      <c r="Q93" s="4"/>
      <c r="R93" s="110">
        <v>5.4770000000000003</v>
      </c>
      <c r="S93" s="110">
        <v>2.9470000000000001</v>
      </c>
      <c r="T93" s="110">
        <v>2.0249999999999999</v>
      </c>
      <c r="U93" s="110">
        <v>3.0988490102301336</v>
      </c>
      <c r="V93" s="110">
        <v>1.5008720127882211</v>
      </c>
      <c r="W93" s="3"/>
      <c r="X93" s="26"/>
      <c r="Y93" s="26"/>
      <c r="Z93" s="26"/>
    </row>
    <row r="94" spans="1:26" ht="13.5" customHeight="1">
      <c r="A94" s="26"/>
      <c r="B94" s="3" t="s">
        <v>218</v>
      </c>
      <c r="C94" s="27">
        <v>182</v>
      </c>
      <c r="D94" s="4">
        <v>18</v>
      </c>
      <c r="E94" s="4">
        <v>6</v>
      </c>
      <c r="F94" s="4">
        <v>5</v>
      </c>
      <c r="G94" s="4">
        <v>3</v>
      </c>
      <c r="H94" s="110">
        <v>5.0999999999999996</v>
      </c>
      <c r="I94" s="110">
        <v>3.4</v>
      </c>
      <c r="J94" s="110">
        <v>3.4</v>
      </c>
      <c r="K94" s="110">
        <v>3.4</v>
      </c>
      <c r="L94" s="4">
        <v>57</v>
      </c>
      <c r="M94" s="4">
        <v>40</v>
      </c>
      <c r="N94" s="4">
        <v>3.4</v>
      </c>
      <c r="O94" s="4"/>
      <c r="P94" s="110">
        <v>0.7</v>
      </c>
      <c r="Q94" s="4"/>
      <c r="R94" s="110">
        <v>2.101</v>
      </c>
      <c r="S94" s="110">
        <v>1.571</v>
      </c>
      <c r="T94" s="110">
        <v>1.429</v>
      </c>
      <c r="U94" s="110">
        <v>1.453505312946896</v>
      </c>
      <c r="V94" s="110">
        <v>0.37894984130301479</v>
      </c>
      <c r="W94" s="3"/>
      <c r="X94" s="26"/>
      <c r="Y94" s="26"/>
      <c r="Z94" s="26"/>
    </row>
    <row r="95" spans="1:26" ht="13.5" customHeight="1">
      <c r="A95" s="26"/>
      <c r="B95" s="3" t="s">
        <v>219</v>
      </c>
      <c r="C95" s="27">
        <v>96</v>
      </c>
      <c r="D95" s="4">
        <v>90</v>
      </c>
      <c r="E95" s="4">
        <v>37</v>
      </c>
      <c r="F95" s="4">
        <v>28</v>
      </c>
      <c r="G95" s="4">
        <v>18</v>
      </c>
      <c r="H95" s="110">
        <v>4.5</v>
      </c>
      <c r="I95" s="110">
        <v>2.8</v>
      </c>
      <c r="J95" s="110">
        <v>2.9</v>
      </c>
      <c r="K95" s="110">
        <v>2.9</v>
      </c>
      <c r="L95" s="4">
        <v>51</v>
      </c>
      <c r="M95" s="4">
        <v>35</v>
      </c>
      <c r="N95" s="4">
        <v>2.5</v>
      </c>
      <c r="O95" s="4" t="s">
        <v>331</v>
      </c>
      <c r="P95" s="110">
        <v>2.6</v>
      </c>
      <c r="Q95" s="4"/>
      <c r="R95" s="110">
        <v>7.9260000000000002</v>
      </c>
      <c r="S95" s="110">
        <v>5.5359999999999996</v>
      </c>
      <c r="T95" s="110">
        <v>3.3660000000000001</v>
      </c>
      <c r="U95" s="110">
        <v>1.7943813822643748</v>
      </c>
      <c r="V95" s="110">
        <v>1.9901884901870159</v>
      </c>
      <c r="W95" s="3"/>
      <c r="X95" s="26"/>
      <c r="Y95" s="26"/>
      <c r="Z95" s="26"/>
    </row>
    <row r="96" spans="1:26" ht="13.5" customHeight="1">
      <c r="A96" s="26"/>
      <c r="B96" s="3" t="s">
        <v>220</v>
      </c>
      <c r="C96" s="27">
        <v>112</v>
      </c>
      <c r="D96" s="4" t="s">
        <v>330</v>
      </c>
      <c r="E96" s="4">
        <v>53</v>
      </c>
      <c r="F96" s="4">
        <v>44</v>
      </c>
      <c r="G96" s="4">
        <v>14</v>
      </c>
      <c r="H96" s="110" t="s">
        <v>330</v>
      </c>
      <c r="I96" s="110">
        <v>1.9</v>
      </c>
      <c r="J96" s="110">
        <v>7.5</v>
      </c>
      <c r="K96" s="110">
        <v>5.3</v>
      </c>
      <c r="L96" s="4">
        <v>73</v>
      </c>
      <c r="M96" s="4">
        <v>68</v>
      </c>
      <c r="N96" s="4" t="s">
        <v>330</v>
      </c>
      <c r="O96" s="4"/>
      <c r="P96" s="110">
        <v>4.3</v>
      </c>
      <c r="Q96" s="4"/>
      <c r="R96" s="110">
        <v>3.5379999999999998</v>
      </c>
      <c r="S96" s="110">
        <v>2.8370000000000002</v>
      </c>
      <c r="T96" s="110">
        <v>2.6030000000000002</v>
      </c>
      <c r="U96" s="110">
        <v>1.1040721995543952</v>
      </c>
      <c r="V96" s="110">
        <v>0.34433011925714413</v>
      </c>
      <c r="W96" s="3"/>
      <c r="X96" s="26"/>
      <c r="Y96" s="26"/>
      <c r="Z96" s="26"/>
    </row>
    <row r="97" spans="1:26" ht="13.5" customHeight="1">
      <c r="A97" s="26"/>
      <c r="B97" s="3" t="s">
        <v>221</v>
      </c>
      <c r="C97" s="27">
        <v>46</v>
      </c>
      <c r="D97" s="4">
        <v>148</v>
      </c>
      <c r="E97" s="4">
        <v>102</v>
      </c>
      <c r="F97" s="4">
        <v>108</v>
      </c>
      <c r="G97" s="4">
        <v>49</v>
      </c>
      <c r="H97" s="110">
        <v>1.9</v>
      </c>
      <c r="I97" s="110">
        <v>-0.5</v>
      </c>
      <c r="J97" s="110">
        <v>5.2</v>
      </c>
      <c r="K97" s="110">
        <v>2.9</v>
      </c>
      <c r="L97" s="4">
        <v>52</v>
      </c>
      <c r="M97" s="4">
        <v>54</v>
      </c>
      <c r="N97" s="4">
        <v>1.2</v>
      </c>
      <c r="O97" s="4"/>
      <c r="P97" s="110">
        <v>0.8</v>
      </c>
      <c r="Q97" s="4"/>
      <c r="R97" s="110">
        <v>8.0809999999999995</v>
      </c>
      <c r="S97" s="110">
        <v>6.0369999999999999</v>
      </c>
      <c r="T97" s="110">
        <v>4.2629999999999999</v>
      </c>
      <c r="U97" s="110">
        <v>1.4580421371851071</v>
      </c>
      <c r="V97" s="110">
        <v>1.3917362481248636</v>
      </c>
      <c r="W97" s="3"/>
      <c r="X97" s="26"/>
      <c r="Y97" s="26"/>
      <c r="Z97" s="26"/>
    </row>
    <row r="98" spans="1:26" ht="13.5" customHeight="1">
      <c r="A98" s="26"/>
      <c r="B98" s="3" t="s">
        <v>222</v>
      </c>
      <c r="C98" s="27">
        <v>39</v>
      </c>
      <c r="D98" s="4">
        <v>140</v>
      </c>
      <c r="E98" s="4">
        <v>96</v>
      </c>
      <c r="F98" s="4">
        <v>71</v>
      </c>
      <c r="G98" s="4">
        <v>56</v>
      </c>
      <c r="H98" s="110">
        <v>1.9</v>
      </c>
      <c r="I98" s="110">
        <v>3.1</v>
      </c>
      <c r="J98" s="110">
        <v>1.6</v>
      </c>
      <c r="K98" s="110">
        <v>2.2000000000000002</v>
      </c>
      <c r="L98" s="4">
        <v>42</v>
      </c>
      <c r="M98" s="4">
        <v>21</v>
      </c>
      <c r="N98" s="4">
        <v>-5</v>
      </c>
      <c r="O98" s="4"/>
      <c r="P98" s="110">
        <v>1</v>
      </c>
      <c r="Q98" s="4"/>
      <c r="R98" s="110">
        <v>5.4569999999999999</v>
      </c>
      <c r="S98" s="110">
        <v>4.6879999999999997</v>
      </c>
      <c r="T98" s="110">
        <v>3.69</v>
      </c>
      <c r="U98" s="110">
        <v>0.75946567964691758</v>
      </c>
      <c r="V98" s="110">
        <v>0.95751837688910235</v>
      </c>
      <c r="W98" s="3"/>
      <c r="X98" s="26"/>
      <c r="Y98" s="26"/>
      <c r="Z98" s="26"/>
    </row>
    <row r="99" spans="1:26" ht="13.5" customHeight="1">
      <c r="A99" s="26"/>
      <c r="B99" s="3" t="s">
        <v>223</v>
      </c>
      <c r="C99" s="27">
        <v>139</v>
      </c>
      <c r="D99" s="4">
        <v>71</v>
      </c>
      <c r="E99" s="4">
        <v>18</v>
      </c>
      <c r="F99" s="4">
        <v>13</v>
      </c>
      <c r="G99" s="4">
        <v>9</v>
      </c>
      <c r="H99" s="110">
        <v>6.9</v>
      </c>
      <c r="I99" s="110">
        <v>3.4</v>
      </c>
      <c r="J99" s="110">
        <v>2.6</v>
      </c>
      <c r="K99" s="110">
        <v>2.9</v>
      </c>
      <c r="L99" s="4">
        <v>52</v>
      </c>
      <c r="M99" s="4">
        <v>32</v>
      </c>
      <c r="N99" s="4">
        <v>-6.7</v>
      </c>
      <c r="O99" s="4" t="s">
        <v>331</v>
      </c>
      <c r="P99" s="110">
        <v>0</v>
      </c>
      <c r="Q99" s="4" t="s">
        <v>331</v>
      </c>
      <c r="R99" s="110">
        <v>7.2629999999999999</v>
      </c>
      <c r="S99" s="110">
        <v>2.593</v>
      </c>
      <c r="T99" s="110">
        <v>2.0720000000000001</v>
      </c>
      <c r="U99" s="110">
        <v>5.149887300337519</v>
      </c>
      <c r="V99" s="110">
        <v>0.89720472863716294</v>
      </c>
      <c r="W99" s="3"/>
      <c r="X99" s="26"/>
      <c r="Y99" s="26"/>
      <c r="Z99" s="26"/>
    </row>
    <row r="100" spans="1:26" ht="13.5" customHeight="1">
      <c r="A100" s="26"/>
      <c r="B100" s="3" t="s">
        <v>224</v>
      </c>
      <c r="C100" s="27">
        <v>89</v>
      </c>
      <c r="D100" s="4" t="s">
        <v>330</v>
      </c>
      <c r="E100" s="4">
        <v>65</v>
      </c>
      <c r="F100" s="4">
        <v>49</v>
      </c>
      <c r="G100" s="4">
        <v>21</v>
      </c>
      <c r="H100" s="110" t="s">
        <v>330</v>
      </c>
      <c r="I100" s="110">
        <v>2.9</v>
      </c>
      <c r="J100" s="110">
        <v>5.5</v>
      </c>
      <c r="K100" s="110">
        <v>4.5</v>
      </c>
      <c r="L100" s="4">
        <v>67</v>
      </c>
      <c r="M100" s="4">
        <v>56</v>
      </c>
      <c r="N100" s="4" t="s">
        <v>330</v>
      </c>
      <c r="O100" s="4"/>
      <c r="P100" s="110">
        <v>1.1000000000000001</v>
      </c>
      <c r="Q100" s="4"/>
      <c r="R100" s="110">
        <v>4.8920000000000003</v>
      </c>
      <c r="S100" s="110">
        <v>3.8570000000000002</v>
      </c>
      <c r="T100" s="110">
        <v>3.0590000000000002</v>
      </c>
      <c r="U100" s="110">
        <v>1.1885576929941761</v>
      </c>
      <c r="V100" s="110">
        <v>0.92720645622929765</v>
      </c>
      <c r="W100" s="3"/>
      <c r="X100" s="26"/>
      <c r="Y100" s="26"/>
      <c r="Z100" s="26"/>
    </row>
    <row r="101" spans="1:26" ht="13.5" customHeight="1">
      <c r="A101" s="26"/>
      <c r="B101" s="3" t="s">
        <v>225</v>
      </c>
      <c r="C101" s="27">
        <v>31</v>
      </c>
      <c r="D101" s="4" t="s">
        <v>330</v>
      </c>
      <c r="E101" s="4">
        <v>162</v>
      </c>
      <c r="F101" s="4">
        <v>118</v>
      </c>
      <c r="G101" s="4">
        <v>67</v>
      </c>
      <c r="H101" s="110" t="s">
        <v>330</v>
      </c>
      <c r="I101" s="110">
        <v>3.2</v>
      </c>
      <c r="J101" s="110">
        <v>3.8</v>
      </c>
      <c r="K101" s="110">
        <v>3.6</v>
      </c>
      <c r="L101" s="4">
        <v>59</v>
      </c>
      <c r="M101" s="4">
        <v>43</v>
      </c>
      <c r="N101" s="4" t="s">
        <v>330</v>
      </c>
      <c r="O101" s="4"/>
      <c r="P101" s="110">
        <v>4.9000000000000004</v>
      </c>
      <c r="Q101" s="4"/>
      <c r="R101" s="110">
        <v>5.9740000000000002</v>
      </c>
      <c r="S101" s="110">
        <v>6.1509999999999998</v>
      </c>
      <c r="T101" s="110">
        <v>2.923</v>
      </c>
      <c r="U101" s="110">
        <v>-0.14598975216156537</v>
      </c>
      <c r="V101" s="110">
        <v>2.9760167363884888</v>
      </c>
      <c r="W101" s="3"/>
      <c r="X101" s="26"/>
      <c r="Y101" s="26"/>
      <c r="Z101" s="26"/>
    </row>
    <row r="102" spans="1:26" ht="13.5" customHeight="1">
      <c r="A102" s="26"/>
      <c r="B102" s="3" t="s">
        <v>226</v>
      </c>
      <c r="C102" s="27">
        <v>142</v>
      </c>
      <c r="D102" s="4" t="s">
        <v>330</v>
      </c>
      <c r="E102" s="4">
        <v>20</v>
      </c>
      <c r="F102" s="4">
        <v>17</v>
      </c>
      <c r="G102" s="4">
        <v>8</v>
      </c>
      <c r="H102" s="110" t="s">
        <v>330</v>
      </c>
      <c r="I102" s="110">
        <v>1.7</v>
      </c>
      <c r="J102" s="110">
        <v>5.2</v>
      </c>
      <c r="K102" s="110">
        <v>3.8</v>
      </c>
      <c r="L102" s="4">
        <v>61</v>
      </c>
      <c r="M102" s="4">
        <v>54</v>
      </c>
      <c r="N102" s="4" t="s">
        <v>330</v>
      </c>
      <c r="O102" s="4"/>
      <c r="P102" s="110">
        <v>5.7</v>
      </c>
      <c r="Q102" s="4" t="s">
        <v>331</v>
      </c>
      <c r="R102" s="110">
        <v>1.91</v>
      </c>
      <c r="S102" s="110">
        <v>1.923</v>
      </c>
      <c r="T102" s="110">
        <v>1.5109999999999999</v>
      </c>
      <c r="U102" s="110">
        <v>-3.3916122740521235E-2</v>
      </c>
      <c r="V102" s="110">
        <v>0.96445913326416077</v>
      </c>
      <c r="W102" s="3"/>
      <c r="X102" s="26"/>
      <c r="Y102" s="26"/>
      <c r="Z102" s="26"/>
    </row>
    <row r="103" spans="1:26" ht="13.5" customHeight="1">
      <c r="A103" s="26"/>
      <c r="B103" s="3" t="s">
        <v>227</v>
      </c>
      <c r="C103" s="27">
        <v>142</v>
      </c>
      <c r="D103" s="4">
        <v>63</v>
      </c>
      <c r="E103" s="4">
        <v>33</v>
      </c>
      <c r="F103" s="4">
        <v>20</v>
      </c>
      <c r="G103" s="4">
        <v>8</v>
      </c>
      <c r="H103" s="110">
        <v>3.3</v>
      </c>
      <c r="I103" s="110">
        <v>4.9000000000000004</v>
      </c>
      <c r="J103" s="110">
        <v>5.9</v>
      </c>
      <c r="K103" s="110">
        <v>5.5</v>
      </c>
      <c r="L103" s="4">
        <v>74</v>
      </c>
      <c r="M103" s="4">
        <v>59</v>
      </c>
      <c r="N103" s="4" t="s">
        <v>330</v>
      </c>
      <c r="O103" s="4"/>
      <c r="P103" s="110">
        <v>2.1</v>
      </c>
      <c r="Q103" s="4"/>
      <c r="R103" s="110">
        <v>4.9480000000000004</v>
      </c>
      <c r="S103" s="110">
        <v>3.0019999999999998</v>
      </c>
      <c r="T103" s="110">
        <v>1.722</v>
      </c>
      <c r="U103" s="110">
        <v>2.4985236065948571</v>
      </c>
      <c r="V103" s="110">
        <v>2.2231693088229245</v>
      </c>
      <c r="W103" s="3"/>
      <c r="X103" s="26"/>
      <c r="Y103" s="26"/>
      <c r="Z103" s="26"/>
    </row>
    <row r="104" spans="1:26" ht="13.5" customHeight="1">
      <c r="A104" s="26"/>
      <c r="B104" s="3" t="s">
        <v>228</v>
      </c>
      <c r="C104" s="27">
        <v>17</v>
      </c>
      <c r="D104" s="4">
        <v>175</v>
      </c>
      <c r="E104" s="4">
        <v>88</v>
      </c>
      <c r="F104" s="4">
        <v>117</v>
      </c>
      <c r="G104" s="4">
        <v>90</v>
      </c>
      <c r="H104" s="110">
        <v>3.4</v>
      </c>
      <c r="I104" s="110">
        <v>-2.8</v>
      </c>
      <c r="J104" s="110">
        <v>1.7</v>
      </c>
      <c r="K104" s="110">
        <v>-0.1</v>
      </c>
      <c r="L104" s="4">
        <v>-2</v>
      </c>
      <c r="M104" s="4">
        <v>23</v>
      </c>
      <c r="N104" s="110">
        <v>3</v>
      </c>
      <c r="O104" s="4"/>
      <c r="P104" s="110">
        <v>2.7</v>
      </c>
      <c r="Q104" s="4"/>
      <c r="R104" s="110">
        <v>5.8079999999999998</v>
      </c>
      <c r="S104" s="110">
        <v>4.9189999999999996</v>
      </c>
      <c r="T104" s="110">
        <v>3.1419999999999999</v>
      </c>
      <c r="U104" s="110">
        <v>0.83065509854646136</v>
      </c>
      <c r="V104" s="110">
        <v>1.792982871919093</v>
      </c>
      <c r="W104" s="3"/>
      <c r="X104" s="26"/>
      <c r="Y104" s="26"/>
      <c r="Z104" s="26"/>
    </row>
    <row r="105" spans="1:26" ht="13.5" customHeight="1">
      <c r="A105" s="26"/>
      <c r="B105" s="3" t="s">
        <v>229</v>
      </c>
      <c r="C105" s="27">
        <v>27</v>
      </c>
      <c r="D105" s="4">
        <v>286</v>
      </c>
      <c r="E105" s="4">
        <v>255</v>
      </c>
      <c r="F105" s="4">
        <v>182</v>
      </c>
      <c r="G105" s="4">
        <v>70</v>
      </c>
      <c r="H105" s="110">
        <v>0.6</v>
      </c>
      <c r="I105" s="110">
        <v>3.4</v>
      </c>
      <c r="J105" s="110">
        <v>6.4</v>
      </c>
      <c r="K105" s="110">
        <v>5.2</v>
      </c>
      <c r="L105" s="4">
        <v>73</v>
      </c>
      <c r="M105" s="4">
        <v>62</v>
      </c>
      <c r="N105" s="4">
        <v>-4.0999999999999996</v>
      </c>
      <c r="O105" s="4"/>
      <c r="P105" s="110">
        <v>2.4</v>
      </c>
      <c r="Q105" s="4"/>
      <c r="R105" s="110">
        <v>6.6950000000000003</v>
      </c>
      <c r="S105" s="110">
        <v>6.4989999999999997</v>
      </c>
      <c r="T105" s="110">
        <v>4.6470000000000002</v>
      </c>
      <c r="U105" s="110">
        <v>0.1485633011546203</v>
      </c>
      <c r="V105" s="110">
        <v>1.3417058752374817</v>
      </c>
      <c r="W105" s="3"/>
      <c r="X105" s="26"/>
      <c r="Y105" s="26"/>
      <c r="Z105" s="26"/>
    </row>
    <row r="106" spans="1:26" ht="13.5" customHeight="1">
      <c r="A106" s="26"/>
      <c r="B106" s="3" t="s">
        <v>230</v>
      </c>
      <c r="C106" s="27">
        <v>120</v>
      </c>
      <c r="D106" s="4">
        <v>138</v>
      </c>
      <c r="E106" s="4">
        <v>42</v>
      </c>
      <c r="F106" s="4">
        <v>28</v>
      </c>
      <c r="G106" s="4">
        <v>13</v>
      </c>
      <c r="H106" s="110">
        <v>6</v>
      </c>
      <c r="I106" s="110">
        <v>3.9</v>
      </c>
      <c r="J106" s="110">
        <v>4.9000000000000004</v>
      </c>
      <c r="K106" s="110">
        <v>4.5</v>
      </c>
      <c r="L106" s="4">
        <v>68</v>
      </c>
      <c r="M106" s="4">
        <v>52</v>
      </c>
      <c r="N106" s="4" t="s">
        <v>330</v>
      </c>
      <c r="O106" s="4"/>
      <c r="P106" s="110">
        <v>-1.4</v>
      </c>
      <c r="Q106" s="4" t="s">
        <v>331</v>
      </c>
      <c r="R106" s="110">
        <v>8.1319999999999997</v>
      </c>
      <c r="S106" s="110">
        <v>4.9619999999999997</v>
      </c>
      <c r="T106" s="110">
        <v>2.4260000000000002</v>
      </c>
      <c r="U106" s="110">
        <v>2.4699900524824545</v>
      </c>
      <c r="V106" s="110">
        <v>2.8622602989910026</v>
      </c>
      <c r="W106" s="3"/>
      <c r="X106" s="26"/>
      <c r="Y106" s="26"/>
      <c r="Z106" s="26"/>
    </row>
    <row r="107" spans="1:26" ht="13.5" customHeight="1">
      <c r="A107" s="26"/>
      <c r="B107" s="3" t="s">
        <v>231</v>
      </c>
      <c r="C107" s="27" t="s">
        <v>330</v>
      </c>
      <c r="D107" s="4" t="s">
        <v>330</v>
      </c>
      <c r="E107" s="4" t="s">
        <v>330</v>
      </c>
      <c r="F107" s="4" t="s">
        <v>330</v>
      </c>
      <c r="G107" s="4" t="s">
        <v>330</v>
      </c>
      <c r="H107" s="110" t="s">
        <v>330</v>
      </c>
      <c r="I107" s="110" t="s">
        <v>330</v>
      </c>
      <c r="J107" s="110" t="s">
        <v>330</v>
      </c>
      <c r="K107" s="110" t="s">
        <v>330</v>
      </c>
      <c r="L107" s="4" t="s">
        <v>330</v>
      </c>
      <c r="M107" s="4" t="s">
        <v>330</v>
      </c>
      <c r="N107" s="4">
        <v>2.2000000000000002</v>
      </c>
      <c r="O107" s="4"/>
      <c r="P107" s="110">
        <v>2.9</v>
      </c>
      <c r="Q107" s="4" t="s">
        <v>331</v>
      </c>
      <c r="R107" s="110" t="s">
        <v>330</v>
      </c>
      <c r="S107" s="110" t="s">
        <v>330</v>
      </c>
      <c r="T107" s="110" t="s">
        <v>330</v>
      </c>
      <c r="U107" s="110" t="s">
        <v>330</v>
      </c>
      <c r="V107" s="110" t="s">
        <v>330</v>
      </c>
      <c r="W107" s="3"/>
      <c r="X107" s="26"/>
      <c r="Y107" s="26"/>
      <c r="Z107" s="26"/>
    </row>
    <row r="108" spans="1:26" ht="13.5" customHeight="1">
      <c r="A108" s="26"/>
      <c r="B108" s="3" t="s">
        <v>232</v>
      </c>
      <c r="C108" s="27">
        <v>159</v>
      </c>
      <c r="D108" s="4">
        <v>25</v>
      </c>
      <c r="E108" s="4">
        <v>17</v>
      </c>
      <c r="F108" s="4">
        <v>12</v>
      </c>
      <c r="G108" s="4">
        <v>5</v>
      </c>
      <c r="H108" s="110">
        <v>2.1</v>
      </c>
      <c r="I108" s="110">
        <v>3.4</v>
      </c>
      <c r="J108" s="110">
        <v>5.5</v>
      </c>
      <c r="K108" s="110">
        <v>4.5999999999999996</v>
      </c>
      <c r="L108" s="4">
        <v>68</v>
      </c>
      <c r="M108" s="4">
        <v>56</v>
      </c>
      <c r="N108" s="4" t="s">
        <v>330</v>
      </c>
      <c r="O108" s="4"/>
      <c r="P108" s="110">
        <v>5.8</v>
      </c>
      <c r="Q108" s="4" t="s">
        <v>331</v>
      </c>
      <c r="R108" s="110">
        <v>2.3079999999999998</v>
      </c>
      <c r="S108" s="110">
        <v>1.9630000000000001</v>
      </c>
      <c r="T108" s="110">
        <v>1.61</v>
      </c>
      <c r="U108" s="110">
        <v>0.80953716675764464</v>
      </c>
      <c r="V108" s="110">
        <v>0.79295894519180954</v>
      </c>
      <c r="W108" s="3"/>
      <c r="X108" s="26"/>
      <c r="Y108" s="26"/>
      <c r="Z108" s="26"/>
    </row>
    <row r="109" spans="1:26" ht="13.5" customHeight="1">
      <c r="A109" s="26"/>
      <c r="B109" s="3" t="s">
        <v>233</v>
      </c>
      <c r="C109" s="27">
        <v>193</v>
      </c>
      <c r="D109" s="4">
        <v>22</v>
      </c>
      <c r="E109" s="4">
        <v>9</v>
      </c>
      <c r="F109" s="4">
        <v>5</v>
      </c>
      <c r="G109" s="4">
        <v>2</v>
      </c>
      <c r="H109" s="110">
        <v>4.7</v>
      </c>
      <c r="I109" s="110">
        <v>6.1</v>
      </c>
      <c r="J109" s="110">
        <v>6.2</v>
      </c>
      <c r="K109" s="110">
        <v>6.1</v>
      </c>
      <c r="L109" s="4">
        <v>78</v>
      </c>
      <c r="M109" s="4">
        <v>60</v>
      </c>
      <c r="N109" s="4">
        <v>2.6</v>
      </c>
      <c r="O109" s="4"/>
      <c r="P109" s="110">
        <v>2.2000000000000002</v>
      </c>
      <c r="Q109" s="4"/>
      <c r="R109" s="110">
        <v>1.96</v>
      </c>
      <c r="S109" s="110">
        <v>1.5620000000000001</v>
      </c>
      <c r="T109" s="110">
        <v>1.5820000000000001</v>
      </c>
      <c r="U109" s="110">
        <v>1.1348871091246584</v>
      </c>
      <c r="V109" s="110">
        <v>-5.0891271711871841E-2</v>
      </c>
      <c r="W109" s="3"/>
      <c r="X109" s="26"/>
      <c r="Y109" s="26"/>
      <c r="Z109" s="26"/>
    </row>
    <row r="110" spans="1:26" ht="13.5" customHeight="1">
      <c r="A110" s="26"/>
      <c r="B110" s="3" t="s">
        <v>234</v>
      </c>
      <c r="C110" s="27">
        <v>44</v>
      </c>
      <c r="D110" s="4">
        <v>152</v>
      </c>
      <c r="E110" s="4">
        <v>161</v>
      </c>
      <c r="F110" s="4">
        <v>109</v>
      </c>
      <c r="G110" s="4">
        <v>50</v>
      </c>
      <c r="H110" s="110">
        <v>-0.3</v>
      </c>
      <c r="I110" s="110">
        <v>3.9</v>
      </c>
      <c r="J110" s="110">
        <v>5.3</v>
      </c>
      <c r="K110" s="110">
        <v>4.7</v>
      </c>
      <c r="L110" s="4">
        <v>69</v>
      </c>
      <c r="M110" s="4">
        <v>55</v>
      </c>
      <c r="N110" s="4">
        <v>-2.4</v>
      </c>
      <c r="O110" s="4"/>
      <c r="P110" s="110">
        <v>-0.3</v>
      </c>
      <c r="Q110" s="4"/>
      <c r="R110" s="110">
        <v>7.3250000000000002</v>
      </c>
      <c r="S110" s="110">
        <v>6.258</v>
      </c>
      <c r="T110" s="110">
        <v>4.3499999999999996</v>
      </c>
      <c r="U110" s="110">
        <v>0.78716254828220356</v>
      </c>
      <c r="V110" s="110">
        <v>1.4547392005843911</v>
      </c>
      <c r="W110" s="3"/>
      <c r="X110" s="26"/>
      <c r="Y110" s="26"/>
      <c r="Z110" s="26"/>
    </row>
    <row r="111" spans="1:26" ht="13.5" customHeight="1">
      <c r="A111" s="26"/>
      <c r="B111" s="3" t="s">
        <v>235</v>
      </c>
      <c r="C111" s="27">
        <v>33</v>
      </c>
      <c r="D111" s="4">
        <v>347</v>
      </c>
      <c r="E111" s="4">
        <v>242</v>
      </c>
      <c r="F111" s="4">
        <v>174</v>
      </c>
      <c r="G111" s="4">
        <v>64</v>
      </c>
      <c r="H111" s="110">
        <v>1.8</v>
      </c>
      <c r="I111" s="110">
        <v>3.3</v>
      </c>
      <c r="J111" s="110">
        <v>6.7</v>
      </c>
      <c r="K111" s="110">
        <v>5.3</v>
      </c>
      <c r="L111" s="4">
        <v>74</v>
      </c>
      <c r="M111" s="4">
        <v>63</v>
      </c>
      <c r="N111" s="4">
        <v>0</v>
      </c>
      <c r="O111" s="4"/>
      <c r="P111" s="110">
        <v>1.4</v>
      </c>
      <c r="Q111" s="4"/>
      <c r="R111" s="110">
        <v>7.3029999999999999</v>
      </c>
      <c r="S111" s="110">
        <v>7.0010000000000003</v>
      </c>
      <c r="T111" s="110">
        <v>5.048</v>
      </c>
      <c r="U111" s="110">
        <v>0.21116113321456084</v>
      </c>
      <c r="V111" s="110">
        <v>1.3082434830245944</v>
      </c>
      <c r="W111" s="3"/>
      <c r="X111" s="26"/>
      <c r="Y111" s="26"/>
      <c r="Z111" s="26"/>
    </row>
    <row r="112" spans="1:26" ht="13.5" customHeight="1">
      <c r="A112" s="26"/>
      <c r="B112" s="3" t="s">
        <v>236</v>
      </c>
      <c r="C112" s="27">
        <v>148</v>
      </c>
      <c r="D112" s="4">
        <v>56</v>
      </c>
      <c r="E112" s="4">
        <v>17</v>
      </c>
      <c r="F112" s="4">
        <v>10</v>
      </c>
      <c r="G112" s="4">
        <v>7</v>
      </c>
      <c r="H112" s="110">
        <v>6.1</v>
      </c>
      <c r="I112" s="110">
        <v>4.9000000000000004</v>
      </c>
      <c r="J112" s="110">
        <v>2.5</v>
      </c>
      <c r="K112" s="110">
        <v>3.5</v>
      </c>
      <c r="L112" s="4">
        <v>58</v>
      </c>
      <c r="M112" s="4">
        <v>31</v>
      </c>
      <c r="N112" s="110">
        <v>4</v>
      </c>
      <c r="O112" s="4"/>
      <c r="P112" s="110">
        <v>3.2</v>
      </c>
      <c r="Q112" s="4"/>
      <c r="R112" s="110">
        <v>4.8719999999999999</v>
      </c>
      <c r="S112" s="110">
        <v>3.5150000000000001</v>
      </c>
      <c r="T112" s="110">
        <v>1.931</v>
      </c>
      <c r="U112" s="110">
        <v>1.6323250257248381</v>
      </c>
      <c r="V112" s="110">
        <v>2.3960060872650035</v>
      </c>
      <c r="W112" s="3"/>
      <c r="X112" s="26"/>
      <c r="Y112" s="26"/>
      <c r="Z112" s="26"/>
    </row>
    <row r="113" spans="1:26" ht="13.5" customHeight="1">
      <c r="A113" s="26"/>
      <c r="B113" s="3" t="s">
        <v>237</v>
      </c>
      <c r="C113" s="27">
        <v>139</v>
      </c>
      <c r="D113" s="4">
        <v>261</v>
      </c>
      <c r="E113" s="4">
        <v>94</v>
      </c>
      <c r="F113" s="4">
        <v>44</v>
      </c>
      <c r="G113" s="4">
        <v>9</v>
      </c>
      <c r="H113" s="110">
        <v>5.0999999999999996</v>
      </c>
      <c r="I113" s="110">
        <v>7.5</v>
      </c>
      <c r="J113" s="110">
        <v>10.9</v>
      </c>
      <c r="K113" s="110">
        <v>9.6</v>
      </c>
      <c r="L113" s="4">
        <v>91</v>
      </c>
      <c r="M113" s="4">
        <v>81</v>
      </c>
      <c r="N113" s="4" t="s">
        <v>330</v>
      </c>
      <c r="O113" s="4"/>
      <c r="P113" s="110">
        <v>4.0999999999999996</v>
      </c>
      <c r="Q113" s="4" t="s">
        <v>331</v>
      </c>
      <c r="R113" s="110">
        <v>7.2270000000000003</v>
      </c>
      <c r="S113" s="110">
        <v>5.9930000000000003</v>
      </c>
      <c r="T113" s="110">
        <v>2.0880000000000001</v>
      </c>
      <c r="U113" s="110">
        <v>0.93615945412397938</v>
      </c>
      <c r="V113" s="110">
        <v>4.2175418058226235</v>
      </c>
      <c r="W113" s="3"/>
      <c r="X113" s="26"/>
      <c r="Y113" s="26"/>
      <c r="Z113" s="26"/>
    </row>
    <row r="114" spans="1:26" ht="13.5" customHeight="1">
      <c r="A114" s="26"/>
      <c r="B114" s="3" t="s">
        <v>238</v>
      </c>
      <c r="C114" s="27">
        <v>6</v>
      </c>
      <c r="D114" s="4">
        <v>400</v>
      </c>
      <c r="E114" s="4">
        <v>254</v>
      </c>
      <c r="F114" s="4">
        <v>220</v>
      </c>
      <c r="G114" s="4">
        <v>115</v>
      </c>
      <c r="H114" s="110">
        <v>2.2999999999999998</v>
      </c>
      <c r="I114" s="110">
        <v>1.5</v>
      </c>
      <c r="J114" s="110">
        <v>4.3</v>
      </c>
      <c r="K114" s="110">
        <v>3.2</v>
      </c>
      <c r="L114" s="4">
        <v>55</v>
      </c>
      <c r="M114" s="4">
        <v>48</v>
      </c>
      <c r="N114" s="4">
        <v>1.4</v>
      </c>
      <c r="O114" s="4"/>
      <c r="P114" s="110">
        <v>1.5</v>
      </c>
      <c r="Q114" s="4"/>
      <c r="R114" s="110">
        <v>7.133</v>
      </c>
      <c r="S114" s="110">
        <v>7.165</v>
      </c>
      <c r="T114" s="110">
        <v>6.1429999999999998</v>
      </c>
      <c r="U114" s="110">
        <v>-2.2380789921170523E-2</v>
      </c>
      <c r="V114" s="110">
        <v>0.61557935639337913</v>
      </c>
      <c r="W114" s="3"/>
      <c r="X114" s="26"/>
      <c r="Y114" s="26"/>
      <c r="Z114" s="26"/>
    </row>
    <row r="115" spans="1:26" ht="13.5" customHeight="1">
      <c r="A115" s="26"/>
      <c r="B115" s="3" t="s">
        <v>239</v>
      </c>
      <c r="C115" s="27">
        <v>153</v>
      </c>
      <c r="D115" s="4">
        <v>28</v>
      </c>
      <c r="E115" s="4">
        <v>11</v>
      </c>
      <c r="F115" s="4">
        <v>8</v>
      </c>
      <c r="G115" s="4">
        <v>6</v>
      </c>
      <c r="H115" s="110">
        <v>4.5</v>
      </c>
      <c r="I115" s="110">
        <v>3.7</v>
      </c>
      <c r="J115" s="110">
        <v>1.3</v>
      </c>
      <c r="K115" s="110">
        <v>2.2999999999999998</v>
      </c>
      <c r="L115" s="4">
        <v>43</v>
      </c>
      <c r="M115" s="4">
        <v>18</v>
      </c>
      <c r="N115" s="110">
        <v>6</v>
      </c>
      <c r="O115" s="4"/>
      <c r="P115" s="110">
        <v>2.2000000000000002</v>
      </c>
      <c r="Q115" s="4" t="s">
        <v>331</v>
      </c>
      <c r="R115" s="110">
        <v>1.9750000000000001</v>
      </c>
      <c r="S115" s="110">
        <v>2.016</v>
      </c>
      <c r="T115" s="110">
        <v>1.4610000000000001</v>
      </c>
      <c r="U115" s="110">
        <v>-0.10273475928018459</v>
      </c>
      <c r="V115" s="110">
        <v>1.2879768697622391</v>
      </c>
      <c r="W115" s="3"/>
      <c r="X115" s="26"/>
      <c r="Y115" s="26"/>
      <c r="Z115" s="26"/>
    </row>
    <row r="116" spans="1:26" ht="13.5" customHeight="1">
      <c r="A116" s="26"/>
      <c r="B116" s="3" t="s">
        <v>240</v>
      </c>
      <c r="C116" s="27">
        <v>63</v>
      </c>
      <c r="D116" s="4">
        <v>88</v>
      </c>
      <c r="E116" s="4">
        <v>50</v>
      </c>
      <c r="F116" s="4">
        <v>41</v>
      </c>
      <c r="G116" s="4">
        <v>36</v>
      </c>
      <c r="H116" s="110">
        <v>2.8</v>
      </c>
      <c r="I116" s="110">
        <v>1.9</v>
      </c>
      <c r="J116" s="110">
        <v>0.9</v>
      </c>
      <c r="K116" s="110">
        <v>1.3</v>
      </c>
      <c r="L116" s="4">
        <v>28</v>
      </c>
      <c r="M116" s="4">
        <v>13</v>
      </c>
      <c r="N116" s="4" t="s">
        <v>330</v>
      </c>
      <c r="O116" s="4"/>
      <c r="P116" s="110">
        <v>0.7</v>
      </c>
      <c r="Q116" s="4"/>
      <c r="R116" s="110" t="s">
        <v>330</v>
      </c>
      <c r="S116" s="110" t="s">
        <v>330</v>
      </c>
      <c r="T116" s="110" t="s">
        <v>330</v>
      </c>
      <c r="U116" s="110" t="s">
        <v>330</v>
      </c>
      <c r="V116" s="110" t="s">
        <v>330</v>
      </c>
      <c r="W116" s="3"/>
      <c r="X116" s="26"/>
      <c r="Y116" s="26"/>
      <c r="Z116" s="26"/>
    </row>
    <row r="117" spans="1:26" ht="13.5" customHeight="1">
      <c r="A117" s="26"/>
      <c r="B117" s="3" t="s">
        <v>241</v>
      </c>
      <c r="C117" s="27">
        <v>20</v>
      </c>
      <c r="D117" s="4">
        <v>194</v>
      </c>
      <c r="E117" s="4">
        <v>118</v>
      </c>
      <c r="F117" s="4">
        <v>114</v>
      </c>
      <c r="G117" s="4">
        <v>85</v>
      </c>
      <c r="H117" s="110">
        <v>2.5</v>
      </c>
      <c r="I117" s="110">
        <v>0.4</v>
      </c>
      <c r="J117" s="110">
        <v>2</v>
      </c>
      <c r="K117" s="110">
        <v>1.3</v>
      </c>
      <c r="L117" s="4">
        <v>28</v>
      </c>
      <c r="M117" s="4">
        <v>25</v>
      </c>
      <c r="N117" s="4">
        <v>-1.1000000000000001</v>
      </c>
      <c r="O117" s="4"/>
      <c r="P117" s="110">
        <v>1.2</v>
      </c>
      <c r="Q117" s="4"/>
      <c r="R117" s="110">
        <v>6.7839999999999998</v>
      </c>
      <c r="S117" s="110">
        <v>5.98</v>
      </c>
      <c r="T117" s="110">
        <v>4.5430000000000001</v>
      </c>
      <c r="U117" s="110">
        <v>0.63073165263530706</v>
      </c>
      <c r="V117" s="110">
        <v>1.0993319247410964</v>
      </c>
      <c r="W117" s="3"/>
      <c r="X117" s="26"/>
      <c r="Y117" s="26"/>
      <c r="Z117" s="26"/>
    </row>
    <row r="118" spans="1:26" ht="13.5" customHeight="1">
      <c r="A118" s="26"/>
      <c r="B118" s="3" t="s">
        <v>242</v>
      </c>
      <c r="C118" s="27">
        <v>112</v>
      </c>
      <c r="D118" s="4">
        <v>83</v>
      </c>
      <c r="E118" s="4">
        <v>23</v>
      </c>
      <c r="F118" s="4">
        <v>19</v>
      </c>
      <c r="G118" s="4">
        <v>14</v>
      </c>
      <c r="H118" s="110">
        <v>6.4</v>
      </c>
      <c r="I118" s="110">
        <v>2.2000000000000002</v>
      </c>
      <c r="J118" s="110">
        <v>2.1</v>
      </c>
      <c r="K118" s="110">
        <v>2.1</v>
      </c>
      <c r="L118" s="4">
        <v>42</v>
      </c>
      <c r="M118" s="4">
        <v>27</v>
      </c>
      <c r="N118" s="4">
        <v>3.1</v>
      </c>
      <c r="O118" s="4" t="s">
        <v>331</v>
      </c>
      <c r="P118" s="110">
        <v>3.6</v>
      </c>
      <c r="Q118" s="4"/>
      <c r="R118" s="110">
        <v>3.952</v>
      </c>
      <c r="S118" s="110">
        <v>2.2930000000000001</v>
      </c>
      <c r="T118" s="110">
        <v>1.452</v>
      </c>
      <c r="U118" s="110">
        <v>2.7218038800492699</v>
      </c>
      <c r="V118" s="110">
        <v>1.8276763498926523</v>
      </c>
      <c r="W118" s="3"/>
      <c r="X118" s="26"/>
      <c r="Y118" s="26"/>
      <c r="Z118" s="26"/>
    </row>
    <row r="119" spans="1:26" ht="13.5" customHeight="1">
      <c r="A119" s="26"/>
      <c r="B119" s="3" t="s">
        <v>243</v>
      </c>
      <c r="C119" s="27">
        <v>120</v>
      </c>
      <c r="D119" s="4">
        <v>109</v>
      </c>
      <c r="E119" s="4">
        <v>47</v>
      </c>
      <c r="F119" s="4">
        <v>26</v>
      </c>
      <c r="G119" s="4">
        <v>13</v>
      </c>
      <c r="H119" s="110">
        <v>4.2</v>
      </c>
      <c r="I119" s="110">
        <v>6</v>
      </c>
      <c r="J119" s="110">
        <v>4.4000000000000004</v>
      </c>
      <c r="K119" s="110">
        <v>5</v>
      </c>
      <c r="L119" s="4">
        <v>72</v>
      </c>
      <c r="M119" s="4">
        <v>48</v>
      </c>
      <c r="N119" s="4">
        <v>1.7</v>
      </c>
      <c r="O119" s="4"/>
      <c r="P119" s="110">
        <v>1.1000000000000001</v>
      </c>
      <c r="Q119" s="4"/>
      <c r="R119" s="110">
        <v>6.83</v>
      </c>
      <c r="S119" s="110">
        <v>3.4780000000000002</v>
      </c>
      <c r="T119" s="110">
        <v>2.2130000000000001</v>
      </c>
      <c r="U119" s="110">
        <v>3.3743362882530366</v>
      </c>
      <c r="V119" s="110">
        <v>1.8084334194527152</v>
      </c>
      <c r="W119" s="3"/>
      <c r="X119" s="26"/>
      <c r="Y119" s="26"/>
      <c r="Z119" s="26"/>
    </row>
    <row r="120" spans="1:26" ht="13.5" customHeight="1">
      <c r="A120" s="26"/>
      <c r="B120" s="3" t="s">
        <v>244</v>
      </c>
      <c r="C120" s="27">
        <v>65</v>
      </c>
      <c r="D120" s="4" t="s">
        <v>330</v>
      </c>
      <c r="E120" s="4">
        <v>56</v>
      </c>
      <c r="F120" s="4">
        <v>54</v>
      </c>
      <c r="G120" s="4">
        <v>35</v>
      </c>
      <c r="H120" s="110" t="s">
        <v>330</v>
      </c>
      <c r="I120" s="110">
        <v>0.3</v>
      </c>
      <c r="J120" s="110">
        <v>2.9</v>
      </c>
      <c r="K120" s="110">
        <v>1.9</v>
      </c>
      <c r="L120" s="4">
        <v>38</v>
      </c>
      <c r="M120" s="4">
        <v>36</v>
      </c>
      <c r="N120" s="4" t="s">
        <v>330</v>
      </c>
      <c r="O120" s="4"/>
      <c r="P120" s="110">
        <v>0.6</v>
      </c>
      <c r="Q120" s="4"/>
      <c r="R120" s="110">
        <v>6.9379999999999997</v>
      </c>
      <c r="S120" s="110">
        <v>4.9580000000000002</v>
      </c>
      <c r="T120" s="110">
        <v>3.1930000000000001</v>
      </c>
      <c r="U120" s="110">
        <v>1.6800555746727959</v>
      </c>
      <c r="V120" s="110">
        <v>1.7601660795214156</v>
      </c>
      <c r="W120" s="3"/>
      <c r="X120" s="26"/>
      <c r="Y120" s="26"/>
      <c r="Z120" s="26"/>
    </row>
    <row r="121" spans="1:26" ht="13.5" customHeight="1">
      <c r="A121" s="26"/>
      <c r="B121" s="3" t="s">
        <v>245</v>
      </c>
      <c r="C121" s="27">
        <v>166</v>
      </c>
      <c r="D121" s="4" t="s">
        <v>330</v>
      </c>
      <c r="E121" s="4">
        <v>8</v>
      </c>
      <c r="F121" s="4">
        <v>5</v>
      </c>
      <c r="G121" s="4">
        <v>4</v>
      </c>
      <c r="H121" s="110" t="s">
        <v>330</v>
      </c>
      <c r="I121" s="110">
        <v>4.0999999999999996</v>
      </c>
      <c r="J121" s="110">
        <v>2.6</v>
      </c>
      <c r="K121" s="110">
        <v>3.2</v>
      </c>
      <c r="L121" s="4">
        <v>55</v>
      </c>
      <c r="M121" s="4">
        <v>33</v>
      </c>
      <c r="N121" s="4">
        <v>1.5</v>
      </c>
      <c r="O121" s="4"/>
      <c r="P121" s="110">
        <v>1.7</v>
      </c>
      <c r="Q121" s="4" t="s">
        <v>331</v>
      </c>
      <c r="R121" s="110" t="s">
        <v>330</v>
      </c>
      <c r="S121" s="110" t="s">
        <v>330</v>
      </c>
      <c r="T121" s="110" t="s">
        <v>330</v>
      </c>
      <c r="U121" s="110" t="s">
        <v>330</v>
      </c>
      <c r="V121" s="110" t="s">
        <v>330</v>
      </c>
      <c r="W121" s="3"/>
      <c r="X121" s="26"/>
      <c r="Y121" s="26"/>
      <c r="Z121" s="26"/>
    </row>
    <row r="122" spans="1:26" ht="13.5" customHeight="1">
      <c r="A122" s="26"/>
      <c r="B122" s="3" t="s">
        <v>246</v>
      </c>
      <c r="C122" s="27">
        <v>84</v>
      </c>
      <c r="D122" s="4" t="s">
        <v>330</v>
      </c>
      <c r="E122" s="4">
        <v>108</v>
      </c>
      <c r="F122" s="4">
        <v>63</v>
      </c>
      <c r="G122" s="4">
        <v>22</v>
      </c>
      <c r="H122" s="110" t="s">
        <v>330</v>
      </c>
      <c r="I122" s="110">
        <v>5.4</v>
      </c>
      <c r="J122" s="110">
        <v>6.9</v>
      </c>
      <c r="K122" s="110">
        <v>6.3</v>
      </c>
      <c r="L122" s="4">
        <v>79</v>
      </c>
      <c r="M122" s="4">
        <v>64</v>
      </c>
      <c r="N122" s="4" t="s">
        <v>330</v>
      </c>
      <c r="O122" s="4"/>
      <c r="P122" s="110">
        <v>4.0999999999999996</v>
      </c>
      <c r="Q122" s="4"/>
      <c r="R122" s="110">
        <v>7.569</v>
      </c>
      <c r="S122" s="110">
        <v>4.0519999999999996</v>
      </c>
      <c r="T122" s="110">
        <v>2.6379999999999999</v>
      </c>
      <c r="U122" s="110">
        <v>3.1242518597029671</v>
      </c>
      <c r="V122" s="110">
        <v>1.7167581283652562</v>
      </c>
      <c r="W122" s="3"/>
      <c r="X122" s="26"/>
      <c r="Y122" s="26"/>
      <c r="Z122" s="26"/>
    </row>
    <row r="123" spans="1:26" ht="13.5" customHeight="1">
      <c r="A123" s="26"/>
      <c r="B123" s="3" t="s">
        <v>247</v>
      </c>
      <c r="C123" s="27">
        <v>159</v>
      </c>
      <c r="D123" s="4" t="s">
        <v>330</v>
      </c>
      <c r="E123" s="4">
        <v>17</v>
      </c>
      <c r="F123" s="4">
        <v>14</v>
      </c>
      <c r="G123" s="4">
        <v>5</v>
      </c>
      <c r="H123" s="110" t="s">
        <v>330</v>
      </c>
      <c r="I123" s="110">
        <v>1.8</v>
      </c>
      <c r="J123" s="110">
        <v>7.2</v>
      </c>
      <c r="K123" s="110">
        <v>5</v>
      </c>
      <c r="L123" s="4">
        <v>72</v>
      </c>
      <c r="M123" s="4">
        <v>66</v>
      </c>
      <c r="N123" s="4" t="s">
        <v>330</v>
      </c>
      <c r="O123" s="4"/>
      <c r="P123" s="110">
        <v>2.8</v>
      </c>
      <c r="Q123" s="4" t="s">
        <v>331</v>
      </c>
      <c r="R123" s="110">
        <v>2.7370000000000001</v>
      </c>
      <c r="S123" s="110">
        <v>2.0779999999999998</v>
      </c>
      <c r="T123" s="110">
        <v>1.6759999999999999</v>
      </c>
      <c r="U123" s="110">
        <v>1.3772826869075327</v>
      </c>
      <c r="V123" s="110">
        <v>0.85998356246857754</v>
      </c>
      <c r="W123" s="3"/>
      <c r="X123" s="26"/>
      <c r="Y123" s="26"/>
      <c r="Z123" s="26"/>
    </row>
    <row r="124" spans="1:26" ht="13.5" customHeight="1">
      <c r="A124" s="26"/>
      <c r="B124" s="3" t="s">
        <v>248</v>
      </c>
      <c r="C124" s="27">
        <v>73</v>
      </c>
      <c r="D124" s="4">
        <v>189</v>
      </c>
      <c r="E124" s="4">
        <v>80</v>
      </c>
      <c r="F124" s="4">
        <v>50</v>
      </c>
      <c r="G124" s="4">
        <v>28</v>
      </c>
      <c r="H124" s="110">
        <v>4.3</v>
      </c>
      <c r="I124" s="110">
        <v>4.7</v>
      </c>
      <c r="J124" s="110">
        <v>4</v>
      </c>
      <c r="K124" s="110">
        <v>4.3</v>
      </c>
      <c r="L124" s="4">
        <v>66</v>
      </c>
      <c r="M124" s="4">
        <v>45</v>
      </c>
      <c r="N124" s="4">
        <v>2.6</v>
      </c>
      <c r="O124" s="4"/>
      <c r="P124" s="110">
        <v>2.8</v>
      </c>
      <c r="Q124" s="4"/>
      <c r="R124" s="110">
        <v>6.6870000000000003</v>
      </c>
      <c r="S124" s="110">
        <v>4.0579999999999998</v>
      </c>
      <c r="T124" s="110">
        <v>2.4860000000000002</v>
      </c>
      <c r="U124" s="110">
        <v>2.4973755083410922</v>
      </c>
      <c r="V124" s="110">
        <v>1.9600609932604141</v>
      </c>
      <c r="W124" s="3"/>
      <c r="X124" s="26"/>
      <c r="Y124" s="26"/>
      <c r="Z124" s="26"/>
    </row>
    <row r="125" spans="1:26" ht="13.5" customHeight="1">
      <c r="A125" s="26"/>
      <c r="B125" s="3" t="s">
        <v>249</v>
      </c>
      <c r="C125" s="27">
        <v>23</v>
      </c>
      <c r="D125" s="4">
        <v>273</v>
      </c>
      <c r="E125" s="4">
        <v>240</v>
      </c>
      <c r="F125" s="4">
        <v>171</v>
      </c>
      <c r="G125" s="4">
        <v>79</v>
      </c>
      <c r="H125" s="110">
        <v>0.6</v>
      </c>
      <c r="I125" s="110">
        <v>3.4</v>
      </c>
      <c r="J125" s="110">
        <v>5.2</v>
      </c>
      <c r="K125" s="110">
        <v>4.5</v>
      </c>
      <c r="L125" s="4">
        <v>67</v>
      </c>
      <c r="M125" s="4">
        <v>54</v>
      </c>
      <c r="N125" s="4">
        <v>-1.1000000000000001</v>
      </c>
      <c r="O125" s="4" t="s">
        <v>331</v>
      </c>
      <c r="P125" s="110">
        <v>5.0999999999999996</v>
      </c>
      <c r="Q125" s="4"/>
      <c r="R125" s="110">
        <v>6.5910000000000002</v>
      </c>
      <c r="S125" s="110">
        <v>6.2359999999999998</v>
      </c>
      <c r="T125" s="110">
        <v>5.2949999999999999</v>
      </c>
      <c r="U125" s="110">
        <v>0.27683065437526394</v>
      </c>
      <c r="V125" s="110">
        <v>0.65430388856864086</v>
      </c>
      <c r="W125" s="3"/>
      <c r="X125" s="26"/>
      <c r="Y125" s="26"/>
      <c r="Z125" s="26"/>
    </row>
    <row r="126" spans="1:26" ht="13.5" customHeight="1">
      <c r="A126" s="26"/>
      <c r="B126" s="3" t="s">
        <v>250</v>
      </c>
      <c r="C126" s="27">
        <v>44</v>
      </c>
      <c r="D126" s="4">
        <v>179</v>
      </c>
      <c r="E126" s="4">
        <v>110</v>
      </c>
      <c r="F126" s="4">
        <v>82</v>
      </c>
      <c r="G126" s="4">
        <v>50</v>
      </c>
      <c r="H126" s="110">
        <v>2.4</v>
      </c>
      <c r="I126" s="110">
        <v>2.9</v>
      </c>
      <c r="J126" s="110">
        <v>3.3</v>
      </c>
      <c r="K126" s="110">
        <v>3.2</v>
      </c>
      <c r="L126" s="4">
        <v>55</v>
      </c>
      <c r="M126" s="4">
        <v>39</v>
      </c>
      <c r="N126" s="4">
        <v>1.4</v>
      </c>
      <c r="O126" s="4"/>
      <c r="P126" s="110">
        <v>11.8</v>
      </c>
      <c r="Q126" s="4" t="s">
        <v>331</v>
      </c>
      <c r="R126" s="110">
        <v>5.96</v>
      </c>
      <c r="S126" s="110">
        <v>3.4510000000000001</v>
      </c>
      <c r="T126" s="110">
        <v>2.177</v>
      </c>
      <c r="U126" s="110">
        <v>2.7320321848069602</v>
      </c>
      <c r="V126" s="110">
        <v>1.8428650474538237</v>
      </c>
      <c r="W126" s="3"/>
      <c r="X126" s="26"/>
      <c r="Y126" s="26"/>
      <c r="Z126" s="26"/>
    </row>
    <row r="127" spans="1:26" ht="13.5" customHeight="1">
      <c r="A127" s="26"/>
      <c r="B127" s="3" t="s">
        <v>251</v>
      </c>
      <c r="C127" s="27">
        <v>52</v>
      </c>
      <c r="D127" s="4">
        <v>97</v>
      </c>
      <c r="E127" s="4">
        <v>74</v>
      </c>
      <c r="F127" s="4">
        <v>76</v>
      </c>
      <c r="G127" s="4">
        <v>45</v>
      </c>
      <c r="H127" s="110">
        <v>1.4</v>
      </c>
      <c r="I127" s="110">
        <v>-0.3</v>
      </c>
      <c r="J127" s="110">
        <v>3.4</v>
      </c>
      <c r="K127" s="110">
        <v>1.9</v>
      </c>
      <c r="L127" s="4">
        <v>38</v>
      </c>
      <c r="M127" s="4">
        <v>40</v>
      </c>
      <c r="N127" s="4">
        <v>-2.1</v>
      </c>
      <c r="O127" s="4" t="s">
        <v>331</v>
      </c>
      <c r="P127" s="110">
        <v>2.2000000000000002</v>
      </c>
      <c r="Q127" s="4"/>
      <c r="R127" s="110">
        <v>6.4589999999999996</v>
      </c>
      <c r="S127" s="110">
        <v>5.2270000000000003</v>
      </c>
      <c r="T127" s="110">
        <v>3.4729999999999999</v>
      </c>
      <c r="U127" s="110">
        <v>1.0581850365977534</v>
      </c>
      <c r="V127" s="110">
        <v>1.635274903875392</v>
      </c>
      <c r="W127" s="3"/>
      <c r="X127" s="26"/>
      <c r="Y127" s="26"/>
      <c r="Z127" s="26"/>
    </row>
    <row r="128" spans="1:26" ht="13.5" customHeight="1">
      <c r="A128" s="26"/>
      <c r="B128" s="3" t="s">
        <v>252</v>
      </c>
      <c r="C128" s="27">
        <v>65</v>
      </c>
      <c r="D128" s="4" t="s">
        <v>330</v>
      </c>
      <c r="E128" s="4">
        <v>57</v>
      </c>
      <c r="F128" s="4">
        <v>41</v>
      </c>
      <c r="G128" s="4">
        <v>35</v>
      </c>
      <c r="H128" s="110" t="s">
        <v>330</v>
      </c>
      <c r="I128" s="110">
        <v>3.2</v>
      </c>
      <c r="J128" s="110">
        <v>1</v>
      </c>
      <c r="K128" s="110">
        <v>1.9</v>
      </c>
      <c r="L128" s="4">
        <v>38</v>
      </c>
      <c r="M128" s="4">
        <v>14</v>
      </c>
      <c r="N128" s="4" t="s">
        <v>330</v>
      </c>
      <c r="O128" s="4"/>
      <c r="P128" s="4" t="s">
        <v>330</v>
      </c>
      <c r="Q128" s="4"/>
      <c r="R128" s="110" t="s">
        <v>330</v>
      </c>
      <c r="S128" s="110" t="s">
        <v>330</v>
      </c>
      <c r="T128" s="110" t="s">
        <v>330</v>
      </c>
      <c r="U128" s="110" t="s">
        <v>330</v>
      </c>
      <c r="V128" s="110" t="s">
        <v>330</v>
      </c>
      <c r="W128" s="3"/>
      <c r="X128" s="26"/>
      <c r="Y128" s="26"/>
      <c r="Z128" s="26"/>
    </row>
    <row r="129" spans="1:26" ht="13.5" customHeight="1">
      <c r="A129" s="26"/>
      <c r="B129" s="3" t="s">
        <v>253</v>
      </c>
      <c r="C129" s="27">
        <v>63</v>
      </c>
      <c r="D129" s="4">
        <v>268</v>
      </c>
      <c r="E129" s="4">
        <v>141</v>
      </c>
      <c r="F129" s="4">
        <v>81</v>
      </c>
      <c r="G129" s="4">
        <v>36</v>
      </c>
      <c r="H129" s="110">
        <v>3.2</v>
      </c>
      <c r="I129" s="110">
        <v>5.6</v>
      </c>
      <c r="J129" s="110">
        <v>5.4</v>
      </c>
      <c r="K129" s="110">
        <v>5.5</v>
      </c>
      <c r="L129" s="4">
        <v>75</v>
      </c>
      <c r="M129" s="4">
        <v>56</v>
      </c>
      <c r="N129" s="4">
        <v>1.2</v>
      </c>
      <c r="O129" s="4"/>
      <c r="P129" s="110">
        <v>2.6</v>
      </c>
      <c r="Q129" s="4"/>
      <c r="R129" s="110">
        <v>5.9180000000000001</v>
      </c>
      <c r="S129" s="110">
        <v>5.1719999999999997</v>
      </c>
      <c r="T129" s="110">
        <v>2.1669999999999998</v>
      </c>
      <c r="U129" s="110">
        <v>0.67369546534203473</v>
      </c>
      <c r="V129" s="110">
        <v>3.4796629534215562</v>
      </c>
      <c r="W129" s="3"/>
      <c r="X129" s="26"/>
      <c r="Y129" s="26"/>
      <c r="Z129" s="26"/>
    </row>
    <row r="130" spans="1:26" ht="13.5" customHeight="1">
      <c r="A130" s="26"/>
      <c r="B130" s="3" t="s">
        <v>254</v>
      </c>
      <c r="C130" s="27">
        <v>166</v>
      </c>
      <c r="D130" s="4">
        <v>16</v>
      </c>
      <c r="E130" s="4">
        <v>8</v>
      </c>
      <c r="F130" s="4">
        <v>6</v>
      </c>
      <c r="G130" s="4">
        <v>4</v>
      </c>
      <c r="H130" s="110">
        <v>3.2</v>
      </c>
      <c r="I130" s="110">
        <v>2.9</v>
      </c>
      <c r="J130" s="110">
        <v>3.3</v>
      </c>
      <c r="K130" s="110">
        <v>3.1</v>
      </c>
      <c r="L130" s="4">
        <v>54</v>
      </c>
      <c r="M130" s="4">
        <v>39</v>
      </c>
      <c r="N130" s="4">
        <v>1.5</v>
      </c>
      <c r="O130" s="4"/>
      <c r="P130" s="110">
        <v>1.7</v>
      </c>
      <c r="Q130" s="4"/>
      <c r="R130" s="110">
        <v>2.4350000000000001</v>
      </c>
      <c r="S130" s="110">
        <v>1.569</v>
      </c>
      <c r="T130" s="110">
        <v>1.76</v>
      </c>
      <c r="U130" s="110">
        <v>2.1975414139182878</v>
      </c>
      <c r="V130" s="110">
        <v>-0.45950134119665947</v>
      </c>
      <c r="W130" s="3"/>
      <c r="X130" s="26"/>
      <c r="Y130" s="26"/>
      <c r="Z130" s="26"/>
    </row>
    <row r="131" spans="1:26" ht="13.5" customHeight="1">
      <c r="A131" s="26"/>
      <c r="B131" s="3" t="s">
        <v>255</v>
      </c>
      <c r="C131" s="27">
        <v>153</v>
      </c>
      <c r="D131" s="4">
        <v>21</v>
      </c>
      <c r="E131" s="4">
        <v>11</v>
      </c>
      <c r="F131" s="4">
        <v>7</v>
      </c>
      <c r="G131" s="4">
        <v>6</v>
      </c>
      <c r="H131" s="110">
        <v>3.1</v>
      </c>
      <c r="I131" s="110">
        <v>4.0999999999999996</v>
      </c>
      <c r="J131" s="110">
        <v>1.7</v>
      </c>
      <c r="K131" s="110">
        <v>2.7</v>
      </c>
      <c r="L131" s="4">
        <v>49</v>
      </c>
      <c r="M131" s="4">
        <v>23</v>
      </c>
      <c r="N131" s="4">
        <v>1.5</v>
      </c>
      <c r="O131" s="4" t="s">
        <v>331</v>
      </c>
      <c r="P131" s="110">
        <v>1.7</v>
      </c>
      <c r="Q131" s="4"/>
      <c r="R131" s="110">
        <v>3.0950000000000002</v>
      </c>
      <c r="S131" s="110">
        <v>2.0609999999999999</v>
      </c>
      <c r="T131" s="110">
        <v>2.016</v>
      </c>
      <c r="U131" s="110">
        <v>2.0329830211411872</v>
      </c>
      <c r="V131" s="110">
        <v>8.8303806796799306E-2</v>
      </c>
      <c r="W131" s="3"/>
      <c r="X131" s="26"/>
      <c r="Y131" s="26"/>
      <c r="Z131" s="26"/>
    </row>
    <row r="132" spans="1:26" ht="13.5" customHeight="1">
      <c r="A132" s="26"/>
      <c r="B132" s="3" t="s">
        <v>256</v>
      </c>
      <c r="C132" s="27">
        <v>84</v>
      </c>
      <c r="D132" s="4">
        <v>171</v>
      </c>
      <c r="E132" s="4">
        <v>67</v>
      </c>
      <c r="F132" s="4">
        <v>40</v>
      </c>
      <c r="G132" s="4">
        <v>22</v>
      </c>
      <c r="H132" s="110">
        <v>4.7</v>
      </c>
      <c r="I132" s="110">
        <v>5.0999999999999996</v>
      </c>
      <c r="J132" s="110">
        <v>4</v>
      </c>
      <c r="K132" s="110">
        <v>4.4000000000000004</v>
      </c>
      <c r="L132" s="4">
        <v>67</v>
      </c>
      <c r="M132" s="4">
        <v>45</v>
      </c>
      <c r="N132" s="4">
        <v>-3.7</v>
      </c>
      <c r="O132" s="4"/>
      <c r="P132" s="110">
        <v>2.1</v>
      </c>
      <c r="Q132" s="4"/>
      <c r="R132" s="110">
        <v>6.8920000000000003</v>
      </c>
      <c r="S132" s="110">
        <v>4.5970000000000004</v>
      </c>
      <c r="T132" s="110">
        <v>2.2309999999999999</v>
      </c>
      <c r="U132" s="110">
        <v>2.024787009207961</v>
      </c>
      <c r="V132" s="110">
        <v>2.8918160054947823</v>
      </c>
      <c r="W132" s="3"/>
      <c r="X132" s="26"/>
      <c r="Y132" s="26"/>
      <c r="Z132" s="26"/>
    </row>
    <row r="133" spans="1:26" ht="13.5" customHeight="1">
      <c r="A133" s="26"/>
      <c r="B133" s="3" t="s">
        <v>257</v>
      </c>
      <c r="C133" s="27">
        <v>10</v>
      </c>
      <c r="D133" s="4">
        <v>327</v>
      </c>
      <c r="E133" s="4">
        <v>328</v>
      </c>
      <c r="F133" s="4">
        <v>227</v>
      </c>
      <c r="G133" s="4">
        <v>96</v>
      </c>
      <c r="H133" s="110">
        <v>0</v>
      </c>
      <c r="I133" s="110">
        <v>3.7</v>
      </c>
      <c r="J133" s="110">
        <v>5.8</v>
      </c>
      <c r="K133" s="110">
        <v>4.9000000000000004</v>
      </c>
      <c r="L133" s="4">
        <v>71</v>
      </c>
      <c r="M133" s="4">
        <v>58</v>
      </c>
      <c r="N133" s="4">
        <v>-1.9</v>
      </c>
      <c r="O133" s="4"/>
      <c r="P133" s="110">
        <v>0</v>
      </c>
      <c r="Q133" s="4"/>
      <c r="R133" s="110">
        <v>7.4</v>
      </c>
      <c r="S133" s="110">
        <v>7.7210000000000001</v>
      </c>
      <c r="T133" s="110">
        <v>7.5670000000000002</v>
      </c>
      <c r="U133" s="110">
        <v>-0.21231944558277291</v>
      </c>
      <c r="V133" s="110">
        <v>8.0588806457176809E-2</v>
      </c>
      <c r="W133" s="3"/>
      <c r="X133" s="26"/>
      <c r="Y133" s="26"/>
      <c r="Z133" s="26"/>
    </row>
    <row r="134" spans="1:26" ht="13.5" customHeight="1">
      <c r="A134" s="26"/>
      <c r="B134" s="3" t="s">
        <v>258</v>
      </c>
      <c r="C134" s="27">
        <v>7</v>
      </c>
      <c r="D134" s="4">
        <v>285</v>
      </c>
      <c r="E134" s="4">
        <v>213</v>
      </c>
      <c r="F134" s="4">
        <v>187</v>
      </c>
      <c r="G134" s="4">
        <v>109</v>
      </c>
      <c r="H134" s="110">
        <v>1.5</v>
      </c>
      <c r="I134" s="110">
        <v>1.3</v>
      </c>
      <c r="J134" s="110">
        <v>3.6</v>
      </c>
      <c r="K134" s="110">
        <v>2.7</v>
      </c>
      <c r="L134" s="4">
        <v>49</v>
      </c>
      <c r="M134" s="4">
        <v>42</v>
      </c>
      <c r="N134" s="4">
        <v>-2.2999999999999998</v>
      </c>
      <c r="O134" s="4"/>
      <c r="P134" s="110">
        <v>3.4</v>
      </c>
      <c r="Q134" s="4"/>
      <c r="R134" s="110">
        <v>6.4710000000000001</v>
      </c>
      <c r="S134" s="110">
        <v>6.49</v>
      </c>
      <c r="T134" s="110">
        <v>5.5869999999999997</v>
      </c>
      <c r="U134" s="110">
        <v>-1.465937320434816E-2</v>
      </c>
      <c r="V134" s="110">
        <v>0.5992802409559479</v>
      </c>
      <c r="W134" s="3"/>
      <c r="X134" s="26"/>
      <c r="Y134" s="26"/>
      <c r="Z134" s="26"/>
    </row>
    <row r="135" spans="1:26" ht="13.5" customHeight="1">
      <c r="A135" s="26"/>
      <c r="B135" s="3" t="s">
        <v>259</v>
      </c>
      <c r="C135" s="27">
        <v>83</v>
      </c>
      <c r="D135" s="4" t="s">
        <v>330</v>
      </c>
      <c r="E135" s="4">
        <v>14</v>
      </c>
      <c r="F135" s="4">
        <v>23</v>
      </c>
      <c r="G135" s="4">
        <v>23</v>
      </c>
      <c r="H135" s="110" t="s">
        <v>330</v>
      </c>
      <c r="I135" s="110">
        <v>-5.2</v>
      </c>
      <c r="J135" s="110">
        <v>0.1</v>
      </c>
      <c r="K135" s="110">
        <v>-2</v>
      </c>
      <c r="L135" s="4">
        <v>-67</v>
      </c>
      <c r="M135" s="4">
        <v>1</v>
      </c>
      <c r="N135" s="4" t="s">
        <v>330</v>
      </c>
      <c r="O135" s="4"/>
      <c r="P135" s="4" t="s">
        <v>330</v>
      </c>
      <c r="Q135" s="4"/>
      <c r="R135" s="110" t="s">
        <v>330</v>
      </c>
      <c r="S135" s="110" t="s">
        <v>330</v>
      </c>
      <c r="T135" s="110" t="s">
        <v>330</v>
      </c>
      <c r="U135" s="110" t="s">
        <v>330</v>
      </c>
      <c r="V135" s="110" t="s">
        <v>330</v>
      </c>
      <c r="W135" s="3"/>
      <c r="X135" s="26"/>
      <c r="Y135" s="26"/>
      <c r="Z135" s="26"/>
    </row>
    <row r="136" spans="1:26" ht="13.5" customHeight="1">
      <c r="A136" s="26"/>
      <c r="B136" s="3" t="s">
        <v>260</v>
      </c>
      <c r="C136" s="27">
        <v>182</v>
      </c>
      <c r="D136" s="4">
        <v>16</v>
      </c>
      <c r="E136" s="4">
        <v>9</v>
      </c>
      <c r="F136" s="4">
        <v>5</v>
      </c>
      <c r="G136" s="4">
        <v>3</v>
      </c>
      <c r="H136" s="110">
        <v>3.1</v>
      </c>
      <c r="I136" s="110">
        <v>5.7</v>
      </c>
      <c r="J136" s="110">
        <v>4.2</v>
      </c>
      <c r="K136" s="110">
        <v>4.8</v>
      </c>
      <c r="L136" s="4">
        <v>70</v>
      </c>
      <c r="M136" s="4">
        <v>47</v>
      </c>
      <c r="N136" s="4">
        <v>3.3</v>
      </c>
      <c r="O136" s="4"/>
      <c r="P136" s="110">
        <v>1.6</v>
      </c>
      <c r="Q136" s="4"/>
      <c r="R136" s="110">
        <v>2.5030000000000001</v>
      </c>
      <c r="S136" s="110">
        <v>1.853</v>
      </c>
      <c r="T136" s="110">
        <v>1.796</v>
      </c>
      <c r="U136" s="110">
        <v>1.5034203257320724</v>
      </c>
      <c r="V136" s="110">
        <v>0.12497590969285902</v>
      </c>
      <c r="W136" s="3"/>
      <c r="X136" s="26"/>
      <c r="Y136" s="26"/>
      <c r="Z136" s="26"/>
    </row>
    <row r="137" spans="1:26" ht="13.5" customHeight="1">
      <c r="A137" s="26"/>
      <c r="B137" s="3" t="s">
        <v>261</v>
      </c>
      <c r="C137" s="27">
        <v>125</v>
      </c>
      <c r="D137" s="4">
        <v>228</v>
      </c>
      <c r="E137" s="4">
        <v>39</v>
      </c>
      <c r="F137" s="4">
        <v>17</v>
      </c>
      <c r="G137" s="4">
        <v>12</v>
      </c>
      <c r="H137" s="110">
        <v>8.8000000000000007</v>
      </c>
      <c r="I137" s="110">
        <v>8.6</v>
      </c>
      <c r="J137" s="110">
        <v>2.4</v>
      </c>
      <c r="K137" s="110">
        <v>4.9000000000000004</v>
      </c>
      <c r="L137" s="4">
        <v>71</v>
      </c>
      <c r="M137" s="4">
        <v>30</v>
      </c>
      <c r="N137" s="4">
        <v>3.2</v>
      </c>
      <c r="O137" s="4"/>
      <c r="P137" s="110">
        <v>0.6</v>
      </c>
      <c r="Q137" s="4"/>
      <c r="R137" s="110">
        <v>7.3109999999999999</v>
      </c>
      <c r="S137" s="110">
        <v>7.1639999999999997</v>
      </c>
      <c r="T137" s="110">
        <v>2.7120000000000002</v>
      </c>
      <c r="U137" s="110">
        <v>0.10155789556356726</v>
      </c>
      <c r="V137" s="110">
        <v>3.8855284564812647</v>
      </c>
      <c r="W137" s="3"/>
      <c r="X137" s="26"/>
      <c r="Y137" s="26"/>
      <c r="Z137" s="26"/>
    </row>
    <row r="138" spans="1:26" ht="13.5" customHeight="1">
      <c r="A138" s="26"/>
      <c r="B138" s="3" t="s">
        <v>262</v>
      </c>
      <c r="C138" s="27">
        <v>22</v>
      </c>
      <c r="D138" s="4">
        <v>189</v>
      </c>
      <c r="E138" s="4">
        <v>139</v>
      </c>
      <c r="F138" s="4">
        <v>112</v>
      </c>
      <c r="G138" s="4">
        <v>81</v>
      </c>
      <c r="H138" s="110">
        <v>1.5</v>
      </c>
      <c r="I138" s="110">
        <v>2.1</v>
      </c>
      <c r="J138" s="110">
        <v>2.2000000000000002</v>
      </c>
      <c r="K138" s="110">
        <v>2.1</v>
      </c>
      <c r="L138" s="4">
        <v>41</v>
      </c>
      <c r="M138" s="4">
        <v>28</v>
      </c>
      <c r="N138" s="4">
        <v>2.7</v>
      </c>
      <c r="O138" s="4"/>
      <c r="P138" s="110">
        <v>1.7</v>
      </c>
      <c r="Q138" s="4"/>
      <c r="R138" s="110">
        <v>6.601</v>
      </c>
      <c r="S138" s="110">
        <v>6.024</v>
      </c>
      <c r="T138" s="110">
        <v>3.55</v>
      </c>
      <c r="U138" s="110">
        <v>0.45734831104520657</v>
      </c>
      <c r="V138" s="110">
        <v>2.1152155480410726</v>
      </c>
      <c r="W138" s="3"/>
      <c r="X138" s="26"/>
      <c r="Y138" s="26"/>
      <c r="Z138" s="26"/>
    </row>
    <row r="139" spans="1:26" ht="13.5" customHeight="1">
      <c r="A139" s="26"/>
      <c r="B139" s="3" t="s">
        <v>263</v>
      </c>
      <c r="C139" s="27">
        <v>104</v>
      </c>
      <c r="D139" s="4" t="s">
        <v>330</v>
      </c>
      <c r="E139" s="4">
        <v>36</v>
      </c>
      <c r="F139" s="4">
        <v>27</v>
      </c>
      <c r="G139" s="4">
        <v>16</v>
      </c>
      <c r="H139" s="110" t="s">
        <v>330</v>
      </c>
      <c r="I139" s="110">
        <v>3</v>
      </c>
      <c r="J139" s="110">
        <v>3.3</v>
      </c>
      <c r="K139" s="110">
        <v>3.2</v>
      </c>
      <c r="L139" s="4">
        <v>55</v>
      </c>
      <c r="M139" s="4">
        <v>39</v>
      </c>
      <c r="N139" s="4" t="s">
        <v>330</v>
      </c>
      <c r="O139" s="4"/>
      <c r="P139" s="110">
        <v>-0.4</v>
      </c>
      <c r="Q139" s="4" t="s">
        <v>331</v>
      </c>
      <c r="R139" s="110" t="s">
        <v>330</v>
      </c>
      <c r="S139" s="110" t="s">
        <v>330</v>
      </c>
      <c r="T139" s="110" t="s">
        <v>330</v>
      </c>
      <c r="U139" s="110" t="s">
        <v>330</v>
      </c>
      <c r="V139" s="110" t="s">
        <v>330</v>
      </c>
      <c r="W139" s="3"/>
      <c r="X139" s="26"/>
      <c r="Y139" s="26"/>
      <c r="Z139" s="26"/>
    </row>
    <row r="140" spans="1:26" ht="13.5" customHeight="1">
      <c r="A140" s="26"/>
      <c r="B140" s="3" t="s">
        <v>264</v>
      </c>
      <c r="C140" s="27">
        <v>99</v>
      </c>
      <c r="D140" s="4">
        <v>68</v>
      </c>
      <c r="E140" s="4">
        <v>31</v>
      </c>
      <c r="F140" s="4">
        <v>26</v>
      </c>
      <c r="G140" s="4">
        <v>17</v>
      </c>
      <c r="H140" s="110">
        <v>3.9</v>
      </c>
      <c r="I140" s="110">
        <v>1.7</v>
      </c>
      <c r="J140" s="110">
        <v>2.8</v>
      </c>
      <c r="K140" s="110">
        <v>2.4</v>
      </c>
      <c r="L140" s="4">
        <v>45</v>
      </c>
      <c r="M140" s="4">
        <v>35</v>
      </c>
      <c r="N140" s="4">
        <v>0.2</v>
      </c>
      <c r="O140" s="4"/>
      <c r="P140" s="110">
        <v>3.8</v>
      </c>
      <c r="Q140" s="4"/>
      <c r="R140" s="110">
        <v>5.173</v>
      </c>
      <c r="S140" s="110">
        <v>3.0569999999999999</v>
      </c>
      <c r="T140" s="110">
        <v>2.4209999999999998</v>
      </c>
      <c r="U140" s="110">
        <v>2.6300937405634035</v>
      </c>
      <c r="V140" s="110">
        <v>0.93301345981110417</v>
      </c>
      <c r="W140" s="3"/>
      <c r="X140" s="26"/>
      <c r="Y140" s="26"/>
      <c r="Z140" s="26"/>
    </row>
    <row r="141" spans="1:26" ht="13.5" customHeight="1">
      <c r="A141" s="26"/>
      <c r="B141" s="3" t="s">
        <v>265</v>
      </c>
      <c r="C141" s="27">
        <v>38</v>
      </c>
      <c r="D141" s="4">
        <v>144</v>
      </c>
      <c r="E141" s="4">
        <v>89</v>
      </c>
      <c r="F141" s="4">
        <v>79</v>
      </c>
      <c r="G141" s="4">
        <v>57</v>
      </c>
      <c r="H141" s="110">
        <v>2.4</v>
      </c>
      <c r="I141" s="110">
        <v>1.3</v>
      </c>
      <c r="J141" s="110">
        <v>2.1</v>
      </c>
      <c r="K141" s="110">
        <v>1.8</v>
      </c>
      <c r="L141" s="4">
        <v>36</v>
      </c>
      <c r="M141" s="4">
        <v>27</v>
      </c>
      <c r="N141" s="110">
        <v>-1</v>
      </c>
      <c r="O141" s="4"/>
      <c r="P141" s="110">
        <v>0.9</v>
      </c>
      <c r="Q141" s="4"/>
      <c r="R141" s="110">
        <v>6.1630000000000003</v>
      </c>
      <c r="S141" s="110">
        <v>4.8019999999999996</v>
      </c>
      <c r="T141" s="110">
        <v>3.7050000000000001</v>
      </c>
      <c r="U141" s="110">
        <v>1.2476558709052241</v>
      </c>
      <c r="V141" s="110">
        <v>1.0373969562040448</v>
      </c>
      <c r="W141" s="3"/>
      <c r="X141" s="26"/>
      <c r="Y141" s="26"/>
      <c r="Z141" s="26"/>
    </row>
    <row r="142" spans="1:26" ht="13.5" customHeight="1">
      <c r="A142" s="26"/>
      <c r="B142" s="3" t="s">
        <v>266</v>
      </c>
      <c r="C142" s="27">
        <v>89</v>
      </c>
      <c r="D142" s="4">
        <v>78</v>
      </c>
      <c r="E142" s="4">
        <v>47</v>
      </c>
      <c r="F142" s="4">
        <v>34</v>
      </c>
      <c r="G142" s="4">
        <v>21</v>
      </c>
      <c r="H142" s="110">
        <v>2.6</v>
      </c>
      <c r="I142" s="110">
        <v>3.3</v>
      </c>
      <c r="J142" s="110">
        <v>3.3</v>
      </c>
      <c r="K142" s="110">
        <v>3.3</v>
      </c>
      <c r="L142" s="4">
        <v>56</v>
      </c>
      <c r="M142" s="4">
        <v>39</v>
      </c>
      <c r="N142" s="4">
        <v>3.8</v>
      </c>
      <c r="O142" s="4"/>
      <c r="P142" s="110">
        <v>0.9</v>
      </c>
      <c r="Q142" s="4"/>
      <c r="R142" s="110">
        <v>5.7389999999999999</v>
      </c>
      <c r="S142" s="110">
        <v>4.5469999999999997</v>
      </c>
      <c r="T142" s="110">
        <v>2.5089999999999999</v>
      </c>
      <c r="U142" s="110">
        <v>1.1640865214167604</v>
      </c>
      <c r="V142" s="110">
        <v>2.3783336298343531</v>
      </c>
      <c r="W142" s="3"/>
      <c r="X142" s="26"/>
      <c r="Y142" s="26"/>
      <c r="Z142" s="26"/>
    </row>
    <row r="143" spans="1:26" ht="13.5" customHeight="1">
      <c r="A143" s="26"/>
      <c r="B143" s="3" t="s">
        <v>267</v>
      </c>
      <c r="C143" s="27">
        <v>99</v>
      </c>
      <c r="D143" s="4">
        <v>164</v>
      </c>
      <c r="E143" s="4">
        <v>80</v>
      </c>
      <c r="F143" s="4">
        <v>39</v>
      </c>
      <c r="G143" s="4">
        <v>17</v>
      </c>
      <c r="H143" s="110">
        <v>3.6</v>
      </c>
      <c r="I143" s="110">
        <v>7.3</v>
      </c>
      <c r="J143" s="110">
        <v>5.5</v>
      </c>
      <c r="K143" s="110">
        <v>6.2</v>
      </c>
      <c r="L143" s="4">
        <v>79</v>
      </c>
      <c r="M143" s="4">
        <v>56</v>
      </c>
      <c r="N143" s="4">
        <v>-0.5</v>
      </c>
      <c r="O143" s="4"/>
      <c r="P143" s="110">
        <v>3.4</v>
      </c>
      <c r="Q143" s="4"/>
      <c r="R143" s="110">
        <v>6.3780000000000001</v>
      </c>
      <c r="S143" s="110">
        <v>3.8279999999999998</v>
      </c>
      <c r="T143" s="110">
        <v>2.427</v>
      </c>
      <c r="U143" s="110">
        <v>2.5525604749857904</v>
      </c>
      <c r="V143" s="110">
        <v>1.822746187384974</v>
      </c>
      <c r="W143" s="3"/>
      <c r="X143" s="26"/>
      <c r="Y143" s="26"/>
      <c r="Z143" s="26"/>
    </row>
    <row r="144" spans="1:26" ht="13.5" customHeight="1">
      <c r="A144" s="26"/>
      <c r="B144" s="3" t="s">
        <v>268</v>
      </c>
      <c r="C144" s="27">
        <v>73</v>
      </c>
      <c r="D144" s="4">
        <v>84</v>
      </c>
      <c r="E144" s="4">
        <v>58</v>
      </c>
      <c r="F144" s="4">
        <v>40</v>
      </c>
      <c r="G144" s="4">
        <v>28</v>
      </c>
      <c r="H144" s="110">
        <v>1.8</v>
      </c>
      <c r="I144" s="110">
        <v>3.8</v>
      </c>
      <c r="J144" s="110">
        <v>2.2999999999999998</v>
      </c>
      <c r="K144" s="110">
        <v>2.9</v>
      </c>
      <c r="L144" s="4">
        <v>52</v>
      </c>
      <c r="M144" s="4">
        <v>29</v>
      </c>
      <c r="N144" s="4">
        <v>0.6</v>
      </c>
      <c r="O144" s="4"/>
      <c r="P144" s="110">
        <v>2.2999999999999998</v>
      </c>
      <c r="Q144" s="4"/>
      <c r="R144" s="110">
        <v>6.2640000000000002</v>
      </c>
      <c r="S144" s="110">
        <v>4.32</v>
      </c>
      <c r="T144" s="110">
        <v>2.944</v>
      </c>
      <c r="U144" s="110">
        <v>1.8578177821624151</v>
      </c>
      <c r="V144" s="110">
        <v>1.5339448055575569</v>
      </c>
      <c r="W144" s="3"/>
      <c r="X144" s="26"/>
      <c r="Y144" s="26"/>
      <c r="Z144" s="26"/>
    </row>
    <row r="145" spans="1:26" ht="13.5" customHeight="1">
      <c r="A145" s="26"/>
      <c r="B145" s="3" t="s">
        <v>269</v>
      </c>
      <c r="C145" s="27">
        <v>159</v>
      </c>
      <c r="D145" s="4">
        <v>36</v>
      </c>
      <c r="E145" s="4">
        <v>17</v>
      </c>
      <c r="F145" s="4">
        <v>9</v>
      </c>
      <c r="G145" s="4">
        <v>5</v>
      </c>
      <c r="H145" s="110">
        <v>3.7</v>
      </c>
      <c r="I145" s="110">
        <v>6.2</v>
      </c>
      <c r="J145" s="110">
        <v>3.9</v>
      </c>
      <c r="K145" s="110">
        <v>4.8</v>
      </c>
      <c r="L145" s="4">
        <v>70</v>
      </c>
      <c r="M145" s="4">
        <v>44</v>
      </c>
      <c r="N145" s="4" t="s">
        <v>330</v>
      </c>
      <c r="O145" s="4"/>
      <c r="P145" s="110">
        <v>4.2</v>
      </c>
      <c r="Q145" s="4"/>
      <c r="R145" s="110">
        <v>2.2519999999999998</v>
      </c>
      <c r="S145" s="110">
        <v>2.077</v>
      </c>
      <c r="T145" s="110">
        <v>1.3480000000000001</v>
      </c>
      <c r="U145" s="110">
        <v>0.40447082691734337</v>
      </c>
      <c r="V145" s="110">
        <v>1.7292101296154394</v>
      </c>
      <c r="W145" s="3"/>
      <c r="X145" s="26"/>
      <c r="Y145" s="26"/>
      <c r="Z145" s="26"/>
    </row>
    <row r="146" spans="1:26" ht="13.5" customHeight="1">
      <c r="A146" s="26"/>
      <c r="B146" s="3" t="s">
        <v>270</v>
      </c>
      <c r="C146" s="27">
        <v>166</v>
      </c>
      <c r="D146" s="4">
        <v>68</v>
      </c>
      <c r="E146" s="4">
        <v>15</v>
      </c>
      <c r="F146" s="4">
        <v>7</v>
      </c>
      <c r="G146" s="4">
        <v>4</v>
      </c>
      <c r="H146" s="110">
        <v>7.7</v>
      </c>
      <c r="I146" s="110">
        <v>7.1</v>
      </c>
      <c r="J146" s="110">
        <v>4.5999999999999996</v>
      </c>
      <c r="K146" s="110">
        <v>5.6</v>
      </c>
      <c r="L146" s="4">
        <v>76</v>
      </c>
      <c r="M146" s="4">
        <v>50</v>
      </c>
      <c r="N146" s="4">
        <v>2.5</v>
      </c>
      <c r="O146" s="4"/>
      <c r="P146" s="110">
        <v>1.2</v>
      </c>
      <c r="Q146" s="4"/>
      <c r="R146" s="110">
        <v>2.9940000000000002</v>
      </c>
      <c r="S146" s="110">
        <v>1.522</v>
      </c>
      <c r="T146" s="110">
        <v>1.254</v>
      </c>
      <c r="U146" s="110">
        <v>3.3829251327897132</v>
      </c>
      <c r="V146" s="110">
        <v>0.77474726891506085</v>
      </c>
      <c r="W146" s="3"/>
      <c r="X146" s="26"/>
      <c r="Y146" s="26"/>
      <c r="Z146" s="26"/>
    </row>
    <row r="147" spans="1:26" ht="13.5" customHeight="1">
      <c r="A147" s="26"/>
      <c r="B147" s="3" t="s">
        <v>271</v>
      </c>
      <c r="C147" s="27">
        <v>142</v>
      </c>
      <c r="D147" s="4">
        <v>66</v>
      </c>
      <c r="E147" s="4">
        <v>21</v>
      </c>
      <c r="F147" s="4">
        <v>12</v>
      </c>
      <c r="G147" s="4">
        <v>8</v>
      </c>
      <c r="H147" s="110">
        <v>5.8</v>
      </c>
      <c r="I147" s="110">
        <v>5.2</v>
      </c>
      <c r="J147" s="110">
        <v>2.9</v>
      </c>
      <c r="K147" s="110">
        <v>3.8</v>
      </c>
      <c r="L147" s="4">
        <v>62</v>
      </c>
      <c r="M147" s="4">
        <v>35</v>
      </c>
      <c r="N147" s="4" t="s">
        <v>330</v>
      </c>
      <c r="O147" s="4"/>
      <c r="P147" s="110">
        <v>1.5</v>
      </c>
      <c r="Q147" s="4" t="s">
        <v>331</v>
      </c>
      <c r="R147" s="110">
        <v>6.9180000000000001</v>
      </c>
      <c r="S147" s="110">
        <v>4.016</v>
      </c>
      <c r="T147" s="110">
        <v>2.0070000000000001</v>
      </c>
      <c r="U147" s="110">
        <v>2.7192016406277451</v>
      </c>
      <c r="V147" s="110">
        <v>2.774581250300908</v>
      </c>
      <c r="W147" s="3"/>
      <c r="X147" s="26"/>
      <c r="Y147" s="26"/>
      <c r="Z147" s="26"/>
    </row>
    <row r="148" spans="1:26" ht="13.5" customHeight="1">
      <c r="A148" s="26"/>
      <c r="B148" s="3" t="s">
        <v>272</v>
      </c>
      <c r="C148" s="27">
        <v>182</v>
      </c>
      <c r="D148" s="4">
        <v>53</v>
      </c>
      <c r="E148" s="4">
        <v>7</v>
      </c>
      <c r="F148" s="4">
        <v>6</v>
      </c>
      <c r="G148" s="4">
        <v>3</v>
      </c>
      <c r="H148" s="110">
        <v>10</v>
      </c>
      <c r="I148" s="110">
        <v>1.5</v>
      </c>
      <c r="J148" s="110">
        <v>3.9</v>
      </c>
      <c r="K148" s="110">
        <v>2.9</v>
      </c>
      <c r="L148" s="4">
        <v>52</v>
      </c>
      <c r="M148" s="4">
        <v>44</v>
      </c>
      <c r="N148" s="4">
        <v>7.5</v>
      </c>
      <c r="O148" s="4"/>
      <c r="P148" s="110">
        <v>4.3</v>
      </c>
      <c r="Q148" s="4"/>
      <c r="R148" s="110">
        <v>4.5270000000000001</v>
      </c>
      <c r="S148" s="110">
        <v>1.6140000000000001</v>
      </c>
      <c r="T148" s="110">
        <v>1.29</v>
      </c>
      <c r="U148" s="110">
        <v>5.1567194930303222</v>
      </c>
      <c r="V148" s="110">
        <v>0.8962934058967057</v>
      </c>
      <c r="W148" s="3"/>
      <c r="X148" s="26"/>
      <c r="Y148" s="26"/>
      <c r="Z148" s="26"/>
    </row>
    <row r="149" spans="1:26" ht="13.5" customHeight="1">
      <c r="A149" s="26"/>
      <c r="B149" s="59" t="s">
        <v>273</v>
      </c>
      <c r="C149" s="27">
        <v>104</v>
      </c>
      <c r="D149" s="4" t="s">
        <v>330</v>
      </c>
      <c r="E149" s="4">
        <v>33</v>
      </c>
      <c r="F149" s="4">
        <v>31</v>
      </c>
      <c r="G149" s="4">
        <v>16</v>
      </c>
      <c r="H149" s="110" t="s">
        <v>330</v>
      </c>
      <c r="I149" s="110">
        <v>0.6</v>
      </c>
      <c r="J149" s="110">
        <v>4.5999999999999996</v>
      </c>
      <c r="K149" s="110">
        <v>3</v>
      </c>
      <c r="L149" s="4">
        <v>52</v>
      </c>
      <c r="M149" s="4">
        <v>50</v>
      </c>
      <c r="N149" s="4">
        <v>1.8</v>
      </c>
      <c r="O149" s="4" t="s">
        <v>331</v>
      </c>
      <c r="P149" s="110">
        <v>0.8</v>
      </c>
      <c r="Q149" s="4"/>
      <c r="R149" s="110">
        <v>2.5819999999999999</v>
      </c>
      <c r="S149" s="110">
        <v>2.4140000000000001</v>
      </c>
      <c r="T149" s="110">
        <v>1.248</v>
      </c>
      <c r="U149" s="110">
        <v>0.33639584874555406</v>
      </c>
      <c r="V149" s="110">
        <v>2.6389714109124154</v>
      </c>
      <c r="W149" s="3"/>
      <c r="X149" s="26"/>
      <c r="Y149" s="26"/>
      <c r="Z149" s="26"/>
    </row>
    <row r="150" spans="1:26" ht="13.5" customHeight="1">
      <c r="A150" s="26"/>
      <c r="B150" s="3" t="s">
        <v>274</v>
      </c>
      <c r="C150" s="27">
        <v>130</v>
      </c>
      <c r="D150" s="4">
        <v>66</v>
      </c>
      <c r="E150" s="4">
        <v>38</v>
      </c>
      <c r="F150" s="4">
        <v>27</v>
      </c>
      <c r="G150" s="4">
        <v>11</v>
      </c>
      <c r="H150" s="110">
        <v>2.8</v>
      </c>
      <c r="I150" s="110">
        <v>3.4</v>
      </c>
      <c r="J150" s="110">
        <v>5.9</v>
      </c>
      <c r="K150" s="110">
        <v>4.9000000000000004</v>
      </c>
      <c r="L150" s="4">
        <v>71</v>
      </c>
      <c r="M150" s="4">
        <v>59</v>
      </c>
      <c r="N150" s="4" t="s">
        <v>330</v>
      </c>
      <c r="O150" s="4"/>
      <c r="P150" s="110">
        <v>3.4</v>
      </c>
      <c r="Q150" s="4"/>
      <c r="R150" s="110">
        <v>2.8239999999999998</v>
      </c>
      <c r="S150" s="110">
        <v>1.8740000000000001</v>
      </c>
      <c r="T150" s="110">
        <v>1.5069999999999999</v>
      </c>
      <c r="U150" s="110">
        <v>2.0503956790738251</v>
      </c>
      <c r="V150" s="110">
        <v>0.87181705668748877</v>
      </c>
      <c r="W150" s="3"/>
      <c r="X150" s="26"/>
      <c r="Y150" s="26"/>
      <c r="Z150" s="26"/>
    </row>
    <row r="151" spans="1:26" ht="13.5" customHeight="1">
      <c r="A151" s="26"/>
      <c r="B151" s="3" t="s">
        <v>275</v>
      </c>
      <c r="C151" s="27">
        <v>133</v>
      </c>
      <c r="D151" s="4">
        <v>44</v>
      </c>
      <c r="E151" s="4">
        <v>26</v>
      </c>
      <c r="F151" s="4">
        <v>23</v>
      </c>
      <c r="G151" s="4">
        <v>10</v>
      </c>
      <c r="H151" s="110">
        <v>2.7</v>
      </c>
      <c r="I151" s="110">
        <v>1.1000000000000001</v>
      </c>
      <c r="J151" s="110">
        <v>5.9</v>
      </c>
      <c r="K151" s="110">
        <v>4</v>
      </c>
      <c r="L151" s="4">
        <v>63</v>
      </c>
      <c r="M151" s="4">
        <v>59</v>
      </c>
      <c r="N151" s="4" t="s">
        <v>330</v>
      </c>
      <c r="O151" s="4"/>
      <c r="P151" s="110">
        <v>2.5</v>
      </c>
      <c r="Q151" s="4"/>
      <c r="R151" s="110">
        <v>1.9910000000000001</v>
      </c>
      <c r="S151" s="110">
        <v>1.861</v>
      </c>
      <c r="T151" s="110">
        <v>1.7030000000000001</v>
      </c>
      <c r="U151" s="110">
        <v>0.33761523710972791</v>
      </c>
      <c r="V151" s="110">
        <v>0.35489030391824999</v>
      </c>
      <c r="W151" s="3"/>
      <c r="X151" s="26"/>
      <c r="Y151" s="26"/>
      <c r="Z151" s="26"/>
    </row>
    <row r="152" spans="1:26" ht="13.5" customHeight="1">
      <c r="A152" s="26"/>
      <c r="B152" s="3" t="s">
        <v>276</v>
      </c>
      <c r="C152" s="27">
        <v>56</v>
      </c>
      <c r="D152" s="4">
        <v>219</v>
      </c>
      <c r="E152" s="4">
        <v>152</v>
      </c>
      <c r="F152" s="4">
        <v>184</v>
      </c>
      <c r="G152" s="4">
        <v>42</v>
      </c>
      <c r="H152" s="110">
        <v>1.8</v>
      </c>
      <c r="I152" s="110">
        <v>-1.9</v>
      </c>
      <c r="J152" s="110">
        <v>9.9</v>
      </c>
      <c r="K152" s="110">
        <v>5.2</v>
      </c>
      <c r="L152" s="4">
        <v>73</v>
      </c>
      <c r="M152" s="4">
        <v>77</v>
      </c>
      <c r="N152" s="4">
        <v>1.1000000000000001</v>
      </c>
      <c r="O152" s="4"/>
      <c r="P152" s="110">
        <v>3.3</v>
      </c>
      <c r="Q152" s="4"/>
      <c r="R152" s="110">
        <v>8.2309999999999999</v>
      </c>
      <c r="S152" s="110">
        <v>7.2910000000000004</v>
      </c>
      <c r="T152" s="110">
        <v>3.8</v>
      </c>
      <c r="U152" s="110">
        <v>0.60633401583106838</v>
      </c>
      <c r="V152" s="110">
        <v>2.6065585763678132</v>
      </c>
      <c r="W152" s="3"/>
      <c r="X152" s="26"/>
      <c r="Y152" s="26"/>
      <c r="Z152" s="26"/>
    </row>
    <row r="153" spans="1:26" ht="13.5" customHeight="1">
      <c r="A153" s="26"/>
      <c r="B153" s="3" t="s">
        <v>277</v>
      </c>
      <c r="C153" s="27">
        <v>130</v>
      </c>
      <c r="D153" s="4">
        <v>69</v>
      </c>
      <c r="E153" s="4">
        <v>28</v>
      </c>
      <c r="F153" s="4">
        <v>19</v>
      </c>
      <c r="G153" s="4">
        <v>11</v>
      </c>
      <c r="H153" s="110">
        <v>4.5</v>
      </c>
      <c r="I153" s="110">
        <v>4.2</v>
      </c>
      <c r="J153" s="110">
        <v>3.8</v>
      </c>
      <c r="K153" s="110">
        <v>4</v>
      </c>
      <c r="L153" s="4">
        <v>63</v>
      </c>
      <c r="M153" s="4">
        <v>44</v>
      </c>
      <c r="N153" s="4">
        <v>6.5</v>
      </c>
      <c r="O153" s="4" t="s">
        <v>331</v>
      </c>
      <c r="P153" s="110">
        <v>1.8</v>
      </c>
      <c r="Q153" s="4"/>
      <c r="R153" s="110" t="s">
        <v>330</v>
      </c>
      <c r="S153" s="110" t="s">
        <v>330</v>
      </c>
      <c r="T153" s="110" t="s">
        <v>330</v>
      </c>
      <c r="U153" s="110" t="s">
        <v>330</v>
      </c>
      <c r="V153" s="110" t="s">
        <v>330</v>
      </c>
      <c r="W153" s="3"/>
      <c r="X153" s="26"/>
      <c r="Y153" s="26"/>
      <c r="Z153" s="26"/>
    </row>
    <row r="154" spans="1:26" ht="13.5" customHeight="1">
      <c r="A154" s="26"/>
      <c r="B154" s="3" t="s">
        <v>278</v>
      </c>
      <c r="C154" s="27">
        <v>112</v>
      </c>
      <c r="D154" s="4">
        <v>76</v>
      </c>
      <c r="E154" s="4">
        <v>23</v>
      </c>
      <c r="F154" s="4">
        <v>18</v>
      </c>
      <c r="G154" s="4">
        <v>14</v>
      </c>
      <c r="H154" s="110">
        <v>6</v>
      </c>
      <c r="I154" s="110">
        <v>2.4</v>
      </c>
      <c r="J154" s="110">
        <v>1.5</v>
      </c>
      <c r="K154" s="110">
        <v>1.8</v>
      </c>
      <c r="L154" s="4">
        <v>37</v>
      </c>
      <c r="M154" s="4">
        <v>20</v>
      </c>
      <c r="N154" s="4">
        <v>5.0999999999999996</v>
      </c>
      <c r="O154" s="4" t="s">
        <v>331</v>
      </c>
      <c r="P154" s="110">
        <v>1.2</v>
      </c>
      <c r="Q154" s="4"/>
      <c r="R154" s="110">
        <v>6.101</v>
      </c>
      <c r="S154" s="110">
        <v>3.3980000000000001</v>
      </c>
      <c r="T154" s="110">
        <v>1.869</v>
      </c>
      <c r="U154" s="110">
        <v>2.9263283445998751</v>
      </c>
      <c r="V154" s="110">
        <v>2.3911339791052582</v>
      </c>
      <c r="W154" s="3"/>
      <c r="X154" s="26"/>
      <c r="Y154" s="26"/>
      <c r="Z154" s="26"/>
    </row>
    <row r="155" spans="1:26" ht="13.5" customHeight="1">
      <c r="A155" s="26"/>
      <c r="B155" s="3" t="s">
        <v>279</v>
      </c>
      <c r="C155" s="27">
        <v>96</v>
      </c>
      <c r="D155" s="4">
        <v>80</v>
      </c>
      <c r="E155" s="4">
        <v>25</v>
      </c>
      <c r="F155" s="4">
        <v>22</v>
      </c>
      <c r="G155" s="4">
        <v>18</v>
      </c>
      <c r="H155" s="110">
        <v>5.9</v>
      </c>
      <c r="I155" s="110">
        <v>1</v>
      </c>
      <c r="J155" s="110">
        <v>1.3</v>
      </c>
      <c r="K155" s="110">
        <v>1.2</v>
      </c>
      <c r="L155" s="4">
        <v>25</v>
      </c>
      <c r="M155" s="4">
        <v>18</v>
      </c>
      <c r="N155" s="4">
        <v>3.3</v>
      </c>
      <c r="O155" s="4"/>
      <c r="P155" s="110">
        <v>2.9</v>
      </c>
      <c r="Q155" s="4"/>
      <c r="R155" s="110">
        <v>6.0140000000000002</v>
      </c>
      <c r="S155" s="110">
        <v>2.956</v>
      </c>
      <c r="T155" s="110">
        <v>1.952</v>
      </c>
      <c r="U155" s="110">
        <v>3.5512654074019108</v>
      </c>
      <c r="V155" s="110">
        <v>1.6599300603802187</v>
      </c>
      <c r="W155" s="3"/>
      <c r="X155" s="26"/>
      <c r="Y155" s="26"/>
      <c r="Z155" s="26"/>
    </row>
    <row r="156" spans="1:26" ht="13.5" customHeight="1">
      <c r="A156" s="26"/>
      <c r="B156" s="3" t="s">
        <v>280</v>
      </c>
      <c r="C156" s="27">
        <v>96</v>
      </c>
      <c r="D156" s="4" t="s">
        <v>330</v>
      </c>
      <c r="E156" s="4">
        <v>31</v>
      </c>
      <c r="F156" s="4">
        <v>22</v>
      </c>
      <c r="G156" s="4">
        <v>18</v>
      </c>
      <c r="H156" s="110" t="s">
        <v>330</v>
      </c>
      <c r="I156" s="110">
        <v>3.6</v>
      </c>
      <c r="J156" s="110">
        <v>1.4</v>
      </c>
      <c r="K156" s="110">
        <v>2.2999999999999998</v>
      </c>
      <c r="L156" s="4">
        <v>44</v>
      </c>
      <c r="M156" s="4">
        <v>19</v>
      </c>
      <c r="N156" s="4" t="s">
        <v>330</v>
      </c>
      <c r="O156" s="4"/>
      <c r="P156" s="110">
        <v>2.5</v>
      </c>
      <c r="Q156" s="4"/>
      <c r="R156" s="110">
        <v>7.194</v>
      </c>
      <c r="S156" s="110">
        <v>5.1180000000000003</v>
      </c>
      <c r="T156" s="110">
        <v>4.0279999999999996</v>
      </c>
      <c r="U156" s="110">
        <v>1.7024180376791753</v>
      </c>
      <c r="V156" s="110">
        <v>0.95797505152512541</v>
      </c>
      <c r="W156" s="3"/>
      <c r="X156" s="26"/>
      <c r="Y156" s="26"/>
      <c r="Z156" s="26"/>
    </row>
    <row r="157" spans="1:26" ht="13.5" customHeight="1">
      <c r="A157" s="26"/>
      <c r="B157" s="3" t="s">
        <v>281</v>
      </c>
      <c r="C157" s="27">
        <v>182</v>
      </c>
      <c r="D157" s="4" t="s">
        <v>330</v>
      </c>
      <c r="E157" s="4">
        <v>11</v>
      </c>
      <c r="F157" s="4">
        <v>6</v>
      </c>
      <c r="G157" s="4">
        <v>3</v>
      </c>
      <c r="H157" s="110" t="s">
        <v>330</v>
      </c>
      <c r="I157" s="110">
        <v>6.8</v>
      </c>
      <c r="J157" s="110">
        <v>4.3</v>
      </c>
      <c r="K157" s="110">
        <v>5.3</v>
      </c>
      <c r="L157" s="4">
        <v>73</v>
      </c>
      <c r="M157" s="4">
        <v>47</v>
      </c>
      <c r="N157" s="4">
        <v>1.8</v>
      </c>
      <c r="O157" s="4"/>
      <c r="P157" s="110">
        <v>3.4</v>
      </c>
      <c r="Q157" s="4" t="s">
        <v>331</v>
      </c>
      <c r="R157" s="110" t="s">
        <v>330</v>
      </c>
      <c r="S157" s="110" t="s">
        <v>330</v>
      </c>
      <c r="T157" s="110" t="s">
        <v>330</v>
      </c>
      <c r="U157" s="110" t="s">
        <v>330</v>
      </c>
      <c r="V157" s="110" t="s">
        <v>330</v>
      </c>
      <c r="W157" s="3"/>
      <c r="X157" s="26"/>
      <c r="Y157" s="26"/>
      <c r="Z157" s="26"/>
    </row>
    <row r="158" spans="1:26" ht="13.5" customHeight="1">
      <c r="A158" s="26"/>
      <c r="B158" s="3" t="s">
        <v>282</v>
      </c>
      <c r="C158" s="27">
        <v>49</v>
      </c>
      <c r="D158" s="4">
        <v>87</v>
      </c>
      <c r="E158" s="4">
        <v>111</v>
      </c>
      <c r="F158" s="4">
        <v>89</v>
      </c>
      <c r="G158" s="4">
        <v>47</v>
      </c>
      <c r="H158" s="110">
        <v>-1.2</v>
      </c>
      <c r="I158" s="110">
        <v>2.1</v>
      </c>
      <c r="J158" s="110">
        <v>4.2</v>
      </c>
      <c r="K158" s="110">
        <v>3.4</v>
      </c>
      <c r="L158" s="4">
        <v>57</v>
      </c>
      <c r="M158" s="4">
        <v>47</v>
      </c>
      <c r="N158" s="4" t="s">
        <v>330</v>
      </c>
      <c r="O158" s="4"/>
      <c r="P158" s="110">
        <v>3</v>
      </c>
      <c r="Q158" s="4" t="s">
        <v>331</v>
      </c>
      <c r="R158" s="110">
        <v>6.468</v>
      </c>
      <c r="S158" s="110">
        <v>5.82</v>
      </c>
      <c r="T158" s="110">
        <v>4.516</v>
      </c>
      <c r="U158" s="110">
        <v>0.52783339985757005</v>
      </c>
      <c r="V158" s="110">
        <v>1.0146944618237239</v>
      </c>
      <c r="W158" s="3"/>
      <c r="X158" s="26"/>
      <c r="Y158" s="26"/>
      <c r="Z158" s="26"/>
    </row>
    <row r="159" spans="1:26" ht="13.5" customHeight="1">
      <c r="A159" s="26"/>
      <c r="B159" s="3" t="s">
        <v>283</v>
      </c>
      <c r="C159" s="27">
        <v>110</v>
      </c>
      <c r="D159" s="4" t="s">
        <v>330</v>
      </c>
      <c r="E159" s="4">
        <v>44</v>
      </c>
      <c r="F159" s="4">
        <v>23</v>
      </c>
      <c r="G159" s="4">
        <v>15</v>
      </c>
      <c r="H159" s="110" t="s">
        <v>330</v>
      </c>
      <c r="I159" s="110">
        <v>6.6</v>
      </c>
      <c r="J159" s="110">
        <v>3</v>
      </c>
      <c r="K159" s="110">
        <v>4.5</v>
      </c>
      <c r="L159" s="4">
        <v>67</v>
      </c>
      <c r="M159" s="4">
        <v>37</v>
      </c>
      <c r="N159" s="4">
        <v>-2.1</v>
      </c>
      <c r="O159" s="4"/>
      <c r="P159" s="110">
        <v>1.4</v>
      </c>
      <c r="Q159" s="4"/>
      <c r="R159" s="110">
        <v>7.28</v>
      </c>
      <c r="S159" s="110">
        <v>5.9039999999999999</v>
      </c>
      <c r="T159" s="110">
        <v>2.7130000000000001</v>
      </c>
      <c r="U159" s="110">
        <v>1.0475038745521168</v>
      </c>
      <c r="V159" s="110">
        <v>3.1103002144855068</v>
      </c>
      <c r="W159" s="3"/>
      <c r="X159" s="26"/>
      <c r="Y159" s="26"/>
      <c r="Z159" s="26"/>
    </row>
    <row r="160" spans="1:26" ht="13.5" customHeight="1">
      <c r="A160" s="26"/>
      <c r="B160" s="3" t="s">
        <v>284</v>
      </c>
      <c r="C160" s="27">
        <v>49</v>
      </c>
      <c r="D160" s="4">
        <v>291</v>
      </c>
      <c r="E160" s="4">
        <v>140</v>
      </c>
      <c r="F160" s="4">
        <v>135</v>
      </c>
      <c r="G160" s="4">
        <v>47</v>
      </c>
      <c r="H160" s="110">
        <v>3.6</v>
      </c>
      <c r="I160" s="110">
        <v>0.4</v>
      </c>
      <c r="J160" s="110">
        <v>7</v>
      </c>
      <c r="K160" s="110">
        <v>4.4000000000000004</v>
      </c>
      <c r="L160" s="4">
        <v>66</v>
      </c>
      <c r="M160" s="4">
        <v>65</v>
      </c>
      <c r="N160" s="4">
        <v>-0.6</v>
      </c>
      <c r="O160" s="4"/>
      <c r="P160" s="110">
        <v>1.1000000000000001</v>
      </c>
      <c r="Q160" s="4"/>
      <c r="R160" s="110">
        <v>7.34</v>
      </c>
      <c r="S160" s="110">
        <v>6.63</v>
      </c>
      <c r="T160" s="110">
        <v>5.0309999999999997</v>
      </c>
      <c r="U160" s="110">
        <v>0.5086701921432657</v>
      </c>
      <c r="V160" s="110">
        <v>1.1039441307543589</v>
      </c>
      <c r="W160" s="3"/>
      <c r="X160" s="26"/>
      <c r="Y160" s="26"/>
      <c r="Z160" s="26"/>
    </row>
    <row r="161" spans="1:26" ht="13.5" customHeight="1">
      <c r="A161" s="26"/>
      <c r="B161" s="3" t="s">
        <v>285</v>
      </c>
      <c r="C161" s="27">
        <v>148</v>
      </c>
      <c r="D161" s="4" t="s">
        <v>330</v>
      </c>
      <c r="E161" s="4">
        <v>28</v>
      </c>
      <c r="F161" s="4">
        <v>13</v>
      </c>
      <c r="G161" s="4">
        <v>7</v>
      </c>
      <c r="H161" s="110" t="s">
        <v>330</v>
      </c>
      <c r="I161" s="110">
        <v>8.1</v>
      </c>
      <c r="J161" s="110">
        <v>4.2</v>
      </c>
      <c r="K161" s="110">
        <v>5.8</v>
      </c>
      <c r="L161" s="4">
        <v>76</v>
      </c>
      <c r="M161" s="4">
        <v>47</v>
      </c>
      <c r="N161" s="4" t="s">
        <v>330</v>
      </c>
      <c r="O161" s="4"/>
      <c r="P161" s="110">
        <v>3.7</v>
      </c>
      <c r="Q161" s="4" t="s">
        <v>331</v>
      </c>
      <c r="R161" s="110">
        <v>2.3879999999999999</v>
      </c>
      <c r="S161" s="110">
        <v>2.0920000000000001</v>
      </c>
      <c r="T161" s="110">
        <v>1.577</v>
      </c>
      <c r="U161" s="110">
        <v>0.66167824663839525</v>
      </c>
      <c r="V161" s="110">
        <v>1.1303849528871011</v>
      </c>
      <c r="W161" s="3"/>
      <c r="X161" s="26"/>
      <c r="Y161" s="26"/>
      <c r="Z161" s="26"/>
    </row>
    <row r="162" spans="1:26" ht="13.5" customHeight="1">
      <c r="A162" s="26"/>
      <c r="B162" s="3" t="s">
        <v>286</v>
      </c>
      <c r="C162" s="27">
        <v>112</v>
      </c>
      <c r="D162" s="4">
        <v>72</v>
      </c>
      <c r="E162" s="4">
        <v>17</v>
      </c>
      <c r="F162" s="4">
        <v>14</v>
      </c>
      <c r="G162" s="4">
        <v>14</v>
      </c>
      <c r="H162" s="110">
        <v>7.4</v>
      </c>
      <c r="I162" s="110">
        <v>1.4</v>
      </c>
      <c r="J162" s="110">
        <v>0.3</v>
      </c>
      <c r="K162" s="110">
        <v>0.8</v>
      </c>
      <c r="L162" s="4">
        <v>18</v>
      </c>
      <c r="M162" s="4">
        <v>5</v>
      </c>
      <c r="N162" s="4">
        <v>2.9</v>
      </c>
      <c r="O162" s="4"/>
      <c r="P162" s="110">
        <v>2.1</v>
      </c>
      <c r="Q162" s="4"/>
      <c r="R162" s="110">
        <v>5.7610000000000001</v>
      </c>
      <c r="S162" s="110">
        <v>2.74</v>
      </c>
      <c r="T162" s="110">
        <v>2.282</v>
      </c>
      <c r="U162" s="110">
        <v>3.7157657517513361</v>
      </c>
      <c r="V162" s="110">
        <v>0.7316226758403801</v>
      </c>
      <c r="W162" s="3"/>
      <c r="X162" s="26"/>
      <c r="Y162" s="26"/>
      <c r="Z162" s="26"/>
    </row>
    <row r="163" spans="1:26" ht="13.5" customHeight="1">
      <c r="A163" s="26"/>
      <c r="B163" s="3" t="s">
        <v>287</v>
      </c>
      <c r="C163" s="27">
        <v>5</v>
      </c>
      <c r="D163" s="4">
        <v>335</v>
      </c>
      <c r="E163" s="4">
        <v>264</v>
      </c>
      <c r="F163" s="4">
        <v>236</v>
      </c>
      <c r="G163" s="4">
        <v>120</v>
      </c>
      <c r="H163" s="110">
        <v>1.2</v>
      </c>
      <c r="I163" s="110">
        <v>1.1000000000000001</v>
      </c>
      <c r="J163" s="110">
        <v>4.5</v>
      </c>
      <c r="K163" s="110">
        <v>3.1</v>
      </c>
      <c r="L163" s="4">
        <v>54</v>
      </c>
      <c r="M163" s="4">
        <v>49</v>
      </c>
      <c r="N163" s="4">
        <v>-0.6</v>
      </c>
      <c r="O163" s="4"/>
      <c r="P163" s="110">
        <v>1.4</v>
      </c>
      <c r="Q163" s="4"/>
      <c r="R163" s="110">
        <v>6.0019999999999998</v>
      </c>
      <c r="S163" s="110">
        <v>6.6689999999999996</v>
      </c>
      <c r="T163" s="110">
        <v>4.516</v>
      </c>
      <c r="U163" s="110">
        <v>-0.52688588315996909</v>
      </c>
      <c r="V163" s="110">
        <v>1.5593731094510141</v>
      </c>
      <c r="W163" s="3"/>
      <c r="X163" s="26"/>
      <c r="Y163" s="26"/>
      <c r="Z163" s="26"/>
    </row>
    <row r="164" spans="1:26" ht="13.5" customHeight="1">
      <c r="A164" s="26"/>
      <c r="B164" s="3" t="s">
        <v>288</v>
      </c>
      <c r="C164" s="27">
        <v>182</v>
      </c>
      <c r="D164" s="4">
        <v>27</v>
      </c>
      <c r="E164" s="4">
        <v>8</v>
      </c>
      <c r="F164" s="4">
        <v>4</v>
      </c>
      <c r="G164" s="4">
        <v>3</v>
      </c>
      <c r="H164" s="110">
        <v>6.3</v>
      </c>
      <c r="I164" s="110">
        <v>6.5</v>
      </c>
      <c r="J164" s="110">
        <v>2.6</v>
      </c>
      <c r="K164" s="110">
        <v>4.2</v>
      </c>
      <c r="L164" s="4">
        <v>65</v>
      </c>
      <c r="M164" s="4">
        <v>32</v>
      </c>
      <c r="N164" s="4">
        <v>5.9</v>
      </c>
      <c r="O164" s="4"/>
      <c r="P164" s="110">
        <v>3.5</v>
      </c>
      <c r="Q164" s="4"/>
      <c r="R164" s="110">
        <v>3.19</v>
      </c>
      <c r="S164" s="110">
        <v>1.726</v>
      </c>
      <c r="T164" s="110">
        <v>1.2430000000000001</v>
      </c>
      <c r="U164" s="110">
        <v>3.0710716206775852</v>
      </c>
      <c r="V164" s="110">
        <v>1.3131151205306484</v>
      </c>
      <c r="W164" s="3"/>
      <c r="X164" s="26"/>
      <c r="Y164" s="26"/>
      <c r="Z164" s="26"/>
    </row>
    <row r="165" spans="1:26" ht="13.5" customHeight="1">
      <c r="A165" s="26"/>
      <c r="B165" s="3" t="s">
        <v>289</v>
      </c>
      <c r="C165" s="27">
        <v>148</v>
      </c>
      <c r="D165" s="4" t="s">
        <v>330</v>
      </c>
      <c r="E165" s="4">
        <v>18</v>
      </c>
      <c r="F165" s="4">
        <v>12</v>
      </c>
      <c r="G165" s="4">
        <v>7</v>
      </c>
      <c r="H165" s="110" t="s">
        <v>330</v>
      </c>
      <c r="I165" s="110">
        <v>4.0999999999999996</v>
      </c>
      <c r="J165" s="110">
        <v>3.1</v>
      </c>
      <c r="K165" s="110">
        <v>3.5</v>
      </c>
      <c r="L165" s="4">
        <v>59</v>
      </c>
      <c r="M165" s="4">
        <v>38</v>
      </c>
      <c r="N165" s="4" t="s">
        <v>330</v>
      </c>
      <c r="O165" s="4"/>
      <c r="P165" s="110">
        <v>4.2</v>
      </c>
      <c r="Q165" s="4" t="s">
        <v>331</v>
      </c>
      <c r="R165" s="110">
        <v>2.4990000000000001</v>
      </c>
      <c r="S165" s="110">
        <v>2.036</v>
      </c>
      <c r="T165" s="110">
        <v>1.403</v>
      </c>
      <c r="U165" s="110">
        <v>1.0245177658226949</v>
      </c>
      <c r="V165" s="110">
        <v>1.4894971902718095</v>
      </c>
      <c r="W165" s="3"/>
      <c r="X165" s="26"/>
      <c r="Y165" s="26"/>
      <c r="Z165" s="26"/>
    </row>
    <row r="166" spans="1:26" ht="13.5" customHeight="1">
      <c r="A166" s="26"/>
      <c r="B166" s="3" t="s">
        <v>290</v>
      </c>
      <c r="C166" s="27">
        <v>182</v>
      </c>
      <c r="D166" s="4" t="s">
        <v>330</v>
      </c>
      <c r="E166" s="4">
        <v>10</v>
      </c>
      <c r="F166" s="4">
        <v>6</v>
      </c>
      <c r="G166" s="4">
        <v>3</v>
      </c>
      <c r="H166" s="110" t="s">
        <v>330</v>
      </c>
      <c r="I166" s="110">
        <v>6.4</v>
      </c>
      <c r="J166" s="110">
        <v>5</v>
      </c>
      <c r="K166" s="110">
        <v>5.5</v>
      </c>
      <c r="L166" s="4">
        <v>75</v>
      </c>
      <c r="M166" s="4">
        <v>53</v>
      </c>
      <c r="N166" s="4" t="s">
        <v>330</v>
      </c>
      <c r="O166" s="4"/>
      <c r="P166" s="110">
        <v>2.5</v>
      </c>
      <c r="Q166" s="4" t="s">
        <v>331</v>
      </c>
      <c r="R166" s="110">
        <v>2.2309999999999999</v>
      </c>
      <c r="S166" s="110">
        <v>1.478</v>
      </c>
      <c r="T166" s="110">
        <v>1.6220000000000001</v>
      </c>
      <c r="U166" s="110">
        <v>2.0588004646219273</v>
      </c>
      <c r="V166" s="110">
        <v>-0.37188053266884491</v>
      </c>
      <c r="W166" s="3"/>
      <c r="X166" s="26"/>
      <c r="Y166" s="26"/>
      <c r="Z166" s="26"/>
    </row>
    <row r="167" spans="1:26" ht="13.5" customHeight="1">
      <c r="A167" s="26"/>
      <c r="B167" s="3" t="s">
        <v>291</v>
      </c>
      <c r="C167" s="27">
        <v>73</v>
      </c>
      <c r="D167" s="4">
        <v>107</v>
      </c>
      <c r="E167" s="4">
        <v>40</v>
      </c>
      <c r="F167" s="4">
        <v>33</v>
      </c>
      <c r="G167" s="4">
        <v>28</v>
      </c>
      <c r="H167" s="110">
        <v>5</v>
      </c>
      <c r="I167" s="110">
        <v>1.8</v>
      </c>
      <c r="J167" s="110">
        <v>1.1000000000000001</v>
      </c>
      <c r="K167" s="110">
        <v>1.4</v>
      </c>
      <c r="L167" s="4">
        <v>29</v>
      </c>
      <c r="M167" s="4">
        <v>15</v>
      </c>
      <c r="N167" s="4" t="s">
        <v>330</v>
      </c>
      <c r="O167" s="4"/>
      <c r="P167" s="110">
        <v>-0.4</v>
      </c>
      <c r="Q167" s="4"/>
      <c r="R167" s="110">
        <v>6.9139999999999997</v>
      </c>
      <c r="S167" s="110">
        <v>5.851</v>
      </c>
      <c r="T167" s="110">
        <v>3.9039999999999999</v>
      </c>
      <c r="U167" s="110">
        <v>0.83467877346666852</v>
      </c>
      <c r="V167" s="110">
        <v>1.6184436730210121</v>
      </c>
      <c r="W167" s="3"/>
      <c r="X167" s="26"/>
      <c r="Y167" s="26"/>
      <c r="Z167" s="26"/>
    </row>
    <row r="168" spans="1:26" ht="13.5" customHeight="1">
      <c r="A168" s="26"/>
      <c r="B168" s="3" t="s">
        <v>292</v>
      </c>
      <c r="C168" s="27">
        <v>3</v>
      </c>
      <c r="D168" s="4" t="s">
        <v>330</v>
      </c>
      <c r="E168" s="4">
        <v>180</v>
      </c>
      <c r="F168" s="4">
        <v>174</v>
      </c>
      <c r="G168" s="4">
        <v>137</v>
      </c>
      <c r="H168" s="110" t="s">
        <v>330</v>
      </c>
      <c r="I168" s="110">
        <v>0.3</v>
      </c>
      <c r="J168" s="110">
        <v>1.6</v>
      </c>
      <c r="K168" s="110">
        <v>1.1000000000000001</v>
      </c>
      <c r="L168" s="4">
        <v>24</v>
      </c>
      <c r="M168" s="4">
        <v>22</v>
      </c>
      <c r="N168" s="4">
        <v>-0.8</v>
      </c>
      <c r="O168" s="4"/>
      <c r="P168" s="4" t="s">
        <v>330</v>
      </c>
      <c r="Q168" s="4"/>
      <c r="R168" s="110">
        <v>7.1820000000000004</v>
      </c>
      <c r="S168" s="110">
        <v>7.3970000000000002</v>
      </c>
      <c r="T168" s="110">
        <v>6.3639999999999999</v>
      </c>
      <c r="U168" s="110">
        <v>-0.14748308400919763</v>
      </c>
      <c r="V168" s="110">
        <v>0.60166960852076123</v>
      </c>
      <c r="W168" s="3"/>
      <c r="X168" s="26"/>
      <c r="Y168" s="26"/>
      <c r="Z168" s="26"/>
    </row>
    <row r="169" spans="1:26" ht="13.5" customHeight="1">
      <c r="A169" s="26"/>
      <c r="B169" s="3" t="s">
        <v>293</v>
      </c>
      <c r="C169" s="27">
        <v>58</v>
      </c>
      <c r="D169" s="4" t="s">
        <v>330</v>
      </c>
      <c r="E169" s="4">
        <v>60</v>
      </c>
      <c r="F169" s="4">
        <v>75</v>
      </c>
      <c r="G169" s="4">
        <v>41</v>
      </c>
      <c r="H169" s="110" t="s">
        <v>330</v>
      </c>
      <c r="I169" s="110">
        <v>-2.2999999999999998</v>
      </c>
      <c r="J169" s="110">
        <v>4.0999999999999996</v>
      </c>
      <c r="K169" s="110">
        <v>1.6</v>
      </c>
      <c r="L169" s="4">
        <v>32</v>
      </c>
      <c r="M169" s="4">
        <v>46</v>
      </c>
      <c r="N169" s="4">
        <v>0.1</v>
      </c>
      <c r="O169" s="4"/>
      <c r="P169" s="110">
        <v>1.2</v>
      </c>
      <c r="Q169" s="4"/>
      <c r="R169" s="110">
        <v>5.5910000000000002</v>
      </c>
      <c r="S169" s="110">
        <v>3.6579999999999999</v>
      </c>
      <c r="T169" s="110">
        <v>2.339</v>
      </c>
      <c r="U169" s="110">
        <v>2.1212080603791721</v>
      </c>
      <c r="V169" s="110">
        <v>1.7887722494665279</v>
      </c>
      <c r="W169" s="3"/>
      <c r="X169" s="26"/>
      <c r="Y169" s="26"/>
      <c r="Z169" s="26"/>
    </row>
    <row r="170" spans="1:26" ht="13.5" customHeight="1">
      <c r="A170" s="26"/>
      <c r="B170" s="3" t="s">
        <v>294</v>
      </c>
      <c r="C170" s="27">
        <v>13</v>
      </c>
      <c r="D170" s="4" t="s">
        <v>330</v>
      </c>
      <c r="E170" s="4">
        <v>253</v>
      </c>
      <c r="F170" s="4">
        <v>182</v>
      </c>
      <c r="G170" s="4">
        <v>93</v>
      </c>
      <c r="H170" s="110" t="s">
        <v>330</v>
      </c>
      <c r="I170" s="110">
        <v>3.3</v>
      </c>
      <c r="J170" s="110">
        <v>4.5</v>
      </c>
      <c r="K170" s="110">
        <v>4</v>
      </c>
      <c r="L170" s="4">
        <v>63</v>
      </c>
      <c r="M170" s="4">
        <v>49</v>
      </c>
      <c r="N170" s="4" t="s">
        <v>330</v>
      </c>
      <c r="O170" s="4"/>
      <c r="P170" s="4" t="s">
        <v>330</v>
      </c>
      <c r="Q170" s="4"/>
      <c r="R170" s="110">
        <v>6.8810000000000002</v>
      </c>
      <c r="S170" s="110">
        <v>6.7610000000000001</v>
      </c>
      <c r="T170" s="110">
        <v>4.9370000000000003</v>
      </c>
      <c r="U170" s="110">
        <v>8.7965910559010249E-2</v>
      </c>
      <c r="V170" s="110">
        <v>1.2576517953272597</v>
      </c>
      <c r="W170" s="3"/>
      <c r="X170" s="26"/>
      <c r="Y170" s="26"/>
      <c r="Z170" s="26"/>
    </row>
    <row r="171" spans="1:26" ht="13.5" customHeight="1">
      <c r="A171" s="26"/>
      <c r="B171" s="190" t="s">
        <v>295</v>
      </c>
      <c r="C171" s="27">
        <v>166</v>
      </c>
      <c r="D171" s="4">
        <v>29</v>
      </c>
      <c r="E171" s="4">
        <v>11</v>
      </c>
      <c r="F171" s="4">
        <v>7</v>
      </c>
      <c r="G171" s="4">
        <v>4</v>
      </c>
      <c r="H171" s="110">
        <v>4.9000000000000004</v>
      </c>
      <c r="I171" s="110">
        <v>5.3</v>
      </c>
      <c r="J171" s="110">
        <v>3.1</v>
      </c>
      <c r="K171" s="110">
        <v>3.9</v>
      </c>
      <c r="L171" s="4">
        <v>63</v>
      </c>
      <c r="M171" s="4">
        <v>37</v>
      </c>
      <c r="N171" s="4">
        <v>1.9</v>
      </c>
      <c r="O171" s="4"/>
      <c r="P171" s="110">
        <v>1.5</v>
      </c>
      <c r="Q171" s="4"/>
      <c r="R171" s="110">
        <v>2.8719999999999999</v>
      </c>
      <c r="S171" s="110">
        <v>1.343</v>
      </c>
      <c r="T171" s="110">
        <v>1.343</v>
      </c>
      <c r="U171" s="110">
        <v>3.8005136682243861</v>
      </c>
      <c r="V171" s="110">
        <v>0</v>
      </c>
      <c r="W171" s="3"/>
      <c r="X171" s="26"/>
      <c r="Y171" s="26"/>
      <c r="Z171" s="26"/>
    </row>
    <row r="172" spans="1:26" ht="13.5" customHeight="1">
      <c r="A172" s="26"/>
      <c r="B172" s="190" t="s">
        <v>296</v>
      </c>
      <c r="C172" s="27">
        <v>133</v>
      </c>
      <c r="D172" s="4">
        <v>71</v>
      </c>
      <c r="E172" s="4">
        <v>21</v>
      </c>
      <c r="F172" s="4">
        <v>16</v>
      </c>
      <c r="G172" s="4">
        <v>10</v>
      </c>
      <c r="H172" s="110">
        <v>6.1</v>
      </c>
      <c r="I172" s="110">
        <v>2.6</v>
      </c>
      <c r="J172" s="110">
        <v>3.4</v>
      </c>
      <c r="K172" s="110">
        <v>3.1</v>
      </c>
      <c r="L172" s="4">
        <v>54</v>
      </c>
      <c r="M172" s="4">
        <v>40</v>
      </c>
      <c r="N172" s="110">
        <v>3</v>
      </c>
      <c r="O172" s="4"/>
      <c r="P172" s="110">
        <v>4.4000000000000004</v>
      </c>
      <c r="Q172" s="4"/>
      <c r="R172" s="110">
        <v>4.3419999999999996</v>
      </c>
      <c r="S172" s="110">
        <v>2.4830000000000001</v>
      </c>
      <c r="T172" s="110">
        <v>2.0619999999999998</v>
      </c>
      <c r="U172" s="110">
        <v>2.7943378246503521</v>
      </c>
      <c r="V172" s="110">
        <v>0.74316448372504618</v>
      </c>
      <c r="W172" s="3"/>
      <c r="X172" s="26"/>
      <c r="Y172" s="26"/>
      <c r="Z172" s="26"/>
    </row>
    <row r="173" spans="1:26" ht="13.5" customHeight="1">
      <c r="A173" s="26"/>
      <c r="B173" s="3" t="s">
        <v>297</v>
      </c>
      <c r="C173" s="27">
        <v>89</v>
      </c>
      <c r="D173" s="4" t="s">
        <v>330</v>
      </c>
      <c r="E173" s="4">
        <v>44</v>
      </c>
      <c r="F173" s="4">
        <v>30</v>
      </c>
      <c r="G173" s="4">
        <v>21</v>
      </c>
      <c r="H173" s="110" t="s">
        <v>330</v>
      </c>
      <c r="I173" s="110">
        <v>4</v>
      </c>
      <c r="J173" s="110">
        <v>2.2999999999999998</v>
      </c>
      <c r="K173" s="110">
        <v>3</v>
      </c>
      <c r="L173" s="4">
        <v>52</v>
      </c>
      <c r="M173" s="4">
        <v>29</v>
      </c>
      <c r="N173" s="4" t="s">
        <v>330</v>
      </c>
      <c r="O173" s="4"/>
      <c r="P173" s="110">
        <v>1.8</v>
      </c>
      <c r="Q173" s="4" t="s">
        <v>331</v>
      </c>
      <c r="R173" s="110">
        <v>7.8620000000000001</v>
      </c>
      <c r="S173" s="110">
        <v>6.7190000000000003</v>
      </c>
      <c r="T173" s="110">
        <v>4.1100000000000003</v>
      </c>
      <c r="U173" s="110">
        <v>0.78550846530827789</v>
      </c>
      <c r="V173" s="110">
        <v>1.9660652217194783</v>
      </c>
      <c r="W173" s="3"/>
      <c r="X173" s="26"/>
      <c r="Y173" s="26"/>
      <c r="Z173" s="26"/>
    </row>
    <row r="174" spans="1:26" ht="13.5" customHeight="1">
      <c r="A174" s="26"/>
      <c r="B174" s="190" t="s">
        <v>298</v>
      </c>
      <c r="C174" s="27">
        <v>27</v>
      </c>
      <c r="D174" s="4">
        <v>155</v>
      </c>
      <c r="E174" s="4">
        <v>128</v>
      </c>
      <c r="F174" s="4">
        <v>106</v>
      </c>
      <c r="G174" s="4">
        <v>70</v>
      </c>
      <c r="H174" s="110">
        <v>1</v>
      </c>
      <c r="I174" s="110">
        <v>1.9</v>
      </c>
      <c r="J174" s="110">
        <v>2.8</v>
      </c>
      <c r="K174" s="110">
        <v>2.4</v>
      </c>
      <c r="L174" s="4">
        <v>45</v>
      </c>
      <c r="M174" s="4">
        <v>34</v>
      </c>
      <c r="N174" s="4">
        <v>-0.1</v>
      </c>
      <c r="O174" s="4"/>
      <c r="P174" s="110">
        <v>3.5</v>
      </c>
      <c r="Q174" s="4"/>
      <c r="R174" s="110">
        <v>6.8879999999999999</v>
      </c>
      <c r="S174" s="110">
        <v>6.1529999999999996</v>
      </c>
      <c r="T174" s="110">
        <v>4.2859999999999996</v>
      </c>
      <c r="U174" s="110">
        <v>0.56420499683538217</v>
      </c>
      <c r="V174" s="110">
        <v>1.4463434828278721</v>
      </c>
      <c r="W174" s="3"/>
      <c r="X174" s="26"/>
      <c r="Y174" s="26"/>
      <c r="Z174" s="26"/>
    </row>
    <row r="175" spans="1:26" ht="13.5" customHeight="1">
      <c r="A175" s="26"/>
      <c r="B175" s="3" t="s">
        <v>299</v>
      </c>
      <c r="C175" s="27">
        <v>89</v>
      </c>
      <c r="D175" s="4" t="s">
        <v>330</v>
      </c>
      <c r="E175" s="4">
        <v>48</v>
      </c>
      <c r="F175" s="4">
        <v>34</v>
      </c>
      <c r="G175" s="4">
        <v>21</v>
      </c>
      <c r="H175" s="110" t="s">
        <v>330</v>
      </c>
      <c r="I175" s="110">
        <v>3.2</v>
      </c>
      <c r="J175" s="110">
        <v>3.2</v>
      </c>
      <c r="K175" s="110">
        <v>3.2</v>
      </c>
      <c r="L175" s="4">
        <v>55</v>
      </c>
      <c r="M175" s="4">
        <v>38</v>
      </c>
      <c r="N175" s="4">
        <v>-2.2999999999999998</v>
      </c>
      <c r="O175" s="4" t="s">
        <v>331</v>
      </c>
      <c r="P175" s="110">
        <v>2.2000000000000002</v>
      </c>
      <c r="Q175" s="4"/>
      <c r="R175" s="110">
        <v>5.6529999999999996</v>
      </c>
      <c r="S175" s="110">
        <v>3.282</v>
      </c>
      <c r="T175" s="110">
        <v>2.3359999999999999</v>
      </c>
      <c r="U175" s="110">
        <v>2.7186669251262723</v>
      </c>
      <c r="V175" s="110">
        <v>1.3600517108076742</v>
      </c>
      <c r="W175" s="3"/>
      <c r="X175" s="26"/>
      <c r="Y175" s="26"/>
      <c r="Z175" s="26"/>
    </row>
    <row r="176" spans="1:26" ht="13.5" customHeight="1">
      <c r="A176" s="26"/>
      <c r="B176" s="3" t="s">
        <v>300</v>
      </c>
      <c r="C176" s="27">
        <v>36</v>
      </c>
      <c r="D176" s="4">
        <v>176</v>
      </c>
      <c r="E176" s="4">
        <v>75</v>
      </c>
      <c r="F176" s="4">
        <v>128</v>
      </c>
      <c r="G176" s="4">
        <v>61</v>
      </c>
      <c r="H176" s="110">
        <v>4.3</v>
      </c>
      <c r="I176" s="110">
        <v>-5.4</v>
      </c>
      <c r="J176" s="110">
        <v>5</v>
      </c>
      <c r="K176" s="110">
        <v>0.8</v>
      </c>
      <c r="L176" s="4">
        <v>19</v>
      </c>
      <c r="M176" s="4">
        <v>53</v>
      </c>
      <c r="N176" s="4">
        <v>3.1</v>
      </c>
      <c r="O176" s="4"/>
      <c r="P176" s="110">
        <v>1</v>
      </c>
      <c r="Q176" s="4"/>
      <c r="R176" s="110">
        <v>6.875</v>
      </c>
      <c r="S176" s="110">
        <v>5.7439999999999998</v>
      </c>
      <c r="T176" s="110">
        <v>3.2010000000000001</v>
      </c>
      <c r="U176" s="110">
        <v>0.8986790590335596</v>
      </c>
      <c r="V176" s="110">
        <v>2.3387702830327881</v>
      </c>
      <c r="W176" s="3"/>
      <c r="X176" s="26"/>
      <c r="Y176" s="26"/>
      <c r="Z176" s="26"/>
    </row>
    <row r="177" spans="1:26" ht="13.5" customHeight="1">
      <c r="A177" s="26"/>
      <c r="B177" s="3" t="s">
        <v>301</v>
      </c>
      <c r="C177" s="27">
        <v>182</v>
      </c>
      <c r="D177" s="4">
        <v>13</v>
      </c>
      <c r="E177" s="4">
        <v>7</v>
      </c>
      <c r="F177" s="4">
        <v>4</v>
      </c>
      <c r="G177" s="4">
        <v>3</v>
      </c>
      <c r="H177" s="110">
        <v>3.3</v>
      </c>
      <c r="I177" s="110">
        <v>5.2</v>
      </c>
      <c r="J177" s="110">
        <v>2.1</v>
      </c>
      <c r="K177" s="110">
        <v>3.3</v>
      </c>
      <c r="L177" s="4">
        <v>57</v>
      </c>
      <c r="M177" s="4">
        <v>27</v>
      </c>
      <c r="N177" s="4">
        <v>1.8</v>
      </c>
      <c r="O177" s="4"/>
      <c r="P177" s="110">
        <v>2</v>
      </c>
      <c r="Q177" s="4"/>
      <c r="R177" s="110">
        <v>2.0459999999999998</v>
      </c>
      <c r="S177" s="110">
        <v>2.0089999999999999</v>
      </c>
      <c r="T177" s="110">
        <v>1.925</v>
      </c>
      <c r="U177" s="110">
        <v>9.1247908483186452E-2</v>
      </c>
      <c r="V177" s="110">
        <v>0.17084447237219863</v>
      </c>
      <c r="W177" s="3"/>
      <c r="X177" s="26"/>
      <c r="Y177" s="26"/>
      <c r="Z177" s="26"/>
    </row>
    <row r="178" spans="1:26" ht="13.5" customHeight="1">
      <c r="A178" s="26"/>
      <c r="B178" s="3" t="s">
        <v>302</v>
      </c>
      <c r="C178" s="27">
        <v>166</v>
      </c>
      <c r="D178" s="4">
        <v>18</v>
      </c>
      <c r="E178" s="4">
        <v>8</v>
      </c>
      <c r="F178" s="4">
        <v>6</v>
      </c>
      <c r="G178" s="4">
        <v>4</v>
      </c>
      <c r="H178" s="110">
        <v>4</v>
      </c>
      <c r="I178" s="110">
        <v>3.8</v>
      </c>
      <c r="J178" s="110">
        <v>2.4</v>
      </c>
      <c r="K178" s="110">
        <v>3</v>
      </c>
      <c r="L178" s="4">
        <v>52</v>
      </c>
      <c r="M178" s="4">
        <v>30</v>
      </c>
      <c r="N178" s="4">
        <v>1.7</v>
      </c>
      <c r="O178" s="4" t="s">
        <v>331</v>
      </c>
      <c r="P178" s="110">
        <v>1</v>
      </c>
      <c r="Q178" s="4"/>
      <c r="R178" s="110">
        <v>2.121</v>
      </c>
      <c r="S178" s="110">
        <v>1.546</v>
      </c>
      <c r="T178" s="110">
        <v>1.548</v>
      </c>
      <c r="U178" s="110">
        <v>1.5810836270865762</v>
      </c>
      <c r="V178" s="110">
        <v>-5.1713000092207737E-3</v>
      </c>
      <c r="W178" s="3"/>
      <c r="X178" s="26"/>
      <c r="Y178" s="26"/>
      <c r="Z178" s="26"/>
    </row>
    <row r="179" spans="1:26" ht="13.5" customHeight="1">
      <c r="A179" s="26"/>
      <c r="B179" s="3" t="s">
        <v>303</v>
      </c>
      <c r="C179" s="27">
        <v>120</v>
      </c>
      <c r="D179" s="4">
        <v>105</v>
      </c>
      <c r="E179" s="4">
        <v>37</v>
      </c>
      <c r="F179" s="4">
        <v>23</v>
      </c>
      <c r="G179" s="4">
        <v>13</v>
      </c>
      <c r="H179" s="110">
        <v>5.2</v>
      </c>
      <c r="I179" s="110">
        <v>4.5999999999999996</v>
      </c>
      <c r="J179" s="110">
        <v>4</v>
      </c>
      <c r="K179" s="110">
        <v>4.2</v>
      </c>
      <c r="L179" s="4">
        <v>65</v>
      </c>
      <c r="M179" s="4">
        <v>45</v>
      </c>
      <c r="N179" s="4">
        <v>2.1</v>
      </c>
      <c r="O179" s="4"/>
      <c r="P179" s="110">
        <v>1.8</v>
      </c>
      <c r="Q179" s="4" t="s">
        <v>331</v>
      </c>
      <c r="R179" s="110">
        <v>7.5720000000000001</v>
      </c>
      <c r="S179" s="110">
        <v>5.3129999999999997</v>
      </c>
      <c r="T179" s="110">
        <v>2.903</v>
      </c>
      <c r="U179" s="110">
        <v>1.7715029293913518</v>
      </c>
      <c r="V179" s="110">
        <v>2.4176478497052534</v>
      </c>
      <c r="W179" s="3"/>
      <c r="X179" s="26"/>
      <c r="Y179" s="26"/>
      <c r="Z179" s="26"/>
    </row>
    <row r="180" spans="1:26" ht="13.5" customHeight="1">
      <c r="A180" s="26"/>
      <c r="B180" s="3" t="s">
        <v>304</v>
      </c>
      <c r="C180" s="27">
        <v>52</v>
      </c>
      <c r="D180" s="4" t="s">
        <v>330</v>
      </c>
      <c r="E180" s="4">
        <v>108</v>
      </c>
      <c r="F180" s="4">
        <v>93</v>
      </c>
      <c r="G180" s="4">
        <v>45</v>
      </c>
      <c r="H180" s="110" t="s">
        <v>330</v>
      </c>
      <c r="I180" s="110">
        <v>1.5</v>
      </c>
      <c r="J180" s="110">
        <v>4.9000000000000004</v>
      </c>
      <c r="K180" s="110">
        <v>3.5</v>
      </c>
      <c r="L180" s="4">
        <v>59</v>
      </c>
      <c r="M180" s="4">
        <v>52</v>
      </c>
      <c r="N180" s="4" t="s">
        <v>330</v>
      </c>
      <c r="O180" s="4"/>
      <c r="P180" s="110">
        <v>0.9</v>
      </c>
      <c r="Q180" s="4"/>
      <c r="R180" s="110">
        <v>6.8780000000000001</v>
      </c>
      <c r="S180" s="110">
        <v>5.1749999999999998</v>
      </c>
      <c r="T180" s="110">
        <v>3.4540000000000002</v>
      </c>
      <c r="U180" s="110">
        <v>1.4224428642932085</v>
      </c>
      <c r="V180" s="110">
        <v>1.617225437707783</v>
      </c>
      <c r="W180" s="3"/>
      <c r="X180" s="26"/>
      <c r="Y180" s="26"/>
      <c r="Z180" s="26"/>
    </row>
    <row r="181" spans="1:26" ht="13.5" customHeight="1">
      <c r="A181" s="26"/>
      <c r="B181" s="3" t="s">
        <v>305</v>
      </c>
      <c r="C181" s="27">
        <v>125</v>
      </c>
      <c r="D181" s="4">
        <v>100</v>
      </c>
      <c r="E181" s="4">
        <v>37</v>
      </c>
      <c r="F181" s="4">
        <v>23</v>
      </c>
      <c r="G181" s="4">
        <v>12</v>
      </c>
      <c r="H181" s="110">
        <v>5</v>
      </c>
      <c r="I181" s="110">
        <v>5</v>
      </c>
      <c r="J181" s="110">
        <v>4</v>
      </c>
      <c r="K181" s="110">
        <v>4.4000000000000004</v>
      </c>
      <c r="L181" s="4">
        <v>67</v>
      </c>
      <c r="M181" s="4">
        <v>45</v>
      </c>
      <c r="N181" s="4">
        <v>4.8</v>
      </c>
      <c r="O181" s="4"/>
      <c r="P181" s="110">
        <v>3.1</v>
      </c>
      <c r="Q181" s="4"/>
      <c r="R181" s="110">
        <v>5.5949999999999998</v>
      </c>
      <c r="S181" s="110">
        <v>2.113</v>
      </c>
      <c r="T181" s="110">
        <v>1.4970000000000001</v>
      </c>
      <c r="U181" s="110">
        <v>4.8688230156498449</v>
      </c>
      <c r="V181" s="110">
        <v>1.3785825327857131</v>
      </c>
      <c r="W181" s="3"/>
      <c r="X181" s="26"/>
      <c r="Y181" s="26"/>
      <c r="Z181" s="26"/>
    </row>
    <row r="182" spans="1:26" ht="13.5" customHeight="1">
      <c r="A182" s="26"/>
      <c r="B182" s="3" t="s">
        <v>306</v>
      </c>
      <c r="C182" s="27">
        <v>153</v>
      </c>
      <c r="D182" s="4" t="s">
        <v>330</v>
      </c>
      <c r="E182" s="4">
        <v>37</v>
      </c>
      <c r="F182" s="4">
        <v>16</v>
      </c>
      <c r="G182" s="4">
        <v>6</v>
      </c>
      <c r="H182" s="110" t="s">
        <v>330</v>
      </c>
      <c r="I182" s="110">
        <v>8.3000000000000007</v>
      </c>
      <c r="J182" s="110">
        <v>7.1</v>
      </c>
      <c r="K182" s="110">
        <v>7.6</v>
      </c>
      <c r="L182" s="4">
        <v>85</v>
      </c>
      <c r="M182" s="4">
        <v>66</v>
      </c>
      <c r="N182" s="4" t="s">
        <v>330</v>
      </c>
      <c r="O182" s="4"/>
      <c r="P182" s="110">
        <v>1.8</v>
      </c>
      <c r="Q182" s="4"/>
      <c r="R182" s="110">
        <v>3.1579999999999999</v>
      </c>
      <c r="S182" s="110">
        <v>2.206</v>
      </c>
      <c r="T182" s="110">
        <v>1.5349999999999999</v>
      </c>
      <c r="U182" s="110">
        <v>1.7937899750106976</v>
      </c>
      <c r="V182" s="110">
        <v>1.4506021591686011</v>
      </c>
      <c r="W182" s="3"/>
      <c r="X182" s="26"/>
      <c r="Y182" s="26"/>
      <c r="Z182" s="26"/>
    </row>
    <row r="183" spans="1:26" ht="13.5" customHeight="1">
      <c r="A183" s="26"/>
      <c r="B183" s="3" t="s">
        <v>307</v>
      </c>
      <c r="C183" s="27">
        <v>41</v>
      </c>
      <c r="D183" s="4" t="s">
        <v>330</v>
      </c>
      <c r="E183" s="4">
        <v>176</v>
      </c>
      <c r="F183" s="4">
        <v>110</v>
      </c>
      <c r="G183" s="4">
        <v>53</v>
      </c>
      <c r="H183" s="110" t="s">
        <v>330</v>
      </c>
      <c r="I183" s="110">
        <v>4.7</v>
      </c>
      <c r="J183" s="110">
        <v>4.9000000000000004</v>
      </c>
      <c r="K183" s="110">
        <v>4.8</v>
      </c>
      <c r="L183" s="4">
        <v>70</v>
      </c>
      <c r="M183" s="4">
        <v>52</v>
      </c>
      <c r="N183" s="4" t="s">
        <v>330</v>
      </c>
      <c r="O183" s="4"/>
      <c r="P183" s="110">
        <v>3.4</v>
      </c>
      <c r="Q183" s="4" t="s">
        <v>331</v>
      </c>
      <c r="R183" s="110">
        <v>5.9169999999999998</v>
      </c>
      <c r="S183" s="110">
        <v>5.34</v>
      </c>
      <c r="T183" s="110">
        <v>5.6150000000000002</v>
      </c>
      <c r="U183" s="110">
        <v>0.51301955361226803</v>
      </c>
      <c r="V183" s="110">
        <v>-0.20086374087321257</v>
      </c>
      <c r="W183" s="3"/>
      <c r="X183" s="26"/>
      <c r="Y183" s="26"/>
      <c r="Z183" s="26"/>
    </row>
    <row r="184" spans="1:26" ht="13.5" customHeight="1">
      <c r="A184" s="26"/>
      <c r="B184" s="3" t="s">
        <v>308</v>
      </c>
      <c r="C184" s="27">
        <v>24</v>
      </c>
      <c r="D184" s="4">
        <v>225</v>
      </c>
      <c r="E184" s="4">
        <v>146</v>
      </c>
      <c r="F184" s="4">
        <v>121</v>
      </c>
      <c r="G184" s="4">
        <v>78</v>
      </c>
      <c r="H184" s="110">
        <v>2.1</v>
      </c>
      <c r="I184" s="110">
        <v>1.9</v>
      </c>
      <c r="J184" s="110">
        <v>2.9</v>
      </c>
      <c r="K184" s="110">
        <v>2.5</v>
      </c>
      <c r="L184" s="4">
        <v>46</v>
      </c>
      <c r="M184" s="4">
        <v>35</v>
      </c>
      <c r="N184" s="4">
        <v>-0.5</v>
      </c>
      <c r="O184" s="4"/>
      <c r="P184" s="110">
        <v>0.1</v>
      </c>
      <c r="Q184" s="4"/>
      <c r="R184" s="110">
        <v>7.0839999999999996</v>
      </c>
      <c r="S184" s="110">
        <v>6.3239999999999998</v>
      </c>
      <c r="T184" s="110">
        <v>4.5140000000000002</v>
      </c>
      <c r="U184" s="110">
        <v>0.56743400286680734</v>
      </c>
      <c r="V184" s="110">
        <v>1.3486729638075263</v>
      </c>
      <c r="W184" s="3"/>
      <c r="X184" s="26"/>
      <c r="Y184" s="26"/>
      <c r="Z184" s="26"/>
    </row>
    <row r="185" spans="1:26" ht="13.5" customHeight="1">
      <c r="A185" s="26"/>
      <c r="B185" s="3" t="s">
        <v>309</v>
      </c>
      <c r="C185" s="27">
        <v>99</v>
      </c>
      <c r="D185" s="4">
        <v>50</v>
      </c>
      <c r="E185" s="4">
        <v>22</v>
      </c>
      <c r="F185" s="4">
        <v>18</v>
      </c>
      <c r="G185" s="4">
        <v>17</v>
      </c>
      <c r="H185" s="110">
        <v>4.0999999999999996</v>
      </c>
      <c r="I185" s="110">
        <v>2.2000000000000002</v>
      </c>
      <c r="J185" s="110">
        <v>0.3</v>
      </c>
      <c r="K185" s="110">
        <v>1.1000000000000001</v>
      </c>
      <c r="L185" s="4">
        <v>24</v>
      </c>
      <c r="M185" s="4">
        <v>5</v>
      </c>
      <c r="N185" s="4" t="s">
        <v>330</v>
      </c>
      <c r="O185" s="4"/>
      <c r="P185" s="110">
        <v>1.3</v>
      </c>
      <c r="Q185" s="4"/>
      <c r="R185" s="110">
        <v>5.9409999999999998</v>
      </c>
      <c r="S185" s="110">
        <v>4.6440000000000001</v>
      </c>
      <c r="T185" s="110">
        <v>3.6779999999999999</v>
      </c>
      <c r="U185" s="110">
        <v>1.2315070276897964</v>
      </c>
      <c r="V185" s="110">
        <v>0.93282775061406287</v>
      </c>
      <c r="W185" s="3"/>
      <c r="X185" s="26"/>
      <c r="Y185" s="26"/>
      <c r="Z185" s="26"/>
    </row>
    <row r="186" spans="1:26" ht="13.5" customHeight="1">
      <c r="A186" s="26"/>
      <c r="B186" s="3" t="s">
        <v>310</v>
      </c>
      <c r="C186" s="27">
        <v>94</v>
      </c>
      <c r="D186" s="4">
        <v>52</v>
      </c>
      <c r="E186" s="4">
        <v>31</v>
      </c>
      <c r="F186" s="4">
        <v>29</v>
      </c>
      <c r="G186" s="4">
        <v>20</v>
      </c>
      <c r="H186" s="110">
        <v>2.6</v>
      </c>
      <c r="I186" s="110">
        <v>0.6</v>
      </c>
      <c r="J186" s="110">
        <v>2.2999999999999998</v>
      </c>
      <c r="K186" s="110">
        <v>1.6</v>
      </c>
      <c r="L186" s="4">
        <v>33</v>
      </c>
      <c r="M186" s="4">
        <v>29</v>
      </c>
      <c r="N186" s="4">
        <v>-0.5</v>
      </c>
      <c r="O186" s="4"/>
      <c r="P186" s="110">
        <v>5.0999999999999996</v>
      </c>
      <c r="Q186" s="4"/>
      <c r="R186" s="110">
        <v>3.5539999999999998</v>
      </c>
      <c r="S186" s="110">
        <v>2.4529999999999998</v>
      </c>
      <c r="T186" s="110">
        <v>1.766</v>
      </c>
      <c r="U186" s="110">
        <v>1.8538098222805364</v>
      </c>
      <c r="V186" s="110">
        <v>1.3143786523783354</v>
      </c>
      <c r="W186" s="3"/>
      <c r="X186" s="26"/>
      <c r="Y186" s="26"/>
      <c r="Z186" s="26"/>
    </row>
    <row r="187" spans="1:26" ht="13.5" customHeight="1">
      <c r="A187" s="26"/>
      <c r="B187" s="3" t="s">
        <v>311</v>
      </c>
      <c r="C187" s="27">
        <v>112</v>
      </c>
      <c r="D187" s="4">
        <v>181</v>
      </c>
      <c r="E187" s="4">
        <v>57</v>
      </c>
      <c r="F187" s="4">
        <v>32</v>
      </c>
      <c r="G187" s="4">
        <v>14</v>
      </c>
      <c r="H187" s="110">
        <v>5.8</v>
      </c>
      <c r="I187" s="110">
        <v>5.9</v>
      </c>
      <c r="J187" s="110">
        <v>5.4</v>
      </c>
      <c r="K187" s="110">
        <v>5.6</v>
      </c>
      <c r="L187" s="4">
        <v>75</v>
      </c>
      <c r="M187" s="4">
        <v>56</v>
      </c>
      <c r="N187" s="4">
        <v>2.5</v>
      </c>
      <c r="O187" s="4"/>
      <c r="P187" s="110">
        <v>3</v>
      </c>
      <c r="Q187" s="4"/>
      <c r="R187" s="110">
        <v>6.7050000000000001</v>
      </c>
      <c r="S187" s="110">
        <v>3.476</v>
      </c>
      <c r="T187" s="110">
        <v>2.1320000000000001</v>
      </c>
      <c r="U187" s="110">
        <v>3.2848565466524815</v>
      </c>
      <c r="V187" s="110">
        <v>1.9552868043981895</v>
      </c>
      <c r="W187" s="3"/>
      <c r="X187" s="26"/>
      <c r="Y187" s="26"/>
      <c r="Z187" s="26"/>
    </row>
    <row r="188" spans="1:26" ht="13.5" customHeight="1">
      <c r="A188" s="26"/>
      <c r="B188" s="3" t="s">
        <v>312</v>
      </c>
      <c r="C188" s="27">
        <v>112</v>
      </c>
      <c r="D188" s="4">
        <v>187</v>
      </c>
      <c r="E188" s="4">
        <v>75</v>
      </c>
      <c r="F188" s="4">
        <v>40</v>
      </c>
      <c r="G188" s="4">
        <v>14</v>
      </c>
      <c r="H188" s="110">
        <v>4.5999999999999996</v>
      </c>
      <c r="I188" s="110">
        <v>6.3</v>
      </c>
      <c r="J188" s="110">
        <v>7.2</v>
      </c>
      <c r="K188" s="110">
        <v>6.8</v>
      </c>
      <c r="L188" s="4">
        <v>82</v>
      </c>
      <c r="M188" s="4">
        <v>66</v>
      </c>
      <c r="N188" s="4">
        <v>1.9</v>
      </c>
      <c r="O188" s="4"/>
      <c r="P188" s="110">
        <v>2.5</v>
      </c>
      <c r="Q188" s="4"/>
      <c r="R188" s="110">
        <v>5.5629999999999997</v>
      </c>
      <c r="S188" s="110">
        <v>3.0760000000000001</v>
      </c>
      <c r="T188" s="110">
        <v>2.052</v>
      </c>
      <c r="U188" s="110">
        <v>2.9625373972487923</v>
      </c>
      <c r="V188" s="110">
        <v>1.619260497339498</v>
      </c>
      <c r="W188" s="3"/>
      <c r="X188" s="26"/>
      <c r="Y188" s="26"/>
      <c r="Z188" s="26"/>
    </row>
    <row r="189" spans="1:26" ht="13.5" customHeight="1">
      <c r="A189" s="26"/>
      <c r="B189" s="3" t="s">
        <v>313</v>
      </c>
      <c r="C189" s="27">
        <v>42</v>
      </c>
      <c r="D189" s="4" t="s">
        <v>330</v>
      </c>
      <c r="E189" s="4">
        <v>91</v>
      </c>
      <c r="F189" s="4">
        <v>82</v>
      </c>
      <c r="G189" s="4">
        <v>51</v>
      </c>
      <c r="H189" s="110" t="s">
        <v>330</v>
      </c>
      <c r="I189" s="110">
        <v>1</v>
      </c>
      <c r="J189" s="110">
        <v>3.1</v>
      </c>
      <c r="K189" s="110">
        <v>2.2999999999999998</v>
      </c>
      <c r="L189" s="4">
        <v>43</v>
      </c>
      <c r="M189" s="4">
        <v>37</v>
      </c>
      <c r="N189" s="4" t="s">
        <v>330</v>
      </c>
      <c r="O189" s="4"/>
      <c r="P189" s="110">
        <v>3.5</v>
      </c>
      <c r="Q189" s="4"/>
      <c r="R189" s="110">
        <v>6.3019999999999996</v>
      </c>
      <c r="S189" s="110">
        <v>4.3449999999999998</v>
      </c>
      <c r="T189" s="110">
        <v>2.2749999999999999</v>
      </c>
      <c r="U189" s="110">
        <v>1.8592064230886378</v>
      </c>
      <c r="V189" s="110">
        <v>2.5881828252577663</v>
      </c>
      <c r="W189" s="3"/>
      <c r="X189" s="26"/>
      <c r="Y189" s="26"/>
      <c r="Z189" s="26"/>
    </row>
    <row r="190" spans="1:26" ht="13.5" customHeight="1">
      <c r="A190" s="26"/>
      <c r="B190" s="3" t="s">
        <v>314</v>
      </c>
      <c r="C190" s="27">
        <v>77</v>
      </c>
      <c r="D190" s="4" t="s">
        <v>330</v>
      </c>
      <c r="E190" s="4">
        <v>57</v>
      </c>
      <c r="F190" s="4">
        <v>43</v>
      </c>
      <c r="G190" s="4">
        <v>27</v>
      </c>
      <c r="H190" s="110" t="s">
        <v>330</v>
      </c>
      <c r="I190" s="110">
        <v>2.9</v>
      </c>
      <c r="J190" s="110">
        <v>3</v>
      </c>
      <c r="K190" s="110">
        <v>3</v>
      </c>
      <c r="L190" s="4">
        <v>53</v>
      </c>
      <c r="M190" s="4">
        <v>36</v>
      </c>
      <c r="N190" s="4" t="s">
        <v>330</v>
      </c>
      <c r="O190" s="4"/>
      <c r="P190" s="110">
        <v>1.6</v>
      </c>
      <c r="Q190" s="4"/>
      <c r="R190" s="110" t="s">
        <v>330</v>
      </c>
      <c r="S190" s="110" t="s">
        <v>330</v>
      </c>
      <c r="T190" s="110" t="s">
        <v>330</v>
      </c>
      <c r="U190" s="110" t="s">
        <v>330</v>
      </c>
      <c r="V190" s="110" t="s">
        <v>330</v>
      </c>
      <c r="W190" s="3"/>
      <c r="X190" s="26"/>
      <c r="Y190" s="26"/>
      <c r="Z190" s="26"/>
    </row>
    <row r="191" spans="1:26" ht="13.5" customHeight="1">
      <c r="A191" s="26"/>
      <c r="B191" s="3" t="s">
        <v>315</v>
      </c>
      <c r="C191" s="27">
        <v>40</v>
      </c>
      <c r="D191" s="4">
        <v>190</v>
      </c>
      <c r="E191" s="4">
        <v>187</v>
      </c>
      <c r="F191" s="4">
        <v>148</v>
      </c>
      <c r="G191" s="4">
        <v>55</v>
      </c>
      <c r="H191" s="110">
        <v>0.1</v>
      </c>
      <c r="I191" s="110">
        <v>2.2999999999999998</v>
      </c>
      <c r="J191" s="110">
        <v>6.7</v>
      </c>
      <c r="K191" s="110">
        <v>4.9000000000000004</v>
      </c>
      <c r="L191" s="4">
        <v>71</v>
      </c>
      <c r="M191" s="4">
        <v>63</v>
      </c>
      <c r="N191" s="4" t="s">
        <v>330</v>
      </c>
      <c r="O191" s="4"/>
      <c r="P191" s="110">
        <v>3.6</v>
      </c>
      <c r="Q191" s="4"/>
      <c r="R191" s="110">
        <v>7.1150000000000002</v>
      </c>
      <c r="S191" s="110">
        <v>7.0910000000000002</v>
      </c>
      <c r="T191" s="110">
        <v>5.6820000000000004</v>
      </c>
      <c r="U191" s="110">
        <v>1.6894286099780689E-2</v>
      </c>
      <c r="V191" s="110">
        <v>0.88609236355945364</v>
      </c>
      <c r="W191" s="3"/>
      <c r="X191" s="26"/>
      <c r="Y191" s="26"/>
      <c r="Z191" s="26"/>
    </row>
    <row r="192" spans="1:26" ht="13.5" customHeight="1">
      <c r="A192" s="26"/>
      <c r="B192" s="3" t="s">
        <v>316</v>
      </c>
      <c r="C192" s="27">
        <v>139</v>
      </c>
      <c r="D192" s="4" t="s">
        <v>330</v>
      </c>
      <c r="E192" s="4">
        <v>20</v>
      </c>
      <c r="F192" s="4">
        <v>19</v>
      </c>
      <c r="G192" s="4">
        <v>9</v>
      </c>
      <c r="H192" s="110" t="s">
        <v>330</v>
      </c>
      <c r="I192" s="110">
        <v>0.5</v>
      </c>
      <c r="J192" s="110">
        <v>4.8</v>
      </c>
      <c r="K192" s="110">
        <v>3.1</v>
      </c>
      <c r="L192" s="4">
        <v>54</v>
      </c>
      <c r="M192" s="4">
        <v>51</v>
      </c>
      <c r="N192" s="4" t="s">
        <v>330</v>
      </c>
      <c r="O192" s="4"/>
      <c r="P192" s="110">
        <v>1</v>
      </c>
      <c r="Q192" s="4"/>
      <c r="R192" s="110">
        <v>2.0470000000000002</v>
      </c>
      <c r="S192" s="110">
        <v>1.7789999999999999</v>
      </c>
      <c r="T192" s="110">
        <v>1.526</v>
      </c>
      <c r="U192" s="110">
        <v>0.70161948997727297</v>
      </c>
      <c r="V192" s="110">
        <v>0.61360590328573106</v>
      </c>
      <c r="W192" s="3"/>
      <c r="X192" s="26"/>
      <c r="Y192" s="26"/>
      <c r="Z192" s="26"/>
    </row>
    <row r="193" spans="1:26" ht="13.5" customHeight="1">
      <c r="A193" s="26"/>
      <c r="B193" s="3" t="s">
        <v>317</v>
      </c>
      <c r="C193" s="27">
        <v>148</v>
      </c>
      <c r="D193" s="4">
        <v>98</v>
      </c>
      <c r="E193" s="4">
        <v>17</v>
      </c>
      <c r="F193" s="4">
        <v>11</v>
      </c>
      <c r="G193" s="4">
        <v>7</v>
      </c>
      <c r="H193" s="110">
        <v>8.9</v>
      </c>
      <c r="I193" s="110">
        <v>4</v>
      </c>
      <c r="J193" s="110">
        <v>3.3</v>
      </c>
      <c r="K193" s="110">
        <v>3.5</v>
      </c>
      <c r="L193" s="4">
        <v>59</v>
      </c>
      <c r="M193" s="4">
        <v>39</v>
      </c>
      <c r="N193" s="4">
        <v>-4.3</v>
      </c>
      <c r="O193" s="4" t="s">
        <v>331</v>
      </c>
      <c r="P193" s="110">
        <v>-2.9</v>
      </c>
      <c r="Q193" s="4"/>
      <c r="R193" s="110">
        <v>6.6050000000000004</v>
      </c>
      <c r="S193" s="110">
        <v>4.3879999999999999</v>
      </c>
      <c r="T193" s="110">
        <v>1.7669999999999999</v>
      </c>
      <c r="U193" s="110">
        <v>2.0447669778065243</v>
      </c>
      <c r="V193" s="110">
        <v>3.6383613963016979</v>
      </c>
      <c r="W193" s="3"/>
      <c r="X193" s="26"/>
      <c r="Y193" s="26"/>
      <c r="Z193" s="26"/>
    </row>
    <row r="194" spans="1:26" ht="13.5" customHeight="1">
      <c r="A194" s="26"/>
      <c r="B194" s="3" t="s">
        <v>318</v>
      </c>
      <c r="C194" s="27">
        <v>166</v>
      </c>
      <c r="D194" s="4">
        <v>21</v>
      </c>
      <c r="E194" s="4">
        <v>9</v>
      </c>
      <c r="F194" s="4">
        <v>7</v>
      </c>
      <c r="G194" s="4">
        <v>4</v>
      </c>
      <c r="H194" s="110">
        <v>4.0999999999999996</v>
      </c>
      <c r="I194" s="110">
        <v>3.4</v>
      </c>
      <c r="J194" s="110">
        <v>3</v>
      </c>
      <c r="K194" s="110">
        <v>3.2</v>
      </c>
      <c r="L194" s="4">
        <v>55</v>
      </c>
      <c r="M194" s="4">
        <v>36</v>
      </c>
      <c r="N194" s="110">
        <v>2.2000000000000002</v>
      </c>
      <c r="O194" s="4"/>
      <c r="P194" s="110">
        <v>1.8</v>
      </c>
      <c r="Q194" s="4"/>
      <c r="R194" s="110">
        <v>2.294</v>
      </c>
      <c r="S194" s="110">
        <v>1.8129999999999999</v>
      </c>
      <c r="T194" s="110">
        <v>1.9159999999999999</v>
      </c>
      <c r="U194" s="110">
        <v>1.1765704346723251</v>
      </c>
      <c r="V194" s="110">
        <v>-0.22102699110381926</v>
      </c>
      <c r="W194" s="3"/>
      <c r="X194" s="26"/>
      <c r="Y194" s="26"/>
      <c r="Z194" s="26"/>
    </row>
    <row r="195" spans="1:26" ht="13.5" customHeight="1">
      <c r="A195" s="26"/>
      <c r="B195" s="3" t="s">
        <v>319</v>
      </c>
      <c r="C195" s="27">
        <v>46</v>
      </c>
      <c r="D195" s="4">
        <v>216</v>
      </c>
      <c r="E195" s="4">
        <v>165</v>
      </c>
      <c r="F195" s="4">
        <v>131</v>
      </c>
      <c r="G195" s="4">
        <v>49</v>
      </c>
      <c r="H195" s="110">
        <v>1.3</v>
      </c>
      <c r="I195" s="110">
        <v>2.4</v>
      </c>
      <c r="J195" s="110">
        <v>6.6</v>
      </c>
      <c r="K195" s="110">
        <v>4.9000000000000004</v>
      </c>
      <c r="L195" s="4">
        <v>71</v>
      </c>
      <c r="M195" s="4">
        <v>63</v>
      </c>
      <c r="N195" s="4" t="s">
        <v>330</v>
      </c>
      <c r="O195" s="4"/>
      <c r="P195" s="110">
        <v>2.5</v>
      </c>
      <c r="Q195" s="4"/>
      <c r="R195" s="110">
        <v>6.7709999999999999</v>
      </c>
      <c r="S195" s="110">
        <v>6.2130000000000001</v>
      </c>
      <c r="T195" s="110">
        <v>5.0780000000000003</v>
      </c>
      <c r="U195" s="110">
        <v>0.43002457710975778</v>
      </c>
      <c r="V195" s="110">
        <v>0.80690555119628027</v>
      </c>
      <c r="W195" s="3"/>
      <c r="X195" s="26"/>
      <c r="Y195" s="26"/>
      <c r="Z195" s="26"/>
    </row>
    <row r="196" spans="1:26" ht="13.5" customHeight="1">
      <c r="A196" s="26"/>
      <c r="B196" s="3" t="s">
        <v>320</v>
      </c>
      <c r="C196" s="27">
        <v>148</v>
      </c>
      <c r="D196" s="4">
        <v>23</v>
      </c>
      <c r="E196" s="4">
        <v>11</v>
      </c>
      <c r="F196" s="4">
        <v>8</v>
      </c>
      <c r="G196" s="4">
        <v>7</v>
      </c>
      <c r="H196" s="110">
        <v>3.7</v>
      </c>
      <c r="I196" s="110">
        <v>2.9</v>
      </c>
      <c r="J196" s="110">
        <v>1.7</v>
      </c>
      <c r="K196" s="110">
        <v>2.2000000000000002</v>
      </c>
      <c r="L196" s="4">
        <v>42</v>
      </c>
      <c r="M196" s="4">
        <v>23</v>
      </c>
      <c r="N196" s="4">
        <v>2.2000000000000002</v>
      </c>
      <c r="O196" s="4"/>
      <c r="P196" s="110">
        <v>1.6</v>
      </c>
      <c r="Q196" s="4"/>
      <c r="R196" s="110">
        <v>2.2549999999999999</v>
      </c>
      <c r="S196" s="110">
        <v>1.9830000000000001</v>
      </c>
      <c r="T196" s="110">
        <v>1.881</v>
      </c>
      <c r="U196" s="110">
        <v>0.64269561708491285</v>
      </c>
      <c r="V196" s="110">
        <v>0.21122919687506231</v>
      </c>
      <c r="W196" s="3"/>
      <c r="X196" s="26"/>
      <c r="Y196" s="26"/>
      <c r="Z196" s="26"/>
    </row>
    <row r="197" spans="1:26" ht="13.5" customHeight="1">
      <c r="A197" s="26"/>
      <c r="B197" s="3" t="s">
        <v>321</v>
      </c>
      <c r="C197" s="27">
        <v>133</v>
      </c>
      <c r="D197" s="4">
        <v>54</v>
      </c>
      <c r="E197" s="4">
        <v>23</v>
      </c>
      <c r="F197" s="4">
        <v>17</v>
      </c>
      <c r="G197" s="4">
        <v>10</v>
      </c>
      <c r="H197" s="110">
        <v>4.3</v>
      </c>
      <c r="I197" s="110">
        <v>3.2</v>
      </c>
      <c r="J197" s="110">
        <v>3.4</v>
      </c>
      <c r="K197" s="110">
        <v>3.3</v>
      </c>
      <c r="L197" s="4">
        <v>56</v>
      </c>
      <c r="M197" s="4">
        <v>40</v>
      </c>
      <c r="N197" s="4">
        <v>0.9</v>
      </c>
      <c r="O197" s="4"/>
      <c r="P197" s="110">
        <v>2.5</v>
      </c>
      <c r="Q197" s="4"/>
      <c r="R197" s="110">
        <v>2.9020000000000001</v>
      </c>
      <c r="S197" s="110">
        <v>2.52</v>
      </c>
      <c r="T197" s="110">
        <v>2.0070000000000001</v>
      </c>
      <c r="U197" s="110">
        <v>0.70570626469332143</v>
      </c>
      <c r="V197" s="110">
        <v>0.91047132683652277</v>
      </c>
      <c r="W197" s="3"/>
      <c r="X197" s="26"/>
      <c r="Y197" s="26"/>
      <c r="Z197" s="26"/>
    </row>
    <row r="198" spans="1:26" ht="13.5" customHeight="1">
      <c r="A198" s="26"/>
      <c r="B198" s="3" t="s">
        <v>322</v>
      </c>
      <c r="C198" s="27">
        <v>59</v>
      </c>
      <c r="D198" s="4" t="s">
        <v>330</v>
      </c>
      <c r="E198" s="4">
        <v>72</v>
      </c>
      <c r="F198" s="4">
        <v>63</v>
      </c>
      <c r="G198" s="4">
        <v>39</v>
      </c>
      <c r="H198" s="110" t="s">
        <v>330</v>
      </c>
      <c r="I198" s="110">
        <v>1.2</v>
      </c>
      <c r="J198" s="110">
        <v>3.2</v>
      </c>
      <c r="K198" s="110">
        <v>2.4</v>
      </c>
      <c r="L198" s="4">
        <v>45</v>
      </c>
      <c r="M198" s="4">
        <v>38</v>
      </c>
      <c r="N198" s="4" t="s">
        <v>330</v>
      </c>
      <c r="O198" s="4"/>
      <c r="P198" s="110">
        <v>3.2</v>
      </c>
      <c r="Q198" s="4"/>
      <c r="R198" s="110">
        <v>5.6829999999999998</v>
      </c>
      <c r="S198" s="110">
        <v>4.1180000000000003</v>
      </c>
      <c r="T198" s="110">
        <v>2.4140000000000001</v>
      </c>
      <c r="U198" s="110">
        <v>1.6105582685469328</v>
      </c>
      <c r="V198" s="110">
        <v>2.1363299437210315</v>
      </c>
      <c r="W198" s="3"/>
      <c r="X198" s="26"/>
      <c r="Y198" s="26"/>
      <c r="Z198" s="26"/>
    </row>
    <row r="199" spans="1:26" ht="13.5" customHeight="1">
      <c r="A199" s="26"/>
      <c r="B199" s="3" t="s">
        <v>323</v>
      </c>
      <c r="C199" s="27">
        <v>73</v>
      </c>
      <c r="D199" s="4">
        <v>109</v>
      </c>
      <c r="E199" s="4">
        <v>36</v>
      </c>
      <c r="F199" s="4">
        <v>29</v>
      </c>
      <c r="G199" s="4">
        <v>28</v>
      </c>
      <c r="H199" s="110">
        <v>5.6</v>
      </c>
      <c r="I199" s="110">
        <v>2.2000000000000002</v>
      </c>
      <c r="J199" s="110">
        <v>0.2</v>
      </c>
      <c r="K199" s="110">
        <v>1</v>
      </c>
      <c r="L199" s="4">
        <v>23</v>
      </c>
      <c r="M199" s="4">
        <v>4</v>
      </c>
      <c r="N199" s="4">
        <v>1.1000000000000001</v>
      </c>
      <c r="O199" s="4" t="s">
        <v>331</v>
      </c>
      <c r="P199" s="110">
        <v>0.6</v>
      </c>
      <c r="Q199" s="4"/>
      <c r="R199" s="110">
        <v>6.2720000000000002</v>
      </c>
      <c r="S199" s="110">
        <v>4.9269999999999996</v>
      </c>
      <c r="T199" s="110">
        <v>3.31</v>
      </c>
      <c r="U199" s="110">
        <v>1.2068249974314045</v>
      </c>
      <c r="V199" s="110">
        <v>1.5911283766914179</v>
      </c>
      <c r="W199" s="3"/>
      <c r="X199" s="26"/>
      <c r="Y199" s="26"/>
      <c r="Z199" s="26"/>
    </row>
    <row r="200" spans="1:26" ht="13.5" customHeight="1">
      <c r="A200" s="26"/>
      <c r="B200" s="3" t="s">
        <v>324</v>
      </c>
      <c r="C200" s="27">
        <v>110</v>
      </c>
      <c r="D200" s="4">
        <v>63</v>
      </c>
      <c r="E200" s="4">
        <v>30</v>
      </c>
      <c r="F200" s="4">
        <v>22</v>
      </c>
      <c r="G200" s="4">
        <v>15</v>
      </c>
      <c r="H200" s="110">
        <v>3.7</v>
      </c>
      <c r="I200" s="110">
        <v>3.1</v>
      </c>
      <c r="J200" s="110">
        <v>2.5</v>
      </c>
      <c r="K200" s="110">
        <v>2.7</v>
      </c>
      <c r="L200" s="4">
        <v>50</v>
      </c>
      <c r="M200" s="4">
        <v>31</v>
      </c>
      <c r="N200" s="4">
        <v>-1.2</v>
      </c>
      <c r="O200" s="4"/>
      <c r="P200" s="110">
        <v>0.6</v>
      </c>
      <c r="Q200" s="4"/>
      <c r="R200" s="110">
        <v>5.4039999999999999</v>
      </c>
      <c r="S200" s="110">
        <v>3.448</v>
      </c>
      <c r="T200" s="110">
        <v>2.34</v>
      </c>
      <c r="U200" s="110">
        <v>2.2467253364825286</v>
      </c>
      <c r="V200" s="110">
        <v>1.5505736937273467</v>
      </c>
      <c r="W200" s="3"/>
      <c r="X200" s="26"/>
      <c r="Y200" s="26"/>
      <c r="Z200" s="26"/>
    </row>
    <row r="201" spans="1:26" ht="13.5" customHeight="1">
      <c r="A201" s="26"/>
      <c r="B201" s="3" t="s">
        <v>325</v>
      </c>
      <c r="C201" s="27">
        <v>84</v>
      </c>
      <c r="D201" s="4">
        <v>86</v>
      </c>
      <c r="E201" s="4">
        <v>51</v>
      </c>
      <c r="F201" s="4">
        <v>34</v>
      </c>
      <c r="G201" s="4">
        <v>22</v>
      </c>
      <c r="H201" s="110">
        <v>2.6</v>
      </c>
      <c r="I201" s="110">
        <v>4.0999999999999996</v>
      </c>
      <c r="J201" s="110">
        <v>3</v>
      </c>
      <c r="K201" s="110">
        <v>3.4</v>
      </c>
      <c r="L201" s="4">
        <v>57</v>
      </c>
      <c r="M201" s="4">
        <v>36</v>
      </c>
      <c r="N201" s="4" t="s">
        <v>330</v>
      </c>
      <c r="O201" s="4"/>
      <c r="P201" s="110">
        <v>5.5</v>
      </c>
      <c r="Q201" s="4"/>
      <c r="R201" s="110">
        <v>6.4649999999999999</v>
      </c>
      <c r="S201" s="110">
        <v>3.5529999999999999</v>
      </c>
      <c r="T201" s="110">
        <v>1.96</v>
      </c>
      <c r="U201" s="110">
        <v>2.9930534759246541</v>
      </c>
      <c r="V201" s="110">
        <v>2.3793913751858566</v>
      </c>
      <c r="W201" s="3"/>
      <c r="X201" s="26"/>
      <c r="Y201" s="26"/>
      <c r="Z201" s="26"/>
    </row>
    <row r="202" spans="1:26" ht="13.5" customHeight="1">
      <c r="A202" s="26"/>
      <c r="B202" s="3" t="s">
        <v>326</v>
      </c>
      <c r="C202" s="27">
        <v>56</v>
      </c>
      <c r="D202" s="4">
        <v>329</v>
      </c>
      <c r="E202" s="4">
        <v>126</v>
      </c>
      <c r="F202" s="4">
        <v>95</v>
      </c>
      <c r="G202" s="4">
        <v>42</v>
      </c>
      <c r="H202" s="110">
        <v>4.8</v>
      </c>
      <c r="I202" s="110">
        <v>2.8</v>
      </c>
      <c r="J202" s="110">
        <v>5.5</v>
      </c>
      <c r="K202" s="110">
        <v>4.4000000000000004</v>
      </c>
      <c r="L202" s="4">
        <v>67</v>
      </c>
      <c r="M202" s="4">
        <v>56</v>
      </c>
      <c r="N202" s="4" t="s">
        <v>330</v>
      </c>
      <c r="O202" s="4"/>
      <c r="P202" s="110">
        <v>0.7</v>
      </c>
      <c r="Q202" s="4" t="s">
        <v>331</v>
      </c>
      <c r="R202" s="110">
        <v>7.774</v>
      </c>
      <c r="S202" s="110">
        <v>8.6069999999999993</v>
      </c>
      <c r="T202" s="110">
        <v>4.0430000000000001</v>
      </c>
      <c r="U202" s="110">
        <v>-0.5089549661865298</v>
      </c>
      <c r="V202" s="110">
        <v>3.0223553400348138</v>
      </c>
      <c r="W202" s="3"/>
      <c r="X202" s="26"/>
      <c r="Y202" s="26"/>
      <c r="Z202" s="26"/>
    </row>
    <row r="203" spans="1:26" ht="13.5" customHeight="1">
      <c r="A203" s="26"/>
      <c r="B203" s="3" t="s">
        <v>327</v>
      </c>
      <c r="C203" s="27">
        <v>33</v>
      </c>
      <c r="D203" s="4">
        <v>182</v>
      </c>
      <c r="E203" s="4">
        <v>191</v>
      </c>
      <c r="F203" s="4">
        <v>163</v>
      </c>
      <c r="G203" s="4">
        <v>64</v>
      </c>
      <c r="H203" s="110">
        <v>-0.2</v>
      </c>
      <c r="I203" s="110">
        <v>1.6</v>
      </c>
      <c r="J203" s="110">
        <v>6.2</v>
      </c>
      <c r="K203" s="110">
        <v>4.4000000000000004</v>
      </c>
      <c r="L203" s="4">
        <v>66</v>
      </c>
      <c r="M203" s="4">
        <v>61</v>
      </c>
      <c r="N203" s="4">
        <v>-2.4</v>
      </c>
      <c r="O203" s="4"/>
      <c r="P203" s="110">
        <v>2.4</v>
      </c>
      <c r="Q203" s="4"/>
      <c r="R203" s="110">
        <v>7.4370000000000003</v>
      </c>
      <c r="S203" s="110">
        <v>6.5019999999999998</v>
      </c>
      <c r="T203" s="110">
        <v>5.2839999999999998</v>
      </c>
      <c r="U203" s="110">
        <v>0.67178859919724809</v>
      </c>
      <c r="V203" s="110">
        <v>0.82970574088653892</v>
      </c>
      <c r="W203" s="3"/>
      <c r="X203" s="26"/>
      <c r="Y203" s="26"/>
      <c r="Z203" s="26"/>
    </row>
    <row r="204" spans="1:26" ht="13.5" customHeight="1">
      <c r="A204" s="26"/>
      <c r="B204" s="3" t="s">
        <v>328</v>
      </c>
      <c r="C204" s="27">
        <v>26</v>
      </c>
      <c r="D204" s="4">
        <v>114</v>
      </c>
      <c r="E204" s="4">
        <v>76</v>
      </c>
      <c r="F204" s="4">
        <v>106</v>
      </c>
      <c r="G204" s="4">
        <v>71</v>
      </c>
      <c r="H204" s="110">
        <v>2</v>
      </c>
      <c r="I204" s="110">
        <v>-3.3</v>
      </c>
      <c r="J204" s="110">
        <v>2.7</v>
      </c>
      <c r="K204" s="110">
        <v>0.3</v>
      </c>
      <c r="L204" s="4">
        <v>7</v>
      </c>
      <c r="M204" s="4">
        <v>33</v>
      </c>
      <c r="N204" s="4">
        <v>-0.4</v>
      </c>
      <c r="O204" s="4"/>
      <c r="P204" s="110">
        <v>-2.8</v>
      </c>
      <c r="Q204" s="4"/>
      <c r="R204" s="110">
        <v>7.4169999999999998</v>
      </c>
      <c r="S204" s="110">
        <v>5.1760000000000002</v>
      </c>
      <c r="T204" s="110">
        <v>3.8559999999999999</v>
      </c>
      <c r="U204" s="110">
        <v>1.7987105277791076</v>
      </c>
      <c r="V204" s="110">
        <v>1.1776087218012015</v>
      </c>
      <c r="W204" s="3"/>
      <c r="X204" s="26"/>
      <c r="Y204" s="26"/>
      <c r="Z204" s="26"/>
    </row>
    <row r="205" spans="1:26" ht="15.75" customHeight="1">
      <c r="A205" s="26"/>
      <c r="B205" s="3"/>
      <c r="C205" s="191"/>
      <c r="D205" s="4"/>
      <c r="E205" s="4"/>
      <c r="F205" s="4"/>
      <c r="G205" s="4"/>
      <c r="H205" s="110"/>
      <c r="I205" s="110"/>
      <c r="J205" s="110"/>
      <c r="K205" s="110"/>
      <c r="L205" s="4"/>
      <c r="M205" s="4"/>
      <c r="N205" s="112"/>
      <c r="O205" s="160"/>
      <c r="P205" s="112"/>
      <c r="Q205" s="160"/>
      <c r="R205" s="26"/>
      <c r="S205" s="26"/>
      <c r="T205" s="26"/>
      <c r="U205" s="26"/>
      <c r="V205" s="26"/>
      <c r="W205" s="26"/>
      <c r="X205" s="26"/>
      <c r="Y205" s="26"/>
      <c r="Z205" s="26"/>
    </row>
    <row r="206" spans="1:26" ht="15.75" customHeight="1">
      <c r="A206" s="26"/>
      <c r="B206" s="73" t="s">
        <v>365</v>
      </c>
      <c r="C206" s="191"/>
      <c r="D206" s="4"/>
      <c r="E206" s="4"/>
      <c r="F206" s="4"/>
      <c r="G206" s="4"/>
      <c r="H206" s="110"/>
      <c r="I206" s="110"/>
      <c r="J206" s="110"/>
      <c r="K206" s="110"/>
      <c r="L206" s="4"/>
      <c r="M206" s="4"/>
      <c r="N206" s="112"/>
      <c r="O206" s="160"/>
      <c r="P206" s="112"/>
      <c r="Q206" s="160"/>
      <c r="R206" s="26"/>
      <c r="S206" s="26"/>
      <c r="T206" s="26"/>
      <c r="U206" s="26"/>
      <c r="V206" s="26"/>
      <c r="W206" s="119"/>
      <c r="X206" s="26"/>
      <c r="Y206" s="26"/>
      <c r="Z206" s="26"/>
    </row>
    <row r="207" spans="1:26" ht="15.75" customHeight="1">
      <c r="A207" s="26"/>
      <c r="B207" s="59" t="s">
        <v>337</v>
      </c>
      <c r="C207" s="191"/>
      <c r="D207" s="4">
        <v>244</v>
      </c>
      <c r="E207" s="4">
        <v>180</v>
      </c>
      <c r="F207" s="4">
        <v>154</v>
      </c>
      <c r="G207" s="4">
        <v>83</v>
      </c>
      <c r="H207" s="110">
        <v>1.5</v>
      </c>
      <c r="I207" s="110">
        <v>1.6</v>
      </c>
      <c r="J207" s="110">
        <v>4.0999999999999996</v>
      </c>
      <c r="K207" s="110">
        <v>3.1</v>
      </c>
      <c r="L207" s="4">
        <v>54</v>
      </c>
      <c r="M207" s="4">
        <v>46</v>
      </c>
      <c r="N207" s="110">
        <v>-0.10604811126319622</v>
      </c>
      <c r="O207" s="110"/>
      <c r="P207" s="110">
        <v>2.393203752680451</v>
      </c>
      <c r="Q207" s="164"/>
      <c r="R207" s="110">
        <v>6.7270547149106941</v>
      </c>
      <c r="S207" s="110">
        <v>6.3536885613724117</v>
      </c>
      <c r="T207" s="110">
        <v>4.9005149865945405</v>
      </c>
      <c r="U207" s="110">
        <v>0.28550946284718243</v>
      </c>
      <c r="V207" s="110">
        <v>1.0387808846767508</v>
      </c>
      <c r="W207" s="59"/>
      <c r="X207" s="26"/>
      <c r="Y207" s="26"/>
      <c r="Z207" s="26"/>
    </row>
    <row r="208" spans="1:26" ht="15.75" customHeight="1">
      <c r="A208" s="26"/>
      <c r="B208" s="74" t="s">
        <v>338</v>
      </c>
      <c r="C208" s="191"/>
      <c r="D208" s="4">
        <v>213</v>
      </c>
      <c r="E208" s="4">
        <v>167</v>
      </c>
      <c r="F208" s="4">
        <v>140</v>
      </c>
      <c r="G208" s="4">
        <v>67</v>
      </c>
      <c r="H208" s="110">
        <v>1.2</v>
      </c>
      <c r="I208" s="110">
        <v>1.8</v>
      </c>
      <c r="J208" s="110">
        <v>4.9000000000000004</v>
      </c>
      <c r="K208" s="110">
        <v>3.7</v>
      </c>
      <c r="L208" s="4">
        <v>60</v>
      </c>
      <c r="M208" s="4">
        <v>52</v>
      </c>
      <c r="N208" s="110">
        <v>0.29032509386397204</v>
      </c>
      <c r="O208" s="164"/>
      <c r="P208" s="110">
        <v>1.7202501598949347</v>
      </c>
      <c r="Q208" s="164"/>
      <c r="R208" s="110">
        <v>6.8727060350797489</v>
      </c>
      <c r="S208" s="110">
        <v>6.133613607073511</v>
      </c>
      <c r="T208" s="110">
        <v>4.4615677001383487</v>
      </c>
      <c r="U208" s="110">
        <v>0.56886924270108286</v>
      </c>
      <c r="V208" s="110">
        <v>1.2731354606621323</v>
      </c>
      <c r="W208" s="59"/>
      <c r="X208" s="26"/>
      <c r="Y208" s="26"/>
      <c r="Z208" s="26"/>
    </row>
    <row r="209" spans="1:26" ht="15.75" customHeight="1">
      <c r="A209" s="26"/>
      <c r="B209" s="74" t="s">
        <v>339</v>
      </c>
      <c r="C209" s="191"/>
      <c r="D209" s="4">
        <v>276</v>
      </c>
      <c r="E209" s="4">
        <v>198</v>
      </c>
      <c r="F209" s="4">
        <v>172</v>
      </c>
      <c r="G209" s="4">
        <v>99</v>
      </c>
      <c r="H209" s="110">
        <v>1.6</v>
      </c>
      <c r="I209" s="110">
        <v>1.4</v>
      </c>
      <c r="J209" s="110">
        <v>3.7</v>
      </c>
      <c r="K209" s="110">
        <v>2.8</v>
      </c>
      <c r="L209" s="4">
        <v>50</v>
      </c>
      <c r="M209" s="4">
        <v>43</v>
      </c>
      <c r="N209" s="110">
        <v>-0.716241219321193</v>
      </c>
      <c r="O209" s="164"/>
      <c r="P209" s="110">
        <v>2.8331946237741303</v>
      </c>
      <c r="Q209" s="164"/>
      <c r="R209" s="110">
        <v>6.5728243357261755</v>
      </c>
      <c r="S209" s="110">
        <v>6.6064150860242679</v>
      </c>
      <c r="T209" s="110">
        <v>5.418199141342301</v>
      </c>
      <c r="U209" s="110">
        <v>-2.5487679494035867E-2</v>
      </c>
      <c r="V209" s="110">
        <v>0.7931106447942291</v>
      </c>
      <c r="W209" s="59"/>
      <c r="X209" s="26"/>
      <c r="Y209" s="26"/>
      <c r="Z209" s="26"/>
    </row>
    <row r="210" spans="1:26" ht="15.75" customHeight="1">
      <c r="A210" s="26"/>
      <c r="B210" s="59" t="s">
        <v>340</v>
      </c>
      <c r="C210" s="191"/>
      <c r="D210" s="4">
        <v>200</v>
      </c>
      <c r="E210" s="4">
        <v>71</v>
      </c>
      <c r="F210" s="4">
        <v>50</v>
      </c>
      <c r="G210" s="4">
        <v>29</v>
      </c>
      <c r="H210" s="110">
        <v>5.2</v>
      </c>
      <c r="I210" s="110">
        <v>3.4</v>
      </c>
      <c r="J210" s="110">
        <v>3.7</v>
      </c>
      <c r="K210" s="110">
        <v>3.6</v>
      </c>
      <c r="L210" s="4">
        <v>59</v>
      </c>
      <c r="M210" s="4">
        <v>43</v>
      </c>
      <c r="N210" s="110">
        <v>0.78542078333765675</v>
      </c>
      <c r="O210" s="164"/>
      <c r="P210" s="110">
        <v>1.3806165772286898</v>
      </c>
      <c r="Q210" s="164"/>
      <c r="R210" s="110">
        <v>6.7334467690571005</v>
      </c>
      <c r="S210" s="110">
        <v>5.0532247283756559</v>
      </c>
      <c r="T210" s="110">
        <v>2.9325963169903293</v>
      </c>
      <c r="U210" s="110">
        <v>1.4353028145894386</v>
      </c>
      <c r="V210" s="110">
        <v>2.1765538155772788</v>
      </c>
      <c r="W210" s="59"/>
      <c r="X210" s="26"/>
      <c r="Y210" s="26"/>
      <c r="Z210" s="26"/>
    </row>
    <row r="211" spans="1:26" ht="15.75" customHeight="1">
      <c r="A211" s="26"/>
      <c r="B211" s="59" t="s">
        <v>341</v>
      </c>
      <c r="C211" s="191"/>
      <c r="D211" s="4">
        <v>213</v>
      </c>
      <c r="E211" s="4">
        <v>129</v>
      </c>
      <c r="F211" s="4">
        <v>94</v>
      </c>
      <c r="G211" s="4">
        <v>53</v>
      </c>
      <c r="H211" s="110">
        <v>2.5</v>
      </c>
      <c r="I211" s="110">
        <v>3.2</v>
      </c>
      <c r="J211" s="110">
        <v>3.9</v>
      </c>
      <c r="K211" s="110">
        <v>3.6</v>
      </c>
      <c r="L211" s="4">
        <v>59</v>
      </c>
      <c r="M211" s="4">
        <v>44</v>
      </c>
      <c r="N211" s="110">
        <v>1.9818152242772207</v>
      </c>
      <c r="O211" s="164"/>
      <c r="P211" s="110">
        <v>4.5551141277228782</v>
      </c>
      <c r="Q211" s="164"/>
      <c r="R211" s="110">
        <v>5.7975668574475501</v>
      </c>
      <c r="S211" s="110">
        <v>4.2871153451794139</v>
      </c>
      <c r="T211" s="110">
        <v>2.5211202736699736</v>
      </c>
      <c r="U211" s="110">
        <v>1.5091211457029181</v>
      </c>
      <c r="V211" s="110">
        <v>2.1236429490991902</v>
      </c>
      <c r="W211" s="74"/>
      <c r="X211" s="26"/>
      <c r="Y211" s="26"/>
      <c r="Z211" s="26"/>
    </row>
    <row r="212" spans="1:26" ht="15.75" customHeight="1">
      <c r="A212" s="26"/>
      <c r="B212" s="59" t="s">
        <v>342</v>
      </c>
      <c r="C212" s="191"/>
      <c r="D212" s="4">
        <v>116</v>
      </c>
      <c r="E212" s="4">
        <v>58</v>
      </c>
      <c r="F212" s="4">
        <v>42</v>
      </c>
      <c r="G212" s="4">
        <v>18</v>
      </c>
      <c r="H212" s="110">
        <v>3.5</v>
      </c>
      <c r="I212" s="110">
        <v>3.4</v>
      </c>
      <c r="J212" s="110">
        <v>5.6</v>
      </c>
      <c r="K212" s="110">
        <v>4.7</v>
      </c>
      <c r="L212" s="4">
        <v>69</v>
      </c>
      <c r="M212" s="4">
        <v>57</v>
      </c>
      <c r="N212" s="110">
        <v>6.007358842224896</v>
      </c>
      <c r="O212" s="164"/>
      <c r="P212" s="110">
        <v>7.6771428655158065</v>
      </c>
      <c r="Q212" s="164"/>
      <c r="R212" s="110">
        <v>5.6834941317296943</v>
      </c>
      <c r="S212" s="110">
        <v>2.6383500402258564</v>
      </c>
      <c r="T212" s="110">
        <v>1.8021634427400319</v>
      </c>
      <c r="U212" s="110">
        <v>3.83706235311621</v>
      </c>
      <c r="V212" s="110">
        <v>1.5246635247767357</v>
      </c>
      <c r="W212" s="74"/>
      <c r="X212" s="26"/>
      <c r="Y212" s="26"/>
      <c r="Z212" s="26"/>
    </row>
    <row r="213" spans="1:26" ht="15.75" customHeight="1">
      <c r="A213" s="26"/>
      <c r="B213" s="59" t="s">
        <v>343</v>
      </c>
      <c r="C213" s="191"/>
      <c r="D213" s="4">
        <v>120</v>
      </c>
      <c r="E213" s="4">
        <v>54</v>
      </c>
      <c r="F213" s="4">
        <v>32</v>
      </c>
      <c r="G213" s="4">
        <v>18</v>
      </c>
      <c r="H213" s="110">
        <v>4</v>
      </c>
      <c r="I213" s="110">
        <v>5.2</v>
      </c>
      <c r="J213" s="110">
        <v>3.9</v>
      </c>
      <c r="K213" s="110">
        <v>4.4000000000000004</v>
      </c>
      <c r="L213" s="4">
        <v>67</v>
      </c>
      <c r="M213" s="4">
        <v>44</v>
      </c>
      <c r="N213" s="110">
        <v>1.4035085892415089</v>
      </c>
      <c r="O213" s="164"/>
      <c r="P213" s="110">
        <v>1.7786800697306679</v>
      </c>
      <c r="Q213" s="164"/>
      <c r="R213" s="110">
        <v>5.3322025824884358</v>
      </c>
      <c r="S213" s="110">
        <v>3.2203911898600994</v>
      </c>
      <c r="T213" s="110">
        <v>2.0971306983675406</v>
      </c>
      <c r="U213" s="110">
        <v>2.5213077779911663</v>
      </c>
      <c r="V213" s="110">
        <v>1.7157310535135715</v>
      </c>
      <c r="W213" s="59"/>
      <c r="X213" s="26"/>
      <c r="Y213" s="26"/>
      <c r="Z213" s="26"/>
    </row>
    <row r="214" spans="1:26" ht="15.75" customHeight="1">
      <c r="A214" s="26"/>
      <c r="B214" s="59" t="s">
        <v>344</v>
      </c>
      <c r="C214" s="191"/>
      <c r="D214" s="4">
        <v>97</v>
      </c>
      <c r="E214" s="4">
        <v>48</v>
      </c>
      <c r="F214" s="4">
        <v>37</v>
      </c>
      <c r="G214" s="4">
        <v>17</v>
      </c>
      <c r="H214" s="110">
        <v>3.5</v>
      </c>
      <c r="I214" s="110">
        <v>2.5</v>
      </c>
      <c r="J214" s="110">
        <v>5.0999999999999996</v>
      </c>
      <c r="K214" s="110">
        <v>4.0999999999999996</v>
      </c>
      <c r="L214" s="4">
        <v>64</v>
      </c>
      <c r="M214" s="4">
        <v>54</v>
      </c>
      <c r="N214" s="110" t="s">
        <v>330</v>
      </c>
      <c r="O214" s="164"/>
      <c r="P214" s="110">
        <v>2.7902794558240291</v>
      </c>
      <c r="Q214" s="164"/>
      <c r="R214" s="110">
        <v>2.7701378369755334</v>
      </c>
      <c r="S214" s="110">
        <v>2.3167802254296146</v>
      </c>
      <c r="T214" s="110">
        <v>1.9064270852572964</v>
      </c>
      <c r="U214" s="110">
        <v>0.89359345861958939</v>
      </c>
      <c r="V214" s="110">
        <v>0.77979013454092982</v>
      </c>
      <c r="W214" s="59"/>
      <c r="X214" s="26"/>
      <c r="Y214" s="26"/>
      <c r="Z214" s="26"/>
    </row>
    <row r="215" spans="1:26" ht="13.5" customHeight="1">
      <c r="A215" s="26"/>
      <c r="B215" s="59" t="s">
        <v>345</v>
      </c>
      <c r="C215" s="48"/>
      <c r="D215" s="4">
        <v>242</v>
      </c>
      <c r="E215" s="4">
        <v>175</v>
      </c>
      <c r="F215" s="4">
        <v>138</v>
      </c>
      <c r="G215" s="4">
        <v>73</v>
      </c>
      <c r="H215" s="110">
        <v>1.6</v>
      </c>
      <c r="I215" s="110">
        <v>2.4</v>
      </c>
      <c r="J215" s="110">
        <v>4.2</v>
      </c>
      <c r="K215" s="110">
        <v>3.5</v>
      </c>
      <c r="L215" s="4">
        <v>58</v>
      </c>
      <c r="M215" s="4">
        <v>47</v>
      </c>
      <c r="N215" s="110">
        <v>-4.7038395746905083E-2</v>
      </c>
      <c r="O215" s="164"/>
      <c r="P215" s="110">
        <v>3.1119486073591194</v>
      </c>
      <c r="Q215" s="164"/>
      <c r="R215" s="110">
        <v>6.7640683452142065</v>
      </c>
      <c r="S215" s="110">
        <v>5.9616457412263539</v>
      </c>
      <c r="T215" s="110">
        <v>4.1300276796480651</v>
      </c>
      <c r="U215" s="110">
        <v>0.63138980603442885</v>
      </c>
      <c r="V215" s="110">
        <v>1.4682498599755653</v>
      </c>
      <c r="W215" s="59"/>
      <c r="X215" s="26"/>
      <c r="Y215" s="26"/>
      <c r="Z215" s="26"/>
    </row>
    <row r="216" spans="1:26" ht="13.5" customHeight="1">
      <c r="A216" s="26"/>
      <c r="B216" s="59" t="s">
        <v>346</v>
      </c>
      <c r="C216" s="48"/>
      <c r="D216" s="4">
        <v>145</v>
      </c>
      <c r="E216" s="4">
        <v>91</v>
      </c>
      <c r="F216" s="4">
        <v>76</v>
      </c>
      <c r="G216" s="4">
        <v>43</v>
      </c>
      <c r="H216" s="110">
        <v>2.2999999999999998</v>
      </c>
      <c r="I216" s="110">
        <v>1.8</v>
      </c>
      <c r="J216" s="110">
        <v>3.9</v>
      </c>
      <c r="K216" s="110">
        <v>3</v>
      </c>
      <c r="L216" s="4">
        <v>53</v>
      </c>
      <c r="M216" s="4">
        <v>44</v>
      </c>
      <c r="N216" s="110">
        <v>2.45355390061144</v>
      </c>
      <c r="O216" s="164"/>
      <c r="P216" s="110">
        <v>2.852257342631745</v>
      </c>
      <c r="Q216" s="164"/>
      <c r="R216" s="110">
        <v>4.7566048848041262</v>
      </c>
      <c r="S216" s="110">
        <v>3.2668806838353319</v>
      </c>
      <c r="T216" s="110">
        <v>2.4510914765646672</v>
      </c>
      <c r="U216" s="110">
        <v>1.8784927196782826</v>
      </c>
      <c r="V216" s="110">
        <v>1.1492087373313569</v>
      </c>
      <c r="W216" s="59"/>
      <c r="X216" s="26"/>
      <c r="Y216" s="26"/>
      <c r="Z216" s="26"/>
    </row>
    <row r="217" spans="1:26" ht="15.75" customHeight="1">
      <c r="A217" s="26"/>
      <c r="B217" s="153"/>
      <c r="C217" s="48"/>
      <c r="D217" s="99"/>
      <c r="E217" s="99"/>
      <c r="F217" s="99"/>
      <c r="G217" s="99"/>
      <c r="H217" s="99"/>
      <c r="I217" s="99"/>
      <c r="J217" s="99"/>
      <c r="K217" s="99"/>
      <c r="L217" s="99"/>
      <c r="M217" s="99"/>
      <c r="N217" s="4"/>
      <c r="O217" s="32"/>
      <c r="P217" s="110"/>
      <c r="Q217" s="32"/>
      <c r="R217" s="110"/>
      <c r="S217" s="110"/>
      <c r="T217" s="110"/>
      <c r="U217" s="110"/>
      <c r="V217" s="110"/>
      <c r="W217" s="153"/>
      <c r="X217" s="26"/>
      <c r="Y217" s="26"/>
      <c r="Z217" s="26"/>
    </row>
    <row r="218" spans="1:26" ht="13.5" customHeight="1">
      <c r="A218" s="129"/>
      <c r="B218" s="59" t="s">
        <v>347</v>
      </c>
      <c r="C218" s="99"/>
      <c r="D218" s="99"/>
      <c r="E218" s="99"/>
      <c r="F218" s="99"/>
      <c r="G218" s="99"/>
      <c r="H218" s="99"/>
      <c r="I218" s="3"/>
      <c r="J218" s="3"/>
      <c r="K218" s="4"/>
      <c r="L218" s="4"/>
      <c r="M218" s="4"/>
      <c r="N218" s="4"/>
      <c r="O218" s="4"/>
      <c r="P218" s="4"/>
      <c r="Q218" s="4"/>
      <c r="R218" s="4"/>
      <c r="S218" s="4"/>
      <c r="T218" s="112"/>
      <c r="U218" s="129"/>
      <c r="V218" s="129"/>
      <c r="W218" s="129"/>
      <c r="X218" s="129"/>
      <c r="Y218" s="129"/>
      <c r="Z218" s="129"/>
    </row>
    <row r="219" spans="1:26" ht="13.5" customHeight="1">
      <c r="A219" s="26"/>
      <c r="B219" s="3" t="s">
        <v>348</v>
      </c>
      <c r="C219" s="48"/>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3.5" customHeight="1">
      <c r="A220" s="26"/>
      <c r="B220" s="3"/>
      <c r="C220" s="48"/>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3.5" customHeight="1">
      <c r="A221" s="26"/>
      <c r="B221" s="3" t="s">
        <v>349</v>
      </c>
      <c r="C221" s="48"/>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3.5" customHeight="1">
      <c r="A222" s="26"/>
      <c r="B222" s="3" t="s">
        <v>354</v>
      </c>
      <c r="C222" s="48"/>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3.5" customHeight="1">
      <c r="A223" s="26"/>
      <c r="B223" s="3" t="s">
        <v>459</v>
      </c>
      <c r="C223" s="48"/>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3.5" customHeight="1">
      <c r="A224" s="26"/>
      <c r="B224" s="3" t="s">
        <v>446</v>
      </c>
      <c r="C224" s="48"/>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3.5" customHeight="1">
      <c r="A225" s="26"/>
      <c r="B225" s="3"/>
      <c r="C225" s="48"/>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3.5" customHeight="1">
      <c r="A226" s="26"/>
      <c r="B226" s="257" t="s">
        <v>537</v>
      </c>
      <c r="C226" s="48"/>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3.5" customHeight="1">
      <c r="A227" s="26"/>
      <c r="B227" s="262" t="s">
        <v>693</v>
      </c>
      <c r="C227" s="48"/>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3.5" customHeight="1">
      <c r="A228" s="26"/>
      <c r="B228" s="262" t="s">
        <v>694</v>
      </c>
      <c r="C228" s="48"/>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3.5" customHeight="1">
      <c r="A229" s="26"/>
      <c r="B229" s="263" t="s">
        <v>635</v>
      </c>
      <c r="C229" s="48"/>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3.5" customHeight="1">
      <c r="A230" s="26"/>
      <c r="B230" s="263"/>
      <c r="C230" s="48"/>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3.5" customHeight="1">
      <c r="A231" s="26"/>
      <c r="B231" s="259" t="s">
        <v>545</v>
      </c>
      <c r="C231" s="48"/>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3.5" customHeight="1">
      <c r="A232" s="26"/>
      <c r="B232" s="262" t="s">
        <v>695</v>
      </c>
      <c r="C232" s="48"/>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3.5" customHeight="1">
      <c r="A233" s="26"/>
      <c r="B233" s="264" t="s">
        <v>649</v>
      </c>
      <c r="C233" s="48"/>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3.5" customHeight="1">
      <c r="A234" s="26"/>
      <c r="B234" s="264" t="s">
        <v>696</v>
      </c>
      <c r="C234" s="48"/>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3.5" customHeight="1">
      <c r="A235" s="26"/>
      <c r="B235" s="59"/>
      <c r="C235" s="48"/>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3.5" customHeight="1">
      <c r="A236" s="26"/>
      <c r="B236" s="59"/>
      <c r="C236" s="48"/>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3.5" customHeight="1">
      <c r="A237" s="26"/>
      <c r="B237" s="59"/>
      <c r="C237" s="48"/>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3.5" customHeight="1">
      <c r="A238" s="26"/>
      <c r="B238" s="59"/>
      <c r="C238" s="48"/>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3.5" customHeight="1">
      <c r="A239" s="26"/>
      <c r="B239" s="59"/>
      <c r="C239" s="48"/>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3.5" customHeight="1">
      <c r="A240" s="26"/>
      <c r="B240" s="59"/>
      <c r="C240" s="48"/>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3.5" customHeight="1">
      <c r="A241" s="26"/>
      <c r="B241" s="3"/>
      <c r="C241" s="48"/>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3.5" customHeight="1">
      <c r="A242" s="26"/>
      <c r="B242" s="3"/>
      <c r="C242" s="48"/>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3.5" customHeight="1">
      <c r="A243" s="26"/>
      <c r="B243" s="3"/>
      <c r="C243" s="48"/>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3.5" customHeight="1">
      <c r="A244" s="26"/>
      <c r="B244" s="3"/>
      <c r="C244" s="48"/>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3.5" customHeight="1">
      <c r="A245" s="26"/>
      <c r="B245" s="3"/>
      <c r="C245" s="48"/>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3.5" customHeight="1">
      <c r="A246" s="26"/>
      <c r="B246" s="3"/>
      <c r="C246" s="48"/>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3.5" customHeight="1">
      <c r="A247" s="26"/>
      <c r="B247" s="3"/>
      <c r="C247" s="48"/>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3.5" customHeight="1">
      <c r="A248" s="26"/>
      <c r="B248" s="3"/>
      <c r="C248" s="48"/>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3.5" customHeight="1">
      <c r="A249" s="26"/>
      <c r="B249" s="3"/>
      <c r="C249" s="48"/>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3.5" customHeight="1">
      <c r="A250" s="26"/>
      <c r="B250" s="3"/>
      <c r="C250" s="48"/>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3.5" customHeight="1">
      <c r="A251" s="26"/>
      <c r="B251" s="3"/>
      <c r="C251" s="48"/>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3.5" customHeight="1">
      <c r="A252" s="26"/>
      <c r="B252" s="3"/>
      <c r="C252" s="48"/>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3.5" customHeight="1">
      <c r="A253" s="26"/>
      <c r="B253" s="3"/>
      <c r="C253" s="48"/>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3.5" customHeight="1">
      <c r="A254" s="26"/>
      <c r="B254" s="3"/>
      <c r="C254" s="48"/>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3.5" customHeight="1">
      <c r="A255" s="26"/>
      <c r="B255" s="3"/>
      <c r="C255" s="48"/>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3.5" customHeight="1">
      <c r="A256" s="26"/>
      <c r="B256" s="3"/>
      <c r="C256" s="48"/>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3.5" customHeight="1">
      <c r="A257" s="26"/>
      <c r="B257" s="3"/>
      <c r="C257" s="48"/>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3.5" customHeight="1">
      <c r="A258" s="26"/>
      <c r="B258" s="3"/>
      <c r="C258" s="48"/>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3.5" customHeight="1">
      <c r="A259" s="26"/>
      <c r="B259" s="3"/>
      <c r="C259" s="48"/>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3.5" customHeight="1">
      <c r="A260" s="26"/>
      <c r="B260" s="3"/>
      <c r="C260" s="48"/>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3.5" customHeight="1">
      <c r="A261" s="26"/>
      <c r="B261" s="3"/>
      <c r="C261" s="48"/>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3.5" customHeight="1">
      <c r="A262" s="26"/>
      <c r="B262" s="3"/>
      <c r="C262" s="48"/>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3.5" customHeight="1">
      <c r="A263" s="26"/>
      <c r="B263" s="3"/>
      <c r="C263" s="48"/>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3.5" customHeight="1">
      <c r="A264" s="26"/>
      <c r="B264" s="3"/>
      <c r="C264" s="48"/>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3.5" customHeight="1">
      <c r="A265" s="26"/>
      <c r="B265" s="3"/>
      <c r="C265" s="48"/>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3.5" customHeight="1">
      <c r="A266" s="26"/>
      <c r="B266" s="3"/>
      <c r="C266" s="48"/>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3.5" customHeight="1">
      <c r="A267" s="26"/>
      <c r="B267" s="3"/>
      <c r="C267" s="48"/>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3.5" customHeight="1">
      <c r="A268" s="26"/>
      <c r="B268" s="3"/>
      <c r="C268" s="48"/>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3.5" customHeight="1">
      <c r="A269" s="26"/>
      <c r="B269" s="3"/>
      <c r="C269" s="48"/>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3.5" customHeight="1">
      <c r="A270" s="26"/>
      <c r="B270" s="3"/>
      <c r="C270" s="48"/>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3.5" customHeight="1">
      <c r="A271" s="26"/>
      <c r="B271" s="3"/>
      <c r="C271" s="48"/>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3.5" customHeight="1">
      <c r="A272" s="26"/>
      <c r="B272" s="3"/>
      <c r="C272" s="48"/>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3.5" customHeight="1">
      <c r="A273" s="26"/>
      <c r="B273" s="3"/>
      <c r="C273" s="48"/>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3.5" customHeight="1">
      <c r="A274" s="26"/>
      <c r="B274" s="3"/>
      <c r="C274" s="48"/>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3.5" customHeight="1">
      <c r="A275" s="26"/>
      <c r="B275" s="3"/>
      <c r="C275" s="48"/>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3.5" customHeight="1">
      <c r="A276" s="26"/>
      <c r="B276" s="3"/>
      <c r="C276" s="48"/>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3.5" customHeight="1">
      <c r="A277" s="26"/>
      <c r="B277" s="3"/>
      <c r="C277" s="48"/>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3.5" customHeight="1">
      <c r="A278" s="26"/>
      <c r="B278" s="3"/>
      <c r="C278" s="48"/>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3.5" customHeight="1">
      <c r="A279" s="26"/>
      <c r="B279" s="3"/>
      <c r="C279" s="48"/>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3.5" customHeight="1">
      <c r="A280" s="26"/>
      <c r="B280" s="3"/>
      <c r="C280" s="48"/>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3.5" customHeight="1">
      <c r="A281" s="26"/>
      <c r="B281" s="3"/>
      <c r="C281" s="48"/>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3.5" customHeight="1">
      <c r="A282" s="26"/>
      <c r="B282" s="3"/>
      <c r="C282" s="48"/>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3.5" customHeight="1">
      <c r="A283" s="26"/>
      <c r="B283" s="3"/>
      <c r="C283" s="48"/>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3.5" customHeight="1">
      <c r="A284" s="26"/>
      <c r="B284" s="3"/>
      <c r="C284" s="48"/>
      <c r="D284" s="26"/>
      <c r="E284" s="26"/>
      <c r="F284" s="26"/>
      <c r="G284" s="26"/>
      <c r="H284" s="26"/>
      <c r="I284" s="26"/>
      <c r="J284" s="26"/>
      <c r="K284" s="26"/>
      <c r="L284" s="26"/>
      <c r="M284" s="26"/>
      <c r="N284" s="58"/>
      <c r="O284" s="3"/>
      <c r="P284" s="3"/>
      <c r="Q284" s="3"/>
      <c r="R284" s="26"/>
      <c r="S284" s="26"/>
      <c r="T284" s="26"/>
      <c r="U284" s="26"/>
      <c r="V284" s="26"/>
      <c r="W284" s="26"/>
      <c r="X284" s="26"/>
      <c r="Y284" s="26"/>
      <c r="Z284" s="26"/>
    </row>
    <row r="285" spans="1:26" ht="13.5" customHeight="1">
      <c r="A285" s="26"/>
      <c r="B285" s="3"/>
      <c r="C285" s="48"/>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3.5" customHeight="1">
      <c r="A286" s="26"/>
      <c r="B286" s="3"/>
      <c r="C286" s="48"/>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3.5" customHeight="1">
      <c r="A287" s="26"/>
      <c r="B287" s="3"/>
      <c r="C287" s="48"/>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3.5" customHeight="1">
      <c r="A288" s="26"/>
      <c r="B288" s="3"/>
      <c r="C288" s="48"/>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3.5" customHeight="1">
      <c r="A289" s="26"/>
      <c r="B289" s="3"/>
      <c r="C289" s="48"/>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3.5" customHeight="1">
      <c r="A290" s="26"/>
      <c r="B290" s="3"/>
      <c r="C290" s="48"/>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3.5" customHeight="1">
      <c r="A291" s="26"/>
      <c r="B291" s="3"/>
      <c r="C291" s="48"/>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3.5" customHeight="1">
      <c r="A292" s="26"/>
      <c r="B292" s="3"/>
      <c r="C292" s="48"/>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3.5" customHeight="1">
      <c r="A293" s="26"/>
      <c r="B293" s="3"/>
      <c r="C293" s="48"/>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3.5" customHeight="1">
      <c r="A294" s="26"/>
      <c r="B294" s="3"/>
      <c r="C294" s="48"/>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3.5" customHeight="1">
      <c r="A295" s="26"/>
      <c r="B295" s="3"/>
      <c r="C295" s="48"/>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3.5" customHeight="1">
      <c r="A296" s="26"/>
      <c r="B296" s="3"/>
      <c r="C296" s="48"/>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3.5" customHeight="1">
      <c r="A297" s="26"/>
      <c r="B297" s="3"/>
      <c r="C297" s="48"/>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3.5" customHeight="1">
      <c r="A298" s="26"/>
      <c r="B298" s="3"/>
      <c r="C298" s="48"/>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3.5" customHeight="1">
      <c r="A299" s="26"/>
      <c r="B299" s="3"/>
      <c r="C299" s="48"/>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3.5" customHeight="1">
      <c r="A300" s="26"/>
      <c r="B300" s="3"/>
      <c r="C300" s="48"/>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3.5" customHeight="1">
      <c r="A301" s="26"/>
      <c r="B301" s="3"/>
      <c r="C301" s="48"/>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3.5" customHeight="1">
      <c r="A302" s="26"/>
      <c r="B302" s="3"/>
      <c r="C302" s="48"/>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3.5" customHeight="1">
      <c r="A303" s="26"/>
      <c r="B303" s="3"/>
      <c r="C303" s="48"/>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3.5" customHeight="1">
      <c r="A304" s="26"/>
      <c r="B304" s="3"/>
      <c r="C304" s="48"/>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3.5" customHeight="1">
      <c r="A305" s="26"/>
      <c r="B305" s="3"/>
      <c r="C305" s="48"/>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3.5" customHeight="1">
      <c r="A306" s="26"/>
      <c r="B306" s="3"/>
      <c r="C306" s="48"/>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3.5" customHeight="1">
      <c r="A307" s="26"/>
      <c r="B307" s="3"/>
      <c r="C307" s="48"/>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3.5" customHeight="1">
      <c r="A308" s="26"/>
      <c r="B308" s="3"/>
      <c r="C308" s="48"/>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3.5" customHeight="1">
      <c r="A309" s="26"/>
      <c r="B309" s="3"/>
      <c r="C309" s="48"/>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3.5" customHeight="1">
      <c r="A310" s="26"/>
      <c r="B310" s="3"/>
      <c r="C310" s="48"/>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3.5" customHeight="1">
      <c r="A311" s="26"/>
      <c r="B311" s="3"/>
      <c r="C311" s="48"/>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3.5" customHeight="1">
      <c r="A312" s="26"/>
      <c r="B312" s="3"/>
      <c r="C312" s="48"/>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3.5" customHeight="1">
      <c r="A313" s="26"/>
      <c r="B313" s="3"/>
      <c r="C313" s="48"/>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3.5" customHeight="1">
      <c r="A314" s="26"/>
      <c r="B314" s="3"/>
      <c r="C314" s="48"/>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3.5" customHeight="1">
      <c r="A315" s="26"/>
      <c r="B315" s="3"/>
      <c r="C315" s="48"/>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3.5" customHeight="1">
      <c r="A316" s="26"/>
      <c r="B316" s="3"/>
      <c r="C316" s="48"/>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3.5" customHeight="1">
      <c r="A317" s="26"/>
      <c r="B317" s="3"/>
      <c r="C317" s="48"/>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3.5" customHeight="1">
      <c r="A318" s="26"/>
      <c r="B318" s="3"/>
      <c r="C318" s="48"/>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3.5" customHeight="1">
      <c r="A319" s="26"/>
      <c r="B319" s="3"/>
      <c r="C319" s="48"/>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3.5" customHeight="1">
      <c r="A320" s="26"/>
      <c r="B320" s="3"/>
      <c r="C320" s="48"/>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3.5" customHeight="1">
      <c r="A321" s="26"/>
      <c r="B321" s="3"/>
      <c r="C321" s="48"/>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3.5" customHeight="1">
      <c r="A322" s="26"/>
      <c r="B322" s="3"/>
      <c r="C322" s="48"/>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3.5" customHeight="1">
      <c r="A323" s="26"/>
      <c r="B323" s="3"/>
      <c r="C323" s="48"/>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3.5" customHeight="1">
      <c r="A324" s="26"/>
      <c r="B324" s="3"/>
      <c r="C324" s="48"/>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3.5" customHeight="1">
      <c r="A325" s="26"/>
      <c r="B325" s="3"/>
      <c r="C325" s="48"/>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3.5" customHeight="1">
      <c r="A326" s="26"/>
      <c r="B326" s="3"/>
      <c r="C326" s="48"/>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3.5" customHeight="1">
      <c r="A327" s="26"/>
      <c r="B327" s="3"/>
      <c r="C327" s="48"/>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3.5" customHeight="1">
      <c r="A328" s="26"/>
      <c r="B328" s="3"/>
      <c r="C328" s="48"/>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3.5" customHeight="1">
      <c r="A329" s="26"/>
      <c r="B329" s="3"/>
      <c r="C329" s="48"/>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3.5" customHeight="1">
      <c r="A330" s="26"/>
      <c r="B330" s="3"/>
      <c r="C330" s="48"/>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3.5" customHeight="1">
      <c r="A331" s="26"/>
      <c r="B331" s="3"/>
      <c r="C331" s="48"/>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3.5" customHeight="1">
      <c r="A332" s="26"/>
      <c r="B332" s="3"/>
      <c r="C332" s="48"/>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3.5" customHeight="1">
      <c r="A333" s="26"/>
      <c r="B333" s="3"/>
      <c r="C333" s="48"/>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3.5" customHeight="1">
      <c r="A334" s="26"/>
      <c r="B334" s="3"/>
      <c r="C334" s="48"/>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3.5" customHeight="1">
      <c r="A335" s="26"/>
      <c r="B335" s="3"/>
      <c r="C335" s="48"/>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3.5" customHeight="1">
      <c r="A336" s="26"/>
      <c r="B336" s="3"/>
      <c r="C336" s="48"/>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3.5" customHeight="1">
      <c r="A337" s="26"/>
      <c r="B337" s="3"/>
      <c r="C337" s="48"/>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3.5" customHeight="1">
      <c r="A338" s="26"/>
      <c r="B338" s="3"/>
      <c r="C338" s="48"/>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3.5" customHeight="1">
      <c r="A339" s="26"/>
      <c r="B339" s="3"/>
      <c r="C339" s="48"/>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3.5" customHeight="1">
      <c r="A340" s="26"/>
      <c r="B340" s="3"/>
      <c r="C340" s="48"/>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3.5" customHeight="1">
      <c r="A341" s="26"/>
      <c r="B341" s="3"/>
      <c r="C341" s="48"/>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3.5" customHeight="1">
      <c r="A342" s="26"/>
      <c r="B342" s="3"/>
      <c r="C342" s="48"/>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3.5" customHeight="1">
      <c r="A343" s="26"/>
      <c r="B343" s="3"/>
      <c r="C343" s="48"/>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3.5" customHeight="1">
      <c r="A344" s="26"/>
      <c r="B344" s="3"/>
      <c r="C344" s="48"/>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3.5" customHeight="1">
      <c r="A345" s="26"/>
      <c r="B345" s="3"/>
      <c r="C345" s="48"/>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3.5" customHeight="1">
      <c r="A346" s="26"/>
      <c r="B346" s="3"/>
      <c r="C346" s="48"/>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3.5" customHeight="1">
      <c r="A347" s="26"/>
      <c r="B347" s="3"/>
      <c r="C347" s="48"/>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3.5" customHeight="1">
      <c r="A348" s="26"/>
      <c r="B348" s="3"/>
      <c r="C348" s="48"/>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3.5" customHeight="1">
      <c r="A349" s="26"/>
      <c r="B349" s="3"/>
      <c r="C349" s="48"/>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3.5" customHeight="1">
      <c r="A350" s="26"/>
      <c r="B350" s="3"/>
      <c r="C350" s="48"/>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3.5" customHeight="1">
      <c r="A351" s="26"/>
      <c r="B351" s="3"/>
      <c r="C351" s="48"/>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3.5" customHeight="1">
      <c r="A352" s="26"/>
      <c r="B352" s="3"/>
      <c r="C352" s="48"/>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3.5" customHeight="1">
      <c r="A353" s="26"/>
      <c r="B353" s="3"/>
      <c r="C353" s="48"/>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3.5" customHeight="1">
      <c r="A354" s="26"/>
      <c r="B354" s="3"/>
      <c r="C354" s="48"/>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3.5" customHeight="1">
      <c r="A355" s="26"/>
      <c r="B355" s="3"/>
      <c r="C355" s="48"/>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3.5" customHeight="1">
      <c r="A356" s="26"/>
      <c r="B356" s="3"/>
      <c r="C356" s="48"/>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3.5" customHeight="1">
      <c r="A357" s="26"/>
      <c r="B357" s="3"/>
      <c r="C357" s="48"/>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3.5" customHeight="1">
      <c r="A358" s="26"/>
      <c r="B358" s="3"/>
      <c r="C358" s="48"/>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3.5" customHeight="1">
      <c r="A359" s="26"/>
      <c r="B359" s="3"/>
      <c r="C359" s="48"/>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3.5" customHeight="1">
      <c r="A360" s="26"/>
      <c r="B360" s="3"/>
      <c r="C360" s="48"/>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3.5" customHeight="1">
      <c r="A361" s="26"/>
      <c r="B361" s="3"/>
      <c r="C361" s="48"/>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3.5" customHeight="1">
      <c r="A362" s="26"/>
      <c r="B362" s="3"/>
      <c r="C362" s="48"/>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3.5" customHeight="1">
      <c r="A363" s="26"/>
      <c r="B363" s="3"/>
      <c r="C363" s="48"/>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3.5" customHeight="1">
      <c r="A364" s="26"/>
      <c r="B364" s="3"/>
      <c r="C364" s="48"/>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3.5" customHeight="1">
      <c r="A365" s="26"/>
      <c r="B365" s="3"/>
      <c r="C365" s="48"/>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3.5" customHeight="1">
      <c r="A366" s="26"/>
      <c r="B366" s="3"/>
      <c r="C366" s="48"/>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3.5" customHeight="1">
      <c r="A367" s="26"/>
      <c r="B367" s="3"/>
      <c r="C367" s="48"/>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3.5" customHeight="1">
      <c r="A368" s="26"/>
      <c r="B368" s="3"/>
      <c r="C368" s="48"/>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3.5" customHeight="1">
      <c r="A369" s="26"/>
      <c r="B369" s="3"/>
      <c r="C369" s="48"/>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3.5" customHeight="1">
      <c r="A370" s="26"/>
      <c r="B370" s="3"/>
      <c r="C370" s="48"/>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3.5" customHeight="1">
      <c r="A371" s="26"/>
      <c r="B371" s="3"/>
      <c r="C371" s="48"/>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3.5" customHeight="1">
      <c r="A372" s="26"/>
      <c r="B372" s="3"/>
      <c r="C372" s="48"/>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3.5" customHeight="1">
      <c r="A373" s="26"/>
      <c r="B373" s="3"/>
      <c r="C373" s="48"/>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3.5" customHeight="1">
      <c r="A374" s="26"/>
      <c r="B374" s="3"/>
      <c r="C374" s="48"/>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3.5" customHeight="1">
      <c r="A375" s="26"/>
      <c r="B375" s="3"/>
      <c r="C375" s="48"/>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3.5" customHeight="1">
      <c r="A376" s="26"/>
      <c r="B376" s="3"/>
      <c r="C376" s="48"/>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3.5" customHeight="1">
      <c r="A377" s="26"/>
      <c r="B377" s="3"/>
      <c r="C377" s="48"/>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3.5" customHeight="1">
      <c r="A378" s="26"/>
      <c r="B378" s="3"/>
      <c r="C378" s="48"/>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3.5" customHeight="1">
      <c r="A379" s="26"/>
      <c r="B379" s="3"/>
      <c r="C379" s="48"/>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3.5" customHeight="1">
      <c r="A380" s="26"/>
      <c r="B380" s="3"/>
      <c r="C380" s="48"/>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3.5" customHeight="1">
      <c r="A381" s="26"/>
      <c r="B381" s="3"/>
      <c r="C381" s="48"/>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3.5" customHeight="1">
      <c r="A382" s="26"/>
      <c r="B382" s="3"/>
      <c r="C382" s="48"/>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3.5" customHeight="1">
      <c r="A383" s="26"/>
      <c r="B383" s="3"/>
      <c r="C383" s="48"/>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3.5" customHeight="1">
      <c r="A384" s="26"/>
      <c r="B384" s="3"/>
      <c r="C384" s="48"/>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3.5" customHeight="1">
      <c r="A385" s="26"/>
      <c r="B385" s="3"/>
      <c r="C385" s="48"/>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3.5" customHeight="1">
      <c r="A386" s="26"/>
      <c r="B386" s="3"/>
      <c r="C386" s="48"/>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3.5" customHeight="1">
      <c r="A387" s="26"/>
      <c r="B387" s="3"/>
      <c r="C387" s="48"/>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3.5" customHeight="1">
      <c r="A388" s="26"/>
      <c r="B388" s="3"/>
      <c r="C388" s="48"/>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3.5" customHeight="1">
      <c r="A389" s="26"/>
      <c r="B389" s="3"/>
      <c r="C389" s="48"/>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3.5" customHeight="1">
      <c r="A390" s="26"/>
      <c r="B390" s="3"/>
      <c r="C390" s="48"/>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3.5" customHeight="1">
      <c r="A391" s="26"/>
      <c r="B391" s="3"/>
      <c r="C391" s="48"/>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3.5" customHeight="1">
      <c r="A392" s="26"/>
      <c r="B392" s="3"/>
      <c r="C392" s="48"/>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3.5" customHeight="1">
      <c r="A393" s="26"/>
      <c r="B393" s="3"/>
      <c r="C393" s="48"/>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3.5" customHeight="1">
      <c r="A394" s="26"/>
      <c r="B394" s="3"/>
      <c r="C394" s="48"/>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3.5" customHeight="1">
      <c r="A395" s="26"/>
      <c r="B395" s="3"/>
      <c r="C395" s="48"/>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3.5" customHeight="1">
      <c r="A396" s="26"/>
      <c r="B396" s="3"/>
      <c r="C396" s="48"/>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3.5" customHeight="1">
      <c r="A397" s="26"/>
      <c r="B397" s="3"/>
      <c r="C397" s="48"/>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3.5" customHeight="1">
      <c r="A398" s="26"/>
      <c r="B398" s="3"/>
      <c r="C398" s="48"/>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3.5" customHeight="1">
      <c r="A399" s="26"/>
      <c r="B399" s="3"/>
      <c r="C399" s="48"/>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3.5" customHeight="1">
      <c r="A400" s="26"/>
      <c r="B400" s="3"/>
      <c r="C400" s="48"/>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3.5" customHeight="1">
      <c r="A401" s="26"/>
      <c r="B401" s="3"/>
      <c r="C401" s="48"/>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3.5" customHeight="1">
      <c r="A402" s="26"/>
      <c r="B402" s="3"/>
      <c r="C402" s="48"/>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3.5" customHeight="1">
      <c r="A403" s="26"/>
      <c r="B403" s="3"/>
      <c r="C403" s="48"/>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3.5" customHeight="1">
      <c r="A404" s="26"/>
      <c r="B404" s="3"/>
      <c r="C404" s="48"/>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3.5" customHeight="1">
      <c r="A405" s="26"/>
      <c r="B405" s="3"/>
      <c r="C405" s="48"/>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3.5" customHeight="1">
      <c r="A406" s="26"/>
      <c r="B406" s="3"/>
      <c r="C406" s="48"/>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3.5" customHeight="1">
      <c r="A407" s="26"/>
      <c r="B407" s="3"/>
      <c r="C407" s="48"/>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3.5" customHeight="1">
      <c r="A408" s="26"/>
      <c r="B408" s="3"/>
      <c r="C408" s="48"/>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3.5" customHeight="1">
      <c r="A409" s="26"/>
      <c r="B409" s="3"/>
      <c r="C409" s="48"/>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3.5" customHeight="1">
      <c r="A410" s="26"/>
      <c r="B410" s="3"/>
      <c r="C410" s="48"/>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3.5" customHeight="1">
      <c r="A411" s="26"/>
      <c r="B411" s="3"/>
      <c r="C411" s="48"/>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3.5" customHeight="1">
      <c r="A412" s="26"/>
      <c r="B412" s="3"/>
      <c r="C412" s="48"/>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3.5" customHeight="1">
      <c r="A413" s="26"/>
      <c r="B413" s="3"/>
      <c r="C413" s="48"/>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3.5" customHeight="1">
      <c r="A414" s="26"/>
      <c r="B414" s="3"/>
      <c r="C414" s="48"/>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3.5" customHeight="1">
      <c r="A415" s="26"/>
      <c r="B415" s="3"/>
      <c r="C415" s="48"/>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3.5" customHeight="1">
      <c r="A416" s="26"/>
      <c r="B416" s="3"/>
      <c r="C416" s="48"/>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3.5" customHeight="1">
      <c r="A417" s="26"/>
      <c r="B417" s="3"/>
      <c r="C417" s="48"/>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3.5" customHeight="1">
      <c r="A418" s="26"/>
      <c r="B418" s="3"/>
      <c r="C418" s="48"/>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3.5" customHeight="1">
      <c r="A419" s="26"/>
      <c r="B419" s="3"/>
      <c r="C419" s="48"/>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3.5" customHeight="1">
      <c r="A420" s="26"/>
      <c r="B420" s="3"/>
      <c r="C420" s="48"/>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3.5" customHeight="1">
      <c r="A421" s="26"/>
      <c r="B421" s="3"/>
      <c r="C421" s="48"/>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3.5" customHeight="1">
      <c r="A422" s="26"/>
      <c r="B422" s="3"/>
      <c r="C422" s="48"/>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3.5" customHeight="1">
      <c r="A423" s="26"/>
      <c r="B423" s="3"/>
      <c r="C423" s="48"/>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3.5" customHeight="1">
      <c r="A424" s="26"/>
      <c r="B424" s="3"/>
      <c r="C424" s="48"/>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3.5" customHeight="1">
      <c r="A425" s="26"/>
      <c r="B425" s="3"/>
      <c r="C425" s="48"/>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3.5" customHeight="1">
      <c r="A426" s="26"/>
      <c r="B426" s="3"/>
      <c r="C426" s="48"/>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3.5" customHeight="1">
      <c r="A427" s="26"/>
      <c r="B427" s="3"/>
      <c r="C427" s="48"/>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3.5" customHeight="1">
      <c r="A428" s="26"/>
      <c r="B428" s="3"/>
      <c r="C428" s="48"/>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3.5" customHeight="1">
      <c r="A429" s="26"/>
      <c r="B429" s="3"/>
      <c r="C429" s="48"/>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3.5" customHeight="1">
      <c r="A430" s="26"/>
      <c r="B430" s="3"/>
      <c r="C430" s="48"/>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3.5" customHeight="1">
      <c r="A431" s="26"/>
      <c r="B431" s="3"/>
      <c r="C431" s="48"/>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3.5" customHeight="1">
      <c r="A432" s="26"/>
      <c r="B432" s="3"/>
      <c r="C432" s="48"/>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3.5" customHeight="1">
      <c r="A433" s="26"/>
      <c r="B433" s="3"/>
      <c r="C433" s="48"/>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3.5" customHeight="1">
      <c r="A434" s="26"/>
      <c r="B434" s="3"/>
      <c r="C434" s="48"/>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3.5" customHeight="1">
      <c r="A435" s="26"/>
      <c r="B435" s="3"/>
      <c r="C435" s="48"/>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3.5" customHeight="1">
      <c r="A436" s="26"/>
      <c r="B436" s="3"/>
      <c r="C436" s="48"/>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3.5" customHeight="1">
      <c r="A437" s="26"/>
      <c r="B437" s="3"/>
      <c r="C437" s="48"/>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3.5" customHeight="1">
      <c r="A438" s="26"/>
      <c r="B438" s="3"/>
      <c r="C438" s="48"/>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3.5" customHeight="1">
      <c r="A439" s="26"/>
      <c r="B439" s="3"/>
      <c r="C439" s="48"/>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3.5" customHeight="1">
      <c r="A440" s="26"/>
      <c r="B440" s="3"/>
      <c r="C440" s="48"/>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3.5" customHeight="1">
      <c r="A441" s="26"/>
      <c r="B441" s="3"/>
      <c r="C441" s="48"/>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3.5" customHeight="1">
      <c r="A442" s="26"/>
      <c r="B442" s="3"/>
      <c r="C442" s="48"/>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3.5" customHeight="1">
      <c r="A443" s="26"/>
      <c r="B443" s="3"/>
      <c r="C443" s="48"/>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3.5" customHeight="1">
      <c r="A444" s="26"/>
      <c r="B444" s="3"/>
      <c r="C444" s="48"/>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3.5" customHeight="1">
      <c r="A445" s="26"/>
      <c r="B445" s="3"/>
      <c r="C445" s="48"/>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3.5" customHeight="1">
      <c r="A446" s="26"/>
      <c r="B446" s="3"/>
      <c r="C446" s="48"/>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3.5" customHeight="1">
      <c r="A447" s="26"/>
      <c r="B447" s="3"/>
      <c r="C447" s="48"/>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3.5" customHeight="1">
      <c r="A448" s="26"/>
      <c r="B448" s="3"/>
      <c r="C448" s="48"/>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3.5" customHeight="1">
      <c r="A449" s="26"/>
      <c r="B449" s="3"/>
      <c r="C449" s="48"/>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3.5" customHeight="1">
      <c r="A450" s="26"/>
      <c r="B450" s="3"/>
      <c r="C450" s="48"/>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3.5" customHeight="1">
      <c r="A451" s="26"/>
      <c r="B451" s="3"/>
      <c r="C451" s="48"/>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3.5" customHeight="1">
      <c r="A452" s="26"/>
      <c r="B452" s="3"/>
      <c r="C452" s="48"/>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3.5" customHeight="1">
      <c r="A453" s="26"/>
      <c r="B453" s="3"/>
      <c r="C453" s="48"/>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3.5" customHeight="1">
      <c r="A454" s="26"/>
      <c r="B454" s="3"/>
      <c r="C454" s="48"/>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3.5" customHeight="1">
      <c r="A455" s="26"/>
      <c r="B455" s="3"/>
      <c r="C455" s="48"/>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3.5" customHeight="1">
      <c r="A456" s="26"/>
      <c r="B456" s="3"/>
      <c r="C456" s="48"/>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3.5" customHeight="1">
      <c r="A457" s="26"/>
      <c r="B457" s="3"/>
      <c r="C457" s="48"/>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3.5" customHeight="1">
      <c r="A458" s="26"/>
      <c r="B458" s="3"/>
      <c r="C458" s="48"/>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3.5" customHeight="1">
      <c r="A459" s="26"/>
      <c r="B459" s="3"/>
      <c r="C459" s="48"/>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3.5" customHeight="1">
      <c r="A460" s="26"/>
      <c r="B460" s="3"/>
      <c r="C460" s="48"/>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3.5" customHeight="1">
      <c r="A461" s="26"/>
      <c r="B461" s="3"/>
      <c r="C461" s="48"/>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3.5" customHeight="1">
      <c r="A462" s="26"/>
      <c r="B462" s="3"/>
      <c r="C462" s="48"/>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3.5" customHeight="1">
      <c r="A463" s="26"/>
      <c r="B463" s="3"/>
      <c r="C463" s="48"/>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3.5" customHeight="1">
      <c r="A464" s="26"/>
      <c r="B464" s="3"/>
      <c r="C464" s="48"/>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3.5" customHeight="1">
      <c r="A465" s="26"/>
      <c r="B465" s="3"/>
      <c r="C465" s="48"/>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3.5" customHeight="1">
      <c r="A466" s="26"/>
      <c r="B466" s="3"/>
      <c r="C466" s="48"/>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3.5" customHeight="1">
      <c r="A467" s="26"/>
      <c r="B467" s="3"/>
      <c r="C467" s="48"/>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3.5" customHeight="1">
      <c r="A468" s="26"/>
      <c r="B468" s="3"/>
      <c r="C468" s="48"/>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3.5" customHeight="1">
      <c r="A469" s="26"/>
      <c r="B469" s="3"/>
      <c r="C469" s="48"/>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3.5" customHeight="1">
      <c r="A470" s="26"/>
      <c r="B470" s="3"/>
      <c r="C470" s="48"/>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3.5" customHeight="1">
      <c r="A471" s="26"/>
      <c r="B471" s="3"/>
      <c r="C471" s="48"/>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3.5" customHeight="1">
      <c r="A472" s="26"/>
      <c r="B472" s="3"/>
      <c r="C472" s="48"/>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3.5" customHeight="1">
      <c r="A473" s="26"/>
      <c r="B473" s="3"/>
      <c r="C473" s="48"/>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3.5" customHeight="1">
      <c r="A474" s="26"/>
      <c r="B474" s="3"/>
      <c r="C474" s="48"/>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3.5" customHeight="1">
      <c r="A475" s="26"/>
      <c r="B475" s="3"/>
      <c r="C475" s="48"/>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3.5" customHeight="1">
      <c r="A476" s="26"/>
      <c r="B476" s="3"/>
      <c r="C476" s="48"/>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3.5" customHeight="1">
      <c r="A477" s="26"/>
      <c r="B477" s="3"/>
      <c r="C477" s="48"/>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3.5" customHeight="1">
      <c r="A478" s="26"/>
      <c r="B478" s="3"/>
      <c r="C478" s="48"/>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3.5" customHeight="1">
      <c r="A479" s="26"/>
      <c r="B479" s="3"/>
      <c r="C479" s="48"/>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3.5" customHeight="1">
      <c r="A480" s="26"/>
      <c r="B480" s="3"/>
      <c r="C480" s="48"/>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3.5" customHeight="1">
      <c r="A481" s="26"/>
      <c r="B481" s="3"/>
      <c r="C481" s="48"/>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3.5" customHeight="1">
      <c r="A482" s="26"/>
      <c r="B482" s="3"/>
      <c r="C482" s="48"/>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3.5" customHeight="1">
      <c r="A483" s="26"/>
      <c r="B483" s="3"/>
      <c r="C483" s="48"/>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3.5" customHeight="1">
      <c r="A484" s="26"/>
      <c r="B484" s="3"/>
      <c r="C484" s="48"/>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3.5" customHeight="1">
      <c r="A485" s="26"/>
      <c r="B485" s="3"/>
      <c r="C485" s="48"/>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3.5" customHeight="1">
      <c r="A486" s="26"/>
      <c r="B486" s="3"/>
      <c r="C486" s="48"/>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3.5" customHeight="1">
      <c r="A487" s="26"/>
      <c r="B487" s="3"/>
      <c r="C487" s="48"/>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3.5" customHeight="1">
      <c r="A488" s="26"/>
      <c r="B488" s="3"/>
      <c r="C488" s="48"/>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3.5" customHeight="1">
      <c r="A489" s="26"/>
      <c r="B489" s="3"/>
      <c r="C489" s="48"/>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3.5" customHeight="1">
      <c r="A490" s="26"/>
      <c r="B490" s="3"/>
      <c r="C490" s="48"/>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3.5" customHeight="1">
      <c r="A491" s="26"/>
      <c r="B491" s="3"/>
      <c r="C491" s="48"/>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3.5" customHeight="1">
      <c r="A492" s="26"/>
      <c r="B492" s="3"/>
      <c r="C492" s="48"/>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3.5" customHeight="1">
      <c r="A493" s="26"/>
      <c r="B493" s="3"/>
      <c r="C493" s="48"/>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3.5" customHeight="1">
      <c r="A494" s="26"/>
      <c r="B494" s="3"/>
      <c r="C494" s="48"/>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3.5" customHeight="1">
      <c r="A495" s="26"/>
      <c r="B495" s="3"/>
      <c r="C495" s="48"/>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3.5" customHeight="1">
      <c r="A496" s="26"/>
      <c r="B496" s="3"/>
      <c r="C496" s="48"/>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3.5" customHeight="1">
      <c r="A497" s="26"/>
      <c r="B497" s="3"/>
      <c r="C497" s="48"/>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3.5" customHeight="1">
      <c r="A498" s="26"/>
      <c r="B498" s="3"/>
      <c r="C498" s="48"/>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3.5" customHeight="1">
      <c r="A499" s="26"/>
      <c r="B499" s="3"/>
      <c r="C499" s="48"/>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3.5" customHeight="1">
      <c r="A500" s="26"/>
      <c r="B500" s="3"/>
      <c r="C500" s="48"/>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3.5" customHeight="1">
      <c r="A501" s="26"/>
      <c r="B501" s="3"/>
      <c r="C501" s="48"/>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3.5" customHeight="1">
      <c r="A502" s="26"/>
      <c r="B502" s="3"/>
      <c r="C502" s="48"/>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3.5" customHeight="1">
      <c r="A503" s="26"/>
      <c r="B503" s="3"/>
      <c r="C503" s="48"/>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3.5" customHeight="1">
      <c r="A504" s="26"/>
      <c r="B504" s="3"/>
      <c r="C504" s="48"/>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3.5" customHeight="1">
      <c r="A505" s="26"/>
      <c r="B505" s="3"/>
      <c r="C505" s="48"/>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3.5" customHeight="1">
      <c r="A506" s="26"/>
      <c r="B506" s="3"/>
      <c r="C506" s="48"/>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3.5" customHeight="1">
      <c r="A507" s="26"/>
      <c r="B507" s="3"/>
      <c r="C507" s="48"/>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3.5" customHeight="1">
      <c r="A508" s="26"/>
      <c r="B508" s="3"/>
      <c r="C508" s="48"/>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3.5" customHeight="1">
      <c r="A509" s="26"/>
      <c r="B509" s="3"/>
      <c r="C509" s="48"/>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3.5" customHeight="1">
      <c r="A510" s="26"/>
      <c r="B510" s="3"/>
      <c r="C510" s="48"/>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3.5" customHeight="1">
      <c r="A511" s="26"/>
      <c r="B511" s="3"/>
      <c r="C511" s="48"/>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3.5" customHeight="1">
      <c r="A512" s="26"/>
      <c r="B512" s="3"/>
      <c r="C512" s="48"/>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3.5" customHeight="1">
      <c r="A513" s="26"/>
      <c r="B513" s="3"/>
      <c r="C513" s="48"/>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3.5" customHeight="1">
      <c r="A514" s="26"/>
      <c r="B514" s="3"/>
      <c r="C514" s="48"/>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3.5" customHeight="1">
      <c r="A515" s="26"/>
      <c r="B515" s="3"/>
      <c r="C515" s="48"/>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3.5" customHeight="1">
      <c r="A516" s="26"/>
      <c r="B516" s="3"/>
      <c r="C516" s="48"/>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3.5" customHeight="1">
      <c r="A517" s="26"/>
      <c r="B517" s="3"/>
      <c r="C517" s="48"/>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3.5" customHeight="1">
      <c r="A518" s="26"/>
      <c r="B518" s="3"/>
      <c r="C518" s="48"/>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3.5" customHeight="1">
      <c r="A519" s="26"/>
      <c r="B519" s="3"/>
      <c r="C519" s="48"/>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3.5" customHeight="1">
      <c r="A520" s="26"/>
      <c r="B520" s="3"/>
      <c r="C520" s="48"/>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3.5" customHeight="1">
      <c r="A521" s="26"/>
      <c r="B521" s="3"/>
      <c r="C521" s="48"/>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3.5" customHeight="1">
      <c r="A522" s="26"/>
      <c r="B522" s="3"/>
      <c r="C522" s="48"/>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3.5" customHeight="1">
      <c r="A523" s="26"/>
      <c r="B523" s="3"/>
      <c r="C523" s="48"/>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3.5" customHeight="1">
      <c r="A524" s="26"/>
      <c r="B524" s="3"/>
      <c r="C524" s="48"/>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3.5" customHeight="1">
      <c r="A525" s="26"/>
      <c r="B525" s="3"/>
      <c r="C525" s="48"/>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3.5" customHeight="1">
      <c r="A526" s="26"/>
      <c r="B526" s="3"/>
      <c r="C526" s="48"/>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3.5" customHeight="1">
      <c r="A527" s="26"/>
      <c r="B527" s="3"/>
      <c r="C527" s="48"/>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3.5" customHeight="1">
      <c r="A528" s="26"/>
      <c r="B528" s="3"/>
      <c r="C528" s="48"/>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3.5" customHeight="1">
      <c r="A529" s="26"/>
      <c r="B529" s="3"/>
      <c r="C529" s="48"/>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3.5" customHeight="1">
      <c r="A530" s="26"/>
      <c r="B530" s="3"/>
      <c r="C530" s="48"/>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3.5" customHeight="1">
      <c r="A531" s="26"/>
      <c r="B531" s="3"/>
      <c r="C531" s="48"/>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3.5" customHeight="1">
      <c r="A532" s="26"/>
      <c r="B532" s="3"/>
      <c r="C532" s="48"/>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3.5" customHeight="1">
      <c r="A533" s="26"/>
      <c r="B533" s="3"/>
      <c r="C533" s="48"/>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3.5" customHeight="1">
      <c r="A534" s="26"/>
      <c r="B534" s="3"/>
      <c r="C534" s="48"/>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3.5" customHeight="1">
      <c r="A535" s="26"/>
      <c r="B535" s="3"/>
      <c r="C535" s="48"/>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3.5" customHeight="1">
      <c r="A536" s="26"/>
      <c r="B536" s="3"/>
      <c r="C536" s="48"/>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3.5" customHeight="1">
      <c r="A537" s="26"/>
      <c r="B537" s="3"/>
      <c r="C537" s="48"/>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3.5" customHeight="1">
      <c r="A538" s="26"/>
      <c r="B538" s="3"/>
      <c r="C538" s="48"/>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3.5" customHeight="1">
      <c r="A539" s="26"/>
      <c r="B539" s="3"/>
      <c r="C539" s="48"/>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3.5" customHeight="1">
      <c r="A540" s="26"/>
      <c r="B540" s="3"/>
      <c r="C540" s="48"/>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3.5" customHeight="1">
      <c r="A541" s="26"/>
      <c r="B541" s="3"/>
      <c r="C541" s="48"/>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3.5" customHeight="1">
      <c r="A542" s="26"/>
      <c r="B542" s="3"/>
      <c r="C542" s="48"/>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3.5" customHeight="1">
      <c r="A543" s="26"/>
      <c r="B543" s="3"/>
      <c r="C543" s="48"/>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3.5" customHeight="1">
      <c r="A544" s="26"/>
      <c r="B544" s="3"/>
      <c r="C544" s="48"/>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3.5" customHeight="1">
      <c r="A545" s="26"/>
      <c r="B545" s="3"/>
      <c r="C545" s="48"/>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3.5" customHeight="1">
      <c r="A546" s="26"/>
      <c r="B546" s="3"/>
      <c r="C546" s="48"/>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3.5" customHeight="1">
      <c r="A547" s="26"/>
      <c r="B547" s="3"/>
      <c r="C547" s="48"/>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3.5" customHeight="1">
      <c r="A548" s="26"/>
      <c r="B548" s="3"/>
      <c r="C548" s="48"/>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3.5" customHeight="1">
      <c r="A549" s="26"/>
      <c r="B549" s="3"/>
      <c r="C549" s="48"/>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3.5" customHeight="1">
      <c r="A550" s="26"/>
      <c r="B550" s="3"/>
      <c r="C550" s="48"/>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3.5" customHeight="1">
      <c r="A551" s="26"/>
      <c r="B551" s="3"/>
      <c r="C551" s="48"/>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3.5" customHeight="1">
      <c r="A552" s="26"/>
      <c r="B552" s="3"/>
      <c r="C552" s="48"/>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3.5" customHeight="1">
      <c r="A553" s="26"/>
      <c r="B553" s="3"/>
      <c r="C553" s="48"/>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3.5" customHeight="1">
      <c r="A554" s="26"/>
      <c r="B554" s="3"/>
      <c r="C554" s="48"/>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3.5" customHeight="1">
      <c r="A555" s="26"/>
      <c r="B555" s="3"/>
      <c r="C555" s="48"/>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3.5" customHeight="1">
      <c r="A556" s="26"/>
      <c r="B556" s="3"/>
      <c r="C556" s="48"/>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3.5" customHeight="1">
      <c r="A557" s="26"/>
      <c r="B557" s="3"/>
      <c r="C557" s="48"/>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3.5" customHeight="1">
      <c r="A558" s="26"/>
      <c r="B558" s="3"/>
      <c r="C558" s="48"/>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3.5" customHeight="1">
      <c r="A559" s="26"/>
      <c r="B559" s="3"/>
      <c r="C559" s="48"/>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3.5" customHeight="1">
      <c r="A560" s="26"/>
      <c r="B560" s="3"/>
      <c r="C560" s="48"/>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3.5" customHeight="1">
      <c r="A561" s="26"/>
      <c r="B561" s="3"/>
      <c r="C561" s="48"/>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3.5" customHeight="1">
      <c r="A562" s="26"/>
      <c r="B562" s="3"/>
      <c r="C562" s="48"/>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3.5" customHeight="1">
      <c r="A563" s="26"/>
      <c r="B563" s="3"/>
      <c r="C563" s="48"/>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3.5" customHeight="1">
      <c r="A564" s="26"/>
      <c r="B564" s="3"/>
      <c r="C564" s="48"/>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3.5" customHeight="1">
      <c r="A565" s="26"/>
      <c r="B565" s="3"/>
      <c r="C565" s="48"/>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3.5" customHeight="1">
      <c r="A566" s="26"/>
      <c r="B566" s="3"/>
      <c r="C566" s="48"/>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3.5" customHeight="1">
      <c r="A567" s="26"/>
      <c r="B567" s="3"/>
      <c r="C567" s="48"/>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3.5" customHeight="1">
      <c r="A568" s="26"/>
      <c r="B568" s="3"/>
      <c r="C568" s="48"/>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3.5" customHeight="1">
      <c r="A569" s="26"/>
      <c r="B569" s="3"/>
      <c r="C569" s="48"/>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3.5" customHeight="1">
      <c r="A570" s="26"/>
      <c r="B570" s="3"/>
      <c r="C570" s="48"/>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3.5" customHeight="1">
      <c r="A571" s="26"/>
      <c r="B571" s="3"/>
      <c r="C571" s="48"/>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3.5" customHeight="1">
      <c r="A572" s="26"/>
      <c r="B572" s="3"/>
      <c r="C572" s="48"/>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3.5" customHeight="1">
      <c r="A573" s="26"/>
      <c r="B573" s="3"/>
      <c r="C573" s="48"/>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3.5" customHeight="1">
      <c r="A574" s="26"/>
      <c r="B574" s="3"/>
      <c r="C574" s="48"/>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3.5" customHeight="1">
      <c r="A575" s="26"/>
      <c r="B575" s="3"/>
      <c r="C575" s="48"/>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3.5" customHeight="1">
      <c r="A576" s="26"/>
      <c r="B576" s="3"/>
      <c r="C576" s="48"/>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3.5" customHeight="1">
      <c r="A577" s="26"/>
      <c r="B577" s="3"/>
      <c r="C577" s="48"/>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3.5" customHeight="1">
      <c r="A578" s="26"/>
      <c r="B578" s="3"/>
      <c r="C578" s="48"/>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3.5" customHeight="1">
      <c r="A579" s="26"/>
      <c r="B579" s="3"/>
      <c r="C579" s="48"/>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3.5" customHeight="1">
      <c r="A580" s="26"/>
      <c r="B580" s="3"/>
      <c r="C580" s="48"/>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3.5" customHeight="1">
      <c r="A581" s="26"/>
      <c r="B581" s="3"/>
      <c r="C581" s="48"/>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3.5" customHeight="1">
      <c r="A582" s="26"/>
      <c r="B582" s="3"/>
      <c r="C582" s="48"/>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3.5" customHeight="1">
      <c r="A583" s="26"/>
      <c r="B583" s="3"/>
      <c r="C583" s="48"/>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3.5" customHeight="1">
      <c r="A584" s="26"/>
      <c r="B584" s="3"/>
      <c r="C584" s="48"/>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3.5" customHeight="1">
      <c r="A585" s="26"/>
      <c r="B585" s="3"/>
      <c r="C585" s="48"/>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3.5" customHeight="1">
      <c r="A586" s="26"/>
      <c r="B586" s="3"/>
      <c r="C586" s="48"/>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3.5" customHeight="1">
      <c r="A587" s="26"/>
      <c r="B587" s="3"/>
      <c r="C587" s="48"/>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3.5" customHeight="1">
      <c r="A588" s="26"/>
      <c r="B588" s="3"/>
      <c r="C588" s="48"/>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3.5" customHeight="1">
      <c r="A589" s="26"/>
      <c r="B589" s="3"/>
      <c r="C589" s="48"/>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3.5" customHeight="1">
      <c r="A590" s="26"/>
      <c r="B590" s="3"/>
      <c r="C590" s="48"/>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3.5" customHeight="1">
      <c r="A591" s="26"/>
      <c r="B591" s="3"/>
      <c r="C591" s="48"/>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3.5" customHeight="1">
      <c r="A592" s="26"/>
      <c r="B592" s="3"/>
      <c r="C592" s="48"/>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3.5" customHeight="1">
      <c r="A593" s="26"/>
      <c r="B593" s="3"/>
      <c r="C593" s="48"/>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3.5" customHeight="1">
      <c r="A594" s="26"/>
      <c r="B594" s="3"/>
      <c r="C594" s="48"/>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3.5" customHeight="1">
      <c r="A595" s="26"/>
      <c r="B595" s="3"/>
      <c r="C595" s="48"/>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3.5" customHeight="1">
      <c r="A596" s="26"/>
      <c r="B596" s="3"/>
      <c r="C596" s="48"/>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3.5" customHeight="1">
      <c r="A597" s="26"/>
      <c r="B597" s="3"/>
      <c r="C597" s="48"/>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3.5" customHeight="1">
      <c r="A598" s="26"/>
      <c r="B598" s="3"/>
      <c r="C598" s="48"/>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3.5" customHeight="1">
      <c r="A599" s="26"/>
      <c r="B599" s="3"/>
      <c r="C599" s="48"/>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3.5" customHeight="1">
      <c r="A600" s="26"/>
      <c r="B600" s="3"/>
      <c r="C600" s="48"/>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3.5" customHeight="1">
      <c r="A601" s="26"/>
      <c r="B601" s="3"/>
      <c r="C601" s="48"/>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3.5" customHeight="1">
      <c r="A602" s="26"/>
      <c r="B602" s="3"/>
      <c r="C602" s="48"/>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3.5" customHeight="1">
      <c r="A603" s="26"/>
      <c r="B603" s="3"/>
      <c r="C603" s="48"/>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3.5" customHeight="1">
      <c r="A604" s="26"/>
      <c r="B604" s="3"/>
      <c r="C604" s="48"/>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3.5" customHeight="1">
      <c r="A605" s="26"/>
      <c r="B605" s="3"/>
      <c r="C605" s="48"/>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3.5" customHeight="1">
      <c r="A606" s="26"/>
      <c r="B606" s="3"/>
      <c r="C606" s="48"/>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3.5" customHeight="1">
      <c r="A607" s="26"/>
      <c r="B607" s="3"/>
      <c r="C607" s="48"/>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3.5" customHeight="1">
      <c r="A608" s="26"/>
      <c r="B608" s="3"/>
      <c r="C608" s="48"/>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3.5" customHeight="1">
      <c r="A609" s="26"/>
      <c r="B609" s="3"/>
      <c r="C609" s="48"/>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3.5" customHeight="1">
      <c r="A610" s="26"/>
      <c r="B610" s="3"/>
      <c r="C610" s="48"/>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3.5" customHeight="1">
      <c r="A611" s="26"/>
      <c r="B611" s="3"/>
      <c r="C611" s="48"/>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3.5" customHeight="1">
      <c r="A612" s="26"/>
      <c r="B612" s="3"/>
      <c r="C612" s="48"/>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3.5" customHeight="1">
      <c r="A613" s="26"/>
      <c r="B613" s="3"/>
      <c r="C613" s="48"/>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3.5" customHeight="1">
      <c r="A614" s="26"/>
      <c r="B614" s="3"/>
      <c r="C614" s="48"/>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3.5" customHeight="1">
      <c r="A615" s="26"/>
      <c r="B615" s="3"/>
      <c r="C615" s="48"/>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3.5" customHeight="1">
      <c r="A616" s="26"/>
      <c r="B616" s="3"/>
      <c r="C616" s="48"/>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3.5" customHeight="1">
      <c r="A617" s="26"/>
      <c r="B617" s="3"/>
      <c r="C617" s="48"/>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3.5" customHeight="1">
      <c r="A618" s="26"/>
      <c r="B618" s="3"/>
      <c r="C618" s="48"/>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3.5" customHeight="1">
      <c r="A619" s="26"/>
      <c r="B619" s="3"/>
      <c r="C619" s="48"/>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3.5" customHeight="1">
      <c r="A620" s="26"/>
      <c r="B620" s="3"/>
      <c r="C620" s="48"/>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3.5" customHeight="1">
      <c r="A621" s="26"/>
      <c r="B621" s="3"/>
      <c r="C621" s="48"/>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3.5" customHeight="1">
      <c r="A622" s="26"/>
      <c r="B622" s="3"/>
      <c r="C622" s="48"/>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3.5" customHeight="1">
      <c r="A623" s="26"/>
      <c r="B623" s="3"/>
      <c r="C623" s="48"/>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3.5" customHeight="1">
      <c r="A624" s="26"/>
      <c r="B624" s="3"/>
      <c r="C624" s="48"/>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3.5" customHeight="1">
      <c r="A625" s="26"/>
      <c r="B625" s="3"/>
      <c r="C625" s="48"/>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3.5" customHeight="1">
      <c r="A626" s="26"/>
      <c r="B626" s="3"/>
      <c r="C626" s="48"/>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3.5" customHeight="1">
      <c r="A627" s="26"/>
      <c r="B627" s="3"/>
      <c r="C627" s="48"/>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3.5" customHeight="1">
      <c r="A628" s="26"/>
      <c r="B628" s="3"/>
      <c r="C628" s="48"/>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3.5" customHeight="1">
      <c r="A629" s="26"/>
      <c r="B629" s="3"/>
      <c r="C629" s="48"/>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3.5" customHeight="1">
      <c r="A630" s="26"/>
      <c r="B630" s="3"/>
      <c r="C630" s="48"/>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3.5" customHeight="1">
      <c r="A631" s="26"/>
      <c r="B631" s="3"/>
      <c r="C631" s="48"/>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3.5" customHeight="1">
      <c r="A632" s="26"/>
      <c r="B632" s="3"/>
      <c r="C632" s="48"/>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3.5" customHeight="1">
      <c r="A633" s="26"/>
      <c r="B633" s="3"/>
      <c r="C633" s="48"/>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3.5" customHeight="1">
      <c r="A634" s="26"/>
      <c r="B634" s="3"/>
      <c r="C634" s="48"/>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3.5" customHeight="1">
      <c r="A635" s="26"/>
      <c r="B635" s="3"/>
      <c r="C635" s="48"/>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3.5" customHeight="1">
      <c r="A636" s="26"/>
      <c r="B636" s="3"/>
      <c r="C636" s="48"/>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3.5" customHeight="1">
      <c r="A637" s="26"/>
      <c r="B637" s="3"/>
      <c r="C637" s="48"/>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3.5" customHeight="1">
      <c r="A638" s="26"/>
      <c r="B638" s="3"/>
      <c r="C638" s="48"/>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3.5" customHeight="1">
      <c r="A639" s="26"/>
      <c r="B639" s="3"/>
      <c r="C639" s="48"/>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3.5" customHeight="1">
      <c r="A640" s="26"/>
      <c r="B640" s="3"/>
      <c r="C640" s="48"/>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3.5" customHeight="1">
      <c r="A641" s="26"/>
      <c r="B641" s="3"/>
      <c r="C641" s="48"/>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3.5" customHeight="1">
      <c r="A642" s="26"/>
      <c r="B642" s="3"/>
      <c r="C642" s="48"/>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3.5" customHeight="1">
      <c r="A643" s="26"/>
      <c r="B643" s="3"/>
      <c r="C643" s="48"/>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3.5" customHeight="1">
      <c r="A644" s="26"/>
      <c r="B644" s="3"/>
      <c r="C644" s="48"/>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3.5" customHeight="1">
      <c r="A645" s="26"/>
      <c r="B645" s="3"/>
      <c r="C645" s="48"/>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3.5" customHeight="1">
      <c r="A646" s="26"/>
      <c r="B646" s="3"/>
      <c r="C646" s="48"/>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3.5" customHeight="1">
      <c r="A647" s="26"/>
      <c r="B647" s="3"/>
      <c r="C647" s="48"/>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3.5" customHeight="1">
      <c r="A648" s="26"/>
      <c r="B648" s="3"/>
      <c r="C648" s="48"/>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3.5" customHeight="1">
      <c r="A649" s="26"/>
      <c r="B649" s="3"/>
      <c r="C649" s="48"/>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3.5" customHeight="1">
      <c r="A650" s="26"/>
      <c r="B650" s="3"/>
      <c r="C650" s="48"/>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3.5" customHeight="1">
      <c r="A651" s="26"/>
      <c r="B651" s="3"/>
      <c r="C651" s="48"/>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3.5" customHeight="1">
      <c r="A652" s="26"/>
      <c r="B652" s="3"/>
      <c r="C652" s="48"/>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3.5" customHeight="1">
      <c r="A653" s="26"/>
      <c r="B653" s="3"/>
      <c r="C653" s="48"/>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3.5" customHeight="1">
      <c r="A654" s="26"/>
      <c r="B654" s="3"/>
      <c r="C654" s="48"/>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3.5" customHeight="1">
      <c r="A655" s="26"/>
      <c r="B655" s="3"/>
      <c r="C655" s="48"/>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3.5" customHeight="1">
      <c r="A656" s="26"/>
      <c r="B656" s="3"/>
      <c r="C656" s="48"/>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3.5" customHeight="1">
      <c r="A657" s="26"/>
      <c r="B657" s="3"/>
      <c r="C657" s="48"/>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3.5" customHeight="1">
      <c r="A658" s="26"/>
      <c r="B658" s="3"/>
      <c r="C658" s="48"/>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3.5" customHeight="1">
      <c r="A659" s="26"/>
      <c r="B659" s="3"/>
      <c r="C659" s="48"/>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3.5" customHeight="1">
      <c r="A660" s="26"/>
      <c r="B660" s="3"/>
      <c r="C660" s="48"/>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3.5" customHeight="1">
      <c r="A661" s="26"/>
      <c r="B661" s="3"/>
      <c r="C661" s="48"/>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3.5" customHeight="1">
      <c r="A662" s="26"/>
      <c r="B662" s="3"/>
      <c r="C662" s="48"/>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3.5" customHeight="1">
      <c r="A663" s="26"/>
      <c r="B663" s="3"/>
      <c r="C663" s="48"/>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3.5" customHeight="1">
      <c r="A664" s="26"/>
      <c r="B664" s="3"/>
      <c r="C664" s="48"/>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3.5" customHeight="1">
      <c r="A665" s="26"/>
      <c r="B665" s="3"/>
      <c r="C665" s="48"/>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3.5" customHeight="1">
      <c r="A666" s="26"/>
      <c r="B666" s="3"/>
      <c r="C666" s="48"/>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3.5" customHeight="1">
      <c r="A667" s="26"/>
      <c r="B667" s="3"/>
      <c r="C667" s="48"/>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3.5" customHeight="1">
      <c r="A668" s="26"/>
      <c r="B668" s="3"/>
      <c r="C668" s="48"/>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3.5" customHeight="1">
      <c r="A669" s="26"/>
      <c r="B669" s="3"/>
      <c r="C669" s="48"/>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3.5" customHeight="1">
      <c r="A670" s="26"/>
      <c r="B670" s="3"/>
      <c r="C670" s="48"/>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3.5" customHeight="1">
      <c r="A671" s="26"/>
      <c r="B671" s="3"/>
      <c r="C671" s="48"/>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3.5" customHeight="1">
      <c r="A672" s="26"/>
      <c r="B672" s="3"/>
      <c r="C672" s="48"/>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3.5" customHeight="1">
      <c r="A673" s="26"/>
      <c r="B673" s="3"/>
      <c r="C673" s="48"/>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3.5" customHeight="1">
      <c r="A674" s="26"/>
      <c r="B674" s="3"/>
      <c r="C674" s="48"/>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3.5" customHeight="1">
      <c r="A675" s="26"/>
      <c r="B675" s="3"/>
      <c r="C675" s="48"/>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3.5" customHeight="1">
      <c r="A676" s="26"/>
      <c r="B676" s="3"/>
      <c r="C676" s="48"/>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3.5" customHeight="1">
      <c r="A677" s="26"/>
      <c r="B677" s="3"/>
      <c r="C677" s="48"/>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3.5" customHeight="1">
      <c r="A678" s="26"/>
      <c r="B678" s="3"/>
      <c r="C678" s="48"/>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3.5" customHeight="1">
      <c r="A679" s="26"/>
      <c r="B679" s="3"/>
      <c r="C679" s="48"/>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3.5" customHeight="1">
      <c r="A680" s="26"/>
      <c r="B680" s="3"/>
      <c r="C680" s="48"/>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3.5" customHeight="1">
      <c r="A681" s="26"/>
      <c r="B681" s="3"/>
      <c r="C681" s="48"/>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3.5" customHeight="1">
      <c r="A682" s="26"/>
      <c r="B682" s="3"/>
      <c r="C682" s="48"/>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3.5" customHeight="1">
      <c r="A683" s="26"/>
      <c r="B683" s="3"/>
      <c r="C683" s="48"/>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3.5" customHeight="1">
      <c r="A684" s="26"/>
      <c r="B684" s="3"/>
      <c r="C684" s="48"/>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3.5" customHeight="1">
      <c r="A685" s="26"/>
      <c r="B685" s="3"/>
      <c r="C685" s="48"/>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3.5" customHeight="1">
      <c r="A686" s="26"/>
      <c r="B686" s="3"/>
      <c r="C686" s="48"/>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3.5" customHeight="1">
      <c r="A687" s="26"/>
      <c r="B687" s="3"/>
      <c r="C687" s="48"/>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3.5" customHeight="1">
      <c r="A688" s="26"/>
      <c r="B688" s="3"/>
      <c r="C688" s="48"/>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3.5" customHeight="1">
      <c r="A689" s="26"/>
      <c r="B689" s="3"/>
      <c r="C689" s="48"/>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3.5" customHeight="1">
      <c r="A690" s="26"/>
      <c r="B690" s="3"/>
      <c r="C690" s="48"/>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3.5" customHeight="1">
      <c r="A691" s="26"/>
      <c r="B691" s="3"/>
      <c r="C691" s="48"/>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3.5" customHeight="1">
      <c r="A692" s="26"/>
      <c r="B692" s="3"/>
      <c r="C692" s="48"/>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3.5" customHeight="1">
      <c r="A693" s="26"/>
      <c r="B693" s="3"/>
      <c r="C693" s="48"/>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3.5" customHeight="1">
      <c r="A694" s="26"/>
      <c r="B694" s="3"/>
      <c r="C694" s="48"/>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3.5" customHeight="1">
      <c r="A695" s="26"/>
      <c r="B695" s="3"/>
      <c r="C695" s="48"/>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3.5" customHeight="1">
      <c r="A696" s="26"/>
      <c r="B696" s="3"/>
      <c r="C696" s="48"/>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3.5" customHeight="1">
      <c r="A697" s="26"/>
      <c r="B697" s="3"/>
      <c r="C697" s="48"/>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3.5" customHeight="1">
      <c r="A698" s="26"/>
      <c r="B698" s="3"/>
      <c r="C698" s="48"/>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3.5" customHeight="1">
      <c r="A699" s="26"/>
      <c r="B699" s="3"/>
      <c r="C699" s="48"/>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3.5" customHeight="1">
      <c r="A700" s="26"/>
      <c r="B700" s="3"/>
      <c r="C700" s="48"/>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3.5" customHeight="1">
      <c r="A701" s="26"/>
      <c r="B701" s="3"/>
      <c r="C701" s="48"/>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3.5" customHeight="1">
      <c r="A702" s="26"/>
      <c r="B702" s="3"/>
      <c r="C702" s="48"/>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3.5" customHeight="1">
      <c r="A703" s="26"/>
      <c r="B703" s="3"/>
      <c r="C703" s="48"/>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3.5" customHeight="1">
      <c r="A704" s="26"/>
      <c r="B704" s="3"/>
      <c r="C704" s="48"/>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3.5" customHeight="1">
      <c r="A705" s="26"/>
      <c r="B705" s="3"/>
      <c r="C705" s="48"/>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3.5" customHeight="1">
      <c r="A706" s="26"/>
      <c r="B706" s="3"/>
      <c r="C706" s="48"/>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3.5" customHeight="1">
      <c r="A707" s="26"/>
      <c r="B707" s="3"/>
      <c r="C707" s="48"/>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3.5" customHeight="1">
      <c r="A708" s="26"/>
      <c r="B708" s="3"/>
      <c r="C708" s="48"/>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3.5" customHeight="1">
      <c r="A709" s="26"/>
      <c r="B709" s="3"/>
      <c r="C709" s="48"/>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3.5" customHeight="1">
      <c r="A710" s="26"/>
      <c r="B710" s="3"/>
      <c r="C710" s="48"/>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3.5" customHeight="1">
      <c r="A711" s="26"/>
      <c r="B711" s="3"/>
      <c r="C711" s="48"/>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3.5" customHeight="1">
      <c r="A712" s="26"/>
      <c r="B712" s="3"/>
      <c r="C712" s="48"/>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3.5" customHeight="1">
      <c r="A713" s="26"/>
      <c r="B713" s="3"/>
      <c r="C713" s="48"/>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3.5" customHeight="1">
      <c r="A714" s="26"/>
      <c r="B714" s="3"/>
      <c r="C714" s="48"/>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3.5" customHeight="1">
      <c r="A715" s="26"/>
      <c r="B715" s="3"/>
      <c r="C715" s="48"/>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3.5" customHeight="1">
      <c r="A716" s="26"/>
      <c r="B716" s="3"/>
      <c r="C716" s="48"/>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3.5" customHeight="1">
      <c r="A717" s="26"/>
      <c r="B717" s="3"/>
      <c r="C717" s="48"/>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3.5" customHeight="1">
      <c r="A718" s="26"/>
      <c r="B718" s="3"/>
      <c r="C718" s="48"/>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3.5" customHeight="1">
      <c r="A719" s="26"/>
      <c r="B719" s="3"/>
      <c r="C719" s="48"/>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3.5" customHeight="1">
      <c r="A720" s="26"/>
      <c r="B720" s="3"/>
      <c r="C720" s="48"/>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3.5" customHeight="1">
      <c r="A721" s="26"/>
      <c r="B721" s="3"/>
      <c r="C721" s="48"/>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3.5" customHeight="1">
      <c r="A722" s="26"/>
      <c r="B722" s="3"/>
      <c r="C722" s="48"/>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3.5" customHeight="1">
      <c r="A723" s="26"/>
      <c r="B723" s="3"/>
      <c r="C723" s="48"/>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3.5" customHeight="1">
      <c r="A724" s="26"/>
      <c r="B724" s="3"/>
      <c r="C724" s="48"/>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3.5" customHeight="1">
      <c r="A725" s="26"/>
      <c r="B725" s="3"/>
      <c r="C725" s="48"/>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3.5" customHeight="1">
      <c r="A726" s="26"/>
      <c r="B726" s="3"/>
      <c r="C726" s="48"/>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3.5" customHeight="1">
      <c r="A727" s="26"/>
      <c r="B727" s="3"/>
      <c r="C727" s="48"/>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3.5" customHeight="1">
      <c r="A728" s="26"/>
      <c r="B728" s="3"/>
      <c r="C728" s="48"/>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3.5" customHeight="1">
      <c r="A729" s="26"/>
      <c r="B729" s="3"/>
      <c r="C729" s="48"/>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3.5" customHeight="1">
      <c r="A730" s="26"/>
      <c r="B730" s="3"/>
      <c r="C730" s="48"/>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3.5" customHeight="1">
      <c r="A731" s="26"/>
      <c r="B731" s="3"/>
      <c r="C731" s="48"/>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3.5" customHeight="1">
      <c r="A732" s="26"/>
      <c r="B732" s="3"/>
      <c r="C732" s="48"/>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3.5" customHeight="1">
      <c r="A733" s="26"/>
      <c r="B733" s="3"/>
      <c r="C733" s="48"/>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3.5" customHeight="1">
      <c r="A734" s="26"/>
      <c r="B734" s="3"/>
      <c r="C734" s="48"/>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3.5" customHeight="1">
      <c r="A735" s="26"/>
      <c r="B735" s="3"/>
      <c r="C735" s="48"/>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3.5" customHeight="1">
      <c r="A736" s="26"/>
      <c r="B736" s="3"/>
      <c r="C736" s="48"/>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3.5" customHeight="1">
      <c r="A737" s="26"/>
      <c r="B737" s="3"/>
      <c r="C737" s="48"/>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3.5" customHeight="1">
      <c r="A738" s="26"/>
      <c r="B738" s="3"/>
      <c r="C738" s="48"/>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3.5" customHeight="1">
      <c r="A739" s="26"/>
      <c r="B739" s="3"/>
      <c r="C739" s="48"/>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3.5" customHeight="1">
      <c r="A740" s="26"/>
      <c r="B740" s="3"/>
      <c r="C740" s="48"/>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3.5" customHeight="1">
      <c r="A741" s="26"/>
      <c r="B741" s="3"/>
      <c r="C741" s="48"/>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3.5" customHeight="1">
      <c r="A742" s="26"/>
      <c r="B742" s="3"/>
      <c r="C742" s="48"/>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3.5" customHeight="1">
      <c r="A743" s="26"/>
      <c r="B743" s="3"/>
      <c r="C743" s="48"/>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3.5" customHeight="1">
      <c r="A744" s="26"/>
      <c r="B744" s="3"/>
      <c r="C744" s="48"/>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3.5" customHeight="1">
      <c r="A745" s="26"/>
      <c r="B745" s="3"/>
      <c r="C745" s="48"/>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3.5" customHeight="1">
      <c r="A746" s="26"/>
      <c r="B746" s="3"/>
      <c r="C746" s="48"/>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3.5" customHeight="1">
      <c r="A747" s="26"/>
      <c r="B747" s="3"/>
      <c r="C747" s="48"/>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3.5" customHeight="1">
      <c r="A748" s="26"/>
      <c r="B748" s="3"/>
      <c r="C748" s="48"/>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3.5" customHeight="1">
      <c r="A749" s="26"/>
      <c r="B749" s="3"/>
      <c r="C749" s="48"/>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3.5" customHeight="1">
      <c r="A750" s="26"/>
      <c r="B750" s="3"/>
      <c r="C750" s="48"/>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3.5" customHeight="1">
      <c r="A751" s="26"/>
      <c r="B751" s="3"/>
      <c r="C751" s="48"/>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3.5" customHeight="1">
      <c r="A752" s="26"/>
      <c r="B752" s="3"/>
      <c r="C752" s="48"/>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3.5" customHeight="1">
      <c r="A753" s="26"/>
      <c r="B753" s="3"/>
      <c r="C753" s="48"/>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3.5" customHeight="1">
      <c r="A754" s="26"/>
      <c r="B754" s="3"/>
      <c r="C754" s="48"/>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3.5" customHeight="1">
      <c r="A755" s="26"/>
      <c r="B755" s="3"/>
      <c r="C755" s="48"/>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3.5" customHeight="1">
      <c r="A756" s="26"/>
      <c r="B756" s="3"/>
      <c r="C756" s="48"/>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3.5" customHeight="1">
      <c r="A757" s="26"/>
      <c r="B757" s="3"/>
      <c r="C757" s="48"/>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3.5" customHeight="1">
      <c r="A758" s="26"/>
      <c r="B758" s="3"/>
      <c r="C758" s="48"/>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3.5" customHeight="1">
      <c r="A759" s="26"/>
      <c r="B759" s="3"/>
      <c r="C759" s="48"/>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3.5" customHeight="1">
      <c r="A760" s="26"/>
      <c r="B760" s="3"/>
      <c r="C760" s="48"/>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3.5" customHeight="1">
      <c r="A761" s="26"/>
      <c r="B761" s="3"/>
      <c r="C761" s="48"/>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3.5" customHeight="1">
      <c r="A762" s="26"/>
      <c r="B762" s="3"/>
      <c r="C762" s="48"/>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3.5" customHeight="1">
      <c r="A763" s="26"/>
      <c r="B763" s="3"/>
      <c r="C763" s="48"/>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3.5" customHeight="1">
      <c r="A764" s="26"/>
      <c r="B764" s="3"/>
      <c r="C764" s="48"/>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3.5" customHeight="1">
      <c r="A765" s="26"/>
      <c r="B765" s="3"/>
      <c r="C765" s="48"/>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3.5" customHeight="1">
      <c r="A766" s="26"/>
      <c r="B766" s="3"/>
      <c r="C766" s="48"/>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3.5" customHeight="1">
      <c r="A767" s="26"/>
      <c r="B767" s="3"/>
      <c r="C767" s="48"/>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3.5" customHeight="1">
      <c r="A768" s="26"/>
      <c r="B768" s="3"/>
      <c r="C768" s="48"/>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3.5" customHeight="1">
      <c r="A769" s="26"/>
      <c r="B769" s="3"/>
      <c r="C769" s="48"/>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3.5" customHeight="1">
      <c r="A770" s="26"/>
      <c r="B770" s="3"/>
      <c r="C770" s="48"/>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3.5" customHeight="1">
      <c r="A771" s="26"/>
      <c r="B771" s="3"/>
      <c r="C771" s="48"/>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3.5" customHeight="1">
      <c r="A772" s="26"/>
      <c r="B772" s="3"/>
      <c r="C772" s="48"/>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3.5" customHeight="1">
      <c r="A773" s="26"/>
      <c r="B773" s="3"/>
      <c r="C773" s="48"/>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3.5" customHeight="1">
      <c r="A774" s="26"/>
      <c r="B774" s="3"/>
      <c r="C774" s="48"/>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3.5" customHeight="1">
      <c r="A775" s="26"/>
      <c r="B775" s="3"/>
      <c r="C775" s="48"/>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3.5" customHeight="1">
      <c r="A776" s="26"/>
      <c r="B776" s="3"/>
      <c r="C776" s="48"/>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3.5" customHeight="1">
      <c r="A777" s="26"/>
      <c r="B777" s="3"/>
      <c r="C777" s="48"/>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3.5" customHeight="1">
      <c r="A778" s="26"/>
      <c r="B778" s="3"/>
      <c r="C778" s="48"/>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3.5" customHeight="1">
      <c r="A779" s="26"/>
      <c r="B779" s="3"/>
      <c r="C779" s="48"/>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3.5" customHeight="1">
      <c r="A780" s="26"/>
      <c r="B780" s="3"/>
      <c r="C780" s="48"/>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3.5" customHeight="1">
      <c r="A781" s="26"/>
      <c r="B781" s="3"/>
      <c r="C781" s="48"/>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3.5" customHeight="1">
      <c r="A782" s="26"/>
      <c r="B782" s="3"/>
      <c r="C782" s="48"/>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3.5" customHeight="1">
      <c r="A783" s="26"/>
      <c r="B783" s="3"/>
      <c r="C783" s="48"/>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3.5" customHeight="1">
      <c r="A784" s="26"/>
      <c r="B784" s="3"/>
      <c r="C784" s="48"/>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3.5" customHeight="1">
      <c r="A785" s="26"/>
      <c r="B785" s="3"/>
      <c r="C785" s="48"/>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3.5" customHeight="1">
      <c r="A786" s="26"/>
      <c r="B786" s="3"/>
      <c r="C786" s="48"/>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3.5" customHeight="1">
      <c r="A787" s="26"/>
      <c r="B787" s="3"/>
      <c r="C787" s="48"/>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3.5" customHeight="1">
      <c r="A788" s="26"/>
      <c r="B788" s="3"/>
      <c r="C788" s="48"/>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3.5" customHeight="1">
      <c r="A789" s="26"/>
      <c r="B789" s="3"/>
      <c r="C789" s="48"/>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3.5" customHeight="1">
      <c r="A790" s="26"/>
      <c r="B790" s="3"/>
      <c r="C790" s="48"/>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3.5" customHeight="1">
      <c r="A791" s="26"/>
      <c r="B791" s="3"/>
      <c r="C791" s="48"/>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3.5" customHeight="1">
      <c r="A792" s="26"/>
      <c r="B792" s="3"/>
      <c r="C792" s="48"/>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3.5" customHeight="1">
      <c r="A793" s="26"/>
      <c r="B793" s="3"/>
      <c r="C793" s="48"/>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3.5" customHeight="1">
      <c r="A794" s="26"/>
      <c r="B794" s="3"/>
      <c r="C794" s="48"/>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3.5" customHeight="1">
      <c r="A795" s="26"/>
      <c r="B795" s="3"/>
      <c r="C795" s="48"/>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3.5" customHeight="1">
      <c r="A796" s="26"/>
      <c r="B796" s="3"/>
      <c r="C796" s="48"/>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3.5" customHeight="1">
      <c r="A797" s="26"/>
      <c r="B797" s="3"/>
      <c r="C797" s="48"/>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3.5" customHeight="1">
      <c r="A798" s="26"/>
      <c r="B798" s="3"/>
      <c r="C798" s="48"/>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3.5" customHeight="1">
      <c r="A799" s="26"/>
      <c r="B799" s="3"/>
      <c r="C799" s="48"/>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3.5" customHeight="1">
      <c r="A800" s="26"/>
      <c r="B800" s="3"/>
      <c r="C800" s="48"/>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3.5" customHeight="1">
      <c r="A801" s="26"/>
      <c r="B801" s="3"/>
      <c r="C801" s="48"/>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3.5" customHeight="1">
      <c r="A802" s="26"/>
      <c r="B802" s="3"/>
      <c r="C802" s="48"/>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3.5" customHeight="1">
      <c r="A803" s="26"/>
      <c r="B803" s="3"/>
      <c r="C803" s="48"/>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3.5" customHeight="1">
      <c r="A804" s="26"/>
      <c r="B804" s="3"/>
      <c r="C804" s="48"/>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3.5" customHeight="1">
      <c r="A805" s="26"/>
      <c r="B805" s="3"/>
      <c r="C805" s="48"/>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3.5" customHeight="1">
      <c r="A806" s="26"/>
      <c r="B806" s="3"/>
      <c r="C806" s="48"/>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3.5" customHeight="1">
      <c r="A807" s="26"/>
      <c r="B807" s="3"/>
      <c r="C807" s="48"/>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3.5" customHeight="1">
      <c r="A808" s="26"/>
      <c r="B808" s="3"/>
      <c r="C808" s="48"/>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3.5" customHeight="1">
      <c r="A809" s="26"/>
      <c r="B809" s="3"/>
      <c r="C809" s="48"/>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3.5" customHeight="1">
      <c r="A810" s="26"/>
      <c r="B810" s="3"/>
      <c r="C810" s="48"/>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3.5" customHeight="1">
      <c r="A811" s="26"/>
      <c r="B811" s="3"/>
      <c r="C811" s="48"/>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3.5" customHeight="1">
      <c r="A812" s="26"/>
      <c r="B812" s="3"/>
      <c r="C812" s="48"/>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3.5" customHeight="1">
      <c r="A813" s="26"/>
      <c r="B813" s="3"/>
      <c r="C813" s="48"/>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3.5" customHeight="1">
      <c r="A814" s="26"/>
      <c r="B814" s="3"/>
      <c r="C814" s="48"/>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3.5" customHeight="1">
      <c r="A815" s="26"/>
      <c r="B815" s="3"/>
      <c r="C815" s="48"/>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3.5" customHeight="1">
      <c r="A816" s="26"/>
      <c r="B816" s="3"/>
      <c r="C816" s="48"/>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3.5" customHeight="1">
      <c r="A817" s="26"/>
      <c r="B817" s="3"/>
      <c r="C817" s="48"/>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3.5" customHeight="1">
      <c r="A818" s="26"/>
      <c r="B818" s="3"/>
      <c r="C818" s="48"/>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3.5" customHeight="1">
      <c r="A819" s="26"/>
      <c r="B819" s="3"/>
      <c r="C819" s="48"/>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3.5" customHeight="1">
      <c r="A820" s="26"/>
      <c r="B820" s="3"/>
      <c r="C820" s="48"/>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3.5" customHeight="1">
      <c r="A821" s="26"/>
      <c r="B821" s="3"/>
      <c r="C821" s="48"/>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3.5" customHeight="1">
      <c r="A822" s="26"/>
      <c r="B822" s="3"/>
      <c r="C822" s="48"/>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3.5" customHeight="1">
      <c r="A823" s="26"/>
      <c r="B823" s="3"/>
      <c r="C823" s="48"/>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3.5" customHeight="1">
      <c r="A824" s="26"/>
      <c r="B824" s="3"/>
      <c r="C824" s="48"/>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3.5" customHeight="1">
      <c r="A825" s="26"/>
      <c r="B825" s="3"/>
      <c r="C825" s="48"/>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3.5" customHeight="1">
      <c r="A826" s="26"/>
      <c r="B826" s="3"/>
      <c r="C826" s="48"/>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3.5" customHeight="1">
      <c r="A827" s="26"/>
      <c r="B827" s="3"/>
      <c r="C827" s="48"/>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3.5" customHeight="1">
      <c r="A828" s="26"/>
      <c r="B828" s="3"/>
      <c r="C828" s="48"/>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3.5" customHeight="1">
      <c r="A829" s="26"/>
      <c r="B829" s="3"/>
      <c r="C829" s="48"/>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3.5" customHeight="1">
      <c r="A830" s="26"/>
      <c r="B830" s="3"/>
      <c r="C830" s="48"/>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3.5" customHeight="1">
      <c r="A831" s="26"/>
      <c r="B831" s="3"/>
      <c r="C831" s="48"/>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3.5" customHeight="1">
      <c r="A832" s="26"/>
      <c r="B832" s="3"/>
      <c r="C832" s="48"/>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3.5" customHeight="1">
      <c r="A833" s="26"/>
      <c r="B833" s="3"/>
      <c r="C833" s="48"/>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3.5" customHeight="1">
      <c r="A834" s="26"/>
      <c r="B834" s="3"/>
      <c r="C834" s="48"/>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3.5" customHeight="1">
      <c r="A835" s="26"/>
      <c r="B835" s="3"/>
      <c r="C835" s="48"/>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3.5" customHeight="1">
      <c r="A836" s="26"/>
      <c r="B836" s="3"/>
      <c r="C836" s="48"/>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3.5" customHeight="1">
      <c r="A837" s="26"/>
      <c r="B837" s="3"/>
      <c r="C837" s="48"/>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3.5" customHeight="1">
      <c r="A838" s="26"/>
      <c r="B838" s="3"/>
      <c r="C838" s="48"/>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3.5" customHeight="1">
      <c r="A839" s="26"/>
      <c r="B839" s="3"/>
      <c r="C839" s="48"/>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3.5" customHeight="1">
      <c r="A840" s="26"/>
      <c r="B840" s="3"/>
      <c r="C840" s="48"/>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3.5" customHeight="1">
      <c r="A841" s="26"/>
      <c r="B841" s="3"/>
      <c r="C841" s="48"/>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3.5" customHeight="1">
      <c r="A842" s="26"/>
      <c r="B842" s="3"/>
      <c r="C842" s="48"/>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3.5" customHeight="1">
      <c r="A843" s="26"/>
      <c r="B843" s="3"/>
      <c r="C843" s="48"/>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3.5" customHeight="1">
      <c r="A844" s="26"/>
      <c r="B844" s="3"/>
      <c r="C844" s="48"/>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3.5" customHeight="1">
      <c r="A845" s="26"/>
      <c r="B845" s="3"/>
      <c r="C845" s="48"/>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3.5" customHeight="1">
      <c r="A846" s="26"/>
      <c r="B846" s="3"/>
      <c r="C846" s="48"/>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3.5" customHeight="1">
      <c r="A847" s="26"/>
      <c r="B847" s="3"/>
      <c r="C847" s="48"/>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3.5" customHeight="1">
      <c r="A848" s="26"/>
      <c r="B848" s="3"/>
      <c r="C848" s="48"/>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3.5" customHeight="1">
      <c r="A849" s="26"/>
      <c r="B849" s="3"/>
      <c r="C849" s="48"/>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3.5" customHeight="1">
      <c r="A850" s="26"/>
      <c r="B850" s="3"/>
      <c r="C850" s="48"/>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3.5" customHeight="1">
      <c r="A851" s="26"/>
      <c r="B851" s="3"/>
      <c r="C851" s="48"/>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3.5" customHeight="1">
      <c r="A852" s="26"/>
      <c r="B852" s="3"/>
      <c r="C852" s="48"/>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3.5" customHeight="1">
      <c r="A853" s="26"/>
      <c r="B853" s="3"/>
      <c r="C853" s="48"/>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3.5" customHeight="1">
      <c r="A854" s="26"/>
      <c r="B854" s="3"/>
      <c r="C854" s="48"/>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3.5" customHeight="1">
      <c r="A855" s="26"/>
      <c r="B855" s="3"/>
      <c r="C855" s="48"/>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3.5" customHeight="1">
      <c r="A856" s="26"/>
      <c r="B856" s="3"/>
      <c r="C856" s="48"/>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3.5" customHeight="1">
      <c r="A857" s="26"/>
      <c r="B857" s="3"/>
      <c r="C857" s="48"/>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3.5" customHeight="1">
      <c r="A858" s="26"/>
      <c r="B858" s="3"/>
      <c r="C858" s="48"/>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3.5" customHeight="1">
      <c r="A859" s="26"/>
      <c r="B859" s="3"/>
      <c r="C859" s="48"/>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3.5" customHeight="1">
      <c r="A860" s="26"/>
      <c r="B860" s="3"/>
      <c r="C860" s="48"/>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3.5" customHeight="1">
      <c r="A861" s="26"/>
      <c r="B861" s="3"/>
      <c r="C861" s="48"/>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3.5" customHeight="1">
      <c r="A862" s="26"/>
      <c r="B862" s="3"/>
      <c r="C862" s="48"/>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3.5" customHeight="1">
      <c r="A863" s="26"/>
      <c r="B863" s="3"/>
      <c r="C863" s="48"/>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3.5" customHeight="1">
      <c r="A864" s="26"/>
      <c r="B864" s="3"/>
      <c r="C864" s="48"/>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3.5" customHeight="1">
      <c r="A865" s="26"/>
      <c r="B865" s="3"/>
      <c r="C865" s="48"/>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3.5" customHeight="1">
      <c r="A866" s="26"/>
      <c r="B866" s="3"/>
      <c r="C866" s="48"/>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3.5" customHeight="1">
      <c r="A867" s="26"/>
      <c r="B867" s="3"/>
      <c r="C867" s="48"/>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3.5" customHeight="1">
      <c r="A868" s="26"/>
      <c r="B868" s="3"/>
      <c r="C868" s="48"/>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3.5" customHeight="1">
      <c r="A869" s="26"/>
      <c r="B869" s="3"/>
      <c r="C869" s="48"/>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3.5" customHeight="1">
      <c r="A870" s="26"/>
      <c r="B870" s="3"/>
      <c r="C870" s="48"/>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3.5" customHeight="1">
      <c r="A871" s="26"/>
      <c r="B871" s="3"/>
      <c r="C871" s="48"/>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3.5" customHeight="1">
      <c r="A872" s="26"/>
      <c r="B872" s="3"/>
      <c r="C872" s="48"/>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3.5" customHeight="1">
      <c r="A873" s="26"/>
      <c r="B873" s="3"/>
      <c r="C873" s="48"/>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3.5" customHeight="1">
      <c r="A874" s="26"/>
      <c r="B874" s="3"/>
      <c r="C874" s="48"/>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3.5" customHeight="1">
      <c r="A875" s="26"/>
      <c r="B875" s="3"/>
      <c r="C875" s="48"/>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3.5" customHeight="1">
      <c r="A876" s="26"/>
      <c r="B876" s="3"/>
      <c r="C876" s="48"/>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3.5" customHeight="1">
      <c r="A877" s="26"/>
      <c r="B877" s="3"/>
      <c r="C877" s="48"/>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3.5" customHeight="1">
      <c r="A878" s="26"/>
      <c r="B878" s="3"/>
      <c r="C878" s="48"/>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3.5" customHeight="1">
      <c r="A879" s="26"/>
      <c r="B879" s="3"/>
      <c r="C879" s="48"/>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3.5" customHeight="1">
      <c r="A880" s="26"/>
      <c r="B880" s="3"/>
      <c r="C880" s="48"/>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3.5" customHeight="1">
      <c r="A881" s="26"/>
      <c r="B881" s="3"/>
      <c r="C881" s="48"/>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3.5" customHeight="1">
      <c r="A882" s="26"/>
      <c r="B882" s="3"/>
      <c r="C882" s="48"/>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3.5" customHeight="1">
      <c r="A883" s="26"/>
      <c r="B883" s="3"/>
      <c r="C883" s="48"/>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3.5" customHeight="1">
      <c r="A884" s="26"/>
      <c r="B884" s="3"/>
      <c r="C884" s="48"/>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3.5" customHeight="1">
      <c r="A885" s="26"/>
      <c r="B885" s="3"/>
      <c r="C885" s="48"/>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3.5" customHeight="1">
      <c r="A886" s="26"/>
      <c r="B886" s="3"/>
      <c r="C886" s="48"/>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3.5" customHeight="1">
      <c r="A887" s="26"/>
      <c r="B887" s="3"/>
      <c r="C887" s="48"/>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3.5" customHeight="1">
      <c r="A888" s="26"/>
      <c r="B888" s="3"/>
      <c r="C888" s="48"/>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3.5" customHeight="1">
      <c r="A889" s="26"/>
      <c r="B889" s="3"/>
      <c r="C889" s="48"/>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3.5" customHeight="1">
      <c r="A890" s="26"/>
      <c r="B890" s="3"/>
      <c r="C890" s="48"/>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3.5" customHeight="1">
      <c r="A891" s="26"/>
      <c r="B891" s="3"/>
      <c r="C891" s="48"/>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3.5" customHeight="1">
      <c r="A892" s="26"/>
      <c r="B892" s="3"/>
      <c r="C892" s="48"/>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3.5" customHeight="1">
      <c r="A893" s="26"/>
      <c r="B893" s="3"/>
      <c r="C893" s="48"/>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3.5" customHeight="1">
      <c r="A894" s="26"/>
      <c r="B894" s="3"/>
      <c r="C894" s="48"/>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3.5" customHeight="1">
      <c r="A895" s="26"/>
      <c r="B895" s="3"/>
      <c r="C895" s="48"/>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3.5" customHeight="1">
      <c r="A896" s="26"/>
      <c r="B896" s="3"/>
      <c r="C896" s="48"/>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3.5" customHeight="1">
      <c r="A897" s="26"/>
      <c r="B897" s="3"/>
      <c r="C897" s="48"/>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3.5" customHeight="1">
      <c r="A898" s="26"/>
      <c r="B898" s="3"/>
      <c r="C898" s="48"/>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3.5" customHeight="1">
      <c r="A899" s="26"/>
      <c r="B899" s="3"/>
      <c r="C899" s="48"/>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3.5" customHeight="1">
      <c r="A900" s="26"/>
      <c r="B900" s="3"/>
      <c r="C900" s="48"/>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3.5" customHeight="1">
      <c r="A901" s="26"/>
      <c r="B901" s="3"/>
      <c r="C901" s="48"/>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3.5" customHeight="1">
      <c r="A902" s="26"/>
      <c r="B902" s="3"/>
      <c r="C902" s="48"/>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3.5" customHeight="1">
      <c r="A903" s="26"/>
      <c r="B903" s="3"/>
      <c r="C903" s="48"/>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3.5" customHeight="1">
      <c r="A904" s="26"/>
      <c r="B904" s="3"/>
      <c r="C904" s="48"/>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3.5" customHeight="1">
      <c r="A905" s="26"/>
      <c r="B905" s="3"/>
      <c r="C905" s="48"/>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3.5" customHeight="1">
      <c r="A906" s="26"/>
      <c r="B906" s="3"/>
      <c r="C906" s="48"/>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3.5" customHeight="1">
      <c r="A907" s="26"/>
      <c r="B907" s="3"/>
      <c r="C907" s="48"/>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3.5" customHeight="1">
      <c r="A908" s="26"/>
      <c r="B908" s="3"/>
      <c r="C908" s="48"/>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3.5" customHeight="1">
      <c r="A909" s="26"/>
      <c r="B909" s="3"/>
      <c r="C909" s="48"/>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3.5" customHeight="1">
      <c r="A910" s="26"/>
      <c r="B910" s="3"/>
      <c r="C910" s="48"/>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3.5" customHeight="1">
      <c r="A911" s="26"/>
      <c r="B911" s="3"/>
      <c r="C911" s="48"/>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3.5" customHeight="1">
      <c r="A912" s="26"/>
      <c r="B912" s="3"/>
      <c r="C912" s="48"/>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3.5" customHeight="1">
      <c r="A913" s="26"/>
      <c r="B913" s="3"/>
      <c r="C913" s="48"/>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3.5" customHeight="1">
      <c r="A914" s="26"/>
      <c r="B914" s="3"/>
      <c r="C914" s="48"/>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3.5" customHeight="1">
      <c r="A915" s="26"/>
      <c r="B915" s="3"/>
      <c r="C915" s="48"/>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3.5" customHeight="1">
      <c r="A916" s="26"/>
      <c r="B916" s="3"/>
      <c r="C916" s="48"/>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3.5" customHeight="1">
      <c r="A917" s="26"/>
      <c r="B917" s="3"/>
      <c r="C917" s="48"/>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3.5" customHeight="1">
      <c r="A918" s="26"/>
      <c r="B918" s="3"/>
      <c r="C918" s="48"/>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3.5" customHeight="1">
      <c r="A919" s="26"/>
      <c r="B919" s="3"/>
      <c r="C919" s="48"/>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3.5" customHeight="1">
      <c r="A920" s="26"/>
      <c r="B920" s="3"/>
      <c r="C920" s="48"/>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3.5" customHeight="1">
      <c r="A921" s="26"/>
      <c r="B921" s="3"/>
      <c r="C921" s="48"/>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3.5" customHeight="1">
      <c r="A922" s="26"/>
      <c r="B922" s="3"/>
      <c r="C922" s="48"/>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3.5" customHeight="1">
      <c r="A923" s="26"/>
      <c r="B923" s="3"/>
      <c r="C923" s="48"/>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3.5" customHeight="1">
      <c r="A924" s="26"/>
      <c r="B924" s="3"/>
      <c r="C924" s="48"/>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3.5" customHeight="1">
      <c r="A925" s="26"/>
      <c r="B925" s="3"/>
      <c r="C925" s="48"/>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3.5" customHeight="1">
      <c r="A926" s="26"/>
      <c r="B926" s="3"/>
      <c r="C926" s="48"/>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3.5" customHeight="1">
      <c r="A927" s="26"/>
      <c r="B927" s="3"/>
      <c r="C927" s="48"/>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3.5" customHeight="1">
      <c r="A928" s="26"/>
      <c r="B928" s="3"/>
      <c r="C928" s="48"/>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3.5" customHeight="1">
      <c r="A929" s="26"/>
      <c r="B929" s="3"/>
      <c r="C929" s="48"/>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3.5" customHeight="1">
      <c r="A930" s="26"/>
      <c r="B930" s="3"/>
      <c r="C930" s="48"/>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3.5" customHeight="1">
      <c r="A931" s="26"/>
      <c r="B931" s="3"/>
      <c r="C931" s="48"/>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3.5" customHeight="1">
      <c r="A932" s="26"/>
      <c r="B932" s="3"/>
      <c r="C932" s="48"/>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3.5" customHeight="1">
      <c r="A933" s="26"/>
      <c r="B933" s="3"/>
      <c r="C933" s="48"/>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3.5" customHeight="1">
      <c r="A934" s="26"/>
      <c r="B934" s="3"/>
      <c r="C934" s="48"/>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3.5" customHeight="1">
      <c r="A935" s="26"/>
      <c r="B935" s="3"/>
      <c r="C935" s="48"/>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3.5" customHeight="1">
      <c r="A936" s="26"/>
      <c r="B936" s="3"/>
      <c r="C936" s="48"/>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3.5" customHeight="1">
      <c r="A937" s="26"/>
      <c r="B937" s="3"/>
      <c r="C937" s="48"/>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3.5" customHeight="1">
      <c r="A938" s="26"/>
      <c r="B938" s="3"/>
      <c r="C938" s="48"/>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3.5" customHeight="1">
      <c r="A939" s="26"/>
      <c r="B939" s="3"/>
      <c r="C939" s="48"/>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3.5" customHeight="1">
      <c r="A940" s="26"/>
      <c r="B940" s="3"/>
      <c r="C940" s="48"/>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3.5" customHeight="1">
      <c r="A941" s="26"/>
      <c r="B941" s="3"/>
      <c r="C941" s="48"/>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3.5" customHeight="1">
      <c r="A942" s="26"/>
      <c r="B942" s="3"/>
      <c r="C942" s="48"/>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3.5" customHeight="1">
      <c r="A943" s="26"/>
      <c r="B943" s="3"/>
      <c r="C943" s="48"/>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3.5" customHeight="1">
      <c r="A944" s="26"/>
      <c r="B944" s="3"/>
      <c r="C944" s="48"/>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3.5" customHeight="1">
      <c r="A945" s="26"/>
      <c r="B945" s="3"/>
      <c r="C945" s="48"/>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3.5" customHeight="1">
      <c r="A946" s="26"/>
      <c r="B946" s="3"/>
      <c r="C946" s="48"/>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3.5" customHeight="1">
      <c r="A947" s="26"/>
      <c r="B947" s="3"/>
      <c r="C947" s="48"/>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3.5" customHeight="1">
      <c r="A948" s="26"/>
      <c r="B948" s="3"/>
      <c r="C948" s="48"/>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3.5" customHeight="1">
      <c r="A949" s="26"/>
      <c r="B949" s="3"/>
      <c r="C949" s="48"/>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3.5" customHeight="1">
      <c r="A950" s="26"/>
      <c r="B950" s="3"/>
      <c r="C950" s="48"/>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3.5" customHeight="1">
      <c r="A951" s="26"/>
      <c r="B951" s="3"/>
      <c r="C951" s="48"/>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3.5" customHeight="1">
      <c r="A952" s="26"/>
      <c r="B952" s="3"/>
      <c r="C952" s="48"/>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3.5" customHeight="1">
      <c r="A953" s="26"/>
      <c r="B953" s="3"/>
      <c r="C953" s="48"/>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3.5" customHeight="1">
      <c r="A954" s="26"/>
      <c r="B954" s="3"/>
      <c r="C954" s="48"/>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3.5" customHeight="1">
      <c r="A955" s="26"/>
      <c r="B955" s="3"/>
      <c r="C955" s="48"/>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3.5" customHeight="1">
      <c r="A956" s="26"/>
      <c r="B956" s="3"/>
      <c r="C956" s="48"/>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3.5" customHeight="1">
      <c r="A957" s="26"/>
      <c r="B957" s="3"/>
      <c r="C957" s="48"/>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3.5" customHeight="1">
      <c r="A958" s="26"/>
      <c r="B958" s="3"/>
      <c r="C958" s="48"/>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3.5" customHeight="1">
      <c r="A959" s="26"/>
      <c r="B959" s="3"/>
      <c r="C959" s="48"/>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3.5" customHeight="1">
      <c r="A960" s="26"/>
      <c r="B960" s="3"/>
      <c r="C960" s="48"/>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3.5" customHeight="1">
      <c r="A961" s="26"/>
      <c r="B961" s="3"/>
      <c r="C961" s="48"/>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3.5" customHeight="1">
      <c r="A962" s="26"/>
      <c r="B962" s="3"/>
      <c r="C962" s="48"/>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3.5" customHeight="1">
      <c r="A963" s="26"/>
      <c r="B963" s="3"/>
      <c r="C963" s="48"/>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3.5" customHeight="1">
      <c r="A964" s="26"/>
      <c r="B964" s="3"/>
      <c r="C964" s="48"/>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3.5" customHeight="1">
      <c r="A965" s="26"/>
      <c r="B965" s="3"/>
      <c r="C965" s="48"/>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3.5" customHeight="1">
      <c r="A966" s="26"/>
      <c r="B966" s="3"/>
      <c r="C966" s="48"/>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3.5" customHeight="1">
      <c r="A967" s="26"/>
      <c r="B967" s="3"/>
      <c r="C967" s="48"/>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3.5" customHeight="1">
      <c r="A968" s="26"/>
      <c r="B968" s="3"/>
      <c r="C968" s="48"/>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3.5" customHeight="1">
      <c r="A969" s="26"/>
      <c r="B969" s="3"/>
      <c r="C969" s="48"/>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3.5" customHeight="1">
      <c r="A970" s="26"/>
      <c r="B970" s="3"/>
      <c r="C970" s="48"/>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3.5" customHeight="1">
      <c r="A971" s="26"/>
      <c r="B971" s="3"/>
      <c r="C971" s="48"/>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3.5" customHeight="1">
      <c r="A972" s="26"/>
      <c r="B972" s="3"/>
      <c r="C972" s="48"/>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3.5" customHeight="1">
      <c r="A973" s="26"/>
      <c r="B973" s="3"/>
      <c r="C973" s="48"/>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3.5" customHeight="1">
      <c r="A974" s="26"/>
      <c r="B974" s="3"/>
      <c r="C974" s="48"/>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3.5" customHeight="1">
      <c r="A975" s="26"/>
      <c r="B975" s="3"/>
      <c r="C975" s="48"/>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3.5" customHeight="1">
      <c r="A976" s="26"/>
      <c r="B976" s="3"/>
      <c r="C976" s="48"/>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3.5" customHeight="1">
      <c r="A977" s="26"/>
      <c r="B977" s="3"/>
      <c r="C977" s="48"/>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3.5" customHeight="1">
      <c r="A978" s="26"/>
      <c r="B978" s="3"/>
      <c r="C978" s="48"/>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3.5" customHeight="1">
      <c r="A979" s="26"/>
      <c r="B979" s="3"/>
      <c r="C979" s="48"/>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3.5" customHeight="1">
      <c r="A980" s="26"/>
      <c r="B980" s="3"/>
      <c r="C980" s="48"/>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3.5" customHeight="1">
      <c r="A981" s="26"/>
      <c r="B981" s="3"/>
      <c r="C981" s="48"/>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3.5" customHeight="1">
      <c r="A982" s="26"/>
      <c r="B982" s="3"/>
      <c r="C982" s="48"/>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3.5" customHeight="1">
      <c r="A983" s="26"/>
      <c r="B983" s="3"/>
      <c r="C983" s="48"/>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3.5" customHeight="1">
      <c r="A984" s="26"/>
      <c r="B984" s="3"/>
      <c r="C984" s="48"/>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3.5" customHeight="1">
      <c r="A985" s="26"/>
      <c r="B985" s="3"/>
      <c r="C985" s="48"/>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3.5" customHeight="1">
      <c r="A986" s="26"/>
      <c r="B986" s="3"/>
      <c r="C986" s="48"/>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3.5" customHeight="1">
      <c r="A987" s="26"/>
      <c r="B987" s="3"/>
      <c r="C987" s="48"/>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3.5" customHeight="1">
      <c r="A988" s="26"/>
      <c r="B988" s="3"/>
      <c r="C988" s="48"/>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3.5" customHeight="1">
      <c r="A989" s="26"/>
      <c r="B989" s="3"/>
      <c r="C989" s="48"/>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3.5" customHeight="1">
      <c r="A990" s="26"/>
      <c r="B990" s="3"/>
      <c r="C990" s="48"/>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3.5" customHeight="1">
      <c r="A991" s="26"/>
      <c r="B991" s="3"/>
      <c r="C991" s="48"/>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3.5" customHeight="1">
      <c r="A992" s="26"/>
      <c r="B992" s="3"/>
      <c r="C992" s="48"/>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3.5" customHeight="1">
      <c r="A993" s="26"/>
      <c r="B993" s="3"/>
      <c r="C993" s="48"/>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3.5" customHeight="1">
      <c r="A994" s="26"/>
      <c r="B994" s="3"/>
      <c r="C994" s="48"/>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3.5" customHeight="1">
      <c r="A995" s="26"/>
      <c r="B995" s="3"/>
      <c r="C995" s="48"/>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3.5" customHeight="1">
      <c r="A996" s="26"/>
      <c r="B996" s="3"/>
      <c r="C996" s="48"/>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3.5" customHeight="1">
      <c r="A997" s="26"/>
      <c r="B997" s="3"/>
      <c r="C997" s="48"/>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3.5" customHeight="1">
      <c r="A998" s="26"/>
      <c r="B998" s="3"/>
      <c r="C998" s="48"/>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3.5" customHeight="1">
      <c r="A999" s="26"/>
      <c r="B999" s="3"/>
      <c r="C999" s="48"/>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3.5" customHeight="1">
      <c r="A1000" s="26"/>
      <c r="B1000" s="3"/>
      <c r="C1000" s="48"/>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autoFilter ref="B7:W204"/>
  <mergeCells count="11">
    <mergeCell ref="B4:B6"/>
    <mergeCell ref="C4:C6"/>
    <mergeCell ref="R4:T5"/>
    <mergeCell ref="N4:Q5"/>
    <mergeCell ref="P6:Q6"/>
    <mergeCell ref="U4:V5"/>
    <mergeCell ref="N6:O6"/>
    <mergeCell ref="M4:M6"/>
    <mergeCell ref="L4:L6"/>
    <mergeCell ref="D4:G5"/>
    <mergeCell ref="H4:K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xSplit="2" ySplit="6" topLeftCell="C7" activePane="bottomRight" state="frozen"/>
      <selection pane="topRight" activeCell="C1" sqref="C1"/>
      <selection pane="bottomLeft" activeCell="A7" sqref="A7"/>
      <selection pane="bottomRight" activeCell="B8" sqref="B8"/>
    </sheetView>
  </sheetViews>
  <sheetFormatPr defaultColWidth="17.28515625" defaultRowHeight="15" customHeight="1"/>
  <cols>
    <col min="1" max="1" width="4.28515625" customWidth="1"/>
    <col min="2" max="2" width="28" customWidth="1"/>
    <col min="3" max="3" width="8.7109375" customWidth="1"/>
    <col min="4" max="4" width="11.28515625" customWidth="1"/>
    <col min="5" max="5" width="5.42578125" customWidth="1"/>
    <col min="6" max="6" width="1.85546875" customWidth="1"/>
    <col min="7" max="7" width="4.85546875" customWidth="1"/>
    <col min="8" max="8" width="1.7109375" customWidth="1"/>
    <col min="9" max="9" width="6.28515625" customWidth="1"/>
    <col min="10" max="10" width="2.5703125" customWidth="1"/>
    <col min="11" max="11" width="6.42578125" customWidth="1"/>
    <col min="12" max="12" width="1.85546875" customWidth="1"/>
    <col min="13" max="13" width="5.28515625" customWidth="1"/>
    <col min="14" max="14" width="2" customWidth="1"/>
    <col min="15" max="15" width="4.7109375" customWidth="1"/>
    <col min="16" max="16" width="2" customWidth="1"/>
    <col min="17" max="17" width="5.85546875" customWidth="1"/>
    <col min="18" max="18" width="1.7109375" customWidth="1"/>
    <col min="19" max="19" width="4.7109375" customWidth="1"/>
    <col min="20" max="20" width="1.7109375" customWidth="1"/>
    <col min="21" max="21" width="8.42578125" customWidth="1"/>
    <col min="22" max="22" width="1.5703125" customWidth="1"/>
    <col min="23" max="23" width="8" customWidth="1"/>
    <col min="24" max="24" width="1.7109375" customWidth="1"/>
    <col min="25" max="25" width="6" customWidth="1"/>
    <col min="26" max="26" width="2.7109375" customWidth="1"/>
    <col min="27" max="27" width="5.28515625" customWidth="1"/>
    <col min="28" max="28" width="2.85546875" customWidth="1"/>
  </cols>
  <sheetData>
    <row r="1" spans="1:28" ht="13.5" customHeight="1">
      <c r="A1" s="3"/>
      <c r="B1" s="27">
        <v>1</v>
      </c>
      <c r="C1" s="27">
        <v>2</v>
      </c>
      <c r="D1" s="88">
        <v>3</v>
      </c>
      <c r="E1" s="88">
        <v>4</v>
      </c>
      <c r="F1" s="88">
        <v>5</v>
      </c>
      <c r="G1" s="88">
        <v>6</v>
      </c>
      <c r="H1" s="88">
        <v>7</v>
      </c>
      <c r="I1" s="88">
        <v>8</v>
      </c>
      <c r="J1" s="88">
        <v>9</v>
      </c>
      <c r="K1" s="88">
        <v>10</v>
      </c>
      <c r="L1" s="88">
        <v>11</v>
      </c>
      <c r="M1" s="88">
        <v>12</v>
      </c>
      <c r="N1" s="88">
        <v>13</v>
      </c>
      <c r="O1" s="88">
        <v>14</v>
      </c>
      <c r="P1" s="88">
        <v>15</v>
      </c>
      <c r="Q1" s="88">
        <v>16</v>
      </c>
      <c r="R1" s="88">
        <v>17</v>
      </c>
      <c r="S1" s="88">
        <v>18</v>
      </c>
      <c r="T1" s="88">
        <v>19</v>
      </c>
      <c r="U1" s="88">
        <v>20</v>
      </c>
      <c r="V1" s="88">
        <v>21</v>
      </c>
      <c r="W1" s="88">
        <v>22</v>
      </c>
      <c r="X1" s="88">
        <v>23</v>
      </c>
      <c r="Y1" s="88">
        <v>24</v>
      </c>
      <c r="Z1" s="88">
        <v>25</v>
      </c>
      <c r="AA1" s="88">
        <v>26</v>
      </c>
      <c r="AB1" s="88">
        <v>27</v>
      </c>
    </row>
    <row r="2" spans="1:28" ht="18" customHeight="1">
      <c r="A2" s="69"/>
      <c r="B2" s="192" t="s">
        <v>460</v>
      </c>
      <c r="C2" s="69"/>
      <c r="D2" s="69"/>
      <c r="E2" s="69"/>
      <c r="F2" s="69"/>
      <c r="G2" s="69"/>
      <c r="H2" s="69"/>
      <c r="I2" s="69"/>
      <c r="J2" s="69"/>
      <c r="K2" s="69"/>
      <c r="L2" s="69"/>
      <c r="M2" s="69"/>
      <c r="N2" s="69"/>
      <c r="O2" s="69"/>
      <c r="P2" s="69"/>
      <c r="Q2" s="69"/>
      <c r="R2" s="69"/>
      <c r="S2" s="69"/>
      <c r="T2" s="69"/>
      <c r="U2" s="69"/>
      <c r="V2" s="69"/>
      <c r="W2" s="69"/>
      <c r="X2" s="69"/>
      <c r="Y2" s="69"/>
      <c r="Z2" s="69"/>
      <c r="AA2" s="69"/>
      <c r="AB2" s="69"/>
    </row>
    <row r="3" spans="1:28" ht="15.75" customHeight="1">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1:28" ht="15.75" customHeight="1">
      <c r="A4" s="193"/>
      <c r="B4" s="294" t="s">
        <v>2</v>
      </c>
      <c r="C4" s="295" t="s">
        <v>461</v>
      </c>
      <c r="D4" s="268"/>
      <c r="E4" s="278" t="s">
        <v>462</v>
      </c>
      <c r="F4" s="279"/>
      <c r="G4" s="279"/>
      <c r="H4" s="280"/>
      <c r="I4" s="278" t="s">
        <v>463</v>
      </c>
      <c r="J4" s="280"/>
      <c r="K4" s="278" t="s">
        <v>464</v>
      </c>
      <c r="L4" s="280"/>
      <c r="M4" s="278" t="s">
        <v>465</v>
      </c>
      <c r="N4" s="279"/>
      <c r="O4" s="279"/>
      <c r="P4" s="280"/>
      <c r="Q4" s="278" t="s">
        <v>466</v>
      </c>
      <c r="R4" s="279"/>
      <c r="S4" s="279"/>
      <c r="T4" s="280"/>
      <c r="U4" s="278" t="s">
        <v>467</v>
      </c>
      <c r="V4" s="280"/>
      <c r="W4" s="278" t="s">
        <v>468</v>
      </c>
      <c r="X4" s="280"/>
      <c r="Y4" s="278" t="s">
        <v>469</v>
      </c>
      <c r="Z4" s="279"/>
      <c r="AA4" s="279"/>
      <c r="AB4" s="280"/>
    </row>
    <row r="5" spans="1:28" ht="51.75" customHeight="1">
      <c r="A5" s="193"/>
      <c r="B5" s="277"/>
      <c r="C5" s="7" t="s">
        <v>470</v>
      </c>
      <c r="D5" s="7" t="s">
        <v>471</v>
      </c>
      <c r="E5" s="281"/>
      <c r="F5" s="282"/>
      <c r="G5" s="282"/>
      <c r="H5" s="283"/>
      <c r="I5" s="281"/>
      <c r="J5" s="283"/>
      <c r="K5" s="281"/>
      <c r="L5" s="283"/>
      <c r="M5" s="281"/>
      <c r="N5" s="282"/>
      <c r="O5" s="282"/>
      <c r="P5" s="283"/>
      <c r="Q5" s="281"/>
      <c r="R5" s="282"/>
      <c r="S5" s="282"/>
      <c r="T5" s="283"/>
      <c r="U5" s="281"/>
      <c r="V5" s="283"/>
      <c r="W5" s="281"/>
      <c r="X5" s="283"/>
      <c r="Y5" s="281"/>
      <c r="Z5" s="282"/>
      <c r="AA5" s="282"/>
      <c r="AB5" s="283"/>
    </row>
    <row r="6" spans="1:28" ht="13.5" customHeight="1">
      <c r="A6" s="193"/>
      <c r="B6" s="292"/>
      <c r="C6" s="188">
        <v>2015</v>
      </c>
      <c r="D6" s="188">
        <v>2015</v>
      </c>
      <c r="E6" s="272" t="s">
        <v>15</v>
      </c>
      <c r="F6" s="268"/>
      <c r="G6" s="272" t="s">
        <v>16</v>
      </c>
      <c r="H6" s="268"/>
      <c r="I6" s="269" t="s">
        <v>33</v>
      </c>
      <c r="J6" s="268"/>
      <c r="K6" s="270" t="s">
        <v>426</v>
      </c>
      <c r="L6" s="268"/>
      <c r="M6" s="289" t="s">
        <v>15</v>
      </c>
      <c r="N6" s="268"/>
      <c r="O6" s="289" t="s">
        <v>16</v>
      </c>
      <c r="P6" s="268"/>
      <c r="Q6" s="289" t="s">
        <v>15</v>
      </c>
      <c r="R6" s="268"/>
      <c r="S6" s="289" t="s">
        <v>16</v>
      </c>
      <c r="T6" s="268"/>
      <c r="U6" s="270" t="s">
        <v>94</v>
      </c>
      <c r="V6" s="287"/>
      <c r="W6" s="287"/>
      <c r="X6" s="268"/>
      <c r="Y6" s="289" t="s">
        <v>15</v>
      </c>
      <c r="Z6" s="268"/>
      <c r="AA6" s="289" t="s">
        <v>16</v>
      </c>
      <c r="AB6" s="268"/>
    </row>
    <row r="7" spans="1:28" ht="13.5" customHeight="1">
      <c r="A7" s="69"/>
      <c r="B7" s="3"/>
      <c r="C7" s="69"/>
      <c r="D7" s="69"/>
      <c r="E7" s="69"/>
      <c r="F7" s="69"/>
      <c r="G7" s="69"/>
      <c r="H7" s="69"/>
      <c r="I7" s="69"/>
      <c r="J7" s="69"/>
      <c r="K7" s="69"/>
      <c r="L7" s="69"/>
      <c r="M7" s="69"/>
      <c r="N7" s="69"/>
      <c r="O7" s="69"/>
      <c r="P7" s="69"/>
      <c r="Q7" s="69"/>
      <c r="R7" s="69"/>
      <c r="S7" s="69"/>
      <c r="T7" s="69"/>
      <c r="U7" s="69"/>
      <c r="V7" s="69"/>
      <c r="W7" s="69"/>
      <c r="X7" s="69"/>
      <c r="Y7" s="69"/>
      <c r="Z7" s="69"/>
      <c r="AA7" s="69"/>
      <c r="AB7" s="69"/>
    </row>
    <row r="8" spans="1:28" ht="13.5" customHeight="1">
      <c r="A8" s="69"/>
      <c r="B8" s="3" t="s">
        <v>133</v>
      </c>
      <c r="C8" s="194">
        <v>8304.8930000000018</v>
      </c>
      <c r="D8" s="194">
        <v>25.532649285221108</v>
      </c>
      <c r="E8" s="194" t="s">
        <v>330</v>
      </c>
      <c r="F8" s="194"/>
      <c r="G8" s="194">
        <v>19.8</v>
      </c>
      <c r="H8" s="194"/>
      <c r="I8" s="194">
        <v>25.6</v>
      </c>
      <c r="J8" s="194"/>
      <c r="K8" s="194">
        <v>90</v>
      </c>
      <c r="L8" s="194" t="s">
        <v>331</v>
      </c>
      <c r="M8" s="194" t="s">
        <v>330</v>
      </c>
      <c r="N8" s="194"/>
      <c r="O8" s="194">
        <v>83.7</v>
      </c>
      <c r="P8" s="194" t="s">
        <v>329</v>
      </c>
      <c r="Q8" s="194" t="s">
        <v>330</v>
      </c>
      <c r="R8" s="194"/>
      <c r="S8" s="194" t="s">
        <v>330</v>
      </c>
      <c r="T8" s="194"/>
      <c r="U8" s="194">
        <v>66.153210000000001</v>
      </c>
      <c r="V8" s="194" t="s">
        <v>329</v>
      </c>
      <c r="W8" s="194">
        <v>43.905589999999997</v>
      </c>
      <c r="X8" s="194" t="s">
        <v>329</v>
      </c>
      <c r="Y8" s="194" t="s">
        <v>330</v>
      </c>
      <c r="Z8" s="194"/>
      <c r="AA8" s="194">
        <v>1.9</v>
      </c>
      <c r="AB8" s="194"/>
    </row>
    <row r="9" spans="1:28" ht="13.5" customHeight="1">
      <c r="A9" s="69"/>
      <c r="B9" s="3" t="s">
        <v>134</v>
      </c>
      <c r="C9" s="194">
        <v>454.27500000000009</v>
      </c>
      <c r="D9" s="194">
        <v>15.682614469880857</v>
      </c>
      <c r="E9" s="194">
        <v>0.9</v>
      </c>
      <c r="F9" s="194" t="s">
        <v>331</v>
      </c>
      <c r="G9" s="194">
        <v>7.5</v>
      </c>
      <c r="H9" s="194" t="s">
        <v>331</v>
      </c>
      <c r="I9" s="194">
        <v>2.5</v>
      </c>
      <c r="J9" s="194" t="s">
        <v>331</v>
      </c>
      <c r="K9" s="194">
        <v>17.600000000000001</v>
      </c>
      <c r="L9" s="194"/>
      <c r="M9" s="194">
        <v>36.6</v>
      </c>
      <c r="N9" s="194" t="s">
        <v>331</v>
      </c>
      <c r="O9" s="194">
        <v>23.8</v>
      </c>
      <c r="P9" s="194" t="s">
        <v>331</v>
      </c>
      <c r="Q9" s="194">
        <v>97.4</v>
      </c>
      <c r="R9" s="194" t="s">
        <v>331</v>
      </c>
      <c r="S9" s="194">
        <v>99.2</v>
      </c>
      <c r="T9" s="194" t="s">
        <v>331</v>
      </c>
      <c r="U9" s="194">
        <v>98.624129999999994</v>
      </c>
      <c r="V9" s="194" t="s">
        <v>329</v>
      </c>
      <c r="W9" s="194">
        <v>93.927419999999998</v>
      </c>
      <c r="X9" s="194" t="s">
        <v>329</v>
      </c>
      <c r="Y9" s="194">
        <v>21.2</v>
      </c>
      <c r="Z9" s="194" t="s">
        <v>331</v>
      </c>
      <c r="AA9" s="194">
        <v>35.799999999999997</v>
      </c>
      <c r="AB9" s="194" t="s">
        <v>331</v>
      </c>
    </row>
    <row r="10" spans="1:28" ht="13.5" customHeight="1">
      <c r="A10" s="69"/>
      <c r="B10" s="3" t="s">
        <v>135</v>
      </c>
      <c r="C10" s="194">
        <v>5923.6449999999995</v>
      </c>
      <c r="D10" s="194">
        <v>14.933614416732659</v>
      </c>
      <c r="E10" s="194" t="s">
        <v>330</v>
      </c>
      <c r="F10" s="194"/>
      <c r="G10" s="194">
        <v>3.1</v>
      </c>
      <c r="H10" s="194"/>
      <c r="I10" s="194">
        <v>0.8</v>
      </c>
      <c r="J10" s="194"/>
      <c r="K10" s="194">
        <v>12.4</v>
      </c>
      <c r="L10" s="194"/>
      <c r="M10" s="194" t="s">
        <v>330</v>
      </c>
      <c r="N10" s="194"/>
      <c r="O10" s="194">
        <v>55</v>
      </c>
      <c r="P10" s="194" t="s">
        <v>364</v>
      </c>
      <c r="Q10" s="194" t="s">
        <v>330</v>
      </c>
      <c r="R10" s="194"/>
      <c r="S10" s="194" t="s">
        <v>330</v>
      </c>
      <c r="T10" s="194"/>
      <c r="U10" s="194">
        <v>132.01042000000001</v>
      </c>
      <c r="V10" s="194" t="s">
        <v>329</v>
      </c>
      <c r="W10" s="194">
        <v>62.721139999999998</v>
      </c>
      <c r="X10" s="194" t="s">
        <v>329</v>
      </c>
      <c r="Y10" s="194" t="s">
        <v>330</v>
      </c>
      <c r="Z10" s="194"/>
      <c r="AA10" s="194">
        <v>6.8</v>
      </c>
      <c r="AB10" s="194"/>
    </row>
    <row r="11" spans="1:28" ht="13.5" customHeight="1">
      <c r="A11" s="69"/>
      <c r="B11" s="3" t="s">
        <v>136</v>
      </c>
      <c r="C11" s="194" t="s">
        <v>330</v>
      </c>
      <c r="D11" s="194" t="s">
        <v>330</v>
      </c>
      <c r="E11" s="194" t="s">
        <v>330</v>
      </c>
      <c r="F11" s="194"/>
      <c r="G11" s="194" t="s">
        <v>330</v>
      </c>
      <c r="H11" s="194"/>
      <c r="I11" s="194" t="s">
        <v>330</v>
      </c>
      <c r="J11" s="194"/>
      <c r="K11" s="194">
        <v>4.5</v>
      </c>
      <c r="L11" s="194"/>
      <c r="M11" s="194" t="s">
        <v>330</v>
      </c>
      <c r="N11" s="194"/>
      <c r="O11" s="194" t="s">
        <v>330</v>
      </c>
      <c r="P11" s="194" t="s">
        <v>329</v>
      </c>
      <c r="Q11" s="194" t="s">
        <v>330</v>
      </c>
      <c r="R11" s="194"/>
      <c r="S11" s="194" t="s">
        <v>330</v>
      </c>
      <c r="T11" s="194"/>
      <c r="U11" s="194" t="s">
        <v>330</v>
      </c>
      <c r="V11" s="194" t="s">
        <v>329</v>
      </c>
      <c r="W11" s="194" t="s">
        <v>330</v>
      </c>
      <c r="X11" s="194" t="s">
        <v>329</v>
      </c>
      <c r="Y11" s="194" t="s">
        <v>330</v>
      </c>
      <c r="Z11" s="194"/>
      <c r="AA11" s="194" t="s">
        <v>330</v>
      </c>
      <c r="AB11" s="194"/>
    </row>
    <row r="12" spans="1:28" ht="13.5" customHeight="1">
      <c r="A12" s="69"/>
      <c r="B12" s="3" t="s">
        <v>137</v>
      </c>
      <c r="C12" s="194">
        <v>5954.2159999999994</v>
      </c>
      <c r="D12" s="194">
        <v>23.795948313270568</v>
      </c>
      <c r="E12" s="194" t="s">
        <v>330</v>
      </c>
      <c r="F12" s="194"/>
      <c r="G12" s="194" t="s">
        <v>330</v>
      </c>
      <c r="H12" s="194"/>
      <c r="I12" s="194" t="s">
        <v>330</v>
      </c>
      <c r="J12" s="194"/>
      <c r="K12" s="194">
        <v>190.9</v>
      </c>
      <c r="L12" s="194"/>
      <c r="M12" s="194" t="s">
        <v>330</v>
      </c>
      <c r="N12" s="194"/>
      <c r="O12" s="194" t="s">
        <v>330</v>
      </c>
      <c r="P12" s="194" t="s">
        <v>329</v>
      </c>
      <c r="Q12" s="194" t="s">
        <v>330</v>
      </c>
      <c r="R12" s="194"/>
      <c r="S12" s="194" t="s">
        <v>330</v>
      </c>
      <c r="T12" s="194"/>
      <c r="U12" s="194">
        <v>35.811230000000002</v>
      </c>
      <c r="V12" s="194" t="s">
        <v>329</v>
      </c>
      <c r="W12" s="194">
        <v>21.09862</v>
      </c>
      <c r="X12" s="194" t="s">
        <v>329</v>
      </c>
      <c r="Y12" s="194">
        <v>26.2</v>
      </c>
      <c r="Z12" s="194" t="s">
        <v>331</v>
      </c>
      <c r="AA12" s="194">
        <v>24.2</v>
      </c>
      <c r="AB12" s="194" t="s">
        <v>331</v>
      </c>
    </row>
    <row r="13" spans="1:28" ht="13.5" customHeight="1">
      <c r="A13" s="69"/>
      <c r="B13" s="3" t="s">
        <v>138</v>
      </c>
      <c r="C13" s="194">
        <v>15.545999999999999</v>
      </c>
      <c r="D13" s="194">
        <v>16.931320656080505</v>
      </c>
      <c r="E13" s="194" t="s">
        <v>330</v>
      </c>
      <c r="F13" s="194"/>
      <c r="G13" s="194" t="s">
        <v>330</v>
      </c>
      <c r="H13" s="194"/>
      <c r="I13" s="194" t="s">
        <v>330</v>
      </c>
      <c r="J13" s="194"/>
      <c r="K13" s="194">
        <v>66.8</v>
      </c>
      <c r="L13" s="194" t="s">
        <v>331</v>
      </c>
      <c r="M13" s="194" t="s">
        <v>330</v>
      </c>
      <c r="N13" s="194"/>
      <c r="O13" s="194" t="s">
        <v>330</v>
      </c>
      <c r="P13" s="194" t="s">
        <v>329</v>
      </c>
      <c r="Q13" s="194" t="s">
        <v>330</v>
      </c>
      <c r="R13" s="194"/>
      <c r="S13" s="194" t="s">
        <v>330</v>
      </c>
      <c r="T13" s="194"/>
      <c r="U13" s="194">
        <v>115.99066000000001</v>
      </c>
      <c r="V13" s="194" t="s">
        <v>329</v>
      </c>
      <c r="W13" s="194">
        <v>82.103610000000003</v>
      </c>
      <c r="X13" s="194" t="s">
        <v>329</v>
      </c>
      <c r="Y13" s="194">
        <v>55.1</v>
      </c>
      <c r="Z13" s="194"/>
      <c r="AA13" s="194">
        <v>40.200000000000003</v>
      </c>
      <c r="AB13" s="194"/>
    </row>
    <row r="14" spans="1:28" ht="13.5" customHeight="1">
      <c r="A14" s="69"/>
      <c r="B14" s="3" t="s">
        <v>139</v>
      </c>
      <c r="C14" s="194">
        <v>7019.9329999999991</v>
      </c>
      <c r="D14" s="194">
        <v>16.168718735428293</v>
      </c>
      <c r="E14" s="194" t="s">
        <v>330</v>
      </c>
      <c r="F14" s="194"/>
      <c r="G14" s="194" t="s">
        <v>330</v>
      </c>
      <c r="H14" s="194"/>
      <c r="I14" s="194">
        <v>11.6</v>
      </c>
      <c r="J14" s="194"/>
      <c r="K14" s="194">
        <v>69.599999999999994</v>
      </c>
      <c r="L14" s="194"/>
      <c r="M14" s="194" t="s">
        <v>330</v>
      </c>
      <c r="N14" s="194"/>
      <c r="O14" s="194">
        <v>2.2999999999999998</v>
      </c>
      <c r="P14" s="194" t="s">
        <v>329</v>
      </c>
      <c r="Q14" s="194" t="s">
        <v>330</v>
      </c>
      <c r="R14" s="194"/>
      <c r="S14" s="194" t="s">
        <v>330</v>
      </c>
      <c r="T14" s="194"/>
      <c r="U14" s="194">
        <v>128.423</v>
      </c>
      <c r="V14" s="194" t="s">
        <v>329</v>
      </c>
      <c r="W14" s="194">
        <v>83.847840000000005</v>
      </c>
      <c r="X14" s="194" t="s">
        <v>329</v>
      </c>
      <c r="Y14" s="194" t="s">
        <v>330</v>
      </c>
      <c r="Z14" s="194"/>
      <c r="AA14" s="194">
        <v>35.700000000000003</v>
      </c>
      <c r="AB14" s="194"/>
    </row>
    <row r="15" spans="1:28" ht="13.5" customHeight="1">
      <c r="A15" s="69"/>
      <c r="B15" s="3" t="s">
        <v>140</v>
      </c>
      <c r="C15" s="194">
        <v>337.5</v>
      </c>
      <c r="D15" s="194">
        <v>11.183969842052521</v>
      </c>
      <c r="E15" s="194">
        <v>1</v>
      </c>
      <c r="F15" s="194"/>
      <c r="G15" s="194">
        <v>7.9</v>
      </c>
      <c r="H15" s="194"/>
      <c r="I15" s="194">
        <v>1.5</v>
      </c>
      <c r="J15" s="194"/>
      <c r="K15" s="194">
        <v>22.7</v>
      </c>
      <c r="L15" s="194"/>
      <c r="M15" s="194">
        <v>21.3</v>
      </c>
      <c r="N15" s="194"/>
      <c r="O15" s="194">
        <v>7.8</v>
      </c>
      <c r="P15" s="194" t="s">
        <v>329</v>
      </c>
      <c r="Q15" s="194">
        <v>94.2</v>
      </c>
      <c r="R15" s="194"/>
      <c r="S15" s="194">
        <v>91.6</v>
      </c>
      <c r="T15" s="194"/>
      <c r="U15" s="194">
        <v>97.468900000000005</v>
      </c>
      <c r="V15" s="194" t="s">
        <v>331</v>
      </c>
      <c r="W15" s="194">
        <v>99.261420000000001</v>
      </c>
      <c r="X15" s="194" t="s">
        <v>329</v>
      </c>
      <c r="Y15" s="194">
        <v>3.9</v>
      </c>
      <c r="Z15" s="194"/>
      <c r="AA15" s="194">
        <v>10.4</v>
      </c>
      <c r="AB15" s="194"/>
    </row>
    <row r="16" spans="1:28" ht="13.5" customHeight="1">
      <c r="A16" s="69"/>
      <c r="B16" s="3" t="s">
        <v>0</v>
      </c>
      <c r="C16" s="194">
        <v>2900.2000000000007</v>
      </c>
      <c r="D16" s="194">
        <v>12.099809199167609</v>
      </c>
      <c r="E16" s="194" t="s">
        <v>330</v>
      </c>
      <c r="F16" s="194"/>
      <c r="G16" s="194" t="s">
        <v>330</v>
      </c>
      <c r="H16" s="194"/>
      <c r="I16" s="194" t="s">
        <v>330</v>
      </c>
      <c r="J16" s="194"/>
      <c r="K16" s="194">
        <v>14.1</v>
      </c>
      <c r="L16" s="194"/>
      <c r="M16" s="194" t="s">
        <v>330</v>
      </c>
      <c r="N16" s="194"/>
      <c r="O16" s="194" t="s">
        <v>330</v>
      </c>
      <c r="P16" s="194" t="s">
        <v>329</v>
      </c>
      <c r="Q16" s="194" t="s">
        <v>330</v>
      </c>
      <c r="R16" s="194"/>
      <c r="S16" s="194" t="s">
        <v>330</v>
      </c>
      <c r="T16" s="194"/>
      <c r="U16" s="194">
        <v>114.85433999999999</v>
      </c>
      <c r="V16" s="194" t="s">
        <v>329</v>
      </c>
      <c r="W16" s="194">
        <v>180.81398999999999</v>
      </c>
      <c r="X16" s="194" t="s">
        <v>329</v>
      </c>
      <c r="Y16" s="194" t="s">
        <v>330</v>
      </c>
      <c r="Z16" s="194"/>
      <c r="AA16" s="194" t="s">
        <v>330</v>
      </c>
      <c r="AB16" s="194"/>
    </row>
    <row r="17" spans="1:28" ht="13.5" customHeight="1">
      <c r="A17" s="69"/>
      <c r="B17" s="3" t="s">
        <v>141</v>
      </c>
      <c r="C17" s="194">
        <v>873.95699999999999</v>
      </c>
      <c r="D17" s="194">
        <v>10.228195959406342</v>
      </c>
      <c r="E17" s="194" t="s">
        <v>330</v>
      </c>
      <c r="F17" s="194"/>
      <c r="G17" s="194" t="s">
        <v>330</v>
      </c>
      <c r="H17" s="194"/>
      <c r="I17" s="194" t="s">
        <v>330</v>
      </c>
      <c r="J17" s="194"/>
      <c r="K17" s="194">
        <v>8.43</v>
      </c>
      <c r="L17" s="194"/>
      <c r="M17" s="194" t="s">
        <v>330</v>
      </c>
      <c r="N17" s="194"/>
      <c r="O17" s="194" t="s">
        <v>330</v>
      </c>
      <c r="P17" s="194" t="s">
        <v>329</v>
      </c>
      <c r="Q17" s="194" t="s">
        <v>330</v>
      </c>
      <c r="R17" s="194"/>
      <c r="S17" s="194" t="s">
        <v>330</v>
      </c>
      <c r="T17" s="194"/>
      <c r="U17" s="194">
        <v>99.478149999999999</v>
      </c>
      <c r="V17" s="194" t="s">
        <v>329</v>
      </c>
      <c r="W17" s="194">
        <v>99.129739999999998</v>
      </c>
      <c r="X17" s="194" t="s">
        <v>329</v>
      </c>
      <c r="Y17" s="194" t="s">
        <v>330</v>
      </c>
      <c r="Z17" s="194"/>
      <c r="AA17" s="194" t="s">
        <v>330</v>
      </c>
      <c r="AB17" s="194"/>
    </row>
    <row r="18" spans="1:28" ht="13.5" customHeight="1">
      <c r="A18" s="69"/>
      <c r="B18" s="3" t="s">
        <v>142</v>
      </c>
      <c r="C18" s="194">
        <v>1294.9240000000002</v>
      </c>
      <c r="D18" s="194">
        <v>13.275868856654032</v>
      </c>
      <c r="E18" s="194" t="s">
        <v>330</v>
      </c>
      <c r="F18" s="194"/>
      <c r="G18" s="194">
        <v>8.9</v>
      </c>
      <c r="H18" s="194"/>
      <c r="I18" s="194">
        <v>4</v>
      </c>
      <c r="J18" s="194"/>
      <c r="K18" s="194">
        <v>47.2</v>
      </c>
      <c r="L18" s="194"/>
      <c r="M18" s="194" t="s">
        <v>330</v>
      </c>
      <c r="N18" s="194"/>
      <c r="O18" s="194">
        <v>23.8</v>
      </c>
      <c r="P18" s="194" t="s">
        <v>329</v>
      </c>
      <c r="Q18" s="194" t="s">
        <v>330</v>
      </c>
      <c r="R18" s="194"/>
      <c r="S18" s="194">
        <v>98.1</v>
      </c>
      <c r="T18" s="194"/>
      <c r="U18" s="194">
        <v>89.056870000000004</v>
      </c>
      <c r="V18" s="194" t="s">
        <v>329</v>
      </c>
      <c r="W18" s="194">
        <v>135.03198</v>
      </c>
      <c r="X18" s="194" t="s">
        <v>329</v>
      </c>
      <c r="Y18" s="194">
        <v>2.1</v>
      </c>
      <c r="Z18" s="194" t="s">
        <v>331</v>
      </c>
      <c r="AA18" s="194">
        <v>3.1</v>
      </c>
      <c r="AB18" s="194" t="s">
        <v>331</v>
      </c>
    </row>
    <row r="19" spans="1:28" ht="13.5" customHeight="1">
      <c r="A19" s="69"/>
      <c r="B19" s="3" t="s">
        <v>143</v>
      </c>
      <c r="C19" s="194">
        <v>55.47399999999999</v>
      </c>
      <c r="D19" s="194">
        <v>14.296722583172469</v>
      </c>
      <c r="E19" s="194" t="s">
        <v>330</v>
      </c>
      <c r="F19" s="194"/>
      <c r="G19" s="194" t="s">
        <v>330</v>
      </c>
      <c r="H19" s="194"/>
      <c r="I19" s="194" t="s">
        <v>330</v>
      </c>
      <c r="J19" s="194"/>
      <c r="K19" s="194">
        <v>39.5</v>
      </c>
      <c r="L19" s="194" t="s">
        <v>331</v>
      </c>
      <c r="M19" s="194" t="s">
        <v>330</v>
      </c>
      <c r="N19" s="194"/>
      <c r="O19" s="194" t="s">
        <v>330</v>
      </c>
      <c r="P19" s="194" t="s">
        <v>329</v>
      </c>
      <c r="Q19" s="194" t="s">
        <v>330</v>
      </c>
      <c r="R19" s="194"/>
      <c r="S19" s="194" t="s">
        <v>330</v>
      </c>
      <c r="T19" s="194"/>
      <c r="U19" s="194">
        <v>98.109650000000002</v>
      </c>
      <c r="V19" s="194" t="s">
        <v>329</v>
      </c>
      <c r="W19" s="194">
        <v>87.462699999999998</v>
      </c>
      <c r="X19" s="194" t="s">
        <v>329</v>
      </c>
      <c r="Y19" s="194" t="s">
        <v>330</v>
      </c>
      <c r="Z19" s="194"/>
      <c r="AA19" s="194" t="s">
        <v>330</v>
      </c>
      <c r="AB19" s="194"/>
    </row>
    <row r="20" spans="1:28" ht="13.5" customHeight="1">
      <c r="A20" s="69"/>
      <c r="B20" s="3" t="s">
        <v>144</v>
      </c>
      <c r="C20" s="194">
        <v>176.54599999999999</v>
      </c>
      <c r="D20" s="194">
        <v>12.818853980832637</v>
      </c>
      <c r="E20" s="194" t="s">
        <v>330</v>
      </c>
      <c r="F20" s="194"/>
      <c r="G20" s="194" t="s">
        <v>330</v>
      </c>
      <c r="H20" s="194"/>
      <c r="I20" s="194" t="s">
        <v>330</v>
      </c>
      <c r="J20" s="194"/>
      <c r="K20" s="194">
        <v>14.5</v>
      </c>
      <c r="L20" s="194"/>
      <c r="M20" s="194" t="s">
        <v>330</v>
      </c>
      <c r="N20" s="194"/>
      <c r="O20" s="194" t="s">
        <v>330</v>
      </c>
      <c r="P20" s="194" t="s">
        <v>329</v>
      </c>
      <c r="Q20" s="194" t="s">
        <v>330</v>
      </c>
      <c r="R20" s="194"/>
      <c r="S20" s="194" t="s">
        <v>330</v>
      </c>
      <c r="T20" s="194"/>
      <c r="U20" s="194" t="s">
        <v>330</v>
      </c>
      <c r="V20" s="194" t="s">
        <v>329</v>
      </c>
      <c r="W20" s="194">
        <v>85.028440000000003</v>
      </c>
      <c r="X20" s="194" t="s">
        <v>329</v>
      </c>
      <c r="Y20" s="194" t="s">
        <v>330</v>
      </c>
      <c r="Z20" s="194"/>
      <c r="AA20" s="194" t="s">
        <v>330</v>
      </c>
      <c r="AB20" s="194"/>
    </row>
    <row r="21" spans="1:28" ht="13.5" customHeight="1">
      <c r="A21" s="69"/>
      <c r="B21" s="3" t="s">
        <v>145</v>
      </c>
      <c r="C21" s="194">
        <v>32529.787000000004</v>
      </c>
      <c r="D21" s="194">
        <v>20.205383571811218</v>
      </c>
      <c r="E21" s="194" t="s">
        <v>330</v>
      </c>
      <c r="F21" s="194"/>
      <c r="G21" s="194">
        <v>34.299999999999997</v>
      </c>
      <c r="H21" s="194"/>
      <c r="I21" s="194">
        <v>24.4</v>
      </c>
      <c r="J21" s="194"/>
      <c r="K21" s="194">
        <v>83</v>
      </c>
      <c r="L21" s="194"/>
      <c r="M21" s="194" t="s">
        <v>330</v>
      </c>
      <c r="N21" s="194"/>
      <c r="O21" s="194">
        <v>32.700000000000003</v>
      </c>
      <c r="P21" s="194" t="s">
        <v>364</v>
      </c>
      <c r="Q21" s="194" t="s">
        <v>330</v>
      </c>
      <c r="R21" s="194"/>
      <c r="S21" s="194">
        <v>63.4</v>
      </c>
      <c r="T21" s="194"/>
      <c r="U21" s="194">
        <v>76.124340000000004</v>
      </c>
      <c r="V21" s="194" t="s">
        <v>329</v>
      </c>
      <c r="W21" s="194">
        <v>44.694870000000002</v>
      </c>
      <c r="X21" s="194" t="s">
        <v>329</v>
      </c>
      <c r="Y21" s="194" t="s">
        <v>330</v>
      </c>
      <c r="Z21" s="194"/>
      <c r="AA21" s="194">
        <v>10.199999999999999</v>
      </c>
      <c r="AB21" s="194"/>
    </row>
    <row r="22" spans="1:28" ht="13.5" customHeight="1">
      <c r="A22" s="69"/>
      <c r="B22" s="3" t="s">
        <v>146</v>
      </c>
      <c r="C22" s="194">
        <v>37.492000000000026</v>
      </c>
      <c r="D22" s="194">
        <v>13.191421986876142</v>
      </c>
      <c r="E22" s="194" t="s">
        <v>330</v>
      </c>
      <c r="F22" s="194"/>
      <c r="G22" s="194">
        <v>1.4</v>
      </c>
      <c r="H22" s="194"/>
      <c r="I22" s="194">
        <v>6.7</v>
      </c>
      <c r="J22" s="194"/>
      <c r="K22" s="194">
        <v>48.9</v>
      </c>
      <c r="L22" s="194" t="s">
        <v>331</v>
      </c>
      <c r="M22" s="194" t="s">
        <v>330</v>
      </c>
      <c r="N22" s="194"/>
      <c r="O22" s="194">
        <v>4.9000000000000004</v>
      </c>
      <c r="P22" s="194" t="s">
        <v>329</v>
      </c>
      <c r="Q22" s="194" t="s">
        <v>330</v>
      </c>
      <c r="R22" s="194"/>
      <c r="S22" s="194">
        <v>98</v>
      </c>
      <c r="T22" s="194"/>
      <c r="U22" s="194">
        <v>106.87177</v>
      </c>
      <c r="V22" s="194" t="s">
        <v>329</v>
      </c>
      <c r="W22" s="194">
        <v>112.88591</v>
      </c>
      <c r="X22" s="194" t="s">
        <v>329</v>
      </c>
      <c r="Y22" s="194" t="s">
        <v>330</v>
      </c>
      <c r="Z22" s="194"/>
      <c r="AA22" s="194">
        <v>65.599999999999994</v>
      </c>
      <c r="AB22" s="194"/>
    </row>
    <row r="23" spans="1:28" ht="13.5" customHeight="1">
      <c r="A23" s="69"/>
      <c r="B23" s="3" t="s">
        <v>147</v>
      </c>
      <c r="C23" s="194">
        <v>879.24900000000014</v>
      </c>
      <c r="D23" s="194">
        <v>9.2593208847761144</v>
      </c>
      <c r="E23" s="194">
        <v>1.3</v>
      </c>
      <c r="F23" s="194"/>
      <c r="G23" s="194">
        <v>7.4</v>
      </c>
      <c r="H23" s="194"/>
      <c r="I23" s="194">
        <v>2.9</v>
      </c>
      <c r="J23" s="194" t="s">
        <v>331</v>
      </c>
      <c r="K23" s="194">
        <v>22.1</v>
      </c>
      <c r="L23" s="194"/>
      <c r="M23" s="194">
        <v>2.6</v>
      </c>
      <c r="N23" s="194"/>
      <c r="O23" s="194">
        <v>2.8</v>
      </c>
      <c r="P23" s="194" t="s">
        <v>329</v>
      </c>
      <c r="Q23" s="194" t="s">
        <v>330</v>
      </c>
      <c r="R23" s="194"/>
      <c r="S23" s="194" t="s">
        <v>330</v>
      </c>
      <c r="T23" s="194"/>
      <c r="U23" s="194">
        <v>104.49307</v>
      </c>
      <c r="V23" s="194" t="s">
        <v>329</v>
      </c>
      <c r="W23" s="194">
        <v>113.1576</v>
      </c>
      <c r="X23" s="194" t="s">
        <v>329</v>
      </c>
      <c r="Y23" s="194">
        <v>52.8</v>
      </c>
      <c r="Z23" s="194"/>
      <c r="AA23" s="194">
        <v>50.8</v>
      </c>
      <c r="AB23" s="194"/>
    </row>
    <row r="24" spans="1:28" ht="13.5" customHeight="1">
      <c r="A24" s="69"/>
      <c r="B24" s="3" t="s">
        <v>148</v>
      </c>
      <c r="C24" s="194">
        <v>1231.0349999999999</v>
      </c>
      <c r="D24" s="194">
        <v>10.894894077381815</v>
      </c>
      <c r="E24" s="194" t="s">
        <v>330</v>
      </c>
      <c r="F24" s="194"/>
      <c r="G24" s="194" t="s">
        <v>330</v>
      </c>
      <c r="H24" s="194"/>
      <c r="I24" s="194" t="s">
        <v>330</v>
      </c>
      <c r="J24" s="194"/>
      <c r="K24" s="194">
        <v>8.43</v>
      </c>
      <c r="L24" s="194"/>
      <c r="M24" s="194" t="s">
        <v>330</v>
      </c>
      <c r="N24" s="194"/>
      <c r="O24" s="194" t="s">
        <v>330</v>
      </c>
      <c r="P24" s="194" t="s">
        <v>329</v>
      </c>
      <c r="Q24" s="194" t="s">
        <v>330</v>
      </c>
      <c r="R24" s="194"/>
      <c r="S24" s="194" t="s">
        <v>330</v>
      </c>
      <c r="T24" s="194"/>
      <c r="U24" s="194">
        <v>180.53467000000001</v>
      </c>
      <c r="V24" s="194" t="s">
        <v>329</v>
      </c>
      <c r="W24" s="194">
        <v>154.74064000000001</v>
      </c>
      <c r="X24" s="194" t="s">
        <v>329</v>
      </c>
      <c r="Y24" s="194" t="s">
        <v>330</v>
      </c>
      <c r="Z24" s="194"/>
      <c r="AA24" s="194" t="s">
        <v>330</v>
      </c>
      <c r="AB24" s="194"/>
    </row>
    <row r="25" spans="1:28" ht="13.5" customHeight="1">
      <c r="A25" s="69"/>
      <c r="B25" s="3" t="s">
        <v>149</v>
      </c>
      <c r="C25" s="194">
        <v>77.651000000000025</v>
      </c>
      <c r="D25" s="194">
        <v>21.612527032706453</v>
      </c>
      <c r="E25" s="194" t="s">
        <v>330</v>
      </c>
      <c r="F25" s="194"/>
      <c r="G25" s="194">
        <v>15.2</v>
      </c>
      <c r="H25" s="194"/>
      <c r="I25" s="194">
        <v>16.899999999999999</v>
      </c>
      <c r="J25" s="194"/>
      <c r="K25" s="194">
        <v>64</v>
      </c>
      <c r="L25" s="194"/>
      <c r="M25" s="194" t="s">
        <v>330</v>
      </c>
      <c r="N25" s="194"/>
      <c r="O25" s="194">
        <v>11.2</v>
      </c>
      <c r="P25" s="194" t="s">
        <v>329</v>
      </c>
      <c r="Q25" s="194" t="s">
        <v>330</v>
      </c>
      <c r="R25" s="194"/>
      <c r="S25" s="194" t="s">
        <v>330</v>
      </c>
      <c r="T25" s="194"/>
      <c r="U25" s="194">
        <v>90.51343</v>
      </c>
      <c r="V25" s="194" t="s">
        <v>329</v>
      </c>
      <c r="W25" s="194">
        <v>58.707300000000004</v>
      </c>
      <c r="X25" s="194" t="s">
        <v>329</v>
      </c>
      <c r="Y25" s="194" t="s">
        <v>330</v>
      </c>
      <c r="Z25" s="194"/>
      <c r="AA25" s="194">
        <v>39.1</v>
      </c>
      <c r="AB25" s="194"/>
    </row>
    <row r="26" spans="1:28" ht="13.5" customHeight="1">
      <c r="A26" s="69"/>
      <c r="B26" s="3" t="s">
        <v>150</v>
      </c>
      <c r="C26" s="194">
        <v>2527.8019999999997</v>
      </c>
      <c r="D26" s="194">
        <v>23.233839428910137</v>
      </c>
      <c r="E26" s="194">
        <v>0.7</v>
      </c>
      <c r="F26" s="194"/>
      <c r="G26" s="194">
        <v>16.899999999999999</v>
      </c>
      <c r="H26" s="194"/>
      <c r="I26" s="194">
        <v>19.5</v>
      </c>
      <c r="J26" s="194"/>
      <c r="K26" s="194">
        <v>98</v>
      </c>
      <c r="L26" s="194"/>
      <c r="M26" s="195">
        <v>15.7</v>
      </c>
      <c r="N26" s="195"/>
      <c r="O26" s="195">
        <v>14.6</v>
      </c>
      <c r="P26" s="195" t="s">
        <v>329</v>
      </c>
      <c r="Q26" s="194">
        <v>67.2</v>
      </c>
      <c r="R26" s="194"/>
      <c r="S26" s="194">
        <v>59.4</v>
      </c>
      <c r="T26" s="194"/>
      <c r="U26" s="194">
        <v>67.562709999999996</v>
      </c>
      <c r="V26" s="194" t="s">
        <v>329</v>
      </c>
      <c r="W26" s="194">
        <v>34.798769999999998</v>
      </c>
      <c r="X26" s="194" t="s">
        <v>329</v>
      </c>
      <c r="Y26" s="194">
        <v>27.1</v>
      </c>
      <c r="Z26" s="194"/>
      <c r="AA26" s="194">
        <v>25.5</v>
      </c>
      <c r="AB26" s="194"/>
    </row>
    <row r="27" spans="1:28" ht="13.5" customHeight="1">
      <c r="A27" s="69"/>
      <c r="B27" s="3" t="s">
        <v>151</v>
      </c>
      <c r="C27" s="194">
        <v>144.41500000000002</v>
      </c>
      <c r="D27" s="194">
        <v>18.638281945717129</v>
      </c>
      <c r="E27" s="194" t="s">
        <v>330</v>
      </c>
      <c r="F27" s="194"/>
      <c r="G27" s="194">
        <v>15.2</v>
      </c>
      <c r="H27" s="194"/>
      <c r="I27" s="194">
        <v>15.3</v>
      </c>
      <c r="J27" s="194"/>
      <c r="K27" s="194">
        <v>28.4</v>
      </c>
      <c r="L27" s="194"/>
      <c r="M27" s="194" t="s">
        <v>330</v>
      </c>
      <c r="N27" s="194"/>
      <c r="O27" s="194">
        <v>70.099999999999994</v>
      </c>
      <c r="P27" s="194" t="s">
        <v>329</v>
      </c>
      <c r="Q27" s="194" t="s">
        <v>330</v>
      </c>
      <c r="R27" s="194"/>
      <c r="S27" s="194" t="s">
        <v>330</v>
      </c>
      <c r="T27" s="194"/>
      <c r="U27" s="194">
        <v>91.940669999999997</v>
      </c>
      <c r="V27" s="194" t="s">
        <v>329</v>
      </c>
      <c r="W27" s="194">
        <v>69.169700000000006</v>
      </c>
      <c r="X27" s="194" t="s">
        <v>329</v>
      </c>
      <c r="Y27" s="194" t="s">
        <v>330</v>
      </c>
      <c r="Z27" s="194"/>
      <c r="AA27" s="194">
        <v>21.9</v>
      </c>
      <c r="AB27" s="194"/>
    </row>
    <row r="28" spans="1:28" ht="13.5" customHeight="1">
      <c r="A28" s="69"/>
      <c r="B28" s="3" t="s">
        <v>152</v>
      </c>
      <c r="C28" s="194">
        <v>2215.7359999999999</v>
      </c>
      <c r="D28" s="194">
        <v>20.660111397003458</v>
      </c>
      <c r="E28" s="194">
        <v>3.6</v>
      </c>
      <c r="F28" s="194" t="s">
        <v>331</v>
      </c>
      <c r="G28" s="194">
        <v>13.4</v>
      </c>
      <c r="H28" s="194" t="s">
        <v>331</v>
      </c>
      <c r="I28" s="194">
        <v>20</v>
      </c>
      <c r="J28" s="194" t="s">
        <v>331</v>
      </c>
      <c r="K28" s="194">
        <v>89</v>
      </c>
      <c r="L28" s="194" t="s">
        <v>331</v>
      </c>
      <c r="M28" s="194" t="s">
        <v>330</v>
      </c>
      <c r="N28" s="194"/>
      <c r="O28" s="194">
        <v>17.399999999999999</v>
      </c>
      <c r="P28" s="194" t="s">
        <v>331</v>
      </c>
      <c r="Q28" s="194">
        <v>99.9</v>
      </c>
      <c r="R28" s="194" t="s">
        <v>331</v>
      </c>
      <c r="S28" s="194">
        <v>97.3</v>
      </c>
      <c r="T28" s="194" t="s">
        <v>331</v>
      </c>
      <c r="U28" s="194">
        <v>99.896389999999997</v>
      </c>
      <c r="V28" s="194" t="s">
        <v>329</v>
      </c>
      <c r="W28" s="194">
        <v>76.80592</v>
      </c>
      <c r="X28" s="194" t="s">
        <v>329</v>
      </c>
      <c r="Y28" s="194">
        <v>23.8</v>
      </c>
      <c r="Z28" s="194" t="s">
        <v>331</v>
      </c>
      <c r="AA28" s="194">
        <v>20</v>
      </c>
      <c r="AB28" s="194" t="s">
        <v>331</v>
      </c>
    </row>
    <row r="29" spans="1:28" ht="13.5" customHeight="1">
      <c r="A29" s="69"/>
      <c r="B29" s="3" t="s">
        <v>153</v>
      </c>
      <c r="C29" s="194">
        <v>385.916</v>
      </c>
      <c r="D29" s="194">
        <v>10.127923040423932</v>
      </c>
      <c r="E29" s="18">
        <v>0</v>
      </c>
      <c r="F29" s="194"/>
      <c r="G29" s="194">
        <v>0.6</v>
      </c>
      <c r="H29" s="194"/>
      <c r="I29" s="194" t="s">
        <v>330</v>
      </c>
      <c r="J29" s="194"/>
      <c r="K29" s="194">
        <v>11</v>
      </c>
      <c r="L29" s="194"/>
      <c r="M29" s="194">
        <v>5</v>
      </c>
      <c r="N29" s="194"/>
      <c r="O29" s="194">
        <v>1.3</v>
      </c>
      <c r="P29" s="194" t="s">
        <v>329</v>
      </c>
      <c r="Q29" s="194">
        <v>99.7</v>
      </c>
      <c r="R29" s="194"/>
      <c r="S29" s="194">
        <v>100</v>
      </c>
      <c r="T29" s="194"/>
      <c r="U29" s="194" t="s">
        <v>330</v>
      </c>
      <c r="V29" s="194" t="s">
        <v>329</v>
      </c>
      <c r="W29" s="194" t="s">
        <v>330</v>
      </c>
      <c r="X29" s="194" t="s">
        <v>329</v>
      </c>
      <c r="Y29" s="194">
        <v>41</v>
      </c>
      <c r="Z29" s="194"/>
      <c r="AA29" s="194">
        <v>42.3</v>
      </c>
      <c r="AB29" s="194"/>
    </row>
    <row r="30" spans="1:28" ht="13.5" customHeight="1">
      <c r="A30" s="69"/>
      <c r="B30" s="3" t="s">
        <v>154</v>
      </c>
      <c r="C30" s="194">
        <v>440.91900000000015</v>
      </c>
      <c r="D30" s="194">
        <v>19.488261800630728</v>
      </c>
      <c r="E30" s="194" t="s">
        <v>330</v>
      </c>
      <c r="F30" s="194"/>
      <c r="G30" s="194" t="s">
        <v>330</v>
      </c>
      <c r="H30" s="194"/>
      <c r="I30" s="194" t="s">
        <v>330</v>
      </c>
      <c r="J30" s="194"/>
      <c r="K30" s="194">
        <v>39</v>
      </c>
      <c r="L30" s="194"/>
      <c r="M30" s="194" t="s">
        <v>330</v>
      </c>
      <c r="N30" s="194"/>
      <c r="O30" s="194" t="s">
        <v>330</v>
      </c>
      <c r="P30" s="194" t="s">
        <v>329</v>
      </c>
      <c r="Q30" s="194" t="s">
        <v>330</v>
      </c>
      <c r="R30" s="194"/>
      <c r="S30" s="194" t="s">
        <v>330</v>
      </c>
      <c r="T30" s="194"/>
      <c r="U30" s="194">
        <v>91.468829999999997</v>
      </c>
      <c r="V30" s="194" t="s">
        <v>329</v>
      </c>
      <c r="W30" s="194">
        <v>72.603909999999999</v>
      </c>
      <c r="X30" s="194" t="s">
        <v>329</v>
      </c>
      <c r="Y30" s="194" t="s">
        <v>330</v>
      </c>
      <c r="Z30" s="194"/>
      <c r="AA30" s="194" t="s">
        <v>330</v>
      </c>
      <c r="AB30" s="194"/>
    </row>
    <row r="31" spans="1:28" ht="13.5" customHeight="1">
      <c r="A31" s="69"/>
      <c r="B31" s="3" t="s">
        <v>155</v>
      </c>
      <c r="C31" s="194">
        <v>34887.040999999997</v>
      </c>
      <c r="D31" s="194">
        <v>16.784919857213794</v>
      </c>
      <c r="E31" s="194">
        <v>0.6</v>
      </c>
      <c r="F31" s="194"/>
      <c r="G31" s="194">
        <v>3.6</v>
      </c>
      <c r="H31" s="194"/>
      <c r="I31" s="194" t="s">
        <v>330</v>
      </c>
      <c r="J31" s="194"/>
      <c r="K31" s="194">
        <v>64.8</v>
      </c>
      <c r="L31" s="194"/>
      <c r="M31" s="194" t="s">
        <v>330</v>
      </c>
      <c r="N31" s="194"/>
      <c r="O31" s="194" t="s">
        <v>330</v>
      </c>
      <c r="P31" s="194" t="s">
        <v>329</v>
      </c>
      <c r="Q31" s="194" t="s">
        <v>330</v>
      </c>
      <c r="R31" s="194"/>
      <c r="S31" s="194" t="s">
        <v>330</v>
      </c>
      <c r="T31" s="194"/>
      <c r="U31" s="194" t="s">
        <v>330</v>
      </c>
      <c r="V31" s="194" t="s">
        <v>329</v>
      </c>
      <c r="W31" s="194" t="s">
        <v>330</v>
      </c>
      <c r="X31" s="194" t="s">
        <v>329</v>
      </c>
      <c r="Y31" s="194" t="s">
        <v>330</v>
      </c>
      <c r="Z31" s="194"/>
      <c r="AA31" s="194" t="s">
        <v>330</v>
      </c>
      <c r="AB31" s="194"/>
    </row>
    <row r="32" spans="1:28" ht="13.5" customHeight="1">
      <c r="A32" s="69"/>
      <c r="B32" s="3" t="s">
        <v>156</v>
      </c>
      <c r="C32" s="194">
        <v>69.293000000000021</v>
      </c>
      <c r="D32" s="194">
        <v>16.374046523058315</v>
      </c>
      <c r="E32" s="194" t="s">
        <v>330</v>
      </c>
      <c r="F32" s="194"/>
      <c r="G32" s="194" t="s">
        <v>330</v>
      </c>
      <c r="H32" s="194"/>
      <c r="I32" s="194" t="s">
        <v>330</v>
      </c>
      <c r="J32" s="194"/>
      <c r="K32" s="194">
        <v>16.8</v>
      </c>
      <c r="L32" s="194" t="s">
        <v>331</v>
      </c>
      <c r="M32" s="194" t="s">
        <v>330</v>
      </c>
      <c r="N32" s="194"/>
      <c r="O32" s="194" t="s">
        <v>330</v>
      </c>
      <c r="P32" s="194" t="s">
        <v>329</v>
      </c>
      <c r="Q32" s="194" t="s">
        <v>330</v>
      </c>
      <c r="R32" s="194"/>
      <c r="S32" s="194" t="s">
        <v>330</v>
      </c>
      <c r="T32" s="194"/>
      <c r="U32" s="194">
        <v>107.82017999999999</v>
      </c>
      <c r="V32" s="194" t="s">
        <v>329</v>
      </c>
      <c r="W32" s="194">
        <v>95.734340000000003</v>
      </c>
      <c r="X32" s="194" t="s">
        <v>329</v>
      </c>
      <c r="Y32" s="194" t="s">
        <v>330</v>
      </c>
      <c r="Z32" s="194"/>
      <c r="AA32" s="194" t="s">
        <v>330</v>
      </c>
      <c r="AB32" s="194"/>
    </row>
    <row r="33" spans="1:28" ht="13.5" customHeight="1">
      <c r="A33" s="69"/>
      <c r="B33" s="3" t="s">
        <v>157</v>
      </c>
      <c r="C33" s="194">
        <v>635.4860000000001</v>
      </c>
      <c r="D33" s="194">
        <v>8.8881808646886977</v>
      </c>
      <c r="E33" s="194" t="s">
        <v>330</v>
      </c>
      <c r="F33" s="194"/>
      <c r="G33" s="194">
        <v>1.5</v>
      </c>
      <c r="H33" s="194" t="s">
        <v>364</v>
      </c>
      <c r="I33" s="194">
        <v>4.5999999999999996</v>
      </c>
      <c r="J33" s="194"/>
      <c r="K33" s="194">
        <v>42.5</v>
      </c>
      <c r="L33" s="194"/>
      <c r="M33" s="194" t="s">
        <v>330</v>
      </c>
      <c r="N33" s="194"/>
      <c r="O33" s="194" t="s">
        <v>330</v>
      </c>
      <c r="P33" s="194" t="s">
        <v>329</v>
      </c>
      <c r="Q33" s="194" t="s">
        <v>330</v>
      </c>
      <c r="R33" s="194"/>
      <c r="S33" s="194" t="s">
        <v>330</v>
      </c>
      <c r="T33" s="194"/>
      <c r="U33" s="194">
        <v>93.145790000000005</v>
      </c>
      <c r="V33" s="194" t="s">
        <v>329</v>
      </c>
      <c r="W33" s="194">
        <v>108.1459</v>
      </c>
      <c r="X33" s="194" t="s">
        <v>329</v>
      </c>
      <c r="Y33" s="194" t="s">
        <v>330</v>
      </c>
      <c r="Z33" s="194"/>
      <c r="AA33" s="194" t="s">
        <v>330</v>
      </c>
      <c r="AB33" s="194"/>
    </row>
    <row r="34" spans="1:28" ht="13.5" customHeight="1">
      <c r="A34" s="69"/>
      <c r="B34" s="3" t="s">
        <v>158</v>
      </c>
      <c r="C34" s="194">
        <v>4318.8539999999994</v>
      </c>
      <c r="D34" s="194">
        <v>23.85373119984623</v>
      </c>
      <c r="E34" s="194">
        <v>1.6</v>
      </c>
      <c r="F34" s="194"/>
      <c r="G34" s="194">
        <v>31.5</v>
      </c>
      <c r="H34" s="194"/>
      <c r="I34" s="194">
        <v>28.2</v>
      </c>
      <c r="J34" s="194"/>
      <c r="K34" s="194">
        <v>136</v>
      </c>
      <c r="L34" s="194" t="s">
        <v>331</v>
      </c>
      <c r="M34" s="194">
        <v>40.200000000000003</v>
      </c>
      <c r="N34" s="194"/>
      <c r="O34" s="194">
        <v>38.799999999999997</v>
      </c>
      <c r="P34" s="194" t="s">
        <v>329</v>
      </c>
      <c r="Q34" s="194">
        <v>61.2</v>
      </c>
      <c r="R34" s="194"/>
      <c r="S34" s="194">
        <v>55.1</v>
      </c>
      <c r="T34" s="194"/>
      <c r="U34" s="194">
        <v>41.881250000000001</v>
      </c>
      <c r="V34" s="194" t="s">
        <v>329</v>
      </c>
      <c r="W34" s="194">
        <v>12.90781</v>
      </c>
      <c r="X34" s="194" t="s">
        <v>329</v>
      </c>
      <c r="Y34" s="194">
        <v>30.8</v>
      </c>
      <c r="Z34" s="194"/>
      <c r="AA34" s="194">
        <v>29</v>
      </c>
      <c r="AB34" s="194"/>
    </row>
    <row r="35" spans="1:28" ht="13.5" customHeight="1">
      <c r="A35" s="69"/>
      <c r="B35" s="3" t="s">
        <v>159</v>
      </c>
      <c r="C35" s="194">
        <v>2402.7650000000008</v>
      </c>
      <c r="D35" s="194">
        <v>21.493711244582556</v>
      </c>
      <c r="E35" s="194">
        <v>1.4</v>
      </c>
      <c r="F35" s="194"/>
      <c r="G35" s="194">
        <v>8.6</v>
      </c>
      <c r="H35" s="194"/>
      <c r="I35" s="194">
        <v>11</v>
      </c>
      <c r="J35" s="194"/>
      <c r="K35" s="194">
        <v>65</v>
      </c>
      <c r="L35" s="194" t="s">
        <v>331</v>
      </c>
      <c r="M35" s="194">
        <v>55.8</v>
      </c>
      <c r="N35" s="194"/>
      <c r="O35" s="194">
        <v>73.900000000000006</v>
      </c>
      <c r="P35" s="194" t="s">
        <v>329</v>
      </c>
      <c r="Q35" s="194">
        <v>83</v>
      </c>
      <c r="R35" s="194"/>
      <c r="S35" s="194">
        <v>69.400000000000006</v>
      </c>
      <c r="T35" s="194"/>
      <c r="U35" s="194">
        <v>50.121119999999998</v>
      </c>
      <c r="V35" s="194" t="s">
        <v>329</v>
      </c>
      <c r="W35" s="194">
        <v>20.772570000000002</v>
      </c>
      <c r="X35" s="194" t="s">
        <v>329</v>
      </c>
      <c r="Y35" s="194">
        <v>44.9</v>
      </c>
      <c r="Z35" s="194"/>
      <c r="AA35" s="194">
        <v>43.2</v>
      </c>
      <c r="AB35" s="194"/>
    </row>
    <row r="36" spans="1:28" ht="13.5" customHeight="1">
      <c r="A36" s="69"/>
      <c r="B36" s="3" t="s">
        <v>160</v>
      </c>
      <c r="C36" s="194">
        <v>103.666</v>
      </c>
      <c r="D36" s="194">
        <v>19.916542107427063</v>
      </c>
      <c r="E36" s="194">
        <v>2.4</v>
      </c>
      <c r="F36" s="194" t="s">
        <v>331</v>
      </c>
      <c r="G36" s="194">
        <v>8.1</v>
      </c>
      <c r="H36" s="194" t="s">
        <v>331</v>
      </c>
      <c r="I36" s="194">
        <v>22.1</v>
      </c>
      <c r="J36" s="194" t="s">
        <v>331</v>
      </c>
      <c r="K36" s="194">
        <v>92</v>
      </c>
      <c r="L36" s="194" t="s">
        <v>331</v>
      </c>
      <c r="M36" s="194">
        <v>24.2</v>
      </c>
      <c r="N36" s="194" t="s">
        <v>331</v>
      </c>
      <c r="O36" s="194">
        <v>22.5</v>
      </c>
      <c r="P36" s="194" t="s">
        <v>331</v>
      </c>
      <c r="Q36" s="194">
        <v>88</v>
      </c>
      <c r="R36" s="194" t="s">
        <v>331</v>
      </c>
      <c r="S36" s="194">
        <v>87.5</v>
      </c>
      <c r="T36" s="194" t="s">
        <v>331</v>
      </c>
      <c r="U36" s="194">
        <v>114.22628</v>
      </c>
      <c r="V36" s="194" t="s">
        <v>329</v>
      </c>
      <c r="W36" s="194">
        <v>72.312950000000001</v>
      </c>
      <c r="X36" s="194" t="s">
        <v>329</v>
      </c>
      <c r="Y36" s="194" t="s">
        <v>330</v>
      </c>
      <c r="Z36" s="194"/>
      <c r="AA36" s="194" t="s">
        <v>330</v>
      </c>
      <c r="AB36" s="194"/>
    </row>
    <row r="37" spans="1:28" ht="13.5" customHeight="1">
      <c r="A37" s="69"/>
      <c r="B37" s="3" t="s">
        <v>161</v>
      </c>
      <c r="C37" s="194">
        <v>3064.1500000000015</v>
      </c>
      <c r="D37" s="194">
        <v>19.669854066970142</v>
      </c>
      <c r="E37" s="194">
        <v>3</v>
      </c>
      <c r="F37" s="194"/>
      <c r="G37" s="194">
        <v>15.6</v>
      </c>
      <c r="H37" s="194"/>
      <c r="I37" s="194">
        <v>7</v>
      </c>
      <c r="J37" s="194"/>
      <c r="K37" s="194">
        <v>57</v>
      </c>
      <c r="L37" s="194"/>
      <c r="M37" s="194">
        <v>26.4</v>
      </c>
      <c r="N37" s="194" t="s">
        <v>364</v>
      </c>
      <c r="O37" s="194">
        <v>45.9</v>
      </c>
      <c r="P37" s="194" t="s">
        <v>364</v>
      </c>
      <c r="Q37" s="194">
        <v>76.599999999999994</v>
      </c>
      <c r="R37" s="194"/>
      <c r="S37" s="194">
        <v>73.7</v>
      </c>
      <c r="T37" s="194"/>
      <c r="U37" s="194">
        <v>60.609079999999999</v>
      </c>
      <c r="V37" s="194" t="s">
        <v>329</v>
      </c>
      <c r="W37" s="194">
        <v>28.633150000000001</v>
      </c>
      <c r="X37" s="194" t="s">
        <v>331</v>
      </c>
      <c r="Y37" s="194">
        <v>42.4</v>
      </c>
      <c r="Z37" s="194"/>
      <c r="AA37" s="194">
        <v>32.700000000000003</v>
      </c>
      <c r="AB37" s="194"/>
    </row>
    <row r="38" spans="1:28" ht="13.5" customHeight="1">
      <c r="A38" s="69"/>
      <c r="B38" s="3" t="s">
        <v>162</v>
      </c>
      <c r="C38" s="194">
        <v>5404.7919999999986</v>
      </c>
      <c r="D38" s="194">
        <v>23.152632611324641</v>
      </c>
      <c r="E38" s="194">
        <v>1.3</v>
      </c>
      <c r="F38" s="194"/>
      <c r="G38" s="194">
        <v>22.3</v>
      </c>
      <c r="H38" s="194"/>
      <c r="I38" s="194">
        <v>27.5</v>
      </c>
      <c r="J38" s="194"/>
      <c r="K38" s="194">
        <v>128</v>
      </c>
      <c r="L38" s="194" t="s">
        <v>331</v>
      </c>
      <c r="M38" s="194">
        <v>43.4</v>
      </c>
      <c r="N38" s="194"/>
      <c r="O38" s="194">
        <v>50.4</v>
      </c>
      <c r="P38" s="194" t="s">
        <v>329</v>
      </c>
      <c r="Q38" s="194">
        <v>76.900000000000006</v>
      </c>
      <c r="R38" s="194"/>
      <c r="S38" s="194">
        <v>65.8</v>
      </c>
      <c r="T38" s="194"/>
      <c r="U38" s="194">
        <v>66.566810000000004</v>
      </c>
      <c r="V38" s="194" t="s">
        <v>329</v>
      </c>
      <c r="W38" s="194">
        <v>41.631180000000001</v>
      </c>
      <c r="X38" s="194" t="s">
        <v>329</v>
      </c>
      <c r="Y38" s="194">
        <v>29.8</v>
      </c>
      <c r="Z38" s="194"/>
      <c r="AA38" s="194">
        <v>25.7</v>
      </c>
      <c r="AB38" s="194"/>
    </row>
    <row r="39" spans="1:28" ht="13.5" customHeight="1">
      <c r="A39" s="69"/>
      <c r="B39" s="3" t="s">
        <v>163</v>
      </c>
      <c r="C39" s="194">
        <v>3965.596</v>
      </c>
      <c r="D39" s="194">
        <v>11.033956746768016</v>
      </c>
      <c r="E39" s="194" t="s">
        <v>330</v>
      </c>
      <c r="F39" s="194"/>
      <c r="G39" s="194" t="s">
        <v>330</v>
      </c>
      <c r="H39" s="194"/>
      <c r="I39" s="194" t="s">
        <v>330</v>
      </c>
      <c r="J39" s="194"/>
      <c r="K39" s="194">
        <v>12.6</v>
      </c>
      <c r="L39" s="194"/>
      <c r="M39" s="194" t="s">
        <v>330</v>
      </c>
      <c r="N39" s="194"/>
      <c r="O39" s="194" t="s">
        <v>330</v>
      </c>
      <c r="P39" s="194" t="s">
        <v>329</v>
      </c>
      <c r="Q39" s="194" t="s">
        <v>330</v>
      </c>
      <c r="R39" s="194"/>
      <c r="S39" s="194" t="s">
        <v>330</v>
      </c>
      <c r="T39" s="194"/>
      <c r="U39" s="194">
        <v>100.28285</v>
      </c>
      <c r="V39" s="194" t="s">
        <v>329</v>
      </c>
      <c r="W39" s="194">
        <v>119.30149</v>
      </c>
      <c r="X39" s="194" t="s">
        <v>329</v>
      </c>
      <c r="Y39" s="194" t="s">
        <v>330</v>
      </c>
      <c r="Z39" s="194"/>
      <c r="AA39" s="194" t="s">
        <v>330</v>
      </c>
      <c r="AB39" s="194"/>
    </row>
    <row r="40" spans="1:28" ht="13.5" customHeight="1">
      <c r="A40" s="69"/>
      <c r="B40" s="3" t="s">
        <v>164</v>
      </c>
      <c r="C40" s="194">
        <v>1119.769</v>
      </c>
      <c r="D40" s="194">
        <v>22.851150772385378</v>
      </c>
      <c r="E40" s="194">
        <v>11</v>
      </c>
      <c r="F40" s="194"/>
      <c r="G40" s="194">
        <v>54.8</v>
      </c>
      <c r="H40" s="194"/>
      <c r="I40" s="194">
        <v>45.3</v>
      </c>
      <c r="J40" s="194"/>
      <c r="K40" s="194">
        <v>229</v>
      </c>
      <c r="L40" s="194"/>
      <c r="M40" s="194">
        <v>82.8</v>
      </c>
      <c r="N40" s="194"/>
      <c r="O40" s="194">
        <v>79.400000000000006</v>
      </c>
      <c r="P40" s="194"/>
      <c r="Q40" s="194" t="s">
        <v>330</v>
      </c>
      <c r="R40" s="194"/>
      <c r="S40" s="194" t="s">
        <v>330</v>
      </c>
      <c r="T40" s="194"/>
      <c r="U40" s="194">
        <v>23.03378</v>
      </c>
      <c r="V40" s="194" t="s">
        <v>329</v>
      </c>
      <c r="W40" s="194">
        <v>9.0916200000000007</v>
      </c>
      <c r="X40" s="194" t="s">
        <v>329</v>
      </c>
      <c r="Y40" s="194">
        <v>26.4</v>
      </c>
      <c r="Z40" s="194"/>
      <c r="AA40" s="194">
        <v>17.100000000000001</v>
      </c>
      <c r="AB40" s="194"/>
    </row>
    <row r="41" spans="1:28" ht="13.5" customHeight="1">
      <c r="A41" s="69"/>
      <c r="B41" s="3" t="s">
        <v>165</v>
      </c>
      <c r="C41" s="194">
        <v>3428.3940000000002</v>
      </c>
      <c r="D41" s="194">
        <v>24.423158243877534</v>
      </c>
      <c r="E41" s="194" t="s">
        <v>330</v>
      </c>
      <c r="F41" s="194"/>
      <c r="G41" s="194">
        <v>47.6</v>
      </c>
      <c r="H41" s="194"/>
      <c r="I41" s="194">
        <v>47.4</v>
      </c>
      <c r="J41" s="194"/>
      <c r="K41" s="194">
        <v>203.4</v>
      </c>
      <c r="L41" s="194"/>
      <c r="M41" s="194" t="s">
        <v>330</v>
      </c>
      <c r="N41" s="194"/>
      <c r="O41" s="194">
        <v>58.9</v>
      </c>
      <c r="P41" s="194" t="s">
        <v>329</v>
      </c>
      <c r="Q41" s="194">
        <v>55.2</v>
      </c>
      <c r="R41" s="194" t="s">
        <v>331</v>
      </c>
      <c r="S41" s="194">
        <v>23.7</v>
      </c>
      <c r="T41" s="194" t="s">
        <v>331</v>
      </c>
      <c r="U41" s="194">
        <v>26.03688</v>
      </c>
      <c r="V41" s="194" t="s">
        <v>329</v>
      </c>
      <c r="W41" s="194">
        <v>17.67568</v>
      </c>
      <c r="X41" s="194" t="s">
        <v>329</v>
      </c>
      <c r="Y41" s="194" t="s">
        <v>330</v>
      </c>
      <c r="Z41" s="194"/>
      <c r="AA41" s="194">
        <v>10.199999999999999</v>
      </c>
      <c r="AB41" s="194"/>
    </row>
    <row r="42" spans="1:28" ht="13.5" customHeight="1">
      <c r="A42" s="69"/>
      <c r="B42" s="3" t="s">
        <v>166</v>
      </c>
      <c r="C42" s="194">
        <v>2567.71</v>
      </c>
      <c r="D42" s="194">
        <v>14.306272722060742</v>
      </c>
      <c r="E42" s="194" t="s">
        <v>330</v>
      </c>
      <c r="F42" s="194"/>
      <c r="G42" s="194" t="s">
        <v>330</v>
      </c>
      <c r="H42" s="194"/>
      <c r="I42" s="194" t="s">
        <v>330</v>
      </c>
      <c r="J42" s="194"/>
      <c r="K42" s="194">
        <v>50.1</v>
      </c>
      <c r="L42" s="194"/>
      <c r="M42" s="194" t="s">
        <v>330</v>
      </c>
      <c r="N42" s="194"/>
      <c r="O42" s="194" t="s">
        <v>330</v>
      </c>
      <c r="P42" s="194" t="s">
        <v>329</v>
      </c>
      <c r="Q42" s="194" t="s">
        <v>330</v>
      </c>
      <c r="R42" s="194"/>
      <c r="S42" s="194" t="s">
        <v>330</v>
      </c>
      <c r="T42" s="194"/>
      <c r="U42" s="194">
        <v>103.45108</v>
      </c>
      <c r="V42" s="194" t="s">
        <v>329</v>
      </c>
      <c r="W42" s="194">
        <v>99.015219999999999</v>
      </c>
      <c r="X42" s="194" t="s">
        <v>329</v>
      </c>
      <c r="Y42" s="194" t="s">
        <v>330</v>
      </c>
      <c r="Z42" s="194"/>
      <c r="AA42" s="194" t="s">
        <v>330</v>
      </c>
      <c r="AB42" s="194"/>
    </row>
    <row r="43" spans="1:28" ht="13.5" customHeight="1">
      <c r="A43" s="69"/>
      <c r="B43" s="3" t="s">
        <v>167</v>
      </c>
      <c r="C43" s="194">
        <v>154222.03700000001</v>
      </c>
      <c r="D43" s="194">
        <v>11.207598231482383</v>
      </c>
      <c r="E43" s="194" t="s">
        <v>330</v>
      </c>
      <c r="F43" s="194"/>
      <c r="G43" s="194">
        <v>2.1</v>
      </c>
      <c r="H43" s="194"/>
      <c r="I43" s="194" t="s">
        <v>330</v>
      </c>
      <c r="J43" s="194"/>
      <c r="K43" s="194">
        <v>6.2</v>
      </c>
      <c r="L43" s="194"/>
      <c r="M43" s="194" t="s">
        <v>330</v>
      </c>
      <c r="N43" s="194"/>
      <c r="O43" s="194" t="s">
        <v>330</v>
      </c>
      <c r="P43" s="194" t="s">
        <v>329</v>
      </c>
      <c r="Q43" s="194" t="s">
        <v>330</v>
      </c>
      <c r="R43" s="194"/>
      <c r="S43" s="194" t="s">
        <v>330</v>
      </c>
      <c r="T43" s="194"/>
      <c r="U43" s="194">
        <v>106.81491</v>
      </c>
      <c r="V43" s="194" t="s">
        <v>329</v>
      </c>
      <c r="W43" s="194">
        <v>87.163650000000004</v>
      </c>
      <c r="X43" s="194" t="s">
        <v>329</v>
      </c>
      <c r="Y43" s="194" t="s">
        <v>330</v>
      </c>
      <c r="Z43" s="194"/>
      <c r="AA43" s="194" t="s">
        <v>330</v>
      </c>
      <c r="AB43" s="194"/>
    </row>
    <row r="44" spans="1:28" ht="13.5" customHeight="1">
      <c r="A44" s="69"/>
      <c r="B44" s="3" t="s">
        <v>168</v>
      </c>
      <c r="C44" s="194">
        <v>8139.3850000000002</v>
      </c>
      <c r="D44" s="194">
        <v>16.876640516817538</v>
      </c>
      <c r="E44" s="194" t="s">
        <v>330</v>
      </c>
      <c r="F44" s="194"/>
      <c r="G44" s="194">
        <v>13.7</v>
      </c>
      <c r="H44" s="194"/>
      <c r="I44" s="194">
        <v>19.7</v>
      </c>
      <c r="J44" s="194"/>
      <c r="K44" s="194">
        <v>85</v>
      </c>
      <c r="L44" s="194" t="s">
        <v>331</v>
      </c>
      <c r="M44" s="194" t="s">
        <v>330</v>
      </c>
      <c r="N44" s="194"/>
      <c r="O44" s="194" t="s">
        <v>330</v>
      </c>
      <c r="P44" s="194" t="s">
        <v>329</v>
      </c>
      <c r="Q44" s="194" t="s">
        <v>330</v>
      </c>
      <c r="R44" s="194"/>
      <c r="S44" s="194" t="s">
        <v>330</v>
      </c>
      <c r="T44" s="194"/>
      <c r="U44" s="194">
        <v>109.74832000000001</v>
      </c>
      <c r="V44" s="194" t="s">
        <v>331</v>
      </c>
      <c r="W44" s="194">
        <v>82.356260000000006</v>
      </c>
      <c r="X44" s="194" t="s">
        <v>329</v>
      </c>
      <c r="Y44" s="194" t="s">
        <v>330</v>
      </c>
      <c r="Z44" s="194"/>
      <c r="AA44" s="194">
        <v>20.5</v>
      </c>
      <c r="AB44" s="194"/>
    </row>
    <row r="45" spans="1:28" ht="13.5" customHeight="1">
      <c r="A45" s="69"/>
      <c r="B45" s="3" t="s">
        <v>169</v>
      </c>
      <c r="C45" s="194">
        <v>175.267</v>
      </c>
      <c r="D45" s="194">
        <v>22.228634045003385</v>
      </c>
      <c r="E45" s="194">
        <v>7.5</v>
      </c>
      <c r="F45" s="194"/>
      <c r="G45" s="194">
        <v>16.399999999999999</v>
      </c>
      <c r="H45" s="194"/>
      <c r="I45" s="194">
        <v>17.100000000000001</v>
      </c>
      <c r="J45" s="194"/>
      <c r="K45" s="194">
        <v>71</v>
      </c>
      <c r="L45" s="194"/>
      <c r="M45" s="194">
        <v>17.3</v>
      </c>
      <c r="N45" s="194"/>
      <c r="O45" s="194">
        <v>43.1</v>
      </c>
      <c r="P45" s="194" t="s">
        <v>329</v>
      </c>
      <c r="Q45" s="194">
        <v>79</v>
      </c>
      <c r="R45" s="194"/>
      <c r="S45" s="194">
        <v>67.3</v>
      </c>
      <c r="T45" s="194"/>
      <c r="U45" s="194">
        <v>65.539060000000006</v>
      </c>
      <c r="V45" s="194" t="s">
        <v>329</v>
      </c>
      <c r="W45" s="194">
        <v>50.367060000000002</v>
      </c>
      <c r="X45" s="194" t="s">
        <v>329</v>
      </c>
      <c r="Y45" s="194">
        <v>20.6</v>
      </c>
      <c r="Z45" s="194"/>
      <c r="AA45" s="194">
        <v>17.8</v>
      </c>
      <c r="AB45" s="194"/>
    </row>
    <row r="46" spans="1:28" ht="13.5" customHeight="1">
      <c r="A46" s="69"/>
      <c r="B46" s="3" t="s">
        <v>170</v>
      </c>
      <c r="C46" s="194">
        <v>1019.9819999999999</v>
      </c>
      <c r="D46" s="194">
        <v>22.075955613560065</v>
      </c>
      <c r="E46" s="194">
        <v>1.5</v>
      </c>
      <c r="F46" s="194"/>
      <c r="G46" s="194">
        <v>16.100000000000001</v>
      </c>
      <c r="H46" s="194"/>
      <c r="I46" s="194">
        <v>26</v>
      </c>
      <c r="J46" s="194"/>
      <c r="K46" s="194">
        <v>147</v>
      </c>
      <c r="L46" s="194"/>
      <c r="M46" s="195">
        <v>75.8</v>
      </c>
      <c r="N46" s="195" t="s">
        <v>364</v>
      </c>
      <c r="O46" s="195">
        <v>73.3</v>
      </c>
      <c r="P46" s="195" t="s">
        <v>364</v>
      </c>
      <c r="Q46" s="194">
        <v>55.5</v>
      </c>
      <c r="R46" s="194"/>
      <c r="S46" s="194">
        <v>68</v>
      </c>
      <c r="T46" s="194"/>
      <c r="U46" s="194">
        <v>65.390749999999997</v>
      </c>
      <c r="V46" s="194" t="s">
        <v>329</v>
      </c>
      <c r="W46" s="194">
        <v>38.280189999999997</v>
      </c>
      <c r="X46" s="194" t="s">
        <v>329</v>
      </c>
      <c r="Y46" s="194">
        <v>25</v>
      </c>
      <c r="Z46" s="194"/>
      <c r="AA46" s="194">
        <v>15.7</v>
      </c>
      <c r="AB46" s="194"/>
    </row>
    <row r="47" spans="1:28" ht="13.5" customHeight="1">
      <c r="A47" s="69"/>
      <c r="B47" s="3" t="s">
        <v>171</v>
      </c>
      <c r="C47" s="194" t="s">
        <v>330</v>
      </c>
      <c r="D47" s="194" t="s">
        <v>330</v>
      </c>
      <c r="E47" s="194" t="s">
        <v>330</v>
      </c>
      <c r="F47" s="194"/>
      <c r="G47" s="194" t="s">
        <v>330</v>
      </c>
      <c r="H47" s="194"/>
      <c r="I47" s="194" t="s">
        <v>330</v>
      </c>
      <c r="J47" s="194"/>
      <c r="K47" s="194">
        <v>56</v>
      </c>
      <c r="L47" s="194"/>
      <c r="M47" s="194" t="s">
        <v>330</v>
      </c>
      <c r="N47" s="194"/>
      <c r="O47" s="194" t="s">
        <v>330</v>
      </c>
      <c r="P47" s="194" t="s">
        <v>329</v>
      </c>
      <c r="Q47" s="194" t="s">
        <v>330</v>
      </c>
      <c r="R47" s="194"/>
      <c r="S47" s="194" t="s">
        <v>330</v>
      </c>
      <c r="T47" s="194"/>
      <c r="U47" s="194">
        <v>96.95917</v>
      </c>
      <c r="V47" s="194" t="s">
        <v>329</v>
      </c>
      <c r="W47" s="194">
        <v>71.752089999999995</v>
      </c>
      <c r="X47" s="194" t="s">
        <v>329</v>
      </c>
      <c r="Y47" s="194" t="s">
        <v>330</v>
      </c>
      <c r="Z47" s="194"/>
      <c r="AA47" s="194" t="s">
        <v>330</v>
      </c>
      <c r="AB47" s="194"/>
    </row>
    <row r="48" spans="1:28" ht="13.5" customHeight="1">
      <c r="A48" s="69"/>
      <c r="B48" s="3" t="s">
        <v>172</v>
      </c>
      <c r="C48" s="194">
        <v>758.92800000000011</v>
      </c>
      <c r="D48" s="194">
        <v>15.785184645943614</v>
      </c>
      <c r="E48" s="194">
        <v>2.2000000000000002</v>
      </c>
      <c r="F48" s="194"/>
      <c r="G48" s="194">
        <v>9.5</v>
      </c>
      <c r="H48" s="194"/>
      <c r="I48" s="194">
        <v>12.63</v>
      </c>
      <c r="J48" s="194"/>
      <c r="K48" s="194">
        <v>66.599999999999994</v>
      </c>
      <c r="L48" s="194"/>
      <c r="M48" s="194" t="s">
        <v>330</v>
      </c>
      <c r="N48" s="194"/>
      <c r="O48" s="194">
        <v>2.6</v>
      </c>
      <c r="P48" s="194" t="s">
        <v>329</v>
      </c>
      <c r="Q48" s="194" t="s">
        <v>330</v>
      </c>
      <c r="R48" s="194"/>
      <c r="S48" s="194" t="s">
        <v>330</v>
      </c>
      <c r="T48" s="194"/>
      <c r="U48" s="194">
        <v>133.30968999999999</v>
      </c>
      <c r="V48" s="194" t="s">
        <v>329</v>
      </c>
      <c r="W48" s="194">
        <v>101.95305999999999</v>
      </c>
      <c r="X48" s="194" t="s">
        <v>329</v>
      </c>
      <c r="Y48" s="194" t="s">
        <v>330</v>
      </c>
      <c r="Z48" s="194"/>
      <c r="AA48" s="194">
        <v>29.1</v>
      </c>
      <c r="AB48" s="194"/>
    </row>
    <row r="49" spans="1:28" ht="13.5" customHeight="1">
      <c r="A49" s="69"/>
      <c r="B49" s="3" t="s">
        <v>173</v>
      </c>
      <c r="C49" s="194">
        <v>5328.5339999999987</v>
      </c>
      <c r="D49" s="194">
        <v>23.472109136483855</v>
      </c>
      <c r="E49" s="194">
        <v>0.8</v>
      </c>
      <c r="F49" s="194"/>
      <c r="G49" s="194">
        <v>20.7</v>
      </c>
      <c r="H49" s="194"/>
      <c r="I49" s="194">
        <v>31.1</v>
      </c>
      <c r="J49" s="194"/>
      <c r="K49" s="194">
        <v>125</v>
      </c>
      <c r="L49" s="194"/>
      <c r="M49" s="194">
        <v>50.9</v>
      </c>
      <c r="N49" s="194"/>
      <c r="O49" s="194">
        <v>51.3</v>
      </c>
      <c r="P49" s="194" t="s">
        <v>329</v>
      </c>
      <c r="Q49" s="194">
        <v>72.5</v>
      </c>
      <c r="R49" s="194"/>
      <c r="S49" s="194">
        <v>62.2</v>
      </c>
      <c r="T49" s="194"/>
      <c r="U49" s="194">
        <v>49.619660000000003</v>
      </c>
      <c r="V49" s="194" t="s">
        <v>329</v>
      </c>
      <c r="W49" s="194">
        <v>26.070399999999999</v>
      </c>
      <c r="X49" s="194" t="s">
        <v>329</v>
      </c>
      <c r="Y49" s="194">
        <v>20.9</v>
      </c>
      <c r="Z49" s="194"/>
      <c r="AA49" s="194">
        <v>15</v>
      </c>
      <c r="AB49" s="194"/>
    </row>
    <row r="50" spans="1:28" ht="13.5" customHeight="1">
      <c r="A50" s="69"/>
      <c r="B50" s="3" t="s">
        <v>174</v>
      </c>
      <c r="C50" s="194">
        <v>447.68799999999982</v>
      </c>
      <c r="D50" s="194">
        <v>10.557889893609365</v>
      </c>
      <c r="E50" s="194" t="s">
        <v>330</v>
      </c>
      <c r="F50" s="194"/>
      <c r="G50" s="194" t="s">
        <v>330</v>
      </c>
      <c r="H50" s="194"/>
      <c r="I50" s="194" t="s">
        <v>330</v>
      </c>
      <c r="J50" s="194"/>
      <c r="K50" s="194">
        <v>11.9</v>
      </c>
      <c r="L50" s="194"/>
      <c r="M50" s="194" t="s">
        <v>330</v>
      </c>
      <c r="N50" s="194"/>
      <c r="O50" s="194" t="s">
        <v>330</v>
      </c>
      <c r="P50" s="194" t="s">
        <v>329</v>
      </c>
      <c r="Q50" s="194" t="s">
        <v>330</v>
      </c>
      <c r="R50" s="194"/>
      <c r="S50" s="194" t="s">
        <v>330</v>
      </c>
      <c r="T50" s="194"/>
      <c r="U50" s="194">
        <v>101.81455</v>
      </c>
      <c r="V50" s="194" t="s">
        <v>329</v>
      </c>
      <c r="W50" s="194">
        <v>97.662670000000006</v>
      </c>
      <c r="X50" s="194" t="s">
        <v>329</v>
      </c>
      <c r="Y50" s="194" t="s">
        <v>330</v>
      </c>
      <c r="Z50" s="194"/>
      <c r="AA50" s="194" t="s">
        <v>330</v>
      </c>
      <c r="AB50" s="194"/>
    </row>
    <row r="51" spans="1:28" ht="13.5" customHeight="1">
      <c r="A51" s="69"/>
      <c r="B51" s="3" t="s">
        <v>175</v>
      </c>
      <c r="C51" s="194">
        <v>1347.8519999999999</v>
      </c>
      <c r="D51" s="194">
        <v>11.834098624688112</v>
      </c>
      <c r="E51" s="194">
        <v>6.7</v>
      </c>
      <c r="F51" s="194"/>
      <c r="G51" s="194">
        <v>15.8</v>
      </c>
      <c r="H51" s="194"/>
      <c r="I51" s="194">
        <v>5.6</v>
      </c>
      <c r="J51" s="194"/>
      <c r="K51" s="194">
        <v>50.3</v>
      </c>
      <c r="L51" s="194"/>
      <c r="M51" s="194">
        <v>4.5999999999999996</v>
      </c>
      <c r="N51" s="194" t="s">
        <v>364</v>
      </c>
      <c r="O51" s="194">
        <v>3.8</v>
      </c>
      <c r="P51" s="194" t="s">
        <v>364</v>
      </c>
      <c r="Q51" s="194" t="s">
        <v>330</v>
      </c>
      <c r="R51" s="194"/>
      <c r="S51" s="194" t="s">
        <v>330</v>
      </c>
      <c r="T51" s="194"/>
      <c r="U51" s="194">
        <v>100.82088</v>
      </c>
      <c r="V51" s="194" t="s">
        <v>329</v>
      </c>
      <c r="W51" s="194">
        <v>98.543109999999999</v>
      </c>
      <c r="X51" s="194" t="s">
        <v>329</v>
      </c>
      <c r="Y51" s="194">
        <v>47.9</v>
      </c>
      <c r="Z51" s="194"/>
      <c r="AA51" s="194">
        <v>59.2</v>
      </c>
      <c r="AB51" s="194"/>
    </row>
    <row r="52" spans="1:28" ht="13.5" customHeight="1">
      <c r="A52" s="69"/>
      <c r="B52" s="3" t="s">
        <v>176</v>
      </c>
      <c r="C52" s="194">
        <v>139.32399999999998</v>
      </c>
      <c r="D52" s="194">
        <v>11.956062816442117</v>
      </c>
      <c r="E52" s="194" t="s">
        <v>330</v>
      </c>
      <c r="F52" s="194"/>
      <c r="G52" s="194" t="s">
        <v>330</v>
      </c>
      <c r="H52" s="194"/>
      <c r="I52" s="194" t="s">
        <v>330</v>
      </c>
      <c r="J52" s="194"/>
      <c r="K52" s="194">
        <v>4.2</v>
      </c>
      <c r="L52" s="194"/>
      <c r="M52" s="194" t="s">
        <v>330</v>
      </c>
      <c r="N52" s="194"/>
      <c r="O52" s="194" t="s">
        <v>330</v>
      </c>
      <c r="P52" s="194" t="s">
        <v>329</v>
      </c>
      <c r="Q52" s="194" t="s">
        <v>330</v>
      </c>
      <c r="R52" s="194"/>
      <c r="S52" s="194" t="s">
        <v>330</v>
      </c>
      <c r="T52" s="194"/>
      <c r="U52" s="194">
        <v>100.53451</v>
      </c>
      <c r="V52" s="194" t="s">
        <v>329</v>
      </c>
      <c r="W52" s="194">
        <v>98.42756</v>
      </c>
      <c r="X52" s="194" t="s">
        <v>329</v>
      </c>
      <c r="Y52" s="194" t="s">
        <v>330</v>
      </c>
      <c r="Z52" s="194"/>
      <c r="AA52" s="194" t="s">
        <v>330</v>
      </c>
      <c r="AB52" s="194"/>
    </row>
    <row r="53" spans="1:28" ht="13.5" customHeight="1">
      <c r="A53" s="69"/>
      <c r="B53" s="3" t="s">
        <v>177</v>
      </c>
      <c r="C53" s="194">
        <v>931.88500000000022</v>
      </c>
      <c r="D53" s="194">
        <v>8.8387419134974969</v>
      </c>
      <c r="E53" s="194" t="s">
        <v>330</v>
      </c>
      <c r="F53" s="194"/>
      <c r="G53" s="194" t="s">
        <v>330</v>
      </c>
      <c r="H53" s="194"/>
      <c r="I53" s="194" t="s">
        <v>330</v>
      </c>
      <c r="J53" s="194"/>
      <c r="K53" s="194">
        <v>11.14</v>
      </c>
      <c r="L53" s="194"/>
      <c r="M53" s="194" t="s">
        <v>330</v>
      </c>
      <c r="N53" s="194"/>
      <c r="O53" s="194" t="s">
        <v>330</v>
      </c>
      <c r="P53" s="194" t="s">
        <v>329</v>
      </c>
      <c r="Q53" s="194" t="s">
        <v>330</v>
      </c>
      <c r="R53" s="194"/>
      <c r="S53" s="194" t="s">
        <v>330</v>
      </c>
      <c r="T53" s="194"/>
      <c r="U53" s="194">
        <v>104.20186</v>
      </c>
      <c r="V53" s="194" t="s">
        <v>329</v>
      </c>
      <c r="W53" s="194">
        <v>104.52916999999999</v>
      </c>
      <c r="X53" s="194" t="s">
        <v>329</v>
      </c>
      <c r="Y53" s="194" t="s">
        <v>330</v>
      </c>
      <c r="Z53" s="194"/>
      <c r="AA53" s="194" t="s">
        <v>330</v>
      </c>
      <c r="AB53" s="194"/>
    </row>
    <row r="54" spans="1:28" ht="13.5" customHeight="1">
      <c r="A54" s="69"/>
      <c r="B54" s="3" t="s">
        <v>178</v>
      </c>
      <c r="C54" s="194">
        <v>3820.2479999999978</v>
      </c>
      <c r="D54" s="194">
        <v>15.186642251417457</v>
      </c>
      <c r="E54" s="194" t="s">
        <v>330</v>
      </c>
      <c r="F54" s="194"/>
      <c r="G54" s="194" t="s">
        <v>330</v>
      </c>
      <c r="H54" s="194"/>
      <c r="I54" s="194" t="s">
        <v>330</v>
      </c>
      <c r="J54" s="194"/>
      <c r="K54" s="194">
        <v>0.7</v>
      </c>
      <c r="L54" s="194" t="s">
        <v>331</v>
      </c>
      <c r="M54" s="194" t="s">
        <v>330</v>
      </c>
      <c r="N54" s="194"/>
      <c r="O54" s="194" t="s">
        <v>330</v>
      </c>
      <c r="P54" s="194" t="s">
        <v>329</v>
      </c>
      <c r="Q54" s="194" t="s">
        <v>330</v>
      </c>
      <c r="R54" s="194"/>
      <c r="S54" s="194" t="s">
        <v>330</v>
      </c>
      <c r="T54" s="194"/>
      <c r="U54" s="194">
        <v>102.30150999999999</v>
      </c>
      <c r="V54" s="194" t="s">
        <v>331</v>
      </c>
      <c r="W54" s="194">
        <v>101.81371</v>
      </c>
      <c r="X54" s="194" t="s">
        <v>331</v>
      </c>
      <c r="Y54" s="194" t="s">
        <v>330</v>
      </c>
      <c r="Z54" s="194"/>
      <c r="AA54" s="194">
        <v>7.3</v>
      </c>
      <c r="AB54" s="194" t="s">
        <v>331</v>
      </c>
    </row>
    <row r="55" spans="1:28" ht="13.5" customHeight="1">
      <c r="A55" s="69"/>
      <c r="B55" s="3" t="s">
        <v>179</v>
      </c>
      <c r="C55" s="194">
        <v>18120.905999999999</v>
      </c>
      <c r="D55" s="194">
        <v>23.452378921693338</v>
      </c>
      <c r="E55" s="194">
        <v>1.3</v>
      </c>
      <c r="F55" s="194"/>
      <c r="G55" s="194">
        <v>21.3</v>
      </c>
      <c r="H55" s="194"/>
      <c r="I55" s="194">
        <v>26.7</v>
      </c>
      <c r="J55" s="194"/>
      <c r="K55" s="194">
        <v>135</v>
      </c>
      <c r="L55" s="194"/>
      <c r="M55" s="194">
        <v>69.099999999999994</v>
      </c>
      <c r="N55" s="194"/>
      <c r="O55" s="194">
        <v>75.099999999999994</v>
      </c>
      <c r="P55" s="194" t="s">
        <v>329</v>
      </c>
      <c r="Q55" s="194">
        <v>48.7</v>
      </c>
      <c r="R55" s="194"/>
      <c r="S55" s="194">
        <v>38.1</v>
      </c>
      <c r="T55" s="194"/>
      <c r="U55" s="194">
        <v>55.636780000000002</v>
      </c>
      <c r="V55" s="194" t="s">
        <v>329</v>
      </c>
      <c r="W55" s="194">
        <v>36.702689999999997</v>
      </c>
      <c r="X55" s="194" t="s">
        <v>329</v>
      </c>
      <c r="Y55" s="194">
        <v>20.3</v>
      </c>
      <c r="Z55" s="194"/>
      <c r="AA55" s="194">
        <v>17.100000000000001</v>
      </c>
      <c r="AB55" s="194"/>
    </row>
    <row r="56" spans="1:28" ht="13.5" customHeight="1">
      <c r="A56" s="69"/>
      <c r="B56" s="3" t="s">
        <v>180</v>
      </c>
      <c r="C56" s="194">
        <v>688.1880000000001</v>
      </c>
      <c r="D56" s="194">
        <v>12.139322052374981</v>
      </c>
      <c r="E56" s="194" t="s">
        <v>330</v>
      </c>
      <c r="F56" s="194"/>
      <c r="G56" s="194" t="s">
        <v>330</v>
      </c>
      <c r="H56" s="194"/>
      <c r="I56" s="194" t="s">
        <v>330</v>
      </c>
      <c r="J56" s="194"/>
      <c r="K56" s="194">
        <v>2.4</v>
      </c>
      <c r="L56" s="194"/>
      <c r="M56" s="194" t="s">
        <v>330</v>
      </c>
      <c r="N56" s="194"/>
      <c r="O56" s="194" t="s">
        <v>330</v>
      </c>
      <c r="P56" s="194" t="s">
        <v>329</v>
      </c>
      <c r="Q56" s="194" t="s">
        <v>330</v>
      </c>
      <c r="R56" s="194"/>
      <c r="S56" s="194" t="s">
        <v>330</v>
      </c>
      <c r="T56" s="194"/>
      <c r="U56" s="194">
        <v>116.62390000000001</v>
      </c>
      <c r="V56" s="194" t="s">
        <v>329</v>
      </c>
      <c r="W56" s="194">
        <v>142.37397000000001</v>
      </c>
      <c r="X56" s="194" t="s">
        <v>329</v>
      </c>
      <c r="Y56" s="194" t="s">
        <v>330</v>
      </c>
      <c r="Z56" s="194"/>
      <c r="AA56" s="194" t="s">
        <v>330</v>
      </c>
      <c r="AB56" s="194"/>
    </row>
    <row r="57" spans="1:28" ht="13.5" customHeight="1">
      <c r="A57" s="69"/>
      <c r="B57" s="3" t="s">
        <v>181</v>
      </c>
      <c r="C57" s="194">
        <v>181.13799999999998</v>
      </c>
      <c r="D57" s="194">
        <v>20.401616919765591</v>
      </c>
      <c r="E57" s="194" t="s">
        <v>330</v>
      </c>
      <c r="F57" s="194"/>
      <c r="G57" s="194">
        <v>2.6</v>
      </c>
      <c r="H57" s="194"/>
      <c r="I57" s="194" t="s">
        <v>330</v>
      </c>
      <c r="J57" s="194"/>
      <c r="K57" s="194">
        <v>20.6</v>
      </c>
      <c r="L57" s="194"/>
      <c r="M57" s="194" t="s">
        <v>330</v>
      </c>
      <c r="N57" s="194"/>
      <c r="O57" s="194" t="s">
        <v>330</v>
      </c>
      <c r="P57" s="194" t="s">
        <v>329</v>
      </c>
      <c r="Q57" s="194" t="s">
        <v>330</v>
      </c>
      <c r="R57" s="194"/>
      <c r="S57" s="194" t="s">
        <v>330</v>
      </c>
      <c r="T57" s="194"/>
      <c r="U57" s="194">
        <v>51.234250000000003</v>
      </c>
      <c r="V57" s="194" t="s">
        <v>329</v>
      </c>
      <c r="W57" s="194">
        <v>39.748530000000002</v>
      </c>
      <c r="X57" s="194" t="s">
        <v>329</v>
      </c>
      <c r="Y57" s="194" t="s">
        <v>330</v>
      </c>
      <c r="Z57" s="194"/>
      <c r="AA57" s="194">
        <v>16.3</v>
      </c>
      <c r="AB57" s="194" t="s">
        <v>331</v>
      </c>
    </row>
    <row r="58" spans="1:28" ht="13.5" customHeight="1">
      <c r="A58" s="69"/>
      <c r="B58" s="3" t="s">
        <v>182</v>
      </c>
      <c r="C58" s="194" t="s">
        <v>330</v>
      </c>
      <c r="D58" s="194" t="s">
        <v>330</v>
      </c>
      <c r="E58" s="194" t="s">
        <v>330</v>
      </c>
      <c r="F58" s="194"/>
      <c r="G58" s="194" t="s">
        <v>330</v>
      </c>
      <c r="H58" s="194"/>
      <c r="I58" s="194" t="s">
        <v>330</v>
      </c>
      <c r="J58" s="194"/>
      <c r="K58" s="194">
        <v>47.2</v>
      </c>
      <c r="L58" s="194" t="s">
        <v>331</v>
      </c>
      <c r="M58" s="194" t="s">
        <v>330</v>
      </c>
      <c r="N58" s="194"/>
      <c r="O58" s="194" t="s">
        <v>330</v>
      </c>
      <c r="P58" s="194" t="s">
        <v>329</v>
      </c>
      <c r="Q58" s="194" t="s">
        <v>330</v>
      </c>
      <c r="R58" s="194"/>
      <c r="S58" s="194" t="s">
        <v>330</v>
      </c>
      <c r="T58" s="194"/>
      <c r="U58" s="194">
        <v>106.37748999999999</v>
      </c>
      <c r="V58" s="194" t="s">
        <v>329</v>
      </c>
      <c r="W58" s="194">
        <v>81.045490000000001</v>
      </c>
      <c r="X58" s="194" t="s">
        <v>329</v>
      </c>
      <c r="Y58" s="194">
        <v>39.299999999999997</v>
      </c>
      <c r="Z58" s="194"/>
      <c r="AA58" s="194">
        <v>49.2</v>
      </c>
      <c r="AB58" s="194"/>
    </row>
    <row r="59" spans="1:28" ht="13.5" customHeight="1">
      <c r="A59" s="69"/>
      <c r="B59" s="3" t="s">
        <v>183</v>
      </c>
      <c r="C59" s="194">
        <v>2007.271</v>
      </c>
      <c r="D59" s="194">
        <v>19.065315868303141</v>
      </c>
      <c r="E59" s="194" t="s">
        <v>330</v>
      </c>
      <c r="F59" s="194"/>
      <c r="G59" s="194">
        <v>27.5</v>
      </c>
      <c r="H59" s="194"/>
      <c r="I59" s="194">
        <v>21.4</v>
      </c>
      <c r="J59" s="194"/>
      <c r="K59" s="194">
        <v>90</v>
      </c>
      <c r="L59" s="194"/>
      <c r="M59" s="194" t="s">
        <v>330</v>
      </c>
      <c r="N59" s="194"/>
      <c r="O59" s="195">
        <v>6.7</v>
      </c>
      <c r="P59" s="194" t="s">
        <v>329</v>
      </c>
      <c r="Q59" s="194">
        <v>90.8</v>
      </c>
      <c r="R59" s="194"/>
      <c r="S59" s="194">
        <v>96.2</v>
      </c>
      <c r="T59" s="194"/>
      <c r="U59" s="194">
        <v>86.679720000000003</v>
      </c>
      <c r="V59" s="194" t="s">
        <v>329</v>
      </c>
      <c r="W59" s="194">
        <v>74.058030000000002</v>
      </c>
      <c r="X59" s="194" t="s">
        <v>329</v>
      </c>
      <c r="Y59" s="194">
        <v>39.200000000000003</v>
      </c>
      <c r="Z59" s="194"/>
      <c r="AA59" s="194">
        <v>39.4</v>
      </c>
      <c r="AB59" s="194"/>
    </row>
    <row r="60" spans="1:28" ht="13.5" customHeight="1">
      <c r="A60" s="69"/>
      <c r="B60" s="3" t="s">
        <v>184</v>
      </c>
      <c r="C60" s="194">
        <v>3005.3919999999998</v>
      </c>
      <c r="D60" s="194">
        <v>18.61573603120792</v>
      </c>
      <c r="E60" s="194" t="s">
        <v>330</v>
      </c>
      <c r="F60" s="194"/>
      <c r="G60" s="194">
        <v>16.2</v>
      </c>
      <c r="H60" s="194" t="s">
        <v>331</v>
      </c>
      <c r="I60" s="194" t="s">
        <v>330</v>
      </c>
      <c r="J60" s="194"/>
      <c r="K60" s="194">
        <v>99.6</v>
      </c>
      <c r="L60" s="194" t="s">
        <v>331</v>
      </c>
      <c r="M60" s="194" t="s">
        <v>330</v>
      </c>
      <c r="N60" s="194"/>
      <c r="O60" s="194" t="s">
        <v>330</v>
      </c>
      <c r="P60" s="194" t="s">
        <v>329</v>
      </c>
      <c r="Q60" s="194" t="s">
        <v>330</v>
      </c>
      <c r="R60" s="194"/>
      <c r="S60" s="194" t="s">
        <v>330</v>
      </c>
      <c r="T60" s="194"/>
      <c r="U60" s="194">
        <v>116.19840000000001</v>
      </c>
      <c r="V60" s="194" t="s">
        <v>329</v>
      </c>
      <c r="W60" s="194">
        <v>92.148600000000002</v>
      </c>
      <c r="X60" s="194" t="s">
        <v>329</v>
      </c>
      <c r="Y60" s="194" t="s">
        <v>330</v>
      </c>
      <c r="Z60" s="194"/>
      <c r="AA60" s="194" t="s">
        <v>330</v>
      </c>
      <c r="AB60" s="194"/>
    </row>
    <row r="61" spans="1:28" ht="13.5" customHeight="1">
      <c r="A61" s="69"/>
      <c r="B61" s="3" t="s">
        <v>185</v>
      </c>
      <c r="C61" s="194">
        <v>16511.403000000002</v>
      </c>
      <c r="D61" s="194">
        <v>18.043655028336079</v>
      </c>
      <c r="E61" s="194" t="s">
        <v>330</v>
      </c>
      <c r="F61" s="194"/>
      <c r="G61" s="194">
        <v>14.4</v>
      </c>
      <c r="H61" s="194"/>
      <c r="I61" s="194">
        <v>6.7</v>
      </c>
      <c r="J61" s="194"/>
      <c r="K61" s="194">
        <v>56</v>
      </c>
      <c r="L61" s="194"/>
      <c r="M61" s="194" t="s">
        <v>330</v>
      </c>
      <c r="N61" s="194"/>
      <c r="O61" s="194">
        <v>46.1</v>
      </c>
      <c r="P61" s="194" t="s">
        <v>364</v>
      </c>
      <c r="Q61" s="194">
        <v>100</v>
      </c>
      <c r="R61" s="194"/>
      <c r="S61" s="194">
        <v>99.8</v>
      </c>
      <c r="T61" s="194"/>
      <c r="U61" s="194">
        <v>99.938199999999995</v>
      </c>
      <c r="V61" s="194" t="s">
        <v>329</v>
      </c>
      <c r="W61" s="194">
        <v>71.991389999999996</v>
      </c>
      <c r="X61" s="194" t="s">
        <v>329</v>
      </c>
      <c r="Y61" s="194" t="s">
        <v>330</v>
      </c>
      <c r="Z61" s="194"/>
      <c r="AA61" s="194">
        <v>3.2</v>
      </c>
      <c r="AB61" s="194" t="s">
        <v>364</v>
      </c>
    </row>
    <row r="62" spans="1:28" ht="13.5" customHeight="1">
      <c r="A62" s="69"/>
      <c r="B62" s="3" t="s">
        <v>186</v>
      </c>
      <c r="C62" s="194">
        <v>1230.0980000000002</v>
      </c>
      <c r="D62" s="194">
        <v>20.078043503205624</v>
      </c>
      <c r="E62" s="194" t="s">
        <v>330</v>
      </c>
      <c r="F62" s="194"/>
      <c r="G62" s="194">
        <v>21</v>
      </c>
      <c r="H62" s="194"/>
      <c r="I62" s="194">
        <v>18</v>
      </c>
      <c r="J62" s="194"/>
      <c r="K62" s="194">
        <v>63.3</v>
      </c>
      <c r="L62" s="194"/>
      <c r="M62" s="194" t="s">
        <v>330</v>
      </c>
      <c r="N62" s="194"/>
      <c r="O62" s="194" t="s">
        <v>330</v>
      </c>
      <c r="P62" s="194" t="s">
        <v>329</v>
      </c>
      <c r="Q62" s="194" t="s">
        <v>330</v>
      </c>
      <c r="R62" s="194"/>
      <c r="S62" s="194" t="s">
        <v>330</v>
      </c>
      <c r="T62" s="194"/>
      <c r="U62" s="194">
        <v>101.31681</v>
      </c>
      <c r="V62" s="194" t="s">
        <v>329</v>
      </c>
      <c r="W62" s="194">
        <v>54.999899999999997</v>
      </c>
      <c r="X62" s="194" t="s">
        <v>329</v>
      </c>
      <c r="Y62" s="194" t="s">
        <v>330</v>
      </c>
      <c r="Z62" s="194"/>
      <c r="AA62" s="194" t="s">
        <v>330</v>
      </c>
      <c r="AB62" s="194"/>
    </row>
    <row r="63" spans="1:28" ht="13.5" customHeight="1">
      <c r="A63" s="69"/>
      <c r="B63" s="3" t="s">
        <v>187</v>
      </c>
      <c r="C63" s="194">
        <v>177.51099999999997</v>
      </c>
      <c r="D63" s="194">
        <v>21.005727403971314</v>
      </c>
      <c r="E63" s="194">
        <v>4.5999999999999996</v>
      </c>
      <c r="F63" s="194"/>
      <c r="G63" s="194">
        <v>22</v>
      </c>
      <c r="H63" s="194"/>
      <c r="I63" s="194">
        <v>42.3</v>
      </c>
      <c r="J63" s="194"/>
      <c r="K63" s="194">
        <v>177</v>
      </c>
      <c r="L63" s="194" t="s">
        <v>331</v>
      </c>
      <c r="M63" s="194">
        <v>55.8</v>
      </c>
      <c r="N63" s="194"/>
      <c r="O63" s="194">
        <v>56.7</v>
      </c>
      <c r="P63" s="194" t="s">
        <v>329</v>
      </c>
      <c r="Q63" s="194">
        <v>90.6</v>
      </c>
      <c r="R63" s="194"/>
      <c r="S63" s="194">
        <v>90.5</v>
      </c>
      <c r="T63" s="194"/>
      <c r="U63" s="194" t="s">
        <v>330</v>
      </c>
      <c r="V63" s="194" t="s">
        <v>329</v>
      </c>
      <c r="W63" s="194" t="s">
        <v>330</v>
      </c>
      <c r="X63" s="194" t="s">
        <v>329</v>
      </c>
      <c r="Y63" s="194">
        <v>12.3</v>
      </c>
      <c r="Z63" s="194"/>
      <c r="AA63" s="194">
        <v>17.3</v>
      </c>
      <c r="AB63" s="194"/>
    </row>
    <row r="64" spans="1:28" ht="13.5" customHeight="1">
      <c r="A64" s="69"/>
      <c r="B64" s="3" t="s">
        <v>188</v>
      </c>
      <c r="C64" s="194">
        <v>1178.4360000000001</v>
      </c>
      <c r="D64" s="194">
        <v>22.541758077168733</v>
      </c>
      <c r="E64" s="194">
        <v>1</v>
      </c>
      <c r="F64" s="194"/>
      <c r="G64" s="194">
        <v>17.399999999999999</v>
      </c>
      <c r="H64" s="194"/>
      <c r="I64" s="194">
        <v>18.8</v>
      </c>
      <c r="J64" s="194"/>
      <c r="K64" s="194" t="s">
        <v>330</v>
      </c>
      <c r="L64" s="194"/>
      <c r="M64" s="194">
        <v>60.3</v>
      </c>
      <c r="N64" s="194"/>
      <c r="O64" s="194">
        <v>51.4</v>
      </c>
      <c r="P64" s="194"/>
      <c r="Q64" s="194">
        <v>69.900000000000006</v>
      </c>
      <c r="R64" s="194"/>
      <c r="S64" s="194">
        <v>53.6</v>
      </c>
      <c r="T64" s="194"/>
      <c r="U64" s="194">
        <v>45.027140000000003</v>
      </c>
      <c r="V64" s="194" t="s">
        <v>329</v>
      </c>
      <c r="W64" s="194">
        <v>27.526959999999999</v>
      </c>
      <c r="X64" s="194" t="s">
        <v>329</v>
      </c>
      <c r="Y64" s="194">
        <v>31.9</v>
      </c>
      <c r="Z64" s="194"/>
      <c r="AA64" s="194">
        <v>22.3</v>
      </c>
      <c r="AB64" s="194"/>
    </row>
    <row r="65" spans="1:28" ht="13.5" customHeight="1">
      <c r="A65" s="69"/>
      <c r="B65" s="3" t="s">
        <v>189</v>
      </c>
      <c r="C65" s="194">
        <v>117.729</v>
      </c>
      <c r="D65" s="194">
        <v>8.9694322079481434</v>
      </c>
      <c r="E65" s="194" t="s">
        <v>330</v>
      </c>
      <c r="F65" s="194"/>
      <c r="G65" s="194" t="s">
        <v>330</v>
      </c>
      <c r="H65" s="194"/>
      <c r="I65" s="194" t="s">
        <v>330</v>
      </c>
      <c r="J65" s="194"/>
      <c r="K65" s="194">
        <v>16.3</v>
      </c>
      <c r="L65" s="194"/>
      <c r="M65" s="194" t="s">
        <v>330</v>
      </c>
      <c r="N65" s="194"/>
      <c r="O65" s="194" t="s">
        <v>330</v>
      </c>
      <c r="P65" s="194" t="s">
        <v>329</v>
      </c>
      <c r="Q65" s="194" t="s">
        <v>330</v>
      </c>
      <c r="R65" s="194"/>
      <c r="S65" s="194" t="s">
        <v>330</v>
      </c>
      <c r="T65" s="194"/>
      <c r="U65" s="194">
        <v>109.96160999999999</v>
      </c>
      <c r="V65" s="194" t="s">
        <v>329</v>
      </c>
      <c r="W65" s="194">
        <v>107.44902</v>
      </c>
      <c r="X65" s="194" t="s">
        <v>329</v>
      </c>
      <c r="Y65" s="194" t="s">
        <v>330</v>
      </c>
      <c r="Z65" s="194"/>
      <c r="AA65" s="194" t="s">
        <v>330</v>
      </c>
      <c r="AB65" s="194"/>
    </row>
    <row r="66" spans="1:28" ht="13.5" customHeight="1">
      <c r="A66" s="69"/>
      <c r="B66" s="3" t="s">
        <v>190</v>
      </c>
      <c r="C66" s="194">
        <v>24724.579000000012</v>
      </c>
      <c r="D66" s="194">
        <v>24.876136863842977</v>
      </c>
      <c r="E66" s="194" t="s">
        <v>330</v>
      </c>
      <c r="F66" s="194"/>
      <c r="G66" s="194">
        <v>20.399999999999999</v>
      </c>
      <c r="H66" s="194"/>
      <c r="I66" s="194">
        <v>22.2</v>
      </c>
      <c r="J66" s="194"/>
      <c r="K66" s="194">
        <v>71.2</v>
      </c>
      <c r="L66" s="194"/>
      <c r="M66" s="194">
        <v>51</v>
      </c>
      <c r="N66" s="194"/>
      <c r="O66" s="194">
        <v>64.099999999999994</v>
      </c>
      <c r="P66" s="194" t="s">
        <v>329</v>
      </c>
      <c r="Q66" s="194">
        <v>42.3</v>
      </c>
      <c r="R66" s="194"/>
      <c r="S66" s="194">
        <v>38.4</v>
      </c>
      <c r="T66" s="194"/>
      <c r="U66" s="194">
        <v>41.883569999999999</v>
      </c>
      <c r="V66" s="194" t="s">
        <v>329</v>
      </c>
      <c r="W66" s="194">
        <v>13.077579999999999</v>
      </c>
      <c r="X66" s="194" t="s">
        <v>329</v>
      </c>
      <c r="Y66" s="194">
        <v>31.8</v>
      </c>
      <c r="Z66" s="194"/>
      <c r="AA66" s="194">
        <v>24</v>
      </c>
      <c r="AB66" s="194"/>
    </row>
    <row r="67" spans="1:28" ht="13.5" customHeight="1">
      <c r="A67" s="69"/>
      <c r="B67" s="3" t="s">
        <v>191</v>
      </c>
      <c r="C67" s="194">
        <v>156.857</v>
      </c>
      <c r="D67" s="194">
        <v>17.582007409109508</v>
      </c>
      <c r="E67" s="194" t="s">
        <v>330</v>
      </c>
      <c r="F67" s="194"/>
      <c r="G67" s="194" t="s">
        <v>330</v>
      </c>
      <c r="H67" s="194"/>
      <c r="I67" s="194" t="s">
        <v>330</v>
      </c>
      <c r="J67" s="194"/>
      <c r="K67" s="194">
        <v>27.5</v>
      </c>
      <c r="L67" s="194" t="s">
        <v>331</v>
      </c>
      <c r="M67" s="194" t="s">
        <v>330</v>
      </c>
      <c r="N67" s="194"/>
      <c r="O67" s="194" t="s">
        <v>330</v>
      </c>
      <c r="P67" s="194" t="s">
        <v>329</v>
      </c>
      <c r="Q67" s="194" t="s">
        <v>330</v>
      </c>
      <c r="R67" s="194"/>
      <c r="S67" s="194" t="s">
        <v>330</v>
      </c>
      <c r="T67" s="194"/>
      <c r="U67" s="194">
        <v>104.58798</v>
      </c>
      <c r="V67" s="194" t="s">
        <v>329</v>
      </c>
      <c r="W67" s="194">
        <v>76.18477</v>
      </c>
      <c r="X67" s="194" t="s">
        <v>329</v>
      </c>
      <c r="Y67" s="194" t="s">
        <v>330</v>
      </c>
      <c r="Z67" s="194"/>
      <c r="AA67" s="194" t="s">
        <v>330</v>
      </c>
      <c r="AB67" s="194"/>
    </row>
    <row r="68" spans="1:28" ht="13.5" customHeight="1">
      <c r="A68" s="69"/>
      <c r="B68" s="3" t="s">
        <v>192</v>
      </c>
      <c r="C68" s="194">
        <v>591.87900000000013</v>
      </c>
      <c r="D68" s="194">
        <v>10.754676560569113</v>
      </c>
      <c r="E68" s="194" t="s">
        <v>330</v>
      </c>
      <c r="F68" s="194"/>
      <c r="G68" s="194" t="s">
        <v>330</v>
      </c>
      <c r="H68" s="194"/>
      <c r="I68" s="194" t="s">
        <v>330</v>
      </c>
      <c r="J68" s="194"/>
      <c r="K68" s="194">
        <v>7.3</v>
      </c>
      <c r="L68" s="194"/>
      <c r="M68" s="194" t="s">
        <v>330</v>
      </c>
      <c r="N68" s="194"/>
      <c r="O68" s="194" t="s">
        <v>330</v>
      </c>
      <c r="P68" s="194" t="s">
        <v>329</v>
      </c>
      <c r="Q68" s="194" t="s">
        <v>330</v>
      </c>
      <c r="R68" s="194"/>
      <c r="S68" s="194" t="s">
        <v>330</v>
      </c>
      <c r="T68" s="194"/>
      <c r="U68" s="194">
        <v>100.9302</v>
      </c>
      <c r="V68" s="194" t="s">
        <v>329</v>
      </c>
      <c r="W68" s="194">
        <v>181.60575</v>
      </c>
      <c r="X68" s="194" t="s">
        <v>329</v>
      </c>
      <c r="Y68" s="194" t="s">
        <v>330</v>
      </c>
      <c r="Z68" s="194"/>
      <c r="AA68" s="194" t="s">
        <v>330</v>
      </c>
      <c r="AB68" s="194"/>
    </row>
    <row r="69" spans="1:28" ht="13.5" customHeight="1">
      <c r="A69" s="69"/>
      <c r="B69" s="3" t="s">
        <v>193</v>
      </c>
      <c r="C69" s="194">
        <v>7791.7710000000006</v>
      </c>
      <c r="D69" s="194">
        <v>12.099897904110927</v>
      </c>
      <c r="E69" s="194" t="s">
        <v>330</v>
      </c>
      <c r="F69" s="194"/>
      <c r="G69" s="194" t="s">
        <v>330</v>
      </c>
      <c r="H69" s="194"/>
      <c r="I69" s="194" t="s">
        <v>330</v>
      </c>
      <c r="J69" s="194"/>
      <c r="K69" s="194">
        <v>9.3000000000000007</v>
      </c>
      <c r="L69" s="194"/>
      <c r="M69" s="194" t="s">
        <v>330</v>
      </c>
      <c r="N69" s="194"/>
      <c r="O69" s="194" t="s">
        <v>330</v>
      </c>
      <c r="P69" s="194" t="s">
        <v>329</v>
      </c>
      <c r="Q69" s="194" t="s">
        <v>330</v>
      </c>
      <c r="R69" s="194"/>
      <c r="S69" s="194" t="s">
        <v>330</v>
      </c>
      <c r="T69" s="194"/>
      <c r="U69" s="194">
        <v>108.27343</v>
      </c>
      <c r="V69" s="194" t="s">
        <v>329</v>
      </c>
      <c r="W69" s="194">
        <v>114.5843</v>
      </c>
      <c r="X69" s="194" t="s">
        <v>329</v>
      </c>
      <c r="Y69" s="194" t="s">
        <v>330</v>
      </c>
      <c r="Z69" s="194"/>
      <c r="AA69" s="194" t="s">
        <v>330</v>
      </c>
      <c r="AB69" s="194"/>
    </row>
    <row r="70" spans="1:28" ht="13.5" customHeight="1">
      <c r="A70" s="69"/>
      <c r="B70" s="3" t="s">
        <v>194</v>
      </c>
      <c r="C70" s="194">
        <v>365.80800000000011</v>
      </c>
      <c r="D70" s="194">
        <v>21.202671779617603</v>
      </c>
      <c r="E70" s="194">
        <v>1.4</v>
      </c>
      <c r="F70" s="194"/>
      <c r="G70" s="194">
        <v>13.5</v>
      </c>
      <c r="H70" s="194"/>
      <c r="I70" s="194">
        <v>27.8</v>
      </c>
      <c r="J70" s="194"/>
      <c r="K70" s="194">
        <v>115</v>
      </c>
      <c r="L70" s="194"/>
      <c r="M70" s="194">
        <v>47.1</v>
      </c>
      <c r="N70" s="194"/>
      <c r="O70" s="194">
        <v>57.9</v>
      </c>
      <c r="P70" s="194" t="s">
        <v>329</v>
      </c>
      <c r="Q70" s="194">
        <v>94.8</v>
      </c>
      <c r="R70" s="194"/>
      <c r="S70" s="194">
        <v>94.2</v>
      </c>
      <c r="T70" s="194"/>
      <c r="U70" s="194" t="s">
        <v>330</v>
      </c>
      <c r="V70" s="194" t="s">
        <v>329</v>
      </c>
      <c r="W70" s="194" t="s">
        <v>330</v>
      </c>
      <c r="X70" s="194" t="s">
        <v>329</v>
      </c>
      <c r="Y70" s="194">
        <v>34.799999999999997</v>
      </c>
      <c r="Z70" s="194"/>
      <c r="AA70" s="194">
        <v>28.8</v>
      </c>
      <c r="AB70" s="194"/>
    </row>
    <row r="71" spans="1:28" ht="13.5" customHeight="1">
      <c r="A71" s="69"/>
      <c r="B71" s="3" t="s">
        <v>195</v>
      </c>
      <c r="C71" s="194">
        <v>464.10500000000002</v>
      </c>
      <c r="D71" s="194">
        <v>23.311035479003721</v>
      </c>
      <c r="E71" s="194">
        <v>0.3</v>
      </c>
      <c r="F71" s="194"/>
      <c r="G71" s="194">
        <v>23.8</v>
      </c>
      <c r="H71" s="194"/>
      <c r="I71" s="194">
        <v>19.399999999999999</v>
      </c>
      <c r="J71" s="194"/>
      <c r="K71" s="194">
        <v>88</v>
      </c>
      <c r="L71" s="194"/>
      <c r="M71" s="194">
        <v>41.9</v>
      </c>
      <c r="N71" s="194"/>
      <c r="O71" s="194">
        <v>58.3</v>
      </c>
      <c r="P71" s="194" t="s">
        <v>329</v>
      </c>
      <c r="Q71" s="194">
        <v>82.2</v>
      </c>
      <c r="R71" s="194"/>
      <c r="S71" s="194">
        <v>69.7</v>
      </c>
      <c r="T71" s="194"/>
      <c r="U71" s="194">
        <v>64.088909999999998</v>
      </c>
      <c r="V71" s="194" t="s">
        <v>329</v>
      </c>
      <c r="W71" s="194">
        <v>47.757779999999997</v>
      </c>
      <c r="X71" s="194" t="s">
        <v>329</v>
      </c>
      <c r="Y71" s="194">
        <v>26.5</v>
      </c>
      <c r="Z71" s="194"/>
      <c r="AA71" s="194">
        <v>21.9</v>
      </c>
      <c r="AB71" s="194"/>
    </row>
    <row r="72" spans="1:28" ht="13.5" customHeight="1">
      <c r="A72" s="69"/>
      <c r="B72" s="3" t="s">
        <v>196</v>
      </c>
      <c r="C72" s="194">
        <v>434.43599999999998</v>
      </c>
      <c r="D72" s="194">
        <v>10.861410486292854</v>
      </c>
      <c r="E72" s="194" t="s">
        <v>330</v>
      </c>
      <c r="F72" s="194"/>
      <c r="G72" s="194">
        <v>10.6</v>
      </c>
      <c r="H72" s="194"/>
      <c r="I72" s="194">
        <v>6.1</v>
      </c>
      <c r="J72" s="194"/>
      <c r="K72" s="194">
        <v>39.5</v>
      </c>
      <c r="L72" s="194"/>
      <c r="M72" s="194" t="s">
        <v>330</v>
      </c>
      <c r="N72" s="194"/>
      <c r="O72" s="194">
        <v>4.9000000000000004</v>
      </c>
      <c r="P72" s="194" t="s">
        <v>331</v>
      </c>
      <c r="Q72" s="194" t="s">
        <v>330</v>
      </c>
      <c r="R72" s="194"/>
      <c r="S72" s="194" t="s">
        <v>330</v>
      </c>
      <c r="T72" s="194"/>
      <c r="U72" s="194">
        <v>108.82590999999999</v>
      </c>
      <c r="V72" s="194" t="s">
        <v>329</v>
      </c>
      <c r="W72" s="194">
        <v>91.471050000000005</v>
      </c>
      <c r="X72" s="194" t="s">
        <v>329</v>
      </c>
      <c r="Y72" s="194" t="s">
        <v>330</v>
      </c>
      <c r="Z72" s="194"/>
      <c r="AA72" s="194" t="s">
        <v>330</v>
      </c>
      <c r="AB72" s="194"/>
    </row>
    <row r="73" spans="1:28" ht="13.5" customHeight="1">
      <c r="A73" s="69"/>
      <c r="B73" s="3" t="s">
        <v>197</v>
      </c>
      <c r="C73" s="194">
        <v>7644.2480000000014</v>
      </c>
      <c r="D73" s="194">
        <v>9.4737710290847374</v>
      </c>
      <c r="E73" s="194" t="s">
        <v>330</v>
      </c>
      <c r="F73" s="194"/>
      <c r="G73" s="194" t="s">
        <v>330</v>
      </c>
      <c r="H73" s="194"/>
      <c r="I73" s="194" t="s">
        <v>330</v>
      </c>
      <c r="J73" s="194"/>
      <c r="K73" s="194">
        <v>7.7</v>
      </c>
      <c r="L73" s="194"/>
      <c r="M73" s="194" t="s">
        <v>330</v>
      </c>
      <c r="N73" s="194"/>
      <c r="O73" s="194" t="s">
        <v>330</v>
      </c>
      <c r="P73" s="194" t="s">
        <v>329</v>
      </c>
      <c r="Q73" s="194" t="s">
        <v>330</v>
      </c>
      <c r="R73" s="194"/>
      <c r="S73" s="194" t="s">
        <v>330</v>
      </c>
      <c r="T73" s="194"/>
      <c r="U73" s="194">
        <v>101.56133</v>
      </c>
      <c r="V73" s="194" t="s">
        <v>329</v>
      </c>
      <c r="W73" s="194">
        <v>104.19828</v>
      </c>
      <c r="X73" s="194" t="s">
        <v>329</v>
      </c>
      <c r="Y73" s="194" t="s">
        <v>330</v>
      </c>
      <c r="Z73" s="194"/>
      <c r="AA73" s="194" t="s">
        <v>330</v>
      </c>
      <c r="AB73" s="194"/>
    </row>
    <row r="74" spans="1:28" ht="13.5" customHeight="1">
      <c r="A74" s="69"/>
      <c r="B74" s="3" t="s">
        <v>198</v>
      </c>
      <c r="C74" s="194">
        <v>5859.878999999999</v>
      </c>
      <c r="D74" s="194">
        <v>21.37870074866764</v>
      </c>
      <c r="E74" s="194">
        <v>0.5</v>
      </c>
      <c r="F74" s="194"/>
      <c r="G74" s="194">
        <v>6.4</v>
      </c>
      <c r="H74" s="194"/>
      <c r="I74" s="194">
        <v>16.899999999999999</v>
      </c>
      <c r="J74" s="194"/>
      <c r="K74" s="194">
        <v>65</v>
      </c>
      <c r="L74" s="194"/>
      <c r="M74" s="194">
        <v>20.100000000000001</v>
      </c>
      <c r="N74" s="194"/>
      <c r="O74" s="194">
        <v>35.1</v>
      </c>
      <c r="P74" s="194" t="s">
        <v>329</v>
      </c>
      <c r="Q74" s="194">
        <v>81.3</v>
      </c>
      <c r="R74" s="194"/>
      <c r="S74" s="194">
        <v>66.900000000000006</v>
      </c>
      <c r="T74" s="194"/>
      <c r="U74" s="194">
        <v>84.896730000000005</v>
      </c>
      <c r="V74" s="194" t="s">
        <v>329</v>
      </c>
      <c r="W74" s="194">
        <v>48.258769999999998</v>
      </c>
      <c r="X74" s="194" t="s">
        <v>329</v>
      </c>
      <c r="Y74" s="194">
        <v>24.5</v>
      </c>
      <c r="Z74" s="194"/>
      <c r="AA74" s="194">
        <v>18.100000000000001</v>
      </c>
      <c r="AB74" s="194"/>
    </row>
    <row r="75" spans="1:28" ht="13.5" customHeight="1">
      <c r="A75" s="69"/>
      <c r="B75" s="3" t="s">
        <v>199</v>
      </c>
      <c r="C75" s="194">
        <v>1039.9359999999999</v>
      </c>
      <c r="D75" s="194">
        <v>9.4931297004724122</v>
      </c>
      <c r="E75" s="194" t="s">
        <v>330</v>
      </c>
      <c r="F75" s="194"/>
      <c r="G75" s="194" t="s">
        <v>330</v>
      </c>
      <c r="H75" s="194"/>
      <c r="I75" s="194" t="s">
        <v>330</v>
      </c>
      <c r="J75" s="194"/>
      <c r="K75" s="194">
        <v>8.8000000000000007</v>
      </c>
      <c r="L75" s="194"/>
      <c r="M75" s="194" t="s">
        <v>330</v>
      </c>
      <c r="N75" s="194"/>
      <c r="O75" s="194" t="s">
        <v>330</v>
      </c>
      <c r="P75" s="194" t="s">
        <v>329</v>
      </c>
      <c r="Q75" s="194" t="s">
        <v>330</v>
      </c>
      <c r="R75" s="194"/>
      <c r="S75" s="194" t="s">
        <v>330</v>
      </c>
      <c r="T75" s="194"/>
      <c r="U75" s="194">
        <v>103.61142</v>
      </c>
      <c r="V75" s="194" t="s">
        <v>329</v>
      </c>
      <c r="W75" s="194">
        <v>112.54713</v>
      </c>
      <c r="X75" s="194" t="s">
        <v>329</v>
      </c>
      <c r="Y75" s="194" t="s">
        <v>330</v>
      </c>
      <c r="Z75" s="194"/>
      <c r="AA75" s="194" t="s">
        <v>330</v>
      </c>
      <c r="AB75" s="194"/>
    </row>
    <row r="76" spans="1:28" ht="13.5" customHeight="1">
      <c r="A76" s="69"/>
      <c r="B76" s="3" t="s">
        <v>200</v>
      </c>
      <c r="C76" s="194">
        <v>18.626999999999999</v>
      </c>
      <c r="D76" s="194">
        <v>17.436929557687805</v>
      </c>
      <c r="E76" s="194" t="s">
        <v>330</v>
      </c>
      <c r="F76" s="194"/>
      <c r="G76" s="194" t="s">
        <v>330</v>
      </c>
      <c r="H76" s="194"/>
      <c r="I76" s="194" t="s">
        <v>330</v>
      </c>
      <c r="J76" s="194"/>
      <c r="K76" s="194">
        <v>53.1</v>
      </c>
      <c r="L76" s="194" t="s">
        <v>331</v>
      </c>
      <c r="M76" s="194" t="s">
        <v>330</v>
      </c>
      <c r="N76" s="194"/>
      <c r="O76" s="194" t="s">
        <v>330</v>
      </c>
      <c r="P76" s="194" t="s">
        <v>329</v>
      </c>
      <c r="Q76" s="194" t="s">
        <v>330</v>
      </c>
      <c r="R76" s="194"/>
      <c r="S76" s="194" t="s">
        <v>330</v>
      </c>
      <c r="T76" s="194"/>
      <c r="U76" s="194">
        <v>103.89098</v>
      </c>
      <c r="V76" s="194" t="s">
        <v>329</v>
      </c>
      <c r="W76" s="194">
        <v>97.205879999999993</v>
      </c>
      <c r="X76" s="194" t="s">
        <v>329</v>
      </c>
      <c r="Y76" s="194">
        <v>66.7</v>
      </c>
      <c r="Z76" s="194"/>
      <c r="AA76" s="194">
        <v>58.5</v>
      </c>
      <c r="AB76" s="194"/>
    </row>
    <row r="77" spans="1:28" ht="13.5" customHeight="1">
      <c r="A77" s="69"/>
      <c r="B77" s="3" t="s">
        <v>201</v>
      </c>
      <c r="C77" s="194">
        <v>3721.2969999999987</v>
      </c>
      <c r="D77" s="194">
        <v>22.77011841902937</v>
      </c>
      <c r="E77" s="194" t="s">
        <v>330</v>
      </c>
      <c r="F77" s="194"/>
      <c r="G77" s="194">
        <v>19.8</v>
      </c>
      <c r="H77" s="194" t="s">
        <v>331</v>
      </c>
      <c r="I77" s="194">
        <v>21.7</v>
      </c>
      <c r="J77" s="194" t="s">
        <v>331</v>
      </c>
      <c r="K77" s="194">
        <v>92.4</v>
      </c>
      <c r="L77" s="194"/>
      <c r="M77" s="194" t="s">
        <v>330</v>
      </c>
      <c r="N77" s="194"/>
      <c r="O77" s="194" t="s">
        <v>330</v>
      </c>
      <c r="P77" s="194" t="s">
        <v>329</v>
      </c>
      <c r="Q77" s="194" t="s">
        <v>330</v>
      </c>
      <c r="R77" s="194"/>
      <c r="S77" s="194" t="s">
        <v>330</v>
      </c>
      <c r="T77" s="194"/>
      <c r="U77" s="194">
        <v>68.735780000000005</v>
      </c>
      <c r="V77" s="194" t="s">
        <v>329</v>
      </c>
      <c r="W77" s="194">
        <v>55.393770000000004</v>
      </c>
      <c r="X77" s="194" t="s">
        <v>329</v>
      </c>
      <c r="Y77" s="194">
        <v>24</v>
      </c>
      <c r="Z77" s="194" t="s">
        <v>331</v>
      </c>
      <c r="AA77" s="194">
        <v>20.3</v>
      </c>
      <c r="AB77" s="194" t="s">
        <v>331</v>
      </c>
    </row>
    <row r="78" spans="1:28" ht="13.5" customHeight="1">
      <c r="A78" s="69"/>
      <c r="B78" s="3" t="s">
        <v>202</v>
      </c>
      <c r="C78" s="194">
        <v>2898.7359999999981</v>
      </c>
      <c r="D78" s="194">
        <v>22.990167814164771</v>
      </c>
      <c r="E78" s="194">
        <v>1.3</v>
      </c>
      <c r="F78" s="194"/>
      <c r="G78" s="194">
        <v>33.200000000000003</v>
      </c>
      <c r="H78" s="194"/>
      <c r="I78" s="194">
        <v>40</v>
      </c>
      <c r="J78" s="194"/>
      <c r="K78" s="194">
        <v>154</v>
      </c>
      <c r="L78" s="194"/>
      <c r="M78" s="194">
        <v>63.2</v>
      </c>
      <c r="N78" s="194"/>
      <c r="O78" s="194">
        <v>89.4</v>
      </c>
      <c r="P78" s="194" t="s">
        <v>329</v>
      </c>
      <c r="Q78" s="194">
        <v>54.7</v>
      </c>
      <c r="R78" s="194"/>
      <c r="S78" s="194">
        <v>52.9</v>
      </c>
      <c r="T78" s="194"/>
      <c r="U78" s="194">
        <v>44.294890000000002</v>
      </c>
      <c r="V78" s="194" t="s">
        <v>329</v>
      </c>
      <c r="W78" s="194">
        <v>30.724350000000001</v>
      </c>
      <c r="X78" s="194" t="s">
        <v>329</v>
      </c>
      <c r="Y78" s="194">
        <v>28.7</v>
      </c>
      <c r="Z78" s="194"/>
      <c r="AA78" s="194">
        <v>19.8</v>
      </c>
      <c r="AB78" s="194"/>
    </row>
    <row r="79" spans="1:28" ht="13.5" customHeight="1">
      <c r="A79" s="69"/>
      <c r="B79" s="3" t="s">
        <v>203</v>
      </c>
      <c r="C79" s="194">
        <v>409.84699999999981</v>
      </c>
      <c r="D79" s="194">
        <v>22.222059561086024</v>
      </c>
      <c r="E79" s="194">
        <v>0.3</v>
      </c>
      <c r="F79" s="194"/>
      <c r="G79" s="194">
        <v>11.8</v>
      </c>
      <c r="H79" s="194"/>
      <c r="I79" s="194">
        <v>28.3</v>
      </c>
      <c r="J79" s="194"/>
      <c r="K79" s="194">
        <v>136.69999999999999</v>
      </c>
      <c r="L79" s="194"/>
      <c r="M79" s="194" t="s">
        <v>330</v>
      </c>
      <c r="N79" s="194"/>
      <c r="O79" s="195">
        <v>38.5</v>
      </c>
      <c r="P79" s="195" t="s">
        <v>364</v>
      </c>
      <c r="Q79" s="194" t="s">
        <v>330</v>
      </c>
      <c r="R79" s="194"/>
      <c r="S79" s="194" t="s">
        <v>330</v>
      </c>
      <c r="T79" s="194"/>
      <c r="U79" s="194" t="s">
        <v>330</v>
      </c>
      <c r="V79" s="194" t="s">
        <v>329</v>
      </c>
      <c r="W79" s="194" t="s">
        <v>330</v>
      </c>
      <c r="X79" s="194" t="s">
        <v>329</v>
      </c>
      <c r="Y79" s="194" t="s">
        <v>330</v>
      </c>
      <c r="Z79" s="194"/>
      <c r="AA79" s="194">
        <v>11.8</v>
      </c>
      <c r="AB79" s="194"/>
    </row>
    <row r="80" spans="1:28" ht="13.5" customHeight="1">
      <c r="A80" s="69"/>
      <c r="B80" s="3" t="s">
        <v>204</v>
      </c>
      <c r="C80" s="194">
        <v>184.845</v>
      </c>
      <c r="D80" s="194">
        <v>24.097068773343238</v>
      </c>
      <c r="E80" s="194">
        <v>13.4</v>
      </c>
      <c r="F80" s="194"/>
      <c r="G80" s="194">
        <v>13.3</v>
      </c>
      <c r="H80" s="194"/>
      <c r="I80" s="194">
        <v>15.8</v>
      </c>
      <c r="J80" s="194"/>
      <c r="K80" s="194">
        <v>97</v>
      </c>
      <c r="L80" s="194" t="s">
        <v>331</v>
      </c>
      <c r="M80" s="195">
        <v>25.1</v>
      </c>
      <c r="N80" s="195" t="s">
        <v>331</v>
      </c>
      <c r="O80" s="195">
        <v>17.7</v>
      </c>
      <c r="P80" s="195" t="s">
        <v>331</v>
      </c>
      <c r="Q80" s="194">
        <v>93.8</v>
      </c>
      <c r="R80" s="194" t="s">
        <v>331</v>
      </c>
      <c r="S80" s="194">
        <v>93.9</v>
      </c>
      <c r="T80" s="194" t="s">
        <v>331</v>
      </c>
      <c r="U80" s="194">
        <v>93.028620000000004</v>
      </c>
      <c r="V80" s="194" t="s">
        <v>329</v>
      </c>
      <c r="W80" s="194">
        <v>83.277500000000003</v>
      </c>
      <c r="X80" s="194" t="s">
        <v>329</v>
      </c>
      <c r="Y80" s="194">
        <v>44.5</v>
      </c>
      <c r="Z80" s="194" t="s">
        <v>331</v>
      </c>
      <c r="AA80" s="194">
        <v>53.1</v>
      </c>
      <c r="AB80" s="194" t="s">
        <v>331</v>
      </c>
    </row>
    <row r="81" spans="1:28" ht="13.5" customHeight="1">
      <c r="A81" s="69"/>
      <c r="B81" s="3" t="s">
        <v>205</v>
      </c>
      <c r="C81" s="194">
        <v>2284.6190000000001</v>
      </c>
      <c r="D81" s="194">
        <v>21.329518338369095</v>
      </c>
      <c r="E81" s="194">
        <v>1.5</v>
      </c>
      <c r="F81" s="194"/>
      <c r="G81" s="194">
        <v>11.9</v>
      </c>
      <c r="H81" s="194"/>
      <c r="I81" s="194">
        <v>12.9</v>
      </c>
      <c r="J81" s="194"/>
      <c r="K81" s="194">
        <v>65</v>
      </c>
      <c r="L81" s="194"/>
      <c r="M81" s="194">
        <v>22.2</v>
      </c>
      <c r="N81" s="194"/>
      <c r="O81" s="194">
        <v>23.7</v>
      </c>
      <c r="P81" s="194" t="s">
        <v>329</v>
      </c>
      <c r="Q81" s="194">
        <v>85.1</v>
      </c>
      <c r="R81" s="194"/>
      <c r="S81" s="194">
        <v>79.900000000000006</v>
      </c>
      <c r="T81" s="194"/>
      <c r="U81" s="194">
        <v>56.550519999999999</v>
      </c>
      <c r="V81" s="194" t="s">
        <v>329</v>
      </c>
      <c r="W81" s="194" t="s">
        <v>330</v>
      </c>
      <c r="X81" s="194" t="s">
        <v>329</v>
      </c>
      <c r="Y81" s="194">
        <v>25.4</v>
      </c>
      <c r="Z81" s="194"/>
      <c r="AA81" s="194">
        <v>31.7</v>
      </c>
      <c r="AB81" s="194"/>
    </row>
    <row r="82" spans="1:28" ht="13.5" customHeight="1">
      <c r="A82" s="69"/>
      <c r="B82" s="3" t="s">
        <v>206</v>
      </c>
      <c r="C82" s="194" t="s">
        <v>330</v>
      </c>
      <c r="D82" s="194" t="s">
        <v>330</v>
      </c>
      <c r="E82" s="194" t="s">
        <v>330</v>
      </c>
      <c r="F82" s="194"/>
      <c r="G82" s="194" t="s">
        <v>330</v>
      </c>
      <c r="H82" s="194"/>
      <c r="I82" s="194" t="s">
        <v>330</v>
      </c>
      <c r="J82" s="194"/>
      <c r="K82" s="194" t="s">
        <v>330</v>
      </c>
      <c r="L82" s="194"/>
      <c r="M82" s="194" t="s">
        <v>330</v>
      </c>
      <c r="N82" s="194"/>
      <c r="O82" s="194" t="s">
        <v>330</v>
      </c>
      <c r="P82" s="194" t="s">
        <v>329</v>
      </c>
      <c r="Q82" s="194" t="s">
        <v>330</v>
      </c>
      <c r="R82" s="194"/>
      <c r="S82" s="194" t="s">
        <v>330</v>
      </c>
      <c r="T82" s="194"/>
      <c r="U82" s="194" t="s">
        <v>330</v>
      </c>
      <c r="V82" s="194" t="s">
        <v>329</v>
      </c>
      <c r="W82" s="194" t="s">
        <v>330</v>
      </c>
      <c r="X82" s="194" t="s">
        <v>329</v>
      </c>
      <c r="Y82" s="194" t="s">
        <v>330</v>
      </c>
      <c r="Z82" s="194"/>
      <c r="AA82" s="194" t="s">
        <v>330</v>
      </c>
      <c r="AB82" s="194"/>
    </row>
    <row r="83" spans="1:28" ht="13.5" customHeight="1">
      <c r="A83" s="69"/>
      <c r="B83" s="3" t="s">
        <v>207</v>
      </c>
      <c r="C83" s="194">
        <v>1792.921</v>
      </c>
      <c r="D83" s="194">
        <v>22.20319105988067</v>
      </c>
      <c r="E83" s="194">
        <v>5.3</v>
      </c>
      <c r="F83" s="194"/>
      <c r="G83" s="194">
        <v>22.6</v>
      </c>
      <c r="H83" s="194"/>
      <c r="I83" s="194">
        <v>22.2</v>
      </c>
      <c r="J83" s="194"/>
      <c r="K83" s="194">
        <v>99</v>
      </c>
      <c r="L83" s="194"/>
      <c r="M83" s="194">
        <v>17.7</v>
      </c>
      <c r="N83" s="194"/>
      <c r="O83" s="194">
        <v>15.2</v>
      </c>
      <c r="P83" s="194" t="s">
        <v>329</v>
      </c>
      <c r="Q83" s="194">
        <v>98.4</v>
      </c>
      <c r="R83" s="194"/>
      <c r="S83" s="194">
        <v>93.8</v>
      </c>
      <c r="T83" s="194"/>
      <c r="U83" s="194">
        <v>73.036240000000006</v>
      </c>
      <c r="V83" s="194" t="s">
        <v>329</v>
      </c>
      <c r="W83" s="194">
        <v>61.435490000000001</v>
      </c>
      <c r="X83" s="194" t="s">
        <v>329</v>
      </c>
      <c r="Y83" s="194">
        <v>32.6</v>
      </c>
      <c r="Z83" s="194"/>
      <c r="AA83" s="194">
        <v>29.2</v>
      </c>
      <c r="AB83" s="194"/>
    </row>
    <row r="84" spans="1:28" ht="13.5" customHeight="1">
      <c r="A84" s="69"/>
      <c r="B84" s="3" t="s">
        <v>208</v>
      </c>
      <c r="C84" s="194">
        <v>979.36700000000008</v>
      </c>
      <c r="D84" s="194">
        <v>9.9377444375320092</v>
      </c>
      <c r="E84" s="194" t="s">
        <v>330</v>
      </c>
      <c r="F84" s="194"/>
      <c r="G84" s="194" t="s">
        <v>330</v>
      </c>
      <c r="H84" s="194"/>
      <c r="I84" s="194" t="s">
        <v>330</v>
      </c>
      <c r="J84" s="194"/>
      <c r="K84" s="194">
        <v>19.600000000000001</v>
      </c>
      <c r="L84" s="194"/>
      <c r="M84" s="194" t="s">
        <v>330</v>
      </c>
      <c r="N84" s="194"/>
      <c r="O84" s="194" t="s">
        <v>330</v>
      </c>
      <c r="P84" s="194" t="s">
        <v>329</v>
      </c>
      <c r="Q84" s="194" t="s">
        <v>330</v>
      </c>
      <c r="R84" s="194"/>
      <c r="S84" s="194" t="s">
        <v>330</v>
      </c>
      <c r="T84" s="194"/>
      <c r="U84" s="194">
        <v>101.44347</v>
      </c>
      <c r="V84" s="194" t="s">
        <v>329</v>
      </c>
      <c r="W84" s="194">
        <v>114.12653</v>
      </c>
      <c r="X84" s="194" t="s">
        <v>329</v>
      </c>
      <c r="Y84" s="194" t="s">
        <v>330</v>
      </c>
      <c r="Z84" s="194"/>
      <c r="AA84" s="194" t="s">
        <v>330</v>
      </c>
      <c r="AB84" s="194"/>
    </row>
    <row r="85" spans="1:28" ht="13.5" customHeight="1">
      <c r="A85" s="69"/>
      <c r="B85" s="3" t="s">
        <v>209</v>
      </c>
      <c r="C85" s="194">
        <v>42.91299999999999</v>
      </c>
      <c r="D85" s="194">
        <v>13.02663732260757</v>
      </c>
      <c r="E85" s="194" t="s">
        <v>330</v>
      </c>
      <c r="F85" s="194"/>
      <c r="G85" s="194" t="s">
        <v>330</v>
      </c>
      <c r="H85" s="194"/>
      <c r="I85" s="194" t="s">
        <v>330</v>
      </c>
      <c r="J85" s="194"/>
      <c r="K85" s="194">
        <v>7.1</v>
      </c>
      <c r="L85" s="194"/>
      <c r="M85" s="194" t="s">
        <v>330</v>
      </c>
      <c r="N85" s="194"/>
      <c r="O85" s="194" t="s">
        <v>330</v>
      </c>
      <c r="P85" s="194" t="s">
        <v>329</v>
      </c>
      <c r="Q85" s="194" t="s">
        <v>330</v>
      </c>
      <c r="R85" s="194"/>
      <c r="S85" s="194" t="s">
        <v>330</v>
      </c>
      <c r="T85" s="194"/>
      <c r="U85" s="194">
        <v>97.308239999999998</v>
      </c>
      <c r="V85" s="194" t="s">
        <v>329</v>
      </c>
      <c r="W85" s="194">
        <v>120.81941999999999</v>
      </c>
      <c r="X85" s="194" t="s">
        <v>329</v>
      </c>
      <c r="Y85" s="194" t="s">
        <v>330</v>
      </c>
      <c r="Z85" s="194"/>
      <c r="AA85" s="194" t="s">
        <v>330</v>
      </c>
      <c r="AB85" s="194"/>
    </row>
    <row r="86" spans="1:28" ht="13.5" customHeight="1">
      <c r="A86" s="69"/>
      <c r="B86" s="3" t="s">
        <v>210</v>
      </c>
      <c r="C86" s="194">
        <v>250098.144</v>
      </c>
      <c r="D86" s="194">
        <v>19.076163645064458</v>
      </c>
      <c r="E86" s="194">
        <v>4.5999999999999996</v>
      </c>
      <c r="F86" s="194" t="s">
        <v>331</v>
      </c>
      <c r="G86" s="194">
        <v>30</v>
      </c>
      <c r="H86" s="194" t="s">
        <v>331</v>
      </c>
      <c r="I86" s="194">
        <v>21.7</v>
      </c>
      <c r="J86" s="194" t="s">
        <v>331</v>
      </c>
      <c r="K86" s="194">
        <v>38.5</v>
      </c>
      <c r="L86" s="194"/>
      <c r="M86" s="194">
        <v>47.4</v>
      </c>
      <c r="N86" s="194" t="s">
        <v>331</v>
      </c>
      <c r="O86" s="194">
        <v>45.2</v>
      </c>
      <c r="P86" s="194" t="s">
        <v>331</v>
      </c>
      <c r="Q86" s="194">
        <v>88.2</v>
      </c>
      <c r="R86" s="194" t="s">
        <v>331</v>
      </c>
      <c r="S86" s="194">
        <v>71.5</v>
      </c>
      <c r="T86" s="194" t="s">
        <v>331</v>
      </c>
      <c r="U86" s="194">
        <v>85.202029999999993</v>
      </c>
      <c r="V86" s="194" t="s">
        <v>329</v>
      </c>
      <c r="W86" s="194">
        <v>56.364339999999999</v>
      </c>
      <c r="X86" s="194" t="s">
        <v>329</v>
      </c>
      <c r="Y86" s="194">
        <v>34.5</v>
      </c>
      <c r="Z86" s="194" t="s">
        <v>331</v>
      </c>
      <c r="AA86" s="194">
        <v>18.600000000000001</v>
      </c>
      <c r="AB86" s="194" t="s">
        <v>331</v>
      </c>
    </row>
    <row r="87" spans="1:28" ht="13.5" customHeight="1">
      <c r="A87" s="69"/>
      <c r="B87" s="3" t="s">
        <v>211</v>
      </c>
      <c r="C87" s="194">
        <v>46475.656000000003</v>
      </c>
      <c r="D87" s="194">
        <v>18.044326606980874</v>
      </c>
      <c r="E87" s="194" t="s">
        <v>330</v>
      </c>
      <c r="F87" s="194"/>
      <c r="G87" s="194">
        <v>10.9</v>
      </c>
      <c r="H87" s="194"/>
      <c r="I87" s="194">
        <v>6.5</v>
      </c>
      <c r="J87" s="194"/>
      <c r="K87" s="194">
        <v>47</v>
      </c>
      <c r="L87" s="194"/>
      <c r="M87" s="194">
        <v>48.4</v>
      </c>
      <c r="N87" s="194" t="s">
        <v>364</v>
      </c>
      <c r="O87" s="194">
        <v>44.9</v>
      </c>
      <c r="P87" s="194"/>
      <c r="Q87" s="194">
        <v>88</v>
      </c>
      <c r="R87" s="194" t="s">
        <v>364</v>
      </c>
      <c r="S87" s="194">
        <v>90.6</v>
      </c>
      <c r="T87" s="194"/>
      <c r="U87" s="194">
        <v>90.319739999999996</v>
      </c>
      <c r="V87" s="194" t="s">
        <v>329</v>
      </c>
      <c r="W87" s="194">
        <v>74.239919999999998</v>
      </c>
      <c r="X87" s="194" t="s">
        <v>329</v>
      </c>
      <c r="Y87" s="194">
        <v>4</v>
      </c>
      <c r="Z87" s="194" t="s">
        <v>472</v>
      </c>
      <c r="AA87" s="194">
        <v>9.4</v>
      </c>
      <c r="AB87" s="194"/>
    </row>
    <row r="88" spans="1:28" ht="13.5" customHeight="1">
      <c r="A88" s="69"/>
      <c r="B88" s="3" t="s">
        <v>212</v>
      </c>
      <c r="C88" s="194">
        <v>10905.277999999998</v>
      </c>
      <c r="D88" s="194">
        <v>13.785081981287856</v>
      </c>
      <c r="E88" s="194" t="s">
        <v>330</v>
      </c>
      <c r="F88" s="194"/>
      <c r="G88" s="194">
        <v>16.399999999999999</v>
      </c>
      <c r="H88" s="194" t="s">
        <v>331</v>
      </c>
      <c r="I88" s="194">
        <v>5.16</v>
      </c>
      <c r="J88" s="194"/>
      <c r="K88" s="194">
        <v>34.6</v>
      </c>
      <c r="L88" s="194"/>
      <c r="M88" s="194" t="s">
        <v>330</v>
      </c>
      <c r="N88" s="194"/>
      <c r="O88" s="194" t="s">
        <v>330</v>
      </c>
      <c r="P88" s="194" t="s">
        <v>329</v>
      </c>
      <c r="Q88" s="194" t="s">
        <v>330</v>
      </c>
      <c r="R88" s="194"/>
      <c r="S88" s="194" t="s">
        <v>330</v>
      </c>
      <c r="T88" s="194"/>
      <c r="U88" s="194">
        <v>99.956220000000002</v>
      </c>
      <c r="V88" s="194" t="s">
        <v>329</v>
      </c>
      <c r="W88" s="194">
        <v>82.947839999999999</v>
      </c>
      <c r="X88" s="194" t="s">
        <v>329</v>
      </c>
      <c r="Y88" s="194" t="s">
        <v>330</v>
      </c>
      <c r="Z88" s="194"/>
      <c r="AA88" s="194" t="s">
        <v>330</v>
      </c>
      <c r="AB88" s="194"/>
    </row>
    <row r="89" spans="1:28" ht="13.5" customHeight="1">
      <c r="A89" s="69"/>
      <c r="B89" s="3" t="s">
        <v>213</v>
      </c>
      <c r="C89" s="194">
        <v>8039.5720000000019</v>
      </c>
      <c r="D89" s="194">
        <v>22.072549799380322</v>
      </c>
      <c r="E89" s="194" t="s">
        <v>330</v>
      </c>
      <c r="F89" s="194"/>
      <c r="G89" s="194">
        <v>20.7</v>
      </c>
      <c r="H89" s="194"/>
      <c r="I89" s="194">
        <v>11.8</v>
      </c>
      <c r="J89" s="194"/>
      <c r="K89" s="194">
        <v>68</v>
      </c>
      <c r="L89" s="194" t="s">
        <v>331</v>
      </c>
      <c r="M89" s="194" t="s">
        <v>330</v>
      </c>
      <c r="N89" s="194"/>
      <c r="O89" s="194">
        <v>50.1</v>
      </c>
      <c r="P89" s="194" t="s">
        <v>329</v>
      </c>
      <c r="Q89" s="194" t="s">
        <v>330</v>
      </c>
      <c r="R89" s="194"/>
      <c r="S89" s="194" t="s">
        <v>330</v>
      </c>
      <c r="T89" s="194"/>
      <c r="U89" s="194" t="s">
        <v>330</v>
      </c>
      <c r="V89" s="194" t="s">
        <v>329</v>
      </c>
      <c r="W89" s="194" t="s">
        <v>330</v>
      </c>
      <c r="X89" s="194" t="s">
        <v>329</v>
      </c>
      <c r="Y89" s="194" t="s">
        <v>330</v>
      </c>
      <c r="Z89" s="194"/>
      <c r="AA89" s="194">
        <v>2.6</v>
      </c>
      <c r="AB89" s="194"/>
    </row>
    <row r="90" spans="1:28" ht="13.5" customHeight="1">
      <c r="A90" s="69"/>
      <c r="B90" s="3" t="s">
        <v>214</v>
      </c>
      <c r="C90" s="194">
        <v>581.94600000000003</v>
      </c>
      <c r="D90" s="194">
        <v>12.412292722671493</v>
      </c>
      <c r="E90" s="194" t="s">
        <v>330</v>
      </c>
      <c r="F90" s="194"/>
      <c r="G90" s="194" t="s">
        <v>330</v>
      </c>
      <c r="H90" s="194"/>
      <c r="I90" s="194" t="s">
        <v>330</v>
      </c>
      <c r="J90" s="194"/>
      <c r="K90" s="194">
        <v>9.1999999999999993</v>
      </c>
      <c r="L90" s="194"/>
      <c r="M90" s="194" t="s">
        <v>330</v>
      </c>
      <c r="N90" s="194"/>
      <c r="O90" s="194" t="s">
        <v>330</v>
      </c>
      <c r="P90" s="194" t="s">
        <v>329</v>
      </c>
      <c r="Q90" s="194" t="s">
        <v>330</v>
      </c>
      <c r="R90" s="194"/>
      <c r="S90" s="194" t="s">
        <v>330</v>
      </c>
      <c r="T90" s="194"/>
      <c r="U90" s="194">
        <v>114.76326</v>
      </c>
      <c r="V90" s="194" t="s">
        <v>329</v>
      </c>
      <c r="W90" s="194">
        <v>144.72475</v>
      </c>
      <c r="X90" s="194" t="s">
        <v>329</v>
      </c>
      <c r="Y90" s="194" t="s">
        <v>330</v>
      </c>
      <c r="Z90" s="194"/>
      <c r="AA90" s="194" t="s">
        <v>330</v>
      </c>
      <c r="AB90" s="194"/>
    </row>
    <row r="91" spans="1:28" ht="13.5" customHeight="1">
      <c r="A91" s="69"/>
      <c r="B91" s="3" t="s">
        <v>215</v>
      </c>
      <c r="C91" s="194">
        <v>1296.3020000000001</v>
      </c>
      <c r="D91" s="194">
        <v>16.075101847263582</v>
      </c>
      <c r="E91" s="194" t="s">
        <v>330</v>
      </c>
      <c r="F91" s="194"/>
      <c r="G91" s="194" t="s">
        <v>330</v>
      </c>
      <c r="H91" s="194"/>
      <c r="I91" s="194" t="s">
        <v>330</v>
      </c>
      <c r="J91" s="194"/>
      <c r="K91" s="194">
        <v>10.4</v>
      </c>
      <c r="L91" s="194"/>
      <c r="M91" s="194" t="s">
        <v>330</v>
      </c>
      <c r="N91" s="194"/>
      <c r="O91" s="194" t="s">
        <v>330</v>
      </c>
      <c r="P91" s="194" t="s">
        <v>329</v>
      </c>
      <c r="Q91" s="194" t="s">
        <v>330</v>
      </c>
      <c r="R91" s="194"/>
      <c r="S91" s="194" t="s">
        <v>330</v>
      </c>
      <c r="T91" s="194"/>
      <c r="U91" s="194">
        <v>103.3038</v>
      </c>
      <c r="V91" s="194" t="s">
        <v>329</v>
      </c>
      <c r="W91" s="194">
        <v>99.657709999999994</v>
      </c>
      <c r="X91" s="194" t="s">
        <v>329</v>
      </c>
      <c r="Y91" s="194" t="s">
        <v>330</v>
      </c>
      <c r="Z91" s="194"/>
      <c r="AA91" s="194" t="s">
        <v>330</v>
      </c>
      <c r="AB91" s="194"/>
    </row>
    <row r="92" spans="1:28" ht="13.5" customHeight="1">
      <c r="A92" s="69"/>
      <c r="B92" s="3" t="s">
        <v>216</v>
      </c>
      <c r="C92" s="194">
        <v>5611.4850000000006</v>
      </c>
      <c r="D92" s="194">
        <v>9.3841174620723216</v>
      </c>
      <c r="E92" s="194" t="s">
        <v>330</v>
      </c>
      <c r="F92" s="194"/>
      <c r="G92" s="194" t="s">
        <v>330</v>
      </c>
      <c r="H92" s="194"/>
      <c r="I92" s="194" t="s">
        <v>330</v>
      </c>
      <c r="J92" s="194"/>
      <c r="K92" s="194">
        <v>6.1</v>
      </c>
      <c r="L92" s="194"/>
      <c r="M92" s="194" t="s">
        <v>330</v>
      </c>
      <c r="N92" s="194"/>
      <c r="O92" s="194" t="s">
        <v>330</v>
      </c>
      <c r="P92" s="194" t="s">
        <v>329</v>
      </c>
      <c r="Q92" s="194" t="s">
        <v>330</v>
      </c>
      <c r="R92" s="194"/>
      <c r="S92" s="194" t="s">
        <v>330</v>
      </c>
      <c r="T92" s="194"/>
      <c r="U92" s="194">
        <v>108.82680000000001</v>
      </c>
      <c r="V92" s="194" t="s">
        <v>329</v>
      </c>
      <c r="W92" s="194">
        <v>98.598249999999993</v>
      </c>
      <c r="X92" s="194" t="s">
        <v>329</v>
      </c>
      <c r="Y92" s="194" t="s">
        <v>330</v>
      </c>
      <c r="Z92" s="194"/>
      <c r="AA92" s="194" t="s">
        <v>330</v>
      </c>
      <c r="AB92" s="194"/>
    </row>
    <row r="93" spans="1:28" ht="13.5" customHeight="1">
      <c r="A93" s="69"/>
      <c r="B93" s="3" t="s">
        <v>217</v>
      </c>
      <c r="C93" s="194">
        <v>510.01399999999995</v>
      </c>
      <c r="D93" s="194">
        <v>18.258246862621203</v>
      </c>
      <c r="E93" s="194" t="s">
        <v>330</v>
      </c>
      <c r="F93" s="194"/>
      <c r="G93" s="194">
        <v>3.4</v>
      </c>
      <c r="H93" s="194"/>
      <c r="I93" s="194">
        <v>14.9</v>
      </c>
      <c r="J93" s="194"/>
      <c r="K93" s="194">
        <v>72</v>
      </c>
      <c r="L93" s="194" t="s">
        <v>331</v>
      </c>
      <c r="M93" s="194" t="s">
        <v>330</v>
      </c>
      <c r="N93" s="194"/>
      <c r="O93" s="194">
        <v>7.6</v>
      </c>
      <c r="P93" s="194"/>
      <c r="Q93" s="194" t="s">
        <v>330</v>
      </c>
      <c r="R93" s="194"/>
      <c r="S93" s="194" t="s">
        <v>330</v>
      </c>
      <c r="T93" s="194"/>
      <c r="U93" s="194">
        <v>86.106840000000005</v>
      </c>
      <c r="V93" s="194" t="s">
        <v>329</v>
      </c>
      <c r="W93" s="194">
        <v>78.664159999999995</v>
      </c>
      <c r="X93" s="194" t="s">
        <v>329</v>
      </c>
      <c r="Y93" s="194">
        <v>33.700000000000003</v>
      </c>
      <c r="Z93" s="194" t="s">
        <v>364</v>
      </c>
      <c r="AA93" s="194">
        <v>39.1</v>
      </c>
      <c r="AB93" s="194" t="s">
        <v>364</v>
      </c>
    </row>
    <row r="94" spans="1:28" ht="13.5" customHeight="1">
      <c r="A94" s="69"/>
      <c r="B94" s="3" t="s">
        <v>218</v>
      </c>
      <c r="C94" s="194">
        <v>11564.422</v>
      </c>
      <c r="D94" s="194">
        <v>9.136528369635343</v>
      </c>
      <c r="E94" s="194" t="s">
        <v>330</v>
      </c>
      <c r="F94" s="194"/>
      <c r="G94" s="194" t="s">
        <v>330</v>
      </c>
      <c r="H94" s="194"/>
      <c r="I94" s="194" t="s">
        <v>330</v>
      </c>
      <c r="J94" s="194"/>
      <c r="K94" s="194">
        <v>4.3</v>
      </c>
      <c r="L94" s="194"/>
      <c r="M94" s="194" t="s">
        <v>330</v>
      </c>
      <c r="N94" s="194"/>
      <c r="O94" s="194" t="s">
        <v>330</v>
      </c>
      <c r="P94" s="194" t="s">
        <v>329</v>
      </c>
      <c r="Q94" s="194" t="s">
        <v>330</v>
      </c>
      <c r="R94" s="194"/>
      <c r="S94" s="194" t="s">
        <v>330</v>
      </c>
      <c r="T94" s="194"/>
      <c r="U94" s="194">
        <v>101.35803</v>
      </c>
      <c r="V94" s="194" t="s">
        <v>329</v>
      </c>
      <c r="W94" s="194">
        <v>102.47501</v>
      </c>
      <c r="X94" s="194" t="s">
        <v>329</v>
      </c>
      <c r="Y94" s="194" t="s">
        <v>330</v>
      </c>
      <c r="Z94" s="194"/>
      <c r="AA94" s="194" t="s">
        <v>330</v>
      </c>
      <c r="AB94" s="194"/>
    </row>
    <row r="95" spans="1:28" ht="13.5" customHeight="1">
      <c r="A95" s="69"/>
      <c r="B95" s="3" t="s">
        <v>219</v>
      </c>
      <c r="C95" s="194">
        <v>1577.1420000000003</v>
      </c>
      <c r="D95" s="194">
        <v>20.766768577506998</v>
      </c>
      <c r="E95" s="194" t="s">
        <v>330</v>
      </c>
      <c r="F95" s="194"/>
      <c r="G95" s="194">
        <v>6</v>
      </c>
      <c r="H95" s="194"/>
      <c r="I95" s="194">
        <v>3.6</v>
      </c>
      <c r="J95" s="194"/>
      <c r="K95" s="194">
        <v>27</v>
      </c>
      <c r="L95" s="194"/>
      <c r="M95" s="194" t="s">
        <v>330</v>
      </c>
      <c r="N95" s="194"/>
      <c r="O95" s="194">
        <v>84.1</v>
      </c>
      <c r="P95" s="194" t="s">
        <v>364</v>
      </c>
      <c r="Q95" s="194" t="s">
        <v>330</v>
      </c>
      <c r="R95" s="194"/>
      <c r="S95" s="194">
        <v>99.5</v>
      </c>
      <c r="T95" s="194" t="s">
        <v>364</v>
      </c>
      <c r="U95" s="194">
        <v>87.303510000000003</v>
      </c>
      <c r="V95" s="194" t="s">
        <v>329</v>
      </c>
      <c r="W95" s="194">
        <v>77.882739999999998</v>
      </c>
      <c r="X95" s="194" t="s">
        <v>329</v>
      </c>
      <c r="Y95" s="194" t="s">
        <v>330</v>
      </c>
      <c r="Z95" s="194"/>
      <c r="AA95" s="194">
        <v>5.6</v>
      </c>
      <c r="AB95" s="194"/>
    </row>
    <row r="96" spans="1:28" ht="13.5" customHeight="1">
      <c r="A96" s="69"/>
      <c r="B96" s="3" t="s">
        <v>220</v>
      </c>
      <c r="C96" s="194">
        <v>2274.1569999999997</v>
      </c>
      <c r="D96" s="194">
        <v>12.902852990367327</v>
      </c>
      <c r="E96" s="194">
        <v>0.9</v>
      </c>
      <c r="F96" s="194"/>
      <c r="G96" s="194">
        <v>4.5</v>
      </c>
      <c r="H96" s="194"/>
      <c r="I96" s="194">
        <v>2.2999999999999998</v>
      </c>
      <c r="J96" s="194"/>
      <c r="K96" s="194">
        <v>31.2</v>
      </c>
      <c r="L96" s="194" t="s">
        <v>331</v>
      </c>
      <c r="M96" s="194">
        <v>13.5</v>
      </c>
      <c r="N96" s="194"/>
      <c r="O96" s="194">
        <v>9.4</v>
      </c>
      <c r="P96" s="194" t="s">
        <v>329</v>
      </c>
      <c r="Q96" s="194">
        <v>99.3</v>
      </c>
      <c r="R96" s="194"/>
      <c r="S96" s="194">
        <v>99.1</v>
      </c>
      <c r="T96" s="194"/>
      <c r="U96" s="194">
        <v>108.81279000000001</v>
      </c>
      <c r="V96" s="194" t="s">
        <v>329</v>
      </c>
      <c r="W96" s="194">
        <v>98.015299999999996</v>
      </c>
      <c r="X96" s="194" t="s">
        <v>329</v>
      </c>
      <c r="Y96" s="194">
        <v>29.5</v>
      </c>
      <c r="Z96" s="194"/>
      <c r="AA96" s="194">
        <v>30.2</v>
      </c>
      <c r="AB96" s="194"/>
    </row>
    <row r="97" spans="1:28" ht="13.5" customHeight="1">
      <c r="A97" s="69"/>
      <c r="B97" s="3" t="s">
        <v>221</v>
      </c>
      <c r="C97" s="194">
        <v>10391.582999999999</v>
      </c>
      <c r="D97" s="194">
        <v>22.565721718828247</v>
      </c>
      <c r="E97" s="194">
        <v>0.6</v>
      </c>
      <c r="F97" s="194"/>
      <c r="G97" s="194">
        <v>12</v>
      </c>
      <c r="H97" s="194"/>
      <c r="I97" s="194">
        <v>23.3</v>
      </c>
      <c r="J97" s="194"/>
      <c r="K97" s="194">
        <v>101</v>
      </c>
      <c r="L97" s="194"/>
      <c r="M97" s="194">
        <v>36.700000000000003</v>
      </c>
      <c r="N97" s="194"/>
      <c r="O97" s="194">
        <v>44.5</v>
      </c>
      <c r="P97" s="194" t="s">
        <v>329</v>
      </c>
      <c r="Q97" s="194">
        <v>83.8</v>
      </c>
      <c r="R97" s="194"/>
      <c r="S97" s="194">
        <v>74.8</v>
      </c>
      <c r="T97" s="194"/>
      <c r="U97" s="194">
        <v>97.33108</v>
      </c>
      <c r="V97" s="194" t="s">
        <v>329</v>
      </c>
      <c r="W97" s="194">
        <v>52.326720000000002</v>
      </c>
      <c r="X97" s="194" t="s">
        <v>329</v>
      </c>
      <c r="Y97" s="194">
        <v>57.7</v>
      </c>
      <c r="Z97" s="194"/>
      <c r="AA97" s="194">
        <v>51.7</v>
      </c>
      <c r="AB97" s="194"/>
    </row>
    <row r="98" spans="1:28" ht="13.5" customHeight="1">
      <c r="A98" s="69"/>
      <c r="B98" s="3" t="s">
        <v>222</v>
      </c>
      <c r="C98" s="194">
        <v>22.67199999999999</v>
      </c>
      <c r="D98" s="194">
        <v>20.166691869101509</v>
      </c>
      <c r="E98" s="194">
        <v>4.8</v>
      </c>
      <c r="F98" s="194" t="s">
        <v>331</v>
      </c>
      <c r="G98" s="194">
        <v>15.8</v>
      </c>
      <c r="H98" s="194" t="s">
        <v>331</v>
      </c>
      <c r="I98" s="194">
        <v>8.6999999999999993</v>
      </c>
      <c r="J98" s="194" t="s">
        <v>331</v>
      </c>
      <c r="K98" s="194">
        <v>49</v>
      </c>
      <c r="L98" s="194"/>
      <c r="M98" s="194">
        <v>64.7</v>
      </c>
      <c r="N98" s="194" t="s">
        <v>331</v>
      </c>
      <c r="O98" s="194">
        <v>76.8</v>
      </c>
      <c r="P98" s="194" t="s">
        <v>331</v>
      </c>
      <c r="Q98" s="194">
        <v>58</v>
      </c>
      <c r="R98" s="194" t="s">
        <v>331</v>
      </c>
      <c r="S98" s="194">
        <v>56.9</v>
      </c>
      <c r="T98" s="194" t="s">
        <v>331</v>
      </c>
      <c r="U98" s="194">
        <v>102.81647</v>
      </c>
      <c r="V98" s="194" t="s">
        <v>329</v>
      </c>
      <c r="W98" s="194">
        <v>74.354560000000006</v>
      </c>
      <c r="X98" s="194" t="s">
        <v>331</v>
      </c>
      <c r="Y98" s="194">
        <v>45.5</v>
      </c>
      <c r="Z98" s="194" t="s">
        <v>331</v>
      </c>
      <c r="AA98" s="194">
        <v>41.4</v>
      </c>
      <c r="AB98" s="194" t="s">
        <v>331</v>
      </c>
    </row>
    <row r="99" spans="1:28" ht="13.5" customHeight="1">
      <c r="A99" s="69"/>
      <c r="B99" s="3" t="s">
        <v>223</v>
      </c>
      <c r="C99" s="194">
        <v>445.39400000000018</v>
      </c>
      <c r="D99" s="194">
        <v>11.443495374622801</v>
      </c>
      <c r="E99" s="194" t="s">
        <v>330</v>
      </c>
      <c r="F99" s="194"/>
      <c r="G99" s="194" t="s">
        <v>330</v>
      </c>
      <c r="H99" s="194"/>
      <c r="I99" s="194" t="s">
        <v>330</v>
      </c>
      <c r="J99" s="194"/>
      <c r="K99" s="194">
        <v>7.6</v>
      </c>
      <c r="L99" s="194"/>
      <c r="M99" s="194" t="s">
        <v>330</v>
      </c>
      <c r="N99" s="194"/>
      <c r="O99" s="194" t="s">
        <v>330</v>
      </c>
      <c r="P99" s="194" t="s">
        <v>329</v>
      </c>
      <c r="Q99" s="194" t="s">
        <v>330</v>
      </c>
      <c r="R99" s="194"/>
      <c r="S99" s="194" t="s">
        <v>330</v>
      </c>
      <c r="T99" s="194"/>
      <c r="U99" s="194">
        <v>98.604230000000001</v>
      </c>
      <c r="V99" s="194" t="s">
        <v>329</v>
      </c>
      <c r="W99" s="194">
        <v>84.576650000000001</v>
      </c>
      <c r="X99" s="194" t="s">
        <v>329</v>
      </c>
      <c r="Y99" s="194" t="s">
        <v>330</v>
      </c>
      <c r="Z99" s="194"/>
      <c r="AA99" s="194" t="s">
        <v>330</v>
      </c>
      <c r="AB99" s="194"/>
    </row>
    <row r="100" spans="1:28" ht="13.5" customHeight="1">
      <c r="A100" s="69"/>
      <c r="B100" s="3" t="s">
        <v>224</v>
      </c>
      <c r="C100" s="194">
        <v>1003.2500000000001</v>
      </c>
      <c r="D100" s="194">
        <v>16.889838689203739</v>
      </c>
      <c r="E100" s="194" t="s">
        <v>330</v>
      </c>
      <c r="F100" s="194"/>
      <c r="G100" s="194">
        <v>13.9</v>
      </c>
      <c r="H100" s="194"/>
      <c r="I100" s="194">
        <v>3.5</v>
      </c>
      <c r="J100" s="194"/>
      <c r="K100" s="194">
        <v>42.4</v>
      </c>
      <c r="L100" s="194"/>
      <c r="M100" s="194" t="s">
        <v>330</v>
      </c>
      <c r="N100" s="194"/>
      <c r="O100" s="194">
        <v>21.5</v>
      </c>
      <c r="P100" s="194" t="s">
        <v>329</v>
      </c>
      <c r="Q100" s="194" t="s">
        <v>330</v>
      </c>
      <c r="R100" s="194"/>
      <c r="S100" s="194">
        <v>99.7</v>
      </c>
      <c r="T100" s="194"/>
      <c r="U100" s="194">
        <v>94.558120000000002</v>
      </c>
      <c r="V100" s="194" t="s">
        <v>329</v>
      </c>
      <c r="W100" s="194">
        <v>82.095140000000001</v>
      </c>
      <c r="X100" s="194" t="s">
        <v>329</v>
      </c>
      <c r="Y100" s="194">
        <v>18.3</v>
      </c>
      <c r="Z100" s="194"/>
      <c r="AA100" s="194">
        <v>14</v>
      </c>
      <c r="AB100" s="194"/>
    </row>
    <row r="101" spans="1:28" ht="13.5" customHeight="1">
      <c r="A101" s="69"/>
      <c r="B101" s="3" t="s">
        <v>225</v>
      </c>
      <c r="C101" s="194">
        <v>1483.912</v>
      </c>
      <c r="D101" s="194">
        <v>21.815745109947436</v>
      </c>
      <c r="E101" s="194">
        <v>9</v>
      </c>
      <c r="F101" s="194"/>
      <c r="G101" s="194">
        <v>24.7</v>
      </c>
      <c r="H101" s="194"/>
      <c r="I101" s="194">
        <v>18.2</v>
      </c>
      <c r="J101" s="194"/>
      <c r="K101" s="194">
        <v>94</v>
      </c>
      <c r="L101" s="194"/>
      <c r="M101" s="194">
        <v>50.3</v>
      </c>
      <c r="N101" s="194"/>
      <c r="O101" s="194">
        <v>56.4</v>
      </c>
      <c r="P101" s="194" t="s">
        <v>329</v>
      </c>
      <c r="Q101" s="194">
        <v>92</v>
      </c>
      <c r="R101" s="194"/>
      <c r="S101" s="194">
        <v>93.2</v>
      </c>
      <c r="T101" s="194"/>
      <c r="U101" s="194">
        <v>71.308840000000004</v>
      </c>
      <c r="V101" s="194" t="s">
        <v>329</v>
      </c>
      <c r="W101" s="194">
        <v>39.118110000000001</v>
      </c>
      <c r="X101" s="194" t="s">
        <v>329</v>
      </c>
      <c r="Y101" s="194">
        <v>24.6</v>
      </c>
      <c r="Z101" s="194"/>
      <c r="AA101" s="194">
        <v>23.3</v>
      </c>
      <c r="AB101" s="194"/>
    </row>
    <row r="102" spans="1:28" ht="13.5" customHeight="1">
      <c r="A102" s="69"/>
      <c r="B102" s="3" t="s">
        <v>226</v>
      </c>
      <c r="C102" s="194">
        <v>171.51900000000001</v>
      </c>
      <c r="D102" s="194">
        <v>8.7043257482987855</v>
      </c>
      <c r="E102" s="194" t="s">
        <v>330</v>
      </c>
      <c r="F102" s="194"/>
      <c r="G102" s="194" t="s">
        <v>330</v>
      </c>
      <c r="H102" s="194"/>
      <c r="I102" s="194" t="s">
        <v>330</v>
      </c>
      <c r="J102" s="194"/>
      <c r="K102" s="194">
        <v>15.3</v>
      </c>
      <c r="L102" s="194"/>
      <c r="M102" s="194" t="s">
        <v>330</v>
      </c>
      <c r="N102" s="194"/>
      <c r="O102" s="194" t="s">
        <v>330</v>
      </c>
      <c r="P102" s="194" t="s">
        <v>329</v>
      </c>
      <c r="Q102" s="194" t="s">
        <v>330</v>
      </c>
      <c r="R102" s="194"/>
      <c r="S102" s="194" t="s">
        <v>330</v>
      </c>
      <c r="T102" s="194"/>
      <c r="U102" s="194">
        <v>111.29013</v>
      </c>
      <c r="V102" s="194" t="s">
        <v>329</v>
      </c>
      <c r="W102" s="194">
        <v>109.86454000000001</v>
      </c>
      <c r="X102" s="194" t="s">
        <v>329</v>
      </c>
      <c r="Y102" s="194" t="s">
        <v>330</v>
      </c>
      <c r="Z102" s="194"/>
      <c r="AA102" s="194" t="s">
        <v>330</v>
      </c>
      <c r="AB102" s="194"/>
    </row>
    <row r="103" spans="1:28" ht="13.5" customHeight="1">
      <c r="A103" s="69"/>
      <c r="B103" s="3" t="s">
        <v>227</v>
      </c>
      <c r="C103" s="194">
        <v>1061.0549999999998</v>
      </c>
      <c r="D103" s="194">
        <v>18.135388958291276</v>
      </c>
      <c r="E103" s="194" t="s">
        <v>330</v>
      </c>
      <c r="F103" s="194"/>
      <c r="G103" s="194">
        <v>2.6</v>
      </c>
      <c r="H103" s="194" t="s">
        <v>331</v>
      </c>
      <c r="I103" s="194" t="s">
        <v>330</v>
      </c>
      <c r="J103" s="194"/>
      <c r="K103" s="194">
        <v>18</v>
      </c>
      <c r="L103" s="194" t="s">
        <v>331</v>
      </c>
      <c r="M103" s="194" t="s">
        <v>330</v>
      </c>
      <c r="N103" s="194"/>
      <c r="O103" s="194">
        <v>22.2</v>
      </c>
      <c r="P103" s="194" t="s">
        <v>362</v>
      </c>
      <c r="Q103" s="194" t="s">
        <v>330</v>
      </c>
      <c r="R103" s="194"/>
      <c r="S103" s="194" t="s">
        <v>330</v>
      </c>
      <c r="T103" s="194"/>
      <c r="U103" s="194">
        <v>79.115430000000003</v>
      </c>
      <c r="V103" s="194" t="s">
        <v>329</v>
      </c>
      <c r="W103" s="194">
        <v>57.917960000000001</v>
      </c>
      <c r="X103" s="194" t="s">
        <v>329</v>
      </c>
      <c r="Y103" s="194" t="s">
        <v>330</v>
      </c>
      <c r="Z103" s="194"/>
      <c r="AA103" s="194" t="s">
        <v>330</v>
      </c>
      <c r="AB103" s="194"/>
    </row>
    <row r="104" spans="1:28" ht="13.5" customHeight="1">
      <c r="A104" s="69"/>
      <c r="B104" s="3" t="s">
        <v>228</v>
      </c>
      <c r="C104" s="194">
        <v>492.73600000000005</v>
      </c>
      <c r="D104" s="194">
        <v>23.078731741405946</v>
      </c>
      <c r="E104" s="194">
        <v>1.4</v>
      </c>
      <c r="F104" s="194" t="s">
        <v>331</v>
      </c>
      <c r="G104" s="194">
        <v>16.3</v>
      </c>
      <c r="H104" s="194" t="s">
        <v>331</v>
      </c>
      <c r="I104" s="194">
        <v>13.2</v>
      </c>
      <c r="J104" s="194" t="s">
        <v>331</v>
      </c>
      <c r="K104" s="194">
        <v>94</v>
      </c>
      <c r="L104" s="194"/>
      <c r="M104" s="194">
        <v>54.2</v>
      </c>
      <c r="N104" s="194" t="s">
        <v>331</v>
      </c>
      <c r="O104" s="194">
        <v>47.6</v>
      </c>
      <c r="P104" s="194" t="s">
        <v>331</v>
      </c>
      <c r="Q104" s="194">
        <v>63.5</v>
      </c>
      <c r="R104" s="194" t="s">
        <v>331</v>
      </c>
      <c r="S104" s="194">
        <v>68.5</v>
      </c>
      <c r="T104" s="194" t="s">
        <v>331</v>
      </c>
      <c r="U104" s="194">
        <v>62.231560000000002</v>
      </c>
      <c r="V104" s="194" t="s">
        <v>329</v>
      </c>
      <c r="W104" s="194">
        <v>37.292540000000002</v>
      </c>
      <c r="X104" s="194" t="s">
        <v>329</v>
      </c>
      <c r="Y104" s="194">
        <v>28.1</v>
      </c>
      <c r="Z104" s="194" t="s">
        <v>331</v>
      </c>
      <c r="AA104" s="194">
        <v>35.200000000000003</v>
      </c>
      <c r="AB104" s="194" t="s">
        <v>331</v>
      </c>
    </row>
    <row r="105" spans="1:28" ht="13.5" customHeight="1">
      <c r="A105" s="69"/>
      <c r="B105" s="3" t="s">
        <v>229</v>
      </c>
      <c r="C105" s="194">
        <v>1043.7040000000002</v>
      </c>
      <c r="D105" s="194">
        <v>23.175715975217159</v>
      </c>
      <c r="E105" s="194">
        <v>1.5</v>
      </c>
      <c r="F105" s="194"/>
      <c r="G105" s="194">
        <v>14.3</v>
      </c>
      <c r="H105" s="194"/>
      <c r="I105" s="194">
        <v>37</v>
      </c>
      <c r="J105" s="194"/>
      <c r="K105" s="194">
        <v>147</v>
      </c>
      <c r="L105" s="194"/>
      <c r="M105" s="194">
        <v>29.2</v>
      </c>
      <c r="N105" s="194"/>
      <c r="O105" s="194">
        <v>45.1</v>
      </c>
      <c r="P105" s="194" t="s">
        <v>329</v>
      </c>
      <c r="Q105" s="194">
        <v>58.6</v>
      </c>
      <c r="R105" s="194"/>
      <c r="S105" s="194">
        <v>47.3</v>
      </c>
      <c r="T105" s="194"/>
      <c r="U105" s="194">
        <v>44.956270000000004</v>
      </c>
      <c r="V105" s="194" t="s">
        <v>329</v>
      </c>
      <c r="W105" s="194">
        <v>29.932410000000001</v>
      </c>
      <c r="X105" s="194" t="s">
        <v>329</v>
      </c>
      <c r="Y105" s="194">
        <v>19</v>
      </c>
      <c r="Z105" s="194"/>
      <c r="AA105" s="194">
        <v>34.6</v>
      </c>
      <c r="AB105" s="194"/>
    </row>
    <row r="106" spans="1:28" ht="13.5" customHeight="1">
      <c r="A106" s="69"/>
      <c r="B106" s="3" t="s">
        <v>230</v>
      </c>
      <c r="C106" s="194">
        <v>1088.527</v>
      </c>
      <c r="D106" s="194">
        <v>17.337544784228179</v>
      </c>
      <c r="E106" s="194" t="s">
        <v>330</v>
      </c>
      <c r="F106" s="194"/>
      <c r="G106" s="194" t="s">
        <v>330</v>
      </c>
      <c r="H106" s="194"/>
      <c r="I106" s="194" t="s">
        <v>330</v>
      </c>
      <c r="J106" s="194"/>
      <c r="K106" s="194">
        <v>4</v>
      </c>
      <c r="L106" s="194" t="s">
        <v>331</v>
      </c>
      <c r="M106" s="194" t="s">
        <v>330</v>
      </c>
      <c r="N106" s="194"/>
      <c r="O106" s="194" t="s">
        <v>330</v>
      </c>
      <c r="P106" s="194" t="s">
        <v>329</v>
      </c>
      <c r="Q106" s="194" t="s">
        <v>330</v>
      </c>
      <c r="R106" s="194"/>
      <c r="S106" s="194" t="s">
        <v>330</v>
      </c>
      <c r="T106" s="194"/>
      <c r="U106" s="194" t="s">
        <v>330</v>
      </c>
      <c r="V106" s="194" t="s">
        <v>329</v>
      </c>
      <c r="W106" s="194" t="s">
        <v>330</v>
      </c>
      <c r="X106" s="194" t="s">
        <v>329</v>
      </c>
      <c r="Y106" s="194" t="s">
        <v>330</v>
      </c>
      <c r="Z106" s="194"/>
      <c r="AA106" s="194" t="s">
        <v>330</v>
      </c>
      <c r="AB106" s="194"/>
    </row>
    <row r="107" spans="1:28" ht="13.5" customHeight="1">
      <c r="A107" s="69"/>
      <c r="B107" s="3" t="s">
        <v>231</v>
      </c>
      <c r="C107" s="194" t="s">
        <v>330</v>
      </c>
      <c r="D107" s="194" t="s">
        <v>330</v>
      </c>
      <c r="E107" s="194" t="s">
        <v>330</v>
      </c>
      <c r="F107" s="194"/>
      <c r="G107" s="194" t="s">
        <v>330</v>
      </c>
      <c r="H107" s="194"/>
      <c r="I107" s="194" t="s">
        <v>330</v>
      </c>
      <c r="J107" s="194"/>
      <c r="K107" s="194">
        <v>1.8</v>
      </c>
      <c r="L107" s="194"/>
      <c r="M107" s="194" t="s">
        <v>330</v>
      </c>
      <c r="N107" s="194"/>
      <c r="O107" s="194" t="s">
        <v>330</v>
      </c>
      <c r="P107" s="194" t="s">
        <v>329</v>
      </c>
      <c r="Q107" s="194" t="s">
        <v>330</v>
      </c>
      <c r="R107" s="194"/>
      <c r="S107" s="194" t="s">
        <v>330</v>
      </c>
      <c r="T107" s="194"/>
      <c r="U107" s="194">
        <v>104.38966000000001</v>
      </c>
      <c r="V107" s="194" t="s">
        <v>329</v>
      </c>
      <c r="W107" s="194">
        <v>117.99387</v>
      </c>
      <c r="X107" s="194" t="s">
        <v>329</v>
      </c>
      <c r="Y107" s="194" t="s">
        <v>330</v>
      </c>
      <c r="Z107" s="194"/>
      <c r="AA107" s="194" t="s">
        <v>330</v>
      </c>
      <c r="AB107" s="194"/>
    </row>
    <row r="108" spans="1:28" ht="13.5" customHeight="1">
      <c r="A108" s="69"/>
      <c r="B108" s="3" t="s">
        <v>232</v>
      </c>
      <c r="C108" s="194">
        <v>292.08500000000004</v>
      </c>
      <c r="D108" s="194">
        <v>10.147460138514212</v>
      </c>
      <c r="E108" s="194" t="s">
        <v>330</v>
      </c>
      <c r="F108" s="194"/>
      <c r="G108" s="194" t="s">
        <v>330</v>
      </c>
      <c r="H108" s="194"/>
      <c r="I108" s="194" t="s">
        <v>330</v>
      </c>
      <c r="J108" s="194"/>
      <c r="K108" s="194">
        <v>14.2</v>
      </c>
      <c r="L108" s="194"/>
      <c r="M108" s="194" t="s">
        <v>330</v>
      </c>
      <c r="N108" s="194"/>
      <c r="O108" s="194" t="s">
        <v>330</v>
      </c>
      <c r="P108" s="194" t="s">
        <v>329</v>
      </c>
      <c r="Q108" s="194" t="s">
        <v>330</v>
      </c>
      <c r="R108" s="194"/>
      <c r="S108" s="194" t="s">
        <v>330</v>
      </c>
      <c r="T108" s="194"/>
      <c r="U108" s="194">
        <v>103.66719000000001</v>
      </c>
      <c r="V108" s="194" t="s">
        <v>329</v>
      </c>
      <c r="W108" s="194">
        <v>109.51261</v>
      </c>
      <c r="X108" s="194" t="s">
        <v>329</v>
      </c>
      <c r="Y108" s="194" t="s">
        <v>330</v>
      </c>
      <c r="Z108" s="194"/>
      <c r="AA108" s="194" t="s">
        <v>330</v>
      </c>
      <c r="AB108" s="194"/>
    </row>
    <row r="109" spans="1:28" ht="13.5" customHeight="1">
      <c r="A109" s="69"/>
      <c r="B109" s="3" t="s">
        <v>233</v>
      </c>
      <c r="C109" s="194">
        <v>65.25200000000001</v>
      </c>
      <c r="D109" s="194">
        <v>11.506057025973798</v>
      </c>
      <c r="E109" s="194" t="s">
        <v>330</v>
      </c>
      <c r="F109" s="194"/>
      <c r="G109" s="194" t="s">
        <v>330</v>
      </c>
      <c r="H109" s="194"/>
      <c r="I109" s="194" t="s">
        <v>330</v>
      </c>
      <c r="J109" s="194"/>
      <c r="K109" s="194">
        <v>6.4</v>
      </c>
      <c r="L109" s="194"/>
      <c r="M109" s="194" t="s">
        <v>330</v>
      </c>
      <c r="N109" s="194"/>
      <c r="O109" s="194" t="s">
        <v>330</v>
      </c>
      <c r="P109" s="194" t="s">
        <v>329</v>
      </c>
      <c r="Q109" s="194" t="s">
        <v>330</v>
      </c>
      <c r="R109" s="194"/>
      <c r="S109" s="194" t="s">
        <v>330</v>
      </c>
      <c r="T109" s="194"/>
      <c r="U109" s="194">
        <v>113.75682999999999</v>
      </c>
      <c r="V109" s="194" t="s">
        <v>329</v>
      </c>
      <c r="W109" s="194">
        <v>94.025419999999997</v>
      </c>
      <c r="X109" s="194" t="s">
        <v>329</v>
      </c>
      <c r="Y109" s="194" t="s">
        <v>330</v>
      </c>
      <c r="Z109" s="194"/>
      <c r="AA109" s="194" t="s">
        <v>330</v>
      </c>
      <c r="AB109" s="194"/>
    </row>
    <row r="110" spans="1:28" ht="13.5" customHeight="1">
      <c r="A110" s="69"/>
      <c r="B110" s="3" t="s">
        <v>234</v>
      </c>
      <c r="C110" s="194">
        <v>5713.8740000000007</v>
      </c>
      <c r="D110" s="194">
        <v>23.576571286866031</v>
      </c>
      <c r="E110" s="194">
        <v>7.1</v>
      </c>
      <c r="F110" s="194"/>
      <c r="G110" s="194">
        <v>28.4</v>
      </c>
      <c r="H110" s="194"/>
      <c r="I110" s="194">
        <v>35.799999999999997</v>
      </c>
      <c r="J110" s="194"/>
      <c r="K110" s="194">
        <v>147</v>
      </c>
      <c r="L110" s="194" t="s">
        <v>331</v>
      </c>
      <c r="M110" s="194">
        <v>44.2</v>
      </c>
      <c r="N110" s="194"/>
      <c r="O110" s="194">
        <v>47.1</v>
      </c>
      <c r="P110" s="194" t="s">
        <v>329</v>
      </c>
      <c r="Q110" s="194">
        <v>62.2</v>
      </c>
      <c r="R110" s="194"/>
      <c r="S110" s="194">
        <v>59.4</v>
      </c>
      <c r="T110" s="194"/>
      <c r="U110" s="194">
        <v>50.041800000000002</v>
      </c>
      <c r="V110" s="194" t="s">
        <v>329</v>
      </c>
      <c r="W110" s="194">
        <v>21.584199999999999</v>
      </c>
      <c r="X110" s="194" t="s">
        <v>329</v>
      </c>
      <c r="Y110" s="194">
        <v>24</v>
      </c>
      <c r="Z110" s="194"/>
      <c r="AA110" s="194">
        <v>20.9</v>
      </c>
      <c r="AB110" s="194"/>
    </row>
    <row r="111" spans="1:28" ht="13.5" customHeight="1">
      <c r="A111" s="69"/>
      <c r="B111" s="3" t="s">
        <v>235</v>
      </c>
      <c r="C111" s="194">
        <v>4110.9319999999989</v>
      </c>
      <c r="D111" s="194">
        <v>23.879620094576705</v>
      </c>
      <c r="E111" s="194">
        <v>2.6</v>
      </c>
      <c r="F111" s="194"/>
      <c r="G111" s="194">
        <v>28.4</v>
      </c>
      <c r="H111" s="194"/>
      <c r="I111" s="194">
        <v>31.3</v>
      </c>
      <c r="J111" s="194"/>
      <c r="K111" s="194">
        <v>143</v>
      </c>
      <c r="L111" s="194"/>
      <c r="M111" s="194">
        <v>15.3</v>
      </c>
      <c r="N111" s="194"/>
      <c r="O111" s="194">
        <v>15.8</v>
      </c>
      <c r="P111" s="194" t="s">
        <v>329</v>
      </c>
      <c r="Q111" s="194">
        <v>70.2</v>
      </c>
      <c r="R111" s="194"/>
      <c r="S111" s="194">
        <v>50.5</v>
      </c>
      <c r="T111" s="194"/>
      <c r="U111" s="194">
        <v>47.318510000000003</v>
      </c>
      <c r="V111" s="194" t="s">
        <v>329</v>
      </c>
      <c r="W111" s="194">
        <v>22.423999999999999</v>
      </c>
      <c r="X111" s="194" t="s">
        <v>329</v>
      </c>
      <c r="Y111" s="194">
        <v>50</v>
      </c>
      <c r="Z111" s="194"/>
      <c r="AA111" s="194">
        <v>42.8</v>
      </c>
      <c r="AB111" s="194"/>
    </row>
    <row r="112" spans="1:28" ht="13.5" customHeight="1">
      <c r="A112" s="69"/>
      <c r="B112" s="3" t="s">
        <v>236</v>
      </c>
      <c r="C112" s="194">
        <v>5400.2929999999997</v>
      </c>
      <c r="D112" s="194">
        <v>17.804529206695971</v>
      </c>
      <c r="E112" s="194">
        <v>5.0999999999999996</v>
      </c>
      <c r="F112" s="194"/>
      <c r="G112" s="194">
        <v>6</v>
      </c>
      <c r="H112" s="194"/>
      <c r="I112" s="194" t="s">
        <v>330</v>
      </c>
      <c r="J112" s="194"/>
      <c r="K112" s="194">
        <v>13.3</v>
      </c>
      <c r="L112" s="194"/>
      <c r="M112" s="194" t="s">
        <v>330</v>
      </c>
      <c r="N112" s="194"/>
      <c r="O112" s="194" t="s">
        <v>330</v>
      </c>
      <c r="P112" s="194" t="s">
        <v>329</v>
      </c>
      <c r="Q112" s="194" t="s">
        <v>330</v>
      </c>
      <c r="R112" s="194"/>
      <c r="S112" s="194" t="s">
        <v>330</v>
      </c>
      <c r="T112" s="194"/>
      <c r="U112" s="194">
        <v>91.594260000000006</v>
      </c>
      <c r="V112" s="194" t="s">
        <v>329</v>
      </c>
      <c r="W112" s="194">
        <v>56.125630000000001</v>
      </c>
      <c r="X112" s="194" t="s">
        <v>329</v>
      </c>
      <c r="Y112" s="194" t="s">
        <v>330</v>
      </c>
      <c r="Z112" s="194"/>
      <c r="AA112" s="194" t="s">
        <v>330</v>
      </c>
      <c r="AB112" s="194"/>
    </row>
    <row r="113" spans="1:28" ht="13.5" customHeight="1">
      <c r="A113" s="69"/>
      <c r="B113" s="3" t="s">
        <v>237</v>
      </c>
      <c r="C113" s="194">
        <v>62.204000000000008</v>
      </c>
      <c r="D113" s="194">
        <v>17.10512928391314</v>
      </c>
      <c r="E113" s="194" t="s">
        <v>330</v>
      </c>
      <c r="F113" s="194"/>
      <c r="G113" s="194">
        <v>5.2</v>
      </c>
      <c r="H113" s="194" t="s">
        <v>331</v>
      </c>
      <c r="I113" s="194">
        <v>1.4</v>
      </c>
      <c r="J113" s="194" t="s">
        <v>331</v>
      </c>
      <c r="K113" s="194">
        <v>13.9</v>
      </c>
      <c r="L113" s="194"/>
      <c r="M113" s="194" t="s">
        <v>330</v>
      </c>
      <c r="N113" s="194"/>
      <c r="O113" s="194">
        <v>40.700000000000003</v>
      </c>
      <c r="P113" s="194" t="s">
        <v>362</v>
      </c>
      <c r="Q113" s="194" t="s">
        <v>330</v>
      </c>
      <c r="R113" s="194"/>
      <c r="S113" s="194">
        <v>100</v>
      </c>
      <c r="T113" s="194" t="s">
        <v>331</v>
      </c>
      <c r="U113" s="194">
        <v>101.0651</v>
      </c>
      <c r="V113" s="194" t="s">
        <v>329</v>
      </c>
      <c r="W113" s="194" t="s">
        <v>330</v>
      </c>
      <c r="X113" s="194" t="s">
        <v>329</v>
      </c>
      <c r="Y113" s="194" t="s">
        <v>330</v>
      </c>
      <c r="Z113" s="194"/>
      <c r="AA113" s="194">
        <v>21.5</v>
      </c>
      <c r="AB113" s="194" t="s">
        <v>362</v>
      </c>
    </row>
    <row r="114" spans="1:28" ht="13.5" customHeight="1">
      <c r="A114" s="69"/>
      <c r="B114" s="3" t="s">
        <v>238</v>
      </c>
      <c r="C114" s="194">
        <v>4150.6690000000008</v>
      </c>
      <c r="D114" s="194">
        <v>23.583756626677719</v>
      </c>
      <c r="E114" s="194" t="s">
        <v>330</v>
      </c>
      <c r="F114" s="194"/>
      <c r="G114" s="194">
        <v>39.6</v>
      </c>
      <c r="H114" s="194"/>
      <c r="I114" s="194">
        <v>46.3</v>
      </c>
      <c r="J114" s="194" t="s">
        <v>331</v>
      </c>
      <c r="K114" s="194">
        <v>178</v>
      </c>
      <c r="L114" s="194"/>
      <c r="M114" s="194" t="s">
        <v>330</v>
      </c>
      <c r="N114" s="194"/>
      <c r="O114" s="194">
        <v>83</v>
      </c>
      <c r="P114" s="194" t="s">
        <v>329</v>
      </c>
      <c r="Q114" s="194">
        <v>80.8</v>
      </c>
      <c r="R114" s="194" t="s">
        <v>331</v>
      </c>
      <c r="S114" s="194">
        <v>79</v>
      </c>
      <c r="T114" s="194" t="s">
        <v>331</v>
      </c>
      <c r="U114" s="194">
        <v>55.362789999999997</v>
      </c>
      <c r="V114" s="194" t="s">
        <v>329</v>
      </c>
      <c r="W114" s="194">
        <v>30.18628</v>
      </c>
      <c r="X114" s="194" t="s">
        <v>329</v>
      </c>
      <c r="Y114" s="194">
        <v>30.5</v>
      </c>
      <c r="Z114" s="194"/>
      <c r="AA114" s="194">
        <v>22.5</v>
      </c>
      <c r="AB114" s="194"/>
    </row>
    <row r="115" spans="1:28" ht="13.5" customHeight="1">
      <c r="A115" s="69"/>
      <c r="B115" s="3" t="s">
        <v>239</v>
      </c>
      <c r="C115" s="194">
        <v>48.276000000000003</v>
      </c>
      <c r="D115" s="194">
        <v>11.530799914013423</v>
      </c>
      <c r="E115" s="194" t="s">
        <v>330</v>
      </c>
      <c r="F115" s="194"/>
      <c r="G115" s="194" t="s">
        <v>330</v>
      </c>
      <c r="H115" s="194"/>
      <c r="I115" s="194" t="s">
        <v>330</v>
      </c>
      <c r="J115" s="194"/>
      <c r="K115" s="194">
        <v>15.9</v>
      </c>
      <c r="L115" s="194"/>
      <c r="M115" s="194" t="s">
        <v>330</v>
      </c>
      <c r="N115" s="194"/>
      <c r="O115" s="194" t="s">
        <v>330</v>
      </c>
      <c r="P115" s="194" t="s">
        <v>329</v>
      </c>
      <c r="Q115" s="194" t="s">
        <v>330</v>
      </c>
      <c r="R115" s="194"/>
      <c r="S115" s="194" t="s">
        <v>330</v>
      </c>
      <c r="T115" s="194"/>
      <c r="U115" s="194">
        <v>90.308030000000002</v>
      </c>
      <c r="V115" s="194" t="s">
        <v>329</v>
      </c>
      <c r="W115" s="194">
        <v>82.276809999999998</v>
      </c>
      <c r="X115" s="194" t="s">
        <v>329</v>
      </c>
      <c r="Y115" s="194" t="s">
        <v>330</v>
      </c>
      <c r="Z115" s="194"/>
      <c r="AA115" s="194" t="s">
        <v>330</v>
      </c>
      <c r="AB115" s="194"/>
    </row>
    <row r="116" spans="1:28" ht="13.5" customHeight="1">
      <c r="A116" s="69"/>
      <c r="B116" s="3" t="s">
        <v>240</v>
      </c>
      <c r="C116" s="194" t="s">
        <v>330</v>
      </c>
      <c r="D116" s="194" t="s">
        <v>330</v>
      </c>
      <c r="E116" s="194">
        <v>5.4</v>
      </c>
      <c r="F116" s="194" t="s">
        <v>331</v>
      </c>
      <c r="G116" s="194">
        <v>21.1</v>
      </c>
      <c r="H116" s="194" t="s">
        <v>331</v>
      </c>
      <c r="I116" s="194">
        <v>21.4</v>
      </c>
      <c r="J116" s="194" t="s">
        <v>331</v>
      </c>
      <c r="K116" s="194">
        <v>85</v>
      </c>
      <c r="L116" s="194"/>
      <c r="M116" s="194">
        <v>71.400000000000006</v>
      </c>
      <c r="N116" s="194" t="s">
        <v>331</v>
      </c>
      <c r="O116" s="194">
        <v>47.4</v>
      </c>
      <c r="P116" s="194" t="s">
        <v>331</v>
      </c>
      <c r="Q116" s="194">
        <v>86.3</v>
      </c>
      <c r="R116" s="194" t="s">
        <v>331</v>
      </c>
      <c r="S116" s="194">
        <v>85.3</v>
      </c>
      <c r="T116" s="194" t="s">
        <v>331</v>
      </c>
      <c r="U116" s="194">
        <v>124.81814</v>
      </c>
      <c r="V116" s="194" t="s">
        <v>329</v>
      </c>
      <c r="W116" s="194">
        <v>96.542969999999997</v>
      </c>
      <c r="X116" s="194" t="s">
        <v>331</v>
      </c>
      <c r="Y116" s="194">
        <v>34.799999999999997</v>
      </c>
      <c r="Z116" s="194" t="s">
        <v>331</v>
      </c>
      <c r="AA116" s="194">
        <v>26.7</v>
      </c>
      <c r="AB116" s="194" t="s">
        <v>331</v>
      </c>
    </row>
    <row r="117" spans="1:28" ht="13.5" customHeight="1">
      <c r="A117" s="69"/>
      <c r="B117" s="3" t="s">
        <v>241</v>
      </c>
      <c r="C117" s="194">
        <v>909.47699999999998</v>
      </c>
      <c r="D117" s="194">
        <v>22.359254826721841</v>
      </c>
      <c r="E117" s="194" t="s">
        <v>330</v>
      </c>
      <c r="F117" s="194"/>
      <c r="G117" s="194">
        <v>25.1</v>
      </c>
      <c r="H117" s="194"/>
      <c r="I117" s="194">
        <v>23.6</v>
      </c>
      <c r="J117" s="194"/>
      <c r="K117" s="194">
        <v>71</v>
      </c>
      <c r="L117" s="194"/>
      <c r="M117" s="194" t="s">
        <v>330</v>
      </c>
      <c r="N117" s="194"/>
      <c r="O117" s="194">
        <v>36</v>
      </c>
      <c r="P117" s="194" t="s">
        <v>329</v>
      </c>
      <c r="Q117" s="194">
        <v>54.6</v>
      </c>
      <c r="R117" s="194" t="s">
        <v>331</v>
      </c>
      <c r="S117" s="194">
        <v>44.4</v>
      </c>
      <c r="T117" s="194" t="s">
        <v>331</v>
      </c>
      <c r="U117" s="194">
        <v>36.060429999999997</v>
      </c>
      <c r="V117" s="194" t="s">
        <v>329</v>
      </c>
      <c r="W117" s="194">
        <v>20.957660000000001</v>
      </c>
      <c r="X117" s="194" t="s">
        <v>329</v>
      </c>
      <c r="Y117" s="194" t="s">
        <v>330</v>
      </c>
      <c r="Z117" s="194"/>
      <c r="AA117" s="194">
        <v>5.2</v>
      </c>
      <c r="AB117" s="194"/>
    </row>
    <row r="118" spans="1:28" ht="13.5" customHeight="1">
      <c r="A118" s="69"/>
      <c r="B118" s="3" t="s">
        <v>242</v>
      </c>
      <c r="C118" s="194">
        <v>192.822</v>
      </c>
      <c r="D118" s="194">
        <v>15.144532096775714</v>
      </c>
      <c r="E118" s="194" t="s">
        <v>330</v>
      </c>
      <c r="F118" s="194"/>
      <c r="G118" s="194" t="s">
        <v>330</v>
      </c>
      <c r="H118" s="194"/>
      <c r="I118" s="194" t="s">
        <v>330</v>
      </c>
      <c r="J118" s="194"/>
      <c r="K118" s="194">
        <v>30.5</v>
      </c>
      <c r="L118" s="194"/>
      <c r="M118" s="194" t="s">
        <v>330</v>
      </c>
      <c r="N118" s="194"/>
      <c r="O118" s="194" t="s">
        <v>330</v>
      </c>
      <c r="P118" s="194" t="s">
        <v>329</v>
      </c>
      <c r="Q118" s="194" t="s">
        <v>330</v>
      </c>
      <c r="R118" s="194"/>
      <c r="S118" s="194" t="s">
        <v>330</v>
      </c>
      <c r="T118" s="194"/>
      <c r="U118" s="194">
        <v>112.42863</v>
      </c>
      <c r="V118" s="194" t="s">
        <v>329</v>
      </c>
      <c r="W118" s="194">
        <v>87.145060000000001</v>
      </c>
      <c r="X118" s="194" t="s">
        <v>329</v>
      </c>
      <c r="Y118" s="194" t="s">
        <v>330</v>
      </c>
      <c r="Z118" s="194"/>
      <c r="AA118" s="194" t="s">
        <v>330</v>
      </c>
      <c r="AB118" s="194"/>
    </row>
    <row r="119" spans="1:28" ht="13.5" customHeight="1">
      <c r="A119" s="69"/>
      <c r="B119" s="3" t="s">
        <v>243</v>
      </c>
      <c r="C119" s="194">
        <v>23754.242999999999</v>
      </c>
      <c r="D119" s="194">
        <v>18.701591998263165</v>
      </c>
      <c r="E119" s="194">
        <v>5.7</v>
      </c>
      <c r="F119" s="194"/>
      <c r="G119" s="194">
        <v>15.4</v>
      </c>
      <c r="H119" s="194"/>
      <c r="I119" s="194">
        <v>39.15</v>
      </c>
      <c r="J119" s="194"/>
      <c r="K119" s="194">
        <v>83.5</v>
      </c>
      <c r="L119" s="194"/>
      <c r="M119" s="194" t="s">
        <v>330</v>
      </c>
      <c r="N119" s="194"/>
      <c r="O119" s="194" t="s">
        <v>330</v>
      </c>
      <c r="P119" s="194" t="s">
        <v>329</v>
      </c>
      <c r="Q119" s="194" t="s">
        <v>330</v>
      </c>
      <c r="R119" s="194"/>
      <c r="S119" s="194" t="s">
        <v>330</v>
      </c>
      <c r="T119" s="194"/>
      <c r="U119" s="194">
        <v>111.18378</v>
      </c>
      <c r="V119" s="194" t="s">
        <v>329</v>
      </c>
      <c r="W119" s="194">
        <v>62.5214</v>
      </c>
      <c r="X119" s="194" t="s">
        <v>329</v>
      </c>
      <c r="Y119" s="194" t="s">
        <v>330</v>
      </c>
      <c r="Z119" s="194"/>
      <c r="AA119" s="194" t="s">
        <v>330</v>
      </c>
      <c r="AB119" s="194"/>
    </row>
    <row r="120" spans="1:28" ht="13.5" customHeight="1">
      <c r="A120" s="69"/>
      <c r="B120" s="3" t="s">
        <v>244</v>
      </c>
      <c r="C120" s="194">
        <v>25.438000000000002</v>
      </c>
      <c r="D120" s="194">
        <v>24.351905035420259</v>
      </c>
      <c r="E120" s="194" t="s">
        <v>330</v>
      </c>
      <c r="F120" s="194"/>
      <c r="G120" s="194" t="s">
        <v>330</v>
      </c>
      <c r="H120" s="194"/>
      <c r="I120" s="194" t="s">
        <v>330</v>
      </c>
      <c r="J120" s="194"/>
      <c r="K120" s="194">
        <v>32.6</v>
      </c>
      <c r="L120" s="194"/>
      <c r="M120" s="194" t="s">
        <v>330</v>
      </c>
      <c r="N120" s="194"/>
      <c r="O120" s="194" t="s">
        <v>330</v>
      </c>
      <c r="P120" s="194" t="s">
        <v>329</v>
      </c>
      <c r="Q120" s="194" t="s">
        <v>330</v>
      </c>
      <c r="R120" s="194"/>
      <c r="S120" s="194" t="s">
        <v>330</v>
      </c>
      <c r="T120" s="194"/>
      <c r="U120" s="194">
        <v>85.915490000000005</v>
      </c>
      <c r="V120" s="194" t="s">
        <v>329</v>
      </c>
      <c r="W120" s="194" t="s">
        <v>330</v>
      </c>
      <c r="X120" s="194" t="s">
        <v>329</v>
      </c>
      <c r="Y120" s="194" t="s">
        <v>330</v>
      </c>
      <c r="Z120" s="194"/>
      <c r="AA120" s="194" t="s">
        <v>330</v>
      </c>
      <c r="AB120" s="194"/>
    </row>
    <row r="121" spans="1:28" ht="13.5" customHeight="1">
      <c r="A121" s="69"/>
      <c r="B121" s="3" t="s">
        <v>245</v>
      </c>
      <c r="C121" s="194" t="s">
        <v>330</v>
      </c>
      <c r="D121" s="194" t="s">
        <v>330</v>
      </c>
      <c r="E121" s="194" t="s">
        <v>330</v>
      </c>
      <c r="F121" s="194"/>
      <c r="G121" s="194" t="s">
        <v>330</v>
      </c>
      <c r="H121" s="194"/>
      <c r="I121" s="194" t="s">
        <v>330</v>
      </c>
      <c r="J121" s="194"/>
      <c r="K121" s="194" t="s">
        <v>330</v>
      </c>
      <c r="L121" s="194"/>
      <c r="M121" s="194" t="s">
        <v>330</v>
      </c>
      <c r="N121" s="194"/>
      <c r="O121" s="194" t="s">
        <v>330</v>
      </c>
      <c r="P121" s="194" t="s">
        <v>329</v>
      </c>
      <c r="Q121" s="194" t="s">
        <v>330</v>
      </c>
      <c r="R121" s="194"/>
      <c r="S121" s="194" t="s">
        <v>330</v>
      </c>
      <c r="T121" s="194"/>
      <c r="U121" s="194" t="s">
        <v>330</v>
      </c>
      <c r="V121" s="194" t="s">
        <v>329</v>
      </c>
      <c r="W121" s="194" t="s">
        <v>330</v>
      </c>
      <c r="X121" s="194" t="s">
        <v>329</v>
      </c>
      <c r="Y121" s="194" t="s">
        <v>330</v>
      </c>
      <c r="Z121" s="194"/>
      <c r="AA121" s="194" t="s">
        <v>330</v>
      </c>
      <c r="AB121" s="194"/>
    </row>
    <row r="122" spans="1:28" ht="13.5" customHeight="1">
      <c r="A122" s="69"/>
      <c r="B122" s="3" t="s">
        <v>246</v>
      </c>
      <c r="C122" s="194">
        <v>447.73000000000019</v>
      </c>
      <c r="D122" s="194">
        <v>15.130440189596017</v>
      </c>
      <c r="E122" s="194">
        <v>1.2</v>
      </c>
      <c r="F122" s="194"/>
      <c r="G122" s="194">
        <v>5.3</v>
      </c>
      <c r="H122" s="194"/>
      <c r="I122" s="194">
        <v>2.5</v>
      </c>
      <c r="J122" s="194"/>
      <c r="K122" s="194">
        <v>40.4</v>
      </c>
      <c r="L122" s="194"/>
      <c r="M122" s="194">
        <v>8.6</v>
      </c>
      <c r="N122" s="194"/>
      <c r="O122" s="194">
        <v>13.5</v>
      </c>
      <c r="P122" s="194" t="s">
        <v>329</v>
      </c>
      <c r="Q122" s="194">
        <v>98.7</v>
      </c>
      <c r="R122" s="194"/>
      <c r="S122" s="194">
        <v>97.9</v>
      </c>
      <c r="T122" s="194"/>
      <c r="U122" s="194">
        <v>95.034490000000005</v>
      </c>
      <c r="V122" s="194" t="s">
        <v>329</v>
      </c>
      <c r="W122" s="194">
        <v>85.438019999999995</v>
      </c>
      <c r="X122" s="194" t="s">
        <v>329</v>
      </c>
      <c r="Y122" s="194">
        <v>24.2</v>
      </c>
      <c r="Z122" s="194"/>
      <c r="AA122" s="194">
        <v>28.3</v>
      </c>
      <c r="AB122" s="194"/>
    </row>
    <row r="123" spans="1:28" ht="13.5" customHeight="1">
      <c r="A123" s="69"/>
      <c r="B123" s="3" t="s">
        <v>247</v>
      </c>
      <c r="C123" s="194">
        <v>82.836000000000013</v>
      </c>
      <c r="D123" s="194">
        <v>13.237218771423231</v>
      </c>
      <c r="E123" s="194">
        <v>0.4</v>
      </c>
      <c r="F123" s="194"/>
      <c r="G123" s="194">
        <v>2.4</v>
      </c>
      <c r="H123" s="194"/>
      <c r="I123" s="194">
        <v>2.7</v>
      </c>
      <c r="J123" s="194"/>
      <c r="K123" s="194">
        <v>11.72</v>
      </c>
      <c r="L123" s="194"/>
      <c r="M123" s="194">
        <v>4.5</v>
      </c>
      <c r="N123" s="194"/>
      <c r="O123" s="194">
        <v>1.7</v>
      </c>
      <c r="P123" s="194" t="s">
        <v>329</v>
      </c>
      <c r="Q123" s="194" t="s">
        <v>330</v>
      </c>
      <c r="R123" s="194"/>
      <c r="S123" s="194" t="s">
        <v>330</v>
      </c>
      <c r="T123" s="194"/>
      <c r="U123" s="194">
        <v>95.351830000000007</v>
      </c>
      <c r="V123" s="194" t="s">
        <v>329</v>
      </c>
      <c r="W123" s="194">
        <v>85.574399999999997</v>
      </c>
      <c r="X123" s="194" t="s">
        <v>329</v>
      </c>
      <c r="Y123" s="194">
        <v>35.200000000000003</v>
      </c>
      <c r="Z123" s="194"/>
      <c r="AA123" s="194">
        <v>42.3</v>
      </c>
      <c r="AB123" s="194"/>
    </row>
    <row r="124" spans="1:28" ht="13.5" customHeight="1">
      <c r="A124" s="69"/>
      <c r="B124" s="3" t="s">
        <v>248</v>
      </c>
      <c r="C124" s="194">
        <v>5827.1929999999993</v>
      </c>
      <c r="D124" s="194">
        <v>16.950595987010228</v>
      </c>
      <c r="E124" s="194">
        <v>0.6</v>
      </c>
      <c r="F124" s="194"/>
      <c r="G124" s="194">
        <v>11</v>
      </c>
      <c r="H124" s="194"/>
      <c r="I124" s="194">
        <v>7.5</v>
      </c>
      <c r="J124" s="194" t="s">
        <v>331</v>
      </c>
      <c r="K124" s="194">
        <v>32</v>
      </c>
      <c r="L124" s="194" t="s">
        <v>331</v>
      </c>
      <c r="M124" s="194" t="s">
        <v>330</v>
      </c>
      <c r="N124" s="194"/>
      <c r="O124" s="194">
        <v>63.9</v>
      </c>
      <c r="P124" s="194" t="s">
        <v>331</v>
      </c>
      <c r="Q124" s="194" t="s">
        <v>330</v>
      </c>
      <c r="R124" s="194"/>
      <c r="S124" s="194">
        <v>89.6</v>
      </c>
      <c r="T124" s="194" t="s">
        <v>331</v>
      </c>
      <c r="U124" s="194">
        <v>94.800460000000001</v>
      </c>
      <c r="V124" s="194" t="s">
        <v>329</v>
      </c>
      <c r="W124" s="194">
        <v>54.500970000000002</v>
      </c>
      <c r="X124" s="194" t="s">
        <v>329</v>
      </c>
      <c r="Y124" s="194" t="s">
        <v>330</v>
      </c>
      <c r="Z124" s="194"/>
      <c r="AA124" s="194" t="s">
        <v>330</v>
      </c>
      <c r="AB124" s="194"/>
    </row>
    <row r="125" spans="1:28" ht="13.5" customHeight="1">
      <c r="A125" s="69"/>
      <c r="B125" s="3" t="s">
        <v>249</v>
      </c>
      <c r="C125" s="194">
        <v>6730.7389999999996</v>
      </c>
      <c r="D125" s="194">
        <v>24.057373502758232</v>
      </c>
      <c r="E125" s="194">
        <v>8.1999999999999993</v>
      </c>
      <c r="F125" s="194"/>
      <c r="G125" s="194">
        <v>37.1</v>
      </c>
      <c r="H125" s="194"/>
      <c r="I125" s="194">
        <v>40.200000000000003</v>
      </c>
      <c r="J125" s="194"/>
      <c r="K125" s="194">
        <v>166</v>
      </c>
      <c r="L125" s="194"/>
      <c r="M125" s="194">
        <v>20.3</v>
      </c>
      <c r="N125" s="194"/>
      <c r="O125" s="194">
        <v>23.9</v>
      </c>
      <c r="P125" s="194" t="s">
        <v>329</v>
      </c>
      <c r="Q125" s="194">
        <v>73.099999999999994</v>
      </c>
      <c r="R125" s="194"/>
      <c r="S125" s="194">
        <v>56.6</v>
      </c>
      <c r="T125" s="194"/>
      <c r="U125" s="194">
        <v>31.198799999999999</v>
      </c>
      <c r="V125" s="194" t="s">
        <v>329</v>
      </c>
      <c r="W125" s="194">
        <v>13.503550000000001</v>
      </c>
      <c r="X125" s="194" t="s">
        <v>329</v>
      </c>
      <c r="Y125" s="194">
        <v>48.5</v>
      </c>
      <c r="Z125" s="194"/>
      <c r="AA125" s="194">
        <v>27.4</v>
      </c>
      <c r="AB125" s="194"/>
    </row>
    <row r="126" spans="1:28" ht="13.5" customHeight="1">
      <c r="A126" s="69"/>
      <c r="B126" s="3" t="s">
        <v>250</v>
      </c>
      <c r="C126" s="194">
        <v>10278.367</v>
      </c>
      <c r="D126" s="194">
        <v>19.070333472524357</v>
      </c>
      <c r="E126" s="194">
        <v>4.4000000000000004</v>
      </c>
      <c r="F126" s="194"/>
      <c r="G126" s="194">
        <v>12.4</v>
      </c>
      <c r="H126" s="194"/>
      <c r="I126" s="194">
        <v>12.9</v>
      </c>
      <c r="J126" s="194" t="s">
        <v>331</v>
      </c>
      <c r="K126" s="194">
        <v>16.899999999999999</v>
      </c>
      <c r="L126" s="194" t="s">
        <v>331</v>
      </c>
      <c r="M126" s="194" t="s">
        <v>330</v>
      </c>
      <c r="N126" s="194"/>
      <c r="O126" s="194" t="s">
        <v>330</v>
      </c>
      <c r="P126" s="194" t="s">
        <v>329</v>
      </c>
      <c r="Q126" s="194" t="s">
        <v>330</v>
      </c>
      <c r="R126" s="194"/>
      <c r="S126" s="194" t="s">
        <v>330</v>
      </c>
      <c r="T126" s="194"/>
      <c r="U126" s="194">
        <v>59.437089999999998</v>
      </c>
      <c r="V126" s="194" t="s">
        <v>329</v>
      </c>
      <c r="W126" s="194">
        <v>34.246879999999997</v>
      </c>
      <c r="X126" s="194" t="s">
        <v>329</v>
      </c>
      <c r="Y126" s="194" t="s">
        <v>330</v>
      </c>
      <c r="Z126" s="194"/>
      <c r="AA126" s="194">
        <v>30.9</v>
      </c>
      <c r="AB126" s="194"/>
    </row>
    <row r="127" spans="1:28" ht="13.5" customHeight="1">
      <c r="A127" s="69"/>
      <c r="B127" s="3" t="s">
        <v>251</v>
      </c>
      <c r="C127" s="194">
        <v>537.78600000000006</v>
      </c>
      <c r="D127" s="194">
        <v>21.87162186893767</v>
      </c>
      <c r="E127" s="194">
        <v>0.7</v>
      </c>
      <c r="F127" s="194"/>
      <c r="G127" s="194">
        <v>5.4</v>
      </c>
      <c r="H127" s="194"/>
      <c r="I127" s="194">
        <v>14.9</v>
      </c>
      <c r="J127" s="194"/>
      <c r="K127" s="194">
        <v>78</v>
      </c>
      <c r="L127" s="194"/>
      <c r="M127" s="194">
        <v>29.5</v>
      </c>
      <c r="N127" s="194"/>
      <c r="O127" s="194">
        <v>28.3</v>
      </c>
      <c r="P127" s="194" t="s">
        <v>329</v>
      </c>
      <c r="Q127" s="194">
        <v>65.2</v>
      </c>
      <c r="R127" s="194" t="s">
        <v>364</v>
      </c>
      <c r="S127" s="194">
        <v>69.400000000000006</v>
      </c>
      <c r="T127" s="194"/>
      <c r="U127" s="194" t="s">
        <v>330</v>
      </c>
      <c r="V127" s="194" t="s">
        <v>329</v>
      </c>
      <c r="W127" s="194" t="s">
        <v>330</v>
      </c>
      <c r="X127" s="194" t="s">
        <v>329</v>
      </c>
      <c r="Y127" s="194">
        <v>51.4</v>
      </c>
      <c r="Z127" s="194"/>
      <c r="AA127" s="194">
        <v>55.9</v>
      </c>
      <c r="AB127" s="194"/>
    </row>
    <row r="128" spans="1:28" ht="13.5" customHeight="1">
      <c r="A128" s="69"/>
      <c r="B128" s="3" t="s">
        <v>252</v>
      </c>
      <c r="C128" s="194" t="s">
        <v>330</v>
      </c>
      <c r="D128" s="194" t="s">
        <v>330</v>
      </c>
      <c r="E128" s="194">
        <v>8.6</v>
      </c>
      <c r="F128" s="194" t="s">
        <v>331</v>
      </c>
      <c r="G128" s="194">
        <v>18.3</v>
      </c>
      <c r="H128" s="194" t="s">
        <v>331</v>
      </c>
      <c r="I128" s="194">
        <v>21.5</v>
      </c>
      <c r="J128" s="194" t="s">
        <v>331</v>
      </c>
      <c r="K128" s="194">
        <v>105.5</v>
      </c>
      <c r="L128" s="194"/>
      <c r="M128" s="194" t="s">
        <v>330</v>
      </c>
      <c r="N128" s="194"/>
      <c r="O128" s="194" t="s">
        <v>330</v>
      </c>
      <c r="P128" s="194" t="s">
        <v>329</v>
      </c>
      <c r="Q128" s="194">
        <v>88.6</v>
      </c>
      <c r="R128" s="194" t="s">
        <v>331</v>
      </c>
      <c r="S128" s="194">
        <v>86</v>
      </c>
      <c r="T128" s="194" t="s">
        <v>331</v>
      </c>
      <c r="U128" s="194">
        <v>77.320800000000006</v>
      </c>
      <c r="V128" s="194" t="s">
        <v>329</v>
      </c>
      <c r="W128" s="194">
        <v>94.147580000000005</v>
      </c>
      <c r="X128" s="194" t="s">
        <v>329</v>
      </c>
      <c r="Y128" s="194">
        <v>7.8</v>
      </c>
      <c r="Z128" s="194" t="s">
        <v>331</v>
      </c>
      <c r="AA128" s="194">
        <v>7.6</v>
      </c>
      <c r="AB128" s="194" t="s">
        <v>331</v>
      </c>
    </row>
    <row r="129" spans="1:28" ht="13.5" customHeight="1">
      <c r="A129" s="69"/>
      <c r="B129" s="3" t="s">
        <v>253</v>
      </c>
      <c r="C129" s="194">
        <v>6623.3650000000016</v>
      </c>
      <c r="D129" s="194">
        <v>23.228711110799374</v>
      </c>
      <c r="E129" s="194" t="s">
        <v>330</v>
      </c>
      <c r="F129" s="194"/>
      <c r="G129" s="194">
        <v>24.5</v>
      </c>
      <c r="H129" s="194"/>
      <c r="I129" s="194">
        <v>16</v>
      </c>
      <c r="J129" s="194"/>
      <c r="K129" s="194">
        <v>87</v>
      </c>
      <c r="L129" s="194" t="s">
        <v>331</v>
      </c>
      <c r="M129" s="194" t="s">
        <v>330</v>
      </c>
      <c r="N129" s="194"/>
      <c r="O129" s="194">
        <v>34.5</v>
      </c>
      <c r="P129" s="194" t="s">
        <v>329</v>
      </c>
      <c r="Q129" s="194" t="s">
        <v>330</v>
      </c>
      <c r="R129" s="194"/>
      <c r="S129" s="194">
        <v>76.5</v>
      </c>
      <c r="T129" s="194"/>
      <c r="U129" s="194">
        <v>89.485780000000005</v>
      </c>
      <c r="V129" s="194" t="s">
        <v>329</v>
      </c>
      <c r="W129" s="194">
        <v>49.680160000000001</v>
      </c>
      <c r="X129" s="194" t="s">
        <v>329</v>
      </c>
      <c r="Y129" s="194" t="s">
        <v>330</v>
      </c>
      <c r="Z129" s="194"/>
      <c r="AA129" s="194">
        <v>37.700000000000003</v>
      </c>
      <c r="AB129" s="194"/>
    </row>
    <row r="130" spans="1:28" ht="13.5" customHeight="1">
      <c r="A130" s="69"/>
      <c r="B130" s="3" t="s">
        <v>254</v>
      </c>
      <c r="C130" s="194">
        <v>1984.682</v>
      </c>
      <c r="D130" s="194">
        <v>11.726383017618568</v>
      </c>
      <c r="E130" s="194" t="s">
        <v>330</v>
      </c>
      <c r="F130" s="194"/>
      <c r="G130" s="194" t="s">
        <v>330</v>
      </c>
      <c r="H130" s="194"/>
      <c r="I130" s="194" t="s">
        <v>330</v>
      </c>
      <c r="J130" s="194"/>
      <c r="K130" s="194">
        <v>4.5</v>
      </c>
      <c r="L130" s="194"/>
      <c r="M130" s="194" t="s">
        <v>330</v>
      </c>
      <c r="N130" s="194"/>
      <c r="O130" s="194" t="s">
        <v>330</v>
      </c>
      <c r="P130" s="194" t="s">
        <v>329</v>
      </c>
      <c r="Q130" s="194" t="s">
        <v>330</v>
      </c>
      <c r="R130" s="194"/>
      <c r="S130" s="194" t="s">
        <v>330</v>
      </c>
      <c r="T130" s="194"/>
      <c r="U130" s="194">
        <v>135.30887000000001</v>
      </c>
      <c r="V130" s="194" t="s">
        <v>329</v>
      </c>
      <c r="W130" s="194">
        <v>126.11933000000001</v>
      </c>
      <c r="X130" s="194" t="s">
        <v>329</v>
      </c>
      <c r="Y130" s="194" t="s">
        <v>330</v>
      </c>
      <c r="Z130" s="194"/>
      <c r="AA130" s="194" t="s">
        <v>330</v>
      </c>
      <c r="AB130" s="194"/>
    </row>
    <row r="131" spans="1:28" ht="13.5" customHeight="1">
      <c r="A131" s="69"/>
      <c r="B131" s="3" t="s">
        <v>255</v>
      </c>
      <c r="C131" s="194">
        <v>603.90200000000016</v>
      </c>
      <c r="D131" s="194">
        <v>13.335509170091994</v>
      </c>
      <c r="E131" s="194" t="s">
        <v>330</v>
      </c>
      <c r="F131" s="194"/>
      <c r="G131" s="194" t="s">
        <v>330</v>
      </c>
      <c r="H131" s="194"/>
      <c r="I131" s="194" t="s">
        <v>330</v>
      </c>
      <c r="J131" s="194"/>
      <c r="K131" s="194">
        <v>21.6</v>
      </c>
      <c r="L131" s="194"/>
      <c r="M131" s="194" t="s">
        <v>330</v>
      </c>
      <c r="N131" s="194"/>
      <c r="O131" s="194" t="s">
        <v>330</v>
      </c>
      <c r="P131" s="194" t="s">
        <v>329</v>
      </c>
      <c r="Q131" s="194" t="s">
        <v>330</v>
      </c>
      <c r="R131" s="194"/>
      <c r="S131" s="194" t="s">
        <v>330</v>
      </c>
      <c r="T131" s="194"/>
      <c r="U131" s="194">
        <v>102.97076</v>
      </c>
      <c r="V131" s="194" t="s">
        <v>329</v>
      </c>
      <c r="W131" s="194">
        <v>135.40683999999999</v>
      </c>
      <c r="X131" s="194" t="s">
        <v>329</v>
      </c>
      <c r="Y131" s="194" t="s">
        <v>330</v>
      </c>
      <c r="Z131" s="194"/>
      <c r="AA131" s="194" t="s">
        <v>330</v>
      </c>
      <c r="AB131" s="194"/>
    </row>
    <row r="132" spans="1:28" ht="13.5" customHeight="1">
      <c r="A132" s="69"/>
      <c r="B132" s="3" t="s">
        <v>256</v>
      </c>
      <c r="C132" s="194">
        <v>1207.3009999999999</v>
      </c>
      <c r="D132" s="194">
        <v>19.850290166181299</v>
      </c>
      <c r="E132" s="194" t="s">
        <v>330</v>
      </c>
      <c r="F132" s="194"/>
      <c r="G132" s="194">
        <v>24.2</v>
      </c>
      <c r="H132" s="194" t="s">
        <v>331</v>
      </c>
      <c r="I132" s="194">
        <v>28.1</v>
      </c>
      <c r="J132" s="194" t="s">
        <v>331</v>
      </c>
      <c r="K132" s="194">
        <v>92</v>
      </c>
      <c r="L132" s="194"/>
      <c r="M132" s="194" t="s">
        <v>330</v>
      </c>
      <c r="N132" s="194"/>
      <c r="O132" s="194">
        <v>19.100000000000001</v>
      </c>
      <c r="P132" s="194" t="s">
        <v>362</v>
      </c>
      <c r="Q132" s="194" t="s">
        <v>330</v>
      </c>
      <c r="R132" s="194"/>
      <c r="S132" s="194">
        <v>94.6</v>
      </c>
      <c r="T132" s="194" t="s">
        <v>331</v>
      </c>
      <c r="U132" s="194">
        <v>84.698589999999996</v>
      </c>
      <c r="V132" s="194" t="s">
        <v>329</v>
      </c>
      <c r="W132" s="194">
        <v>58.314250000000001</v>
      </c>
      <c r="X132" s="194" t="s">
        <v>329</v>
      </c>
      <c r="Y132" s="194" t="s">
        <v>330</v>
      </c>
      <c r="Z132" s="194"/>
      <c r="AA132" s="194" t="s">
        <v>330</v>
      </c>
      <c r="AB132" s="194"/>
    </row>
    <row r="133" spans="1:28" ht="13.5" customHeight="1">
      <c r="A133" s="69"/>
      <c r="B133" s="3" t="s">
        <v>257</v>
      </c>
      <c r="C133" s="194">
        <v>4653.9140000000016</v>
      </c>
      <c r="D133" s="194">
        <v>23.387536735292827</v>
      </c>
      <c r="E133" s="194">
        <v>2.6</v>
      </c>
      <c r="F133" s="194"/>
      <c r="G133" s="194">
        <v>61</v>
      </c>
      <c r="H133" s="194"/>
      <c r="I133" s="194">
        <v>48.2</v>
      </c>
      <c r="J133" s="194"/>
      <c r="K133" s="194">
        <v>210</v>
      </c>
      <c r="L133" s="194"/>
      <c r="M133" s="194">
        <v>41.4</v>
      </c>
      <c r="N133" s="194"/>
      <c r="O133" s="194">
        <v>53.5</v>
      </c>
      <c r="P133" s="194" t="s">
        <v>329</v>
      </c>
      <c r="Q133" s="194">
        <v>34.6</v>
      </c>
      <c r="R133" s="194"/>
      <c r="S133" s="194">
        <v>43.9</v>
      </c>
      <c r="T133" s="194"/>
      <c r="U133" s="194">
        <v>24.107130000000002</v>
      </c>
      <c r="V133" s="194" t="s">
        <v>329</v>
      </c>
      <c r="W133" s="194">
        <v>10.21485</v>
      </c>
      <c r="X133" s="194" t="s">
        <v>329</v>
      </c>
      <c r="Y133" s="194">
        <v>21.3</v>
      </c>
      <c r="Z133" s="194"/>
      <c r="AA133" s="194">
        <v>12.3</v>
      </c>
      <c r="AB133" s="194"/>
    </row>
    <row r="134" spans="1:28" ht="13.5" customHeight="1">
      <c r="A134" s="69"/>
      <c r="B134" s="3" t="s">
        <v>258</v>
      </c>
      <c r="C134" s="194">
        <v>41386.208000000013</v>
      </c>
      <c r="D134" s="194">
        <v>22.714468903468784</v>
      </c>
      <c r="E134" s="194">
        <v>1.1000000000000001</v>
      </c>
      <c r="F134" s="194"/>
      <c r="G134" s="194">
        <v>28.8</v>
      </c>
      <c r="H134" s="194"/>
      <c r="I134" s="194">
        <v>29.1</v>
      </c>
      <c r="J134" s="194"/>
      <c r="K134" s="194">
        <v>123</v>
      </c>
      <c r="L134" s="194"/>
      <c r="M134" s="194">
        <v>25</v>
      </c>
      <c r="N134" s="194"/>
      <c r="O134" s="194">
        <v>33.4</v>
      </c>
      <c r="P134" s="194" t="s">
        <v>329</v>
      </c>
      <c r="Q134" s="194">
        <v>53.9</v>
      </c>
      <c r="R134" s="194"/>
      <c r="S134" s="194">
        <v>50</v>
      </c>
      <c r="T134" s="194"/>
      <c r="U134" s="194">
        <v>46.32931</v>
      </c>
      <c r="V134" s="194" t="s">
        <v>329</v>
      </c>
      <c r="W134" s="194">
        <v>41.098930000000003</v>
      </c>
      <c r="X134" s="194" t="s">
        <v>329</v>
      </c>
      <c r="Y134" s="194">
        <v>29.3</v>
      </c>
      <c r="Z134" s="194"/>
      <c r="AA134" s="194">
        <v>22.4</v>
      </c>
      <c r="AB134" s="194"/>
    </row>
    <row r="135" spans="1:28" ht="13.5" customHeight="1">
      <c r="A135" s="69"/>
      <c r="B135" s="3" t="s">
        <v>259</v>
      </c>
      <c r="C135" s="194" t="s">
        <v>330</v>
      </c>
      <c r="D135" s="194" t="s">
        <v>330</v>
      </c>
      <c r="E135" s="194" t="s">
        <v>330</v>
      </c>
      <c r="F135" s="194"/>
      <c r="G135" s="194" t="s">
        <v>330</v>
      </c>
      <c r="H135" s="194"/>
      <c r="I135" s="194" t="s">
        <v>330</v>
      </c>
      <c r="J135" s="194"/>
      <c r="K135" s="194">
        <v>15.6</v>
      </c>
      <c r="L135" s="194"/>
      <c r="M135" s="194" t="s">
        <v>330</v>
      </c>
      <c r="N135" s="194"/>
      <c r="O135" s="194" t="s">
        <v>330</v>
      </c>
      <c r="P135" s="194" t="s">
        <v>329</v>
      </c>
      <c r="Q135" s="194" t="s">
        <v>330</v>
      </c>
      <c r="R135" s="194"/>
      <c r="S135" s="194" t="s">
        <v>330</v>
      </c>
      <c r="T135" s="194"/>
      <c r="U135" s="194">
        <v>90.816329999999994</v>
      </c>
      <c r="V135" s="194" t="s">
        <v>329</v>
      </c>
      <c r="W135" s="194" t="s">
        <v>330</v>
      </c>
      <c r="X135" s="194" t="s">
        <v>329</v>
      </c>
      <c r="Y135" s="194" t="s">
        <v>330</v>
      </c>
      <c r="Z135" s="194"/>
      <c r="AA135" s="194" t="s">
        <v>330</v>
      </c>
      <c r="AB135" s="194"/>
    </row>
    <row r="136" spans="1:28" ht="13.5" customHeight="1">
      <c r="A136" s="69"/>
      <c r="B136" s="3" t="s">
        <v>260</v>
      </c>
      <c r="C136" s="194">
        <v>632.351</v>
      </c>
      <c r="D136" s="194">
        <v>12.135002965860272</v>
      </c>
      <c r="E136" s="194" t="s">
        <v>330</v>
      </c>
      <c r="F136" s="194"/>
      <c r="G136" s="194" t="s">
        <v>330</v>
      </c>
      <c r="H136" s="194"/>
      <c r="I136" s="194" t="s">
        <v>330</v>
      </c>
      <c r="J136" s="194"/>
      <c r="K136" s="194">
        <v>5.6</v>
      </c>
      <c r="L136" s="194"/>
      <c r="M136" s="194" t="s">
        <v>330</v>
      </c>
      <c r="N136" s="194"/>
      <c r="O136" s="194" t="s">
        <v>330</v>
      </c>
      <c r="P136" s="194" t="s">
        <v>329</v>
      </c>
      <c r="Q136" s="194" t="s">
        <v>330</v>
      </c>
      <c r="R136" s="194"/>
      <c r="S136" s="194" t="s">
        <v>330</v>
      </c>
      <c r="T136" s="194"/>
      <c r="U136" s="194">
        <v>99.099940000000004</v>
      </c>
      <c r="V136" s="194" t="s">
        <v>329</v>
      </c>
      <c r="W136" s="194">
        <v>126.42837</v>
      </c>
      <c r="X136" s="194" t="s">
        <v>329</v>
      </c>
      <c r="Y136" s="194" t="s">
        <v>330</v>
      </c>
      <c r="Z136" s="194"/>
      <c r="AA136" s="194" t="s">
        <v>330</v>
      </c>
      <c r="AB136" s="194"/>
    </row>
    <row r="137" spans="1:28" ht="13.5" customHeight="1">
      <c r="A137" s="69"/>
      <c r="B137" s="3" t="s">
        <v>261</v>
      </c>
      <c r="C137" s="194">
        <v>476.06099999999998</v>
      </c>
      <c r="D137" s="194">
        <v>10.601417512945543</v>
      </c>
      <c r="E137" s="194" t="s">
        <v>330</v>
      </c>
      <c r="F137" s="194"/>
      <c r="G137" s="194">
        <v>3.3</v>
      </c>
      <c r="H137" s="194"/>
      <c r="I137" s="194">
        <v>2</v>
      </c>
      <c r="J137" s="194"/>
      <c r="K137" s="194">
        <v>12</v>
      </c>
      <c r="L137" s="194"/>
      <c r="M137" s="194" t="s">
        <v>330</v>
      </c>
      <c r="N137" s="194"/>
      <c r="O137" s="194" t="s">
        <v>330</v>
      </c>
      <c r="P137" s="194" t="s">
        <v>329</v>
      </c>
      <c r="Q137" s="194" t="s">
        <v>330</v>
      </c>
      <c r="R137" s="194"/>
      <c r="S137" s="194" t="s">
        <v>330</v>
      </c>
      <c r="T137" s="194"/>
      <c r="U137" s="194">
        <v>107.7854</v>
      </c>
      <c r="V137" s="194" t="s">
        <v>329</v>
      </c>
      <c r="W137" s="194">
        <v>96.788030000000006</v>
      </c>
      <c r="X137" s="194" t="s">
        <v>329</v>
      </c>
      <c r="Y137" s="194" t="s">
        <v>330</v>
      </c>
      <c r="Z137" s="194"/>
      <c r="AA137" s="194" t="s">
        <v>330</v>
      </c>
      <c r="AB137" s="194"/>
    </row>
    <row r="138" spans="1:28" ht="13.5" customHeight="1">
      <c r="A138" s="69"/>
      <c r="B138" s="3" t="s">
        <v>262</v>
      </c>
      <c r="C138" s="194">
        <v>38796.53899999999</v>
      </c>
      <c r="D138" s="194">
        <v>20.53543198340309</v>
      </c>
      <c r="E138" s="194">
        <v>2.4</v>
      </c>
      <c r="F138" s="194"/>
      <c r="G138" s="194">
        <v>13.9</v>
      </c>
      <c r="H138" s="194"/>
      <c r="I138" s="194">
        <v>8.1999999999999993</v>
      </c>
      <c r="J138" s="194"/>
      <c r="K138" s="194">
        <v>48</v>
      </c>
      <c r="L138" s="194"/>
      <c r="M138" s="194">
        <v>33.299999999999997</v>
      </c>
      <c r="N138" s="194" t="s">
        <v>364</v>
      </c>
      <c r="O138" s="194">
        <v>52.7</v>
      </c>
      <c r="P138" s="194" t="s">
        <v>364</v>
      </c>
      <c r="Q138" s="194">
        <v>58.9</v>
      </c>
      <c r="R138" s="194" t="s">
        <v>364</v>
      </c>
      <c r="S138" s="194">
        <v>48.8</v>
      </c>
      <c r="T138" s="194" t="s">
        <v>364</v>
      </c>
      <c r="U138" s="194">
        <v>55.856439999999999</v>
      </c>
      <c r="V138" s="194" t="s">
        <v>329</v>
      </c>
      <c r="W138" s="194">
        <v>31.055099999999999</v>
      </c>
      <c r="X138" s="194" t="s">
        <v>329</v>
      </c>
      <c r="Y138" s="194">
        <v>5.4</v>
      </c>
      <c r="Z138" s="194" t="s">
        <v>472</v>
      </c>
      <c r="AA138" s="194">
        <v>0.6</v>
      </c>
      <c r="AB138" s="194" t="s">
        <v>364</v>
      </c>
    </row>
    <row r="139" spans="1:28" ht="13.5" customHeight="1">
      <c r="A139" s="69"/>
      <c r="B139" s="3" t="s">
        <v>263</v>
      </c>
      <c r="C139" s="194" t="s">
        <v>330</v>
      </c>
      <c r="D139" s="194" t="s">
        <v>330</v>
      </c>
      <c r="E139" s="194" t="s">
        <v>330</v>
      </c>
      <c r="F139" s="194"/>
      <c r="G139" s="194" t="s">
        <v>330</v>
      </c>
      <c r="H139" s="194"/>
      <c r="I139" s="194" t="s">
        <v>330</v>
      </c>
      <c r="J139" s="194"/>
      <c r="K139" s="194">
        <v>27</v>
      </c>
      <c r="L139" s="194"/>
      <c r="M139" s="194" t="s">
        <v>330</v>
      </c>
      <c r="N139" s="194"/>
      <c r="O139" s="194" t="s">
        <v>330</v>
      </c>
      <c r="P139" s="194" t="s">
        <v>329</v>
      </c>
      <c r="Q139" s="194" t="s">
        <v>330</v>
      </c>
      <c r="R139" s="194"/>
      <c r="S139" s="194" t="s">
        <v>330</v>
      </c>
      <c r="T139" s="194"/>
      <c r="U139" s="194">
        <v>103.61702</v>
      </c>
      <c r="V139" s="194" t="s">
        <v>329</v>
      </c>
      <c r="W139" s="194">
        <v>118.57749</v>
      </c>
      <c r="X139" s="194" t="s">
        <v>329</v>
      </c>
      <c r="Y139" s="194" t="s">
        <v>330</v>
      </c>
      <c r="Z139" s="194"/>
      <c r="AA139" s="194" t="s">
        <v>330</v>
      </c>
      <c r="AB139" s="194"/>
    </row>
    <row r="140" spans="1:28" ht="13.5" customHeight="1">
      <c r="A140" s="69"/>
      <c r="B140" s="3" t="s">
        <v>264</v>
      </c>
      <c r="C140" s="194">
        <v>686.34100000000012</v>
      </c>
      <c r="D140" s="194">
        <v>17.467965644399122</v>
      </c>
      <c r="E140" s="194" t="s">
        <v>330</v>
      </c>
      <c r="F140" s="194"/>
      <c r="G140" s="194">
        <v>14.1</v>
      </c>
      <c r="H140" s="194"/>
      <c r="I140" s="194" t="s">
        <v>330</v>
      </c>
      <c r="J140" s="194"/>
      <c r="K140" s="194">
        <v>89.3</v>
      </c>
      <c r="L140" s="194"/>
      <c r="M140" s="194" t="s">
        <v>330</v>
      </c>
      <c r="N140" s="194"/>
      <c r="O140" s="194">
        <v>8.6999999999999993</v>
      </c>
      <c r="P140" s="194" t="s">
        <v>329</v>
      </c>
      <c r="Q140" s="194" t="s">
        <v>330</v>
      </c>
      <c r="R140" s="194"/>
      <c r="S140" s="194">
        <v>95.8</v>
      </c>
      <c r="T140" s="194"/>
      <c r="U140" s="194">
        <v>93.597040000000007</v>
      </c>
      <c r="V140" s="194" t="s">
        <v>329</v>
      </c>
      <c r="W140" s="194">
        <v>57.231389999999998</v>
      </c>
      <c r="X140" s="194" t="s">
        <v>329</v>
      </c>
      <c r="Y140" s="194" t="s">
        <v>330</v>
      </c>
      <c r="Z140" s="194"/>
      <c r="AA140" s="194" t="s">
        <v>330</v>
      </c>
      <c r="AB140" s="194"/>
    </row>
    <row r="141" spans="1:28" ht="13.5" customHeight="1">
      <c r="A141" s="69"/>
      <c r="B141" s="3" t="s">
        <v>265</v>
      </c>
      <c r="C141" s="194">
        <v>1698.4109999999998</v>
      </c>
      <c r="D141" s="194">
        <v>22.290844551633928</v>
      </c>
      <c r="E141" s="194">
        <v>3.1</v>
      </c>
      <c r="F141" s="194" t="s">
        <v>331</v>
      </c>
      <c r="G141" s="194">
        <v>14.8</v>
      </c>
      <c r="H141" s="194" t="s">
        <v>331</v>
      </c>
      <c r="I141" s="194">
        <v>14.3</v>
      </c>
      <c r="J141" s="194" t="s">
        <v>331</v>
      </c>
      <c r="K141" s="194">
        <v>65</v>
      </c>
      <c r="L141" s="194" t="s">
        <v>331</v>
      </c>
      <c r="M141" s="194" t="s">
        <v>330</v>
      </c>
      <c r="N141" s="194"/>
      <c r="O141" s="194" t="s">
        <v>330</v>
      </c>
      <c r="P141" s="194" t="s">
        <v>329</v>
      </c>
      <c r="Q141" s="194" t="s">
        <v>330</v>
      </c>
      <c r="R141" s="194"/>
      <c r="S141" s="194" t="s">
        <v>330</v>
      </c>
      <c r="T141" s="194"/>
      <c r="U141" s="194">
        <v>73.22081</v>
      </c>
      <c r="V141" s="194" t="s">
        <v>329</v>
      </c>
      <c r="W141" s="194">
        <v>22.367000000000001</v>
      </c>
      <c r="X141" s="194" t="s">
        <v>329</v>
      </c>
      <c r="Y141" s="194" t="s">
        <v>330</v>
      </c>
      <c r="Z141" s="194"/>
      <c r="AA141" s="194" t="s">
        <v>330</v>
      </c>
      <c r="AB141" s="194"/>
    </row>
    <row r="142" spans="1:28" ht="13.5" customHeight="1">
      <c r="A142" s="69"/>
      <c r="B142" s="3" t="s">
        <v>266</v>
      </c>
      <c r="C142" s="194">
        <v>1341.9780000000001</v>
      </c>
      <c r="D142" s="194">
        <v>20.213181771146584</v>
      </c>
      <c r="E142" s="194" t="s">
        <v>330</v>
      </c>
      <c r="F142" s="194"/>
      <c r="G142" s="194">
        <v>10.9</v>
      </c>
      <c r="H142" s="194" t="s">
        <v>331</v>
      </c>
      <c r="I142" s="194" t="s">
        <v>330</v>
      </c>
      <c r="J142" s="194"/>
      <c r="K142" s="194">
        <v>63</v>
      </c>
      <c r="L142" s="194" t="s">
        <v>331</v>
      </c>
      <c r="M142" s="194" t="s">
        <v>330</v>
      </c>
      <c r="N142" s="194"/>
      <c r="O142" s="194" t="s">
        <v>330</v>
      </c>
      <c r="P142" s="194" t="s">
        <v>329</v>
      </c>
      <c r="Q142" s="194" t="s">
        <v>330</v>
      </c>
      <c r="R142" s="194"/>
      <c r="S142" s="194" t="s">
        <v>330</v>
      </c>
      <c r="T142" s="194"/>
      <c r="U142" s="194">
        <v>84.210650000000001</v>
      </c>
      <c r="V142" s="194" t="s">
        <v>329</v>
      </c>
      <c r="W142" s="194">
        <v>68.884469999999993</v>
      </c>
      <c r="X142" s="194" t="s">
        <v>329</v>
      </c>
      <c r="Y142" s="194" t="s">
        <v>330</v>
      </c>
      <c r="Z142" s="194"/>
      <c r="AA142" s="194" t="s">
        <v>330</v>
      </c>
      <c r="AB142" s="194"/>
    </row>
    <row r="143" spans="1:28" ht="13.5" customHeight="1">
      <c r="A143" s="69"/>
      <c r="B143" s="3" t="s">
        <v>267</v>
      </c>
      <c r="C143" s="194">
        <v>5605.7680000000009</v>
      </c>
      <c r="D143" s="194">
        <v>17.866038684156099</v>
      </c>
      <c r="E143" s="194" t="s">
        <v>330</v>
      </c>
      <c r="F143" s="194"/>
      <c r="G143" s="194">
        <v>11.3</v>
      </c>
      <c r="H143" s="194"/>
      <c r="I143" s="194">
        <v>14.5</v>
      </c>
      <c r="J143" s="194"/>
      <c r="K143" s="194">
        <v>68</v>
      </c>
      <c r="L143" s="194"/>
      <c r="M143" s="194" t="s">
        <v>330</v>
      </c>
      <c r="N143" s="194"/>
      <c r="O143" s="194" t="s">
        <v>330</v>
      </c>
      <c r="P143" s="194" t="s">
        <v>329</v>
      </c>
      <c r="Q143" s="194" t="s">
        <v>330</v>
      </c>
      <c r="R143" s="194"/>
      <c r="S143" s="194">
        <v>90.2</v>
      </c>
      <c r="T143" s="194"/>
      <c r="U143" s="194">
        <v>100.32442</v>
      </c>
      <c r="V143" s="194" t="s">
        <v>329</v>
      </c>
      <c r="W143" s="194">
        <v>88.482659999999996</v>
      </c>
      <c r="X143" s="194" t="s">
        <v>329</v>
      </c>
      <c r="Y143" s="194" t="s">
        <v>330</v>
      </c>
      <c r="Z143" s="194"/>
      <c r="AA143" s="194">
        <v>20.8</v>
      </c>
      <c r="AB143" s="194" t="s">
        <v>331</v>
      </c>
    </row>
    <row r="144" spans="1:28" ht="13.5" customHeight="1">
      <c r="A144" s="69"/>
      <c r="B144" s="3" t="s">
        <v>268</v>
      </c>
      <c r="C144" s="194">
        <v>20389.302000000011</v>
      </c>
      <c r="D144" s="194">
        <v>20.247690663881357</v>
      </c>
      <c r="E144" s="194" t="s">
        <v>330</v>
      </c>
      <c r="F144" s="194"/>
      <c r="G144" s="194">
        <v>9.6999999999999993</v>
      </c>
      <c r="H144" s="194"/>
      <c r="I144" s="194">
        <v>8.4</v>
      </c>
      <c r="J144" s="194"/>
      <c r="K144" s="194">
        <v>59</v>
      </c>
      <c r="L144" s="194"/>
      <c r="M144" s="194" t="s">
        <v>330</v>
      </c>
      <c r="N144" s="194"/>
      <c r="O144" s="194">
        <v>13.8</v>
      </c>
      <c r="P144" s="194" t="s">
        <v>329</v>
      </c>
      <c r="Q144" s="194" t="s">
        <v>330</v>
      </c>
      <c r="R144" s="194"/>
      <c r="S144" s="194">
        <v>89.5</v>
      </c>
      <c r="T144" s="194"/>
      <c r="U144" s="194">
        <v>92.065910000000002</v>
      </c>
      <c r="V144" s="194" t="s">
        <v>329</v>
      </c>
      <c r="W144" s="194">
        <v>77.28546</v>
      </c>
      <c r="X144" s="194" t="s">
        <v>329</v>
      </c>
      <c r="Y144" s="194" t="s">
        <v>330</v>
      </c>
      <c r="Z144" s="194"/>
      <c r="AA144" s="194">
        <v>18.7</v>
      </c>
      <c r="AB144" s="194" t="s">
        <v>331</v>
      </c>
    </row>
    <row r="145" spans="1:28" ht="13.5" customHeight="1">
      <c r="A145" s="69"/>
      <c r="B145" s="3" t="s">
        <v>269</v>
      </c>
      <c r="C145" s="194">
        <v>3750.7150000000015</v>
      </c>
      <c r="D145" s="194">
        <v>9.7139102109578275</v>
      </c>
      <c r="E145" s="194" t="s">
        <v>330</v>
      </c>
      <c r="F145" s="194"/>
      <c r="G145" s="194" t="s">
        <v>330</v>
      </c>
      <c r="H145" s="194"/>
      <c r="I145" s="194" t="s">
        <v>330</v>
      </c>
      <c r="J145" s="194"/>
      <c r="K145" s="194">
        <v>14.1</v>
      </c>
      <c r="L145" s="194"/>
      <c r="M145" s="194" t="s">
        <v>330</v>
      </c>
      <c r="N145" s="194"/>
      <c r="O145" s="194" t="s">
        <v>330</v>
      </c>
      <c r="P145" s="194" t="s">
        <v>329</v>
      </c>
      <c r="Q145" s="194" t="s">
        <v>330</v>
      </c>
      <c r="R145" s="194"/>
      <c r="S145" s="194" t="s">
        <v>330</v>
      </c>
      <c r="T145" s="194"/>
      <c r="U145" s="194">
        <v>100.21169</v>
      </c>
      <c r="V145" s="194" t="s">
        <v>329</v>
      </c>
      <c r="W145" s="194">
        <v>116.05313</v>
      </c>
      <c r="X145" s="194" t="s">
        <v>329</v>
      </c>
      <c r="Y145" s="194" t="s">
        <v>330</v>
      </c>
      <c r="Z145" s="194"/>
      <c r="AA145" s="194" t="s">
        <v>330</v>
      </c>
      <c r="AB145" s="194"/>
    </row>
    <row r="146" spans="1:28" ht="13.5" customHeight="1">
      <c r="A146" s="69"/>
      <c r="B146" s="3" t="s">
        <v>270</v>
      </c>
      <c r="C146" s="194">
        <v>1071.93</v>
      </c>
      <c r="D146" s="194">
        <v>10.357008727605734</v>
      </c>
      <c r="E146" s="194" t="s">
        <v>330</v>
      </c>
      <c r="F146" s="194"/>
      <c r="G146" s="194" t="s">
        <v>330</v>
      </c>
      <c r="H146" s="194"/>
      <c r="I146" s="194" t="s">
        <v>330</v>
      </c>
      <c r="J146" s="194"/>
      <c r="K146" s="194">
        <v>12.1</v>
      </c>
      <c r="L146" s="194"/>
      <c r="M146" s="194" t="s">
        <v>330</v>
      </c>
      <c r="N146" s="194"/>
      <c r="O146" s="194" t="s">
        <v>330</v>
      </c>
      <c r="P146" s="194" t="s">
        <v>329</v>
      </c>
      <c r="Q146" s="194" t="s">
        <v>330</v>
      </c>
      <c r="R146" s="194"/>
      <c r="S146" s="194" t="s">
        <v>330</v>
      </c>
      <c r="T146" s="194"/>
      <c r="U146" s="194">
        <v>120.47530999999999</v>
      </c>
      <c r="V146" s="194" t="s">
        <v>329</v>
      </c>
      <c r="W146" s="194">
        <v>119.00939</v>
      </c>
      <c r="X146" s="194" t="s">
        <v>329</v>
      </c>
      <c r="Y146" s="194" t="s">
        <v>330</v>
      </c>
      <c r="Z146" s="194"/>
      <c r="AA146" s="194" t="s">
        <v>330</v>
      </c>
      <c r="AB146" s="194"/>
    </row>
    <row r="147" spans="1:28" ht="13.5" customHeight="1">
      <c r="A147" s="69"/>
      <c r="B147" s="3" t="s">
        <v>271</v>
      </c>
      <c r="C147" s="194">
        <v>212.88900000000001</v>
      </c>
      <c r="D147" s="194">
        <v>9.5237221828300207</v>
      </c>
      <c r="E147" s="194">
        <v>0.6</v>
      </c>
      <c r="F147" s="194"/>
      <c r="G147" s="194">
        <v>4</v>
      </c>
      <c r="H147" s="194"/>
      <c r="I147" s="194" t="s">
        <v>330</v>
      </c>
      <c r="J147" s="194"/>
      <c r="K147" s="194">
        <v>15.6</v>
      </c>
      <c r="L147" s="194"/>
      <c r="M147" s="194">
        <v>22.1</v>
      </c>
      <c r="N147" s="194"/>
      <c r="O147" s="194">
        <v>5.5</v>
      </c>
      <c r="P147" s="194" t="s">
        <v>364</v>
      </c>
      <c r="Q147" s="194">
        <v>97.7</v>
      </c>
      <c r="R147" s="194"/>
      <c r="S147" s="194">
        <v>97.7</v>
      </c>
      <c r="T147" s="194"/>
      <c r="U147" s="194">
        <v>101.51929</v>
      </c>
      <c r="V147" s="194" t="s">
        <v>329</v>
      </c>
      <c r="W147" s="194">
        <v>97.539559999999994</v>
      </c>
      <c r="X147" s="194" t="s">
        <v>329</v>
      </c>
      <c r="Y147" s="194">
        <v>22.8</v>
      </c>
      <c r="Z147" s="194"/>
      <c r="AA147" s="194">
        <v>9.6999999999999993</v>
      </c>
      <c r="AB147" s="194"/>
    </row>
    <row r="148" spans="1:28" ht="13.5" customHeight="1">
      <c r="A148" s="69"/>
      <c r="B148" s="3" t="s">
        <v>272</v>
      </c>
      <c r="C148" s="194">
        <v>5739.6689999999981</v>
      </c>
      <c r="D148" s="194">
        <v>11.412361361886584</v>
      </c>
      <c r="E148" s="194" t="s">
        <v>330</v>
      </c>
      <c r="F148" s="194"/>
      <c r="G148" s="194" t="s">
        <v>330</v>
      </c>
      <c r="H148" s="194"/>
      <c r="I148" s="194" t="s">
        <v>330</v>
      </c>
      <c r="J148" s="194"/>
      <c r="K148" s="194">
        <v>1.8</v>
      </c>
      <c r="L148" s="194"/>
      <c r="M148" s="194" t="s">
        <v>330</v>
      </c>
      <c r="N148" s="194"/>
      <c r="O148" s="194" t="s">
        <v>330</v>
      </c>
      <c r="P148" s="194" t="s">
        <v>329</v>
      </c>
      <c r="Q148" s="194" t="s">
        <v>330</v>
      </c>
      <c r="R148" s="194"/>
      <c r="S148" s="194" t="s">
        <v>330</v>
      </c>
      <c r="T148" s="194"/>
      <c r="U148" s="194">
        <v>102.29953</v>
      </c>
      <c r="V148" s="194" t="s">
        <v>329</v>
      </c>
      <c r="W148" s="194">
        <v>93.736140000000006</v>
      </c>
      <c r="X148" s="194" t="s">
        <v>329</v>
      </c>
      <c r="Y148" s="194" t="s">
        <v>330</v>
      </c>
      <c r="Z148" s="194"/>
      <c r="AA148" s="194" t="s">
        <v>330</v>
      </c>
      <c r="AB148" s="194"/>
    </row>
    <row r="149" spans="1:28" ht="13.5" customHeight="1">
      <c r="A149" s="69"/>
      <c r="B149" s="59" t="s">
        <v>273</v>
      </c>
      <c r="C149" s="194">
        <v>443.72799999999978</v>
      </c>
      <c r="D149" s="194">
        <v>10.905363296244651</v>
      </c>
      <c r="E149" s="194">
        <v>1.4</v>
      </c>
      <c r="F149" s="194"/>
      <c r="G149" s="194">
        <v>9.9</v>
      </c>
      <c r="H149" s="194"/>
      <c r="I149" s="194">
        <v>4.4000000000000004</v>
      </c>
      <c r="J149" s="194"/>
      <c r="K149" s="194">
        <v>25.4</v>
      </c>
      <c r="L149" s="194"/>
      <c r="M149" s="194">
        <v>14.2</v>
      </c>
      <c r="N149" s="194"/>
      <c r="O149" s="194">
        <v>12.6</v>
      </c>
      <c r="P149" s="194" t="s">
        <v>329</v>
      </c>
      <c r="Q149" s="194">
        <v>96.2</v>
      </c>
      <c r="R149" s="194"/>
      <c r="S149" s="194">
        <v>96.3</v>
      </c>
      <c r="T149" s="194"/>
      <c r="U149" s="194">
        <v>86.669290000000004</v>
      </c>
      <c r="V149" s="194" t="s">
        <v>329</v>
      </c>
      <c r="W149" s="194">
        <v>91.773229999999998</v>
      </c>
      <c r="X149" s="194" t="s">
        <v>329</v>
      </c>
      <c r="Y149" s="194">
        <v>25.6</v>
      </c>
      <c r="Z149" s="194"/>
      <c r="AA149" s="194">
        <v>35.200000000000003</v>
      </c>
      <c r="AB149" s="194"/>
    </row>
    <row r="150" spans="1:28" ht="13.5" customHeight="1">
      <c r="A150" s="69"/>
      <c r="B150" s="3" t="s">
        <v>274</v>
      </c>
      <c r="C150" s="194">
        <v>2107.6410000000001</v>
      </c>
      <c r="D150" s="194">
        <v>10.802142386646851</v>
      </c>
      <c r="E150" s="194" t="s">
        <v>330</v>
      </c>
      <c r="F150" s="194"/>
      <c r="G150" s="194" t="s">
        <v>330</v>
      </c>
      <c r="H150" s="194"/>
      <c r="I150" s="194" t="s">
        <v>330</v>
      </c>
      <c r="J150" s="194"/>
      <c r="K150" s="194">
        <v>35.5</v>
      </c>
      <c r="L150" s="194"/>
      <c r="M150" s="194" t="s">
        <v>330</v>
      </c>
      <c r="N150" s="194"/>
      <c r="O150" s="194" t="s">
        <v>330</v>
      </c>
      <c r="P150" s="194" t="s">
        <v>329</v>
      </c>
      <c r="Q150" s="194" t="s">
        <v>330</v>
      </c>
      <c r="R150" s="194"/>
      <c r="S150" s="194" t="s">
        <v>330</v>
      </c>
      <c r="T150" s="194"/>
      <c r="U150" s="194">
        <v>94.722080000000005</v>
      </c>
      <c r="V150" s="194" t="s">
        <v>329</v>
      </c>
      <c r="W150" s="194">
        <v>101.13253</v>
      </c>
      <c r="X150" s="194" t="s">
        <v>329</v>
      </c>
      <c r="Y150" s="194" t="s">
        <v>330</v>
      </c>
      <c r="Z150" s="194"/>
      <c r="AA150" s="194" t="s">
        <v>330</v>
      </c>
      <c r="AB150" s="194"/>
    </row>
    <row r="151" spans="1:28" ht="13.5" customHeight="1">
      <c r="A151" s="69"/>
      <c r="B151" s="3" t="s">
        <v>275</v>
      </c>
      <c r="C151" s="194">
        <v>13252.214000000002</v>
      </c>
      <c r="D151" s="194">
        <v>9.2377657242016031</v>
      </c>
      <c r="E151" s="194" t="s">
        <v>330</v>
      </c>
      <c r="F151" s="194"/>
      <c r="G151" s="194" t="s">
        <v>330</v>
      </c>
      <c r="H151" s="194"/>
      <c r="I151" s="194" t="s">
        <v>330</v>
      </c>
      <c r="J151" s="194"/>
      <c r="K151" s="194">
        <v>26.6</v>
      </c>
      <c r="L151" s="194"/>
      <c r="M151" s="194" t="s">
        <v>330</v>
      </c>
      <c r="N151" s="194"/>
      <c r="O151" s="194" t="s">
        <v>330</v>
      </c>
      <c r="P151" s="194" t="s">
        <v>329</v>
      </c>
      <c r="Q151" s="194" t="s">
        <v>330</v>
      </c>
      <c r="R151" s="194"/>
      <c r="S151" s="194" t="s">
        <v>330</v>
      </c>
      <c r="T151" s="194"/>
      <c r="U151" s="194">
        <v>97.241799999999998</v>
      </c>
      <c r="V151" s="194" t="s">
        <v>329</v>
      </c>
      <c r="W151" s="194">
        <v>102.25355</v>
      </c>
      <c r="X151" s="194" t="s">
        <v>329</v>
      </c>
      <c r="Y151" s="194" t="s">
        <v>330</v>
      </c>
      <c r="Z151" s="194"/>
      <c r="AA151" s="194" t="s">
        <v>330</v>
      </c>
      <c r="AB151" s="194"/>
    </row>
    <row r="152" spans="1:28" ht="13.5" customHeight="1">
      <c r="A152" s="69"/>
      <c r="B152" s="3" t="s">
        <v>276</v>
      </c>
      <c r="C152" s="194">
        <v>2654.2890000000002</v>
      </c>
      <c r="D152" s="194">
        <v>22.862750745800959</v>
      </c>
      <c r="E152" s="194" t="s">
        <v>330</v>
      </c>
      <c r="F152" s="194"/>
      <c r="G152" s="194">
        <v>3.7</v>
      </c>
      <c r="H152" s="194"/>
      <c r="I152" s="194">
        <v>5.2</v>
      </c>
      <c r="J152" s="194"/>
      <c r="K152" s="194">
        <v>41</v>
      </c>
      <c r="L152" s="194" t="s">
        <v>331</v>
      </c>
      <c r="M152" s="194">
        <v>34.6</v>
      </c>
      <c r="N152" s="194"/>
      <c r="O152" s="194">
        <v>55.7</v>
      </c>
      <c r="P152" s="194" t="s">
        <v>329</v>
      </c>
      <c r="Q152" s="194">
        <v>87.5</v>
      </c>
      <c r="R152" s="194"/>
      <c r="S152" s="194">
        <v>72.900000000000006</v>
      </c>
      <c r="T152" s="194"/>
      <c r="U152" s="194">
        <v>47.917149999999999</v>
      </c>
      <c r="V152" s="194" t="s">
        <v>329</v>
      </c>
      <c r="W152" s="194">
        <v>31.383500000000002</v>
      </c>
      <c r="X152" s="194" t="s">
        <v>329</v>
      </c>
      <c r="Y152" s="194">
        <v>43.5</v>
      </c>
      <c r="Z152" s="194"/>
      <c r="AA152" s="194">
        <v>49.3</v>
      </c>
      <c r="AB152" s="194"/>
    </row>
    <row r="153" spans="1:28" ht="13.5" customHeight="1">
      <c r="A153" s="69"/>
      <c r="B153" s="3" t="s">
        <v>277</v>
      </c>
      <c r="C153" s="194" t="s">
        <v>330</v>
      </c>
      <c r="D153" s="194" t="s">
        <v>330</v>
      </c>
      <c r="E153" s="194" t="s">
        <v>330</v>
      </c>
      <c r="F153" s="194"/>
      <c r="G153" s="194" t="s">
        <v>330</v>
      </c>
      <c r="H153" s="194"/>
      <c r="I153" s="194" t="s">
        <v>330</v>
      </c>
      <c r="J153" s="194"/>
      <c r="K153" s="194">
        <v>74.7</v>
      </c>
      <c r="L153" s="194" t="s">
        <v>331</v>
      </c>
      <c r="M153" s="194" t="s">
        <v>330</v>
      </c>
      <c r="N153" s="194"/>
      <c r="O153" s="194" t="s">
        <v>330</v>
      </c>
      <c r="P153" s="194" t="s">
        <v>329</v>
      </c>
      <c r="Q153" s="194" t="s">
        <v>330</v>
      </c>
      <c r="R153" s="194"/>
      <c r="S153" s="194" t="s">
        <v>330</v>
      </c>
      <c r="T153" s="194"/>
      <c r="U153" s="194">
        <v>95.226479999999995</v>
      </c>
      <c r="V153" s="194" t="s">
        <v>329</v>
      </c>
      <c r="W153" s="194">
        <v>85.931759999999997</v>
      </c>
      <c r="X153" s="194" t="s">
        <v>329</v>
      </c>
      <c r="Y153" s="194">
        <v>55.2</v>
      </c>
      <c r="Z153" s="194"/>
      <c r="AA153" s="194">
        <v>54.4</v>
      </c>
      <c r="AB153" s="194"/>
    </row>
    <row r="154" spans="1:28" ht="13.5" customHeight="1">
      <c r="A154" s="69"/>
      <c r="B154" s="3" t="s">
        <v>278</v>
      </c>
      <c r="C154" s="194">
        <v>30.917000000000009</v>
      </c>
      <c r="D154" s="194">
        <v>16.71198222693096</v>
      </c>
      <c r="E154" s="194" t="s">
        <v>330</v>
      </c>
      <c r="F154" s="194"/>
      <c r="G154" s="194">
        <v>4.4000000000000004</v>
      </c>
      <c r="H154" s="194"/>
      <c r="I154" s="194" t="s">
        <v>330</v>
      </c>
      <c r="J154" s="194"/>
      <c r="K154" s="194">
        <v>49.9</v>
      </c>
      <c r="L154" s="194" t="s">
        <v>331</v>
      </c>
      <c r="M154" s="194" t="s">
        <v>330</v>
      </c>
      <c r="N154" s="194"/>
      <c r="O154" s="194">
        <v>15</v>
      </c>
      <c r="P154" s="194" t="s">
        <v>329</v>
      </c>
      <c r="Q154" s="194" t="s">
        <v>330</v>
      </c>
      <c r="R154" s="194"/>
      <c r="S154" s="194">
        <v>99.2</v>
      </c>
      <c r="T154" s="194"/>
      <c r="U154" s="194">
        <v>87.969440000000006</v>
      </c>
      <c r="V154" s="194" t="s">
        <v>329</v>
      </c>
      <c r="W154" s="194">
        <v>84.260710000000003</v>
      </c>
      <c r="X154" s="194" t="s">
        <v>329</v>
      </c>
      <c r="Y154" s="194" t="s">
        <v>330</v>
      </c>
      <c r="Z154" s="194"/>
      <c r="AA154" s="194">
        <v>57.7</v>
      </c>
      <c r="AB154" s="194"/>
    </row>
    <row r="155" spans="1:28" ht="13.5" customHeight="1">
      <c r="A155" s="69"/>
      <c r="B155" s="3" t="s">
        <v>279</v>
      </c>
      <c r="C155" s="194">
        <v>19.022000000000002</v>
      </c>
      <c r="D155" s="194">
        <v>17.377720122051489</v>
      </c>
      <c r="E155" s="194" t="s">
        <v>330</v>
      </c>
      <c r="F155" s="194"/>
      <c r="G155" s="194" t="s">
        <v>330</v>
      </c>
      <c r="H155" s="194"/>
      <c r="I155" s="194" t="s">
        <v>330</v>
      </c>
      <c r="J155" s="194"/>
      <c r="K155" s="194">
        <v>70</v>
      </c>
      <c r="L155" s="194"/>
      <c r="M155" s="194" t="s">
        <v>330</v>
      </c>
      <c r="N155" s="194"/>
      <c r="O155" s="194" t="s">
        <v>330</v>
      </c>
      <c r="P155" s="194" t="s">
        <v>329</v>
      </c>
      <c r="Q155" s="194" t="s">
        <v>330</v>
      </c>
      <c r="R155" s="194"/>
      <c r="S155" s="194" t="s">
        <v>330</v>
      </c>
      <c r="T155" s="194"/>
      <c r="U155" s="194">
        <v>118.18648</v>
      </c>
      <c r="V155" s="194" t="s">
        <v>329</v>
      </c>
      <c r="W155" s="194">
        <v>85.126429999999999</v>
      </c>
      <c r="X155" s="194" t="s">
        <v>329</v>
      </c>
      <c r="Y155" s="194" t="s">
        <v>330</v>
      </c>
      <c r="Z155" s="194"/>
      <c r="AA155" s="194" t="s">
        <v>330</v>
      </c>
      <c r="AB155" s="194"/>
    </row>
    <row r="156" spans="1:28" ht="13.5" customHeight="1">
      <c r="A156" s="69"/>
      <c r="B156" s="3" t="s">
        <v>280</v>
      </c>
      <c r="C156" s="194">
        <v>43.267000000000003</v>
      </c>
      <c r="D156" s="194">
        <v>22.391682364874658</v>
      </c>
      <c r="E156" s="194">
        <v>1.4</v>
      </c>
      <c r="F156" s="194"/>
      <c r="G156" s="194">
        <v>7.8</v>
      </c>
      <c r="H156" s="194"/>
      <c r="I156" s="194">
        <v>5.8</v>
      </c>
      <c r="J156" s="194"/>
      <c r="K156" s="194">
        <v>39.200000000000003</v>
      </c>
      <c r="L156" s="194"/>
      <c r="M156" s="194">
        <v>27.6</v>
      </c>
      <c r="N156" s="194"/>
      <c r="O156" s="194">
        <v>34.1</v>
      </c>
      <c r="P156" s="194" t="s">
        <v>329</v>
      </c>
      <c r="Q156" s="194">
        <v>98.5</v>
      </c>
      <c r="R156" s="194"/>
      <c r="S156" s="194">
        <v>97.4</v>
      </c>
      <c r="T156" s="194"/>
      <c r="U156" s="194">
        <v>102.30564</v>
      </c>
      <c r="V156" s="194" t="s">
        <v>329</v>
      </c>
      <c r="W156" s="194">
        <v>80.346010000000007</v>
      </c>
      <c r="X156" s="194" t="s">
        <v>329</v>
      </c>
      <c r="Y156" s="194">
        <v>4.5999999999999996</v>
      </c>
      <c r="Z156" s="194" t="s">
        <v>331</v>
      </c>
      <c r="AA156" s="194">
        <v>2</v>
      </c>
      <c r="AB156" s="194" t="s">
        <v>331</v>
      </c>
    </row>
    <row r="157" spans="1:28" ht="13.5" customHeight="1">
      <c r="A157" s="69"/>
      <c r="B157" s="3" t="s">
        <v>281</v>
      </c>
      <c r="C157" s="194" t="s">
        <v>330</v>
      </c>
      <c r="D157" s="194" t="s">
        <v>330</v>
      </c>
      <c r="E157" s="194" t="s">
        <v>330</v>
      </c>
      <c r="F157" s="194"/>
      <c r="G157" s="194" t="s">
        <v>330</v>
      </c>
      <c r="H157" s="194"/>
      <c r="I157" s="194" t="s">
        <v>330</v>
      </c>
      <c r="J157" s="194"/>
      <c r="K157" s="194">
        <v>1.4</v>
      </c>
      <c r="L157" s="194"/>
      <c r="M157" s="194" t="s">
        <v>330</v>
      </c>
      <c r="N157" s="194"/>
      <c r="O157" s="194" t="s">
        <v>330</v>
      </c>
      <c r="P157" s="194" t="s">
        <v>329</v>
      </c>
      <c r="Q157" s="194" t="s">
        <v>330</v>
      </c>
      <c r="R157" s="194"/>
      <c r="S157" s="194" t="s">
        <v>330</v>
      </c>
      <c r="T157" s="194"/>
      <c r="U157" s="194">
        <v>93.682130000000001</v>
      </c>
      <c r="V157" s="194" t="s">
        <v>329</v>
      </c>
      <c r="W157" s="194">
        <v>95.294120000000007</v>
      </c>
      <c r="X157" s="194" t="s">
        <v>329</v>
      </c>
      <c r="Y157" s="194" t="s">
        <v>330</v>
      </c>
      <c r="Z157" s="194"/>
      <c r="AA157" s="194" t="s">
        <v>330</v>
      </c>
      <c r="AB157" s="194"/>
    </row>
    <row r="158" spans="1:28" ht="13.5" customHeight="1">
      <c r="A158" s="69"/>
      <c r="B158" s="3" t="s">
        <v>282</v>
      </c>
      <c r="C158" s="194">
        <v>44.736999999999988</v>
      </c>
      <c r="D158" s="194">
        <v>23.503236245954685</v>
      </c>
      <c r="E158" s="194">
        <v>1.8</v>
      </c>
      <c r="F158" s="194"/>
      <c r="G158" s="194">
        <v>18.5</v>
      </c>
      <c r="H158" s="194"/>
      <c r="I158" s="194">
        <v>27.3</v>
      </c>
      <c r="J158" s="194"/>
      <c r="K158" s="194">
        <v>110</v>
      </c>
      <c r="L158" s="194" t="s">
        <v>331</v>
      </c>
      <c r="M158" s="195">
        <v>25.1</v>
      </c>
      <c r="N158" s="195" t="s">
        <v>331</v>
      </c>
      <c r="O158" s="195">
        <v>22.8</v>
      </c>
      <c r="P158" s="195" t="s">
        <v>331</v>
      </c>
      <c r="Q158" s="194">
        <v>96.3</v>
      </c>
      <c r="R158" s="194" t="s">
        <v>331</v>
      </c>
      <c r="S158" s="194">
        <v>94.6</v>
      </c>
      <c r="T158" s="194" t="s">
        <v>331</v>
      </c>
      <c r="U158" s="194">
        <v>105.00785</v>
      </c>
      <c r="V158" s="194" t="s">
        <v>329</v>
      </c>
      <c r="W158" s="194">
        <v>45.110300000000002</v>
      </c>
      <c r="X158" s="194" t="s">
        <v>329</v>
      </c>
      <c r="Y158" s="194">
        <v>39</v>
      </c>
      <c r="Z158" s="194" t="s">
        <v>331</v>
      </c>
      <c r="AA158" s="194">
        <v>39</v>
      </c>
      <c r="AB158" s="194" t="s">
        <v>331</v>
      </c>
    </row>
    <row r="159" spans="1:28" ht="13.5" customHeight="1">
      <c r="A159" s="69"/>
      <c r="B159" s="3" t="s">
        <v>283</v>
      </c>
      <c r="C159" s="194">
        <v>5284.598</v>
      </c>
      <c r="D159" s="194">
        <v>16.755027493017522</v>
      </c>
      <c r="E159" s="194" t="s">
        <v>330</v>
      </c>
      <c r="F159" s="194"/>
      <c r="G159" s="194" t="s">
        <v>330</v>
      </c>
      <c r="H159" s="194"/>
      <c r="I159" s="194" t="s">
        <v>330</v>
      </c>
      <c r="J159" s="194"/>
      <c r="K159" s="194">
        <v>7</v>
      </c>
      <c r="L159" s="194" t="s">
        <v>331</v>
      </c>
      <c r="M159" s="194" t="s">
        <v>330</v>
      </c>
      <c r="N159" s="194"/>
      <c r="O159" s="194" t="s">
        <v>330</v>
      </c>
      <c r="P159" s="194" t="s">
        <v>329</v>
      </c>
      <c r="Q159" s="194" t="s">
        <v>330</v>
      </c>
      <c r="R159" s="194"/>
      <c r="S159" s="194" t="s">
        <v>330</v>
      </c>
      <c r="T159" s="194"/>
      <c r="U159" s="194">
        <v>108.14994</v>
      </c>
      <c r="V159" s="194" t="s">
        <v>329</v>
      </c>
      <c r="W159" s="194">
        <v>108.43129999999999</v>
      </c>
      <c r="X159" s="194" t="s">
        <v>329</v>
      </c>
      <c r="Y159" s="194" t="s">
        <v>330</v>
      </c>
      <c r="Z159" s="194"/>
      <c r="AA159" s="194" t="s">
        <v>330</v>
      </c>
      <c r="AB159" s="194"/>
    </row>
    <row r="160" spans="1:28" ht="13.5" customHeight="1">
      <c r="A160" s="69"/>
      <c r="B160" s="3" t="s">
        <v>284</v>
      </c>
      <c r="C160" s="194">
        <v>3429.8690000000011</v>
      </c>
      <c r="D160" s="194">
        <v>22.670415161389453</v>
      </c>
      <c r="E160" s="194">
        <v>0.3</v>
      </c>
      <c r="F160" s="194"/>
      <c r="G160" s="194">
        <v>22.8</v>
      </c>
      <c r="H160" s="194"/>
      <c r="I160" s="194">
        <v>18.399999999999999</v>
      </c>
      <c r="J160" s="194"/>
      <c r="K160" s="194">
        <v>80</v>
      </c>
      <c r="L160" s="194"/>
      <c r="M160" s="194">
        <v>38.200000000000003</v>
      </c>
      <c r="N160" s="194"/>
      <c r="O160" s="194">
        <v>57.9</v>
      </c>
      <c r="P160" s="194" t="s">
        <v>329</v>
      </c>
      <c r="Q160" s="194">
        <v>96.3</v>
      </c>
      <c r="R160" s="194"/>
      <c r="S160" s="194">
        <v>95.6</v>
      </c>
      <c r="T160" s="194"/>
      <c r="U160" s="194">
        <v>39.017919999999997</v>
      </c>
      <c r="V160" s="194" t="s">
        <v>331</v>
      </c>
      <c r="W160" s="194">
        <v>16.327290000000001</v>
      </c>
      <c r="X160" s="194" t="s">
        <v>331</v>
      </c>
      <c r="Y160" s="194">
        <v>28.2</v>
      </c>
      <c r="Z160" s="194"/>
      <c r="AA160" s="194">
        <v>26.1</v>
      </c>
      <c r="AB160" s="194"/>
    </row>
    <row r="161" spans="1:28" ht="13.5" customHeight="1">
      <c r="A161" s="69"/>
      <c r="B161" s="3" t="s">
        <v>285</v>
      </c>
      <c r="C161" s="194">
        <v>1077.5700000000002</v>
      </c>
      <c r="D161" s="194">
        <v>12.174590934897005</v>
      </c>
      <c r="E161" s="194" t="s">
        <v>330</v>
      </c>
      <c r="F161" s="194"/>
      <c r="G161" s="194">
        <v>3.5</v>
      </c>
      <c r="H161" s="194"/>
      <c r="I161" s="194">
        <v>1.4</v>
      </c>
      <c r="J161" s="194"/>
      <c r="K161" s="194">
        <v>22</v>
      </c>
      <c r="L161" s="194"/>
      <c r="M161" s="194" t="s">
        <v>330</v>
      </c>
      <c r="N161" s="194"/>
      <c r="O161" s="194">
        <v>2.4</v>
      </c>
      <c r="P161" s="194" t="s">
        <v>329</v>
      </c>
      <c r="Q161" s="194">
        <v>99.2</v>
      </c>
      <c r="R161" s="194"/>
      <c r="S161" s="194">
        <v>99.5</v>
      </c>
      <c r="T161" s="194"/>
      <c r="U161" s="194">
        <v>99.181700000000006</v>
      </c>
      <c r="V161" s="194" t="s">
        <v>329</v>
      </c>
      <c r="W161" s="194">
        <v>89.841949999999997</v>
      </c>
      <c r="X161" s="194" t="s">
        <v>329</v>
      </c>
      <c r="Y161" s="194">
        <v>43</v>
      </c>
      <c r="Z161" s="194"/>
      <c r="AA161" s="194">
        <v>52.9</v>
      </c>
      <c r="AB161" s="194"/>
    </row>
    <row r="162" spans="1:28" ht="13.5" customHeight="1">
      <c r="A162" s="69"/>
      <c r="B162" s="3" t="s">
        <v>286</v>
      </c>
      <c r="C162" s="194">
        <v>13.148</v>
      </c>
      <c r="D162" s="194">
        <v>13.628966217827118</v>
      </c>
      <c r="E162" s="194" t="s">
        <v>330</v>
      </c>
      <c r="F162" s="194"/>
      <c r="G162" s="194" t="s">
        <v>330</v>
      </c>
      <c r="H162" s="194"/>
      <c r="I162" s="194" t="s">
        <v>330</v>
      </c>
      <c r="J162" s="194"/>
      <c r="K162" s="194">
        <v>61.7</v>
      </c>
      <c r="L162" s="194"/>
      <c r="M162" s="194" t="s">
        <v>330</v>
      </c>
      <c r="N162" s="194"/>
      <c r="O162" s="194" t="s">
        <v>330</v>
      </c>
      <c r="P162" s="194" t="s">
        <v>329</v>
      </c>
      <c r="Q162" s="194" t="s">
        <v>330</v>
      </c>
      <c r="R162" s="194"/>
      <c r="S162" s="194" t="s">
        <v>330</v>
      </c>
      <c r="T162" s="194"/>
      <c r="U162" s="194">
        <v>110.05979000000001</v>
      </c>
      <c r="V162" s="194" t="s">
        <v>329</v>
      </c>
      <c r="W162" s="194">
        <v>49.074249999999999</v>
      </c>
      <c r="X162" s="194" t="s">
        <v>329</v>
      </c>
      <c r="Y162" s="194" t="s">
        <v>330</v>
      </c>
      <c r="Z162" s="194"/>
      <c r="AA162" s="194" t="s">
        <v>330</v>
      </c>
      <c r="AB162" s="194"/>
    </row>
    <row r="163" spans="1:28" ht="13.5" customHeight="1">
      <c r="A163" s="69"/>
      <c r="B163" s="3" t="s">
        <v>287</v>
      </c>
      <c r="C163" s="194">
        <v>1506.992</v>
      </c>
      <c r="D163" s="194">
        <v>23.352689153137426</v>
      </c>
      <c r="E163" s="194">
        <v>0.9</v>
      </c>
      <c r="F163" s="194"/>
      <c r="G163" s="194">
        <v>18.8</v>
      </c>
      <c r="H163" s="194"/>
      <c r="I163" s="194">
        <v>36.4</v>
      </c>
      <c r="J163" s="194"/>
      <c r="K163" s="194">
        <v>131</v>
      </c>
      <c r="L163" s="194"/>
      <c r="M163" s="194">
        <v>31.7</v>
      </c>
      <c r="N163" s="194"/>
      <c r="O163" s="194">
        <v>55.2</v>
      </c>
      <c r="P163" s="194" t="s">
        <v>329</v>
      </c>
      <c r="Q163" s="194">
        <v>55.3</v>
      </c>
      <c r="R163" s="194"/>
      <c r="S163" s="194">
        <v>48.9</v>
      </c>
      <c r="T163" s="194"/>
      <c r="U163" s="194">
        <v>63.26079</v>
      </c>
      <c r="V163" s="194" t="s">
        <v>329</v>
      </c>
      <c r="W163" s="194">
        <v>26.837009999999999</v>
      </c>
      <c r="X163" s="194" t="s">
        <v>329</v>
      </c>
      <c r="Y163" s="194">
        <v>28.5</v>
      </c>
      <c r="Z163" s="194"/>
      <c r="AA163" s="194">
        <v>28</v>
      </c>
      <c r="AB163" s="194"/>
    </row>
    <row r="164" spans="1:28" ht="13.5" customHeight="1">
      <c r="A164" s="69"/>
      <c r="B164" s="3" t="s">
        <v>288</v>
      </c>
      <c r="C164" s="194">
        <v>674.40300000000013</v>
      </c>
      <c r="D164" s="194">
        <v>12.034873138296925</v>
      </c>
      <c r="E164" s="194" t="s">
        <v>330</v>
      </c>
      <c r="F164" s="194"/>
      <c r="G164" s="194" t="s">
        <v>330</v>
      </c>
      <c r="H164" s="194"/>
      <c r="I164" s="194" t="s">
        <v>330</v>
      </c>
      <c r="J164" s="194"/>
      <c r="K164" s="194">
        <v>2.6</v>
      </c>
      <c r="L164" s="194"/>
      <c r="M164" s="194" t="s">
        <v>330</v>
      </c>
      <c r="N164" s="194"/>
      <c r="O164" s="194" t="s">
        <v>330</v>
      </c>
      <c r="P164" s="194" t="s">
        <v>329</v>
      </c>
      <c r="Q164" s="194" t="s">
        <v>330</v>
      </c>
      <c r="R164" s="194"/>
      <c r="S164" s="194" t="s">
        <v>330</v>
      </c>
      <c r="T164" s="194"/>
      <c r="U164" s="194" t="s">
        <v>330</v>
      </c>
      <c r="V164" s="194" t="s">
        <v>329</v>
      </c>
      <c r="W164" s="194" t="s">
        <v>330</v>
      </c>
      <c r="X164" s="194" t="s">
        <v>329</v>
      </c>
      <c r="Y164" s="194" t="s">
        <v>330</v>
      </c>
      <c r="Z164" s="194"/>
      <c r="AA164" s="194" t="s">
        <v>330</v>
      </c>
      <c r="AB164" s="194"/>
    </row>
    <row r="165" spans="1:28" ht="13.5" customHeight="1">
      <c r="A165" s="69"/>
      <c r="B165" s="3" t="s">
        <v>289</v>
      </c>
      <c r="C165" s="194">
        <v>543.2729999999998</v>
      </c>
      <c r="D165" s="194">
        <v>10.011927188128537</v>
      </c>
      <c r="E165" s="194" t="s">
        <v>330</v>
      </c>
      <c r="F165" s="194"/>
      <c r="G165" s="194" t="s">
        <v>330</v>
      </c>
      <c r="H165" s="194"/>
      <c r="I165" s="194" t="s">
        <v>330</v>
      </c>
      <c r="J165" s="194"/>
      <c r="K165" s="194">
        <v>21.2</v>
      </c>
      <c r="L165" s="194"/>
      <c r="M165" s="194" t="s">
        <v>330</v>
      </c>
      <c r="N165" s="194"/>
      <c r="O165" s="194" t="s">
        <v>330</v>
      </c>
      <c r="P165" s="194" t="s">
        <v>329</v>
      </c>
      <c r="Q165" s="194" t="s">
        <v>330</v>
      </c>
      <c r="R165" s="194"/>
      <c r="S165" s="194" t="s">
        <v>330</v>
      </c>
      <c r="T165" s="194"/>
      <c r="U165" s="194">
        <v>96.967920000000007</v>
      </c>
      <c r="V165" s="194" t="s">
        <v>329</v>
      </c>
      <c r="W165" s="194">
        <v>86.462090000000003</v>
      </c>
      <c r="X165" s="194" t="s">
        <v>329</v>
      </c>
      <c r="Y165" s="194" t="s">
        <v>330</v>
      </c>
      <c r="Z165" s="194"/>
      <c r="AA165" s="194" t="s">
        <v>330</v>
      </c>
      <c r="AB165" s="194"/>
    </row>
    <row r="166" spans="1:28" ht="13.5" customHeight="1">
      <c r="A166" s="69"/>
      <c r="B166" s="3" t="s">
        <v>290</v>
      </c>
      <c r="C166" s="194">
        <v>184.55100000000002</v>
      </c>
      <c r="D166" s="194">
        <v>8.9261755353983467</v>
      </c>
      <c r="E166" s="194" t="s">
        <v>330</v>
      </c>
      <c r="F166" s="194"/>
      <c r="G166" s="194" t="s">
        <v>330</v>
      </c>
      <c r="H166" s="194"/>
      <c r="I166" s="194" t="s">
        <v>330</v>
      </c>
      <c r="J166" s="194"/>
      <c r="K166" s="194">
        <v>4.5</v>
      </c>
      <c r="L166" s="194"/>
      <c r="M166" s="194" t="s">
        <v>330</v>
      </c>
      <c r="N166" s="194"/>
      <c r="O166" s="194" t="s">
        <v>330</v>
      </c>
      <c r="P166" s="194" t="s">
        <v>329</v>
      </c>
      <c r="Q166" s="194" t="s">
        <v>330</v>
      </c>
      <c r="R166" s="194"/>
      <c r="S166" s="194" t="s">
        <v>330</v>
      </c>
      <c r="T166" s="194"/>
      <c r="U166" s="194">
        <v>98.676240000000007</v>
      </c>
      <c r="V166" s="194" t="s">
        <v>329</v>
      </c>
      <c r="W166" s="194">
        <v>119.68084</v>
      </c>
      <c r="X166" s="194" t="s">
        <v>329</v>
      </c>
      <c r="Y166" s="194" t="s">
        <v>330</v>
      </c>
      <c r="Z166" s="194"/>
      <c r="AA166" s="194" t="s">
        <v>330</v>
      </c>
      <c r="AB166" s="194"/>
    </row>
    <row r="167" spans="1:28" ht="13.5" customHeight="1">
      <c r="A167" s="69"/>
      <c r="B167" s="3" t="s">
        <v>291</v>
      </c>
      <c r="C167" s="194">
        <v>133.495</v>
      </c>
      <c r="D167" s="194">
        <v>22.874753037658223</v>
      </c>
      <c r="E167" s="194">
        <v>0.4</v>
      </c>
      <c r="F167" s="194" t="s">
        <v>331</v>
      </c>
      <c r="G167" s="194">
        <v>12.5</v>
      </c>
      <c r="H167" s="194" t="s">
        <v>331</v>
      </c>
      <c r="I167" s="194">
        <v>14.5</v>
      </c>
      <c r="J167" s="194" t="s">
        <v>331</v>
      </c>
      <c r="K167" s="194">
        <v>62</v>
      </c>
      <c r="L167" s="194" t="s">
        <v>331</v>
      </c>
      <c r="M167" s="194">
        <v>72.900000000000006</v>
      </c>
      <c r="N167" s="194" t="s">
        <v>331</v>
      </c>
      <c r="O167" s="194">
        <v>71.599999999999994</v>
      </c>
      <c r="P167" s="194" t="s">
        <v>331</v>
      </c>
      <c r="Q167" s="194">
        <v>71</v>
      </c>
      <c r="R167" s="194" t="s">
        <v>331</v>
      </c>
      <c r="S167" s="194">
        <v>54.3</v>
      </c>
      <c r="T167" s="194" t="s">
        <v>331</v>
      </c>
      <c r="U167" s="194">
        <v>75.023949999999999</v>
      </c>
      <c r="V167" s="194" t="s">
        <v>329</v>
      </c>
      <c r="W167" s="194">
        <v>28.77337</v>
      </c>
      <c r="X167" s="194" t="s">
        <v>329</v>
      </c>
      <c r="Y167" s="194">
        <v>26.4</v>
      </c>
      <c r="Z167" s="194" t="s">
        <v>331</v>
      </c>
      <c r="AA167" s="194">
        <v>28.6</v>
      </c>
      <c r="AB167" s="194" t="s">
        <v>331</v>
      </c>
    </row>
    <row r="168" spans="1:28" ht="13.5" customHeight="1">
      <c r="A168" s="69"/>
      <c r="B168" s="3" t="s">
        <v>292</v>
      </c>
      <c r="C168" s="194">
        <v>2599.2209999999995</v>
      </c>
      <c r="D168" s="194">
        <v>24.095633081872574</v>
      </c>
      <c r="E168" s="194" t="s">
        <v>330</v>
      </c>
      <c r="F168" s="194"/>
      <c r="G168" s="194">
        <v>24.6</v>
      </c>
      <c r="H168" s="194" t="s">
        <v>331</v>
      </c>
      <c r="I168" s="194" t="s">
        <v>330</v>
      </c>
      <c r="J168" s="194"/>
      <c r="K168" s="194">
        <v>123</v>
      </c>
      <c r="L168" s="194" t="s">
        <v>331</v>
      </c>
      <c r="M168" s="194" t="s">
        <v>330</v>
      </c>
      <c r="N168" s="194"/>
      <c r="O168" s="194">
        <v>74.8</v>
      </c>
      <c r="P168" s="194" t="s">
        <v>362</v>
      </c>
      <c r="Q168" s="194" t="s">
        <v>330</v>
      </c>
      <c r="R168" s="194"/>
      <c r="S168" s="194" t="s">
        <v>330</v>
      </c>
      <c r="T168" s="194"/>
      <c r="U168" s="194" t="s">
        <v>330</v>
      </c>
      <c r="V168" s="194" t="s">
        <v>329</v>
      </c>
      <c r="W168" s="194" t="s">
        <v>330</v>
      </c>
      <c r="X168" s="194" t="s">
        <v>329</v>
      </c>
      <c r="Y168" s="194" t="s">
        <v>330</v>
      </c>
      <c r="Z168" s="194"/>
      <c r="AA168" s="194">
        <v>3.3</v>
      </c>
      <c r="AB168" s="194" t="s">
        <v>331</v>
      </c>
    </row>
    <row r="169" spans="1:28" ht="13.5" customHeight="1">
      <c r="A169" s="69"/>
      <c r="B169" s="3" t="s">
        <v>293</v>
      </c>
      <c r="C169" s="194">
        <v>10327.594999999999</v>
      </c>
      <c r="D169" s="194">
        <v>18.953052029012223</v>
      </c>
      <c r="E169" s="194">
        <v>2</v>
      </c>
      <c r="F169" s="194" t="s">
        <v>331</v>
      </c>
      <c r="G169" s="194">
        <v>3.6</v>
      </c>
      <c r="H169" s="194" t="s">
        <v>331</v>
      </c>
      <c r="I169" s="194">
        <v>15</v>
      </c>
      <c r="J169" s="194" t="s">
        <v>331</v>
      </c>
      <c r="K169" s="194">
        <v>54</v>
      </c>
      <c r="L169" s="194" t="s">
        <v>331</v>
      </c>
      <c r="M169" s="194" t="s">
        <v>330</v>
      </c>
      <c r="N169" s="194"/>
      <c r="O169" s="194" t="s">
        <v>330</v>
      </c>
      <c r="P169" s="194" t="s">
        <v>329</v>
      </c>
      <c r="Q169" s="194" t="s">
        <v>330</v>
      </c>
      <c r="R169" s="194"/>
      <c r="S169" s="194" t="s">
        <v>330</v>
      </c>
      <c r="T169" s="194"/>
      <c r="U169" s="194">
        <v>94.915869999999998</v>
      </c>
      <c r="V169" s="194" t="s">
        <v>329</v>
      </c>
      <c r="W169" s="194">
        <v>94.870459999999994</v>
      </c>
      <c r="X169" s="194" t="s">
        <v>329</v>
      </c>
      <c r="Y169" s="194" t="s">
        <v>330</v>
      </c>
      <c r="Z169" s="194"/>
      <c r="AA169" s="194" t="s">
        <v>330</v>
      </c>
      <c r="AB169" s="194"/>
    </row>
    <row r="170" spans="1:28" ht="13.5" customHeight="1">
      <c r="A170" s="69"/>
      <c r="B170" s="3" t="s">
        <v>294</v>
      </c>
      <c r="C170" s="194">
        <v>2873.7359999999999</v>
      </c>
      <c r="D170" s="194">
        <v>23.288328865950305</v>
      </c>
      <c r="E170" s="194" t="s">
        <v>330</v>
      </c>
      <c r="F170" s="194"/>
      <c r="G170" s="194">
        <v>40.1</v>
      </c>
      <c r="H170" s="194"/>
      <c r="I170" s="194">
        <v>27.9</v>
      </c>
      <c r="J170" s="194"/>
      <c r="K170" s="194">
        <v>158</v>
      </c>
      <c r="L170" s="194" t="s">
        <v>331</v>
      </c>
      <c r="M170" s="194" t="s">
        <v>330</v>
      </c>
      <c r="N170" s="194"/>
      <c r="O170" s="194">
        <v>71.5</v>
      </c>
      <c r="P170" s="194" t="s">
        <v>329</v>
      </c>
      <c r="Q170" s="194" t="s">
        <v>330</v>
      </c>
      <c r="R170" s="194"/>
      <c r="S170" s="194" t="s">
        <v>330</v>
      </c>
      <c r="T170" s="194"/>
      <c r="U170" s="194">
        <v>17.08492</v>
      </c>
      <c r="V170" s="194" t="s">
        <v>329</v>
      </c>
      <c r="W170" s="194" t="s">
        <v>330</v>
      </c>
      <c r="X170" s="194" t="s">
        <v>329</v>
      </c>
      <c r="Y170" s="194" t="s">
        <v>330</v>
      </c>
      <c r="Z170" s="194"/>
      <c r="AA170" s="194">
        <v>8.3000000000000007</v>
      </c>
      <c r="AB170" s="194"/>
    </row>
    <row r="171" spans="1:28" ht="13.5" customHeight="1">
      <c r="A171" s="69"/>
      <c r="B171" s="3" t="s">
        <v>295</v>
      </c>
      <c r="C171" s="194">
        <v>4373.3339999999998</v>
      </c>
      <c r="D171" s="194">
        <v>9.4821615309531406</v>
      </c>
      <c r="E171" s="194" t="s">
        <v>330</v>
      </c>
      <c r="F171" s="194"/>
      <c r="G171" s="194" t="s">
        <v>330</v>
      </c>
      <c r="H171" s="194"/>
      <c r="I171" s="194" t="s">
        <v>330</v>
      </c>
      <c r="J171" s="194"/>
      <c r="K171" s="194">
        <v>9.1</v>
      </c>
      <c r="L171" s="194"/>
      <c r="M171" s="194" t="s">
        <v>330</v>
      </c>
      <c r="N171" s="194"/>
      <c r="O171" s="194" t="s">
        <v>330</v>
      </c>
      <c r="P171" s="194" t="s">
        <v>329</v>
      </c>
      <c r="Q171" s="194" t="s">
        <v>330</v>
      </c>
      <c r="R171" s="194"/>
      <c r="S171" s="194" t="s">
        <v>330</v>
      </c>
      <c r="T171" s="194"/>
      <c r="U171" s="194">
        <v>132.46856</v>
      </c>
      <c r="V171" s="194" t="s">
        <v>329</v>
      </c>
      <c r="W171" s="194">
        <v>129.70697999999999</v>
      </c>
      <c r="X171" s="194" t="s">
        <v>329</v>
      </c>
      <c r="Y171" s="194" t="s">
        <v>330</v>
      </c>
      <c r="Z171" s="194"/>
      <c r="AA171" s="194" t="s">
        <v>330</v>
      </c>
      <c r="AB171" s="194"/>
    </row>
    <row r="172" spans="1:28" ht="13.5" customHeight="1">
      <c r="A172" s="69"/>
      <c r="B172" s="3" t="s">
        <v>296</v>
      </c>
      <c r="C172" s="194">
        <v>3283.5609999999988</v>
      </c>
      <c r="D172" s="194">
        <v>15.851119550509503</v>
      </c>
      <c r="E172" s="194" t="s">
        <v>330</v>
      </c>
      <c r="F172" s="194"/>
      <c r="G172" s="194">
        <v>9</v>
      </c>
      <c r="H172" s="194" t="s">
        <v>331</v>
      </c>
      <c r="I172" s="194">
        <v>4.3</v>
      </c>
      <c r="J172" s="194" t="s">
        <v>331</v>
      </c>
      <c r="K172" s="194">
        <v>24.1</v>
      </c>
      <c r="L172" s="194" t="s">
        <v>331</v>
      </c>
      <c r="M172" s="194" t="s">
        <v>330</v>
      </c>
      <c r="N172" s="194"/>
      <c r="O172" s="194">
        <v>54.4</v>
      </c>
      <c r="P172" s="194" t="s">
        <v>362</v>
      </c>
      <c r="Q172" s="194" t="s">
        <v>330</v>
      </c>
      <c r="R172" s="194"/>
      <c r="S172" s="194">
        <v>87.7</v>
      </c>
      <c r="T172" s="194" t="s">
        <v>362</v>
      </c>
      <c r="U172" s="194">
        <v>99.684290000000004</v>
      </c>
      <c r="V172" s="194" t="s">
        <v>329</v>
      </c>
      <c r="W172" s="194">
        <v>99.064120000000003</v>
      </c>
      <c r="X172" s="194" t="s">
        <v>329</v>
      </c>
      <c r="Y172" s="194" t="s">
        <v>330</v>
      </c>
      <c r="Z172" s="194"/>
      <c r="AA172" s="194" t="s">
        <v>330</v>
      </c>
      <c r="AB172" s="194"/>
    </row>
    <row r="173" spans="1:28" ht="13.5" customHeight="1">
      <c r="A173" s="69"/>
      <c r="B173" s="3" t="s">
        <v>297</v>
      </c>
      <c r="C173" s="194">
        <v>1085.886</v>
      </c>
      <c r="D173" s="194">
        <v>23.260017316180516</v>
      </c>
      <c r="E173" s="194" t="s">
        <v>330</v>
      </c>
      <c r="F173" s="194"/>
      <c r="G173" s="194">
        <v>9.3000000000000007</v>
      </c>
      <c r="H173" s="194"/>
      <c r="I173" s="194">
        <v>22</v>
      </c>
      <c r="J173" s="194"/>
      <c r="K173" s="194">
        <v>67</v>
      </c>
      <c r="L173" s="194"/>
      <c r="M173" s="194" t="s">
        <v>330</v>
      </c>
      <c r="N173" s="194"/>
      <c r="O173" s="194" t="s">
        <v>330</v>
      </c>
      <c r="P173" s="194" t="s">
        <v>329</v>
      </c>
      <c r="Q173" s="194" t="s">
        <v>330</v>
      </c>
      <c r="R173" s="194"/>
      <c r="S173" s="194" t="s">
        <v>330</v>
      </c>
      <c r="T173" s="194"/>
      <c r="U173" s="194">
        <v>86.890240000000006</v>
      </c>
      <c r="V173" s="194" t="s">
        <v>329</v>
      </c>
      <c r="W173" s="194">
        <v>67.763279999999995</v>
      </c>
      <c r="X173" s="194" t="s">
        <v>329</v>
      </c>
      <c r="Y173" s="194" t="s">
        <v>330</v>
      </c>
      <c r="Z173" s="194"/>
      <c r="AA173" s="194">
        <v>4.7</v>
      </c>
      <c r="AB173" s="194"/>
    </row>
    <row r="174" spans="1:28" ht="13.5" customHeight="1">
      <c r="A174" s="69"/>
      <c r="B174" s="3" t="s">
        <v>298</v>
      </c>
      <c r="C174" s="194">
        <v>9239.6969999999965</v>
      </c>
      <c r="D174" s="194">
        <v>22.964394427700814</v>
      </c>
      <c r="E174" s="194" t="s">
        <v>330</v>
      </c>
      <c r="F174" s="194"/>
      <c r="G174" s="194">
        <v>21.2</v>
      </c>
      <c r="H174" s="194"/>
      <c r="I174" s="194">
        <v>21.5</v>
      </c>
      <c r="J174" s="194"/>
      <c r="K174" s="194">
        <v>102</v>
      </c>
      <c r="L174" s="194"/>
      <c r="M174" s="194" t="s">
        <v>330</v>
      </c>
      <c r="N174" s="194"/>
      <c r="O174" s="195">
        <v>51.9</v>
      </c>
      <c r="P174" s="194" t="s">
        <v>329</v>
      </c>
      <c r="Q174" s="194" t="s">
        <v>330</v>
      </c>
      <c r="R174" s="194"/>
      <c r="S174" s="194" t="s">
        <v>330</v>
      </c>
      <c r="T174" s="194"/>
      <c r="U174" s="194">
        <v>50.042149999999999</v>
      </c>
      <c r="V174" s="194" t="s">
        <v>329</v>
      </c>
      <c r="W174" s="194">
        <v>33.178550000000001</v>
      </c>
      <c r="X174" s="194" t="s">
        <v>329</v>
      </c>
      <c r="Y174" s="194">
        <v>9.8000000000000007</v>
      </c>
      <c r="Z174" s="194"/>
      <c r="AA174" s="194">
        <v>4.3</v>
      </c>
      <c r="AB174" s="194"/>
    </row>
    <row r="175" spans="1:28" ht="13.5" customHeight="1">
      <c r="A175" s="69"/>
      <c r="B175" s="3" t="s">
        <v>299</v>
      </c>
      <c r="C175" s="194">
        <v>96.325999999999979</v>
      </c>
      <c r="D175" s="194">
        <v>17.74041162116119</v>
      </c>
      <c r="E175" s="194" t="s">
        <v>330</v>
      </c>
      <c r="F175" s="194"/>
      <c r="G175" s="194">
        <v>11.8</v>
      </c>
      <c r="H175" s="194"/>
      <c r="I175" s="194" t="s">
        <v>330</v>
      </c>
      <c r="J175" s="194"/>
      <c r="K175" s="194">
        <v>65.8</v>
      </c>
      <c r="L175" s="194" t="s">
        <v>331</v>
      </c>
      <c r="M175" s="194" t="s">
        <v>330</v>
      </c>
      <c r="N175" s="194"/>
      <c r="O175" s="194">
        <v>19.100000000000001</v>
      </c>
      <c r="P175" s="194" t="s">
        <v>329</v>
      </c>
      <c r="Q175" s="194" t="s">
        <v>330</v>
      </c>
      <c r="R175" s="194"/>
      <c r="S175" s="194">
        <v>98.5</v>
      </c>
      <c r="T175" s="194"/>
      <c r="U175" s="194">
        <v>99.854550000000003</v>
      </c>
      <c r="V175" s="194" t="s">
        <v>329</v>
      </c>
      <c r="W175" s="194">
        <v>51.525170000000003</v>
      </c>
      <c r="X175" s="194" t="s">
        <v>329</v>
      </c>
      <c r="Y175" s="194" t="s">
        <v>330</v>
      </c>
      <c r="Z175" s="194"/>
      <c r="AA175" s="194">
        <v>40.299999999999997</v>
      </c>
      <c r="AB175" s="194"/>
    </row>
    <row r="176" spans="1:28" ht="13.5" customHeight="1">
      <c r="A176" s="69"/>
      <c r="B176" s="3" t="s">
        <v>300</v>
      </c>
      <c r="C176" s="194">
        <v>295.02200000000011</v>
      </c>
      <c r="D176" s="194">
        <v>22.923766676767919</v>
      </c>
      <c r="E176" s="18">
        <v>0</v>
      </c>
      <c r="F176" s="194"/>
      <c r="G176" s="194">
        <v>4</v>
      </c>
      <c r="H176" s="194"/>
      <c r="I176" s="194">
        <v>16.7</v>
      </c>
      <c r="J176" s="194"/>
      <c r="K176" s="194">
        <v>89</v>
      </c>
      <c r="L176" s="194"/>
      <c r="M176" s="195">
        <v>34.299999999999997</v>
      </c>
      <c r="N176" s="195"/>
      <c r="O176" s="195">
        <v>42.2</v>
      </c>
      <c r="P176" s="195" t="s">
        <v>329</v>
      </c>
      <c r="Q176" s="194">
        <v>93.6</v>
      </c>
      <c r="R176" s="194" t="s">
        <v>331</v>
      </c>
      <c r="S176" s="194">
        <v>89.4</v>
      </c>
      <c r="T176" s="194" t="s">
        <v>331</v>
      </c>
      <c r="U176" s="194">
        <v>72.583510000000004</v>
      </c>
      <c r="V176" s="194" t="s">
        <v>329</v>
      </c>
      <c r="W176" s="194">
        <v>48.82976</v>
      </c>
      <c r="X176" s="194" t="s">
        <v>329</v>
      </c>
      <c r="Y176" s="194">
        <v>52.1</v>
      </c>
      <c r="Z176" s="194"/>
      <c r="AA176" s="194">
        <v>56.4</v>
      </c>
      <c r="AB176" s="194"/>
    </row>
    <row r="177" spans="1:28" ht="13.5" customHeight="1">
      <c r="A177" s="69"/>
      <c r="B177" s="3" t="s">
        <v>301</v>
      </c>
      <c r="C177" s="194">
        <v>1024.6590000000001</v>
      </c>
      <c r="D177" s="194">
        <v>10.477700838474572</v>
      </c>
      <c r="E177" s="194" t="s">
        <v>330</v>
      </c>
      <c r="F177" s="194"/>
      <c r="G177" s="194" t="s">
        <v>330</v>
      </c>
      <c r="H177" s="194"/>
      <c r="I177" s="194" t="s">
        <v>330</v>
      </c>
      <c r="J177" s="194"/>
      <c r="K177" s="194">
        <v>3.4</v>
      </c>
      <c r="L177" s="194"/>
      <c r="M177" s="194" t="s">
        <v>330</v>
      </c>
      <c r="N177" s="194"/>
      <c r="O177" s="194" t="s">
        <v>330</v>
      </c>
      <c r="P177" s="194" t="s">
        <v>329</v>
      </c>
      <c r="Q177" s="194" t="s">
        <v>330</v>
      </c>
      <c r="R177" s="194"/>
      <c r="S177" s="194" t="s">
        <v>330</v>
      </c>
      <c r="T177" s="194"/>
      <c r="U177" s="194">
        <v>111.60117</v>
      </c>
      <c r="V177" s="194" t="s">
        <v>329</v>
      </c>
      <c r="W177" s="194">
        <v>141.75371999999999</v>
      </c>
      <c r="X177" s="194" t="s">
        <v>329</v>
      </c>
      <c r="Y177" s="194" t="s">
        <v>330</v>
      </c>
      <c r="Z177" s="194"/>
      <c r="AA177" s="194" t="s">
        <v>330</v>
      </c>
      <c r="AB177" s="194"/>
    </row>
    <row r="178" spans="1:28" ht="13.5" customHeight="1">
      <c r="A178" s="69"/>
      <c r="B178" s="3" t="s">
        <v>302</v>
      </c>
      <c r="C178" s="194">
        <v>832.63199999999995</v>
      </c>
      <c r="D178" s="194">
        <v>10.033327055213592</v>
      </c>
      <c r="E178" s="194" t="s">
        <v>330</v>
      </c>
      <c r="F178" s="194"/>
      <c r="G178" s="194" t="s">
        <v>330</v>
      </c>
      <c r="H178" s="194"/>
      <c r="I178" s="194" t="s">
        <v>330</v>
      </c>
      <c r="J178" s="194"/>
      <c r="K178" s="194">
        <v>3.3</v>
      </c>
      <c r="L178" s="194"/>
      <c r="M178" s="194" t="s">
        <v>330</v>
      </c>
      <c r="N178" s="194"/>
      <c r="O178" s="194" t="s">
        <v>330</v>
      </c>
      <c r="P178" s="194" t="s">
        <v>329</v>
      </c>
      <c r="Q178" s="194" t="s">
        <v>330</v>
      </c>
      <c r="R178" s="194"/>
      <c r="S178" s="194" t="s">
        <v>330</v>
      </c>
      <c r="T178" s="194"/>
      <c r="U178" s="194">
        <v>110.31256</v>
      </c>
      <c r="V178" s="194" t="s">
        <v>329</v>
      </c>
      <c r="W178" s="194">
        <v>86.476709999999997</v>
      </c>
      <c r="X178" s="194" t="s">
        <v>329</v>
      </c>
      <c r="Y178" s="194" t="s">
        <v>330</v>
      </c>
      <c r="Z178" s="194"/>
      <c r="AA178" s="194" t="s">
        <v>330</v>
      </c>
      <c r="AB178" s="194"/>
    </row>
    <row r="179" spans="1:28" ht="13.5" customHeight="1">
      <c r="A179" s="69"/>
      <c r="B179" s="3" t="s">
        <v>303</v>
      </c>
      <c r="C179" s="194">
        <v>4469.3099999999995</v>
      </c>
      <c r="D179" s="194">
        <v>24.155281800271126</v>
      </c>
      <c r="E179" s="194" t="s">
        <v>330</v>
      </c>
      <c r="F179" s="194"/>
      <c r="G179" s="194">
        <v>9.6999999999999993</v>
      </c>
      <c r="H179" s="194" t="s">
        <v>331</v>
      </c>
      <c r="I179" s="194">
        <v>8.6999999999999993</v>
      </c>
      <c r="J179" s="194" t="s">
        <v>331</v>
      </c>
      <c r="K179" s="194">
        <v>75</v>
      </c>
      <c r="L179" s="194" t="s">
        <v>331</v>
      </c>
      <c r="M179" s="194" t="s">
        <v>330</v>
      </c>
      <c r="N179" s="194"/>
      <c r="O179" s="194" t="s">
        <v>330</v>
      </c>
      <c r="P179" s="194" t="s">
        <v>329</v>
      </c>
      <c r="Q179" s="194" t="s">
        <v>330</v>
      </c>
      <c r="R179" s="194"/>
      <c r="S179" s="194" t="s">
        <v>330</v>
      </c>
      <c r="T179" s="194"/>
      <c r="U179" s="194">
        <v>60.926549999999999</v>
      </c>
      <c r="V179" s="194" t="s">
        <v>329</v>
      </c>
      <c r="W179" s="194">
        <v>31.512149999999998</v>
      </c>
      <c r="X179" s="194" t="s">
        <v>329</v>
      </c>
      <c r="Y179" s="194" t="s">
        <v>330</v>
      </c>
      <c r="Z179" s="194"/>
      <c r="AA179" s="194">
        <v>6.2</v>
      </c>
      <c r="AB179" s="194" t="s">
        <v>331</v>
      </c>
    </row>
    <row r="180" spans="1:28" ht="13.5" customHeight="1">
      <c r="A180" s="69"/>
      <c r="B180" s="3" t="s">
        <v>304</v>
      </c>
      <c r="C180" s="194">
        <v>1706.9389999999999</v>
      </c>
      <c r="D180" s="194">
        <v>20.124595386268687</v>
      </c>
      <c r="E180" s="194" t="s">
        <v>330</v>
      </c>
      <c r="F180" s="194"/>
      <c r="G180" s="194">
        <v>13.2</v>
      </c>
      <c r="H180" s="194"/>
      <c r="I180" s="194">
        <v>2.2000000000000002</v>
      </c>
      <c r="J180" s="194"/>
      <c r="K180" s="194">
        <v>47</v>
      </c>
      <c r="L180" s="194"/>
      <c r="M180" s="194" t="s">
        <v>330</v>
      </c>
      <c r="N180" s="194"/>
      <c r="O180" s="194">
        <v>46.5</v>
      </c>
      <c r="P180" s="194"/>
      <c r="Q180" s="194" t="s">
        <v>330</v>
      </c>
      <c r="R180" s="194"/>
      <c r="S180" s="194">
        <v>89</v>
      </c>
      <c r="T180" s="194"/>
      <c r="U180" s="194">
        <v>97.226920000000007</v>
      </c>
      <c r="V180" s="194" t="s">
        <v>329</v>
      </c>
      <c r="W180" s="194">
        <v>68.015050000000002</v>
      </c>
      <c r="X180" s="194" t="s">
        <v>329</v>
      </c>
      <c r="Y180" s="194" t="s">
        <v>330</v>
      </c>
      <c r="Z180" s="194"/>
      <c r="AA180" s="194">
        <v>6.5</v>
      </c>
      <c r="AB180" s="194"/>
    </row>
    <row r="181" spans="1:28" ht="13.5" customHeight="1">
      <c r="A181" s="69"/>
      <c r="B181" s="3" t="s">
        <v>305</v>
      </c>
      <c r="C181" s="194">
        <v>8603.866</v>
      </c>
      <c r="D181" s="194">
        <v>12.660310701282512</v>
      </c>
      <c r="E181" s="194" t="s">
        <v>330</v>
      </c>
      <c r="F181" s="194"/>
      <c r="G181" s="194">
        <v>16.3</v>
      </c>
      <c r="H181" s="194"/>
      <c r="I181" s="194">
        <v>13</v>
      </c>
      <c r="J181" s="194"/>
      <c r="K181" s="194">
        <v>60</v>
      </c>
      <c r="L181" s="194"/>
      <c r="M181" s="194" t="s">
        <v>330</v>
      </c>
      <c r="N181" s="194"/>
      <c r="O181" s="194">
        <v>10.1</v>
      </c>
      <c r="P181" s="194" t="s">
        <v>329</v>
      </c>
      <c r="Q181" s="194" t="s">
        <v>330</v>
      </c>
      <c r="R181" s="194"/>
      <c r="S181" s="194" t="s">
        <v>330</v>
      </c>
      <c r="T181" s="194"/>
      <c r="U181" s="194">
        <v>94.205299999999994</v>
      </c>
      <c r="V181" s="194" t="s">
        <v>329</v>
      </c>
      <c r="W181" s="194">
        <v>78.4495</v>
      </c>
      <c r="X181" s="194" t="s">
        <v>329</v>
      </c>
      <c r="Y181" s="194" t="s">
        <v>330</v>
      </c>
      <c r="Z181" s="194"/>
      <c r="AA181" s="194">
        <v>56.9</v>
      </c>
      <c r="AB181" s="194"/>
    </row>
    <row r="182" spans="1:28" ht="13.5" customHeight="1">
      <c r="A182" s="69"/>
      <c r="B182" s="3" t="s">
        <v>306</v>
      </c>
      <c r="C182" s="194">
        <v>261.27299999999997</v>
      </c>
      <c r="D182" s="194">
        <v>12.570551270584417</v>
      </c>
      <c r="E182" s="194" t="s">
        <v>330</v>
      </c>
      <c r="F182" s="194"/>
      <c r="G182" s="194">
        <v>4.3</v>
      </c>
      <c r="H182" s="194"/>
      <c r="I182" s="194">
        <v>1.6</v>
      </c>
      <c r="J182" s="194"/>
      <c r="K182" s="194">
        <v>18.5</v>
      </c>
      <c r="L182" s="194"/>
      <c r="M182" s="194" t="s">
        <v>330</v>
      </c>
      <c r="N182" s="194"/>
      <c r="O182" s="194">
        <v>13.7</v>
      </c>
      <c r="P182" s="194" t="s">
        <v>329</v>
      </c>
      <c r="Q182" s="194" t="s">
        <v>330</v>
      </c>
      <c r="R182" s="194"/>
      <c r="S182" s="194" t="s">
        <v>330</v>
      </c>
      <c r="T182" s="194"/>
      <c r="U182" s="194">
        <v>85.477999999999994</v>
      </c>
      <c r="V182" s="194" t="s">
        <v>329</v>
      </c>
      <c r="W182" s="194">
        <v>78.891019999999997</v>
      </c>
      <c r="X182" s="194" t="s">
        <v>329</v>
      </c>
      <c r="Y182" s="194" t="s">
        <v>330</v>
      </c>
      <c r="Z182" s="194"/>
      <c r="AA182" s="194">
        <v>23.4</v>
      </c>
      <c r="AB182" s="194" t="s">
        <v>331</v>
      </c>
    </row>
    <row r="183" spans="1:28" ht="13.5" customHeight="1">
      <c r="A183" s="69"/>
      <c r="B183" s="3" t="s">
        <v>307</v>
      </c>
      <c r="C183" s="194">
        <v>276.77999999999997</v>
      </c>
      <c r="D183" s="194">
        <v>23.361594915447363</v>
      </c>
      <c r="E183" s="194">
        <v>0.4</v>
      </c>
      <c r="F183" s="194"/>
      <c r="G183" s="194">
        <v>7.7</v>
      </c>
      <c r="H183" s="194"/>
      <c r="I183" s="194">
        <v>8.8000000000000007</v>
      </c>
      <c r="J183" s="194"/>
      <c r="K183" s="194">
        <v>54</v>
      </c>
      <c r="L183" s="194" t="s">
        <v>331</v>
      </c>
      <c r="M183" s="194">
        <v>72.3</v>
      </c>
      <c r="N183" s="194"/>
      <c r="O183" s="194">
        <v>81.099999999999994</v>
      </c>
      <c r="P183" s="194"/>
      <c r="Q183" s="194">
        <v>61.3</v>
      </c>
      <c r="R183" s="194"/>
      <c r="S183" s="194">
        <v>61.5</v>
      </c>
      <c r="T183" s="194"/>
      <c r="U183" s="194">
        <v>81.472669999999994</v>
      </c>
      <c r="V183" s="194" t="s">
        <v>329</v>
      </c>
      <c r="W183" s="194">
        <v>63.619030000000002</v>
      </c>
      <c r="X183" s="194" t="s">
        <v>329</v>
      </c>
      <c r="Y183" s="194">
        <v>14.7</v>
      </c>
      <c r="Z183" s="194"/>
      <c r="AA183" s="194">
        <v>11.2</v>
      </c>
      <c r="AB183" s="194"/>
    </row>
    <row r="184" spans="1:28" ht="13.5" customHeight="1">
      <c r="A184" s="69"/>
      <c r="B184" s="3" t="s">
        <v>308</v>
      </c>
      <c r="C184" s="194">
        <v>1650.3230000000001</v>
      </c>
      <c r="D184" s="194">
        <v>22.592995789763627</v>
      </c>
      <c r="E184" s="194">
        <v>0.6</v>
      </c>
      <c r="F184" s="194"/>
      <c r="G184" s="194">
        <v>12.7</v>
      </c>
      <c r="H184" s="194"/>
      <c r="I184" s="194">
        <v>14.8</v>
      </c>
      <c r="J184" s="194"/>
      <c r="K184" s="194">
        <v>77</v>
      </c>
      <c r="L184" s="194"/>
      <c r="M184" s="194">
        <v>19.399999999999999</v>
      </c>
      <c r="N184" s="194"/>
      <c r="O184" s="194">
        <v>25.7</v>
      </c>
      <c r="P184" s="194" t="s">
        <v>329</v>
      </c>
      <c r="Q184" s="194">
        <v>66.5</v>
      </c>
      <c r="R184" s="194"/>
      <c r="S184" s="194">
        <v>62.6</v>
      </c>
      <c r="T184" s="194"/>
      <c r="U184" s="194">
        <v>67.825779999999995</v>
      </c>
      <c r="V184" s="194" t="s">
        <v>329</v>
      </c>
      <c r="W184" s="194">
        <v>35.788319999999999</v>
      </c>
      <c r="X184" s="194" t="s">
        <v>329</v>
      </c>
      <c r="Y184" s="194">
        <v>27.9</v>
      </c>
      <c r="Z184" s="194"/>
      <c r="AA184" s="194">
        <v>22.8</v>
      </c>
      <c r="AB184" s="194"/>
    </row>
    <row r="185" spans="1:28" ht="13.5" customHeight="1">
      <c r="A185" s="69"/>
      <c r="B185" s="3" t="s">
        <v>309</v>
      </c>
      <c r="C185" s="194">
        <v>24.30599999999999</v>
      </c>
      <c r="D185" s="194">
        <v>22.893472732410274</v>
      </c>
      <c r="E185" s="194">
        <v>4.2</v>
      </c>
      <c r="F185" s="194"/>
      <c r="G185" s="194">
        <v>4.5999999999999996</v>
      </c>
      <c r="H185" s="194"/>
      <c r="I185" s="194">
        <v>2.2999999999999998</v>
      </c>
      <c r="J185" s="194"/>
      <c r="K185" s="194">
        <v>30</v>
      </c>
      <c r="L185" s="194"/>
      <c r="M185" s="194">
        <v>28.9</v>
      </c>
      <c r="N185" s="194"/>
      <c r="O185" s="194">
        <v>26.5</v>
      </c>
      <c r="P185" s="194" t="s">
        <v>329</v>
      </c>
      <c r="Q185" s="194">
        <v>92.2</v>
      </c>
      <c r="R185" s="194"/>
      <c r="S185" s="194">
        <v>95.1</v>
      </c>
      <c r="T185" s="194"/>
      <c r="U185" s="194" t="s">
        <v>330</v>
      </c>
      <c r="V185" s="194" t="s">
        <v>329</v>
      </c>
      <c r="W185" s="194" t="s">
        <v>330</v>
      </c>
      <c r="X185" s="194" t="s">
        <v>329</v>
      </c>
      <c r="Y185" s="194">
        <v>12.9</v>
      </c>
      <c r="Z185" s="194"/>
      <c r="AA185" s="194">
        <v>10.199999999999999</v>
      </c>
      <c r="AB185" s="194"/>
    </row>
    <row r="186" spans="1:28" ht="13.5" customHeight="1">
      <c r="A186" s="69"/>
      <c r="B186" s="3" t="s">
        <v>310</v>
      </c>
      <c r="C186" s="194">
        <v>176.518</v>
      </c>
      <c r="D186" s="194">
        <v>12.978424925445999</v>
      </c>
      <c r="E186" s="194" t="s">
        <v>330</v>
      </c>
      <c r="F186" s="194"/>
      <c r="G186" s="194">
        <v>6.3</v>
      </c>
      <c r="H186" s="194" t="s">
        <v>331</v>
      </c>
      <c r="I186" s="194" t="s">
        <v>330</v>
      </c>
      <c r="J186" s="194"/>
      <c r="K186" s="194">
        <v>35.5</v>
      </c>
      <c r="L186" s="194" t="s">
        <v>331</v>
      </c>
      <c r="M186" s="194" t="s">
        <v>330</v>
      </c>
      <c r="N186" s="194"/>
      <c r="O186" s="194">
        <v>9.5</v>
      </c>
      <c r="P186" s="194" t="s">
        <v>331</v>
      </c>
      <c r="Q186" s="194" t="s">
        <v>330</v>
      </c>
      <c r="R186" s="194"/>
      <c r="S186" s="194" t="s">
        <v>330</v>
      </c>
      <c r="T186" s="194"/>
      <c r="U186" s="194">
        <v>97.53246</v>
      </c>
      <c r="V186" s="194" t="s">
        <v>331</v>
      </c>
      <c r="W186" s="194" t="s">
        <v>330</v>
      </c>
      <c r="X186" s="194" t="s">
        <v>329</v>
      </c>
      <c r="Y186" s="194" t="s">
        <v>330</v>
      </c>
      <c r="Z186" s="194"/>
      <c r="AA186" s="194">
        <v>49.1</v>
      </c>
      <c r="AB186" s="194" t="s">
        <v>331</v>
      </c>
    </row>
    <row r="187" spans="1:28" ht="13.5" customHeight="1">
      <c r="A187" s="69"/>
      <c r="B187" s="3" t="s">
        <v>311</v>
      </c>
      <c r="C187" s="194">
        <v>1617.67</v>
      </c>
      <c r="D187" s="194">
        <v>14.374747746356395</v>
      </c>
      <c r="E187" s="194" t="s">
        <v>330</v>
      </c>
      <c r="F187" s="194"/>
      <c r="G187" s="194">
        <v>1.2</v>
      </c>
      <c r="H187" s="194"/>
      <c r="I187" s="194">
        <v>0.5</v>
      </c>
      <c r="J187" s="194"/>
      <c r="K187" s="194">
        <v>6.8</v>
      </c>
      <c r="L187" s="194"/>
      <c r="M187" s="194" t="s">
        <v>330</v>
      </c>
      <c r="N187" s="194"/>
      <c r="O187" s="194">
        <v>26.7</v>
      </c>
      <c r="P187" s="194" t="s">
        <v>329</v>
      </c>
      <c r="Q187" s="194" t="s">
        <v>330</v>
      </c>
      <c r="R187" s="194"/>
      <c r="S187" s="194">
        <v>98.3</v>
      </c>
      <c r="T187" s="194"/>
      <c r="U187" s="194">
        <v>107.30800000000001</v>
      </c>
      <c r="V187" s="194" t="s">
        <v>329</v>
      </c>
      <c r="W187" s="194">
        <v>78.251199999999997</v>
      </c>
      <c r="X187" s="194" t="s">
        <v>329</v>
      </c>
      <c r="Y187" s="194" t="s">
        <v>330</v>
      </c>
      <c r="Z187" s="194"/>
      <c r="AA187" s="194">
        <v>15.3</v>
      </c>
      <c r="AB187" s="194"/>
    </row>
    <row r="188" spans="1:28" ht="13.5" customHeight="1">
      <c r="A188" s="69"/>
      <c r="B188" s="3" t="s">
        <v>312</v>
      </c>
      <c r="C188" s="194">
        <v>13396.65</v>
      </c>
      <c r="D188" s="194">
        <v>17.02982095275674</v>
      </c>
      <c r="E188" s="194" t="s">
        <v>330</v>
      </c>
      <c r="F188" s="194"/>
      <c r="G188" s="194">
        <v>7.1</v>
      </c>
      <c r="H188" s="194"/>
      <c r="I188" s="194">
        <v>5.7</v>
      </c>
      <c r="J188" s="194"/>
      <c r="K188" s="194">
        <v>29.3</v>
      </c>
      <c r="L188" s="194"/>
      <c r="M188" s="194" t="s">
        <v>330</v>
      </c>
      <c r="N188" s="194"/>
      <c r="O188" s="194">
        <v>10</v>
      </c>
      <c r="P188" s="194"/>
      <c r="Q188" s="194" t="s">
        <v>330</v>
      </c>
      <c r="R188" s="194"/>
      <c r="S188" s="194" t="s">
        <v>330</v>
      </c>
      <c r="T188" s="194"/>
      <c r="U188" s="194">
        <v>139.88639000000001</v>
      </c>
      <c r="V188" s="194" t="s">
        <v>329</v>
      </c>
      <c r="W188" s="194">
        <v>95.42201</v>
      </c>
      <c r="X188" s="194" t="s">
        <v>329</v>
      </c>
      <c r="Y188" s="194" t="s">
        <v>330</v>
      </c>
      <c r="Z188" s="194"/>
      <c r="AA188" s="194" t="s">
        <v>330</v>
      </c>
      <c r="AB188" s="194"/>
    </row>
    <row r="189" spans="1:28" ht="13.5" customHeight="1">
      <c r="A189" s="69"/>
      <c r="B189" s="3" t="s">
        <v>313</v>
      </c>
      <c r="C189" s="194">
        <v>959.42200000000003</v>
      </c>
      <c r="D189" s="194">
        <v>17.85468768784305</v>
      </c>
      <c r="E189" s="194" t="s">
        <v>330</v>
      </c>
      <c r="F189" s="194"/>
      <c r="G189" s="194">
        <v>5</v>
      </c>
      <c r="H189" s="194" t="s">
        <v>331</v>
      </c>
      <c r="I189" s="194">
        <v>1.9</v>
      </c>
      <c r="J189" s="194" t="s">
        <v>331</v>
      </c>
      <c r="K189" s="194">
        <v>21</v>
      </c>
      <c r="L189" s="194" t="s">
        <v>331</v>
      </c>
      <c r="M189" s="194" t="s">
        <v>330</v>
      </c>
      <c r="N189" s="194"/>
      <c r="O189" s="194">
        <v>36.799999999999997</v>
      </c>
      <c r="P189" s="194" t="s">
        <v>362</v>
      </c>
      <c r="Q189" s="194" t="s">
        <v>330</v>
      </c>
      <c r="R189" s="194"/>
      <c r="S189" s="194">
        <v>95.9</v>
      </c>
      <c r="T189" s="194" t="s">
        <v>331</v>
      </c>
      <c r="U189" s="194">
        <v>87.360860000000002</v>
      </c>
      <c r="V189" s="194" t="s">
        <v>329</v>
      </c>
      <c r="W189" s="194">
        <v>81.960509999999999</v>
      </c>
      <c r="X189" s="194" t="s">
        <v>329</v>
      </c>
      <c r="Y189" s="194" t="s">
        <v>330</v>
      </c>
      <c r="Z189" s="194"/>
      <c r="AA189" s="194">
        <v>4</v>
      </c>
      <c r="AB189" s="194" t="s">
        <v>331</v>
      </c>
    </row>
    <row r="190" spans="1:28" ht="13.5" customHeight="1">
      <c r="A190" s="69"/>
      <c r="B190" s="3" t="s">
        <v>314</v>
      </c>
      <c r="C190" s="194" t="s">
        <v>330</v>
      </c>
      <c r="D190" s="194" t="s">
        <v>330</v>
      </c>
      <c r="E190" s="194">
        <v>2</v>
      </c>
      <c r="F190" s="194" t="s">
        <v>331</v>
      </c>
      <c r="G190" s="194">
        <v>8</v>
      </c>
      <c r="H190" s="194" t="s">
        <v>331</v>
      </c>
      <c r="I190" s="194">
        <v>3.2</v>
      </c>
      <c r="J190" s="194" t="s">
        <v>331</v>
      </c>
      <c r="K190" s="194">
        <v>42</v>
      </c>
      <c r="L190" s="194" t="s">
        <v>331</v>
      </c>
      <c r="M190" s="194">
        <v>83.1</v>
      </c>
      <c r="N190" s="194" t="s">
        <v>331</v>
      </c>
      <c r="O190" s="194">
        <v>69</v>
      </c>
      <c r="P190" s="194" t="s">
        <v>331</v>
      </c>
      <c r="Q190" s="194">
        <v>88.9</v>
      </c>
      <c r="R190" s="194" t="s">
        <v>331</v>
      </c>
      <c r="S190" s="194">
        <v>95.4</v>
      </c>
      <c r="T190" s="194" t="s">
        <v>331</v>
      </c>
      <c r="U190" s="194">
        <v>99.413830000000004</v>
      </c>
      <c r="V190" s="194" t="s">
        <v>329</v>
      </c>
      <c r="W190" s="194">
        <v>55.678229999999999</v>
      </c>
      <c r="X190" s="194" t="s">
        <v>329</v>
      </c>
      <c r="Y190" s="194">
        <v>57.2</v>
      </c>
      <c r="Z190" s="194" t="s">
        <v>331</v>
      </c>
      <c r="AA190" s="194">
        <v>31.1</v>
      </c>
      <c r="AB190" s="194" t="s">
        <v>331</v>
      </c>
    </row>
    <row r="191" spans="1:28" ht="13.5" customHeight="1">
      <c r="A191" s="69"/>
      <c r="B191" s="3" t="s">
        <v>315</v>
      </c>
      <c r="C191" s="194">
        <v>9602.8269999999993</v>
      </c>
      <c r="D191" s="194">
        <v>24.602205302197405</v>
      </c>
      <c r="E191" s="194">
        <v>1.8</v>
      </c>
      <c r="F191" s="194"/>
      <c r="G191" s="194">
        <v>20</v>
      </c>
      <c r="H191" s="194"/>
      <c r="I191" s="194">
        <v>33</v>
      </c>
      <c r="J191" s="194"/>
      <c r="K191" s="194">
        <v>140</v>
      </c>
      <c r="L191" s="194"/>
      <c r="M191" s="194">
        <v>52.2</v>
      </c>
      <c r="N191" s="194"/>
      <c r="O191" s="194">
        <v>61.8</v>
      </c>
      <c r="P191" s="194" t="s">
        <v>329</v>
      </c>
      <c r="Q191" s="194">
        <v>87.7</v>
      </c>
      <c r="R191" s="194"/>
      <c r="S191" s="194">
        <v>81.7</v>
      </c>
      <c r="T191" s="194"/>
      <c r="U191" s="194">
        <v>31.410640000000001</v>
      </c>
      <c r="V191" s="194" t="s">
        <v>331</v>
      </c>
      <c r="W191" s="194">
        <v>14.12696</v>
      </c>
      <c r="X191" s="194" t="s">
        <v>331</v>
      </c>
      <c r="Y191" s="194">
        <v>36.1</v>
      </c>
      <c r="Z191" s="194"/>
      <c r="AA191" s="194">
        <v>36.299999999999997</v>
      </c>
      <c r="AB191" s="194"/>
    </row>
    <row r="192" spans="1:28" ht="13.5" customHeight="1">
      <c r="A192" s="69"/>
      <c r="B192" s="3" t="s">
        <v>316</v>
      </c>
      <c r="C192" s="194">
        <v>3954.0819999999985</v>
      </c>
      <c r="D192" s="194">
        <v>8.8213964177261737</v>
      </c>
      <c r="E192" s="194">
        <v>0.3</v>
      </c>
      <c r="F192" s="194"/>
      <c r="G192" s="194">
        <v>6.5</v>
      </c>
      <c r="H192" s="194"/>
      <c r="I192" s="194">
        <v>4.4000000000000004</v>
      </c>
      <c r="J192" s="194"/>
      <c r="K192" s="194">
        <v>27.2</v>
      </c>
      <c r="L192" s="194"/>
      <c r="M192" s="194">
        <v>1.6</v>
      </c>
      <c r="N192" s="194"/>
      <c r="O192" s="194">
        <v>2.2000000000000002</v>
      </c>
      <c r="P192" s="194" t="s">
        <v>329</v>
      </c>
      <c r="Q192" s="194">
        <v>96.8</v>
      </c>
      <c r="R192" s="194"/>
      <c r="S192" s="194">
        <v>96.1</v>
      </c>
      <c r="T192" s="194"/>
      <c r="U192" s="194">
        <v>102.30148</v>
      </c>
      <c r="V192" s="194" t="s">
        <v>329</v>
      </c>
      <c r="W192" s="194">
        <v>92.649230000000003</v>
      </c>
      <c r="X192" s="194" t="s">
        <v>329</v>
      </c>
      <c r="Y192" s="194">
        <v>36.6</v>
      </c>
      <c r="Z192" s="194"/>
      <c r="AA192" s="194">
        <v>42.6</v>
      </c>
      <c r="AB192" s="194"/>
    </row>
    <row r="193" spans="1:28" ht="13.5" customHeight="1">
      <c r="A193" s="69"/>
      <c r="B193" s="3" t="s">
        <v>317</v>
      </c>
      <c r="C193" s="194">
        <v>781.35399999999981</v>
      </c>
      <c r="D193" s="194">
        <v>8.5328945852462201</v>
      </c>
      <c r="E193" s="194" t="s">
        <v>330</v>
      </c>
      <c r="F193" s="194"/>
      <c r="G193" s="194" t="s">
        <v>330</v>
      </c>
      <c r="H193" s="194"/>
      <c r="I193" s="194" t="s">
        <v>330</v>
      </c>
      <c r="J193" s="194"/>
      <c r="K193" s="194">
        <v>34.200000000000003</v>
      </c>
      <c r="L193" s="194"/>
      <c r="M193" s="194" t="s">
        <v>330</v>
      </c>
      <c r="N193" s="194"/>
      <c r="O193" s="194" t="s">
        <v>330</v>
      </c>
      <c r="P193" s="194" t="s">
        <v>329</v>
      </c>
      <c r="Q193" s="194" t="s">
        <v>330</v>
      </c>
      <c r="R193" s="194"/>
      <c r="S193" s="194" t="s">
        <v>330</v>
      </c>
      <c r="T193" s="194"/>
      <c r="U193" s="194" t="s">
        <v>330</v>
      </c>
      <c r="V193" s="194" t="s">
        <v>329</v>
      </c>
      <c r="W193" s="194" t="s">
        <v>330</v>
      </c>
      <c r="X193" s="194" t="s">
        <v>329</v>
      </c>
      <c r="Y193" s="194" t="s">
        <v>330</v>
      </c>
      <c r="Z193" s="194"/>
      <c r="AA193" s="194" t="s">
        <v>330</v>
      </c>
      <c r="AB193" s="194"/>
    </row>
    <row r="194" spans="1:28" ht="13.5" customHeight="1">
      <c r="A194" s="69"/>
      <c r="B194" s="3" t="s">
        <v>318</v>
      </c>
      <c r="C194" s="194">
        <v>7251.6229999999978</v>
      </c>
      <c r="D194" s="194">
        <v>11.205334523356809</v>
      </c>
      <c r="E194" s="194" t="s">
        <v>330</v>
      </c>
      <c r="F194" s="194"/>
      <c r="G194" s="194" t="s">
        <v>330</v>
      </c>
      <c r="H194" s="194"/>
      <c r="I194" s="194" t="s">
        <v>330</v>
      </c>
      <c r="J194" s="194"/>
      <c r="K194" s="194">
        <v>20.5</v>
      </c>
      <c r="L194" s="194"/>
      <c r="M194" s="194" t="s">
        <v>330</v>
      </c>
      <c r="N194" s="194"/>
      <c r="O194" s="194" t="s">
        <v>330</v>
      </c>
      <c r="P194" s="194" t="s">
        <v>329</v>
      </c>
      <c r="Q194" s="194" t="s">
        <v>330</v>
      </c>
      <c r="R194" s="194"/>
      <c r="S194" s="194" t="s">
        <v>330</v>
      </c>
      <c r="T194" s="194"/>
      <c r="U194" s="194">
        <v>111.36615</v>
      </c>
      <c r="V194" s="194" t="s">
        <v>329</v>
      </c>
      <c r="W194" s="194">
        <v>133.47315</v>
      </c>
      <c r="X194" s="194" t="s">
        <v>329</v>
      </c>
      <c r="Y194" s="194" t="s">
        <v>330</v>
      </c>
      <c r="Z194" s="194"/>
      <c r="AA194" s="194" t="s">
        <v>330</v>
      </c>
      <c r="AB194" s="194"/>
    </row>
    <row r="195" spans="1:28" ht="13.5" customHeight="1">
      <c r="A195" s="69"/>
      <c r="B195" s="3" t="s">
        <v>319</v>
      </c>
      <c r="C195" s="194">
        <v>12290.647999999999</v>
      </c>
      <c r="D195" s="194">
        <v>22.985882661853037</v>
      </c>
      <c r="E195" s="194">
        <v>7.8</v>
      </c>
      <c r="F195" s="194"/>
      <c r="G195" s="194">
        <v>16.600000000000001</v>
      </c>
      <c r="H195" s="194"/>
      <c r="I195" s="194">
        <v>28.3</v>
      </c>
      <c r="J195" s="194"/>
      <c r="K195" s="194">
        <v>128</v>
      </c>
      <c r="L195" s="194" t="s">
        <v>331</v>
      </c>
      <c r="M195" s="194">
        <v>39</v>
      </c>
      <c r="N195" s="194"/>
      <c r="O195" s="194">
        <v>52.2</v>
      </c>
      <c r="P195" s="194" t="s">
        <v>329</v>
      </c>
      <c r="Q195" s="194">
        <v>78.8</v>
      </c>
      <c r="R195" s="194"/>
      <c r="S195" s="194">
        <v>70.099999999999994</v>
      </c>
      <c r="T195" s="194"/>
      <c r="U195" s="194">
        <v>42.841529999999999</v>
      </c>
      <c r="V195" s="194" t="s">
        <v>329</v>
      </c>
      <c r="W195" s="194">
        <v>9.00075</v>
      </c>
      <c r="X195" s="194" t="s">
        <v>329</v>
      </c>
      <c r="Y195" s="194">
        <v>41.9</v>
      </c>
      <c r="Z195" s="194"/>
      <c r="AA195" s="194">
        <v>36.799999999999997</v>
      </c>
      <c r="AB195" s="194"/>
    </row>
    <row r="196" spans="1:28" ht="13.5" customHeight="1">
      <c r="A196" s="69"/>
      <c r="B196" s="3" t="s">
        <v>320</v>
      </c>
      <c r="C196" s="194">
        <v>41363.904999999999</v>
      </c>
      <c r="D196" s="194">
        <v>12.854970393767287</v>
      </c>
      <c r="E196" s="194" t="s">
        <v>330</v>
      </c>
      <c r="F196" s="194"/>
      <c r="G196" s="194" t="s">
        <v>330</v>
      </c>
      <c r="H196" s="194"/>
      <c r="I196" s="194" t="s">
        <v>330</v>
      </c>
      <c r="J196" s="194"/>
      <c r="K196" s="194">
        <v>26.6</v>
      </c>
      <c r="L196" s="194"/>
      <c r="M196" s="194" t="s">
        <v>330</v>
      </c>
      <c r="N196" s="194"/>
      <c r="O196" s="194" t="s">
        <v>330</v>
      </c>
      <c r="P196" s="194" t="s">
        <v>329</v>
      </c>
      <c r="Q196" s="194" t="s">
        <v>330</v>
      </c>
      <c r="R196" s="194"/>
      <c r="S196" s="194" t="s">
        <v>330</v>
      </c>
      <c r="T196" s="194"/>
      <c r="U196" s="194">
        <v>101.43577999999999</v>
      </c>
      <c r="V196" s="194" t="s">
        <v>329</v>
      </c>
      <c r="W196" s="194">
        <v>90.668660000000003</v>
      </c>
      <c r="X196" s="194" t="s">
        <v>329</v>
      </c>
      <c r="Y196" s="194" t="s">
        <v>330</v>
      </c>
      <c r="Z196" s="194"/>
      <c r="AA196" s="194" t="s">
        <v>330</v>
      </c>
      <c r="AB196" s="194"/>
    </row>
    <row r="197" spans="1:28" ht="13.5" customHeight="1">
      <c r="A197" s="69"/>
      <c r="B197" s="3" t="s">
        <v>321</v>
      </c>
      <c r="C197" s="194">
        <v>507.50100000000026</v>
      </c>
      <c r="D197" s="194">
        <v>14.789242777691172</v>
      </c>
      <c r="E197" s="194" t="s">
        <v>330</v>
      </c>
      <c r="F197" s="194"/>
      <c r="G197" s="194">
        <v>7.4</v>
      </c>
      <c r="H197" s="194"/>
      <c r="I197" s="194" t="s">
        <v>330</v>
      </c>
      <c r="J197" s="194"/>
      <c r="K197" s="194">
        <v>60</v>
      </c>
      <c r="L197" s="194"/>
      <c r="M197" s="194" t="s">
        <v>330</v>
      </c>
      <c r="N197" s="194"/>
      <c r="O197" s="194">
        <v>3.3</v>
      </c>
      <c r="P197" s="194" t="s">
        <v>329</v>
      </c>
      <c r="Q197" s="194" t="s">
        <v>330</v>
      </c>
      <c r="R197" s="194"/>
      <c r="S197" s="194" t="s">
        <v>330</v>
      </c>
      <c r="T197" s="194"/>
      <c r="U197" s="194">
        <v>110.46210000000001</v>
      </c>
      <c r="V197" s="194" t="s">
        <v>329</v>
      </c>
      <c r="W197" s="194">
        <v>70.550709999999995</v>
      </c>
      <c r="X197" s="194" t="s">
        <v>329</v>
      </c>
      <c r="Y197" s="194" t="s">
        <v>330</v>
      </c>
      <c r="Z197" s="194"/>
      <c r="AA197" s="194">
        <v>36.4</v>
      </c>
      <c r="AB197" s="194"/>
    </row>
    <row r="198" spans="1:28" ht="13.5" customHeight="1">
      <c r="A198" s="69"/>
      <c r="B198" s="3" t="s">
        <v>322</v>
      </c>
      <c r="C198" s="194">
        <v>5148.4679999999989</v>
      </c>
      <c r="D198" s="194">
        <v>17.22270750071052</v>
      </c>
      <c r="E198" s="194" t="s">
        <v>330</v>
      </c>
      <c r="F198" s="194"/>
      <c r="G198" s="194">
        <v>4.9000000000000004</v>
      </c>
      <c r="H198" s="194" t="s">
        <v>331</v>
      </c>
      <c r="I198" s="194">
        <v>1.8</v>
      </c>
      <c r="J198" s="194" t="s">
        <v>331</v>
      </c>
      <c r="K198" s="194">
        <v>25.5</v>
      </c>
      <c r="L198" s="194" t="s">
        <v>331</v>
      </c>
      <c r="M198" s="194">
        <v>62.8</v>
      </c>
      <c r="N198" s="194" t="s">
        <v>331</v>
      </c>
      <c r="O198" s="194">
        <v>63</v>
      </c>
      <c r="P198" s="194" t="s">
        <v>331</v>
      </c>
      <c r="Q198" s="194" t="s">
        <v>330</v>
      </c>
      <c r="R198" s="194"/>
      <c r="S198" s="194" t="s">
        <v>330</v>
      </c>
      <c r="T198" s="194"/>
      <c r="U198" s="194">
        <v>98.941010000000006</v>
      </c>
      <c r="V198" s="194" t="s">
        <v>329</v>
      </c>
      <c r="W198" s="194">
        <v>136.21933999999999</v>
      </c>
      <c r="X198" s="194" t="s">
        <v>329</v>
      </c>
      <c r="Y198" s="194" t="s">
        <v>330</v>
      </c>
      <c r="Z198" s="194"/>
      <c r="AA198" s="194">
        <v>27.2</v>
      </c>
      <c r="AB198" s="194" t="s">
        <v>331</v>
      </c>
    </row>
    <row r="199" spans="1:28" ht="13.5" customHeight="1">
      <c r="A199" s="69"/>
      <c r="B199" s="3" t="s">
        <v>323</v>
      </c>
      <c r="C199" s="194">
        <v>54.313000000000009</v>
      </c>
      <c r="D199" s="194">
        <v>20.522421897435127</v>
      </c>
      <c r="E199" s="194">
        <v>3.5</v>
      </c>
      <c r="F199" s="194"/>
      <c r="G199" s="194">
        <v>11.4</v>
      </c>
      <c r="H199" s="194"/>
      <c r="I199" s="194">
        <v>13.3</v>
      </c>
      <c r="J199" s="194"/>
      <c r="K199" s="194">
        <v>78</v>
      </c>
      <c r="L199" s="194"/>
      <c r="M199" s="194">
        <v>62.5</v>
      </c>
      <c r="N199" s="194"/>
      <c r="O199" s="194">
        <v>55.9</v>
      </c>
      <c r="P199" s="194" t="s">
        <v>329</v>
      </c>
      <c r="Q199" s="194">
        <v>58.2</v>
      </c>
      <c r="R199" s="194"/>
      <c r="S199" s="194">
        <v>57.7</v>
      </c>
      <c r="T199" s="194"/>
      <c r="U199" s="194">
        <v>68.564490000000006</v>
      </c>
      <c r="V199" s="194" t="s">
        <v>329</v>
      </c>
      <c r="W199" s="194">
        <v>47.22775</v>
      </c>
      <c r="X199" s="194" t="s">
        <v>329</v>
      </c>
      <c r="Y199" s="194" t="s">
        <v>330</v>
      </c>
      <c r="Z199" s="194"/>
      <c r="AA199" s="194">
        <v>14.2</v>
      </c>
      <c r="AB199" s="194" t="s">
        <v>331</v>
      </c>
    </row>
    <row r="200" spans="1:28" ht="13.5" customHeight="1">
      <c r="A200" s="69"/>
      <c r="B200" s="3" t="s">
        <v>324</v>
      </c>
      <c r="C200" s="194">
        <v>5640.2829999999994</v>
      </c>
      <c r="D200" s="194">
        <v>18.131245824437332</v>
      </c>
      <c r="E200" s="194" t="s">
        <v>330</v>
      </c>
      <c r="F200" s="194"/>
      <c r="G200" s="194">
        <v>15.7</v>
      </c>
      <c r="H200" s="194"/>
      <c r="I200" s="194" t="s">
        <v>330</v>
      </c>
      <c r="J200" s="194"/>
      <c r="K200" s="194">
        <v>101.2</v>
      </c>
      <c r="L200" s="194"/>
      <c r="M200" s="194" t="s">
        <v>330</v>
      </c>
      <c r="N200" s="194"/>
      <c r="O200" s="194" t="s">
        <v>330</v>
      </c>
      <c r="P200" s="194" t="s">
        <v>329</v>
      </c>
      <c r="Q200" s="194" t="s">
        <v>330</v>
      </c>
      <c r="R200" s="194"/>
      <c r="S200" s="194" t="s">
        <v>330</v>
      </c>
      <c r="T200" s="194"/>
      <c r="U200" s="194">
        <v>99.106039999999993</v>
      </c>
      <c r="V200" s="194" t="s">
        <v>329</v>
      </c>
      <c r="W200" s="194">
        <v>80.224279999999993</v>
      </c>
      <c r="X200" s="194" t="s">
        <v>329</v>
      </c>
      <c r="Y200" s="194" t="s">
        <v>330</v>
      </c>
      <c r="Z200" s="194"/>
      <c r="AA200" s="194" t="s">
        <v>330</v>
      </c>
      <c r="AB200" s="194"/>
    </row>
    <row r="201" spans="1:28" ht="13.5" customHeight="1">
      <c r="A201" s="69"/>
      <c r="B201" s="3" t="s">
        <v>325</v>
      </c>
      <c r="C201" s="194">
        <v>13587.531999999999</v>
      </c>
      <c r="D201" s="194">
        <v>14.540268401325788</v>
      </c>
      <c r="E201" s="194" t="s">
        <v>330</v>
      </c>
      <c r="F201" s="194"/>
      <c r="G201" s="194">
        <v>10.3</v>
      </c>
      <c r="H201" s="194"/>
      <c r="I201" s="194">
        <v>4.7</v>
      </c>
      <c r="J201" s="194"/>
      <c r="K201" s="194">
        <v>36</v>
      </c>
      <c r="L201" s="194"/>
      <c r="M201" s="194" t="s">
        <v>330</v>
      </c>
      <c r="N201" s="194"/>
      <c r="O201" s="194">
        <v>28.1</v>
      </c>
      <c r="P201" s="194" t="s">
        <v>329</v>
      </c>
      <c r="Q201" s="194" t="s">
        <v>330</v>
      </c>
      <c r="R201" s="194"/>
      <c r="S201" s="194">
        <v>96.9</v>
      </c>
      <c r="T201" s="194"/>
      <c r="U201" s="194">
        <v>93.505489999999995</v>
      </c>
      <c r="V201" s="194" t="s">
        <v>329</v>
      </c>
      <c r="W201" s="194" t="s">
        <v>330</v>
      </c>
      <c r="X201" s="194" t="s">
        <v>329</v>
      </c>
      <c r="Y201" s="194" t="s">
        <v>330</v>
      </c>
      <c r="Z201" s="194"/>
      <c r="AA201" s="194">
        <v>50.5</v>
      </c>
      <c r="AB201" s="194"/>
    </row>
    <row r="202" spans="1:28" ht="13.5" customHeight="1">
      <c r="A202" s="69"/>
      <c r="B202" s="3" t="s">
        <v>326</v>
      </c>
      <c r="C202" s="194">
        <v>6282.6500000000005</v>
      </c>
      <c r="D202" s="194">
        <v>23.414578334289587</v>
      </c>
      <c r="E202" s="194" t="s">
        <v>330</v>
      </c>
      <c r="F202" s="194"/>
      <c r="G202" s="194">
        <v>17.100000000000001</v>
      </c>
      <c r="H202" s="194"/>
      <c r="I202" s="194">
        <v>16.899999999999999</v>
      </c>
      <c r="J202" s="194"/>
      <c r="K202" s="194">
        <v>67</v>
      </c>
      <c r="L202" s="194"/>
      <c r="M202" s="194" t="s">
        <v>330</v>
      </c>
      <c r="N202" s="194"/>
      <c r="O202" s="194">
        <v>48.5</v>
      </c>
      <c r="P202" s="194" t="s">
        <v>329</v>
      </c>
      <c r="Q202" s="194" t="s">
        <v>330</v>
      </c>
      <c r="R202" s="194"/>
      <c r="S202" s="194">
        <v>85</v>
      </c>
      <c r="T202" s="194"/>
      <c r="U202" s="194">
        <v>58.143470000000001</v>
      </c>
      <c r="V202" s="194" t="s">
        <v>329</v>
      </c>
      <c r="W202" s="194">
        <v>38.942300000000003</v>
      </c>
      <c r="X202" s="194" t="s">
        <v>329</v>
      </c>
      <c r="Y202" s="194" t="s">
        <v>330</v>
      </c>
      <c r="Z202" s="194"/>
      <c r="AA202" s="194">
        <v>2</v>
      </c>
      <c r="AB202" s="194" t="s">
        <v>362</v>
      </c>
    </row>
    <row r="203" spans="1:28" ht="13.5" customHeight="1">
      <c r="A203" s="69"/>
      <c r="B203" s="3" t="s">
        <v>327</v>
      </c>
      <c r="C203" s="194">
        <v>3863.0149999999994</v>
      </c>
      <c r="D203" s="194">
        <v>23.828463609179675</v>
      </c>
      <c r="E203" s="194">
        <v>1.1000000000000001</v>
      </c>
      <c r="F203" s="194"/>
      <c r="G203" s="194">
        <v>16.899999999999999</v>
      </c>
      <c r="H203" s="194"/>
      <c r="I203" s="194">
        <v>30.7</v>
      </c>
      <c r="J203" s="194"/>
      <c r="K203" s="194">
        <v>145</v>
      </c>
      <c r="L203" s="194"/>
      <c r="M203" s="194">
        <v>40.6</v>
      </c>
      <c r="N203" s="194"/>
      <c r="O203" s="194">
        <v>48.6</v>
      </c>
      <c r="P203" s="194" t="s">
        <v>329</v>
      </c>
      <c r="Q203" s="194">
        <v>75.3</v>
      </c>
      <c r="R203" s="194"/>
      <c r="S203" s="194">
        <v>69.099999999999994</v>
      </c>
      <c r="T203" s="194"/>
      <c r="U203" s="194">
        <v>62.812359999999998</v>
      </c>
      <c r="V203" s="194" t="s">
        <v>329</v>
      </c>
      <c r="W203" s="194" t="s">
        <v>330</v>
      </c>
      <c r="X203" s="194" t="s">
        <v>329</v>
      </c>
      <c r="Y203" s="194">
        <v>42.3</v>
      </c>
      <c r="Z203" s="194"/>
      <c r="AA203" s="194">
        <v>38.9</v>
      </c>
      <c r="AB203" s="194"/>
    </row>
    <row r="204" spans="1:28" ht="13.5" customHeight="1">
      <c r="A204" s="69"/>
      <c r="B204" s="3" t="s">
        <v>328</v>
      </c>
      <c r="C204" s="194">
        <v>3503.5149999999999</v>
      </c>
      <c r="D204" s="194">
        <v>22.454469727806334</v>
      </c>
      <c r="E204" s="194">
        <v>1.7</v>
      </c>
      <c r="F204" s="194"/>
      <c r="G204" s="194">
        <v>24.5</v>
      </c>
      <c r="H204" s="194"/>
      <c r="I204" s="194">
        <v>22.4</v>
      </c>
      <c r="J204" s="194"/>
      <c r="K204" s="194">
        <v>120</v>
      </c>
      <c r="L204" s="194"/>
      <c r="M204" s="194">
        <v>36.799999999999997</v>
      </c>
      <c r="N204" s="194"/>
      <c r="O204" s="194">
        <v>50.3</v>
      </c>
      <c r="P204" s="194" t="s">
        <v>329</v>
      </c>
      <c r="Q204" s="194">
        <v>65.900000000000006</v>
      </c>
      <c r="R204" s="194"/>
      <c r="S204" s="194">
        <v>64.2</v>
      </c>
      <c r="T204" s="194"/>
      <c r="U204" s="194">
        <v>67.054029999999997</v>
      </c>
      <c r="V204" s="194" t="s">
        <v>329</v>
      </c>
      <c r="W204" s="194">
        <v>36.237690000000001</v>
      </c>
      <c r="X204" s="194" t="s">
        <v>329</v>
      </c>
      <c r="Y204" s="194">
        <v>48.7</v>
      </c>
      <c r="Z204" s="194"/>
      <c r="AA204" s="194">
        <v>51.4</v>
      </c>
      <c r="AB204" s="194"/>
    </row>
    <row r="205" spans="1:28" ht="13.5" customHeight="1">
      <c r="A205" s="69"/>
      <c r="B205" s="3"/>
      <c r="C205" s="71"/>
      <c r="D205" s="59"/>
      <c r="E205" s="18"/>
      <c r="F205" s="112"/>
      <c r="G205" s="18"/>
      <c r="H205" s="112"/>
      <c r="I205" s="18"/>
      <c r="J205" s="4"/>
      <c r="K205" s="99"/>
      <c r="L205" s="99"/>
      <c r="M205" s="18"/>
      <c r="N205" s="112"/>
      <c r="O205" s="18"/>
      <c r="P205" s="32"/>
      <c r="Q205" s="18"/>
      <c r="R205" s="32"/>
      <c r="S205" s="18"/>
      <c r="T205" s="32"/>
      <c r="U205" s="69"/>
      <c r="V205" s="69"/>
      <c r="W205" s="69"/>
      <c r="X205" s="3"/>
      <c r="Y205" s="18"/>
      <c r="Z205" s="69"/>
      <c r="AA205" s="18"/>
      <c r="AB205" s="69"/>
    </row>
    <row r="206" spans="1:28" ht="13.5" customHeight="1">
      <c r="A206" s="69"/>
      <c r="B206" s="73" t="s">
        <v>365</v>
      </c>
      <c r="C206" s="71"/>
      <c r="D206" s="59"/>
      <c r="E206" s="18"/>
      <c r="F206" s="112"/>
      <c r="G206" s="18"/>
      <c r="H206" s="112"/>
      <c r="I206" s="69"/>
      <c r="J206" s="69"/>
      <c r="K206" s="69"/>
      <c r="L206" s="69"/>
      <c r="M206" s="18"/>
      <c r="N206" s="112"/>
      <c r="O206" s="18"/>
      <c r="P206" s="32"/>
      <c r="Q206" s="18"/>
      <c r="R206" s="32"/>
      <c r="S206" s="18"/>
      <c r="T206" s="32"/>
      <c r="U206" s="196"/>
      <c r="V206" s="197"/>
      <c r="W206" s="196"/>
      <c r="X206" s="3"/>
      <c r="Y206" s="18"/>
      <c r="Z206" s="69"/>
      <c r="AA206" s="18"/>
      <c r="AB206" s="69"/>
    </row>
    <row r="207" spans="1:28" ht="13.5" customHeight="1">
      <c r="A207" s="69"/>
      <c r="B207" s="59" t="s">
        <v>337</v>
      </c>
      <c r="C207" s="194">
        <v>230814.98299999995</v>
      </c>
      <c r="D207" s="194">
        <v>23.04884946643768</v>
      </c>
      <c r="E207" s="194">
        <v>2.2684789536300034</v>
      </c>
      <c r="F207" s="194"/>
      <c r="G207" s="194">
        <v>24.010849458793334</v>
      </c>
      <c r="H207" s="194"/>
      <c r="I207" s="194">
        <v>27.460192677861674</v>
      </c>
      <c r="J207" s="194"/>
      <c r="K207" s="194">
        <v>121.95945638158354</v>
      </c>
      <c r="L207" s="194"/>
      <c r="M207" s="194">
        <v>40.30064714442905</v>
      </c>
      <c r="N207" s="194"/>
      <c r="O207" s="194">
        <v>50.652944022931585</v>
      </c>
      <c r="P207" s="194"/>
      <c r="Q207" s="194">
        <v>62.793107024456461</v>
      </c>
      <c r="R207" s="194"/>
      <c r="S207" s="194">
        <v>56.139729790186323</v>
      </c>
      <c r="T207" s="194"/>
      <c r="U207" s="194">
        <v>49.629959999999997</v>
      </c>
      <c r="V207" s="194"/>
      <c r="W207" s="194">
        <v>34.843159999999997</v>
      </c>
      <c r="X207" s="194"/>
      <c r="Y207" s="194">
        <v>31.722324521348554</v>
      </c>
      <c r="Z207" s="194"/>
      <c r="AA207" s="194">
        <v>25.609866358827361</v>
      </c>
      <c r="AB207" s="194"/>
    </row>
    <row r="208" spans="1:28" ht="13.5" customHeight="1">
      <c r="A208" s="69"/>
      <c r="B208" s="74" t="s">
        <v>338</v>
      </c>
      <c r="C208" s="194">
        <v>111069.67000000003</v>
      </c>
      <c r="D208" s="194">
        <v>23.132575003603719</v>
      </c>
      <c r="E208" s="194">
        <v>3.9797600192135993</v>
      </c>
      <c r="F208" s="194"/>
      <c r="G208" s="194">
        <v>20.660759284845135</v>
      </c>
      <c r="H208" s="194"/>
      <c r="I208" s="194">
        <v>26.355481159982336</v>
      </c>
      <c r="J208" s="194"/>
      <c r="K208" s="194">
        <v>113.77922521768836</v>
      </c>
      <c r="L208" s="194"/>
      <c r="M208" s="194">
        <v>41.895999039013304</v>
      </c>
      <c r="N208" s="194"/>
      <c r="O208" s="194">
        <v>52.426530821515613</v>
      </c>
      <c r="P208" s="194"/>
      <c r="Q208" s="194">
        <v>67.293943063702912</v>
      </c>
      <c r="R208" s="194"/>
      <c r="S208" s="194">
        <v>59.683941420681961</v>
      </c>
      <c r="T208" s="194"/>
      <c r="U208" s="194">
        <v>50.037320000000001</v>
      </c>
      <c r="V208" s="194"/>
      <c r="W208" s="194">
        <v>34.170650000000002</v>
      </c>
      <c r="X208" s="194"/>
      <c r="Y208" s="194">
        <v>40.235391521331834</v>
      </c>
      <c r="Z208" s="194"/>
      <c r="AA208" s="194">
        <v>33.709543937839832</v>
      </c>
      <c r="AB208" s="194"/>
    </row>
    <row r="209" spans="1:28" ht="13.5" customHeight="1">
      <c r="A209" s="69"/>
      <c r="B209" s="74" t="s">
        <v>339</v>
      </c>
      <c r="C209" s="194">
        <v>110324.478</v>
      </c>
      <c r="D209" s="194">
        <v>22.977097060634417</v>
      </c>
      <c r="E209" s="194">
        <v>1.2571669319169709</v>
      </c>
      <c r="F209" s="194"/>
      <c r="G209" s="194">
        <v>27.123834413182649</v>
      </c>
      <c r="H209" s="194"/>
      <c r="I209" s="194">
        <v>28.979543295472386</v>
      </c>
      <c r="J209" s="194"/>
      <c r="K209" s="194">
        <v>129.98860702282718</v>
      </c>
      <c r="L209" s="194"/>
      <c r="M209" s="194">
        <v>38.909438048922773</v>
      </c>
      <c r="N209" s="194"/>
      <c r="O209" s="194">
        <v>49.044830432531896</v>
      </c>
      <c r="P209" s="194"/>
      <c r="Q209" s="194">
        <v>58.837759002852586</v>
      </c>
      <c r="R209" s="194"/>
      <c r="S209" s="194">
        <v>52.955924679804369</v>
      </c>
      <c r="T209" s="194"/>
      <c r="U209" s="194">
        <v>49.141950000000001</v>
      </c>
      <c r="V209" s="194"/>
      <c r="W209" s="194">
        <v>35.520859999999999</v>
      </c>
      <c r="X209" s="194"/>
      <c r="Y209" s="194">
        <v>26.540456510174323</v>
      </c>
      <c r="Z209" s="194"/>
      <c r="AA209" s="194">
        <v>20.578577888721814</v>
      </c>
      <c r="AB209" s="194"/>
    </row>
    <row r="210" spans="1:28" ht="13.5" customHeight="1">
      <c r="A210" s="69"/>
      <c r="B210" s="59" t="s">
        <v>340</v>
      </c>
      <c r="C210" s="194">
        <v>81187.008000000002</v>
      </c>
      <c r="D210" s="194">
        <v>17.808836093560075</v>
      </c>
      <c r="E210" s="194" t="s">
        <v>330</v>
      </c>
      <c r="F210" s="194"/>
      <c r="G210" s="194">
        <v>14.149876775757448</v>
      </c>
      <c r="H210" s="194"/>
      <c r="I210" s="194">
        <v>8.8699695827171823</v>
      </c>
      <c r="J210" s="194"/>
      <c r="K210" s="194">
        <v>52.011922923682867</v>
      </c>
      <c r="L210" s="194"/>
      <c r="M210" s="194" t="s">
        <v>330</v>
      </c>
      <c r="N210" s="194"/>
      <c r="O210" s="194">
        <v>49.651340137313881</v>
      </c>
      <c r="P210" s="194"/>
      <c r="Q210" s="194" t="s">
        <v>330</v>
      </c>
      <c r="R210" s="194"/>
      <c r="S210" s="194" t="s">
        <v>330</v>
      </c>
      <c r="T210" s="194"/>
      <c r="U210" s="194">
        <v>88.592849999999999</v>
      </c>
      <c r="V210" s="194"/>
      <c r="W210" s="194">
        <v>63.316749999999999</v>
      </c>
      <c r="X210" s="194"/>
      <c r="Y210" s="194" t="s">
        <v>473</v>
      </c>
      <c r="Z210" s="194"/>
      <c r="AA210" s="194">
        <v>4.448728769610689</v>
      </c>
      <c r="AB210" s="198"/>
    </row>
    <row r="211" spans="1:28" ht="13.5" customHeight="1">
      <c r="A211" s="69"/>
      <c r="B211" s="59" t="s">
        <v>341</v>
      </c>
      <c r="C211" s="194">
        <v>339842.908</v>
      </c>
      <c r="D211" s="194">
        <v>19.487916013342417</v>
      </c>
      <c r="E211" s="194" t="s">
        <v>330</v>
      </c>
      <c r="F211" s="194"/>
      <c r="G211" s="194" t="s">
        <v>330</v>
      </c>
      <c r="H211" s="194"/>
      <c r="I211" s="194">
        <v>16.388809047639715</v>
      </c>
      <c r="J211" s="194" t="s">
        <v>379</v>
      </c>
      <c r="K211" s="194">
        <v>44.295127840287066</v>
      </c>
      <c r="L211" s="194"/>
      <c r="M211" s="194" t="s">
        <v>330</v>
      </c>
      <c r="N211" s="194"/>
      <c r="O211" s="194" t="s">
        <v>330</v>
      </c>
      <c r="P211" s="194"/>
      <c r="Q211" s="194" t="s">
        <v>330</v>
      </c>
      <c r="R211" s="194"/>
      <c r="S211" s="194" t="s">
        <v>330</v>
      </c>
      <c r="T211" s="194"/>
      <c r="U211" s="194">
        <v>81.095280000000002</v>
      </c>
      <c r="V211" s="194"/>
      <c r="W211" s="194">
        <v>53.559010000000001</v>
      </c>
      <c r="X211" s="194"/>
      <c r="Y211" s="194" t="s">
        <v>473</v>
      </c>
      <c r="Z211" s="194"/>
      <c r="AA211" s="194">
        <v>7.2885177199099136</v>
      </c>
      <c r="AB211" s="198" t="s">
        <v>379</v>
      </c>
    </row>
    <row r="212" spans="1:28" ht="13.5" customHeight="1">
      <c r="A212" s="69"/>
      <c r="B212" s="59" t="s">
        <v>342</v>
      </c>
      <c r="C212" s="194">
        <v>276691.99699999997</v>
      </c>
      <c r="D212" s="194">
        <v>13.188749214506712</v>
      </c>
      <c r="E212" s="194" t="s">
        <v>330</v>
      </c>
      <c r="F212" s="194"/>
      <c r="G212" s="194">
        <v>5.9380546340497853</v>
      </c>
      <c r="H212" s="194"/>
      <c r="I212" s="194">
        <v>7.385858192287114</v>
      </c>
      <c r="J212" s="194" t="s">
        <v>366</v>
      </c>
      <c r="K212" s="194">
        <v>22.25734046715948</v>
      </c>
      <c r="L212" s="194"/>
      <c r="M212" s="194" t="s">
        <v>330</v>
      </c>
      <c r="N212" s="194"/>
      <c r="O212" s="194">
        <v>32.661957243259366</v>
      </c>
      <c r="P212" s="194" t="s">
        <v>366</v>
      </c>
      <c r="Q212" s="194" t="s">
        <v>330</v>
      </c>
      <c r="R212" s="194"/>
      <c r="S212" s="194">
        <v>90.72511878145319</v>
      </c>
      <c r="T212" s="194" t="s">
        <v>366</v>
      </c>
      <c r="U212" s="194">
        <v>95.075749999999999</v>
      </c>
      <c r="V212" s="194"/>
      <c r="W212" s="194">
        <v>75.719040000000007</v>
      </c>
      <c r="X212" s="194"/>
      <c r="Y212" s="194" t="s">
        <v>473</v>
      </c>
      <c r="Z212" s="194"/>
      <c r="AA212" s="194">
        <v>25.040929898481568</v>
      </c>
      <c r="AB212" s="198" t="s">
        <v>366</v>
      </c>
    </row>
    <row r="213" spans="1:28" ht="13.5" customHeight="1">
      <c r="A213" s="69"/>
      <c r="B213" s="59" t="s">
        <v>343</v>
      </c>
      <c r="C213" s="194">
        <v>110944.03</v>
      </c>
      <c r="D213" s="194">
        <v>17.638390684632679</v>
      </c>
      <c r="E213" s="194">
        <v>2.8111611146334359</v>
      </c>
      <c r="F213" s="194"/>
      <c r="G213" s="194">
        <v>10.625920862792968</v>
      </c>
      <c r="H213" s="194"/>
      <c r="I213" s="194">
        <v>25.624965184374364</v>
      </c>
      <c r="J213" s="194"/>
      <c r="K213" s="194">
        <v>74.268218583706883</v>
      </c>
      <c r="L213" s="194"/>
      <c r="M213" s="194" t="s">
        <v>330</v>
      </c>
      <c r="N213" s="194"/>
      <c r="O213" s="194" t="s">
        <v>330</v>
      </c>
      <c r="P213" s="194"/>
      <c r="Q213" s="194" t="s">
        <v>330</v>
      </c>
      <c r="R213" s="194"/>
      <c r="S213" s="194" t="s">
        <v>330</v>
      </c>
      <c r="T213" s="194"/>
      <c r="U213" s="194">
        <v>104.20309</v>
      </c>
      <c r="V213" s="194"/>
      <c r="W213" s="194">
        <v>79.550640000000001</v>
      </c>
      <c r="X213" s="194"/>
      <c r="Y213" s="194" t="s">
        <v>473</v>
      </c>
      <c r="Z213" s="194"/>
      <c r="AA213" s="194" t="s">
        <v>473</v>
      </c>
      <c r="AB213" s="198"/>
    </row>
    <row r="214" spans="1:28" ht="13.5" customHeight="1">
      <c r="A214" s="69"/>
      <c r="B214" s="59" t="s">
        <v>344</v>
      </c>
      <c r="C214" s="194">
        <v>50537.704000000005</v>
      </c>
      <c r="D214" s="194">
        <v>12.214241053700601</v>
      </c>
      <c r="E214" s="194" t="s">
        <v>330</v>
      </c>
      <c r="F214" s="194"/>
      <c r="G214" s="194">
        <v>7.2319719778235916</v>
      </c>
      <c r="H214" s="194"/>
      <c r="I214" s="194">
        <v>4.3990105883336579</v>
      </c>
      <c r="J214" s="194"/>
      <c r="K214" s="194">
        <v>29.455858436397708</v>
      </c>
      <c r="L214" s="194"/>
      <c r="M214" s="194" t="s">
        <v>330</v>
      </c>
      <c r="N214" s="194"/>
      <c r="O214" s="194">
        <v>11.519020406039647</v>
      </c>
      <c r="P214" s="194"/>
      <c r="Q214" s="194" t="s">
        <v>330</v>
      </c>
      <c r="R214" s="194"/>
      <c r="S214" s="194" t="s">
        <v>330</v>
      </c>
      <c r="T214" s="194"/>
      <c r="U214" s="194">
        <v>98.280789999999996</v>
      </c>
      <c r="V214" s="194"/>
      <c r="W214" s="194">
        <v>98.776079999999993</v>
      </c>
      <c r="X214" s="194"/>
      <c r="Y214" s="194" t="s">
        <v>473</v>
      </c>
      <c r="Z214" s="194"/>
      <c r="AA214" s="194" t="s">
        <v>473</v>
      </c>
      <c r="AB214" s="198"/>
    </row>
    <row r="215" spans="1:28" ht="13.5" customHeight="1">
      <c r="A215" s="69"/>
      <c r="B215" s="59" t="s">
        <v>345</v>
      </c>
      <c r="C215" s="194">
        <v>217127.14199999993</v>
      </c>
      <c r="D215" s="194">
        <v>22.755894369858336</v>
      </c>
      <c r="E215" s="194" t="s">
        <v>330</v>
      </c>
      <c r="F215" s="194"/>
      <c r="G215" s="194">
        <v>24.864386686323467</v>
      </c>
      <c r="H215" s="194"/>
      <c r="I215" s="194">
        <v>25.578375209088442</v>
      </c>
      <c r="J215" s="194"/>
      <c r="K215" s="194">
        <v>112.317257935958</v>
      </c>
      <c r="L215" s="194"/>
      <c r="M215" s="194">
        <v>45.509832194892574</v>
      </c>
      <c r="N215" s="194"/>
      <c r="O215" s="194">
        <v>52.145802829022969</v>
      </c>
      <c r="P215" s="194"/>
      <c r="Q215" s="194">
        <v>63.155407170323741</v>
      </c>
      <c r="R215" s="194"/>
      <c r="S215" s="194">
        <v>59.661399199152115</v>
      </c>
      <c r="T215" s="194"/>
      <c r="U215" s="194">
        <v>51.139229999999998</v>
      </c>
      <c r="V215" s="194"/>
      <c r="W215" s="194">
        <v>31.009139999999999</v>
      </c>
      <c r="X215" s="194"/>
      <c r="Y215" s="194">
        <v>30.838072449576401</v>
      </c>
      <c r="Z215" s="194"/>
      <c r="AA215" s="194">
        <v>22.178906198810182</v>
      </c>
      <c r="AB215" s="198"/>
    </row>
    <row r="216" spans="1:28" ht="13.5" customHeight="1">
      <c r="A216" s="69"/>
      <c r="B216" s="59" t="s">
        <v>346</v>
      </c>
      <c r="C216" s="194">
        <v>1192784.6669999997</v>
      </c>
      <c r="D216" s="194">
        <v>16.317507720939449</v>
      </c>
      <c r="E216" s="194" t="s">
        <v>330</v>
      </c>
      <c r="F216" s="199"/>
      <c r="G216" s="194">
        <v>14.411699691480035</v>
      </c>
      <c r="H216" s="194"/>
      <c r="I216" s="194">
        <v>17.645617521953163</v>
      </c>
      <c r="J216" s="194" t="s">
        <v>380</v>
      </c>
      <c r="K216" s="194">
        <v>50.436224005894069</v>
      </c>
      <c r="L216" s="194"/>
      <c r="M216" s="194" t="s">
        <v>330</v>
      </c>
      <c r="N216" s="194"/>
      <c r="O216" s="194" t="s">
        <v>330</v>
      </c>
      <c r="P216" s="194"/>
      <c r="Q216" s="194" t="s">
        <v>330</v>
      </c>
      <c r="R216" s="194"/>
      <c r="S216" s="194" t="s">
        <v>330</v>
      </c>
      <c r="T216" s="194"/>
      <c r="U216" s="194">
        <v>85.021519999999995</v>
      </c>
      <c r="V216" s="199"/>
      <c r="W216" s="194">
        <v>65.548249999999996</v>
      </c>
      <c r="X216" s="199"/>
      <c r="Y216" s="194" t="s">
        <v>473</v>
      </c>
      <c r="Z216" s="194"/>
      <c r="AA216" s="194">
        <v>20.856519931804467</v>
      </c>
      <c r="AB216" s="198" t="s">
        <v>380</v>
      </c>
    </row>
    <row r="217" spans="1:28" ht="15.75" customHeight="1">
      <c r="A217" s="69"/>
      <c r="B217" s="153"/>
      <c r="C217" s="69"/>
      <c r="D217" s="69"/>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60"/>
    </row>
    <row r="218" spans="1:28" ht="13.5" customHeight="1">
      <c r="A218" s="60"/>
      <c r="B218" s="59" t="s">
        <v>347</v>
      </c>
      <c r="C218" s="83"/>
      <c r="D218" s="83"/>
      <c r="E218" s="82"/>
      <c r="F218" s="83"/>
      <c r="G218" s="82"/>
      <c r="H218" s="83"/>
      <c r="I218" s="82"/>
      <c r="J218" s="82"/>
      <c r="K218" s="83"/>
      <c r="L218" s="82"/>
      <c r="M218" s="83"/>
      <c r="N218" s="82"/>
      <c r="O218" s="83"/>
      <c r="P218" s="82"/>
      <c r="Q218" s="83"/>
      <c r="R218" s="82"/>
      <c r="S218" s="83"/>
      <c r="T218" s="82"/>
      <c r="U218" s="82"/>
      <c r="V218" s="82"/>
      <c r="W218" s="83"/>
      <c r="X218" s="82"/>
      <c r="Y218" s="83"/>
      <c r="Z218" s="60"/>
      <c r="AA218" s="60"/>
      <c r="AB218" s="60"/>
    </row>
    <row r="219" spans="1:28" ht="15.75" customHeight="1">
      <c r="A219" s="60"/>
      <c r="B219" s="3" t="s">
        <v>348</v>
      </c>
      <c r="C219" s="200"/>
      <c r="D219" s="200"/>
      <c r="E219" s="200"/>
      <c r="F219" s="200"/>
      <c r="G219" s="200"/>
      <c r="H219" s="200"/>
      <c r="I219" s="128"/>
      <c r="J219" s="128"/>
      <c r="K219" s="128"/>
      <c r="L219" s="128"/>
      <c r="M219" s="128"/>
      <c r="N219" s="200"/>
      <c r="O219" s="200"/>
      <c r="P219" s="200"/>
      <c r="Q219" s="200"/>
      <c r="R219" s="200"/>
      <c r="S219" s="200"/>
      <c r="T219" s="200"/>
      <c r="U219" s="200"/>
      <c r="V219" s="200"/>
      <c r="W219" s="200"/>
      <c r="X219" s="200"/>
      <c r="Y219" s="200"/>
      <c r="Z219" s="200"/>
      <c r="AA219" s="200"/>
      <c r="AB219" s="60"/>
    </row>
    <row r="220" spans="1:28" ht="15.75" customHeight="1">
      <c r="A220" s="60"/>
      <c r="B220" s="3"/>
      <c r="C220" s="200"/>
      <c r="D220" s="200"/>
      <c r="E220" s="200"/>
      <c r="F220" s="200"/>
      <c r="G220" s="200"/>
      <c r="H220" s="200"/>
      <c r="I220" s="128"/>
      <c r="J220" s="128"/>
      <c r="K220" s="128"/>
      <c r="L220" s="128"/>
      <c r="M220" s="128"/>
      <c r="N220" s="200"/>
      <c r="O220" s="200"/>
      <c r="P220" s="200"/>
      <c r="Q220" s="200"/>
      <c r="R220" s="200"/>
      <c r="S220" s="200"/>
      <c r="T220" s="200"/>
      <c r="U220" s="200"/>
      <c r="V220" s="200"/>
      <c r="W220" s="200"/>
      <c r="X220" s="200"/>
      <c r="Y220" s="200"/>
      <c r="Z220" s="200"/>
      <c r="AA220" s="200"/>
      <c r="AB220" s="60"/>
    </row>
    <row r="221" spans="1:28" ht="15.75" customHeight="1">
      <c r="A221" s="60"/>
      <c r="B221" s="3" t="s">
        <v>349</v>
      </c>
      <c r="C221" s="200"/>
      <c r="D221" s="200"/>
      <c r="E221" s="200"/>
      <c r="F221" s="200"/>
      <c r="G221" s="200"/>
      <c r="H221" s="200"/>
      <c r="I221" s="128"/>
      <c r="J221" s="128"/>
      <c r="K221" s="128"/>
      <c r="L221" s="128"/>
      <c r="M221" s="128"/>
      <c r="N221" s="200"/>
      <c r="O221" s="200"/>
      <c r="P221" s="200"/>
      <c r="Q221" s="200"/>
      <c r="R221" s="200"/>
      <c r="S221" s="200"/>
      <c r="T221" s="200"/>
      <c r="U221" s="200"/>
      <c r="V221" s="200"/>
      <c r="W221" s="200"/>
      <c r="X221" s="200"/>
      <c r="Y221" s="200"/>
      <c r="Z221" s="200"/>
      <c r="AA221" s="200"/>
      <c r="AB221" s="60"/>
    </row>
    <row r="222" spans="1:28" ht="15.75" customHeight="1">
      <c r="A222" s="60"/>
      <c r="B222" s="3" t="s">
        <v>354</v>
      </c>
      <c r="C222" s="200"/>
      <c r="D222" s="200"/>
      <c r="E222" s="200"/>
      <c r="F222" s="200"/>
      <c r="G222" s="200"/>
      <c r="H222" s="200"/>
      <c r="I222" s="128"/>
      <c r="J222" s="128"/>
      <c r="K222" s="128"/>
      <c r="L222" s="128"/>
      <c r="M222" s="128"/>
      <c r="N222" s="200"/>
      <c r="O222" s="200"/>
      <c r="P222" s="200"/>
      <c r="Q222" s="200"/>
      <c r="R222" s="200"/>
      <c r="S222" s="200"/>
      <c r="T222" s="200"/>
      <c r="U222" s="200"/>
      <c r="V222" s="200"/>
      <c r="W222" s="200"/>
      <c r="X222" s="200"/>
      <c r="Y222" s="200"/>
      <c r="Z222" s="200"/>
      <c r="AA222" s="200"/>
      <c r="AB222" s="60"/>
    </row>
    <row r="223" spans="1:28" ht="15.75" customHeight="1">
      <c r="A223" s="60"/>
      <c r="B223" s="3" t="s">
        <v>474</v>
      </c>
      <c r="C223" s="200"/>
      <c r="D223" s="200"/>
      <c r="E223" s="200"/>
      <c r="F223" s="200"/>
      <c r="G223" s="200"/>
      <c r="H223" s="200"/>
      <c r="I223" s="128"/>
      <c r="J223" s="128"/>
      <c r="K223" s="128"/>
      <c r="L223" s="128"/>
      <c r="M223" s="128"/>
      <c r="N223" s="200"/>
      <c r="O223" s="200"/>
      <c r="P223" s="200"/>
      <c r="Q223" s="200"/>
      <c r="R223" s="200"/>
      <c r="S223" s="200"/>
      <c r="T223" s="200"/>
      <c r="U223" s="200"/>
      <c r="V223" s="200"/>
      <c r="W223" s="200"/>
      <c r="X223" s="200"/>
      <c r="Y223" s="200"/>
      <c r="Z223" s="200"/>
      <c r="AA223" s="200"/>
      <c r="AB223" s="60"/>
    </row>
    <row r="224" spans="1:28" ht="15.75" customHeight="1">
      <c r="A224" s="60"/>
      <c r="B224" s="3" t="s">
        <v>393</v>
      </c>
      <c r="C224" s="200"/>
      <c r="D224" s="200"/>
      <c r="E224" s="200"/>
      <c r="F224" s="200"/>
      <c r="G224" s="200"/>
      <c r="H224" s="200"/>
      <c r="I224" s="128"/>
      <c r="J224" s="128"/>
      <c r="K224" s="128"/>
      <c r="L224" s="128"/>
      <c r="M224" s="128"/>
      <c r="N224" s="200"/>
      <c r="O224" s="200"/>
      <c r="P224" s="200"/>
      <c r="Q224" s="200"/>
      <c r="R224" s="200"/>
      <c r="S224" s="200"/>
      <c r="T224" s="200"/>
      <c r="U224" s="200"/>
      <c r="V224" s="200"/>
      <c r="W224" s="200"/>
      <c r="X224" s="200"/>
      <c r="Y224" s="200"/>
      <c r="Z224" s="200"/>
      <c r="AA224" s="200"/>
      <c r="AB224" s="60"/>
    </row>
    <row r="225" spans="1:28" ht="15.75" customHeight="1">
      <c r="A225" s="60"/>
      <c r="B225" s="3" t="s">
        <v>369</v>
      </c>
      <c r="C225" s="200"/>
      <c r="D225" s="200"/>
      <c r="E225" s="200"/>
      <c r="F225" s="200"/>
      <c r="G225" s="200"/>
      <c r="H225" s="200"/>
      <c r="I225" s="128"/>
      <c r="J225" s="128"/>
      <c r="K225" s="128"/>
      <c r="L225" s="128"/>
      <c r="M225" s="128"/>
      <c r="N225" s="200"/>
      <c r="O225" s="200"/>
      <c r="P225" s="200"/>
      <c r="Q225" s="200"/>
      <c r="R225" s="200"/>
      <c r="S225" s="200"/>
      <c r="T225" s="200"/>
      <c r="U225" s="200"/>
      <c r="V225" s="200"/>
      <c r="W225" s="200"/>
      <c r="X225" s="200"/>
      <c r="Y225" s="200"/>
      <c r="Z225" s="200"/>
      <c r="AA225" s="200"/>
      <c r="AB225" s="60"/>
    </row>
    <row r="226" spans="1:28" ht="15.75" customHeight="1">
      <c r="A226" s="60"/>
      <c r="B226" s="3" t="s">
        <v>356</v>
      </c>
      <c r="C226" s="200"/>
      <c r="D226" s="200"/>
      <c r="E226" s="200"/>
      <c r="F226" s="200"/>
      <c r="G226" s="200"/>
      <c r="H226" s="200"/>
      <c r="I226" s="128"/>
      <c r="J226" s="128"/>
      <c r="K226" s="128"/>
      <c r="L226" s="128"/>
      <c r="M226" s="128"/>
      <c r="N226" s="200"/>
      <c r="O226" s="200"/>
      <c r="P226" s="200"/>
      <c r="Q226" s="200"/>
      <c r="R226" s="200"/>
      <c r="S226" s="200"/>
      <c r="T226" s="200"/>
      <c r="U226" s="200"/>
      <c r="V226" s="200"/>
      <c r="W226" s="200"/>
      <c r="X226" s="200"/>
      <c r="Y226" s="200"/>
      <c r="Z226" s="200"/>
      <c r="AA226" s="200"/>
      <c r="AB226" s="60"/>
    </row>
    <row r="227" spans="1:28" ht="15.75" customHeight="1">
      <c r="A227" s="60"/>
      <c r="B227" s="3" t="s">
        <v>375</v>
      </c>
      <c r="C227" s="200"/>
      <c r="D227" s="200"/>
      <c r="E227" s="200"/>
      <c r="F227" s="200"/>
      <c r="G227" s="200"/>
      <c r="H227" s="200"/>
      <c r="I227" s="128"/>
      <c r="J227" s="128"/>
      <c r="K227" s="128"/>
      <c r="L227" s="128"/>
      <c r="M227" s="128"/>
      <c r="N227" s="200"/>
      <c r="O227" s="200"/>
      <c r="P227" s="200"/>
      <c r="Q227" s="200"/>
      <c r="R227" s="200"/>
      <c r="S227" s="200"/>
      <c r="T227" s="200"/>
      <c r="U227" s="200"/>
      <c r="V227" s="200"/>
      <c r="W227" s="200"/>
      <c r="X227" s="200"/>
      <c r="Y227" s="200"/>
      <c r="Z227" s="200"/>
      <c r="AA227" s="200"/>
      <c r="AB227" s="60"/>
    </row>
    <row r="228" spans="1:28" ht="13.5" customHeight="1">
      <c r="A228" s="69"/>
      <c r="B228" s="3" t="s">
        <v>396</v>
      </c>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row>
    <row r="229" spans="1:28" ht="13.5" customHeight="1">
      <c r="A229" s="69"/>
      <c r="B229" s="3"/>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row>
    <row r="230" spans="1:28" ht="13.5" customHeight="1">
      <c r="A230" s="69"/>
      <c r="B230" s="265" t="s">
        <v>537</v>
      </c>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row>
    <row r="231" spans="1:28" ht="13.5" customHeight="1">
      <c r="A231" s="69"/>
      <c r="B231" s="266" t="s">
        <v>697</v>
      </c>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row>
    <row r="232" spans="1:28" ht="13.5" customHeight="1">
      <c r="A232" s="69"/>
      <c r="B232" s="266" t="s">
        <v>698</v>
      </c>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row>
    <row r="233" spans="1:28" ht="13.5" customHeight="1">
      <c r="A233" s="69"/>
      <c r="B233" s="266" t="s">
        <v>699</v>
      </c>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row>
    <row r="234" spans="1:28" ht="13.5" customHeight="1">
      <c r="A234" s="69"/>
      <c r="B234" s="266" t="s">
        <v>700</v>
      </c>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row>
    <row r="235" spans="1:28" ht="13.5" customHeight="1">
      <c r="A235" s="69"/>
      <c r="B235" s="266" t="s">
        <v>701</v>
      </c>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row>
    <row r="236" spans="1:28" ht="13.5" customHeight="1">
      <c r="A236" s="69"/>
      <c r="B236" s="266" t="s">
        <v>702</v>
      </c>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row>
    <row r="237" spans="1:28" ht="13.5" customHeight="1">
      <c r="A237" s="69"/>
      <c r="B237" s="266" t="s">
        <v>703</v>
      </c>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row>
    <row r="238" spans="1:28" ht="13.5" customHeight="1">
      <c r="A238" s="69"/>
      <c r="B238" s="266" t="s">
        <v>704</v>
      </c>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row>
    <row r="239" spans="1:28" ht="13.5" customHeight="1">
      <c r="A239" s="69"/>
      <c r="B239" s="266"/>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row>
    <row r="240" spans="1:28" ht="13.5" customHeight="1">
      <c r="A240" s="69"/>
      <c r="B240" s="265" t="s">
        <v>545</v>
      </c>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row>
    <row r="241" spans="1:28" ht="13.5" customHeight="1">
      <c r="A241" s="69"/>
      <c r="B241" s="266" t="s">
        <v>705</v>
      </c>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row>
    <row r="242" spans="1:28" ht="13.5" customHeight="1">
      <c r="A242" s="69"/>
      <c r="B242" s="266" t="s">
        <v>706</v>
      </c>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row>
    <row r="243" spans="1:28" ht="13.5" customHeight="1">
      <c r="A243" s="69"/>
      <c r="B243" s="266" t="s">
        <v>707</v>
      </c>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row>
    <row r="244" spans="1:28" ht="13.5" customHeight="1">
      <c r="A244" s="69"/>
      <c r="B244" s="266" t="s">
        <v>708</v>
      </c>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row>
    <row r="245" spans="1:28" ht="13.5" customHeight="1">
      <c r="A245" s="69"/>
      <c r="B245" s="266" t="s">
        <v>709</v>
      </c>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row>
    <row r="246" spans="1:28" ht="13.5" customHeight="1">
      <c r="A246" s="69"/>
      <c r="B246" s="266" t="s">
        <v>710</v>
      </c>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row>
    <row r="247" spans="1:28" ht="13.5" customHeight="1">
      <c r="A247" s="69"/>
      <c r="B247" s="266" t="s">
        <v>711</v>
      </c>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row>
    <row r="248" spans="1:28" ht="13.5" customHeight="1">
      <c r="A248" s="69"/>
      <c r="B248" s="266" t="s">
        <v>712</v>
      </c>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row>
    <row r="249" spans="1:28" ht="13.5" customHeight="1">
      <c r="A249" s="69"/>
      <c r="B249" s="266"/>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row>
    <row r="250" spans="1:28" ht="13.5" customHeight="1">
      <c r="A250" s="69"/>
      <c r="B250" s="266" t="s">
        <v>713</v>
      </c>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row>
    <row r="251" spans="1:28" ht="13.5" customHeight="1">
      <c r="A251" s="69"/>
      <c r="B251" s="3"/>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row>
    <row r="252" spans="1:28" ht="13.5" customHeight="1">
      <c r="A252" s="69"/>
      <c r="B252" s="3"/>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row>
    <row r="253" spans="1:28" ht="13.5" customHeight="1">
      <c r="A253" s="69"/>
      <c r="B253" s="3"/>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row>
    <row r="254" spans="1:28" ht="13.5" customHeight="1">
      <c r="A254" s="69"/>
      <c r="B254" s="3"/>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row>
    <row r="255" spans="1:28" ht="13.5" customHeight="1">
      <c r="A255" s="69"/>
      <c r="B255" s="3"/>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row>
    <row r="256" spans="1:28" ht="13.5" customHeight="1">
      <c r="A256" s="69"/>
      <c r="B256" s="3"/>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row>
    <row r="257" spans="1:28" ht="13.5" customHeight="1">
      <c r="A257" s="69"/>
      <c r="B257" s="3"/>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row>
    <row r="258" spans="1:28" ht="13.5" customHeight="1">
      <c r="A258" s="69"/>
      <c r="B258" s="3"/>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row>
    <row r="259" spans="1:28" ht="13.5" customHeight="1">
      <c r="A259" s="69"/>
      <c r="B259" s="3"/>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row>
    <row r="260" spans="1:28" ht="13.5" customHeight="1">
      <c r="A260" s="69"/>
      <c r="B260" s="3"/>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row>
    <row r="261" spans="1:28" ht="13.5" customHeight="1">
      <c r="A261" s="69"/>
      <c r="B261" s="3"/>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row>
    <row r="262" spans="1:28" ht="13.5" customHeight="1">
      <c r="A262" s="69"/>
      <c r="B262" s="3"/>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row>
    <row r="263" spans="1:28" ht="13.5" customHeight="1">
      <c r="A263" s="69"/>
      <c r="B263" s="3"/>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row>
    <row r="264" spans="1:28" ht="13.5" customHeight="1">
      <c r="A264" s="69"/>
      <c r="B264" s="3"/>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row>
    <row r="265" spans="1:28" ht="13.5" customHeight="1">
      <c r="A265" s="69"/>
      <c r="B265" s="3"/>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row>
    <row r="266" spans="1:28" ht="13.5" customHeight="1">
      <c r="A266" s="69"/>
      <c r="B266" s="3"/>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row>
    <row r="267" spans="1:28" ht="13.5" customHeight="1">
      <c r="A267" s="69"/>
      <c r="B267" s="3"/>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row>
    <row r="268" spans="1:28" ht="13.5" customHeight="1">
      <c r="A268" s="69"/>
      <c r="B268" s="3"/>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row>
    <row r="269" spans="1:28" ht="13.5" customHeight="1">
      <c r="A269" s="69"/>
      <c r="B269" s="3"/>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row>
    <row r="270" spans="1:28" ht="13.5" customHeight="1">
      <c r="A270" s="69"/>
      <c r="B270" s="3"/>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row>
    <row r="271" spans="1:28" ht="13.5" customHeight="1">
      <c r="A271" s="69"/>
      <c r="B271" s="3"/>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row>
    <row r="272" spans="1:28" ht="13.5" customHeight="1">
      <c r="A272" s="69"/>
      <c r="B272" s="3"/>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row>
    <row r="273" spans="1:28" ht="13.5" customHeight="1">
      <c r="A273" s="69"/>
      <c r="B273" s="3"/>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row>
    <row r="274" spans="1:28" ht="13.5" customHeight="1">
      <c r="A274" s="69"/>
      <c r="B274" s="3"/>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row>
    <row r="275" spans="1:28" ht="13.5" customHeight="1">
      <c r="A275" s="69"/>
      <c r="B275" s="3"/>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row>
    <row r="276" spans="1:28" ht="13.5" customHeight="1">
      <c r="A276" s="69"/>
      <c r="B276" s="3"/>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row>
    <row r="277" spans="1:28" ht="13.5" customHeight="1">
      <c r="A277" s="69"/>
      <c r="B277" s="3"/>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row>
    <row r="278" spans="1:28" ht="13.5" customHeight="1">
      <c r="A278" s="69"/>
      <c r="B278" s="3"/>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row>
    <row r="279" spans="1:28" ht="13.5" customHeight="1">
      <c r="A279" s="69"/>
      <c r="B279" s="3"/>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row>
    <row r="280" spans="1:28" ht="13.5" customHeight="1">
      <c r="A280" s="69"/>
      <c r="B280" s="3"/>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row>
    <row r="281" spans="1:28" ht="13.5" customHeight="1">
      <c r="A281" s="69"/>
      <c r="B281" s="3"/>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row>
    <row r="282" spans="1:28" ht="13.5" customHeight="1">
      <c r="A282" s="69"/>
      <c r="B282" s="3"/>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row>
    <row r="283" spans="1:28" ht="13.5" customHeight="1">
      <c r="A283" s="69"/>
      <c r="B283" s="3"/>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row>
    <row r="284" spans="1:28" ht="13.5" customHeight="1">
      <c r="A284" s="69"/>
      <c r="B284" s="3"/>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row>
    <row r="285" spans="1:28" ht="13.5" customHeight="1">
      <c r="A285" s="69"/>
      <c r="B285" s="3"/>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row>
    <row r="286" spans="1:28" ht="13.5" customHeight="1">
      <c r="A286" s="69"/>
      <c r="B286" s="3"/>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row>
    <row r="287" spans="1:28" ht="13.5" customHeight="1">
      <c r="A287" s="69"/>
      <c r="B287" s="3"/>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row>
    <row r="288" spans="1:28" ht="13.5" customHeight="1">
      <c r="A288" s="69"/>
      <c r="B288" s="3"/>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row>
    <row r="289" spans="1:28" ht="13.5" customHeight="1">
      <c r="A289" s="69"/>
      <c r="B289" s="3"/>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row>
    <row r="290" spans="1:28" ht="13.5" customHeight="1">
      <c r="A290" s="69"/>
      <c r="B290" s="3"/>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row>
    <row r="291" spans="1:28" ht="13.5" customHeight="1">
      <c r="A291" s="69"/>
      <c r="B291" s="3"/>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row>
    <row r="292" spans="1:28" ht="13.5" customHeight="1">
      <c r="A292" s="69"/>
      <c r="B292" s="3"/>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row>
    <row r="293" spans="1:28" ht="13.5" customHeight="1">
      <c r="A293" s="69"/>
      <c r="B293" s="3"/>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row>
    <row r="294" spans="1:28" ht="13.5" customHeight="1">
      <c r="A294" s="69"/>
      <c r="B294" s="3"/>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row>
    <row r="295" spans="1:28" ht="13.5" customHeight="1">
      <c r="A295" s="69"/>
      <c r="B295" s="3"/>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row>
    <row r="296" spans="1:28" ht="13.5" customHeight="1">
      <c r="A296" s="69"/>
      <c r="B296" s="3"/>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row>
    <row r="297" spans="1:28" ht="13.5" customHeight="1">
      <c r="A297" s="69"/>
      <c r="B297" s="3"/>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row>
    <row r="298" spans="1:28" ht="13.5" customHeight="1">
      <c r="A298" s="69"/>
      <c r="B298" s="3"/>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row>
    <row r="299" spans="1:28" ht="13.5" customHeight="1">
      <c r="A299" s="69"/>
      <c r="B299" s="3"/>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row>
    <row r="300" spans="1:28" ht="13.5" customHeight="1">
      <c r="A300" s="69"/>
      <c r="B300" s="3"/>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row>
    <row r="301" spans="1:28" ht="13.5" customHeight="1">
      <c r="A301" s="69"/>
      <c r="B301" s="3"/>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row>
    <row r="302" spans="1:28" ht="13.5" customHeight="1">
      <c r="A302" s="69"/>
      <c r="B302" s="3"/>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row>
    <row r="303" spans="1:28" ht="13.5" customHeight="1">
      <c r="A303" s="69"/>
      <c r="B303" s="3"/>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row>
    <row r="304" spans="1:28" ht="13.5" customHeight="1">
      <c r="A304" s="69"/>
      <c r="B304" s="3"/>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row>
    <row r="305" spans="1:28" ht="13.5" customHeight="1">
      <c r="A305" s="69"/>
      <c r="B305" s="3"/>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row>
    <row r="306" spans="1:28" ht="13.5" customHeight="1">
      <c r="A306" s="69"/>
      <c r="B306" s="3"/>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row>
    <row r="307" spans="1:28" ht="13.5" customHeight="1">
      <c r="A307" s="69"/>
      <c r="B307" s="3"/>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row>
    <row r="308" spans="1:28" ht="13.5" customHeight="1">
      <c r="A308" s="69"/>
      <c r="B308" s="3"/>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row>
    <row r="309" spans="1:28" ht="13.5" customHeight="1">
      <c r="A309" s="69"/>
      <c r="B309" s="3"/>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row>
    <row r="310" spans="1:28" ht="13.5" customHeight="1">
      <c r="A310" s="69"/>
      <c r="B310" s="3"/>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row>
    <row r="311" spans="1:28" ht="13.5" customHeight="1">
      <c r="A311" s="69"/>
      <c r="B311" s="3"/>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row>
    <row r="312" spans="1:28" ht="13.5" customHeight="1">
      <c r="A312" s="69"/>
      <c r="B312" s="3"/>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row>
    <row r="313" spans="1:28" ht="13.5" customHeight="1">
      <c r="A313" s="69"/>
      <c r="B313" s="3"/>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row>
    <row r="314" spans="1:28" ht="13.5" customHeight="1">
      <c r="A314" s="69"/>
      <c r="B314" s="3"/>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row>
    <row r="315" spans="1:28" ht="13.5" customHeight="1">
      <c r="A315" s="69"/>
      <c r="B315" s="3"/>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row>
    <row r="316" spans="1:28" ht="13.5" customHeight="1">
      <c r="A316" s="69"/>
      <c r="B316" s="3"/>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row>
    <row r="317" spans="1:28" ht="13.5" customHeight="1">
      <c r="A317" s="69"/>
      <c r="B317" s="3"/>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row>
    <row r="318" spans="1:28" ht="13.5" customHeight="1">
      <c r="A318" s="69"/>
      <c r="B318" s="3"/>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row>
    <row r="319" spans="1:28" ht="13.5" customHeight="1">
      <c r="A319" s="69"/>
      <c r="B319" s="3"/>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row>
    <row r="320" spans="1:28" ht="13.5" customHeight="1">
      <c r="A320" s="69"/>
      <c r="B320" s="3"/>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row>
    <row r="321" spans="1:28" ht="13.5" customHeight="1">
      <c r="A321" s="69"/>
      <c r="B321" s="3"/>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row>
    <row r="322" spans="1:28" ht="13.5" customHeight="1">
      <c r="A322" s="69"/>
      <c r="B322" s="3"/>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row>
    <row r="323" spans="1:28" ht="13.5" customHeight="1">
      <c r="A323" s="69"/>
      <c r="B323" s="3"/>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row>
    <row r="324" spans="1:28" ht="13.5" customHeight="1">
      <c r="A324" s="69"/>
      <c r="B324" s="3"/>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row>
    <row r="325" spans="1:28" ht="13.5" customHeight="1">
      <c r="A325" s="69"/>
      <c r="B325" s="3"/>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row>
    <row r="326" spans="1:28" ht="13.5" customHeight="1">
      <c r="A326" s="69"/>
      <c r="B326" s="3"/>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row>
    <row r="327" spans="1:28" ht="13.5" customHeight="1">
      <c r="A327" s="69"/>
      <c r="B327" s="3"/>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row>
    <row r="328" spans="1:28" ht="13.5" customHeight="1">
      <c r="A328" s="69"/>
      <c r="B328" s="3"/>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row>
    <row r="329" spans="1:28" ht="13.5" customHeight="1">
      <c r="A329" s="69"/>
      <c r="B329" s="3"/>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row>
    <row r="330" spans="1:28" ht="13.5" customHeight="1">
      <c r="A330" s="69"/>
      <c r="B330" s="3"/>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row>
    <row r="331" spans="1:28" ht="13.5" customHeight="1">
      <c r="A331" s="69"/>
      <c r="B331" s="3"/>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row>
    <row r="332" spans="1:28" ht="13.5" customHeight="1">
      <c r="A332" s="69"/>
      <c r="B332" s="3"/>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row>
    <row r="333" spans="1:28" ht="13.5" customHeight="1">
      <c r="A333" s="69"/>
      <c r="B333" s="3"/>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row>
    <row r="334" spans="1:28" ht="13.5" customHeight="1">
      <c r="A334" s="69"/>
      <c r="B334" s="3"/>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row>
    <row r="335" spans="1:28" ht="13.5" customHeight="1">
      <c r="A335" s="69"/>
      <c r="B335" s="3"/>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row>
    <row r="336" spans="1:28" ht="13.5" customHeight="1">
      <c r="A336" s="69"/>
      <c r="B336" s="3"/>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row>
    <row r="337" spans="1:28" ht="13.5" customHeight="1">
      <c r="A337" s="69"/>
      <c r="B337" s="3"/>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row>
    <row r="338" spans="1:28" ht="13.5" customHeight="1">
      <c r="A338" s="69"/>
      <c r="B338" s="3"/>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row>
    <row r="339" spans="1:28" ht="13.5" customHeight="1">
      <c r="A339" s="69"/>
      <c r="B339" s="3"/>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row>
    <row r="340" spans="1:28" ht="13.5" customHeight="1">
      <c r="A340" s="69"/>
      <c r="B340" s="3"/>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row>
    <row r="341" spans="1:28" ht="13.5" customHeight="1">
      <c r="A341" s="69"/>
      <c r="B341" s="3"/>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row>
    <row r="342" spans="1:28" ht="13.5" customHeight="1">
      <c r="A342" s="69"/>
      <c r="B342" s="3"/>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row>
    <row r="343" spans="1:28" ht="13.5" customHeight="1">
      <c r="A343" s="69"/>
      <c r="B343" s="3"/>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row>
    <row r="344" spans="1:28" ht="13.5" customHeight="1">
      <c r="A344" s="69"/>
      <c r="B344" s="3"/>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row>
    <row r="345" spans="1:28" ht="13.5" customHeight="1">
      <c r="A345" s="69"/>
      <c r="B345" s="3"/>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row>
    <row r="346" spans="1:28" ht="13.5" customHeight="1">
      <c r="A346" s="69"/>
      <c r="B346" s="3"/>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row>
    <row r="347" spans="1:28" ht="13.5" customHeight="1">
      <c r="A347" s="69"/>
      <c r="B347" s="3"/>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row>
    <row r="348" spans="1:28" ht="13.5" customHeight="1">
      <c r="A348" s="69"/>
      <c r="B348" s="3"/>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row>
    <row r="349" spans="1:28" ht="13.5" customHeight="1">
      <c r="A349" s="69"/>
      <c r="B349" s="3"/>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row>
    <row r="350" spans="1:28" ht="13.5" customHeight="1">
      <c r="A350" s="69"/>
      <c r="B350" s="3"/>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row>
    <row r="351" spans="1:28" ht="13.5" customHeight="1">
      <c r="A351" s="69"/>
      <c r="B351" s="3"/>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row>
    <row r="352" spans="1:28" ht="13.5" customHeight="1">
      <c r="A352" s="69"/>
      <c r="B352" s="3"/>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row>
    <row r="353" spans="1:28" ht="13.5" customHeight="1">
      <c r="A353" s="69"/>
      <c r="B353" s="3"/>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row>
    <row r="354" spans="1:28" ht="13.5" customHeight="1">
      <c r="A354" s="69"/>
      <c r="B354" s="3"/>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row>
    <row r="355" spans="1:28" ht="13.5" customHeight="1">
      <c r="A355" s="69"/>
      <c r="B355" s="3"/>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row>
    <row r="356" spans="1:28" ht="13.5" customHeight="1">
      <c r="A356" s="69"/>
      <c r="B356" s="3"/>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row>
    <row r="357" spans="1:28" ht="13.5" customHeight="1">
      <c r="A357" s="69"/>
      <c r="B357" s="3"/>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row>
    <row r="358" spans="1:28" ht="13.5" customHeight="1">
      <c r="A358" s="69"/>
      <c r="B358" s="3"/>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row>
    <row r="359" spans="1:28" ht="13.5" customHeight="1">
      <c r="A359" s="69"/>
      <c r="B359" s="3"/>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row>
    <row r="360" spans="1:28" ht="13.5" customHeight="1">
      <c r="A360" s="69"/>
      <c r="B360" s="3"/>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row>
    <row r="361" spans="1:28" ht="13.5" customHeight="1">
      <c r="A361" s="69"/>
      <c r="B361" s="3"/>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row>
    <row r="362" spans="1:28" ht="13.5" customHeight="1">
      <c r="A362" s="69"/>
      <c r="B362" s="3"/>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row>
    <row r="363" spans="1:28" ht="13.5" customHeight="1">
      <c r="A363" s="69"/>
      <c r="B363" s="3"/>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row>
    <row r="364" spans="1:28" ht="13.5" customHeight="1">
      <c r="A364" s="69"/>
      <c r="B364" s="3"/>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row>
    <row r="365" spans="1:28" ht="13.5" customHeight="1">
      <c r="A365" s="69"/>
      <c r="B365" s="3"/>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row>
    <row r="366" spans="1:28" ht="13.5" customHeight="1">
      <c r="A366" s="69"/>
      <c r="B366" s="3"/>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row>
    <row r="367" spans="1:28" ht="13.5" customHeight="1">
      <c r="A367" s="69"/>
      <c r="B367" s="3"/>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row>
    <row r="368" spans="1:28" ht="13.5" customHeight="1">
      <c r="A368" s="69"/>
      <c r="B368" s="3"/>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row>
    <row r="369" spans="1:28" ht="13.5" customHeight="1">
      <c r="A369" s="69"/>
      <c r="B369" s="3"/>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row>
    <row r="370" spans="1:28" ht="13.5" customHeight="1">
      <c r="A370" s="69"/>
      <c r="B370" s="3"/>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row>
    <row r="371" spans="1:28" ht="13.5" customHeight="1">
      <c r="A371" s="69"/>
      <c r="B371" s="3"/>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row>
    <row r="372" spans="1:28" ht="13.5" customHeight="1">
      <c r="A372" s="69"/>
      <c r="B372" s="3"/>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row>
    <row r="373" spans="1:28" ht="13.5" customHeight="1">
      <c r="A373" s="69"/>
      <c r="B373" s="3"/>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row>
    <row r="374" spans="1:28" ht="13.5" customHeight="1">
      <c r="A374" s="69"/>
      <c r="B374" s="3"/>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row>
    <row r="375" spans="1:28" ht="13.5" customHeight="1">
      <c r="A375" s="69"/>
      <c r="B375" s="3"/>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row>
    <row r="376" spans="1:28" ht="13.5" customHeight="1">
      <c r="A376" s="69"/>
      <c r="B376" s="3"/>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row>
    <row r="377" spans="1:28" ht="13.5" customHeight="1">
      <c r="A377" s="69"/>
      <c r="B377" s="3"/>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row>
    <row r="378" spans="1:28" ht="13.5" customHeight="1">
      <c r="A378" s="69"/>
      <c r="B378" s="3"/>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row>
    <row r="379" spans="1:28" ht="13.5" customHeight="1">
      <c r="A379" s="69"/>
      <c r="B379" s="3"/>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row>
    <row r="380" spans="1:28" ht="13.5" customHeight="1">
      <c r="A380" s="69"/>
      <c r="B380" s="3"/>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row>
    <row r="381" spans="1:28" ht="13.5" customHeight="1">
      <c r="A381" s="69"/>
      <c r="B381" s="3"/>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row>
    <row r="382" spans="1:28" ht="13.5" customHeight="1">
      <c r="A382" s="69"/>
      <c r="B382" s="3"/>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row>
    <row r="383" spans="1:28" ht="13.5" customHeight="1">
      <c r="A383" s="69"/>
      <c r="B383" s="3"/>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row>
    <row r="384" spans="1:28" ht="13.5" customHeight="1">
      <c r="A384" s="69"/>
      <c r="B384" s="3"/>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row>
    <row r="385" spans="1:28" ht="13.5" customHeight="1">
      <c r="A385" s="69"/>
      <c r="B385" s="3"/>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row>
    <row r="386" spans="1:28" ht="13.5" customHeight="1">
      <c r="A386" s="69"/>
      <c r="B386" s="3"/>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row>
    <row r="387" spans="1:28" ht="13.5" customHeight="1">
      <c r="A387" s="69"/>
      <c r="B387" s="3"/>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row>
    <row r="388" spans="1:28" ht="13.5" customHeight="1">
      <c r="A388" s="69"/>
      <c r="B388" s="3"/>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row>
    <row r="389" spans="1:28" ht="13.5" customHeight="1">
      <c r="A389" s="69"/>
      <c r="B389" s="3"/>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row>
    <row r="390" spans="1:28" ht="13.5" customHeight="1">
      <c r="A390" s="69"/>
      <c r="B390" s="3"/>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row>
    <row r="391" spans="1:28" ht="13.5" customHeight="1">
      <c r="A391" s="69"/>
      <c r="B391" s="3"/>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row>
    <row r="392" spans="1:28" ht="13.5" customHeight="1">
      <c r="A392" s="69"/>
      <c r="B392" s="3"/>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row>
    <row r="393" spans="1:28" ht="13.5" customHeight="1">
      <c r="A393" s="69"/>
      <c r="B393" s="3"/>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row>
    <row r="394" spans="1:28" ht="13.5" customHeight="1">
      <c r="A394" s="69"/>
      <c r="B394" s="3"/>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row>
    <row r="395" spans="1:28" ht="13.5" customHeight="1">
      <c r="A395" s="69"/>
      <c r="B395" s="3"/>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row>
    <row r="396" spans="1:28" ht="13.5" customHeight="1">
      <c r="A396" s="69"/>
      <c r="B396" s="3"/>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row>
    <row r="397" spans="1:28" ht="13.5" customHeight="1">
      <c r="A397" s="69"/>
      <c r="B397" s="3"/>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row>
    <row r="398" spans="1:28" ht="13.5" customHeight="1">
      <c r="A398" s="69"/>
      <c r="B398" s="3"/>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row>
    <row r="399" spans="1:28" ht="13.5" customHeight="1">
      <c r="A399" s="69"/>
      <c r="B399" s="3"/>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row>
    <row r="400" spans="1:28" ht="13.5" customHeight="1">
      <c r="A400" s="69"/>
      <c r="B400" s="3"/>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row>
    <row r="401" spans="1:28" ht="13.5" customHeight="1">
      <c r="A401" s="69"/>
      <c r="B401" s="3"/>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row>
    <row r="402" spans="1:28" ht="13.5" customHeight="1">
      <c r="A402" s="69"/>
      <c r="B402" s="3"/>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row>
    <row r="403" spans="1:28" ht="13.5" customHeight="1">
      <c r="A403" s="69"/>
      <c r="B403" s="3"/>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row>
    <row r="404" spans="1:28" ht="13.5" customHeight="1">
      <c r="A404" s="69"/>
      <c r="B404" s="3"/>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row>
    <row r="405" spans="1:28" ht="13.5" customHeight="1">
      <c r="A405" s="69"/>
      <c r="B405" s="3"/>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row>
    <row r="406" spans="1:28" ht="13.5" customHeight="1">
      <c r="A406" s="69"/>
      <c r="B406" s="3"/>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row>
    <row r="407" spans="1:28" ht="13.5" customHeight="1">
      <c r="A407" s="69"/>
      <c r="B407" s="3"/>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row>
    <row r="408" spans="1:28" ht="13.5" customHeight="1">
      <c r="A408" s="69"/>
      <c r="B408" s="3"/>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row>
    <row r="409" spans="1:28" ht="13.5" customHeight="1">
      <c r="A409" s="69"/>
      <c r="B409" s="3"/>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row>
    <row r="410" spans="1:28" ht="13.5" customHeight="1">
      <c r="A410" s="69"/>
      <c r="B410" s="3"/>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row>
    <row r="411" spans="1:28" ht="13.5" customHeight="1">
      <c r="A411" s="69"/>
      <c r="B411" s="3"/>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row>
    <row r="412" spans="1:28" ht="13.5" customHeight="1">
      <c r="A412" s="69"/>
      <c r="B412" s="3"/>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row>
    <row r="413" spans="1:28" ht="13.5" customHeight="1">
      <c r="A413" s="69"/>
      <c r="B413" s="3"/>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row>
    <row r="414" spans="1:28" ht="13.5" customHeight="1">
      <c r="A414" s="69"/>
      <c r="B414" s="3"/>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row>
    <row r="415" spans="1:28" ht="13.5" customHeight="1">
      <c r="A415" s="69"/>
      <c r="B415" s="3"/>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row>
    <row r="416" spans="1:28" ht="13.5" customHeight="1">
      <c r="A416" s="69"/>
      <c r="B416" s="3"/>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row>
    <row r="417" spans="1:28" ht="13.5" customHeight="1">
      <c r="A417" s="69"/>
      <c r="B417" s="3"/>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row>
    <row r="418" spans="1:28" ht="13.5" customHeight="1">
      <c r="A418" s="69"/>
      <c r="B418" s="3"/>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row>
    <row r="419" spans="1:28" ht="13.5" customHeight="1">
      <c r="A419" s="69"/>
      <c r="B419" s="3"/>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row>
    <row r="420" spans="1:28" ht="13.5" customHeight="1">
      <c r="A420" s="69"/>
      <c r="B420" s="3"/>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row>
    <row r="421" spans="1:28" ht="13.5" customHeight="1">
      <c r="A421" s="69"/>
      <c r="B421" s="3"/>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row>
    <row r="422" spans="1:28" ht="13.5" customHeight="1">
      <c r="A422" s="69"/>
      <c r="B422" s="3"/>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row>
    <row r="423" spans="1:28" ht="13.5" customHeight="1">
      <c r="A423" s="69"/>
      <c r="B423" s="3"/>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row>
    <row r="424" spans="1:28" ht="13.5" customHeight="1">
      <c r="A424" s="69"/>
      <c r="B424" s="3"/>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row>
    <row r="425" spans="1:28" ht="13.5" customHeight="1">
      <c r="A425" s="69"/>
      <c r="B425" s="3"/>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row>
    <row r="426" spans="1:28" ht="13.5" customHeight="1">
      <c r="A426" s="69"/>
      <c r="B426" s="3"/>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row>
    <row r="427" spans="1:28" ht="13.5" customHeight="1">
      <c r="A427" s="69"/>
      <c r="B427" s="3"/>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row>
    <row r="428" spans="1:28" ht="13.5" customHeight="1">
      <c r="A428" s="69"/>
      <c r="B428" s="3"/>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row>
    <row r="429" spans="1:28" ht="13.5" customHeight="1">
      <c r="A429" s="69"/>
      <c r="B429" s="3"/>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row>
    <row r="430" spans="1:28" ht="13.5" customHeight="1">
      <c r="A430" s="69"/>
      <c r="B430" s="3"/>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row>
    <row r="431" spans="1:28" ht="13.5" customHeight="1">
      <c r="A431" s="69"/>
      <c r="B431" s="3"/>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row>
    <row r="432" spans="1:28" ht="13.5" customHeight="1">
      <c r="A432" s="69"/>
      <c r="B432" s="3"/>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row>
    <row r="433" spans="1:28" ht="13.5" customHeight="1">
      <c r="A433" s="69"/>
      <c r="B433" s="3"/>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row>
    <row r="434" spans="1:28" ht="13.5" customHeight="1">
      <c r="A434" s="69"/>
      <c r="B434" s="3"/>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row>
    <row r="435" spans="1:28" ht="13.5" customHeight="1">
      <c r="A435" s="69"/>
      <c r="B435" s="3"/>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row>
    <row r="436" spans="1:28" ht="13.5" customHeight="1">
      <c r="A436" s="69"/>
      <c r="B436" s="3"/>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row>
    <row r="437" spans="1:28" ht="13.5" customHeight="1">
      <c r="A437" s="69"/>
      <c r="B437" s="3"/>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row>
    <row r="438" spans="1:28" ht="13.5" customHeight="1">
      <c r="A438" s="69"/>
      <c r="B438" s="3"/>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row>
    <row r="439" spans="1:28" ht="13.5" customHeight="1">
      <c r="A439" s="69"/>
      <c r="B439" s="3"/>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row>
    <row r="440" spans="1:28" ht="13.5" customHeight="1">
      <c r="A440" s="69"/>
      <c r="B440" s="3"/>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row>
    <row r="441" spans="1:28" ht="13.5" customHeight="1">
      <c r="A441" s="69"/>
      <c r="B441" s="3"/>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row>
    <row r="442" spans="1:28" ht="13.5" customHeight="1">
      <c r="A442" s="69"/>
      <c r="B442" s="3"/>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row>
    <row r="443" spans="1:28" ht="13.5" customHeight="1">
      <c r="A443" s="69"/>
      <c r="B443" s="3"/>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row>
    <row r="444" spans="1:28" ht="13.5" customHeight="1">
      <c r="A444" s="69"/>
      <c r="B444" s="3"/>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row>
    <row r="445" spans="1:28" ht="13.5" customHeight="1">
      <c r="A445" s="69"/>
      <c r="B445" s="3"/>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row>
    <row r="446" spans="1:28" ht="13.5" customHeight="1">
      <c r="A446" s="69"/>
      <c r="B446" s="3"/>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row>
    <row r="447" spans="1:28" ht="13.5" customHeight="1">
      <c r="A447" s="69"/>
      <c r="B447" s="3"/>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row>
    <row r="448" spans="1:28" ht="13.5" customHeight="1">
      <c r="A448" s="69"/>
      <c r="B448" s="3"/>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row>
    <row r="449" spans="1:28" ht="13.5" customHeight="1">
      <c r="A449" s="69"/>
      <c r="B449" s="3"/>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row>
    <row r="450" spans="1:28" ht="13.5" customHeight="1">
      <c r="A450" s="69"/>
      <c r="B450" s="3"/>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row>
    <row r="451" spans="1:28" ht="13.5" customHeight="1">
      <c r="A451" s="69"/>
      <c r="B451" s="3"/>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row>
    <row r="452" spans="1:28" ht="13.5" customHeight="1">
      <c r="A452" s="69"/>
      <c r="B452" s="3"/>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row>
    <row r="453" spans="1:28" ht="13.5" customHeight="1">
      <c r="A453" s="69"/>
      <c r="B453" s="3"/>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row>
    <row r="454" spans="1:28" ht="13.5" customHeight="1">
      <c r="A454" s="69"/>
      <c r="B454" s="3"/>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row>
    <row r="455" spans="1:28" ht="13.5" customHeight="1">
      <c r="A455" s="69"/>
      <c r="B455" s="3"/>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row>
    <row r="456" spans="1:28" ht="13.5" customHeight="1">
      <c r="A456" s="69"/>
      <c r="B456" s="3"/>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row>
    <row r="457" spans="1:28" ht="13.5" customHeight="1">
      <c r="A457" s="69"/>
      <c r="B457" s="3"/>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row>
    <row r="458" spans="1:28" ht="13.5" customHeight="1">
      <c r="A458" s="69"/>
      <c r="B458" s="3"/>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row>
    <row r="459" spans="1:28" ht="13.5" customHeight="1">
      <c r="A459" s="69"/>
      <c r="B459" s="3"/>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row>
    <row r="460" spans="1:28" ht="13.5" customHeight="1">
      <c r="A460" s="69"/>
      <c r="B460" s="3"/>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row>
    <row r="461" spans="1:28" ht="13.5" customHeight="1">
      <c r="A461" s="69"/>
      <c r="B461" s="3"/>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row>
    <row r="462" spans="1:28" ht="13.5" customHeight="1">
      <c r="A462" s="69"/>
      <c r="B462" s="3"/>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row>
    <row r="463" spans="1:28" ht="13.5" customHeight="1">
      <c r="A463" s="69"/>
      <c r="B463" s="3"/>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row>
    <row r="464" spans="1:28" ht="13.5" customHeight="1">
      <c r="A464" s="69"/>
      <c r="B464" s="3"/>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row>
    <row r="465" spans="1:28" ht="13.5" customHeight="1">
      <c r="A465" s="69"/>
      <c r="B465" s="3"/>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row>
    <row r="466" spans="1:28" ht="13.5" customHeight="1">
      <c r="A466" s="69"/>
      <c r="B466" s="3"/>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row>
    <row r="467" spans="1:28" ht="13.5" customHeight="1">
      <c r="A467" s="69"/>
      <c r="B467" s="3"/>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row>
    <row r="468" spans="1:28" ht="13.5" customHeight="1">
      <c r="A468" s="69"/>
      <c r="B468" s="3"/>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row>
    <row r="469" spans="1:28" ht="13.5" customHeight="1">
      <c r="A469" s="69"/>
      <c r="B469" s="3"/>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row>
    <row r="470" spans="1:28" ht="13.5" customHeight="1">
      <c r="A470" s="69"/>
      <c r="B470" s="3"/>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row>
    <row r="471" spans="1:28" ht="13.5" customHeight="1">
      <c r="A471" s="69"/>
      <c r="B471" s="3"/>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row>
    <row r="472" spans="1:28" ht="13.5" customHeight="1">
      <c r="A472" s="69"/>
      <c r="B472" s="3"/>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row>
    <row r="473" spans="1:28" ht="13.5" customHeight="1">
      <c r="A473" s="69"/>
      <c r="B473" s="3"/>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row>
    <row r="474" spans="1:28" ht="13.5" customHeight="1">
      <c r="A474" s="69"/>
      <c r="B474" s="3"/>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row>
    <row r="475" spans="1:28" ht="13.5" customHeight="1">
      <c r="A475" s="69"/>
      <c r="B475" s="3"/>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row>
    <row r="476" spans="1:28" ht="13.5" customHeight="1">
      <c r="A476" s="69"/>
      <c r="B476" s="3"/>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row>
    <row r="477" spans="1:28" ht="13.5" customHeight="1">
      <c r="A477" s="69"/>
      <c r="B477" s="3"/>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row>
    <row r="478" spans="1:28" ht="13.5" customHeight="1">
      <c r="A478" s="69"/>
      <c r="B478" s="3"/>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row>
    <row r="479" spans="1:28" ht="13.5" customHeight="1">
      <c r="A479" s="69"/>
      <c r="B479" s="3"/>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row>
    <row r="480" spans="1:28" ht="13.5" customHeight="1">
      <c r="A480" s="69"/>
      <c r="B480" s="3"/>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row>
    <row r="481" spans="1:28" ht="13.5" customHeight="1">
      <c r="A481" s="69"/>
      <c r="B481" s="3"/>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row>
    <row r="482" spans="1:28" ht="13.5" customHeight="1">
      <c r="A482" s="69"/>
      <c r="B482" s="3"/>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row>
    <row r="483" spans="1:28" ht="13.5" customHeight="1">
      <c r="A483" s="69"/>
      <c r="B483" s="3"/>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row>
    <row r="484" spans="1:28" ht="13.5" customHeight="1">
      <c r="A484" s="69"/>
      <c r="B484" s="3"/>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row>
    <row r="485" spans="1:28" ht="13.5" customHeight="1">
      <c r="A485" s="69"/>
      <c r="B485" s="3"/>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row>
    <row r="486" spans="1:28" ht="13.5" customHeight="1">
      <c r="A486" s="69"/>
      <c r="B486" s="3"/>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row>
    <row r="487" spans="1:28" ht="13.5" customHeight="1">
      <c r="A487" s="69"/>
      <c r="B487" s="3"/>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row>
    <row r="488" spans="1:28" ht="13.5" customHeight="1">
      <c r="A488" s="69"/>
      <c r="B488" s="3"/>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row>
    <row r="489" spans="1:28" ht="13.5" customHeight="1">
      <c r="A489" s="69"/>
      <c r="B489" s="3"/>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row>
    <row r="490" spans="1:28" ht="13.5" customHeight="1">
      <c r="A490" s="69"/>
      <c r="B490" s="3"/>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row>
    <row r="491" spans="1:28" ht="13.5" customHeight="1">
      <c r="A491" s="69"/>
      <c r="B491" s="3"/>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row>
    <row r="492" spans="1:28" ht="13.5" customHeight="1">
      <c r="A492" s="69"/>
      <c r="B492" s="3"/>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row>
    <row r="493" spans="1:28" ht="13.5" customHeight="1">
      <c r="A493" s="69"/>
      <c r="B493" s="3"/>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row>
    <row r="494" spans="1:28" ht="13.5" customHeight="1">
      <c r="A494" s="69"/>
      <c r="B494" s="3"/>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row>
    <row r="495" spans="1:28" ht="13.5" customHeight="1">
      <c r="A495" s="69"/>
      <c r="B495" s="3"/>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row>
    <row r="496" spans="1:28" ht="13.5" customHeight="1">
      <c r="A496" s="69"/>
      <c r="B496" s="3"/>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row>
    <row r="497" spans="1:28" ht="13.5" customHeight="1">
      <c r="A497" s="69"/>
      <c r="B497" s="3"/>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row>
    <row r="498" spans="1:28" ht="13.5" customHeight="1">
      <c r="A498" s="69"/>
      <c r="B498" s="3"/>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row>
    <row r="499" spans="1:28" ht="13.5" customHeight="1">
      <c r="A499" s="69"/>
      <c r="B499" s="3"/>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row>
    <row r="500" spans="1:28" ht="13.5" customHeight="1">
      <c r="A500" s="69"/>
      <c r="B500" s="3"/>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row>
    <row r="501" spans="1:28" ht="13.5" customHeight="1">
      <c r="A501" s="69"/>
      <c r="B501" s="3"/>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row>
    <row r="502" spans="1:28" ht="13.5" customHeight="1">
      <c r="A502" s="69"/>
      <c r="B502" s="3"/>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row>
    <row r="503" spans="1:28" ht="13.5" customHeight="1">
      <c r="A503" s="69"/>
      <c r="B503" s="3"/>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row>
    <row r="504" spans="1:28" ht="13.5" customHeight="1">
      <c r="A504" s="69"/>
      <c r="B504" s="3"/>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row>
    <row r="505" spans="1:28" ht="13.5" customHeight="1">
      <c r="A505" s="69"/>
      <c r="B505" s="3"/>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row>
    <row r="506" spans="1:28" ht="13.5" customHeight="1">
      <c r="A506" s="69"/>
      <c r="B506" s="3"/>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row>
    <row r="507" spans="1:28" ht="13.5" customHeight="1">
      <c r="A507" s="69"/>
      <c r="B507" s="3"/>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row>
    <row r="508" spans="1:28" ht="13.5" customHeight="1">
      <c r="A508" s="69"/>
      <c r="B508" s="3"/>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row>
    <row r="509" spans="1:28" ht="13.5" customHeight="1">
      <c r="A509" s="69"/>
      <c r="B509" s="3"/>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row>
    <row r="510" spans="1:28" ht="13.5" customHeight="1">
      <c r="A510" s="69"/>
      <c r="B510" s="3"/>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row>
    <row r="511" spans="1:28" ht="13.5" customHeight="1">
      <c r="A511" s="69"/>
      <c r="B511" s="3"/>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row>
    <row r="512" spans="1:28" ht="13.5" customHeight="1">
      <c r="A512" s="69"/>
      <c r="B512" s="3"/>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row>
    <row r="513" spans="1:28" ht="13.5" customHeight="1">
      <c r="A513" s="69"/>
      <c r="B513" s="3"/>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row>
    <row r="514" spans="1:28" ht="13.5" customHeight="1">
      <c r="A514" s="69"/>
      <c r="B514" s="3"/>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row>
    <row r="515" spans="1:28" ht="13.5" customHeight="1">
      <c r="A515" s="69"/>
      <c r="B515" s="3"/>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row>
    <row r="516" spans="1:28" ht="13.5" customHeight="1">
      <c r="A516" s="69"/>
      <c r="B516" s="3"/>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row>
    <row r="517" spans="1:28" ht="13.5" customHeight="1">
      <c r="A517" s="69"/>
      <c r="B517" s="3"/>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row>
    <row r="518" spans="1:28" ht="13.5" customHeight="1">
      <c r="A518" s="69"/>
      <c r="B518" s="3"/>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row>
    <row r="519" spans="1:28" ht="13.5" customHeight="1">
      <c r="A519" s="69"/>
      <c r="B519" s="3"/>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row>
    <row r="520" spans="1:28" ht="13.5" customHeight="1">
      <c r="A520" s="69"/>
      <c r="B520" s="3"/>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row>
    <row r="521" spans="1:28" ht="13.5" customHeight="1">
      <c r="A521" s="69"/>
      <c r="B521" s="3"/>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row>
    <row r="522" spans="1:28" ht="13.5" customHeight="1">
      <c r="A522" s="69"/>
      <c r="B522" s="3"/>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row>
    <row r="523" spans="1:28" ht="13.5" customHeight="1">
      <c r="A523" s="69"/>
      <c r="B523" s="3"/>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row>
    <row r="524" spans="1:28" ht="13.5" customHeight="1">
      <c r="A524" s="69"/>
      <c r="B524" s="3"/>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row>
    <row r="525" spans="1:28" ht="13.5" customHeight="1">
      <c r="A525" s="69"/>
      <c r="B525" s="3"/>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row>
    <row r="526" spans="1:28" ht="13.5" customHeight="1">
      <c r="A526" s="69"/>
      <c r="B526" s="3"/>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row>
    <row r="527" spans="1:28" ht="13.5" customHeight="1">
      <c r="A527" s="69"/>
      <c r="B527" s="3"/>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row>
    <row r="528" spans="1:28" ht="13.5" customHeight="1">
      <c r="A528" s="69"/>
      <c r="B528" s="3"/>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row>
    <row r="529" spans="1:28" ht="13.5" customHeight="1">
      <c r="A529" s="69"/>
      <c r="B529" s="3"/>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row>
    <row r="530" spans="1:28" ht="13.5" customHeight="1">
      <c r="A530" s="69"/>
      <c r="B530" s="3"/>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row>
    <row r="531" spans="1:28" ht="13.5" customHeight="1">
      <c r="A531" s="69"/>
      <c r="B531" s="3"/>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row>
    <row r="532" spans="1:28" ht="13.5" customHeight="1">
      <c r="A532" s="69"/>
      <c r="B532" s="3"/>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row>
    <row r="533" spans="1:28" ht="13.5" customHeight="1">
      <c r="A533" s="69"/>
      <c r="B533" s="3"/>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row>
    <row r="534" spans="1:28" ht="13.5" customHeight="1">
      <c r="A534" s="69"/>
      <c r="B534" s="3"/>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row>
    <row r="535" spans="1:28" ht="13.5" customHeight="1">
      <c r="A535" s="69"/>
      <c r="B535" s="3"/>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row>
    <row r="536" spans="1:28" ht="13.5" customHeight="1">
      <c r="A536" s="69"/>
      <c r="B536" s="3"/>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row>
    <row r="537" spans="1:28" ht="13.5" customHeight="1">
      <c r="A537" s="69"/>
      <c r="B537" s="3"/>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row>
    <row r="538" spans="1:28" ht="13.5" customHeight="1">
      <c r="A538" s="69"/>
      <c r="B538" s="3"/>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row>
    <row r="539" spans="1:28" ht="13.5" customHeight="1">
      <c r="A539" s="69"/>
      <c r="B539" s="3"/>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row>
    <row r="540" spans="1:28" ht="13.5" customHeight="1">
      <c r="A540" s="69"/>
      <c r="B540" s="3"/>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row>
    <row r="541" spans="1:28" ht="13.5" customHeight="1">
      <c r="A541" s="69"/>
      <c r="B541" s="3"/>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row>
    <row r="542" spans="1:28" ht="13.5" customHeight="1">
      <c r="A542" s="69"/>
      <c r="B542" s="3"/>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row>
    <row r="543" spans="1:28" ht="13.5" customHeight="1">
      <c r="A543" s="69"/>
      <c r="B543" s="3"/>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row>
    <row r="544" spans="1:28" ht="13.5" customHeight="1">
      <c r="A544" s="69"/>
      <c r="B544" s="3"/>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row>
    <row r="545" spans="1:28" ht="13.5" customHeight="1">
      <c r="A545" s="69"/>
      <c r="B545" s="3"/>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row>
    <row r="546" spans="1:28" ht="13.5" customHeight="1">
      <c r="A546" s="69"/>
      <c r="B546" s="3"/>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row>
    <row r="547" spans="1:28" ht="13.5" customHeight="1">
      <c r="A547" s="69"/>
      <c r="B547" s="3"/>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row>
    <row r="548" spans="1:28" ht="13.5" customHeight="1">
      <c r="A548" s="69"/>
      <c r="B548" s="3"/>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row>
    <row r="549" spans="1:28" ht="13.5" customHeight="1">
      <c r="A549" s="69"/>
      <c r="B549" s="3"/>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row>
    <row r="550" spans="1:28" ht="13.5" customHeight="1">
      <c r="A550" s="69"/>
      <c r="B550" s="3"/>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row>
    <row r="551" spans="1:28" ht="13.5" customHeight="1">
      <c r="A551" s="69"/>
      <c r="B551" s="3"/>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row>
    <row r="552" spans="1:28" ht="13.5" customHeight="1">
      <c r="A552" s="69"/>
      <c r="B552" s="3"/>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row>
    <row r="553" spans="1:28" ht="13.5" customHeight="1">
      <c r="A553" s="69"/>
      <c r="B553" s="3"/>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row>
    <row r="554" spans="1:28" ht="13.5" customHeight="1">
      <c r="A554" s="69"/>
      <c r="B554" s="3"/>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row>
    <row r="555" spans="1:28" ht="13.5" customHeight="1">
      <c r="A555" s="69"/>
      <c r="B555" s="3"/>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row>
    <row r="556" spans="1:28" ht="13.5" customHeight="1">
      <c r="A556" s="69"/>
      <c r="B556" s="3"/>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row>
    <row r="557" spans="1:28" ht="13.5" customHeight="1">
      <c r="A557" s="69"/>
      <c r="B557" s="3"/>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row>
    <row r="558" spans="1:28" ht="13.5" customHeight="1">
      <c r="A558" s="69"/>
      <c r="B558" s="3"/>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row>
    <row r="559" spans="1:28" ht="13.5" customHeight="1">
      <c r="A559" s="69"/>
      <c r="B559" s="3"/>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row>
    <row r="560" spans="1:28" ht="13.5" customHeight="1">
      <c r="A560" s="69"/>
      <c r="B560" s="3"/>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row>
    <row r="561" spans="1:28" ht="13.5" customHeight="1">
      <c r="A561" s="69"/>
      <c r="B561" s="3"/>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row>
    <row r="562" spans="1:28" ht="13.5" customHeight="1">
      <c r="A562" s="69"/>
      <c r="B562" s="3"/>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row>
    <row r="563" spans="1:28" ht="13.5" customHeight="1">
      <c r="A563" s="69"/>
      <c r="B563" s="3"/>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row>
    <row r="564" spans="1:28" ht="13.5" customHeight="1">
      <c r="A564" s="69"/>
      <c r="B564" s="3"/>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row>
    <row r="565" spans="1:28" ht="13.5" customHeight="1">
      <c r="A565" s="69"/>
      <c r="B565" s="3"/>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row>
    <row r="566" spans="1:28" ht="13.5" customHeight="1">
      <c r="A566" s="69"/>
      <c r="B566" s="3"/>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row>
    <row r="567" spans="1:28" ht="13.5" customHeight="1">
      <c r="A567" s="69"/>
      <c r="B567" s="3"/>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row>
    <row r="568" spans="1:28" ht="13.5" customHeight="1">
      <c r="A568" s="69"/>
      <c r="B568" s="3"/>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row>
    <row r="569" spans="1:28" ht="13.5" customHeight="1">
      <c r="A569" s="69"/>
      <c r="B569" s="3"/>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row>
    <row r="570" spans="1:28" ht="13.5" customHeight="1">
      <c r="A570" s="69"/>
      <c r="B570" s="3"/>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row>
    <row r="571" spans="1:28" ht="13.5" customHeight="1">
      <c r="A571" s="69"/>
      <c r="B571" s="3"/>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row>
    <row r="572" spans="1:28" ht="13.5" customHeight="1">
      <c r="A572" s="69"/>
      <c r="B572" s="3"/>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row>
    <row r="573" spans="1:28" ht="13.5" customHeight="1">
      <c r="A573" s="69"/>
      <c r="B573" s="3"/>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row>
    <row r="574" spans="1:28" ht="13.5" customHeight="1">
      <c r="A574" s="69"/>
      <c r="B574" s="3"/>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row>
    <row r="575" spans="1:28" ht="13.5" customHeight="1">
      <c r="A575" s="69"/>
      <c r="B575" s="3"/>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row>
    <row r="576" spans="1:28" ht="13.5" customHeight="1">
      <c r="A576" s="69"/>
      <c r="B576" s="3"/>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row>
    <row r="577" spans="1:28" ht="13.5" customHeight="1">
      <c r="A577" s="69"/>
      <c r="B577" s="3"/>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row>
    <row r="578" spans="1:28" ht="13.5" customHeight="1">
      <c r="A578" s="69"/>
      <c r="B578" s="3"/>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row>
    <row r="579" spans="1:28" ht="13.5" customHeight="1">
      <c r="A579" s="69"/>
      <c r="B579" s="3"/>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row>
    <row r="580" spans="1:28" ht="13.5" customHeight="1">
      <c r="A580" s="69"/>
      <c r="B580" s="3"/>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row>
    <row r="581" spans="1:28" ht="13.5" customHeight="1">
      <c r="A581" s="69"/>
      <c r="B581" s="3"/>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row>
    <row r="582" spans="1:28" ht="13.5" customHeight="1">
      <c r="A582" s="69"/>
      <c r="B582" s="3"/>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row>
    <row r="583" spans="1:28" ht="13.5" customHeight="1">
      <c r="A583" s="69"/>
      <c r="B583" s="3"/>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row>
    <row r="584" spans="1:28" ht="13.5" customHeight="1">
      <c r="A584" s="69"/>
      <c r="B584" s="3"/>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row>
    <row r="585" spans="1:28" ht="13.5" customHeight="1">
      <c r="A585" s="69"/>
      <c r="B585" s="3"/>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row>
    <row r="586" spans="1:28" ht="13.5" customHeight="1">
      <c r="A586" s="69"/>
      <c r="B586" s="3"/>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row>
    <row r="587" spans="1:28" ht="13.5" customHeight="1">
      <c r="A587" s="69"/>
      <c r="B587" s="3"/>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row>
    <row r="588" spans="1:28" ht="13.5" customHeight="1">
      <c r="A588" s="69"/>
      <c r="B588" s="3"/>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row>
    <row r="589" spans="1:28" ht="13.5" customHeight="1">
      <c r="A589" s="69"/>
      <c r="B589" s="3"/>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row>
    <row r="590" spans="1:28" ht="13.5" customHeight="1">
      <c r="A590" s="69"/>
      <c r="B590" s="3"/>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row>
    <row r="591" spans="1:28" ht="13.5" customHeight="1">
      <c r="A591" s="69"/>
      <c r="B591" s="3"/>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row>
    <row r="592" spans="1:28" ht="13.5" customHeight="1">
      <c r="A592" s="69"/>
      <c r="B592" s="3"/>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row>
    <row r="593" spans="1:28" ht="13.5" customHeight="1">
      <c r="A593" s="69"/>
      <c r="B593" s="3"/>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row>
    <row r="594" spans="1:28" ht="13.5" customHeight="1">
      <c r="A594" s="69"/>
      <c r="B594" s="3"/>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row>
    <row r="595" spans="1:28" ht="13.5" customHeight="1">
      <c r="A595" s="69"/>
      <c r="B595" s="3"/>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row>
    <row r="596" spans="1:28" ht="13.5" customHeight="1">
      <c r="A596" s="69"/>
      <c r="B596" s="3"/>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row>
    <row r="597" spans="1:28" ht="13.5" customHeight="1">
      <c r="A597" s="69"/>
      <c r="B597" s="3"/>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row>
    <row r="598" spans="1:28" ht="13.5" customHeight="1">
      <c r="A598" s="69"/>
      <c r="B598" s="3"/>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row>
    <row r="599" spans="1:28" ht="13.5" customHeight="1">
      <c r="A599" s="69"/>
      <c r="B599" s="3"/>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row>
    <row r="600" spans="1:28" ht="13.5" customHeight="1">
      <c r="A600" s="69"/>
      <c r="B600" s="3"/>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row>
    <row r="601" spans="1:28" ht="13.5" customHeight="1">
      <c r="A601" s="69"/>
      <c r="B601" s="3"/>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row>
    <row r="602" spans="1:28" ht="13.5" customHeight="1">
      <c r="A602" s="69"/>
      <c r="B602" s="3"/>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row>
    <row r="603" spans="1:28" ht="13.5" customHeight="1">
      <c r="A603" s="69"/>
      <c r="B603" s="3"/>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row>
    <row r="604" spans="1:28" ht="13.5" customHeight="1">
      <c r="A604" s="69"/>
      <c r="B604" s="3"/>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row>
    <row r="605" spans="1:28" ht="13.5" customHeight="1">
      <c r="A605" s="69"/>
      <c r="B605" s="3"/>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row>
    <row r="606" spans="1:28" ht="13.5" customHeight="1">
      <c r="A606" s="69"/>
      <c r="B606" s="3"/>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row>
    <row r="607" spans="1:28" ht="13.5" customHeight="1">
      <c r="A607" s="69"/>
      <c r="B607" s="3"/>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row>
    <row r="608" spans="1:28" ht="13.5" customHeight="1">
      <c r="A608" s="69"/>
      <c r="B608" s="3"/>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row>
    <row r="609" spans="1:28" ht="13.5" customHeight="1">
      <c r="A609" s="69"/>
      <c r="B609" s="3"/>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row>
    <row r="610" spans="1:28" ht="13.5" customHeight="1">
      <c r="A610" s="69"/>
      <c r="B610" s="3"/>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row>
    <row r="611" spans="1:28" ht="13.5" customHeight="1">
      <c r="A611" s="69"/>
      <c r="B611" s="3"/>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row>
    <row r="612" spans="1:28" ht="13.5" customHeight="1">
      <c r="A612" s="69"/>
      <c r="B612" s="3"/>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row>
    <row r="613" spans="1:28" ht="13.5" customHeight="1">
      <c r="A613" s="69"/>
      <c r="B613" s="3"/>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row>
    <row r="614" spans="1:28" ht="13.5" customHeight="1">
      <c r="A614" s="69"/>
      <c r="B614" s="3"/>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row>
    <row r="615" spans="1:28" ht="13.5" customHeight="1">
      <c r="A615" s="69"/>
      <c r="B615" s="3"/>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row>
    <row r="616" spans="1:28" ht="13.5" customHeight="1">
      <c r="A616" s="69"/>
      <c r="B616" s="3"/>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row>
    <row r="617" spans="1:28" ht="13.5" customHeight="1">
      <c r="A617" s="69"/>
      <c r="B617" s="3"/>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row>
    <row r="618" spans="1:28" ht="13.5" customHeight="1">
      <c r="A618" s="69"/>
      <c r="B618" s="3"/>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row>
    <row r="619" spans="1:28" ht="13.5" customHeight="1">
      <c r="A619" s="69"/>
      <c r="B619" s="3"/>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row>
    <row r="620" spans="1:28" ht="13.5" customHeight="1">
      <c r="A620" s="69"/>
      <c r="B620" s="3"/>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row>
    <row r="621" spans="1:28" ht="13.5" customHeight="1">
      <c r="A621" s="69"/>
      <c r="B621" s="3"/>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row>
    <row r="622" spans="1:28" ht="13.5" customHeight="1">
      <c r="A622" s="69"/>
      <c r="B622" s="3"/>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row>
    <row r="623" spans="1:28" ht="13.5" customHeight="1">
      <c r="A623" s="69"/>
      <c r="B623" s="3"/>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row>
    <row r="624" spans="1:28" ht="13.5" customHeight="1">
      <c r="A624" s="69"/>
      <c r="B624" s="3"/>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row>
    <row r="625" spans="1:28" ht="13.5" customHeight="1">
      <c r="A625" s="69"/>
      <c r="B625" s="3"/>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row>
    <row r="626" spans="1:28" ht="13.5" customHeight="1">
      <c r="A626" s="69"/>
      <c r="B626" s="3"/>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row>
    <row r="627" spans="1:28" ht="13.5" customHeight="1">
      <c r="A627" s="69"/>
      <c r="B627" s="3"/>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row>
    <row r="628" spans="1:28" ht="13.5" customHeight="1">
      <c r="A628" s="69"/>
      <c r="B628" s="3"/>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row>
    <row r="629" spans="1:28" ht="13.5" customHeight="1">
      <c r="A629" s="69"/>
      <c r="B629" s="3"/>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row>
    <row r="630" spans="1:28" ht="13.5" customHeight="1">
      <c r="A630" s="69"/>
      <c r="B630" s="3"/>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row>
    <row r="631" spans="1:28" ht="13.5" customHeight="1">
      <c r="A631" s="69"/>
      <c r="B631" s="3"/>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row>
    <row r="632" spans="1:28" ht="13.5" customHeight="1">
      <c r="A632" s="69"/>
      <c r="B632" s="3"/>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row>
    <row r="633" spans="1:28" ht="13.5" customHeight="1">
      <c r="A633" s="69"/>
      <c r="B633" s="3"/>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row>
    <row r="634" spans="1:28" ht="13.5" customHeight="1">
      <c r="A634" s="69"/>
      <c r="B634" s="3"/>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row>
    <row r="635" spans="1:28" ht="13.5" customHeight="1">
      <c r="A635" s="69"/>
      <c r="B635" s="3"/>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row>
    <row r="636" spans="1:28" ht="13.5" customHeight="1">
      <c r="A636" s="69"/>
      <c r="B636" s="3"/>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row>
    <row r="637" spans="1:28" ht="13.5" customHeight="1">
      <c r="A637" s="69"/>
      <c r="B637" s="3"/>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row>
    <row r="638" spans="1:28" ht="13.5" customHeight="1">
      <c r="A638" s="69"/>
      <c r="B638" s="3"/>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row>
    <row r="639" spans="1:28" ht="13.5" customHeight="1">
      <c r="A639" s="69"/>
      <c r="B639" s="3"/>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row>
    <row r="640" spans="1:28" ht="13.5" customHeight="1">
      <c r="A640" s="69"/>
      <c r="B640" s="3"/>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row>
    <row r="641" spans="1:28" ht="13.5" customHeight="1">
      <c r="A641" s="69"/>
      <c r="B641" s="3"/>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row>
    <row r="642" spans="1:28" ht="13.5" customHeight="1">
      <c r="A642" s="69"/>
      <c r="B642" s="3"/>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row>
    <row r="643" spans="1:28" ht="13.5" customHeight="1">
      <c r="A643" s="69"/>
      <c r="B643" s="3"/>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row>
    <row r="644" spans="1:28" ht="13.5" customHeight="1">
      <c r="A644" s="69"/>
      <c r="B644" s="3"/>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row>
    <row r="645" spans="1:28" ht="13.5" customHeight="1">
      <c r="A645" s="69"/>
      <c r="B645" s="3"/>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row>
    <row r="646" spans="1:28" ht="13.5" customHeight="1">
      <c r="A646" s="69"/>
      <c r="B646" s="3"/>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row>
    <row r="647" spans="1:28" ht="13.5" customHeight="1">
      <c r="A647" s="69"/>
      <c r="B647" s="3"/>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row>
    <row r="648" spans="1:28" ht="13.5" customHeight="1">
      <c r="A648" s="69"/>
      <c r="B648" s="3"/>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row>
    <row r="649" spans="1:28" ht="13.5" customHeight="1">
      <c r="A649" s="69"/>
      <c r="B649" s="3"/>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row>
    <row r="650" spans="1:28" ht="13.5" customHeight="1">
      <c r="A650" s="69"/>
      <c r="B650" s="3"/>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row>
    <row r="651" spans="1:28" ht="13.5" customHeight="1">
      <c r="A651" s="69"/>
      <c r="B651" s="3"/>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row>
    <row r="652" spans="1:28" ht="13.5" customHeight="1">
      <c r="A652" s="69"/>
      <c r="B652" s="3"/>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row>
    <row r="653" spans="1:28" ht="13.5" customHeight="1">
      <c r="A653" s="69"/>
      <c r="B653" s="3"/>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row>
    <row r="654" spans="1:28" ht="13.5" customHeight="1">
      <c r="A654" s="69"/>
      <c r="B654" s="3"/>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row>
    <row r="655" spans="1:28" ht="13.5" customHeight="1">
      <c r="A655" s="69"/>
      <c r="B655" s="3"/>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row>
    <row r="656" spans="1:28" ht="13.5" customHeight="1">
      <c r="A656" s="69"/>
      <c r="B656" s="3"/>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row>
    <row r="657" spans="1:28" ht="13.5" customHeight="1">
      <c r="A657" s="69"/>
      <c r="B657" s="3"/>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row>
    <row r="658" spans="1:28" ht="13.5" customHeight="1">
      <c r="A658" s="69"/>
      <c r="B658" s="3"/>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row>
    <row r="659" spans="1:28" ht="13.5" customHeight="1">
      <c r="A659" s="69"/>
      <c r="B659" s="3"/>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row>
    <row r="660" spans="1:28" ht="13.5" customHeight="1">
      <c r="A660" s="69"/>
      <c r="B660" s="3"/>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row>
    <row r="661" spans="1:28" ht="13.5" customHeight="1">
      <c r="A661" s="69"/>
      <c r="B661" s="3"/>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row>
    <row r="662" spans="1:28" ht="13.5" customHeight="1">
      <c r="A662" s="69"/>
      <c r="B662" s="3"/>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row>
    <row r="663" spans="1:28" ht="13.5" customHeight="1">
      <c r="A663" s="69"/>
      <c r="B663" s="3"/>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row>
    <row r="664" spans="1:28" ht="13.5" customHeight="1">
      <c r="A664" s="69"/>
      <c r="B664" s="3"/>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row>
    <row r="665" spans="1:28" ht="13.5" customHeight="1">
      <c r="A665" s="69"/>
      <c r="B665" s="3"/>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row>
    <row r="666" spans="1:28" ht="13.5" customHeight="1">
      <c r="A666" s="69"/>
      <c r="B666" s="3"/>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row>
    <row r="667" spans="1:28" ht="13.5" customHeight="1">
      <c r="A667" s="69"/>
      <c r="B667" s="3"/>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row>
    <row r="668" spans="1:28" ht="13.5" customHeight="1">
      <c r="A668" s="69"/>
      <c r="B668" s="3"/>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row>
    <row r="669" spans="1:28" ht="13.5" customHeight="1">
      <c r="A669" s="69"/>
      <c r="B669" s="3"/>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row>
    <row r="670" spans="1:28" ht="13.5" customHeight="1">
      <c r="A670" s="69"/>
      <c r="B670" s="3"/>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row>
    <row r="671" spans="1:28" ht="13.5" customHeight="1">
      <c r="A671" s="69"/>
      <c r="B671" s="3"/>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row>
    <row r="672" spans="1:28" ht="13.5" customHeight="1">
      <c r="A672" s="69"/>
      <c r="B672" s="3"/>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row>
    <row r="673" spans="1:28" ht="13.5" customHeight="1">
      <c r="A673" s="69"/>
      <c r="B673" s="3"/>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row>
    <row r="674" spans="1:28" ht="13.5" customHeight="1">
      <c r="A674" s="69"/>
      <c r="B674" s="3"/>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row>
    <row r="675" spans="1:28" ht="13.5" customHeight="1">
      <c r="A675" s="69"/>
      <c r="B675" s="3"/>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row>
    <row r="676" spans="1:28" ht="13.5" customHeight="1">
      <c r="A676" s="69"/>
      <c r="B676" s="3"/>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row>
    <row r="677" spans="1:28" ht="13.5" customHeight="1">
      <c r="A677" s="69"/>
      <c r="B677" s="3"/>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row>
    <row r="678" spans="1:28" ht="13.5" customHeight="1">
      <c r="A678" s="69"/>
      <c r="B678" s="3"/>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row>
    <row r="679" spans="1:28" ht="13.5" customHeight="1">
      <c r="A679" s="69"/>
      <c r="B679" s="3"/>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row>
    <row r="680" spans="1:28" ht="13.5" customHeight="1">
      <c r="A680" s="69"/>
      <c r="B680" s="3"/>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row>
    <row r="681" spans="1:28" ht="13.5" customHeight="1">
      <c r="A681" s="69"/>
      <c r="B681" s="3"/>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row>
    <row r="682" spans="1:28" ht="13.5" customHeight="1">
      <c r="A682" s="69"/>
      <c r="B682" s="3"/>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row>
    <row r="683" spans="1:28" ht="13.5" customHeight="1">
      <c r="A683" s="69"/>
      <c r="B683" s="3"/>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row>
    <row r="684" spans="1:28" ht="13.5" customHeight="1">
      <c r="A684" s="69"/>
      <c r="B684" s="3"/>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row>
    <row r="685" spans="1:28" ht="13.5" customHeight="1">
      <c r="A685" s="69"/>
      <c r="B685" s="3"/>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row>
    <row r="686" spans="1:28" ht="13.5" customHeight="1">
      <c r="A686" s="69"/>
      <c r="B686" s="3"/>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row>
    <row r="687" spans="1:28" ht="13.5" customHeight="1">
      <c r="A687" s="69"/>
      <c r="B687" s="3"/>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row>
    <row r="688" spans="1:28" ht="13.5" customHeight="1">
      <c r="A688" s="69"/>
      <c r="B688" s="3"/>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row>
    <row r="689" spans="1:28" ht="13.5" customHeight="1">
      <c r="A689" s="69"/>
      <c r="B689" s="3"/>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row>
    <row r="690" spans="1:28" ht="13.5" customHeight="1">
      <c r="A690" s="69"/>
      <c r="B690" s="3"/>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row>
    <row r="691" spans="1:28" ht="13.5" customHeight="1">
      <c r="A691" s="69"/>
      <c r="B691" s="3"/>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row>
    <row r="692" spans="1:28" ht="13.5" customHeight="1">
      <c r="A692" s="69"/>
      <c r="B692" s="3"/>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row>
    <row r="693" spans="1:28" ht="13.5" customHeight="1">
      <c r="A693" s="69"/>
      <c r="B693" s="3"/>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row>
    <row r="694" spans="1:28" ht="13.5" customHeight="1">
      <c r="A694" s="69"/>
      <c r="B694" s="3"/>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row>
    <row r="695" spans="1:28" ht="13.5" customHeight="1">
      <c r="A695" s="69"/>
      <c r="B695" s="3"/>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row>
    <row r="696" spans="1:28" ht="13.5" customHeight="1">
      <c r="A696" s="69"/>
      <c r="B696" s="3"/>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row>
    <row r="697" spans="1:28" ht="13.5" customHeight="1">
      <c r="A697" s="69"/>
      <c r="B697" s="3"/>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row>
    <row r="698" spans="1:28" ht="13.5" customHeight="1">
      <c r="A698" s="69"/>
      <c r="B698" s="3"/>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row>
    <row r="699" spans="1:28" ht="13.5" customHeight="1">
      <c r="A699" s="69"/>
      <c r="B699" s="3"/>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row>
    <row r="700" spans="1:28" ht="13.5" customHeight="1">
      <c r="A700" s="69"/>
      <c r="B700" s="3"/>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row>
    <row r="701" spans="1:28" ht="13.5" customHeight="1">
      <c r="A701" s="69"/>
      <c r="B701" s="3"/>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row>
    <row r="702" spans="1:28" ht="13.5" customHeight="1">
      <c r="A702" s="69"/>
      <c r="B702" s="3"/>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row>
    <row r="703" spans="1:28" ht="13.5" customHeight="1">
      <c r="A703" s="69"/>
      <c r="B703" s="3"/>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row>
    <row r="704" spans="1:28" ht="13.5" customHeight="1">
      <c r="A704" s="69"/>
      <c r="B704" s="3"/>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row>
    <row r="705" spans="1:28" ht="13.5" customHeight="1">
      <c r="A705" s="69"/>
      <c r="B705" s="3"/>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row>
    <row r="706" spans="1:28" ht="13.5" customHeight="1">
      <c r="A706" s="69"/>
      <c r="B706" s="3"/>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row>
    <row r="707" spans="1:28" ht="13.5" customHeight="1">
      <c r="A707" s="69"/>
      <c r="B707" s="3"/>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row>
    <row r="708" spans="1:28" ht="13.5" customHeight="1">
      <c r="A708" s="69"/>
      <c r="B708" s="3"/>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row>
    <row r="709" spans="1:28" ht="13.5" customHeight="1">
      <c r="A709" s="69"/>
      <c r="B709" s="3"/>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row>
    <row r="710" spans="1:28" ht="13.5" customHeight="1">
      <c r="A710" s="69"/>
      <c r="B710" s="3"/>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row>
    <row r="711" spans="1:28" ht="13.5" customHeight="1">
      <c r="A711" s="69"/>
      <c r="B711" s="3"/>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row>
    <row r="712" spans="1:28" ht="13.5" customHeight="1">
      <c r="A712" s="69"/>
      <c r="B712" s="3"/>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row>
    <row r="713" spans="1:28" ht="13.5" customHeight="1">
      <c r="A713" s="69"/>
      <c r="B713" s="3"/>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row>
    <row r="714" spans="1:28" ht="13.5" customHeight="1">
      <c r="A714" s="69"/>
      <c r="B714" s="3"/>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row>
    <row r="715" spans="1:28" ht="13.5" customHeight="1">
      <c r="A715" s="69"/>
      <c r="B715" s="3"/>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row>
    <row r="716" spans="1:28" ht="13.5" customHeight="1">
      <c r="A716" s="69"/>
      <c r="B716" s="3"/>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row>
    <row r="717" spans="1:28" ht="13.5" customHeight="1">
      <c r="A717" s="69"/>
      <c r="B717" s="3"/>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row>
    <row r="718" spans="1:28" ht="13.5" customHeight="1">
      <c r="A718" s="69"/>
      <c r="B718" s="3"/>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row>
    <row r="719" spans="1:28" ht="13.5" customHeight="1">
      <c r="A719" s="69"/>
      <c r="B719" s="3"/>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row>
    <row r="720" spans="1:28" ht="13.5" customHeight="1">
      <c r="A720" s="69"/>
      <c r="B720" s="3"/>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row>
    <row r="721" spans="1:28" ht="13.5" customHeight="1">
      <c r="A721" s="69"/>
      <c r="B721" s="3"/>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row>
    <row r="722" spans="1:28" ht="13.5" customHeight="1">
      <c r="A722" s="69"/>
      <c r="B722" s="3"/>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row>
    <row r="723" spans="1:28" ht="13.5" customHeight="1">
      <c r="A723" s="69"/>
      <c r="B723" s="3"/>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row>
    <row r="724" spans="1:28" ht="13.5" customHeight="1">
      <c r="A724" s="69"/>
      <c r="B724" s="3"/>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row>
    <row r="725" spans="1:28" ht="13.5" customHeight="1">
      <c r="A725" s="69"/>
      <c r="B725" s="3"/>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row>
    <row r="726" spans="1:28" ht="13.5" customHeight="1">
      <c r="A726" s="69"/>
      <c r="B726" s="3"/>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row>
    <row r="727" spans="1:28" ht="13.5" customHeight="1">
      <c r="A727" s="69"/>
      <c r="B727" s="3"/>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row>
    <row r="728" spans="1:28" ht="13.5" customHeight="1">
      <c r="A728" s="69"/>
      <c r="B728" s="3"/>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row>
    <row r="729" spans="1:28" ht="13.5" customHeight="1">
      <c r="A729" s="69"/>
      <c r="B729" s="3"/>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row>
    <row r="730" spans="1:28" ht="13.5" customHeight="1">
      <c r="A730" s="69"/>
      <c r="B730" s="3"/>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row>
    <row r="731" spans="1:28" ht="13.5" customHeight="1">
      <c r="A731" s="69"/>
      <c r="B731" s="3"/>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row>
    <row r="732" spans="1:28" ht="13.5" customHeight="1">
      <c r="A732" s="69"/>
      <c r="B732" s="3"/>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row>
    <row r="733" spans="1:28" ht="13.5" customHeight="1">
      <c r="A733" s="69"/>
      <c r="B733" s="3"/>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row>
    <row r="734" spans="1:28" ht="13.5" customHeight="1">
      <c r="A734" s="69"/>
      <c r="B734" s="3"/>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row>
    <row r="735" spans="1:28" ht="13.5" customHeight="1">
      <c r="A735" s="69"/>
      <c r="B735" s="3"/>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row>
    <row r="736" spans="1:28" ht="13.5" customHeight="1">
      <c r="A736" s="69"/>
      <c r="B736" s="3"/>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row>
    <row r="737" spans="1:28" ht="13.5" customHeight="1">
      <c r="A737" s="69"/>
      <c r="B737" s="3"/>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row>
    <row r="738" spans="1:28" ht="13.5" customHeight="1">
      <c r="A738" s="69"/>
      <c r="B738" s="3"/>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row>
    <row r="739" spans="1:28" ht="13.5" customHeight="1">
      <c r="A739" s="69"/>
      <c r="B739" s="3"/>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row>
    <row r="740" spans="1:28" ht="13.5" customHeight="1">
      <c r="A740" s="69"/>
      <c r="B740" s="3"/>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row>
    <row r="741" spans="1:28" ht="13.5" customHeight="1">
      <c r="A741" s="69"/>
      <c r="B741" s="3"/>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row>
    <row r="742" spans="1:28" ht="13.5" customHeight="1">
      <c r="A742" s="69"/>
      <c r="B742" s="3"/>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row>
    <row r="743" spans="1:28" ht="13.5" customHeight="1">
      <c r="A743" s="69"/>
      <c r="B743" s="3"/>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row>
    <row r="744" spans="1:28" ht="13.5" customHeight="1">
      <c r="A744" s="69"/>
      <c r="B744" s="3"/>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row>
    <row r="745" spans="1:28" ht="13.5" customHeight="1">
      <c r="A745" s="69"/>
      <c r="B745" s="3"/>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row>
    <row r="746" spans="1:28" ht="13.5" customHeight="1">
      <c r="A746" s="69"/>
      <c r="B746" s="3"/>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row>
    <row r="747" spans="1:28" ht="13.5" customHeight="1">
      <c r="A747" s="69"/>
      <c r="B747" s="3"/>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row>
    <row r="748" spans="1:28" ht="13.5" customHeight="1">
      <c r="A748" s="69"/>
      <c r="B748" s="3"/>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row>
    <row r="749" spans="1:28" ht="13.5" customHeight="1">
      <c r="A749" s="69"/>
      <c r="B749" s="3"/>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row>
    <row r="750" spans="1:28" ht="13.5" customHeight="1">
      <c r="A750" s="69"/>
      <c r="B750" s="3"/>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row>
    <row r="751" spans="1:28" ht="13.5" customHeight="1">
      <c r="A751" s="69"/>
      <c r="B751" s="3"/>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row>
    <row r="752" spans="1:28" ht="13.5" customHeight="1">
      <c r="A752" s="69"/>
      <c r="B752" s="3"/>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row>
    <row r="753" spans="1:28" ht="13.5" customHeight="1">
      <c r="A753" s="69"/>
      <c r="B753" s="3"/>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row>
    <row r="754" spans="1:28" ht="13.5" customHeight="1">
      <c r="A754" s="69"/>
      <c r="B754" s="3"/>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row>
    <row r="755" spans="1:28" ht="13.5" customHeight="1">
      <c r="A755" s="69"/>
      <c r="B755" s="3"/>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row>
    <row r="756" spans="1:28" ht="13.5" customHeight="1">
      <c r="A756" s="69"/>
      <c r="B756" s="3"/>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row>
    <row r="757" spans="1:28" ht="13.5" customHeight="1">
      <c r="A757" s="69"/>
      <c r="B757" s="3"/>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row>
    <row r="758" spans="1:28" ht="13.5" customHeight="1">
      <c r="A758" s="69"/>
      <c r="B758" s="3"/>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row>
    <row r="759" spans="1:28" ht="13.5" customHeight="1">
      <c r="A759" s="69"/>
      <c r="B759" s="3"/>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row>
    <row r="760" spans="1:28" ht="13.5" customHeight="1">
      <c r="A760" s="69"/>
      <c r="B760" s="3"/>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row>
    <row r="761" spans="1:28" ht="13.5" customHeight="1">
      <c r="A761" s="69"/>
      <c r="B761" s="3"/>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row>
    <row r="762" spans="1:28" ht="13.5" customHeight="1">
      <c r="A762" s="69"/>
      <c r="B762" s="3"/>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row>
    <row r="763" spans="1:28" ht="13.5" customHeight="1">
      <c r="A763" s="69"/>
      <c r="B763" s="3"/>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row>
    <row r="764" spans="1:28" ht="13.5" customHeight="1">
      <c r="A764" s="69"/>
      <c r="B764" s="3"/>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row>
    <row r="765" spans="1:28" ht="13.5" customHeight="1">
      <c r="A765" s="69"/>
      <c r="B765" s="3"/>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row>
    <row r="766" spans="1:28" ht="13.5" customHeight="1">
      <c r="A766" s="69"/>
      <c r="B766" s="3"/>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row>
    <row r="767" spans="1:28" ht="13.5" customHeight="1">
      <c r="A767" s="69"/>
      <c r="B767" s="3"/>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row>
    <row r="768" spans="1:28" ht="13.5" customHeight="1">
      <c r="A768" s="69"/>
      <c r="B768" s="3"/>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row>
    <row r="769" spans="1:28" ht="13.5" customHeight="1">
      <c r="A769" s="69"/>
      <c r="B769" s="3"/>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row>
    <row r="770" spans="1:28" ht="13.5" customHeight="1">
      <c r="A770" s="69"/>
      <c r="B770" s="3"/>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row>
    <row r="771" spans="1:28" ht="13.5" customHeight="1">
      <c r="A771" s="69"/>
      <c r="B771" s="3"/>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row>
    <row r="772" spans="1:28" ht="13.5" customHeight="1">
      <c r="A772" s="69"/>
      <c r="B772" s="3"/>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row>
    <row r="773" spans="1:28" ht="13.5" customHeight="1">
      <c r="A773" s="69"/>
      <c r="B773" s="3"/>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row>
    <row r="774" spans="1:28" ht="13.5" customHeight="1">
      <c r="A774" s="69"/>
      <c r="B774" s="3"/>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row>
    <row r="775" spans="1:28" ht="13.5" customHeight="1">
      <c r="A775" s="69"/>
      <c r="B775" s="3"/>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row>
    <row r="776" spans="1:28" ht="13.5" customHeight="1">
      <c r="A776" s="69"/>
      <c r="B776" s="3"/>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row>
    <row r="777" spans="1:28" ht="13.5" customHeight="1">
      <c r="A777" s="69"/>
      <c r="B777" s="3"/>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row>
    <row r="778" spans="1:28" ht="13.5" customHeight="1">
      <c r="A778" s="69"/>
      <c r="B778" s="3"/>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row>
    <row r="779" spans="1:28" ht="13.5" customHeight="1">
      <c r="A779" s="69"/>
      <c r="B779" s="3"/>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row>
    <row r="780" spans="1:28" ht="13.5" customHeight="1">
      <c r="A780" s="69"/>
      <c r="B780" s="3"/>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row>
    <row r="781" spans="1:28" ht="13.5" customHeight="1">
      <c r="A781" s="69"/>
      <c r="B781" s="3"/>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row>
    <row r="782" spans="1:28" ht="13.5" customHeight="1">
      <c r="A782" s="69"/>
      <c r="B782" s="3"/>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row>
    <row r="783" spans="1:28" ht="13.5" customHeight="1">
      <c r="A783" s="69"/>
      <c r="B783" s="3"/>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row>
    <row r="784" spans="1:28" ht="13.5" customHeight="1">
      <c r="A784" s="69"/>
      <c r="B784" s="3"/>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row>
    <row r="785" spans="1:28" ht="13.5" customHeight="1">
      <c r="A785" s="69"/>
      <c r="B785" s="3"/>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row>
    <row r="786" spans="1:28" ht="13.5" customHeight="1">
      <c r="A786" s="69"/>
      <c r="B786" s="3"/>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row>
    <row r="787" spans="1:28" ht="13.5" customHeight="1">
      <c r="A787" s="69"/>
      <c r="B787" s="3"/>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row>
    <row r="788" spans="1:28" ht="13.5" customHeight="1">
      <c r="A788" s="69"/>
      <c r="B788" s="3"/>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row>
    <row r="789" spans="1:28" ht="13.5" customHeight="1">
      <c r="A789" s="69"/>
      <c r="B789" s="3"/>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row>
    <row r="790" spans="1:28" ht="13.5" customHeight="1">
      <c r="A790" s="69"/>
      <c r="B790" s="3"/>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row>
    <row r="791" spans="1:28" ht="13.5" customHeight="1">
      <c r="A791" s="69"/>
      <c r="B791" s="3"/>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row>
    <row r="792" spans="1:28" ht="13.5" customHeight="1">
      <c r="A792" s="69"/>
      <c r="B792" s="3"/>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row>
    <row r="793" spans="1:28" ht="13.5" customHeight="1">
      <c r="A793" s="69"/>
      <c r="B793" s="3"/>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row>
    <row r="794" spans="1:28" ht="13.5" customHeight="1">
      <c r="A794" s="69"/>
      <c r="B794" s="3"/>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row>
    <row r="795" spans="1:28" ht="13.5" customHeight="1">
      <c r="A795" s="69"/>
      <c r="B795" s="3"/>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row>
    <row r="796" spans="1:28" ht="13.5" customHeight="1">
      <c r="A796" s="69"/>
      <c r="B796" s="3"/>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row>
    <row r="797" spans="1:28" ht="13.5" customHeight="1">
      <c r="A797" s="69"/>
      <c r="B797" s="3"/>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row>
    <row r="798" spans="1:28" ht="13.5" customHeight="1">
      <c r="A798" s="69"/>
      <c r="B798" s="3"/>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row>
    <row r="799" spans="1:28" ht="13.5" customHeight="1">
      <c r="A799" s="69"/>
      <c r="B799" s="3"/>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row>
    <row r="800" spans="1:28" ht="13.5" customHeight="1">
      <c r="A800" s="69"/>
      <c r="B800" s="3"/>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row>
    <row r="801" spans="1:28" ht="13.5" customHeight="1">
      <c r="A801" s="69"/>
      <c r="B801" s="3"/>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row>
    <row r="802" spans="1:28" ht="13.5" customHeight="1">
      <c r="A802" s="69"/>
      <c r="B802" s="3"/>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row>
    <row r="803" spans="1:28" ht="13.5" customHeight="1">
      <c r="A803" s="69"/>
      <c r="B803" s="3"/>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row>
    <row r="804" spans="1:28" ht="13.5" customHeight="1">
      <c r="A804" s="69"/>
      <c r="B804" s="3"/>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row>
    <row r="805" spans="1:28" ht="13.5" customHeight="1">
      <c r="A805" s="69"/>
      <c r="B805" s="3"/>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row>
    <row r="806" spans="1:28" ht="13.5" customHeight="1">
      <c r="A806" s="69"/>
      <c r="B806" s="3"/>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row>
    <row r="807" spans="1:28" ht="13.5" customHeight="1">
      <c r="A807" s="69"/>
      <c r="B807" s="3"/>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row>
    <row r="808" spans="1:28" ht="13.5" customHeight="1">
      <c r="A808" s="69"/>
      <c r="B808" s="3"/>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row>
    <row r="809" spans="1:28" ht="13.5" customHeight="1">
      <c r="A809" s="69"/>
      <c r="B809" s="3"/>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row>
    <row r="810" spans="1:28" ht="13.5" customHeight="1">
      <c r="A810" s="69"/>
      <c r="B810" s="3"/>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row>
    <row r="811" spans="1:28" ht="13.5" customHeight="1">
      <c r="A811" s="69"/>
      <c r="B811" s="3"/>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row>
    <row r="812" spans="1:28" ht="13.5" customHeight="1">
      <c r="A812" s="69"/>
      <c r="B812" s="3"/>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row>
    <row r="813" spans="1:28" ht="13.5" customHeight="1">
      <c r="A813" s="69"/>
      <c r="B813" s="3"/>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row>
    <row r="814" spans="1:28" ht="13.5" customHeight="1">
      <c r="A814" s="69"/>
      <c r="B814" s="3"/>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row>
    <row r="815" spans="1:28" ht="13.5" customHeight="1">
      <c r="A815" s="69"/>
      <c r="B815" s="3"/>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row>
    <row r="816" spans="1:28" ht="13.5" customHeight="1">
      <c r="A816" s="69"/>
      <c r="B816" s="3"/>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row>
    <row r="817" spans="1:28" ht="13.5" customHeight="1">
      <c r="A817" s="69"/>
      <c r="B817" s="3"/>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row>
    <row r="818" spans="1:28" ht="13.5" customHeight="1">
      <c r="A818" s="69"/>
      <c r="B818" s="3"/>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row>
    <row r="819" spans="1:28" ht="13.5" customHeight="1">
      <c r="A819" s="69"/>
      <c r="B819" s="3"/>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row>
    <row r="820" spans="1:28" ht="13.5" customHeight="1">
      <c r="A820" s="69"/>
      <c r="B820" s="3"/>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row>
    <row r="821" spans="1:28" ht="13.5" customHeight="1">
      <c r="A821" s="69"/>
      <c r="B821" s="3"/>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row>
    <row r="822" spans="1:28" ht="13.5" customHeight="1">
      <c r="A822" s="69"/>
      <c r="B822" s="3"/>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row>
    <row r="823" spans="1:28" ht="13.5" customHeight="1">
      <c r="A823" s="69"/>
      <c r="B823" s="3"/>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row>
    <row r="824" spans="1:28" ht="13.5" customHeight="1">
      <c r="A824" s="69"/>
      <c r="B824" s="3"/>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row>
    <row r="825" spans="1:28" ht="13.5" customHeight="1">
      <c r="A825" s="69"/>
      <c r="B825" s="3"/>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row>
    <row r="826" spans="1:28" ht="13.5" customHeight="1">
      <c r="A826" s="69"/>
      <c r="B826" s="3"/>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row>
    <row r="827" spans="1:28" ht="13.5" customHeight="1">
      <c r="A827" s="69"/>
      <c r="B827" s="3"/>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row>
    <row r="828" spans="1:28" ht="13.5" customHeight="1">
      <c r="A828" s="69"/>
      <c r="B828" s="3"/>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row>
    <row r="829" spans="1:28" ht="13.5" customHeight="1">
      <c r="A829" s="69"/>
      <c r="B829" s="3"/>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row>
    <row r="830" spans="1:28" ht="13.5" customHeight="1">
      <c r="A830" s="69"/>
      <c r="B830" s="3"/>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row>
    <row r="831" spans="1:28" ht="13.5" customHeight="1">
      <c r="A831" s="69"/>
      <c r="B831" s="3"/>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row>
    <row r="832" spans="1:28" ht="13.5" customHeight="1">
      <c r="A832" s="69"/>
      <c r="B832" s="3"/>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row>
    <row r="833" spans="1:28" ht="13.5" customHeight="1">
      <c r="A833" s="69"/>
      <c r="B833" s="3"/>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row>
    <row r="834" spans="1:28" ht="13.5" customHeight="1">
      <c r="A834" s="69"/>
      <c r="B834" s="3"/>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row>
    <row r="835" spans="1:28" ht="13.5" customHeight="1">
      <c r="A835" s="69"/>
      <c r="B835" s="3"/>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row>
    <row r="836" spans="1:28" ht="13.5" customHeight="1">
      <c r="A836" s="69"/>
      <c r="B836" s="3"/>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row>
    <row r="837" spans="1:28" ht="13.5" customHeight="1">
      <c r="A837" s="69"/>
      <c r="B837" s="3"/>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row>
    <row r="838" spans="1:28" ht="13.5" customHeight="1">
      <c r="A838" s="69"/>
      <c r="B838" s="3"/>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row>
    <row r="839" spans="1:28" ht="13.5" customHeight="1">
      <c r="A839" s="69"/>
      <c r="B839" s="3"/>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row>
    <row r="840" spans="1:28" ht="13.5" customHeight="1">
      <c r="A840" s="69"/>
      <c r="B840" s="3"/>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row>
    <row r="841" spans="1:28" ht="13.5" customHeight="1">
      <c r="A841" s="69"/>
      <c r="B841" s="3"/>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row>
    <row r="842" spans="1:28" ht="13.5" customHeight="1">
      <c r="A842" s="69"/>
      <c r="B842" s="3"/>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row>
    <row r="843" spans="1:28" ht="13.5" customHeight="1">
      <c r="A843" s="69"/>
      <c r="B843" s="3"/>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row>
    <row r="844" spans="1:28" ht="13.5" customHeight="1">
      <c r="A844" s="69"/>
      <c r="B844" s="3"/>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row>
    <row r="845" spans="1:28" ht="13.5" customHeight="1">
      <c r="A845" s="69"/>
      <c r="B845" s="3"/>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row>
    <row r="846" spans="1:28" ht="13.5" customHeight="1">
      <c r="A846" s="69"/>
      <c r="B846" s="3"/>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row>
    <row r="847" spans="1:28" ht="13.5" customHeight="1">
      <c r="A847" s="69"/>
      <c r="B847" s="3"/>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row>
    <row r="848" spans="1:28" ht="13.5" customHeight="1">
      <c r="A848" s="69"/>
      <c r="B848" s="3"/>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row>
    <row r="849" spans="1:28" ht="13.5" customHeight="1">
      <c r="A849" s="69"/>
      <c r="B849" s="3"/>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row>
    <row r="850" spans="1:28" ht="13.5" customHeight="1">
      <c r="A850" s="69"/>
      <c r="B850" s="3"/>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row>
    <row r="851" spans="1:28" ht="13.5" customHeight="1">
      <c r="A851" s="69"/>
      <c r="B851" s="3"/>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row>
    <row r="852" spans="1:28" ht="13.5" customHeight="1">
      <c r="A852" s="69"/>
      <c r="B852" s="3"/>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row>
    <row r="853" spans="1:28" ht="13.5" customHeight="1">
      <c r="A853" s="69"/>
      <c r="B853" s="3"/>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row>
    <row r="854" spans="1:28" ht="13.5" customHeight="1">
      <c r="A854" s="69"/>
      <c r="B854" s="3"/>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row>
    <row r="855" spans="1:28" ht="13.5" customHeight="1">
      <c r="A855" s="69"/>
      <c r="B855" s="3"/>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row>
    <row r="856" spans="1:28" ht="13.5" customHeight="1">
      <c r="A856" s="69"/>
      <c r="B856" s="3"/>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row>
    <row r="857" spans="1:28" ht="13.5" customHeight="1">
      <c r="A857" s="69"/>
      <c r="B857" s="3"/>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row>
    <row r="858" spans="1:28" ht="13.5" customHeight="1">
      <c r="A858" s="69"/>
      <c r="B858" s="3"/>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row>
    <row r="859" spans="1:28" ht="13.5" customHeight="1">
      <c r="A859" s="69"/>
      <c r="B859" s="3"/>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row>
    <row r="860" spans="1:28" ht="13.5" customHeight="1">
      <c r="A860" s="69"/>
      <c r="B860" s="3"/>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row>
    <row r="861" spans="1:28" ht="13.5" customHeight="1">
      <c r="A861" s="69"/>
      <c r="B861" s="3"/>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row>
    <row r="862" spans="1:28" ht="13.5" customHeight="1">
      <c r="A862" s="69"/>
      <c r="B862" s="3"/>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row>
    <row r="863" spans="1:28" ht="13.5" customHeight="1">
      <c r="A863" s="69"/>
      <c r="B863" s="3"/>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row>
    <row r="864" spans="1:28" ht="13.5" customHeight="1">
      <c r="A864" s="69"/>
      <c r="B864" s="3"/>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row>
    <row r="865" spans="1:28" ht="13.5" customHeight="1">
      <c r="A865" s="69"/>
      <c r="B865" s="3"/>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row>
    <row r="866" spans="1:28" ht="13.5" customHeight="1">
      <c r="A866" s="69"/>
      <c r="B866" s="3"/>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row>
    <row r="867" spans="1:28" ht="13.5" customHeight="1">
      <c r="A867" s="69"/>
      <c r="B867" s="3"/>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row>
    <row r="868" spans="1:28" ht="13.5" customHeight="1">
      <c r="A868" s="69"/>
      <c r="B868" s="3"/>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row>
    <row r="869" spans="1:28" ht="13.5" customHeight="1">
      <c r="A869" s="69"/>
      <c r="B869" s="3"/>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row>
    <row r="870" spans="1:28" ht="13.5" customHeight="1">
      <c r="A870" s="69"/>
      <c r="B870" s="3"/>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row>
    <row r="871" spans="1:28" ht="13.5" customHeight="1">
      <c r="A871" s="69"/>
      <c r="B871" s="3"/>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row>
    <row r="872" spans="1:28" ht="13.5" customHeight="1">
      <c r="A872" s="69"/>
      <c r="B872" s="3"/>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row>
    <row r="873" spans="1:28" ht="13.5" customHeight="1">
      <c r="A873" s="69"/>
      <c r="B873" s="3"/>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row>
    <row r="874" spans="1:28" ht="13.5" customHeight="1">
      <c r="A874" s="69"/>
      <c r="B874" s="3"/>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row>
    <row r="875" spans="1:28" ht="13.5" customHeight="1">
      <c r="A875" s="69"/>
      <c r="B875" s="3"/>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row>
    <row r="876" spans="1:28" ht="13.5" customHeight="1">
      <c r="A876" s="69"/>
      <c r="B876" s="3"/>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row>
    <row r="877" spans="1:28" ht="13.5" customHeight="1">
      <c r="A877" s="69"/>
      <c r="B877" s="3"/>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row>
    <row r="878" spans="1:28" ht="13.5" customHeight="1">
      <c r="A878" s="69"/>
      <c r="B878" s="3"/>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row>
    <row r="879" spans="1:28" ht="13.5" customHeight="1">
      <c r="A879" s="69"/>
      <c r="B879" s="3"/>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row>
    <row r="880" spans="1:28" ht="13.5" customHeight="1">
      <c r="A880" s="69"/>
      <c r="B880" s="3"/>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row>
    <row r="881" spans="1:28" ht="13.5" customHeight="1">
      <c r="A881" s="69"/>
      <c r="B881" s="3"/>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row>
    <row r="882" spans="1:28" ht="13.5" customHeight="1">
      <c r="A882" s="69"/>
      <c r="B882" s="3"/>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row>
    <row r="883" spans="1:28" ht="13.5" customHeight="1">
      <c r="A883" s="69"/>
      <c r="B883" s="3"/>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row>
    <row r="884" spans="1:28" ht="13.5" customHeight="1">
      <c r="A884" s="69"/>
      <c r="B884" s="3"/>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row>
    <row r="885" spans="1:28" ht="13.5" customHeight="1">
      <c r="A885" s="69"/>
      <c r="B885" s="3"/>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row>
    <row r="886" spans="1:28" ht="13.5" customHeight="1">
      <c r="A886" s="69"/>
      <c r="B886" s="3"/>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row>
    <row r="887" spans="1:28" ht="13.5" customHeight="1">
      <c r="A887" s="69"/>
      <c r="B887" s="3"/>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row>
    <row r="888" spans="1:28" ht="13.5" customHeight="1">
      <c r="A888" s="69"/>
      <c r="B888" s="3"/>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row>
    <row r="889" spans="1:28" ht="13.5" customHeight="1">
      <c r="A889" s="69"/>
      <c r="B889" s="3"/>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row>
    <row r="890" spans="1:28" ht="13.5" customHeight="1">
      <c r="A890" s="69"/>
      <c r="B890" s="3"/>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row>
    <row r="891" spans="1:28" ht="13.5" customHeight="1">
      <c r="A891" s="69"/>
      <c r="B891" s="3"/>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row>
    <row r="892" spans="1:28" ht="13.5" customHeight="1">
      <c r="A892" s="69"/>
      <c r="B892" s="3"/>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row>
    <row r="893" spans="1:28" ht="13.5" customHeight="1">
      <c r="A893" s="69"/>
      <c r="B893" s="3"/>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row>
    <row r="894" spans="1:28" ht="13.5" customHeight="1">
      <c r="A894" s="69"/>
      <c r="B894" s="3"/>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row>
    <row r="895" spans="1:28" ht="13.5" customHeight="1">
      <c r="A895" s="69"/>
      <c r="B895" s="3"/>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row>
    <row r="896" spans="1:28" ht="13.5" customHeight="1">
      <c r="A896" s="69"/>
      <c r="B896" s="3"/>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row>
    <row r="897" spans="1:28" ht="13.5" customHeight="1">
      <c r="A897" s="69"/>
      <c r="B897" s="3"/>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row>
    <row r="898" spans="1:28" ht="13.5" customHeight="1">
      <c r="A898" s="69"/>
      <c r="B898" s="3"/>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row>
    <row r="899" spans="1:28" ht="13.5" customHeight="1">
      <c r="A899" s="69"/>
      <c r="B899" s="3"/>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row>
    <row r="900" spans="1:28" ht="13.5" customHeight="1">
      <c r="A900" s="69"/>
      <c r="B900" s="3"/>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row>
    <row r="901" spans="1:28" ht="13.5" customHeight="1">
      <c r="A901" s="69"/>
      <c r="B901" s="3"/>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row>
    <row r="902" spans="1:28" ht="13.5" customHeight="1">
      <c r="A902" s="69"/>
      <c r="B902" s="3"/>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row>
    <row r="903" spans="1:28" ht="13.5" customHeight="1">
      <c r="A903" s="69"/>
      <c r="B903" s="3"/>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row>
    <row r="904" spans="1:28" ht="13.5" customHeight="1">
      <c r="A904" s="69"/>
      <c r="B904" s="3"/>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row>
    <row r="905" spans="1:28" ht="13.5" customHeight="1">
      <c r="A905" s="69"/>
      <c r="B905" s="3"/>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row>
    <row r="906" spans="1:28" ht="13.5" customHeight="1">
      <c r="A906" s="69"/>
      <c r="B906" s="3"/>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row>
    <row r="907" spans="1:28" ht="13.5" customHeight="1">
      <c r="A907" s="69"/>
      <c r="B907" s="3"/>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row>
    <row r="908" spans="1:28" ht="13.5" customHeight="1">
      <c r="A908" s="69"/>
      <c r="B908" s="3"/>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row>
    <row r="909" spans="1:28" ht="13.5" customHeight="1">
      <c r="A909" s="69"/>
      <c r="B909" s="3"/>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row>
    <row r="910" spans="1:28" ht="13.5" customHeight="1">
      <c r="A910" s="69"/>
      <c r="B910" s="3"/>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row>
    <row r="911" spans="1:28" ht="13.5" customHeight="1">
      <c r="A911" s="69"/>
      <c r="B911" s="3"/>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row>
    <row r="912" spans="1:28" ht="13.5" customHeight="1">
      <c r="A912" s="69"/>
      <c r="B912" s="3"/>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row>
    <row r="913" spans="1:28" ht="13.5" customHeight="1">
      <c r="A913" s="69"/>
      <c r="B913" s="3"/>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row>
    <row r="914" spans="1:28" ht="13.5" customHeight="1">
      <c r="A914" s="69"/>
      <c r="B914" s="3"/>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row>
    <row r="915" spans="1:28" ht="13.5" customHeight="1">
      <c r="A915" s="69"/>
      <c r="B915" s="3"/>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row>
    <row r="916" spans="1:28" ht="13.5" customHeight="1">
      <c r="A916" s="69"/>
      <c r="B916" s="3"/>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row>
    <row r="917" spans="1:28" ht="13.5" customHeight="1">
      <c r="A917" s="69"/>
      <c r="B917" s="3"/>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row>
    <row r="918" spans="1:28" ht="13.5" customHeight="1">
      <c r="A918" s="69"/>
      <c r="B918" s="3"/>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row>
    <row r="919" spans="1:28" ht="13.5" customHeight="1">
      <c r="A919" s="69"/>
      <c r="B919" s="3"/>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row>
    <row r="920" spans="1:28" ht="13.5" customHeight="1">
      <c r="A920" s="69"/>
      <c r="B920" s="3"/>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row>
    <row r="921" spans="1:28" ht="13.5" customHeight="1">
      <c r="A921" s="69"/>
      <c r="B921" s="3"/>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row>
    <row r="922" spans="1:28" ht="13.5" customHeight="1">
      <c r="A922" s="69"/>
      <c r="B922" s="3"/>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row>
    <row r="923" spans="1:28" ht="13.5" customHeight="1">
      <c r="A923" s="69"/>
      <c r="B923" s="3"/>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row>
    <row r="924" spans="1:28" ht="13.5" customHeight="1">
      <c r="A924" s="69"/>
      <c r="B924" s="3"/>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row>
    <row r="925" spans="1:28" ht="13.5" customHeight="1">
      <c r="A925" s="69"/>
      <c r="B925" s="3"/>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row>
    <row r="926" spans="1:28" ht="13.5" customHeight="1">
      <c r="A926" s="69"/>
      <c r="B926" s="3"/>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row>
    <row r="927" spans="1:28" ht="13.5" customHeight="1">
      <c r="A927" s="69"/>
      <c r="B927" s="3"/>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row>
    <row r="928" spans="1:28" ht="13.5" customHeight="1">
      <c r="A928" s="69"/>
      <c r="B928" s="3"/>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row>
    <row r="929" spans="1:28" ht="13.5" customHeight="1">
      <c r="A929" s="69"/>
      <c r="B929" s="3"/>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row>
    <row r="930" spans="1:28" ht="13.5" customHeight="1">
      <c r="A930" s="69"/>
      <c r="B930" s="3"/>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row>
    <row r="931" spans="1:28" ht="13.5" customHeight="1">
      <c r="A931" s="69"/>
      <c r="B931" s="3"/>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row>
    <row r="932" spans="1:28" ht="13.5" customHeight="1">
      <c r="A932" s="69"/>
      <c r="B932" s="3"/>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row>
    <row r="933" spans="1:28" ht="13.5" customHeight="1">
      <c r="A933" s="69"/>
      <c r="B933" s="3"/>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row>
    <row r="934" spans="1:28" ht="13.5" customHeight="1">
      <c r="A934" s="69"/>
      <c r="B934" s="3"/>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row>
    <row r="935" spans="1:28" ht="13.5" customHeight="1">
      <c r="A935" s="69"/>
      <c r="B935" s="3"/>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row>
    <row r="936" spans="1:28" ht="13.5" customHeight="1">
      <c r="A936" s="69"/>
      <c r="B936" s="3"/>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row>
    <row r="937" spans="1:28" ht="13.5" customHeight="1">
      <c r="A937" s="69"/>
      <c r="B937" s="3"/>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row>
    <row r="938" spans="1:28" ht="13.5" customHeight="1">
      <c r="A938" s="69"/>
      <c r="B938" s="3"/>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row>
    <row r="939" spans="1:28" ht="13.5" customHeight="1">
      <c r="A939" s="69"/>
      <c r="B939" s="3"/>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row>
    <row r="940" spans="1:28" ht="13.5" customHeight="1">
      <c r="A940" s="69"/>
      <c r="B940" s="3"/>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row>
    <row r="941" spans="1:28" ht="13.5" customHeight="1">
      <c r="A941" s="69"/>
      <c r="B941" s="3"/>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row>
    <row r="942" spans="1:28" ht="13.5" customHeight="1">
      <c r="A942" s="69"/>
      <c r="B942" s="3"/>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row>
    <row r="943" spans="1:28" ht="13.5" customHeight="1">
      <c r="A943" s="69"/>
      <c r="B943" s="3"/>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row>
    <row r="944" spans="1:28" ht="13.5" customHeight="1">
      <c r="A944" s="69"/>
      <c r="B944" s="3"/>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row>
    <row r="945" spans="1:28" ht="13.5" customHeight="1">
      <c r="A945" s="69"/>
      <c r="B945" s="3"/>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row>
    <row r="946" spans="1:28" ht="13.5" customHeight="1">
      <c r="A946" s="69"/>
      <c r="B946" s="3"/>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row>
    <row r="947" spans="1:28" ht="13.5" customHeight="1">
      <c r="A947" s="69"/>
      <c r="B947" s="3"/>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row>
    <row r="948" spans="1:28" ht="13.5" customHeight="1">
      <c r="A948" s="69"/>
      <c r="B948" s="3"/>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row>
    <row r="949" spans="1:28" ht="13.5" customHeight="1">
      <c r="A949" s="69"/>
      <c r="B949" s="3"/>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row>
    <row r="950" spans="1:28" ht="13.5" customHeight="1">
      <c r="A950" s="69"/>
      <c r="B950" s="3"/>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row>
    <row r="951" spans="1:28" ht="13.5" customHeight="1">
      <c r="A951" s="69"/>
      <c r="B951" s="3"/>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row>
    <row r="952" spans="1:28" ht="13.5" customHeight="1">
      <c r="A952" s="69"/>
      <c r="B952" s="3"/>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row>
    <row r="953" spans="1:28" ht="13.5" customHeight="1">
      <c r="A953" s="69"/>
      <c r="B953" s="3"/>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row>
    <row r="954" spans="1:28" ht="13.5" customHeight="1">
      <c r="A954" s="69"/>
      <c r="B954" s="3"/>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row>
    <row r="955" spans="1:28" ht="13.5" customHeight="1">
      <c r="A955" s="69"/>
      <c r="B955" s="3"/>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row>
    <row r="956" spans="1:28" ht="13.5" customHeight="1">
      <c r="A956" s="69"/>
      <c r="B956" s="3"/>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row>
    <row r="957" spans="1:28" ht="13.5" customHeight="1">
      <c r="A957" s="69"/>
      <c r="B957" s="3"/>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row>
    <row r="958" spans="1:28" ht="13.5" customHeight="1">
      <c r="A958" s="69"/>
      <c r="B958" s="3"/>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row>
    <row r="959" spans="1:28" ht="13.5" customHeight="1">
      <c r="A959" s="69"/>
      <c r="B959" s="3"/>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row>
    <row r="960" spans="1:28" ht="13.5" customHeight="1">
      <c r="A960" s="69"/>
      <c r="B960" s="3"/>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row>
    <row r="961" spans="1:28" ht="13.5" customHeight="1">
      <c r="A961" s="69"/>
      <c r="B961" s="3"/>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row>
    <row r="962" spans="1:28" ht="13.5" customHeight="1">
      <c r="A962" s="69"/>
      <c r="B962" s="3"/>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row>
    <row r="963" spans="1:28" ht="13.5" customHeight="1">
      <c r="A963" s="69"/>
      <c r="B963" s="3"/>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row>
    <row r="964" spans="1:28" ht="13.5" customHeight="1">
      <c r="A964" s="69"/>
      <c r="B964" s="3"/>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row>
    <row r="965" spans="1:28" ht="13.5" customHeight="1">
      <c r="A965" s="69"/>
      <c r="B965" s="3"/>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row>
    <row r="966" spans="1:28" ht="13.5" customHeight="1">
      <c r="A966" s="69"/>
      <c r="B966" s="3"/>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row>
    <row r="967" spans="1:28" ht="13.5" customHeight="1">
      <c r="A967" s="69"/>
      <c r="B967" s="3"/>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row>
    <row r="968" spans="1:28" ht="13.5" customHeight="1">
      <c r="A968" s="69"/>
      <c r="B968" s="3"/>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row>
    <row r="969" spans="1:28" ht="13.5" customHeight="1">
      <c r="A969" s="69"/>
      <c r="B969" s="3"/>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row>
    <row r="970" spans="1:28" ht="13.5" customHeight="1">
      <c r="A970" s="69"/>
      <c r="B970" s="3"/>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row>
    <row r="971" spans="1:28" ht="13.5" customHeight="1">
      <c r="A971" s="69"/>
      <c r="B971" s="3"/>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row>
    <row r="972" spans="1:28" ht="13.5" customHeight="1">
      <c r="A972" s="69"/>
      <c r="B972" s="3"/>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row>
    <row r="973" spans="1:28" ht="13.5" customHeight="1">
      <c r="A973" s="69"/>
      <c r="B973" s="3"/>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row>
    <row r="974" spans="1:28" ht="13.5" customHeight="1">
      <c r="A974" s="69"/>
      <c r="B974" s="3"/>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row>
    <row r="975" spans="1:28" ht="13.5" customHeight="1">
      <c r="A975" s="69"/>
      <c r="B975" s="3"/>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row>
    <row r="976" spans="1:28" ht="13.5" customHeight="1">
      <c r="A976" s="69"/>
      <c r="B976" s="3"/>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row>
    <row r="977" spans="1:28" ht="13.5" customHeight="1">
      <c r="A977" s="69"/>
      <c r="B977" s="3"/>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row>
    <row r="978" spans="1:28" ht="13.5" customHeight="1">
      <c r="A978" s="69"/>
      <c r="B978" s="3"/>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row>
    <row r="979" spans="1:28" ht="13.5" customHeight="1">
      <c r="A979" s="69"/>
      <c r="B979" s="3"/>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row>
    <row r="980" spans="1:28" ht="13.5" customHeight="1">
      <c r="A980" s="69"/>
      <c r="B980" s="3"/>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row>
    <row r="981" spans="1:28" ht="13.5" customHeight="1">
      <c r="A981" s="69"/>
      <c r="B981" s="3"/>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row>
    <row r="982" spans="1:28" ht="13.5" customHeight="1">
      <c r="A982" s="69"/>
      <c r="B982" s="3"/>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row>
    <row r="983" spans="1:28" ht="13.5" customHeight="1">
      <c r="A983" s="69"/>
      <c r="B983" s="3"/>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row>
    <row r="984" spans="1:28" ht="13.5" customHeight="1">
      <c r="A984" s="69"/>
      <c r="B984" s="3"/>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row>
    <row r="985" spans="1:28" ht="13.5" customHeight="1">
      <c r="A985" s="69"/>
      <c r="B985" s="3"/>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row>
    <row r="986" spans="1:28" ht="13.5" customHeight="1">
      <c r="A986" s="69"/>
      <c r="B986" s="3"/>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row>
    <row r="987" spans="1:28" ht="13.5" customHeight="1">
      <c r="A987" s="69"/>
      <c r="B987" s="3"/>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row>
    <row r="988" spans="1:28" ht="13.5" customHeight="1">
      <c r="A988" s="69"/>
      <c r="B988" s="3"/>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row>
    <row r="989" spans="1:28" ht="13.5" customHeight="1">
      <c r="A989" s="69"/>
      <c r="B989" s="3"/>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row>
    <row r="990" spans="1:28" ht="13.5" customHeight="1">
      <c r="A990" s="69"/>
      <c r="B990" s="3"/>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row>
    <row r="991" spans="1:28" ht="13.5" customHeight="1">
      <c r="A991" s="69"/>
      <c r="B991" s="3"/>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row>
    <row r="992" spans="1:28" ht="13.5" customHeight="1">
      <c r="A992" s="69"/>
      <c r="B992" s="3"/>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row>
    <row r="993" spans="1:28" ht="13.5" customHeight="1">
      <c r="A993" s="69"/>
      <c r="B993" s="3"/>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row>
    <row r="994" spans="1:28" ht="13.5" customHeight="1">
      <c r="A994" s="69"/>
      <c r="B994" s="3"/>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row>
    <row r="995" spans="1:28" ht="13.5" customHeight="1">
      <c r="A995" s="69"/>
      <c r="B995" s="3"/>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row>
    <row r="996" spans="1:28" ht="13.5" customHeight="1">
      <c r="A996" s="69"/>
      <c r="B996" s="3"/>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row>
    <row r="997" spans="1:28" ht="13.5" customHeight="1">
      <c r="A997" s="69"/>
      <c r="B997" s="3"/>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row>
    <row r="998" spans="1:28" ht="13.5" customHeight="1">
      <c r="A998" s="69"/>
      <c r="B998" s="3"/>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row>
    <row r="999" spans="1:28" ht="13.5" customHeight="1">
      <c r="A999" s="69"/>
      <c r="B999" s="3"/>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row>
    <row r="1000" spans="1:28" ht="13.5" customHeight="1">
      <c r="A1000" s="69"/>
      <c r="B1000" s="3"/>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row>
  </sheetData>
  <autoFilter ref="A7:AB204"/>
  <mergeCells count="21">
    <mergeCell ref="Y6:Z6"/>
    <mergeCell ref="Y4:AB5"/>
    <mergeCell ref="AA6:AB6"/>
    <mergeCell ref="M4:P5"/>
    <mergeCell ref="W4:X5"/>
    <mergeCell ref="O6:P6"/>
    <mergeCell ref="M6:N6"/>
    <mergeCell ref="Q4:T5"/>
    <mergeCell ref="U4:V5"/>
    <mergeCell ref="Q6:R6"/>
    <mergeCell ref="S6:T6"/>
    <mergeCell ref="U6:X6"/>
    <mergeCell ref="B4:B6"/>
    <mergeCell ref="C4:D4"/>
    <mergeCell ref="E4:H5"/>
    <mergeCell ref="I4:J5"/>
    <mergeCell ref="K4:L5"/>
    <mergeCell ref="K6:L6"/>
    <mergeCell ref="G6:H6"/>
    <mergeCell ref="I6:J6"/>
    <mergeCell ref="E6:F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pane xSplit="1" ySplit="5" topLeftCell="B6" activePane="bottomRight" state="frozen"/>
      <selection pane="topRight" activeCell="B1" sqref="B1"/>
      <selection pane="bottomLeft" activeCell="A6" sqref="A6"/>
      <selection pane="bottomRight" activeCell="A7" sqref="A7"/>
    </sheetView>
  </sheetViews>
  <sheetFormatPr defaultColWidth="17.28515625" defaultRowHeight="15" customHeight="1"/>
  <cols>
    <col min="1" max="1" width="24.7109375" customWidth="1"/>
    <col min="2" max="2" width="5.28515625" customWidth="1"/>
    <col min="3" max="3" width="3.28515625" customWidth="1"/>
    <col min="4" max="4" width="5" customWidth="1"/>
    <col min="5" max="5" width="2.7109375" customWidth="1"/>
    <col min="6" max="6" width="4.28515625" customWidth="1"/>
    <col min="7" max="7" width="3" customWidth="1"/>
    <col min="8" max="8" width="5.140625" customWidth="1"/>
    <col min="9" max="9" width="1.85546875" customWidth="1"/>
    <col min="10" max="10" width="4.85546875" customWidth="1"/>
    <col min="11" max="11" width="1.85546875" customWidth="1"/>
    <col min="12" max="12" width="3.5703125" customWidth="1"/>
    <col min="13" max="13" width="2.42578125" customWidth="1"/>
    <col min="14" max="14" width="4.7109375" customWidth="1"/>
    <col min="15" max="15" width="2.42578125" customWidth="1"/>
    <col min="16" max="16" width="5.28515625" customWidth="1"/>
    <col min="17" max="17" width="2.7109375" customWidth="1"/>
    <col min="18" max="18" width="5" customWidth="1"/>
    <col min="19" max="19" width="3" customWidth="1"/>
    <col min="20" max="20" width="5.140625" customWidth="1"/>
    <col min="21" max="21" width="2.7109375" customWidth="1"/>
    <col min="22" max="22" width="5.140625" customWidth="1"/>
    <col min="23" max="23" width="2.5703125" customWidth="1"/>
    <col min="24" max="24" width="5.42578125" customWidth="1"/>
    <col min="25" max="25" width="2.85546875" customWidth="1"/>
    <col min="26" max="26" width="4.140625" customWidth="1"/>
    <col min="27" max="27" width="2.5703125" customWidth="1"/>
    <col min="28" max="28" width="4" customWidth="1"/>
    <col min="29" max="29" width="2.5703125" customWidth="1"/>
    <col min="30" max="30" width="4.42578125" customWidth="1"/>
    <col min="31" max="31" width="2.7109375" customWidth="1"/>
    <col min="32" max="32" width="4" customWidth="1"/>
    <col min="33" max="33" width="2.5703125" customWidth="1"/>
    <col min="34" max="34" width="3.85546875" customWidth="1"/>
    <col min="35" max="35" width="2.5703125" customWidth="1"/>
    <col min="36" max="36" width="5.140625" customWidth="1"/>
    <col min="37" max="37" width="2.5703125" customWidth="1"/>
    <col min="38" max="38" width="4.5703125" customWidth="1"/>
    <col min="39" max="39" width="4.85546875" customWidth="1"/>
    <col min="40" max="40" width="5.5703125" customWidth="1"/>
    <col min="41" max="41" width="9.140625" customWidth="1"/>
  </cols>
  <sheetData>
    <row r="1" spans="1:41" ht="13.5" customHeight="1">
      <c r="A1" s="3">
        <v>1</v>
      </c>
      <c r="B1" s="27">
        <v>2</v>
      </c>
      <c r="C1" s="3">
        <v>3</v>
      </c>
      <c r="D1" s="88">
        <v>4</v>
      </c>
      <c r="E1" s="3">
        <v>5</v>
      </c>
      <c r="F1" s="88">
        <v>6</v>
      </c>
      <c r="G1" s="3">
        <v>7</v>
      </c>
      <c r="H1" s="88">
        <v>8</v>
      </c>
      <c r="I1" s="3">
        <v>9</v>
      </c>
      <c r="J1" s="88">
        <v>10</v>
      </c>
      <c r="K1" s="3">
        <v>11</v>
      </c>
      <c r="L1" s="88">
        <v>12</v>
      </c>
      <c r="M1" s="3">
        <v>13</v>
      </c>
      <c r="N1" s="88">
        <v>14</v>
      </c>
      <c r="O1" s="3">
        <v>15</v>
      </c>
      <c r="P1" s="88">
        <v>16</v>
      </c>
      <c r="Q1" s="3">
        <v>17</v>
      </c>
      <c r="R1" s="88">
        <v>18</v>
      </c>
      <c r="S1" s="3">
        <v>19</v>
      </c>
      <c r="T1" s="88">
        <v>20</v>
      </c>
      <c r="U1" s="3">
        <v>21</v>
      </c>
      <c r="V1" s="88">
        <v>22</v>
      </c>
      <c r="W1" s="3">
        <v>23</v>
      </c>
      <c r="X1" s="88">
        <v>24</v>
      </c>
      <c r="Y1" s="3">
        <v>25</v>
      </c>
      <c r="Z1" s="88">
        <v>26</v>
      </c>
      <c r="AA1" s="3">
        <v>27</v>
      </c>
      <c r="AB1" s="88">
        <v>28</v>
      </c>
      <c r="AC1" s="3">
        <v>29</v>
      </c>
      <c r="AD1" s="88">
        <v>30</v>
      </c>
      <c r="AE1" s="3">
        <v>31</v>
      </c>
      <c r="AF1" s="88">
        <v>32</v>
      </c>
      <c r="AG1" s="3">
        <v>33</v>
      </c>
      <c r="AH1" s="88">
        <v>34</v>
      </c>
      <c r="AI1" s="3">
        <v>35</v>
      </c>
      <c r="AJ1" s="88">
        <v>36</v>
      </c>
      <c r="AK1" s="3">
        <v>37</v>
      </c>
      <c r="AL1" s="88">
        <v>38</v>
      </c>
      <c r="AM1" s="3">
        <v>39</v>
      </c>
      <c r="AN1" s="88">
        <v>40</v>
      </c>
      <c r="AO1" s="3"/>
    </row>
    <row r="2" spans="1:41" ht="20.25" customHeight="1">
      <c r="A2" s="30" t="s">
        <v>475</v>
      </c>
      <c r="B2" s="201"/>
      <c r="C2" s="201"/>
      <c r="D2" s="201"/>
      <c r="E2" s="201"/>
      <c r="F2" s="201"/>
      <c r="G2" s="201"/>
      <c r="H2" s="3"/>
      <c r="I2" s="202"/>
      <c r="J2" s="173"/>
      <c r="K2" s="202"/>
      <c r="L2" s="203"/>
      <c r="M2" s="204"/>
      <c r="N2" s="32"/>
      <c r="O2" s="3"/>
      <c r="P2" s="27"/>
      <c r="Q2" s="3"/>
      <c r="R2" s="27"/>
      <c r="S2" s="3"/>
      <c r="T2" s="205"/>
      <c r="U2" s="51"/>
      <c r="V2" s="73"/>
      <c r="W2" s="51"/>
      <c r="X2" s="206"/>
      <c r="Y2" s="207"/>
      <c r="Z2" s="3"/>
      <c r="AA2" s="3"/>
      <c r="AB2" s="3"/>
      <c r="AC2" s="3"/>
      <c r="AD2" s="3"/>
      <c r="AE2" s="3"/>
      <c r="AF2" s="207"/>
      <c r="AG2" s="207"/>
      <c r="AH2" s="207"/>
      <c r="AI2" s="207"/>
      <c r="AJ2" s="207"/>
      <c r="AK2" s="207"/>
      <c r="AL2" s="73"/>
      <c r="AM2" s="201"/>
      <c r="AN2" s="51"/>
      <c r="AO2" s="73"/>
    </row>
    <row r="3" spans="1:41" ht="13.5" customHeight="1">
      <c r="A3" s="3"/>
      <c r="B3" s="201"/>
      <c r="C3" s="201"/>
      <c r="D3" s="27"/>
      <c r="E3" s="27"/>
      <c r="F3" s="27"/>
      <c r="G3" s="27"/>
      <c r="H3" s="3"/>
      <c r="I3" s="3"/>
      <c r="J3" s="3"/>
      <c r="K3" s="3"/>
      <c r="L3" s="31"/>
      <c r="M3" s="27"/>
      <c r="N3" s="27"/>
      <c r="O3" s="32"/>
      <c r="P3" s="27"/>
      <c r="Q3" s="32"/>
      <c r="R3" s="27"/>
      <c r="S3" s="27"/>
      <c r="T3" s="3"/>
      <c r="U3" s="32"/>
      <c r="V3" s="3"/>
      <c r="W3" s="32"/>
      <c r="X3" s="31"/>
      <c r="Y3" s="89"/>
      <c r="Z3" s="27"/>
      <c r="AA3" s="27"/>
      <c r="AB3" s="27"/>
      <c r="AC3" s="27"/>
      <c r="AD3" s="27"/>
      <c r="AE3" s="27"/>
      <c r="AF3" s="89"/>
      <c r="AG3" s="89"/>
      <c r="AH3" s="89"/>
      <c r="AI3" s="89"/>
      <c r="AJ3" s="89"/>
      <c r="AK3" s="89"/>
      <c r="AL3" s="208"/>
      <c r="AM3" s="208"/>
      <c r="AN3" s="209"/>
      <c r="AO3" s="3"/>
    </row>
    <row r="4" spans="1:41" ht="55.5" customHeight="1">
      <c r="A4" s="291" t="s">
        <v>2</v>
      </c>
      <c r="B4" s="290" t="s">
        <v>432</v>
      </c>
      <c r="C4" s="287"/>
      <c r="D4" s="287"/>
      <c r="E4" s="287"/>
      <c r="F4" s="287"/>
      <c r="G4" s="268"/>
      <c r="H4" s="290" t="s">
        <v>476</v>
      </c>
      <c r="I4" s="287"/>
      <c r="J4" s="287"/>
      <c r="K4" s="287"/>
      <c r="L4" s="287"/>
      <c r="M4" s="268"/>
      <c r="N4" s="293" t="s">
        <v>477</v>
      </c>
      <c r="O4" s="287"/>
      <c r="P4" s="287"/>
      <c r="Q4" s="287"/>
      <c r="R4" s="287"/>
      <c r="S4" s="268"/>
      <c r="T4" s="290" t="s">
        <v>478</v>
      </c>
      <c r="U4" s="287"/>
      <c r="V4" s="287"/>
      <c r="W4" s="287"/>
      <c r="X4" s="287"/>
      <c r="Y4" s="268"/>
      <c r="Z4" s="293" t="s">
        <v>479</v>
      </c>
      <c r="AA4" s="287"/>
      <c r="AB4" s="287"/>
      <c r="AC4" s="287"/>
      <c r="AD4" s="287"/>
      <c r="AE4" s="268"/>
      <c r="AF4" s="293" t="s">
        <v>480</v>
      </c>
      <c r="AG4" s="287"/>
      <c r="AH4" s="287"/>
      <c r="AI4" s="287"/>
      <c r="AJ4" s="287"/>
      <c r="AK4" s="268"/>
      <c r="AL4" s="290" t="s">
        <v>481</v>
      </c>
      <c r="AM4" s="287"/>
      <c r="AN4" s="268"/>
      <c r="AO4" s="22"/>
    </row>
    <row r="5" spans="1:41" ht="42.75" customHeight="1">
      <c r="A5" s="292"/>
      <c r="B5" s="269" t="s">
        <v>482</v>
      </c>
      <c r="C5" s="268"/>
      <c r="D5" s="269" t="s">
        <v>483</v>
      </c>
      <c r="E5" s="268"/>
      <c r="F5" s="269" t="s">
        <v>484</v>
      </c>
      <c r="G5" s="268"/>
      <c r="H5" s="269" t="s">
        <v>482</v>
      </c>
      <c r="I5" s="268"/>
      <c r="J5" s="269" t="s">
        <v>483</v>
      </c>
      <c r="K5" s="268"/>
      <c r="L5" s="269" t="s">
        <v>484</v>
      </c>
      <c r="M5" s="268"/>
      <c r="N5" s="269" t="s">
        <v>482</v>
      </c>
      <c r="O5" s="268"/>
      <c r="P5" s="269" t="s">
        <v>483</v>
      </c>
      <c r="Q5" s="268"/>
      <c r="R5" s="269" t="s">
        <v>485</v>
      </c>
      <c r="S5" s="268"/>
      <c r="T5" s="269" t="s">
        <v>482</v>
      </c>
      <c r="U5" s="268"/>
      <c r="V5" s="269" t="s">
        <v>483</v>
      </c>
      <c r="W5" s="268"/>
      <c r="X5" s="269" t="s">
        <v>484</v>
      </c>
      <c r="Y5" s="268"/>
      <c r="Z5" s="269" t="s">
        <v>482</v>
      </c>
      <c r="AA5" s="268"/>
      <c r="AB5" s="269" t="s">
        <v>483</v>
      </c>
      <c r="AC5" s="268"/>
      <c r="AD5" s="269" t="s">
        <v>484</v>
      </c>
      <c r="AE5" s="268"/>
      <c r="AF5" s="269" t="s">
        <v>482</v>
      </c>
      <c r="AG5" s="268"/>
      <c r="AH5" s="269" t="s">
        <v>483</v>
      </c>
      <c r="AI5" s="268"/>
      <c r="AJ5" s="269" t="s">
        <v>484</v>
      </c>
      <c r="AK5" s="268"/>
      <c r="AL5" s="7" t="s">
        <v>482</v>
      </c>
      <c r="AM5" s="7" t="s">
        <v>483</v>
      </c>
      <c r="AN5" s="210" t="s">
        <v>484</v>
      </c>
      <c r="AO5" s="94"/>
    </row>
    <row r="6" spans="1:41" ht="13.5" customHeight="1">
      <c r="A6" s="94"/>
      <c r="B6" s="95"/>
      <c r="C6" s="95"/>
      <c r="D6" s="95"/>
      <c r="E6" s="95"/>
      <c r="F6" s="95"/>
      <c r="G6" s="95"/>
      <c r="H6" s="211"/>
      <c r="I6" s="211"/>
      <c r="J6" s="211"/>
      <c r="K6" s="211"/>
      <c r="L6" s="211"/>
      <c r="M6" s="211"/>
      <c r="N6" s="98"/>
      <c r="O6" s="98"/>
      <c r="P6" s="98"/>
      <c r="Q6" s="98"/>
      <c r="R6" s="98"/>
      <c r="S6" s="98"/>
      <c r="T6" s="95"/>
      <c r="U6" s="96"/>
      <c r="V6" s="95"/>
      <c r="W6" s="96"/>
      <c r="X6" s="212"/>
      <c r="Y6" s="213"/>
      <c r="Z6" s="98"/>
      <c r="AA6" s="98"/>
      <c r="AB6" s="98"/>
      <c r="AC6" s="98"/>
      <c r="AD6" s="98"/>
      <c r="AE6" s="98"/>
      <c r="AF6" s="214"/>
      <c r="AG6" s="214"/>
      <c r="AH6" s="214"/>
      <c r="AI6" s="214"/>
      <c r="AJ6" s="214"/>
      <c r="AK6" s="214"/>
      <c r="AL6" s="22"/>
      <c r="AM6" s="22"/>
      <c r="AN6" s="183"/>
      <c r="AO6" s="94"/>
    </row>
    <row r="7" spans="1:41" ht="13.5" customHeight="1">
      <c r="A7" s="3" t="s">
        <v>133</v>
      </c>
      <c r="B7" s="99">
        <v>60</v>
      </c>
      <c r="C7" s="99" t="s">
        <v>443</v>
      </c>
      <c r="D7" s="99">
        <v>33.1</v>
      </c>
      <c r="E7" s="99" t="s">
        <v>443</v>
      </c>
      <c r="F7" s="110">
        <v>1.8126888217522659</v>
      </c>
      <c r="G7" s="99" t="s">
        <v>443</v>
      </c>
      <c r="H7" s="99">
        <v>81.7</v>
      </c>
      <c r="I7" s="99"/>
      <c r="J7" s="99">
        <v>37</v>
      </c>
      <c r="K7" s="99"/>
      <c r="L7" s="110">
        <v>2.208108108108108</v>
      </c>
      <c r="M7" s="99"/>
      <c r="N7" s="99" t="s">
        <v>330</v>
      </c>
      <c r="O7" s="99"/>
      <c r="P7" s="99" t="s">
        <v>330</v>
      </c>
      <c r="Q7" s="99"/>
      <c r="R7" s="110" t="s">
        <v>330</v>
      </c>
      <c r="S7" s="99"/>
      <c r="T7" s="99">
        <v>48.2</v>
      </c>
      <c r="U7" s="99"/>
      <c r="V7" s="99">
        <v>54.2</v>
      </c>
      <c r="W7" s="99"/>
      <c r="X7" s="110">
        <v>0.88929889298892995</v>
      </c>
      <c r="Y7" s="99"/>
      <c r="Z7" s="99">
        <v>76.7</v>
      </c>
      <c r="AA7" s="99" t="s">
        <v>364</v>
      </c>
      <c r="AB7" s="99">
        <v>51.2</v>
      </c>
      <c r="AC7" s="99" t="s">
        <v>364</v>
      </c>
      <c r="AD7" s="110">
        <v>1.498046875</v>
      </c>
      <c r="AE7" s="99" t="s">
        <v>364</v>
      </c>
      <c r="AF7" s="99">
        <v>4.9000000000000004</v>
      </c>
      <c r="AG7" s="99"/>
      <c r="AH7" s="99">
        <v>1</v>
      </c>
      <c r="AI7" s="99"/>
      <c r="AJ7" s="110">
        <v>4.9000000000000004</v>
      </c>
      <c r="AK7" s="99" t="s">
        <v>329</v>
      </c>
      <c r="AL7" s="99">
        <v>45.0658417</v>
      </c>
      <c r="AM7" s="99">
        <v>27.039439999999999</v>
      </c>
      <c r="AN7" s="110">
        <v>1.6666706743926649</v>
      </c>
      <c r="AO7" s="3"/>
    </row>
    <row r="8" spans="1:41" ht="13.5" customHeight="1">
      <c r="A8" s="3" t="s">
        <v>134</v>
      </c>
      <c r="B8" s="99">
        <v>99</v>
      </c>
      <c r="C8" s="99" t="s">
        <v>331</v>
      </c>
      <c r="D8" s="99">
        <v>98.4</v>
      </c>
      <c r="E8" s="99" t="s">
        <v>331</v>
      </c>
      <c r="F8" s="110">
        <v>1.0060975609756098</v>
      </c>
      <c r="G8" s="99" t="s">
        <v>331</v>
      </c>
      <c r="H8" s="99">
        <v>99.9</v>
      </c>
      <c r="I8" s="99" t="s">
        <v>331</v>
      </c>
      <c r="J8" s="99">
        <v>99</v>
      </c>
      <c r="K8" s="99" t="s">
        <v>331</v>
      </c>
      <c r="L8" s="110">
        <v>1.009090909090909</v>
      </c>
      <c r="M8" s="99" t="s">
        <v>331</v>
      </c>
      <c r="N8" s="99">
        <v>20</v>
      </c>
      <c r="O8" s="99"/>
      <c r="P8" s="99">
        <v>19</v>
      </c>
      <c r="Q8" s="99"/>
      <c r="R8" s="110">
        <v>0.95</v>
      </c>
      <c r="S8" s="99"/>
      <c r="T8" s="99" t="s">
        <v>330</v>
      </c>
      <c r="U8" s="99"/>
      <c r="V8" s="99" t="s">
        <v>330</v>
      </c>
      <c r="W8" s="99"/>
      <c r="X8" s="110" t="s">
        <v>330</v>
      </c>
      <c r="Y8" s="99"/>
      <c r="Z8" s="99">
        <v>93.3</v>
      </c>
      <c r="AA8" s="99"/>
      <c r="AB8" s="99">
        <v>91.7</v>
      </c>
      <c r="AC8" s="99"/>
      <c r="AD8" s="110">
        <v>1.0174482006543075</v>
      </c>
      <c r="AE8" s="99"/>
      <c r="AF8" s="99">
        <v>50.5</v>
      </c>
      <c r="AG8" s="99" t="s">
        <v>331</v>
      </c>
      <c r="AH8" s="99">
        <v>25.7</v>
      </c>
      <c r="AI8" s="99" t="s">
        <v>331</v>
      </c>
      <c r="AJ8" s="110">
        <v>1.9649805447470818</v>
      </c>
      <c r="AK8" s="99" t="s">
        <v>331</v>
      </c>
      <c r="AL8" s="99">
        <v>95.4870643</v>
      </c>
      <c r="AM8" s="99">
        <v>90.196588199999994</v>
      </c>
      <c r="AN8" s="110">
        <v>1.0586549469949906</v>
      </c>
      <c r="AO8" s="3"/>
    </row>
    <row r="9" spans="1:41" ht="13.5" customHeight="1">
      <c r="A9" s="3" t="s">
        <v>135</v>
      </c>
      <c r="B9" s="99">
        <v>99.7</v>
      </c>
      <c r="C9" s="99"/>
      <c r="D9" s="99">
        <v>99.5</v>
      </c>
      <c r="E9" s="99"/>
      <c r="F9" s="110">
        <v>1.0020100502512563</v>
      </c>
      <c r="G9" s="99"/>
      <c r="H9" s="99">
        <v>97.8</v>
      </c>
      <c r="I9" s="99"/>
      <c r="J9" s="99">
        <v>94.8</v>
      </c>
      <c r="K9" s="99"/>
      <c r="L9" s="110">
        <v>1.0316455696202531</v>
      </c>
      <c r="M9" s="99"/>
      <c r="N9" s="99">
        <v>11.3</v>
      </c>
      <c r="O9" s="99"/>
      <c r="P9" s="99">
        <v>12.3</v>
      </c>
      <c r="Q9" s="99"/>
      <c r="R9" s="110">
        <v>1.0884955752212389</v>
      </c>
      <c r="S9" s="99"/>
      <c r="T9" s="99">
        <v>24.8</v>
      </c>
      <c r="U9" s="99"/>
      <c r="V9" s="99">
        <v>26</v>
      </c>
      <c r="W9" s="99"/>
      <c r="X9" s="110">
        <v>0.9538461538461539</v>
      </c>
      <c r="Y9" s="99"/>
      <c r="Z9" s="99">
        <v>97.7</v>
      </c>
      <c r="AA9" s="99"/>
      <c r="AB9" s="99">
        <v>97.1</v>
      </c>
      <c r="AC9" s="99"/>
      <c r="AD9" s="110">
        <v>1.0061791967044285</v>
      </c>
      <c r="AE9" s="99"/>
      <c r="AF9" s="99">
        <v>11</v>
      </c>
      <c r="AG9" s="99"/>
      <c r="AH9" s="99">
        <v>6.6</v>
      </c>
      <c r="AI9" s="99"/>
      <c r="AJ9" s="110">
        <v>1.6666666666666667</v>
      </c>
      <c r="AK9" s="99" t="s">
        <v>329</v>
      </c>
      <c r="AL9" s="99">
        <v>89.828395400000005</v>
      </c>
      <c r="AM9" s="99">
        <v>82.201608899999997</v>
      </c>
      <c r="AN9" s="110">
        <v>1.0927814747431301</v>
      </c>
      <c r="AO9" s="3"/>
    </row>
    <row r="10" spans="1:41" ht="13.5" customHeight="1">
      <c r="A10" s="3" t="s">
        <v>136</v>
      </c>
      <c r="B10" s="99" t="s">
        <v>330</v>
      </c>
      <c r="C10" s="99"/>
      <c r="D10" s="99" t="s">
        <v>330</v>
      </c>
      <c r="E10" s="99"/>
      <c r="F10" s="110" t="s">
        <v>330</v>
      </c>
      <c r="G10" s="99"/>
      <c r="H10" s="99" t="s">
        <v>330</v>
      </c>
      <c r="I10" s="99"/>
      <c r="J10" s="99" t="s">
        <v>330</v>
      </c>
      <c r="K10" s="99"/>
      <c r="L10" s="110" t="s">
        <v>330</v>
      </c>
      <c r="M10" s="99"/>
      <c r="N10" s="99" t="s">
        <v>330</v>
      </c>
      <c r="O10" s="99"/>
      <c r="P10" s="99" t="s">
        <v>330</v>
      </c>
      <c r="Q10" s="99"/>
      <c r="R10" s="110" t="s">
        <v>330</v>
      </c>
      <c r="S10" s="99"/>
      <c r="T10" s="99" t="s">
        <v>330</v>
      </c>
      <c r="U10" s="99"/>
      <c r="V10" s="99" t="s">
        <v>330</v>
      </c>
      <c r="W10" s="99"/>
      <c r="X10" s="110" t="s">
        <v>330</v>
      </c>
      <c r="Y10" s="99"/>
      <c r="Z10" s="99" t="s">
        <v>330</v>
      </c>
      <c r="AA10" s="99"/>
      <c r="AB10" s="99" t="s">
        <v>330</v>
      </c>
      <c r="AC10" s="99"/>
      <c r="AD10" s="110" t="s">
        <v>330</v>
      </c>
      <c r="AE10" s="99"/>
      <c r="AF10" s="99" t="s">
        <v>330</v>
      </c>
      <c r="AG10" s="99"/>
      <c r="AH10" s="99" t="s">
        <v>330</v>
      </c>
      <c r="AI10" s="99"/>
      <c r="AJ10" s="110" t="s">
        <v>330</v>
      </c>
      <c r="AK10" s="99"/>
      <c r="AL10" s="99">
        <v>100</v>
      </c>
      <c r="AM10" s="99">
        <v>100</v>
      </c>
      <c r="AN10" s="110">
        <v>1</v>
      </c>
      <c r="AO10" s="3"/>
    </row>
    <row r="11" spans="1:41" ht="13.5" customHeight="1">
      <c r="A11" s="3" t="s">
        <v>137</v>
      </c>
      <c r="B11" s="99">
        <v>39.9</v>
      </c>
      <c r="C11" s="99" t="s">
        <v>331</v>
      </c>
      <c r="D11" s="99">
        <v>25.8</v>
      </c>
      <c r="E11" s="99" t="s">
        <v>331</v>
      </c>
      <c r="F11" s="110">
        <v>1.5465116279069766</v>
      </c>
      <c r="G11" s="99" t="s">
        <v>331</v>
      </c>
      <c r="H11" s="99">
        <v>71.3</v>
      </c>
      <c r="I11" s="99" t="s">
        <v>331</v>
      </c>
      <c r="J11" s="99">
        <v>25.5</v>
      </c>
      <c r="K11" s="99" t="s">
        <v>331</v>
      </c>
      <c r="L11" s="110">
        <v>2.7960784313725489</v>
      </c>
      <c r="M11" s="99" t="s">
        <v>331</v>
      </c>
      <c r="N11" s="99">
        <v>30.1</v>
      </c>
      <c r="O11" s="99" t="s">
        <v>331</v>
      </c>
      <c r="P11" s="99">
        <v>33</v>
      </c>
      <c r="Q11" s="99" t="s">
        <v>331</v>
      </c>
      <c r="R11" s="110">
        <v>1.096345514950166</v>
      </c>
      <c r="S11" s="99" t="s">
        <v>331</v>
      </c>
      <c r="T11" s="99" t="s">
        <v>330</v>
      </c>
      <c r="U11" s="99"/>
      <c r="V11" s="99" t="s">
        <v>330</v>
      </c>
      <c r="W11" s="99"/>
      <c r="X11" s="110" t="s">
        <v>330</v>
      </c>
      <c r="Y11" s="99"/>
      <c r="Z11" s="99">
        <v>84.9</v>
      </c>
      <c r="AA11" s="99"/>
      <c r="AB11" s="99">
        <v>66.8</v>
      </c>
      <c r="AC11" s="99"/>
      <c r="AD11" s="110">
        <v>1.2709580838323356</v>
      </c>
      <c r="AE11" s="99"/>
      <c r="AF11" s="99" t="s">
        <v>330</v>
      </c>
      <c r="AG11" s="99"/>
      <c r="AH11" s="99" t="s">
        <v>330</v>
      </c>
      <c r="AI11" s="99"/>
      <c r="AJ11" s="110" t="s">
        <v>330</v>
      </c>
      <c r="AK11" s="99"/>
      <c r="AL11" s="99">
        <v>88.608346499999996</v>
      </c>
      <c r="AM11" s="99">
        <v>22.451211499999999</v>
      </c>
      <c r="AN11" s="110">
        <v>3.9467066844032002</v>
      </c>
      <c r="AO11" s="3"/>
    </row>
    <row r="12" spans="1:41" ht="13.5" customHeight="1">
      <c r="A12" s="3" t="s">
        <v>138</v>
      </c>
      <c r="B12" s="99" t="s">
        <v>330</v>
      </c>
      <c r="C12" s="99"/>
      <c r="D12" s="99" t="s">
        <v>330</v>
      </c>
      <c r="E12" s="99"/>
      <c r="F12" s="110" t="s">
        <v>330</v>
      </c>
      <c r="G12" s="99"/>
      <c r="H12" s="99" t="s">
        <v>330</v>
      </c>
      <c r="I12" s="99"/>
      <c r="J12" s="99" t="s">
        <v>330</v>
      </c>
      <c r="K12" s="99"/>
      <c r="L12" s="110" t="s">
        <v>330</v>
      </c>
      <c r="M12" s="99"/>
      <c r="N12" s="99" t="s">
        <v>330</v>
      </c>
      <c r="O12" s="99"/>
      <c r="P12" s="99" t="s">
        <v>330</v>
      </c>
      <c r="Q12" s="99"/>
      <c r="R12" s="110" t="s">
        <v>330</v>
      </c>
      <c r="S12" s="99"/>
      <c r="T12" s="99" t="s">
        <v>330</v>
      </c>
      <c r="U12" s="99"/>
      <c r="V12" s="99" t="s">
        <v>330</v>
      </c>
      <c r="W12" s="99"/>
      <c r="X12" s="110" t="s">
        <v>330</v>
      </c>
      <c r="Y12" s="99"/>
      <c r="Z12" s="99" t="s">
        <v>330</v>
      </c>
      <c r="AA12" s="99"/>
      <c r="AB12" s="99" t="s">
        <v>330</v>
      </c>
      <c r="AC12" s="99"/>
      <c r="AD12" s="110" t="s">
        <v>330</v>
      </c>
      <c r="AE12" s="99"/>
      <c r="AF12" s="99" t="s">
        <v>330</v>
      </c>
      <c r="AG12" s="99"/>
      <c r="AH12" s="99" t="s">
        <v>330</v>
      </c>
      <c r="AI12" s="99"/>
      <c r="AJ12" s="110" t="s">
        <v>330</v>
      </c>
      <c r="AK12" s="99"/>
      <c r="AL12" s="99" t="s">
        <v>330</v>
      </c>
      <c r="AM12" s="99" t="s">
        <v>330</v>
      </c>
      <c r="AN12" s="110" t="s">
        <v>330</v>
      </c>
      <c r="AO12" s="3"/>
    </row>
    <row r="13" spans="1:41" ht="13.5" customHeight="1">
      <c r="A13" s="3" t="s">
        <v>139</v>
      </c>
      <c r="B13" s="99" t="s">
        <v>330</v>
      </c>
      <c r="C13" s="99"/>
      <c r="D13" s="99" t="s">
        <v>330</v>
      </c>
      <c r="E13" s="99"/>
      <c r="F13" s="110" t="s">
        <v>330</v>
      </c>
      <c r="G13" s="99"/>
      <c r="H13" s="99" t="s">
        <v>330</v>
      </c>
      <c r="I13" s="99"/>
      <c r="J13" s="99" t="s">
        <v>330</v>
      </c>
      <c r="K13" s="99"/>
      <c r="L13" s="110" t="s">
        <v>330</v>
      </c>
      <c r="M13" s="99"/>
      <c r="N13" s="99" t="s">
        <v>330</v>
      </c>
      <c r="O13" s="99"/>
      <c r="P13" s="99" t="s">
        <v>330</v>
      </c>
      <c r="Q13" s="99"/>
      <c r="R13" s="110" t="s">
        <v>330</v>
      </c>
      <c r="S13" s="99"/>
      <c r="T13" s="99" t="s">
        <v>330</v>
      </c>
      <c r="U13" s="99"/>
      <c r="V13" s="99" t="s">
        <v>330</v>
      </c>
      <c r="W13" s="99"/>
      <c r="X13" s="110" t="s">
        <v>330</v>
      </c>
      <c r="Y13" s="99"/>
      <c r="Z13" s="99" t="s">
        <v>330</v>
      </c>
      <c r="AA13" s="99"/>
      <c r="AB13" s="99" t="s">
        <v>330</v>
      </c>
      <c r="AC13" s="99"/>
      <c r="AD13" s="110" t="s">
        <v>330</v>
      </c>
      <c r="AE13" s="99"/>
      <c r="AF13" s="99" t="s">
        <v>330</v>
      </c>
      <c r="AG13" s="99"/>
      <c r="AH13" s="99" t="s">
        <v>330</v>
      </c>
      <c r="AI13" s="99"/>
      <c r="AJ13" s="110" t="s">
        <v>330</v>
      </c>
      <c r="AK13" s="99"/>
      <c r="AL13" s="99">
        <v>96.177693899999994</v>
      </c>
      <c r="AM13" s="99">
        <v>98.327897399999998</v>
      </c>
      <c r="AN13" s="110">
        <v>0.97813231486835395</v>
      </c>
      <c r="AO13" s="3"/>
    </row>
    <row r="14" spans="1:41" ht="13.5" customHeight="1">
      <c r="A14" s="3" t="s">
        <v>140</v>
      </c>
      <c r="B14" s="99">
        <v>99.3</v>
      </c>
      <c r="C14" s="99" t="s">
        <v>443</v>
      </c>
      <c r="D14" s="99">
        <v>100</v>
      </c>
      <c r="E14" s="99" t="s">
        <v>443</v>
      </c>
      <c r="F14" s="110">
        <v>0.99299999999999999</v>
      </c>
      <c r="G14" s="99" t="s">
        <v>443</v>
      </c>
      <c r="H14" s="99">
        <v>99.8</v>
      </c>
      <c r="I14" s="99"/>
      <c r="J14" s="99">
        <v>99</v>
      </c>
      <c r="K14" s="99"/>
      <c r="L14" s="110">
        <v>1.0080808080808081</v>
      </c>
      <c r="M14" s="99"/>
      <c r="N14" s="99">
        <v>17.3</v>
      </c>
      <c r="O14" s="99"/>
      <c r="P14" s="99">
        <v>22</v>
      </c>
      <c r="Q14" s="99"/>
      <c r="R14" s="110">
        <v>1.2716763005780347</v>
      </c>
      <c r="S14" s="99"/>
      <c r="T14" s="99" t="s">
        <v>330</v>
      </c>
      <c r="U14" s="99"/>
      <c r="V14" s="99" t="s">
        <v>330</v>
      </c>
      <c r="W14" s="99"/>
      <c r="X14" s="110" t="s">
        <v>330</v>
      </c>
      <c r="Y14" s="99"/>
      <c r="Z14" s="99">
        <v>99.8</v>
      </c>
      <c r="AA14" s="99"/>
      <c r="AB14" s="99">
        <v>98.9</v>
      </c>
      <c r="AC14" s="99"/>
      <c r="AD14" s="110">
        <v>1.0091001011122345</v>
      </c>
      <c r="AE14" s="99"/>
      <c r="AF14" s="99">
        <v>15.9</v>
      </c>
      <c r="AG14" s="99"/>
      <c r="AH14" s="99">
        <v>15.6</v>
      </c>
      <c r="AI14" s="99"/>
      <c r="AJ14" s="110">
        <v>1.0192307692307694</v>
      </c>
      <c r="AK14" s="99" t="s">
        <v>329</v>
      </c>
      <c r="AL14" s="99">
        <v>96.225910600000006</v>
      </c>
      <c r="AM14" s="99">
        <v>78.193813599999999</v>
      </c>
      <c r="AN14" s="110">
        <v>1.230607719074083</v>
      </c>
      <c r="AO14" s="3"/>
    </row>
    <row r="15" spans="1:41" ht="13.5" customHeight="1">
      <c r="A15" s="3" t="s">
        <v>0</v>
      </c>
      <c r="B15" s="99" t="s">
        <v>330</v>
      </c>
      <c r="C15" s="99"/>
      <c r="D15" s="99" t="s">
        <v>330</v>
      </c>
      <c r="E15" s="99"/>
      <c r="F15" s="110" t="s">
        <v>330</v>
      </c>
      <c r="G15" s="99"/>
      <c r="H15" s="99" t="s">
        <v>330</v>
      </c>
      <c r="I15" s="99"/>
      <c r="J15" s="99" t="s">
        <v>330</v>
      </c>
      <c r="K15" s="99"/>
      <c r="L15" s="110" t="s">
        <v>330</v>
      </c>
      <c r="M15" s="99"/>
      <c r="N15" s="99" t="s">
        <v>330</v>
      </c>
      <c r="O15" s="99"/>
      <c r="P15" s="99" t="s">
        <v>330</v>
      </c>
      <c r="Q15" s="99"/>
      <c r="R15" s="110" t="s">
        <v>330</v>
      </c>
      <c r="S15" s="99"/>
      <c r="T15" s="99" t="s">
        <v>330</v>
      </c>
      <c r="U15" s="99"/>
      <c r="V15" s="99" t="s">
        <v>330</v>
      </c>
      <c r="W15" s="99"/>
      <c r="X15" s="110" t="s">
        <v>330</v>
      </c>
      <c r="Y15" s="99"/>
      <c r="Z15" s="99" t="s">
        <v>330</v>
      </c>
      <c r="AA15" s="99"/>
      <c r="AB15" s="99" t="s">
        <v>330</v>
      </c>
      <c r="AC15" s="99"/>
      <c r="AD15" s="110" t="s">
        <v>330</v>
      </c>
      <c r="AE15" s="99"/>
      <c r="AF15" s="99" t="s">
        <v>330</v>
      </c>
      <c r="AG15" s="99"/>
      <c r="AH15" s="99" t="s">
        <v>330</v>
      </c>
      <c r="AI15" s="99"/>
      <c r="AJ15" s="110" t="s">
        <v>330</v>
      </c>
      <c r="AK15" s="99"/>
      <c r="AL15" s="99">
        <v>100</v>
      </c>
      <c r="AM15" s="99">
        <v>100</v>
      </c>
      <c r="AN15" s="110">
        <v>1</v>
      </c>
      <c r="AO15" s="3"/>
    </row>
    <row r="16" spans="1:41" ht="13.5" customHeight="1">
      <c r="A16" s="3" t="s">
        <v>141</v>
      </c>
      <c r="B16" s="99" t="s">
        <v>330</v>
      </c>
      <c r="C16" s="99"/>
      <c r="D16" s="99" t="s">
        <v>330</v>
      </c>
      <c r="E16" s="99"/>
      <c r="F16" s="110" t="s">
        <v>330</v>
      </c>
      <c r="G16" s="99"/>
      <c r="H16" s="99" t="s">
        <v>330</v>
      </c>
      <c r="I16" s="99"/>
      <c r="J16" s="99" t="s">
        <v>330</v>
      </c>
      <c r="K16" s="99"/>
      <c r="L16" s="110" t="s">
        <v>330</v>
      </c>
      <c r="M16" s="99"/>
      <c r="N16" s="99" t="s">
        <v>330</v>
      </c>
      <c r="O16" s="99"/>
      <c r="P16" s="99" t="s">
        <v>330</v>
      </c>
      <c r="Q16" s="99"/>
      <c r="R16" s="110" t="s">
        <v>330</v>
      </c>
      <c r="S16" s="99"/>
      <c r="T16" s="99" t="s">
        <v>330</v>
      </c>
      <c r="U16" s="99"/>
      <c r="V16" s="99" t="s">
        <v>330</v>
      </c>
      <c r="W16" s="99"/>
      <c r="X16" s="110" t="s">
        <v>330</v>
      </c>
      <c r="Y16" s="99"/>
      <c r="Z16" s="99" t="s">
        <v>330</v>
      </c>
      <c r="AA16" s="99"/>
      <c r="AB16" s="99" t="s">
        <v>330</v>
      </c>
      <c r="AC16" s="99"/>
      <c r="AD16" s="110" t="s">
        <v>330</v>
      </c>
      <c r="AE16" s="99"/>
      <c r="AF16" s="99" t="s">
        <v>330</v>
      </c>
      <c r="AG16" s="99"/>
      <c r="AH16" s="99" t="s">
        <v>330</v>
      </c>
      <c r="AI16" s="99"/>
      <c r="AJ16" s="110" t="s">
        <v>330</v>
      </c>
      <c r="AK16" s="99"/>
      <c r="AL16" s="99">
        <v>100</v>
      </c>
      <c r="AM16" s="99">
        <v>100</v>
      </c>
      <c r="AN16" s="110">
        <v>1</v>
      </c>
      <c r="AO16" s="3"/>
    </row>
    <row r="17" spans="1:41" ht="13.5" customHeight="1">
      <c r="A17" s="3" t="s">
        <v>142</v>
      </c>
      <c r="B17" s="99">
        <v>95.5</v>
      </c>
      <c r="C17" s="99" t="s">
        <v>331</v>
      </c>
      <c r="D17" s="99">
        <v>91.7</v>
      </c>
      <c r="E17" s="99" t="s">
        <v>331</v>
      </c>
      <c r="F17" s="110">
        <v>1.0414394765539803</v>
      </c>
      <c r="G17" s="99" t="s">
        <v>331</v>
      </c>
      <c r="H17" s="99">
        <v>98.6</v>
      </c>
      <c r="I17" s="99"/>
      <c r="J17" s="99">
        <v>95.1</v>
      </c>
      <c r="K17" s="99"/>
      <c r="L17" s="110">
        <v>1.0368033648790747</v>
      </c>
      <c r="M17" s="99"/>
      <c r="N17" s="99">
        <v>15.2</v>
      </c>
      <c r="O17" s="99"/>
      <c r="P17" s="99">
        <v>20.7</v>
      </c>
      <c r="Q17" s="99"/>
      <c r="R17" s="110">
        <v>1.361842105263158</v>
      </c>
      <c r="S17" s="99"/>
      <c r="T17" s="99">
        <v>11.1</v>
      </c>
      <c r="U17" s="99"/>
      <c r="V17" s="99">
        <v>11.1</v>
      </c>
      <c r="W17" s="99"/>
      <c r="X17" s="110">
        <v>1</v>
      </c>
      <c r="Y17" s="99"/>
      <c r="Z17" s="99">
        <v>68.3</v>
      </c>
      <c r="AA17" s="99" t="s">
        <v>364</v>
      </c>
      <c r="AB17" s="99">
        <v>67</v>
      </c>
      <c r="AC17" s="99" t="s">
        <v>364</v>
      </c>
      <c r="AD17" s="110">
        <v>1.0194029850746269</v>
      </c>
      <c r="AE17" s="99" t="s">
        <v>364</v>
      </c>
      <c r="AF17" s="99">
        <v>7</v>
      </c>
      <c r="AG17" s="99" t="s">
        <v>331</v>
      </c>
      <c r="AH17" s="99">
        <v>2.1</v>
      </c>
      <c r="AI17" s="99" t="s">
        <v>331</v>
      </c>
      <c r="AJ17" s="110">
        <v>3.333333333333333</v>
      </c>
      <c r="AK17" s="99" t="s">
        <v>331</v>
      </c>
      <c r="AL17" s="99">
        <v>91.595425599999999</v>
      </c>
      <c r="AM17" s="99">
        <v>86.645333500000007</v>
      </c>
      <c r="AN17" s="110">
        <v>1.0571305100926178</v>
      </c>
      <c r="AO17" s="3"/>
    </row>
    <row r="18" spans="1:41" ht="13.5" customHeight="1">
      <c r="A18" s="3" t="s">
        <v>143</v>
      </c>
      <c r="B18" s="99" t="s">
        <v>330</v>
      </c>
      <c r="C18" s="99"/>
      <c r="D18" s="99" t="s">
        <v>330</v>
      </c>
      <c r="E18" s="99"/>
      <c r="F18" s="110" t="s">
        <v>330</v>
      </c>
      <c r="G18" s="99"/>
      <c r="H18" s="99" t="s">
        <v>330</v>
      </c>
      <c r="I18" s="99"/>
      <c r="J18" s="99" t="s">
        <v>330</v>
      </c>
      <c r="K18" s="99"/>
      <c r="L18" s="110" t="s">
        <v>330</v>
      </c>
      <c r="M18" s="99"/>
      <c r="N18" s="99" t="s">
        <v>330</v>
      </c>
      <c r="O18" s="99"/>
      <c r="P18" s="99" t="s">
        <v>330</v>
      </c>
      <c r="Q18" s="99"/>
      <c r="R18" s="110" t="s">
        <v>330</v>
      </c>
      <c r="S18" s="99"/>
      <c r="T18" s="99" t="s">
        <v>330</v>
      </c>
      <c r="U18" s="99"/>
      <c r="V18" s="99" t="s">
        <v>330</v>
      </c>
      <c r="W18" s="99"/>
      <c r="X18" s="110" t="s">
        <v>330</v>
      </c>
      <c r="Y18" s="99"/>
      <c r="Z18" s="99" t="s">
        <v>330</v>
      </c>
      <c r="AA18" s="99"/>
      <c r="AB18" s="99" t="s">
        <v>330</v>
      </c>
      <c r="AC18" s="99"/>
      <c r="AD18" s="110" t="s">
        <v>330</v>
      </c>
      <c r="AE18" s="99"/>
      <c r="AF18" s="99" t="s">
        <v>330</v>
      </c>
      <c r="AG18" s="99"/>
      <c r="AH18" s="99" t="s">
        <v>330</v>
      </c>
      <c r="AI18" s="99"/>
      <c r="AJ18" s="110" t="s">
        <v>330</v>
      </c>
      <c r="AK18" s="99"/>
      <c r="AL18" s="99" t="s">
        <v>330</v>
      </c>
      <c r="AM18" s="99" t="s">
        <v>330</v>
      </c>
      <c r="AN18" s="110" t="s">
        <v>330</v>
      </c>
      <c r="AO18" s="3"/>
    </row>
    <row r="19" spans="1:41" ht="13.5" customHeight="1">
      <c r="A19" s="3" t="s">
        <v>144</v>
      </c>
      <c r="B19" s="99" t="s">
        <v>330</v>
      </c>
      <c r="C19" s="99"/>
      <c r="D19" s="99" t="s">
        <v>330</v>
      </c>
      <c r="E19" s="99"/>
      <c r="F19" s="110" t="s">
        <v>330</v>
      </c>
      <c r="G19" s="99"/>
      <c r="H19" s="99" t="s">
        <v>330</v>
      </c>
      <c r="I19" s="99"/>
      <c r="J19" s="99" t="s">
        <v>330</v>
      </c>
      <c r="K19" s="99"/>
      <c r="L19" s="110" t="s">
        <v>330</v>
      </c>
      <c r="M19" s="99"/>
      <c r="N19" s="99" t="s">
        <v>330</v>
      </c>
      <c r="O19" s="99"/>
      <c r="P19" s="99" t="s">
        <v>330</v>
      </c>
      <c r="Q19" s="99"/>
      <c r="R19" s="110" t="s">
        <v>330</v>
      </c>
      <c r="S19" s="99"/>
      <c r="T19" s="99" t="s">
        <v>330</v>
      </c>
      <c r="U19" s="99"/>
      <c r="V19" s="99" t="s">
        <v>330</v>
      </c>
      <c r="W19" s="99"/>
      <c r="X19" s="110" t="s">
        <v>330</v>
      </c>
      <c r="Y19" s="99"/>
      <c r="Z19" s="99" t="s">
        <v>330</v>
      </c>
      <c r="AA19" s="99"/>
      <c r="AB19" s="99" t="s">
        <v>330</v>
      </c>
      <c r="AC19" s="99"/>
      <c r="AD19" s="110" t="s">
        <v>330</v>
      </c>
      <c r="AE19" s="99"/>
      <c r="AF19" s="99" t="s">
        <v>330</v>
      </c>
      <c r="AG19" s="99"/>
      <c r="AH19" s="99" t="s">
        <v>330</v>
      </c>
      <c r="AI19" s="99"/>
      <c r="AJ19" s="110" t="s">
        <v>330</v>
      </c>
      <c r="AK19" s="99"/>
      <c r="AL19" s="99">
        <v>99.197664500000002</v>
      </c>
      <c r="AM19" s="99">
        <v>99.1973792</v>
      </c>
      <c r="AN19" s="110">
        <v>1.0000028760840489</v>
      </c>
      <c r="AO19" s="3"/>
    </row>
    <row r="20" spans="1:41" ht="13.5" customHeight="1">
      <c r="A20" s="3" t="s">
        <v>145</v>
      </c>
      <c r="B20" s="99">
        <v>42.9</v>
      </c>
      <c r="C20" s="99" t="s">
        <v>443</v>
      </c>
      <c r="D20" s="99">
        <v>35.5</v>
      </c>
      <c r="E20" s="99" t="s">
        <v>443</v>
      </c>
      <c r="F20" s="110">
        <v>1.2084507042253521</v>
      </c>
      <c r="G20" s="99" t="s">
        <v>443</v>
      </c>
      <c r="H20" s="99">
        <v>60.5</v>
      </c>
      <c r="I20" s="99"/>
      <c r="J20" s="99">
        <v>35.6</v>
      </c>
      <c r="K20" s="99"/>
      <c r="L20" s="110">
        <v>1.699438202247191</v>
      </c>
      <c r="M20" s="99"/>
      <c r="N20" s="99">
        <v>30.8</v>
      </c>
      <c r="O20" s="99"/>
      <c r="P20" s="99">
        <v>37.9</v>
      </c>
      <c r="Q20" s="99" t="s">
        <v>329</v>
      </c>
      <c r="R20" s="110">
        <v>1.2305194805194803</v>
      </c>
      <c r="S20" s="99"/>
      <c r="T20" s="99">
        <v>83.4</v>
      </c>
      <c r="U20" s="99"/>
      <c r="V20" s="99">
        <v>74.8</v>
      </c>
      <c r="W20" s="99"/>
      <c r="X20" s="110">
        <v>1.1149732620320856</v>
      </c>
      <c r="Y20" s="99"/>
      <c r="Z20" s="99">
        <v>77.2</v>
      </c>
      <c r="AA20" s="99"/>
      <c r="AB20" s="99">
        <v>72.3</v>
      </c>
      <c r="AC20" s="99"/>
      <c r="AD20" s="110">
        <v>1.0677731673582296</v>
      </c>
      <c r="AE20" s="99"/>
      <c r="AF20" s="99">
        <v>13.7</v>
      </c>
      <c r="AG20" s="99"/>
      <c r="AH20" s="99">
        <v>7.6</v>
      </c>
      <c r="AI20" s="99"/>
      <c r="AJ20" s="110">
        <v>1.8026315789473684</v>
      </c>
      <c r="AK20" s="99" t="s">
        <v>329</v>
      </c>
      <c r="AL20" s="99">
        <v>57.673491800000001</v>
      </c>
      <c r="AM20" s="99">
        <v>62.063879499999999</v>
      </c>
      <c r="AN20" s="110">
        <v>0.92926017942529682</v>
      </c>
      <c r="AO20" s="3"/>
    </row>
    <row r="21" spans="1:41" ht="13.5" customHeight="1">
      <c r="A21" s="3" t="s">
        <v>146</v>
      </c>
      <c r="B21" s="99">
        <v>98.3</v>
      </c>
      <c r="C21" s="99" t="s">
        <v>443</v>
      </c>
      <c r="D21" s="99">
        <v>99.5</v>
      </c>
      <c r="E21" s="99" t="s">
        <v>443</v>
      </c>
      <c r="F21" s="110">
        <v>0.98793969849246233</v>
      </c>
      <c r="G21" s="99" t="s">
        <v>443</v>
      </c>
      <c r="H21" s="106">
        <v>98.3</v>
      </c>
      <c r="I21" s="106"/>
      <c r="J21" s="106">
        <v>100</v>
      </c>
      <c r="K21" s="106"/>
      <c r="L21" s="215">
        <v>0.98299999999999998</v>
      </c>
      <c r="M21" s="106"/>
      <c r="N21" s="99">
        <v>8</v>
      </c>
      <c r="O21" s="99"/>
      <c r="P21" s="99">
        <v>7.2</v>
      </c>
      <c r="Q21" s="99"/>
      <c r="R21" s="110">
        <v>0.9</v>
      </c>
      <c r="S21" s="99"/>
      <c r="T21" s="99" t="s">
        <v>330</v>
      </c>
      <c r="U21" s="99"/>
      <c r="V21" s="99" t="s">
        <v>330</v>
      </c>
      <c r="W21" s="99"/>
      <c r="X21" s="110" t="s">
        <v>330</v>
      </c>
      <c r="Y21" s="99"/>
      <c r="Z21" s="99">
        <v>99</v>
      </c>
      <c r="AA21" s="99"/>
      <c r="AB21" s="99">
        <v>99</v>
      </c>
      <c r="AC21" s="99"/>
      <c r="AD21" s="110">
        <v>1</v>
      </c>
      <c r="AE21" s="99"/>
      <c r="AF21" s="99">
        <v>66.900000000000006</v>
      </c>
      <c r="AG21" s="99"/>
      <c r="AH21" s="99">
        <v>68.5</v>
      </c>
      <c r="AI21" s="99"/>
      <c r="AJ21" s="110">
        <v>0.97664233576642345</v>
      </c>
      <c r="AK21" s="99" t="s">
        <v>329</v>
      </c>
      <c r="AL21" s="99">
        <v>96.2093165</v>
      </c>
      <c r="AM21" s="99">
        <v>96.209079299999999</v>
      </c>
      <c r="AN21" s="110">
        <v>1.0000024654637767</v>
      </c>
      <c r="AO21" s="3"/>
    </row>
    <row r="22" spans="1:41" ht="13.5" customHeight="1">
      <c r="A22" s="104" t="s">
        <v>147</v>
      </c>
      <c r="B22" s="99" t="s">
        <v>330</v>
      </c>
      <c r="C22" s="99"/>
      <c r="D22" s="99" t="s">
        <v>330</v>
      </c>
      <c r="E22" s="99"/>
      <c r="F22" s="110" t="s">
        <v>330</v>
      </c>
      <c r="G22" s="99"/>
      <c r="H22" s="99">
        <v>99.9</v>
      </c>
      <c r="I22" s="99"/>
      <c r="J22" s="99">
        <v>100</v>
      </c>
      <c r="K22" s="99"/>
      <c r="L22" s="110">
        <v>0.99900000000000011</v>
      </c>
      <c r="M22" s="99"/>
      <c r="N22" s="99">
        <v>2.9</v>
      </c>
      <c r="O22" s="99" t="s">
        <v>331</v>
      </c>
      <c r="P22" s="99">
        <v>7.6</v>
      </c>
      <c r="Q22" s="99" t="s">
        <v>331</v>
      </c>
      <c r="R22" s="110">
        <v>2.6206896551724137</v>
      </c>
      <c r="S22" s="99" t="s">
        <v>331</v>
      </c>
      <c r="T22" s="99" t="s">
        <v>330</v>
      </c>
      <c r="U22" s="99"/>
      <c r="V22" s="99" t="s">
        <v>330</v>
      </c>
      <c r="W22" s="99"/>
      <c r="X22" s="110" t="s">
        <v>330</v>
      </c>
      <c r="Y22" s="99"/>
      <c r="Z22" s="99">
        <v>91</v>
      </c>
      <c r="AA22" s="99"/>
      <c r="AB22" s="99">
        <v>93.2</v>
      </c>
      <c r="AC22" s="99"/>
      <c r="AD22" s="110">
        <v>0.97639484978540769</v>
      </c>
      <c r="AE22" s="99"/>
      <c r="AF22" s="99">
        <v>55.9</v>
      </c>
      <c r="AG22" s="99"/>
      <c r="AH22" s="99">
        <v>56.7</v>
      </c>
      <c r="AI22" s="99"/>
      <c r="AJ22" s="110">
        <v>0.98589065255731911</v>
      </c>
      <c r="AK22" s="99" t="s">
        <v>329</v>
      </c>
      <c r="AL22" s="99">
        <v>94.061301900000004</v>
      </c>
      <c r="AM22" s="99">
        <v>95.186497299999999</v>
      </c>
      <c r="AN22" s="110">
        <v>0.98817904396194234</v>
      </c>
      <c r="AO22" s="3"/>
    </row>
    <row r="23" spans="1:41" ht="13.5" customHeight="1">
      <c r="A23" s="3" t="s">
        <v>148</v>
      </c>
      <c r="B23" s="99" t="s">
        <v>330</v>
      </c>
      <c r="C23" s="99"/>
      <c r="D23" s="99" t="s">
        <v>330</v>
      </c>
      <c r="E23" s="99"/>
      <c r="F23" s="110" t="s">
        <v>330</v>
      </c>
      <c r="G23" s="99"/>
      <c r="H23" s="99" t="s">
        <v>330</v>
      </c>
      <c r="I23" s="99"/>
      <c r="J23" s="99" t="s">
        <v>330</v>
      </c>
      <c r="K23" s="99"/>
      <c r="L23" s="110" t="s">
        <v>330</v>
      </c>
      <c r="M23" s="99"/>
      <c r="N23" s="99" t="s">
        <v>330</v>
      </c>
      <c r="O23" s="99"/>
      <c r="P23" s="99" t="s">
        <v>330</v>
      </c>
      <c r="Q23" s="99"/>
      <c r="R23" s="110" t="s">
        <v>330</v>
      </c>
      <c r="S23" s="99"/>
      <c r="T23" s="99" t="s">
        <v>330</v>
      </c>
      <c r="U23" s="99"/>
      <c r="V23" s="99" t="s">
        <v>330</v>
      </c>
      <c r="W23" s="99"/>
      <c r="X23" s="110" t="s">
        <v>330</v>
      </c>
      <c r="Y23" s="99"/>
      <c r="Z23" s="99" t="s">
        <v>330</v>
      </c>
      <c r="AA23" s="99"/>
      <c r="AB23" s="99" t="s">
        <v>330</v>
      </c>
      <c r="AC23" s="99"/>
      <c r="AD23" s="110" t="s">
        <v>330</v>
      </c>
      <c r="AE23" s="99"/>
      <c r="AF23" s="99" t="s">
        <v>330</v>
      </c>
      <c r="AG23" s="99"/>
      <c r="AH23" s="99" t="s">
        <v>330</v>
      </c>
      <c r="AI23" s="99"/>
      <c r="AJ23" s="110" t="s">
        <v>330</v>
      </c>
      <c r="AK23" s="99"/>
      <c r="AL23" s="99">
        <v>99.486123699999993</v>
      </c>
      <c r="AM23" s="99">
        <v>99.424296400000003</v>
      </c>
      <c r="AN23" s="110">
        <v>1.0006218530302819</v>
      </c>
      <c r="AO23" s="3"/>
    </row>
    <row r="24" spans="1:41" ht="13.5" customHeight="1">
      <c r="A24" s="3" t="s">
        <v>149</v>
      </c>
      <c r="B24" s="99">
        <v>94.6</v>
      </c>
      <c r="C24" s="99" t="s">
        <v>443</v>
      </c>
      <c r="D24" s="99">
        <v>95.6</v>
      </c>
      <c r="E24" s="99" t="s">
        <v>443</v>
      </c>
      <c r="F24" s="110">
        <v>0.9895397489539749</v>
      </c>
      <c r="G24" s="99" t="s">
        <v>443</v>
      </c>
      <c r="H24" s="99">
        <v>98.4</v>
      </c>
      <c r="I24" s="99"/>
      <c r="J24" s="99">
        <v>94.8</v>
      </c>
      <c r="K24" s="99"/>
      <c r="L24" s="110">
        <v>1.0379746835443038</v>
      </c>
      <c r="M24" s="99"/>
      <c r="N24" s="99">
        <v>15.7</v>
      </c>
      <c r="O24" s="99"/>
      <c r="P24" s="99">
        <v>21.4</v>
      </c>
      <c r="Q24" s="99"/>
      <c r="R24" s="110">
        <v>1.3630573248407643</v>
      </c>
      <c r="S24" s="99"/>
      <c r="T24" s="99">
        <v>53.9</v>
      </c>
      <c r="U24" s="99"/>
      <c r="V24" s="99">
        <v>47.4</v>
      </c>
      <c r="W24" s="99"/>
      <c r="X24" s="110">
        <v>1.1371308016877637</v>
      </c>
      <c r="Y24" s="99"/>
      <c r="Z24" s="99">
        <v>98</v>
      </c>
      <c r="AA24" s="99"/>
      <c r="AB24" s="99">
        <v>92.2</v>
      </c>
      <c r="AC24" s="99"/>
      <c r="AD24" s="110">
        <v>1.0629067245119306</v>
      </c>
      <c r="AE24" s="99"/>
      <c r="AF24" s="99">
        <v>54.7</v>
      </c>
      <c r="AG24" s="99"/>
      <c r="AH24" s="99">
        <v>32.700000000000003</v>
      </c>
      <c r="AI24" s="99"/>
      <c r="AJ24" s="110">
        <v>1.6727828746177369</v>
      </c>
      <c r="AK24" s="99" t="s">
        <v>329</v>
      </c>
      <c r="AL24" s="99">
        <v>93.4948871</v>
      </c>
      <c r="AM24" s="99">
        <v>88.220221899999999</v>
      </c>
      <c r="AN24" s="110">
        <v>1.059789752127114</v>
      </c>
      <c r="AO24" s="3"/>
    </row>
    <row r="25" spans="1:41" ht="13.5" customHeight="1">
      <c r="A25" s="3" t="s">
        <v>150</v>
      </c>
      <c r="B25" s="106">
        <v>86.9</v>
      </c>
      <c r="C25" s="106"/>
      <c r="D25" s="106">
        <v>75.8</v>
      </c>
      <c r="E25" s="106" t="s">
        <v>443</v>
      </c>
      <c r="F25" s="215">
        <v>1.1464379947229553</v>
      </c>
      <c r="G25" s="106" t="s">
        <v>443</v>
      </c>
      <c r="H25" s="106">
        <v>89.8</v>
      </c>
      <c r="I25" s="106"/>
      <c r="J25" s="106">
        <v>74.900000000000006</v>
      </c>
      <c r="K25" s="106"/>
      <c r="L25" s="215">
        <v>1.198931909212283</v>
      </c>
      <c r="M25" s="106"/>
      <c r="N25" s="106">
        <v>36.1</v>
      </c>
      <c r="O25" s="106" t="s">
        <v>331</v>
      </c>
      <c r="P25" s="106">
        <v>47</v>
      </c>
      <c r="Q25" s="106" t="s">
        <v>331</v>
      </c>
      <c r="R25" s="215">
        <v>1.3019390581717452</v>
      </c>
      <c r="S25" s="106" t="s">
        <v>331</v>
      </c>
      <c r="T25" s="99">
        <v>53.9</v>
      </c>
      <c r="U25" s="99"/>
      <c r="V25" s="99">
        <v>47.4</v>
      </c>
      <c r="W25" s="99"/>
      <c r="X25" s="110">
        <v>1.1371308016877637</v>
      </c>
      <c r="Y25" s="99"/>
      <c r="Z25" s="106">
        <v>83.5</v>
      </c>
      <c r="AA25" s="106" t="s">
        <v>329</v>
      </c>
      <c r="AB25" s="106">
        <v>72.2</v>
      </c>
      <c r="AC25" s="106" t="s">
        <v>329</v>
      </c>
      <c r="AD25" s="215">
        <v>1.1565096952908587</v>
      </c>
      <c r="AE25" s="106"/>
      <c r="AF25" s="99">
        <v>29.3</v>
      </c>
      <c r="AG25" s="99"/>
      <c r="AH25" s="99">
        <v>19.8</v>
      </c>
      <c r="AI25" s="99"/>
      <c r="AJ25" s="110">
        <v>1.4797979797979799</v>
      </c>
      <c r="AK25" s="99" t="s">
        <v>329</v>
      </c>
      <c r="AL25" s="99">
        <v>35.607849899999998</v>
      </c>
      <c r="AM25" s="99">
        <v>7.2600030000000002</v>
      </c>
      <c r="AN25" s="110">
        <v>4.904660493941944</v>
      </c>
      <c r="AO25" s="3"/>
    </row>
    <row r="26" spans="1:41" ht="13.5" customHeight="1">
      <c r="A26" s="3" t="s">
        <v>151</v>
      </c>
      <c r="B26" s="99">
        <v>100</v>
      </c>
      <c r="C26" s="99" t="s">
        <v>443</v>
      </c>
      <c r="D26" s="99">
        <v>99.8</v>
      </c>
      <c r="E26" s="99" t="s">
        <v>443</v>
      </c>
      <c r="F26" s="110">
        <v>1.0020040080160322</v>
      </c>
      <c r="G26" s="99" t="s">
        <v>443</v>
      </c>
      <c r="H26" s="99">
        <v>96</v>
      </c>
      <c r="I26" s="99"/>
      <c r="J26" s="99">
        <v>67</v>
      </c>
      <c r="K26" s="99"/>
      <c r="L26" s="110">
        <v>1.4328358208955223</v>
      </c>
      <c r="M26" s="99"/>
      <c r="N26" s="99">
        <v>28</v>
      </c>
      <c r="O26" s="99"/>
      <c r="P26" s="99">
        <v>35.799999999999997</v>
      </c>
      <c r="Q26" s="99" t="s">
        <v>329</v>
      </c>
      <c r="R26" s="110">
        <v>1.2785714285714285</v>
      </c>
      <c r="S26" s="99"/>
      <c r="T26" s="99">
        <v>64.3</v>
      </c>
      <c r="U26" s="99"/>
      <c r="V26" s="99">
        <v>59.5</v>
      </c>
      <c r="W26" s="99"/>
      <c r="X26" s="110">
        <v>1.080672268907563</v>
      </c>
      <c r="Y26" s="99"/>
      <c r="Z26" s="99">
        <v>97.9</v>
      </c>
      <c r="AA26" s="99"/>
      <c r="AB26" s="99">
        <v>94</v>
      </c>
      <c r="AC26" s="99"/>
      <c r="AD26" s="110">
        <v>1.0414893617021277</v>
      </c>
      <c r="AE26" s="99"/>
      <c r="AF26" s="99">
        <v>31.6</v>
      </c>
      <c r="AG26" s="99"/>
      <c r="AH26" s="99">
        <v>15.1</v>
      </c>
      <c r="AI26" s="99"/>
      <c r="AJ26" s="110">
        <v>2.0927152317880795</v>
      </c>
      <c r="AK26" s="99" t="s">
        <v>329</v>
      </c>
      <c r="AL26" s="99">
        <v>77.900051700000006</v>
      </c>
      <c r="AM26" s="99">
        <v>33.080187899999999</v>
      </c>
      <c r="AN26" s="110">
        <v>2.3548854055934796</v>
      </c>
      <c r="AO26" s="3"/>
    </row>
    <row r="27" spans="1:41" ht="13.5" customHeight="1">
      <c r="A27" s="3" t="s">
        <v>152</v>
      </c>
      <c r="B27" s="99">
        <v>79</v>
      </c>
      <c r="C27" s="99" t="s">
        <v>362</v>
      </c>
      <c r="D27" s="99">
        <v>71.900000000000006</v>
      </c>
      <c r="E27" s="99" t="s">
        <v>362</v>
      </c>
      <c r="F27" s="110">
        <v>1.0987482614742696</v>
      </c>
      <c r="G27" s="99" t="s">
        <v>362</v>
      </c>
      <c r="H27" s="99">
        <v>93.5</v>
      </c>
      <c r="I27" s="99"/>
      <c r="J27" s="99">
        <v>67.900000000000006</v>
      </c>
      <c r="K27" s="99"/>
      <c r="L27" s="110">
        <v>1.3770250368188512</v>
      </c>
      <c r="M27" s="99"/>
      <c r="N27" s="99">
        <v>14.2</v>
      </c>
      <c r="O27" s="99"/>
      <c r="P27" s="99">
        <v>25.2</v>
      </c>
      <c r="Q27" s="99"/>
      <c r="R27" s="110">
        <v>1.7746478873239437</v>
      </c>
      <c r="S27" s="99"/>
      <c r="T27" s="99">
        <v>23.3</v>
      </c>
      <c r="U27" s="99"/>
      <c r="V27" s="99">
        <v>20.2</v>
      </c>
      <c r="W27" s="99"/>
      <c r="X27" s="110">
        <v>1.1534653465346536</v>
      </c>
      <c r="Y27" s="99"/>
      <c r="Z27" s="99">
        <v>97.605443931924299</v>
      </c>
      <c r="AA27" s="99" t="s">
        <v>331</v>
      </c>
      <c r="AB27" s="99">
        <v>96.137977495941854</v>
      </c>
      <c r="AC27" s="99" t="s">
        <v>331</v>
      </c>
      <c r="AD27" s="110">
        <v>1.0152641700419003</v>
      </c>
      <c r="AE27" s="99" t="s">
        <v>331</v>
      </c>
      <c r="AF27" s="99">
        <v>31.5</v>
      </c>
      <c r="AG27" s="99" t="s">
        <v>331</v>
      </c>
      <c r="AH27" s="99">
        <v>8.9</v>
      </c>
      <c r="AI27" s="99" t="s">
        <v>331</v>
      </c>
      <c r="AJ27" s="110">
        <v>3.5393258426966292</v>
      </c>
      <c r="AK27" s="99" t="s">
        <v>331</v>
      </c>
      <c r="AL27" s="99">
        <v>60.799332</v>
      </c>
      <c r="AM27" s="99">
        <v>27.547348100000001</v>
      </c>
      <c r="AN27" s="110">
        <v>2.207084753831531</v>
      </c>
      <c r="AO27" s="3"/>
    </row>
    <row r="28" spans="1:41" ht="13.5" customHeight="1">
      <c r="A28" s="3" t="s">
        <v>153</v>
      </c>
      <c r="B28" s="99">
        <v>99.1</v>
      </c>
      <c r="C28" s="99" t="s">
        <v>331</v>
      </c>
      <c r="D28" s="99">
        <v>99.7</v>
      </c>
      <c r="E28" s="99" t="s">
        <v>331</v>
      </c>
      <c r="F28" s="110">
        <v>0.99398194583751243</v>
      </c>
      <c r="G28" s="99" t="s">
        <v>331</v>
      </c>
      <c r="H28" s="106">
        <v>100</v>
      </c>
      <c r="I28" s="106"/>
      <c r="J28" s="106">
        <v>99.9</v>
      </c>
      <c r="K28" s="106"/>
      <c r="L28" s="215">
        <v>1.0010010010010009</v>
      </c>
      <c r="M28" s="106"/>
      <c r="N28" s="99">
        <v>10.8</v>
      </c>
      <c r="O28" s="99"/>
      <c r="P28" s="99">
        <v>7.9</v>
      </c>
      <c r="Q28" s="99"/>
      <c r="R28" s="110">
        <v>0.73148148148148151</v>
      </c>
      <c r="S28" s="99"/>
      <c r="T28" s="99" t="s">
        <v>330</v>
      </c>
      <c r="U28" s="99"/>
      <c r="V28" s="99" t="s">
        <v>330</v>
      </c>
      <c r="W28" s="99"/>
      <c r="X28" s="110" t="s">
        <v>330</v>
      </c>
      <c r="Y28" s="99"/>
      <c r="Z28" s="99">
        <v>94.790548545887887</v>
      </c>
      <c r="AA28" s="99"/>
      <c r="AB28" s="99">
        <v>96.648246112967527</v>
      </c>
      <c r="AC28" s="99"/>
      <c r="AD28" s="110">
        <v>0.98077877621381493</v>
      </c>
      <c r="AE28" s="99"/>
      <c r="AF28" s="99">
        <v>49.7</v>
      </c>
      <c r="AG28" s="99"/>
      <c r="AH28" s="99">
        <v>46.5</v>
      </c>
      <c r="AI28" s="99"/>
      <c r="AJ28" s="110">
        <v>1.0688172043010753</v>
      </c>
      <c r="AK28" s="99" t="s">
        <v>329</v>
      </c>
      <c r="AL28" s="99">
        <v>98.937767699999995</v>
      </c>
      <c r="AM28" s="99">
        <v>92.038424599999999</v>
      </c>
      <c r="AN28" s="110">
        <v>1.0749615514388107</v>
      </c>
      <c r="AO28" s="3"/>
    </row>
    <row r="29" spans="1:41" ht="13.5" customHeight="1">
      <c r="A29" s="3" t="s">
        <v>154</v>
      </c>
      <c r="B29" s="99">
        <v>77.5</v>
      </c>
      <c r="C29" s="99" t="s">
        <v>331</v>
      </c>
      <c r="D29" s="99">
        <v>66.900000000000006</v>
      </c>
      <c r="E29" s="99" t="s">
        <v>331</v>
      </c>
      <c r="F29" s="110">
        <v>1.1584454409566516</v>
      </c>
      <c r="G29" s="99" t="s">
        <v>331</v>
      </c>
      <c r="H29" s="99">
        <v>99.3</v>
      </c>
      <c r="I29" s="99" t="s">
        <v>331</v>
      </c>
      <c r="J29" s="99">
        <v>90.2</v>
      </c>
      <c r="K29" s="99" t="s">
        <v>331</v>
      </c>
      <c r="L29" s="110">
        <v>1.1008869179600886</v>
      </c>
      <c r="M29" s="99" t="s">
        <v>331</v>
      </c>
      <c r="N29" s="106">
        <v>29.6</v>
      </c>
      <c r="O29" s="106" t="s">
        <v>331</v>
      </c>
      <c r="P29" s="106">
        <v>28.6</v>
      </c>
      <c r="Q29" s="106" t="s">
        <v>331</v>
      </c>
      <c r="R29" s="215">
        <v>0.96621621621621623</v>
      </c>
      <c r="S29" s="106" t="s">
        <v>331</v>
      </c>
      <c r="T29" s="99">
        <v>47.1</v>
      </c>
      <c r="U29" s="99" t="s">
        <v>331</v>
      </c>
      <c r="V29" s="99">
        <v>51.2</v>
      </c>
      <c r="W29" s="99" t="s">
        <v>331</v>
      </c>
      <c r="X29" s="110">
        <v>0.919921875</v>
      </c>
      <c r="Y29" s="99" t="s">
        <v>331</v>
      </c>
      <c r="Z29" s="99" t="s">
        <v>330</v>
      </c>
      <c r="AA29" s="99"/>
      <c r="AB29" s="99" t="s">
        <v>330</v>
      </c>
      <c r="AC29" s="99"/>
      <c r="AD29" s="110" t="s">
        <v>330</v>
      </c>
      <c r="AE29" s="99"/>
      <c r="AF29" s="99" t="s">
        <v>330</v>
      </c>
      <c r="AG29" s="99"/>
      <c r="AH29" s="99" t="s">
        <v>330</v>
      </c>
      <c r="AI29" s="99"/>
      <c r="AJ29" s="110" t="s">
        <v>330</v>
      </c>
      <c r="AK29" s="99"/>
      <c r="AL29" s="99">
        <v>78.525817700000005</v>
      </c>
      <c r="AM29" s="99">
        <v>43.059289999999997</v>
      </c>
      <c r="AN29" s="110">
        <v>1.8236672666920428</v>
      </c>
      <c r="AO29" s="3"/>
    </row>
    <row r="30" spans="1:41" ht="13.5" customHeight="1">
      <c r="A30" s="3" t="s">
        <v>155</v>
      </c>
      <c r="B30" s="99" t="s">
        <v>330</v>
      </c>
      <c r="C30" s="99"/>
      <c r="D30" s="99" t="s">
        <v>330</v>
      </c>
      <c r="E30" s="99"/>
      <c r="F30" s="110" t="s">
        <v>330</v>
      </c>
      <c r="G30" s="99"/>
      <c r="H30" s="99" t="s">
        <v>330</v>
      </c>
      <c r="I30" s="99"/>
      <c r="J30" s="99" t="s">
        <v>330</v>
      </c>
      <c r="K30" s="99"/>
      <c r="L30" s="110" t="s">
        <v>330</v>
      </c>
      <c r="M30" s="99"/>
      <c r="N30" s="99">
        <v>6.9</v>
      </c>
      <c r="O30" s="99" t="s">
        <v>331</v>
      </c>
      <c r="P30" s="99">
        <v>7.5</v>
      </c>
      <c r="Q30" s="99" t="s">
        <v>331</v>
      </c>
      <c r="R30" s="110">
        <v>1.0869565217391304</v>
      </c>
      <c r="S30" s="99" t="s">
        <v>331</v>
      </c>
      <c r="T30" s="99" t="s">
        <v>330</v>
      </c>
      <c r="U30" s="99"/>
      <c r="V30" s="99" t="s">
        <v>330</v>
      </c>
      <c r="W30" s="99"/>
      <c r="X30" s="110" t="s">
        <v>330</v>
      </c>
      <c r="Y30" s="99"/>
      <c r="Z30" s="99" t="s">
        <v>330</v>
      </c>
      <c r="AA30" s="99"/>
      <c r="AB30" s="99" t="s">
        <v>330</v>
      </c>
      <c r="AC30" s="99"/>
      <c r="AD30" s="110" t="s">
        <v>330</v>
      </c>
      <c r="AE30" s="99"/>
      <c r="AF30" s="99" t="s">
        <v>330</v>
      </c>
      <c r="AG30" s="99"/>
      <c r="AH30" s="99" t="s">
        <v>330</v>
      </c>
      <c r="AI30" s="99"/>
      <c r="AJ30" s="110" t="s">
        <v>330</v>
      </c>
      <c r="AK30" s="99"/>
      <c r="AL30" s="99">
        <v>87.9975223</v>
      </c>
      <c r="AM30" s="99">
        <v>51.513635600000001</v>
      </c>
      <c r="AN30" s="110">
        <v>1.7082374651887315</v>
      </c>
      <c r="AO30" s="3"/>
    </row>
    <row r="31" spans="1:41" ht="13.5" customHeight="1">
      <c r="A31" s="3" t="s">
        <v>156</v>
      </c>
      <c r="B31" s="99" t="s">
        <v>330</v>
      </c>
      <c r="C31" s="99"/>
      <c r="D31" s="99" t="s">
        <v>330</v>
      </c>
      <c r="E31" s="99"/>
      <c r="F31" s="110" t="s">
        <v>330</v>
      </c>
      <c r="G31" s="99"/>
      <c r="H31" s="99" t="s">
        <v>330</v>
      </c>
      <c r="I31" s="99"/>
      <c r="J31" s="99" t="s">
        <v>330</v>
      </c>
      <c r="K31" s="99"/>
      <c r="L31" s="110" t="s">
        <v>330</v>
      </c>
      <c r="M31" s="99"/>
      <c r="N31" s="99" t="s">
        <v>330</v>
      </c>
      <c r="O31" s="99"/>
      <c r="P31" s="99" t="s">
        <v>330</v>
      </c>
      <c r="Q31" s="99"/>
      <c r="R31" s="110" t="s">
        <v>330</v>
      </c>
      <c r="S31" s="99"/>
      <c r="T31" s="99" t="s">
        <v>330</v>
      </c>
      <c r="U31" s="99"/>
      <c r="V31" s="99" t="s">
        <v>330</v>
      </c>
      <c r="W31" s="99"/>
      <c r="X31" s="110" t="s">
        <v>330</v>
      </c>
      <c r="Y31" s="99"/>
      <c r="Z31" s="99" t="s">
        <v>330</v>
      </c>
      <c r="AA31" s="99"/>
      <c r="AB31" s="99" t="s">
        <v>330</v>
      </c>
      <c r="AC31" s="99"/>
      <c r="AD31" s="110" t="s">
        <v>330</v>
      </c>
      <c r="AE31" s="99"/>
      <c r="AF31" s="99" t="s">
        <v>330</v>
      </c>
      <c r="AG31" s="99"/>
      <c r="AH31" s="99" t="s">
        <v>330</v>
      </c>
      <c r="AI31" s="99"/>
      <c r="AJ31" s="110" t="s">
        <v>330</v>
      </c>
      <c r="AK31" s="99"/>
      <c r="AL31" s="99" t="s">
        <v>330</v>
      </c>
      <c r="AM31" s="99" t="s">
        <v>330</v>
      </c>
      <c r="AN31" s="110" t="s">
        <v>330</v>
      </c>
      <c r="AO31" s="3"/>
    </row>
    <row r="32" spans="1:41" ht="13.5" customHeight="1">
      <c r="A32" s="3" t="s">
        <v>157</v>
      </c>
      <c r="B32" s="99" t="s">
        <v>330</v>
      </c>
      <c r="C32" s="99"/>
      <c r="D32" s="99" t="s">
        <v>330</v>
      </c>
      <c r="E32" s="99"/>
      <c r="F32" s="110" t="s">
        <v>330</v>
      </c>
      <c r="G32" s="99"/>
      <c r="H32" s="99" t="s">
        <v>330</v>
      </c>
      <c r="I32" s="99"/>
      <c r="J32" s="99" t="s">
        <v>330</v>
      </c>
      <c r="K32" s="99"/>
      <c r="L32" s="110" t="s">
        <v>330</v>
      </c>
      <c r="M32" s="99"/>
      <c r="N32" s="99">
        <v>6</v>
      </c>
      <c r="O32" s="99" t="s">
        <v>331</v>
      </c>
      <c r="P32" s="99">
        <v>15.2</v>
      </c>
      <c r="Q32" s="99" t="s">
        <v>331</v>
      </c>
      <c r="R32" s="110">
        <v>2.5333333333333332</v>
      </c>
      <c r="S32" s="99" t="s">
        <v>331</v>
      </c>
      <c r="T32" s="99" t="s">
        <v>330</v>
      </c>
      <c r="U32" s="99"/>
      <c r="V32" s="99" t="s">
        <v>330</v>
      </c>
      <c r="W32" s="99"/>
      <c r="X32" s="110" t="s">
        <v>330</v>
      </c>
      <c r="Y32" s="99"/>
      <c r="Z32" s="99" t="s">
        <v>330</v>
      </c>
      <c r="AA32" s="99"/>
      <c r="AB32" s="99" t="s">
        <v>330</v>
      </c>
      <c r="AC32" s="99"/>
      <c r="AD32" s="110" t="s">
        <v>330</v>
      </c>
      <c r="AE32" s="99"/>
      <c r="AF32" s="99" t="s">
        <v>330</v>
      </c>
      <c r="AG32" s="99"/>
      <c r="AH32" s="99" t="s">
        <v>330</v>
      </c>
      <c r="AI32" s="99"/>
      <c r="AJ32" s="110" t="s">
        <v>330</v>
      </c>
      <c r="AK32" s="99"/>
      <c r="AL32" s="99">
        <v>86.780390499999996</v>
      </c>
      <c r="AM32" s="99">
        <v>83.716082</v>
      </c>
      <c r="AN32" s="110">
        <v>1.0366035823320063</v>
      </c>
      <c r="AO32" s="3"/>
    </row>
    <row r="33" spans="1:41" ht="13.5" customHeight="1">
      <c r="A33" s="3" t="s">
        <v>158</v>
      </c>
      <c r="B33" s="99">
        <v>92.9</v>
      </c>
      <c r="C33" s="99" t="s">
        <v>443</v>
      </c>
      <c r="D33" s="99">
        <v>73.599999999999994</v>
      </c>
      <c r="E33" s="99" t="s">
        <v>443</v>
      </c>
      <c r="F33" s="110">
        <v>1.2622282608695654</v>
      </c>
      <c r="G33" s="99" t="s">
        <v>443</v>
      </c>
      <c r="H33" s="99">
        <v>93.3</v>
      </c>
      <c r="I33" s="99"/>
      <c r="J33" s="99">
        <v>60.5</v>
      </c>
      <c r="K33" s="99"/>
      <c r="L33" s="110">
        <v>1.5421487603305786</v>
      </c>
      <c r="M33" s="99"/>
      <c r="N33" s="106">
        <v>21.3</v>
      </c>
      <c r="O33" s="106"/>
      <c r="P33" s="106">
        <v>37.299999999999997</v>
      </c>
      <c r="Q33" s="106"/>
      <c r="R33" s="215">
        <v>1.7511737089201875</v>
      </c>
      <c r="S33" s="106"/>
      <c r="T33" s="99">
        <v>30.6</v>
      </c>
      <c r="U33" s="99"/>
      <c r="V33" s="99">
        <v>18.899999999999999</v>
      </c>
      <c r="W33" s="99"/>
      <c r="X33" s="110">
        <v>1.6190476190476193</v>
      </c>
      <c r="Y33" s="99"/>
      <c r="Z33" s="99">
        <v>82.6</v>
      </c>
      <c r="AA33" s="99"/>
      <c r="AB33" s="99">
        <v>45.4</v>
      </c>
      <c r="AC33" s="99"/>
      <c r="AD33" s="110">
        <v>1.8193832599118942</v>
      </c>
      <c r="AE33" s="99"/>
      <c r="AF33" s="99">
        <v>45.5</v>
      </c>
      <c r="AG33" s="99"/>
      <c r="AH33" s="99">
        <v>24.2</v>
      </c>
      <c r="AI33" s="99"/>
      <c r="AJ33" s="110">
        <v>1.8801652892561984</v>
      </c>
      <c r="AK33" s="99"/>
      <c r="AL33" s="99">
        <v>50.369176899999999</v>
      </c>
      <c r="AM33" s="99">
        <v>6.6897276000000003</v>
      </c>
      <c r="AN33" s="110">
        <v>7.5293315231549931</v>
      </c>
      <c r="AO33" s="3"/>
    </row>
    <row r="34" spans="1:41" ht="13.5" customHeight="1">
      <c r="A34" s="3" t="s">
        <v>159</v>
      </c>
      <c r="B34" s="99">
        <v>86.6</v>
      </c>
      <c r="C34" s="99" t="s">
        <v>443</v>
      </c>
      <c r="D34" s="99">
        <v>74.099999999999994</v>
      </c>
      <c r="E34" s="99" t="s">
        <v>443</v>
      </c>
      <c r="F34" s="110">
        <v>1.1686909581646423</v>
      </c>
      <c r="G34" s="99" t="s">
        <v>443</v>
      </c>
      <c r="H34" s="99">
        <v>87.9</v>
      </c>
      <c r="I34" s="99"/>
      <c r="J34" s="99">
        <v>57.8</v>
      </c>
      <c r="K34" s="99"/>
      <c r="L34" s="110">
        <v>1.5207612456747406</v>
      </c>
      <c r="M34" s="99"/>
      <c r="N34" s="99">
        <v>37.799999999999997</v>
      </c>
      <c r="O34" s="99"/>
      <c r="P34" s="99">
        <v>59.5</v>
      </c>
      <c r="Q34" s="99"/>
      <c r="R34" s="110">
        <v>1.5740740740740742</v>
      </c>
      <c r="S34" s="99"/>
      <c r="T34" s="99">
        <v>32.799999999999997</v>
      </c>
      <c r="U34" s="99"/>
      <c r="V34" s="99">
        <v>38.1</v>
      </c>
      <c r="W34" s="99"/>
      <c r="X34" s="110">
        <v>0.86089238845144345</v>
      </c>
      <c r="Y34" s="99"/>
      <c r="Z34" s="99">
        <v>90.7</v>
      </c>
      <c r="AA34" s="99"/>
      <c r="AB34" s="99">
        <v>84.1</v>
      </c>
      <c r="AC34" s="99"/>
      <c r="AD34" s="110">
        <v>1.0784780023781213</v>
      </c>
      <c r="AE34" s="99"/>
      <c r="AF34" s="99">
        <v>58.7</v>
      </c>
      <c r="AG34" s="99"/>
      <c r="AH34" s="99">
        <v>42.6</v>
      </c>
      <c r="AI34" s="99"/>
      <c r="AJ34" s="110">
        <v>1.3779342723004695</v>
      </c>
      <c r="AK34" s="99" t="s">
        <v>329</v>
      </c>
      <c r="AL34" s="99">
        <v>43.781756999999999</v>
      </c>
      <c r="AM34" s="99">
        <v>48.592986600000003</v>
      </c>
      <c r="AN34" s="110">
        <v>0.9009892180613569</v>
      </c>
      <c r="AO34" s="3"/>
    </row>
    <row r="35" spans="1:41" ht="13.5" customHeight="1">
      <c r="A35" s="3" t="s">
        <v>160</v>
      </c>
      <c r="B35" s="99" t="s">
        <v>330</v>
      </c>
      <c r="C35" s="99"/>
      <c r="D35" s="99" t="s">
        <v>330</v>
      </c>
      <c r="E35" s="99"/>
      <c r="F35" s="110" t="s">
        <v>330</v>
      </c>
      <c r="G35" s="99"/>
      <c r="H35" s="99" t="s">
        <v>330</v>
      </c>
      <c r="I35" s="99"/>
      <c r="J35" s="99" t="s">
        <v>330</v>
      </c>
      <c r="K35" s="99"/>
      <c r="L35" s="110" t="s">
        <v>330</v>
      </c>
      <c r="M35" s="99"/>
      <c r="N35" s="99" t="s">
        <v>330</v>
      </c>
      <c r="O35" s="99"/>
      <c r="P35" s="99" t="s">
        <v>330</v>
      </c>
      <c r="Q35" s="99"/>
      <c r="R35" s="110" t="s">
        <v>330</v>
      </c>
      <c r="S35" s="99"/>
      <c r="T35" s="99" t="s">
        <v>330</v>
      </c>
      <c r="U35" s="99"/>
      <c r="V35" s="99" t="s">
        <v>330</v>
      </c>
      <c r="W35" s="99"/>
      <c r="X35" s="110" t="s">
        <v>330</v>
      </c>
      <c r="Y35" s="99"/>
      <c r="Z35" s="99" t="s">
        <v>330</v>
      </c>
      <c r="AA35" s="99"/>
      <c r="AB35" s="99" t="s">
        <v>330</v>
      </c>
      <c r="AC35" s="99"/>
      <c r="AD35" s="110" t="s">
        <v>330</v>
      </c>
      <c r="AE35" s="99"/>
      <c r="AF35" s="99" t="s">
        <v>330</v>
      </c>
      <c r="AG35" s="99"/>
      <c r="AH35" s="99" t="s">
        <v>330</v>
      </c>
      <c r="AI35" s="99"/>
      <c r="AJ35" s="110" t="s">
        <v>330</v>
      </c>
      <c r="AK35" s="99"/>
      <c r="AL35" s="99">
        <v>81.649698700000002</v>
      </c>
      <c r="AM35" s="99">
        <v>54.302768800000003</v>
      </c>
      <c r="AN35" s="110">
        <v>1.5036010226425138</v>
      </c>
      <c r="AO35" s="3"/>
    </row>
    <row r="36" spans="1:41" ht="13.5" customHeight="1">
      <c r="A36" s="3" t="s">
        <v>161</v>
      </c>
      <c r="B36" s="99">
        <v>84.4</v>
      </c>
      <c r="C36" s="99" t="s">
        <v>443</v>
      </c>
      <c r="D36" s="99">
        <v>71.599999999999994</v>
      </c>
      <c r="E36" s="99" t="s">
        <v>443</v>
      </c>
      <c r="F36" s="110">
        <v>1.1787709497206706</v>
      </c>
      <c r="G36" s="99" t="s">
        <v>443</v>
      </c>
      <c r="H36" s="99">
        <v>97.8</v>
      </c>
      <c r="I36" s="99"/>
      <c r="J36" s="99">
        <v>87.6</v>
      </c>
      <c r="K36" s="99"/>
      <c r="L36" s="110">
        <v>1.1164383561643836</v>
      </c>
      <c r="M36" s="99"/>
      <c r="N36" s="99">
        <v>23.7</v>
      </c>
      <c r="O36" s="99"/>
      <c r="P36" s="99">
        <v>33.799999999999997</v>
      </c>
      <c r="Q36" s="99"/>
      <c r="R36" s="110">
        <v>1.4261603375527425</v>
      </c>
      <c r="S36" s="99"/>
      <c r="T36" s="99">
        <v>33</v>
      </c>
      <c r="U36" s="99"/>
      <c r="V36" s="99">
        <v>34.200000000000003</v>
      </c>
      <c r="W36" s="99"/>
      <c r="X36" s="110">
        <v>0.96491228070175428</v>
      </c>
      <c r="Y36" s="99"/>
      <c r="Z36" s="106">
        <v>96.143028398006507</v>
      </c>
      <c r="AA36" s="106"/>
      <c r="AB36" s="106">
        <v>92.816859163334598</v>
      </c>
      <c r="AC36" s="106"/>
      <c r="AD36" s="215">
        <v>1.0358358305231885</v>
      </c>
      <c r="AE36" s="106"/>
      <c r="AF36" s="99">
        <v>55</v>
      </c>
      <c r="AG36" s="99"/>
      <c r="AH36" s="99">
        <v>33.299999999999997</v>
      </c>
      <c r="AI36" s="99"/>
      <c r="AJ36" s="110">
        <v>1.6516516516516517</v>
      </c>
      <c r="AK36" s="99" t="s">
        <v>329</v>
      </c>
      <c r="AL36" s="99">
        <v>88.139691499999998</v>
      </c>
      <c r="AM36" s="99">
        <v>30.453957599999999</v>
      </c>
      <c r="AN36" s="110">
        <v>2.8941949896193457</v>
      </c>
      <c r="AO36" s="3"/>
    </row>
    <row r="37" spans="1:41" ht="13.5" customHeight="1">
      <c r="A37" s="3" t="s">
        <v>162</v>
      </c>
      <c r="B37" s="106">
        <v>80.5</v>
      </c>
      <c r="C37" s="106"/>
      <c r="D37" s="106">
        <v>47.6</v>
      </c>
      <c r="E37" s="106" t="s">
        <v>443</v>
      </c>
      <c r="F37" s="215">
        <v>1.6911764705882353</v>
      </c>
      <c r="G37" s="106" t="s">
        <v>443</v>
      </c>
      <c r="H37" s="106">
        <v>86.7</v>
      </c>
      <c r="I37" s="106"/>
      <c r="J37" s="106">
        <v>46.7</v>
      </c>
      <c r="K37" s="106"/>
      <c r="L37" s="215">
        <v>1.8565310492505354</v>
      </c>
      <c r="M37" s="106"/>
      <c r="N37" s="106">
        <v>21.9</v>
      </c>
      <c r="O37" s="106"/>
      <c r="P37" s="106">
        <v>40.5</v>
      </c>
      <c r="Q37" s="106"/>
      <c r="R37" s="215">
        <v>1.8493150684931507</v>
      </c>
      <c r="S37" s="106"/>
      <c r="T37" s="99">
        <v>26.5</v>
      </c>
      <c r="U37" s="99"/>
      <c r="V37" s="99">
        <v>11.8</v>
      </c>
      <c r="W37" s="99"/>
      <c r="X37" s="110">
        <v>2.2457627118644066</v>
      </c>
      <c r="Y37" s="99"/>
      <c r="Z37" s="106">
        <v>94.394080807897637</v>
      </c>
      <c r="AA37" s="106" t="s">
        <v>329</v>
      </c>
      <c r="AB37" s="106">
        <v>77.895780368792856</v>
      </c>
      <c r="AC37" s="106" t="s">
        <v>329</v>
      </c>
      <c r="AD37" s="215">
        <v>1.2117996682361301</v>
      </c>
      <c r="AE37" s="106"/>
      <c r="AF37" s="99">
        <v>36.9</v>
      </c>
      <c r="AG37" s="99"/>
      <c r="AH37" s="99">
        <v>17.8</v>
      </c>
      <c r="AI37" s="99"/>
      <c r="AJ37" s="110">
        <v>2.0730337078651684</v>
      </c>
      <c r="AK37" s="99" t="s">
        <v>329</v>
      </c>
      <c r="AL37" s="99">
        <v>61.777975499999997</v>
      </c>
      <c r="AM37" s="99">
        <v>26.756502699999999</v>
      </c>
      <c r="AN37" s="110">
        <v>2.3088957548999853</v>
      </c>
      <c r="AO37" s="3"/>
    </row>
    <row r="38" spans="1:41" ht="13.5" customHeight="1">
      <c r="A38" s="3" t="s">
        <v>163</v>
      </c>
      <c r="B38" s="99" t="s">
        <v>330</v>
      </c>
      <c r="C38" s="99"/>
      <c r="D38" s="99" t="s">
        <v>330</v>
      </c>
      <c r="E38" s="99"/>
      <c r="F38" s="110" t="s">
        <v>330</v>
      </c>
      <c r="G38" s="99"/>
      <c r="H38" s="99" t="s">
        <v>330</v>
      </c>
      <c r="I38" s="99"/>
      <c r="J38" s="99" t="s">
        <v>330</v>
      </c>
      <c r="K38" s="99"/>
      <c r="L38" s="110" t="s">
        <v>330</v>
      </c>
      <c r="M38" s="99"/>
      <c r="N38" s="99" t="s">
        <v>330</v>
      </c>
      <c r="O38" s="99"/>
      <c r="P38" s="99" t="s">
        <v>330</v>
      </c>
      <c r="Q38" s="99"/>
      <c r="R38" s="110" t="s">
        <v>330</v>
      </c>
      <c r="S38" s="99"/>
      <c r="T38" s="99" t="s">
        <v>330</v>
      </c>
      <c r="U38" s="99"/>
      <c r="V38" s="99" t="s">
        <v>330</v>
      </c>
      <c r="W38" s="99"/>
      <c r="X38" s="110" t="s">
        <v>330</v>
      </c>
      <c r="Y38" s="99"/>
      <c r="Z38" s="99" t="s">
        <v>330</v>
      </c>
      <c r="AA38" s="99"/>
      <c r="AB38" s="99" t="s">
        <v>330</v>
      </c>
      <c r="AC38" s="99"/>
      <c r="AD38" s="110" t="s">
        <v>330</v>
      </c>
      <c r="AE38" s="99"/>
      <c r="AF38" s="99" t="s">
        <v>330</v>
      </c>
      <c r="AG38" s="99"/>
      <c r="AH38" s="99" t="s">
        <v>330</v>
      </c>
      <c r="AI38" s="99"/>
      <c r="AJ38" s="110" t="s">
        <v>330</v>
      </c>
      <c r="AK38" s="99"/>
      <c r="AL38" s="99">
        <v>100</v>
      </c>
      <c r="AM38" s="99">
        <v>98.999994299999997</v>
      </c>
      <c r="AN38" s="110">
        <v>1.0101010682583444</v>
      </c>
      <c r="AO38" s="3"/>
    </row>
    <row r="39" spans="1:41" ht="13.5" customHeight="1">
      <c r="A39" s="3" t="s">
        <v>376</v>
      </c>
      <c r="B39" s="99">
        <v>78.400000000000006</v>
      </c>
      <c r="C39" s="99" t="s">
        <v>443</v>
      </c>
      <c r="D39" s="99">
        <v>51.6</v>
      </c>
      <c r="E39" s="99" t="s">
        <v>443</v>
      </c>
      <c r="F39" s="110">
        <v>1.5193798449612403</v>
      </c>
      <c r="G39" s="99" t="s">
        <v>443</v>
      </c>
      <c r="H39" s="99">
        <v>82.9</v>
      </c>
      <c r="I39" s="99"/>
      <c r="J39" s="99">
        <v>38.1</v>
      </c>
      <c r="K39" s="99"/>
      <c r="L39" s="110">
        <v>2.1758530183727034</v>
      </c>
      <c r="M39" s="99"/>
      <c r="N39" s="99">
        <v>37.700000000000003</v>
      </c>
      <c r="O39" s="99"/>
      <c r="P39" s="99">
        <v>42.4</v>
      </c>
      <c r="Q39" s="99"/>
      <c r="R39" s="110">
        <v>1.1246684350132625</v>
      </c>
      <c r="S39" s="99"/>
      <c r="T39" s="99">
        <v>22.8</v>
      </c>
      <c r="U39" s="99"/>
      <c r="V39" s="99">
        <v>11.6</v>
      </c>
      <c r="W39" s="99"/>
      <c r="X39" s="110">
        <v>1.9655172413793105</v>
      </c>
      <c r="Y39" s="99"/>
      <c r="Z39" s="99">
        <v>86</v>
      </c>
      <c r="AA39" s="99"/>
      <c r="AB39" s="99">
        <v>65.7</v>
      </c>
      <c r="AC39" s="99"/>
      <c r="AD39" s="110">
        <v>1.3089802130898021</v>
      </c>
      <c r="AE39" s="99"/>
      <c r="AF39" s="99">
        <v>19.399999999999999</v>
      </c>
      <c r="AG39" s="99"/>
      <c r="AH39" s="99">
        <v>15.9</v>
      </c>
      <c r="AI39" s="99"/>
      <c r="AJ39" s="110">
        <v>1.220125786163522</v>
      </c>
      <c r="AK39" s="99" t="s">
        <v>329</v>
      </c>
      <c r="AL39" s="99">
        <v>43.609938999999997</v>
      </c>
      <c r="AM39" s="99">
        <v>7.2245214999999998</v>
      </c>
      <c r="AN39" s="110">
        <v>6.0363774957275718</v>
      </c>
      <c r="AO39" s="3"/>
    </row>
    <row r="40" spans="1:41" ht="13.5" customHeight="1">
      <c r="A40" s="3" t="s">
        <v>165</v>
      </c>
      <c r="B40" s="99">
        <v>35.6</v>
      </c>
      <c r="C40" s="99" t="s">
        <v>443</v>
      </c>
      <c r="D40" s="99">
        <v>6.4</v>
      </c>
      <c r="E40" s="99" t="s">
        <v>443</v>
      </c>
      <c r="F40" s="110">
        <v>5.5625</v>
      </c>
      <c r="G40" s="99" t="s">
        <v>443</v>
      </c>
      <c r="H40" s="106">
        <v>59.6</v>
      </c>
      <c r="I40" s="106"/>
      <c r="J40" s="106">
        <v>11.6</v>
      </c>
      <c r="K40" s="106"/>
      <c r="L40" s="215">
        <v>5.1379310344827589</v>
      </c>
      <c r="M40" s="106"/>
      <c r="N40" s="99">
        <v>32.4</v>
      </c>
      <c r="O40" s="99" t="s">
        <v>329</v>
      </c>
      <c r="P40" s="99">
        <v>41.6</v>
      </c>
      <c r="Q40" s="99"/>
      <c r="R40" s="110">
        <v>1.2839506172839508</v>
      </c>
      <c r="S40" s="99"/>
      <c r="T40" s="99">
        <v>28.4</v>
      </c>
      <c r="U40" s="99"/>
      <c r="V40" s="99">
        <v>18.399999999999999</v>
      </c>
      <c r="W40" s="99"/>
      <c r="X40" s="110">
        <v>1.5434782608695652</v>
      </c>
      <c r="Y40" s="99"/>
      <c r="Z40" s="99">
        <v>70.8</v>
      </c>
      <c r="AA40" s="99"/>
      <c r="AB40" s="99">
        <v>46.9</v>
      </c>
      <c r="AC40" s="99"/>
      <c r="AD40" s="110">
        <v>1.5095948827292112</v>
      </c>
      <c r="AE40" s="99"/>
      <c r="AF40" s="99">
        <v>18.2</v>
      </c>
      <c r="AG40" s="99"/>
      <c r="AH40" s="99">
        <v>7</v>
      </c>
      <c r="AI40" s="99"/>
      <c r="AJ40" s="110">
        <v>2.6</v>
      </c>
      <c r="AK40" s="99" t="s">
        <v>329</v>
      </c>
      <c r="AL40" s="99">
        <v>31.413012699999999</v>
      </c>
      <c r="AM40" s="99">
        <v>6.4766253999999996</v>
      </c>
      <c r="AN40" s="110">
        <v>4.8502129982691295</v>
      </c>
      <c r="AO40" s="3"/>
    </row>
    <row r="41" spans="1:41" ht="13.5" customHeight="1">
      <c r="A41" s="3" t="s">
        <v>166</v>
      </c>
      <c r="B41" s="99" t="s">
        <v>330</v>
      </c>
      <c r="C41" s="99"/>
      <c r="D41" s="99" t="s">
        <v>330</v>
      </c>
      <c r="E41" s="99"/>
      <c r="F41" s="110" t="s">
        <v>330</v>
      </c>
      <c r="G41" s="99"/>
      <c r="H41" s="99" t="s">
        <v>330</v>
      </c>
      <c r="I41" s="99"/>
      <c r="J41" s="99" t="s">
        <v>330</v>
      </c>
      <c r="K41" s="99"/>
      <c r="L41" s="110" t="s">
        <v>330</v>
      </c>
      <c r="M41" s="99"/>
      <c r="N41" s="99" t="s">
        <v>330</v>
      </c>
      <c r="O41" s="99"/>
      <c r="P41" s="99" t="s">
        <v>330</v>
      </c>
      <c r="Q41" s="99"/>
      <c r="R41" s="110" t="s">
        <v>330</v>
      </c>
      <c r="S41" s="99"/>
      <c r="T41" s="99" t="s">
        <v>330</v>
      </c>
      <c r="U41" s="99"/>
      <c r="V41" s="99" t="s">
        <v>330</v>
      </c>
      <c r="W41" s="99"/>
      <c r="X41" s="110" t="s">
        <v>330</v>
      </c>
      <c r="Y41" s="99"/>
      <c r="Z41" s="99">
        <v>90.55</v>
      </c>
      <c r="AA41" s="99" t="s">
        <v>364</v>
      </c>
      <c r="AB41" s="99">
        <v>92.02</v>
      </c>
      <c r="AC41" s="99" t="s">
        <v>364</v>
      </c>
      <c r="AD41" s="110">
        <v>0.98402521191045422</v>
      </c>
      <c r="AE41" s="99" t="s">
        <v>364</v>
      </c>
      <c r="AF41" s="99" t="s">
        <v>330</v>
      </c>
      <c r="AG41" s="99"/>
      <c r="AH41" s="99" t="s">
        <v>330</v>
      </c>
      <c r="AI41" s="99"/>
      <c r="AJ41" s="110" t="s">
        <v>330</v>
      </c>
      <c r="AK41" s="99"/>
      <c r="AL41" s="99">
        <v>100</v>
      </c>
      <c r="AM41" s="99">
        <v>90.934381799999997</v>
      </c>
      <c r="AN41" s="110">
        <v>1.0996940653309637</v>
      </c>
      <c r="AO41" s="3"/>
    </row>
    <row r="42" spans="1:41" ht="13.5" customHeight="1">
      <c r="A42" s="3" t="s">
        <v>167</v>
      </c>
      <c r="B42" s="99" t="s">
        <v>330</v>
      </c>
      <c r="C42" s="99"/>
      <c r="D42" s="99" t="s">
        <v>330</v>
      </c>
      <c r="E42" s="99"/>
      <c r="F42" s="110" t="s">
        <v>330</v>
      </c>
      <c r="G42" s="99"/>
      <c r="H42" s="99">
        <v>100</v>
      </c>
      <c r="I42" s="99"/>
      <c r="J42" s="99">
        <v>99.8</v>
      </c>
      <c r="K42" s="99"/>
      <c r="L42" s="110">
        <v>1.0020040080160322</v>
      </c>
      <c r="M42" s="99"/>
      <c r="N42" s="99">
        <v>3.4</v>
      </c>
      <c r="O42" s="99"/>
      <c r="P42" s="99">
        <v>12.1</v>
      </c>
      <c r="Q42" s="99"/>
      <c r="R42" s="110">
        <v>3.5588235294117645</v>
      </c>
      <c r="S42" s="99"/>
      <c r="T42" s="99" t="s">
        <v>330</v>
      </c>
      <c r="U42" s="99"/>
      <c r="V42" s="99" t="s">
        <v>330</v>
      </c>
      <c r="W42" s="99"/>
      <c r="X42" s="110" t="s">
        <v>330</v>
      </c>
      <c r="Y42" s="99"/>
      <c r="Z42" s="99">
        <v>97</v>
      </c>
      <c r="AA42" s="99" t="s">
        <v>364</v>
      </c>
      <c r="AB42" s="99">
        <v>96.3</v>
      </c>
      <c r="AC42" s="99" t="s">
        <v>364</v>
      </c>
      <c r="AD42" s="110">
        <v>1.0072689511941848</v>
      </c>
      <c r="AE42" s="99" t="s">
        <v>364</v>
      </c>
      <c r="AF42" s="99" t="s">
        <v>330</v>
      </c>
      <c r="AG42" s="99"/>
      <c r="AH42" s="99" t="s">
        <v>330</v>
      </c>
      <c r="AI42" s="99"/>
      <c r="AJ42" s="110" t="s">
        <v>330</v>
      </c>
      <c r="AK42" s="99"/>
      <c r="AL42" s="99">
        <v>86.636381700000001</v>
      </c>
      <c r="AM42" s="99">
        <v>63.722593000000003</v>
      </c>
      <c r="AN42" s="110">
        <v>1.3595865708101362</v>
      </c>
      <c r="AO42" s="3"/>
    </row>
    <row r="43" spans="1:41" ht="13.5" customHeight="1">
      <c r="A43" s="3" t="s">
        <v>168</v>
      </c>
      <c r="B43" s="99">
        <v>97.2</v>
      </c>
      <c r="C43" s="99" t="s">
        <v>443</v>
      </c>
      <c r="D43" s="99">
        <v>94.6</v>
      </c>
      <c r="E43" s="99" t="s">
        <v>443</v>
      </c>
      <c r="F43" s="110">
        <v>1.0274841437632136</v>
      </c>
      <c r="G43" s="99" t="s">
        <v>443</v>
      </c>
      <c r="H43" s="106">
        <v>98.2</v>
      </c>
      <c r="I43" s="106"/>
      <c r="J43" s="106">
        <v>86.2</v>
      </c>
      <c r="K43" s="106"/>
      <c r="L43" s="215">
        <v>1.1392111368909512</v>
      </c>
      <c r="M43" s="106"/>
      <c r="N43" s="99">
        <v>11.6</v>
      </c>
      <c r="O43" s="99"/>
      <c r="P43" s="99">
        <v>17</v>
      </c>
      <c r="Q43" s="99"/>
      <c r="R43" s="110">
        <v>1.4655172413793105</v>
      </c>
      <c r="S43" s="99"/>
      <c r="T43" s="99">
        <v>57</v>
      </c>
      <c r="U43" s="99"/>
      <c r="V43" s="99">
        <v>48.5</v>
      </c>
      <c r="W43" s="99"/>
      <c r="X43" s="110">
        <v>1.1752577319587629</v>
      </c>
      <c r="Y43" s="99"/>
      <c r="Z43" s="99">
        <v>95.971406708909342</v>
      </c>
      <c r="AA43" s="99"/>
      <c r="AB43" s="99">
        <v>94.975097864887331</v>
      </c>
      <c r="AC43" s="99"/>
      <c r="AD43" s="110">
        <v>1.0104902112913785</v>
      </c>
      <c r="AE43" s="99"/>
      <c r="AF43" s="99">
        <v>26</v>
      </c>
      <c r="AG43" s="99"/>
      <c r="AH43" s="99">
        <v>17.100000000000001</v>
      </c>
      <c r="AI43" s="99"/>
      <c r="AJ43" s="110">
        <v>1.5204678362573099</v>
      </c>
      <c r="AK43" s="99" t="s">
        <v>329</v>
      </c>
      <c r="AL43" s="99">
        <v>85.151628000000002</v>
      </c>
      <c r="AM43" s="99">
        <v>67.948514500000002</v>
      </c>
      <c r="AN43" s="110">
        <v>1.2531786548475612</v>
      </c>
      <c r="AO43" s="3"/>
    </row>
    <row r="44" spans="1:41" ht="13.5" customHeight="1">
      <c r="A44" s="3" t="s">
        <v>169</v>
      </c>
      <c r="B44" s="99">
        <v>89.5</v>
      </c>
      <c r="C44" s="99"/>
      <c r="D44" s="99">
        <v>86.5</v>
      </c>
      <c r="E44" s="99"/>
      <c r="F44" s="110">
        <v>1.0346820809248556</v>
      </c>
      <c r="G44" s="99"/>
      <c r="H44" s="99">
        <v>92.2</v>
      </c>
      <c r="I44" s="99"/>
      <c r="J44" s="99">
        <v>78.5</v>
      </c>
      <c r="K44" s="99"/>
      <c r="L44" s="110">
        <v>1.1745222929936305</v>
      </c>
      <c r="M44" s="99"/>
      <c r="N44" s="99">
        <v>24.9</v>
      </c>
      <c r="O44" s="99"/>
      <c r="P44" s="99">
        <v>32.1</v>
      </c>
      <c r="Q44" s="99"/>
      <c r="R44" s="110">
        <v>1.2891566265060241</v>
      </c>
      <c r="S44" s="99"/>
      <c r="T44" s="99">
        <v>40.200000000000003</v>
      </c>
      <c r="U44" s="99"/>
      <c r="V44" s="99">
        <v>36.6</v>
      </c>
      <c r="W44" s="99"/>
      <c r="X44" s="110">
        <v>1.098360655737705</v>
      </c>
      <c r="Y44" s="99"/>
      <c r="Z44" s="99">
        <v>90.08692909282702</v>
      </c>
      <c r="AA44" s="99"/>
      <c r="AB44" s="99">
        <v>82.175774814060446</v>
      </c>
      <c r="AC44" s="99"/>
      <c r="AD44" s="110">
        <v>1.0962711248742976</v>
      </c>
      <c r="AE44" s="99"/>
      <c r="AF44" s="99">
        <v>23.7</v>
      </c>
      <c r="AG44" s="99"/>
      <c r="AH44" s="99">
        <v>17.100000000000001</v>
      </c>
      <c r="AI44" s="99"/>
      <c r="AJ44" s="110">
        <v>1.3859649122807016</v>
      </c>
      <c r="AK44" s="99" t="s">
        <v>329</v>
      </c>
      <c r="AL44" s="99">
        <v>48.295485800000002</v>
      </c>
      <c r="AM44" s="99">
        <v>30.895419100000002</v>
      </c>
      <c r="AN44" s="110">
        <v>1.5631924475172436</v>
      </c>
      <c r="AO44" s="3"/>
    </row>
    <row r="45" spans="1:41" ht="13.5" customHeight="1">
      <c r="A45" s="3" t="s">
        <v>170</v>
      </c>
      <c r="B45" s="106">
        <v>94.9</v>
      </c>
      <c r="C45" s="106"/>
      <c r="D45" s="106">
        <v>84.7</v>
      </c>
      <c r="E45" s="106"/>
      <c r="F45" s="215">
        <v>1.1204250295159386</v>
      </c>
      <c r="G45" s="106"/>
      <c r="H45" s="106">
        <v>98</v>
      </c>
      <c r="I45" s="106"/>
      <c r="J45" s="106">
        <v>83.9</v>
      </c>
      <c r="K45" s="106"/>
      <c r="L45" s="215">
        <v>1.168057210965435</v>
      </c>
      <c r="M45" s="106"/>
      <c r="N45" s="106">
        <v>20.3</v>
      </c>
      <c r="O45" s="106"/>
      <c r="P45" s="106">
        <v>30.4</v>
      </c>
      <c r="Q45" s="106"/>
      <c r="R45" s="215">
        <v>1.4975369458128078</v>
      </c>
      <c r="S45" s="106"/>
      <c r="T45" s="99">
        <v>30.7</v>
      </c>
      <c r="U45" s="99"/>
      <c r="V45" s="99">
        <v>22.1</v>
      </c>
      <c r="W45" s="99"/>
      <c r="X45" s="110">
        <v>1.3891402714932126</v>
      </c>
      <c r="Y45" s="99"/>
      <c r="Z45" s="106">
        <v>98.7</v>
      </c>
      <c r="AA45" s="106"/>
      <c r="AB45" s="106">
        <v>95.6</v>
      </c>
      <c r="AC45" s="106"/>
      <c r="AD45" s="215">
        <v>1.0324267782426779</v>
      </c>
      <c r="AE45" s="106"/>
      <c r="AF45" s="99">
        <v>15.9</v>
      </c>
      <c r="AG45" s="99"/>
      <c r="AH45" s="99">
        <v>10.4</v>
      </c>
      <c r="AI45" s="99"/>
      <c r="AJ45" s="110">
        <v>1.5288461538461537</v>
      </c>
      <c r="AK45" s="99" t="s">
        <v>329</v>
      </c>
      <c r="AL45" s="99">
        <v>19.9976424</v>
      </c>
      <c r="AM45" s="99">
        <v>5.5888648999999999</v>
      </c>
      <c r="AN45" s="110">
        <v>3.5781223482428426</v>
      </c>
      <c r="AO45" s="3"/>
    </row>
    <row r="46" spans="1:41" ht="13.5" customHeight="1">
      <c r="A46" s="3" t="s">
        <v>171</v>
      </c>
      <c r="B46" s="99" t="s">
        <v>330</v>
      </c>
      <c r="C46" s="99"/>
      <c r="D46" s="99" t="s">
        <v>330</v>
      </c>
      <c r="E46" s="99"/>
      <c r="F46" s="110" t="s">
        <v>330</v>
      </c>
      <c r="G46" s="99"/>
      <c r="H46" s="99" t="s">
        <v>330</v>
      </c>
      <c r="I46" s="99"/>
      <c r="J46" s="99" t="s">
        <v>330</v>
      </c>
      <c r="K46" s="99"/>
      <c r="L46" s="110" t="s">
        <v>330</v>
      </c>
      <c r="M46" s="99"/>
      <c r="N46" s="99" t="s">
        <v>330</v>
      </c>
      <c r="O46" s="99"/>
      <c r="P46" s="99" t="s">
        <v>330</v>
      </c>
      <c r="Q46" s="99"/>
      <c r="R46" s="110" t="s">
        <v>330</v>
      </c>
      <c r="S46" s="99"/>
      <c r="T46" s="99" t="s">
        <v>330</v>
      </c>
      <c r="U46" s="99"/>
      <c r="V46" s="99" t="s">
        <v>330</v>
      </c>
      <c r="W46" s="99"/>
      <c r="X46" s="110" t="s">
        <v>330</v>
      </c>
      <c r="Y46" s="99"/>
      <c r="Z46" s="99" t="s">
        <v>330</v>
      </c>
      <c r="AA46" s="99"/>
      <c r="AB46" s="99" t="s">
        <v>330</v>
      </c>
      <c r="AC46" s="99"/>
      <c r="AD46" s="110" t="s">
        <v>330</v>
      </c>
      <c r="AE46" s="99"/>
      <c r="AF46" s="99" t="s">
        <v>330</v>
      </c>
      <c r="AG46" s="99"/>
      <c r="AH46" s="99" t="s">
        <v>330</v>
      </c>
      <c r="AI46" s="99"/>
      <c r="AJ46" s="110" t="s">
        <v>330</v>
      </c>
      <c r="AK46" s="99"/>
      <c r="AL46" s="99">
        <v>97.624412500000005</v>
      </c>
      <c r="AM46" s="99">
        <v>97.625777299999996</v>
      </c>
      <c r="AN46" s="110">
        <v>0.99998602008570137</v>
      </c>
      <c r="AO46" s="3"/>
    </row>
    <row r="47" spans="1:41" ht="13.5" customHeight="1">
      <c r="A47" s="3" t="s">
        <v>172</v>
      </c>
      <c r="B47" s="106">
        <v>100</v>
      </c>
      <c r="C47" s="106"/>
      <c r="D47" s="106">
        <v>99.3</v>
      </c>
      <c r="E47" s="106" t="s">
        <v>443</v>
      </c>
      <c r="F47" s="215">
        <v>1.0070493454179255</v>
      </c>
      <c r="G47" s="106" t="s">
        <v>443</v>
      </c>
      <c r="H47" s="106">
        <v>99.3</v>
      </c>
      <c r="I47" s="106"/>
      <c r="J47" s="106">
        <v>97.1</v>
      </c>
      <c r="K47" s="106"/>
      <c r="L47" s="215">
        <v>1.0226570545829043</v>
      </c>
      <c r="M47" s="106"/>
      <c r="N47" s="99" t="s">
        <v>330</v>
      </c>
      <c r="O47" s="99"/>
      <c r="P47" s="99" t="s">
        <v>330</v>
      </c>
      <c r="Q47" s="99"/>
      <c r="R47" s="110" t="s">
        <v>330</v>
      </c>
      <c r="S47" s="99"/>
      <c r="T47" s="99">
        <v>42.8</v>
      </c>
      <c r="U47" s="99"/>
      <c r="V47" s="99">
        <v>34.5</v>
      </c>
      <c r="W47" s="99"/>
      <c r="X47" s="110">
        <v>1.2405797101449274</v>
      </c>
      <c r="Y47" s="99"/>
      <c r="Z47" s="99">
        <v>96.7</v>
      </c>
      <c r="AA47" s="99"/>
      <c r="AB47" s="99">
        <v>95.4</v>
      </c>
      <c r="AC47" s="99"/>
      <c r="AD47" s="110">
        <v>1.0136268343815513</v>
      </c>
      <c r="AE47" s="99"/>
      <c r="AF47" s="99">
        <v>37</v>
      </c>
      <c r="AG47" s="99"/>
      <c r="AH47" s="99">
        <v>27.4</v>
      </c>
      <c r="AI47" s="99"/>
      <c r="AJ47" s="110">
        <v>1.3503649635036497</v>
      </c>
      <c r="AK47" s="99" t="s">
        <v>329</v>
      </c>
      <c r="AL47" s="99">
        <v>95.201978800000006</v>
      </c>
      <c r="AM47" s="99">
        <v>92.270057600000001</v>
      </c>
      <c r="AN47" s="110">
        <v>1.0317754348080086</v>
      </c>
      <c r="AO47" s="3"/>
    </row>
    <row r="48" spans="1:41" ht="13.5" customHeight="1">
      <c r="A48" s="3" t="s">
        <v>173</v>
      </c>
      <c r="B48" s="99">
        <v>84.5</v>
      </c>
      <c r="C48" s="99" t="s">
        <v>443</v>
      </c>
      <c r="D48" s="99">
        <v>53.6</v>
      </c>
      <c r="E48" s="99" t="s">
        <v>443</v>
      </c>
      <c r="F48" s="110">
        <v>1.5764925373134329</v>
      </c>
      <c r="G48" s="99" t="s">
        <v>443</v>
      </c>
      <c r="H48" s="99">
        <v>84.4</v>
      </c>
      <c r="I48" s="99"/>
      <c r="J48" s="99">
        <v>44.5</v>
      </c>
      <c r="K48" s="99"/>
      <c r="L48" s="110">
        <v>1.8966292134831462</v>
      </c>
      <c r="M48" s="99"/>
      <c r="N48" s="99">
        <v>20.5</v>
      </c>
      <c r="O48" s="99"/>
      <c r="P48" s="99">
        <v>34.9</v>
      </c>
      <c r="Q48" s="99"/>
      <c r="R48" s="110">
        <v>1.7024390243902439</v>
      </c>
      <c r="S48" s="99"/>
      <c r="T48" s="99">
        <v>21.6</v>
      </c>
      <c r="U48" s="99"/>
      <c r="V48" s="99">
        <v>14.4</v>
      </c>
      <c r="W48" s="99"/>
      <c r="X48" s="110">
        <v>1.5</v>
      </c>
      <c r="Y48" s="99"/>
      <c r="Z48" s="99">
        <v>77.7</v>
      </c>
      <c r="AA48" s="99"/>
      <c r="AB48" s="99">
        <v>63.6</v>
      </c>
      <c r="AC48" s="99"/>
      <c r="AD48" s="110">
        <v>1.2216981132075473</v>
      </c>
      <c r="AE48" s="99"/>
      <c r="AF48" s="99">
        <v>21.5</v>
      </c>
      <c r="AG48" s="99"/>
      <c r="AH48" s="99">
        <v>7.9</v>
      </c>
      <c r="AI48" s="99"/>
      <c r="AJ48" s="110">
        <v>2.721518987341772</v>
      </c>
      <c r="AK48" s="99" t="s">
        <v>329</v>
      </c>
      <c r="AL48" s="99">
        <v>32.815736600000001</v>
      </c>
      <c r="AM48" s="99">
        <v>10.2791336</v>
      </c>
      <c r="AN48" s="110">
        <v>3.1924613374029889</v>
      </c>
      <c r="AO48" s="3"/>
    </row>
    <row r="49" spans="1:41" ht="13.5" customHeight="1">
      <c r="A49" s="3" t="s">
        <v>174</v>
      </c>
      <c r="B49" s="99" t="s">
        <v>330</v>
      </c>
      <c r="C49" s="99"/>
      <c r="D49" s="99" t="s">
        <v>330</v>
      </c>
      <c r="E49" s="99"/>
      <c r="F49" s="110" t="s">
        <v>330</v>
      </c>
      <c r="G49" s="99"/>
      <c r="H49" s="99" t="s">
        <v>330</v>
      </c>
      <c r="I49" s="99"/>
      <c r="J49" s="99" t="s">
        <v>330</v>
      </c>
      <c r="K49" s="99"/>
      <c r="L49" s="110" t="s">
        <v>330</v>
      </c>
      <c r="M49" s="99"/>
      <c r="N49" s="99" t="s">
        <v>330</v>
      </c>
      <c r="O49" s="99"/>
      <c r="P49" s="99" t="s">
        <v>330</v>
      </c>
      <c r="Q49" s="99"/>
      <c r="R49" s="110" t="s">
        <v>330</v>
      </c>
      <c r="S49" s="99"/>
      <c r="T49" s="99" t="s">
        <v>330</v>
      </c>
      <c r="U49" s="99"/>
      <c r="V49" s="99" t="s">
        <v>330</v>
      </c>
      <c r="W49" s="99"/>
      <c r="X49" s="110" t="s">
        <v>330</v>
      </c>
      <c r="Y49" s="99"/>
      <c r="Z49" s="99" t="s">
        <v>330</v>
      </c>
      <c r="AA49" s="99"/>
      <c r="AB49" s="99" t="s">
        <v>330</v>
      </c>
      <c r="AC49" s="99"/>
      <c r="AD49" s="110" t="s">
        <v>330</v>
      </c>
      <c r="AE49" s="99"/>
      <c r="AF49" s="99" t="s">
        <v>330</v>
      </c>
      <c r="AG49" s="99"/>
      <c r="AH49" s="99" t="s">
        <v>330</v>
      </c>
      <c r="AI49" s="99"/>
      <c r="AJ49" s="110" t="s">
        <v>330</v>
      </c>
      <c r="AK49" s="99"/>
      <c r="AL49" s="99">
        <v>97.816399000000004</v>
      </c>
      <c r="AM49" s="99">
        <v>95.770110900000006</v>
      </c>
      <c r="AN49" s="110">
        <v>1.0213666673325321</v>
      </c>
      <c r="AO49" s="3"/>
    </row>
    <row r="50" spans="1:41" ht="13.5" customHeight="1">
      <c r="A50" s="3" t="s">
        <v>175</v>
      </c>
      <c r="B50" s="99">
        <v>100</v>
      </c>
      <c r="C50" s="99"/>
      <c r="D50" s="99">
        <v>100</v>
      </c>
      <c r="E50" s="99"/>
      <c r="F50" s="110">
        <v>1</v>
      </c>
      <c r="G50" s="99"/>
      <c r="H50" s="99">
        <v>99.2</v>
      </c>
      <c r="I50" s="99"/>
      <c r="J50" s="99">
        <v>99.9</v>
      </c>
      <c r="K50" s="99"/>
      <c r="L50" s="110">
        <v>0.99299299299299293</v>
      </c>
      <c r="M50" s="99"/>
      <c r="N50" s="99" t="s">
        <v>330</v>
      </c>
      <c r="O50" s="99"/>
      <c r="P50" s="99" t="s">
        <v>330</v>
      </c>
      <c r="Q50" s="99"/>
      <c r="R50" s="110" t="s">
        <v>330</v>
      </c>
      <c r="S50" s="99"/>
      <c r="T50" s="99">
        <v>61.7</v>
      </c>
      <c r="U50" s="99"/>
      <c r="V50" s="99">
        <v>59.4</v>
      </c>
      <c r="W50" s="99"/>
      <c r="X50" s="110">
        <v>1.0387205387205387</v>
      </c>
      <c r="Y50" s="99"/>
      <c r="Z50" s="99" t="s">
        <v>330</v>
      </c>
      <c r="AA50" s="99"/>
      <c r="AB50" s="99" t="s">
        <v>330</v>
      </c>
      <c r="AC50" s="99"/>
      <c r="AD50" s="110" t="s">
        <v>330</v>
      </c>
      <c r="AE50" s="99"/>
      <c r="AF50" s="99">
        <v>60.5</v>
      </c>
      <c r="AG50" s="99"/>
      <c r="AH50" s="99">
        <v>62.7</v>
      </c>
      <c r="AI50" s="99"/>
      <c r="AJ50" s="110">
        <v>0.96491228070175439</v>
      </c>
      <c r="AK50" s="99" t="s">
        <v>329</v>
      </c>
      <c r="AL50" s="99">
        <v>94.377132099999997</v>
      </c>
      <c r="AM50" s="99">
        <v>89.063440900000003</v>
      </c>
      <c r="AN50" s="110">
        <v>1.0596618673869358</v>
      </c>
      <c r="AO50" s="3"/>
    </row>
    <row r="51" spans="1:41" ht="13.5" customHeight="1">
      <c r="A51" s="3" t="s">
        <v>176</v>
      </c>
      <c r="B51" s="99" t="s">
        <v>330</v>
      </c>
      <c r="C51" s="99"/>
      <c r="D51" s="99" t="s">
        <v>330</v>
      </c>
      <c r="E51" s="99"/>
      <c r="F51" s="110" t="s">
        <v>330</v>
      </c>
      <c r="G51" s="99"/>
      <c r="H51" s="99" t="s">
        <v>330</v>
      </c>
      <c r="I51" s="99"/>
      <c r="J51" s="99" t="s">
        <v>330</v>
      </c>
      <c r="K51" s="99"/>
      <c r="L51" s="110" t="s">
        <v>330</v>
      </c>
      <c r="M51" s="99"/>
      <c r="N51" s="99" t="s">
        <v>330</v>
      </c>
      <c r="O51" s="99"/>
      <c r="P51" s="99" t="s">
        <v>330</v>
      </c>
      <c r="Q51" s="99"/>
      <c r="R51" s="110" t="s">
        <v>330</v>
      </c>
      <c r="S51" s="99"/>
      <c r="T51" s="99" t="s">
        <v>330</v>
      </c>
      <c r="U51" s="99"/>
      <c r="V51" s="99" t="s">
        <v>330</v>
      </c>
      <c r="W51" s="99"/>
      <c r="X51" s="110" t="s">
        <v>330</v>
      </c>
      <c r="Y51" s="99"/>
      <c r="Z51" s="99" t="s">
        <v>330</v>
      </c>
      <c r="AA51" s="99"/>
      <c r="AB51" s="99" t="s">
        <v>330</v>
      </c>
      <c r="AC51" s="99"/>
      <c r="AD51" s="110" t="s">
        <v>330</v>
      </c>
      <c r="AE51" s="99"/>
      <c r="AF51" s="99" t="s">
        <v>330</v>
      </c>
      <c r="AG51" s="99"/>
      <c r="AH51" s="99" t="s">
        <v>330</v>
      </c>
      <c r="AI51" s="99"/>
      <c r="AJ51" s="110" t="s">
        <v>330</v>
      </c>
      <c r="AK51" s="99"/>
      <c r="AL51" s="99">
        <v>100</v>
      </c>
      <c r="AM51" s="99">
        <v>100</v>
      </c>
      <c r="AN51" s="110">
        <v>1</v>
      </c>
      <c r="AO51" s="3"/>
    </row>
    <row r="52" spans="1:41" ht="13.5" customHeight="1">
      <c r="A52" s="3" t="s">
        <v>177</v>
      </c>
      <c r="B52" s="99" t="s">
        <v>330</v>
      </c>
      <c r="C52" s="99"/>
      <c r="D52" s="99" t="s">
        <v>330</v>
      </c>
      <c r="E52" s="99"/>
      <c r="F52" s="110" t="s">
        <v>330</v>
      </c>
      <c r="G52" s="99"/>
      <c r="H52" s="99" t="s">
        <v>330</v>
      </c>
      <c r="I52" s="99"/>
      <c r="J52" s="99" t="s">
        <v>330</v>
      </c>
      <c r="K52" s="99"/>
      <c r="L52" s="110" t="s">
        <v>330</v>
      </c>
      <c r="M52" s="99"/>
      <c r="N52" s="99" t="s">
        <v>330</v>
      </c>
      <c r="O52" s="99"/>
      <c r="P52" s="99" t="s">
        <v>330</v>
      </c>
      <c r="Q52" s="99"/>
      <c r="R52" s="110" t="s">
        <v>330</v>
      </c>
      <c r="S52" s="99"/>
      <c r="T52" s="99" t="s">
        <v>330</v>
      </c>
      <c r="U52" s="99"/>
      <c r="V52" s="99" t="s">
        <v>330</v>
      </c>
      <c r="W52" s="99"/>
      <c r="X52" s="110" t="s">
        <v>330</v>
      </c>
      <c r="Y52" s="99"/>
      <c r="Z52" s="99" t="s">
        <v>330</v>
      </c>
      <c r="AA52" s="99"/>
      <c r="AB52" s="99" t="s">
        <v>330</v>
      </c>
      <c r="AC52" s="99"/>
      <c r="AD52" s="110" t="s">
        <v>330</v>
      </c>
      <c r="AE52" s="99"/>
      <c r="AF52" s="99" t="s">
        <v>330</v>
      </c>
      <c r="AG52" s="99"/>
      <c r="AH52" s="99" t="s">
        <v>330</v>
      </c>
      <c r="AI52" s="99"/>
      <c r="AJ52" s="110" t="s">
        <v>330</v>
      </c>
      <c r="AK52" s="99"/>
      <c r="AL52" s="99">
        <v>99.089495099999993</v>
      </c>
      <c r="AM52" s="99">
        <v>99.182761299999996</v>
      </c>
      <c r="AN52" s="110">
        <v>0.99905965312139378</v>
      </c>
      <c r="AO52" s="3"/>
    </row>
    <row r="53" spans="1:41" ht="13.5" customHeight="1">
      <c r="A53" s="59" t="s">
        <v>178</v>
      </c>
      <c r="B53" s="99">
        <v>100</v>
      </c>
      <c r="C53" s="99" t="s">
        <v>331</v>
      </c>
      <c r="D53" s="99">
        <v>100</v>
      </c>
      <c r="E53" s="99" t="s">
        <v>331</v>
      </c>
      <c r="F53" s="110">
        <v>1</v>
      </c>
      <c r="G53" s="99" t="s">
        <v>331</v>
      </c>
      <c r="H53" s="99">
        <v>100</v>
      </c>
      <c r="I53" s="99" t="s">
        <v>331</v>
      </c>
      <c r="J53" s="99">
        <v>100</v>
      </c>
      <c r="K53" s="99" t="s">
        <v>331</v>
      </c>
      <c r="L53" s="110">
        <v>1</v>
      </c>
      <c r="M53" s="99" t="s">
        <v>331</v>
      </c>
      <c r="N53" s="106">
        <v>23.4</v>
      </c>
      <c r="O53" s="106"/>
      <c r="P53" s="106">
        <v>45</v>
      </c>
      <c r="Q53" s="106"/>
      <c r="R53" s="215">
        <v>1.9230769230769231</v>
      </c>
      <c r="S53" s="106"/>
      <c r="T53" s="99">
        <v>75.2</v>
      </c>
      <c r="U53" s="99" t="s">
        <v>331</v>
      </c>
      <c r="V53" s="99">
        <v>72.599999999999994</v>
      </c>
      <c r="W53" s="99" t="s">
        <v>331</v>
      </c>
      <c r="X53" s="110">
        <v>1.0358126721763086</v>
      </c>
      <c r="Y53" s="99" t="s">
        <v>331</v>
      </c>
      <c r="Z53" s="99">
        <v>99.6</v>
      </c>
      <c r="AA53" s="99"/>
      <c r="AB53" s="99">
        <v>98.5</v>
      </c>
      <c r="AC53" s="99"/>
      <c r="AD53" s="110">
        <v>1.0111675126903552</v>
      </c>
      <c r="AE53" s="99"/>
      <c r="AF53" s="99">
        <v>10.8</v>
      </c>
      <c r="AG53" s="99" t="s">
        <v>331</v>
      </c>
      <c r="AH53" s="99">
        <v>3.8</v>
      </c>
      <c r="AI53" s="99" t="s">
        <v>331</v>
      </c>
      <c r="AJ53" s="110">
        <v>2.8421052631578951</v>
      </c>
      <c r="AK53" s="99" t="s">
        <v>331</v>
      </c>
      <c r="AL53" s="99">
        <v>87.938167000000007</v>
      </c>
      <c r="AM53" s="99">
        <v>72.539708599999997</v>
      </c>
      <c r="AN53" s="110">
        <v>1.2122762649200938</v>
      </c>
      <c r="AO53" s="3"/>
    </row>
    <row r="54" spans="1:41" ht="13.5" customHeight="1">
      <c r="A54" s="3" t="s">
        <v>179</v>
      </c>
      <c r="B54" s="99">
        <v>30</v>
      </c>
      <c r="C54" s="99" t="s">
        <v>443</v>
      </c>
      <c r="D54" s="99">
        <v>22.3</v>
      </c>
      <c r="E54" s="99" t="s">
        <v>443</v>
      </c>
      <c r="F54" s="110">
        <v>1.3452914798206277</v>
      </c>
      <c r="G54" s="99" t="s">
        <v>443</v>
      </c>
      <c r="H54" s="99">
        <v>93.7</v>
      </c>
      <c r="I54" s="99"/>
      <c r="J54" s="99">
        <v>74.099999999999994</v>
      </c>
      <c r="K54" s="99"/>
      <c r="L54" s="110">
        <v>1.2645074224021593</v>
      </c>
      <c r="M54" s="99"/>
      <c r="N54" s="99">
        <v>32.5</v>
      </c>
      <c r="O54" s="99"/>
      <c r="P54" s="99">
        <v>47.1</v>
      </c>
      <c r="Q54" s="99"/>
      <c r="R54" s="110">
        <v>1.4492307692307693</v>
      </c>
      <c r="S54" s="99"/>
      <c r="T54" s="99">
        <v>43.7</v>
      </c>
      <c r="U54" s="99"/>
      <c r="V54" s="99">
        <v>36.700000000000003</v>
      </c>
      <c r="W54" s="99"/>
      <c r="X54" s="110">
        <v>1.1907356948228882</v>
      </c>
      <c r="Y54" s="99"/>
      <c r="Z54" s="99">
        <v>92.752394653792805</v>
      </c>
      <c r="AA54" s="99"/>
      <c r="AB54" s="99">
        <v>84.118202131199297</v>
      </c>
      <c r="AC54" s="99"/>
      <c r="AD54" s="110">
        <v>1.1026435694515528</v>
      </c>
      <c r="AE54" s="99"/>
      <c r="AF54" s="99">
        <v>23.7</v>
      </c>
      <c r="AG54" s="99"/>
      <c r="AH54" s="99">
        <v>15</v>
      </c>
      <c r="AI54" s="99"/>
      <c r="AJ54" s="110">
        <v>1.5799999999999998</v>
      </c>
      <c r="AK54" s="99" t="s">
        <v>329</v>
      </c>
      <c r="AL54" s="99">
        <v>28.546129400000002</v>
      </c>
      <c r="AM54" s="99">
        <v>28.729196699999999</v>
      </c>
      <c r="AN54" s="110">
        <v>0.99362783088188478</v>
      </c>
      <c r="AO54" s="3"/>
    </row>
    <row r="55" spans="1:41" ht="13.5" customHeight="1">
      <c r="A55" s="3" t="s">
        <v>180</v>
      </c>
      <c r="B55" s="99" t="s">
        <v>330</v>
      </c>
      <c r="C55" s="99"/>
      <c r="D55" s="99" t="s">
        <v>330</v>
      </c>
      <c r="E55" s="99"/>
      <c r="F55" s="110" t="s">
        <v>330</v>
      </c>
      <c r="G55" s="99"/>
      <c r="H55" s="99" t="s">
        <v>330</v>
      </c>
      <c r="I55" s="99"/>
      <c r="J55" s="99" t="s">
        <v>330</v>
      </c>
      <c r="K55" s="99"/>
      <c r="L55" s="110" t="s">
        <v>330</v>
      </c>
      <c r="M55" s="99"/>
      <c r="N55" s="99" t="s">
        <v>330</v>
      </c>
      <c r="O55" s="99"/>
      <c r="P55" s="99" t="s">
        <v>330</v>
      </c>
      <c r="Q55" s="99"/>
      <c r="R55" s="110" t="s">
        <v>330</v>
      </c>
      <c r="S55" s="99"/>
      <c r="T55" s="99" t="s">
        <v>330</v>
      </c>
      <c r="U55" s="99"/>
      <c r="V55" s="99" t="s">
        <v>330</v>
      </c>
      <c r="W55" s="99"/>
      <c r="X55" s="110" t="s">
        <v>330</v>
      </c>
      <c r="Y55" s="99"/>
      <c r="Z55" s="99" t="s">
        <v>330</v>
      </c>
      <c r="AA55" s="99"/>
      <c r="AB55" s="99" t="s">
        <v>330</v>
      </c>
      <c r="AC55" s="99"/>
      <c r="AD55" s="110" t="s">
        <v>330</v>
      </c>
      <c r="AE55" s="99"/>
      <c r="AF55" s="99" t="s">
        <v>330</v>
      </c>
      <c r="AG55" s="99"/>
      <c r="AH55" s="99" t="s">
        <v>330</v>
      </c>
      <c r="AI55" s="99"/>
      <c r="AJ55" s="110" t="s">
        <v>330</v>
      </c>
      <c r="AK55" s="99"/>
      <c r="AL55" s="99">
        <v>99.597178999999997</v>
      </c>
      <c r="AM55" s="99">
        <v>99.5975526</v>
      </c>
      <c r="AN55" s="110">
        <v>0.99999624890381089</v>
      </c>
      <c r="AO55" s="3"/>
    </row>
    <row r="56" spans="1:41" ht="13.5" customHeight="1">
      <c r="A56" s="3" t="s">
        <v>181</v>
      </c>
      <c r="B56" s="99">
        <v>92</v>
      </c>
      <c r="C56" s="99" t="s">
        <v>331</v>
      </c>
      <c r="D56" s="99">
        <v>84.3</v>
      </c>
      <c r="E56" s="99" t="s">
        <v>331</v>
      </c>
      <c r="F56" s="110">
        <v>1.0913404507710558</v>
      </c>
      <c r="G56" s="99" t="s">
        <v>331</v>
      </c>
      <c r="H56" s="99">
        <v>98.4</v>
      </c>
      <c r="I56" s="99"/>
      <c r="J56" s="99">
        <v>55.1</v>
      </c>
      <c r="K56" s="99"/>
      <c r="L56" s="110">
        <v>1.7858439201451906</v>
      </c>
      <c r="M56" s="99"/>
      <c r="N56" s="99">
        <v>30</v>
      </c>
      <c r="O56" s="99"/>
      <c r="P56" s="99">
        <v>42.3</v>
      </c>
      <c r="Q56" s="99"/>
      <c r="R56" s="110">
        <v>1.41</v>
      </c>
      <c r="S56" s="99"/>
      <c r="T56" s="99" t="s">
        <v>330</v>
      </c>
      <c r="U56" s="99"/>
      <c r="V56" s="99" t="s">
        <v>330</v>
      </c>
      <c r="W56" s="99"/>
      <c r="X56" s="110" t="s">
        <v>330</v>
      </c>
      <c r="Y56" s="99"/>
      <c r="Z56" s="99" t="s">
        <v>330</v>
      </c>
      <c r="AA56" s="99"/>
      <c r="AB56" s="99" t="s">
        <v>330</v>
      </c>
      <c r="AC56" s="99"/>
      <c r="AD56" s="110" t="s">
        <v>330</v>
      </c>
      <c r="AE56" s="99"/>
      <c r="AF56" s="99">
        <v>18.399999999999999</v>
      </c>
      <c r="AG56" s="99" t="s">
        <v>331</v>
      </c>
      <c r="AH56" s="99">
        <v>9</v>
      </c>
      <c r="AI56" s="99" t="s">
        <v>331</v>
      </c>
      <c r="AJ56" s="110">
        <v>2.0444444444444443</v>
      </c>
      <c r="AK56" s="99" t="s">
        <v>331</v>
      </c>
      <c r="AL56" s="99">
        <v>59.8255591</v>
      </c>
      <c r="AM56" s="99">
        <v>5.1330733000000004</v>
      </c>
      <c r="AN56" s="110">
        <v>11.654920084620649</v>
      </c>
      <c r="AO56" s="3"/>
    </row>
    <row r="57" spans="1:41" ht="13.5" customHeight="1">
      <c r="A57" s="3" t="s">
        <v>182</v>
      </c>
      <c r="B57" s="99" t="s">
        <v>330</v>
      </c>
      <c r="C57" s="99"/>
      <c r="D57" s="99" t="s">
        <v>330</v>
      </c>
      <c r="E57" s="99"/>
      <c r="F57" s="110" t="s">
        <v>330</v>
      </c>
      <c r="G57" s="99"/>
      <c r="H57" s="99" t="s">
        <v>330</v>
      </c>
      <c r="I57" s="99"/>
      <c r="J57" s="99" t="s">
        <v>330</v>
      </c>
      <c r="K57" s="99"/>
      <c r="L57" s="110" t="s">
        <v>330</v>
      </c>
      <c r="M57" s="99"/>
      <c r="N57" s="99" t="s">
        <v>330</v>
      </c>
      <c r="O57" s="99"/>
      <c r="P57" s="99" t="s">
        <v>330</v>
      </c>
      <c r="Q57" s="99"/>
      <c r="R57" s="110" t="s">
        <v>330</v>
      </c>
      <c r="S57" s="99"/>
      <c r="T57" s="99" t="s">
        <v>330</v>
      </c>
      <c r="U57" s="99"/>
      <c r="V57" s="99" t="s">
        <v>330</v>
      </c>
      <c r="W57" s="99"/>
      <c r="X57" s="110" t="s">
        <v>330</v>
      </c>
      <c r="Y57" s="99"/>
      <c r="Z57" s="99" t="s">
        <v>330</v>
      </c>
      <c r="AA57" s="99"/>
      <c r="AB57" s="99" t="s">
        <v>330</v>
      </c>
      <c r="AC57" s="99"/>
      <c r="AD57" s="110" t="s">
        <v>330</v>
      </c>
      <c r="AE57" s="99"/>
      <c r="AF57" s="99" t="s">
        <v>330</v>
      </c>
      <c r="AG57" s="99"/>
      <c r="AH57" s="99" t="s">
        <v>330</v>
      </c>
      <c r="AI57" s="99"/>
      <c r="AJ57" s="110" t="s">
        <v>330</v>
      </c>
      <c r="AK57" s="99"/>
      <c r="AL57" s="99" t="s">
        <v>330</v>
      </c>
      <c r="AM57" s="99" t="s">
        <v>330</v>
      </c>
      <c r="AN57" s="110" t="s">
        <v>330</v>
      </c>
      <c r="AO57" s="3"/>
    </row>
    <row r="58" spans="1:41" ht="13.5" customHeight="1">
      <c r="A58" s="3" t="s">
        <v>183</v>
      </c>
      <c r="B58" s="106">
        <v>85.4</v>
      </c>
      <c r="C58" s="106"/>
      <c r="D58" s="106">
        <v>80.400000000000006</v>
      </c>
      <c r="E58" s="106"/>
      <c r="F58" s="215">
        <v>1.0621890547263682</v>
      </c>
      <c r="G58" s="106"/>
      <c r="H58" s="106">
        <v>99.1</v>
      </c>
      <c r="I58" s="106"/>
      <c r="J58" s="106">
        <v>97.1</v>
      </c>
      <c r="K58" s="106"/>
      <c r="L58" s="215">
        <v>1.0205973223480949</v>
      </c>
      <c r="M58" s="106"/>
      <c r="N58" s="99">
        <v>7.1</v>
      </c>
      <c r="O58" s="99"/>
      <c r="P58" s="99">
        <v>6.4</v>
      </c>
      <c r="Q58" s="99"/>
      <c r="R58" s="110">
        <v>0.90140845070422548</v>
      </c>
      <c r="S58" s="99"/>
      <c r="T58" s="106">
        <v>48</v>
      </c>
      <c r="U58" s="106"/>
      <c r="V58" s="106">
        <v>47.9</v>
      </c>
      <c r="W58" s="106"/>
      <c r="X58" s="215">
        <v>1.0020876826722338</v>
      </c>
      <c r="Y58" s="106"/>
      <c r="Z58" s="99">
        <v>95.282574913828299</v>
      </c>
      <c r="AA58" s="99"/>
      <c r="AB58" s="99">
        <v>96.508752611223997</v>
      </c>
      <c r="AC58" s="99"/>
      <c r="AD58" s="110">
        <v>0.98729464774728537</v>
      </c>
      <c r="AE58" s="99"/>
      <c r="AF58" s="99">
        <v>44.9</v>
      </c>
      <c r="AG58" s="99"/>
      <c r="AH58" s="99">
        <v>43.6</v>
      </c>
      <c r="AI58" s="99"/>
      <c r="AJ58" s="110">
        <v>1.0298165137614679</v>
      </c>
      <c r="AK58" s="99" t="s">
        <v>329</v>
      </c>
      <c r="AL58" s="99">
        <v>86.1973974</v>
      </c>
      <c r="AM58" s="99">
        <v>75.677732500000005</v>
      </c>
      <c r="AN58" s="110">
        <v>1.1390060794963697</v>
      </c>
      <c r="AO58" s="3"/>
    </row>
    <row r="59" spans="1:41" ht="13.5" customHeight="1">
      <c r="A59" s="3" t="s">
        <v>184</v>
      </c>
      <c r="B59" s="99">
        <v>91.6</v>
      </c>
      <c r="C59" s="99" t="s">
        <v>443</v>
      </c>
      <c r="D59" s="99">
        <v>93.2</v>
      </c>
      <c r="E59" s="99" t="s">
        <v>443</v>
      </c>
      <c r="F59" s="110">
        <v>0.98283261802575095</v>
      </c>
      <c r="G59" s="99" t="s">
        <v>443</v>
      </c>
      <c r="H59" s="99">
        <v>98.4</v>
      </c>
      <c r="I59" s="99"/>
      <c r="J59" s="99">
        <v>84</v>
      </c>
      <c r="K59" s="99"/>
      <c r="L59" s="110">
        <v>1.1714285714285715</v>
      </c>
      <c r="M59" s="99"/>
      <c r="N59" s="99">
        <v>21.6</v>
      </c>
      <c r="O59" s="99"/>
      <c r="P59" s="99">
        <v>31.7</v>
      </c>
      <c r="Q59" s="99"/>
      <c r="R59" s="110">
        <v>1.4675925925925926</v>
      </c>
      <c r="S59" s="99"/>
      <c r="T59" s="99">
        <v>51.8</v>
      </c>
      <c r="U59" s="99"/>
      <c r="V59" s="99">
        <v>34.6</v>
      </c>
      <c r="W59" s="99"/>
      <c r="X59" s="110">
        <v>1.4971098265895952</v>
      </c>
      <c r="Y59" s="99"/>
      <c r="Z59" s="99">
        <v>97.1</v>
      </c>
      <c r="AA59" s="99" t="s">
        <v>364</v>
      </c>
      <c r="AB59" s="99">
        <v>96.6</v>
      </c>
      <c r="AC59" s="99" t="s">
        <v>364</v>
      </c>
      <c r="AD59" s="110">
        <v>1.005175983436853</v>
      </c>
      <c r="AE59" s="99" t="s">
        <v>364</v>
      </c>
      <c r="AF59" s="99" t="s">
        <v>330</v>
      </c>
      <c r="AG59" s="99"/>
      <c r="AH59" s="99" t="s">
        <v>330</v>
      </c>
      <c r="AI59" s="99"/>
      <c r="AJ59" s="110" t="s">
        <v>330</v>
      </c>
      <c r="AK59" s="99"/>
      <c r="AL59" s="99">
        <v>86.953872899999993</v>
      </c>
      <c r="AM59" s="99">
        <v>80.706258199999994</v>
      </c>
      <c r="AN59" s="110">
        <v>1.0774117749892165</v>
      </c>
      <c r="AO59" s="3"/>
    </row>
    <row r="60" spans="1:41" ht="13.5" customHeight="1">
      <c r="A60" s="3" t="s">
        <v>185</v>
      </c>
      <c r="B60" s="99">
        <v>99.7</v>
      </c>
      <c r="C60" s="99"/>
      <c r="D60" s="99">
        <v>99.3</v>
      </c>
      <c r="E60" s="99"/>
      <c r="F60" s="110">
        <v>1.0040281973816718</v>
      </c>
      <c r="G60" s="99"/>
      <c r="H60" s="99">
        <v>96.5</v>
      </c>
      <c r="I60" s="99"/>
      <c r="J60" s="99">
        <v>89.3</v>
      </c>
      <c r="K60" s="99"/>
      <c r="L60" s="110">
        <v>1.0806270996640537</v>
      </c>
      <c r="M60" s="99"/>
      <c r="N60" s="99">
        <v>23</v>
      </c>
      <c r="O60" s="99" t="s">
        <v>329</v>
      </c>
      <c r="P60" s="99">
        <v>20.7</v>
      </c>
      <c r="Q60" s="99" t="s">
        <v>329</v>
      </c>
      <c r="R60" s="110">
        <v>0.9</v>
      </c>
      <c r="S60" s="99" t="s">
        <v>329</v>
      </c>
      <c r="T60" s="99">
        <v>26.1</v>
      </c>
      <c r="U60" s="99"/>
      <c r="V60" s="99">
        <v>29.2</v>
      </c>
      <c r="W60" s="99"/>
      <c r="X60" s="110">
        <v>0.89383561643835618</v>
      </c>
      <c r="Y60" s="99"/>
      <c r="Z60" s="99">
        <v>96.837310862999573</v>
      </c>
      <c r="AA60" s="99"/>
      <c r="AB60" s="99">
        <v>96.78412186935094</v>
      </c>
      <c r="AC60" s="99"/>
      <c r="AD60" s="110">
        <v>1.0005495632198889</v>
      </c>
      <c r="AE60" s="99"/>
      <c r="AF60" s="106">
        <v>7.2</v>
      </c>
      <c r="AG60" s="106" t="s">
        <v>331</v>
      </c>
      <c r="AH60" s="106">
        <v>3.2</v>
      </c>
      <c r="AI60" s="106" t="s">
        <v>331</v>
      </c>
      <c r="AJ60" s="215">
        <v>2.25</v>
      </c>
      <c r="AK60" s="106" t="s">
        <v>331</v>
      </c>
      <c r="AL60" s="99">
        <v>96.826150100000007</v>
      </c>
      <c r="AM60" s="99">
        <v>93.123553999999999</v>
      </c>
      <c r="AN60" s="110">
        <v>1.0397600385827199</v>
      </c>
      <c r="AO60" s="3"/>
    </row>
    <row r="61" spans="1:41" ht="13.5" customHeight="1">
      <c r="A61" s="3" t="s">
        <v>186</v>
      </c>
      <c r="B61" s="106">
        <v>98.6</v>
      </c>
      <c r="C61" s="106" t="s">
        <v>331</v>
      </c>
      <c r="D61" s="106">
        <v>98.7</v>
      </c>
      <c r="E61" s="106" t="s">
        <v>331</v>
      </c>
      <c r="F61" s="215">
        <v>0.99898682877406275</v>
      </c>
      <c r="G61" s="106" t="s">
        <v>331</v>
      </c>
      <c r="H61" s="99" t="s">
        <v>330</v>
      </c>
      <c r="I61" s="99"/>
      <c r="J61" s="99" t="s">
        <v>330</v>
      </c>
      <c r="K61" s="99"/>
      <c r="L61" s="110" t="s">
        <v>330</v>
      </c>
      <c r="M61" s="99"/>
      <c r="N61" s="106">
        <v>13.5</v>
      </c>
      <c r="O61" s="106" t="s">
        <v>331</v>
      </c>
      <c r="P61" s="106">
        <v>24.2</v>
      </c>
      <c r="Q61" s="106" t="s">
        <v>331</v>
      </c>
      <c r="R61" s="215">
        <v>1.7925925925925925</v>
      </c>
      <c r="S61" s="106" t="s">
        <v>331</v>
      </c>
      <c r="T61" s="99">
        <v>59.5</v>
      </c>
      <c r="U61" s="99" t="s">
        <v>331</v>
      </c>
      <c r="V61" s="99">
        <v>56.3</v>
      </c>
      <c r="W61" s="99" t="s">
        <v>331</v>
      </c>
      <c r="X61" s="110">
        <v>1.0568383658969804</v>
      </c>
      <c r="Y61" s="99" t="s">
        <v>331</v>
      </c>
      <c r="Z61" s="99">
        <v>91.71</v>
      </c>
      <c r="AA61" s="99" t="s">
        <v>364</v>
      </c>
      <c r="AB61" s="99">
        <v>89.86</v>
      </c>
      <c r="AC61" s="99" t="s">
        <v>364</v>
      </c>
      <c r="AD61" s="110">
        <v>1.0205875806810594</v>
      </c>
      <c r="AE61" s="99" t="s">
        <v>364</v>
      </c>
      <c r="AF61" s="99" t="s">
        <v>330</v>
      </c>
      <c r="AG61" s="99"/>
      <c r="AH61" s="99" t="s">
        <v>330</v>
      </c>
      <c r="AI61" s="99"/>
      <c r="AJ61" s="110" t="s">
        <v>330</v>
      </c>
      <c r="AK61" s="99"/>
      <c r="AL61" s="99">
        <v>82.449322199999997</v>
      </c>
      <c r="AM61" s="99">
        <v>60.038097800000003</v>
      </c>
      <c r="AN61" s="110">
        <v>1.3732833854039925</v>
      </c>
      <c r="AO61" s="3"/>
    </row>
    <row r="62" spans="1:41" ht="13.5" customHeight="1">
      <c r="A62" s="3" t="s">
        <v>187</v>
      </c>
      <c r="B62" s="99">
        <v>60.2</v>
      </c>
      <c r="C62" s="99"/>
      <c r="D62" s="99">
        <v>47.4</v>
      </c>
      <c r="E62" s="99"/>
      <c r="F62" s="110">
        <v>1.270042194092827</v>
      </c>
      <c r="G62" s="99"/>
      <c r="H62" s="99">
        <v>85.9</v>
      </c>
      <c r="I62" s="99"/>
      <c r="J62" s="99">
        <v>52.9</v>
      </c>
      <c r="K62" s="99"/>
      <c r="L62" s="110">
        <v>1.623818525519849</v>
      </c>
      <c r="M62" s="99"/>
      <c r="N62" s="99">
        <v>20.2</v>
      </c>
      <c r="O62" s="99"/>
      <c r="P62" s="99">
        <v>31.5</v>
      </c>
      <c r="Q62" s="99"/>
      <c r="R62" s="110">
        <v>1.5594059405940595</v>
      </c>
      <c r="S62" s="99"/>
      <c r="T62" s="99">
        <v>54.5</v>
      </c>
      <c r="U62" s="99"/>
      <c r="V62" s="99">
        <v>26.7</v>
      </c>
      <c r="W62" s="99"/>
      <c r="X62" s="110">
        <v>2.0411985018726591</v>
      </c>
      <c r="Y62" s="99"/>
      <c r="Z62" s="99" t="s">
        <v>330</v>
      </c>
      <c r="AA62" s="99"/>
      <c r="AB62" s="99" t="s">
        <v>330</v>
      </c>
      <c r="AC62" s="99"/>
      <c r="AD62" s="110" t="s">
        <v>330</v>
      </c>
      <c r="AE62" s="99"/>
      <c r="AF62" s="99">
        <v>26.5</v>
      </c>
      <c r="AG62" s="99"/>
      <c r="AH62" s="99">
        <v>9.1999999999999993</v>
      </c>
      <c r="AI62" s="99"/>
      <c r="AJ62" s="110">
        <v>2.8804347826086958</v>
      </c>
      <c r="AK62" s="99" t="s">
        <v>329</v>
      </c>
      <c r="AL62" s="99">
        <v>79.899477000000005</v>
      </c>
      <c r="AM62" s="99">
        <v>70.974989600000001</v>
      </c>
      <c r="AN62" s="110">
        <v>1.1257412991575839</v>
      </c>
      <c r="AO62" s="3"/>
    </row>
    <row r="63" spans="1:41" ht="13.5" customHeight="1">
      <c r="A63" s="3" t="s">
        <v>188</v>
      </c>
      <c r="B63" s="99" t="s">
        <v>330</v>
      </c>
      <c r="C63" s="99"/>
      <c r="D63" s="99" t="s">
        <v>330</v>
      </c>
      <c r="E63" s="99"/>
      <c r="F63" s="110" t="s">
        <v>330</v>
      </c>
      <c r="G63" s="99"/>
      <c r="H63" s="99">
        <v>73.900000000000006</v>
      </c>
      <c r="I63" s="99"/>
      <c r="J63" s="99">
        <v>16.899999999999999</v>
      </c>
      <c r="K63" s="99"/>
      <c r="L63" s="110">
        <v>4.3727810650887582</v>
      </c>
      <c r="M63" s="99"/>
      <c r="N63" s="99">
        <v>38.4</v>
      </c>
      <c r="O63" s="99"/>
      <c r="P63" s="99">
        <v>55.6</v>
      </c>
      <c r="Q63" s="99"/>
      <c r="R63" s="110">
        <v>1.4479166666666667</v>
      </c>
      <c r="S63" s="99"/>
      <c r="T63" s="99">
        <v>50.6</v>
      </c>
      <c r="U63" s="99"/>
      <c r="V63" s="99">
        <v>41.1</v>
      </c>
      <c r="W63" s="99"/>
      <c r="X63" s="110">
        <v>1.2311435523114356</v>
      </c>
      <c r="Y63" s="99"/>
      <c r="Z63" s="99">
        <v>78.599999999999994</v>
      </c>
      <c r="AA63" s="99" t="s">
        <v>364</v>
      </c>
      <c r="AB63" s="99">
        <v>47.1</v>
      </c>
      <c r="AC63" s="99" t="s">
        <v>364</v>
      </c>
      <c r="AD63" s="110">
        <v>1.6687898089171973</v>
      </c>
      <c r="AE63" s="99" t="s">
        <v>364</v>
      </c>
      <c r="AF63" s="99">
        <v>32.299999999999997</v>
      </c>
      <c r="AG63" s="99"/>
      <c r="AH63" s="99">
        <v>19.5</v>
      </c>
      <c r="AI63" s="99"/>
      <c r="AJ63" s="110">
        <v>1.6564102564102563</v>
      </c>
      <c r="AK63" s="99" t="s">
        <v>329</v>
      </c>
      <c r="AL63" s="99">
        <v>44.549983300000001</v>
      </c>
      <c r="AM63" s="99">
        <v>7.2967471000000002</v>
      </c>
      <c r="AN63" s="110">
        <v>6.1054580471892743</v>
      </c>
      <c r="AO63" s="3"/>
    </row>
    <row r="64" spans="1:41" ht="13.5" customHeight="1">
      <c r="A64" s="3" t="s">
        <v>189</v>
      </c>
      <c r="B64" s="99" t="s">
        <v>330</v>
      </c>
      <c r="C64" s="99"/>
      <c r="D64" s="99" t="s">
        <v>330</v>
      </c>
      <c r="E64" s="99"/>
      <c r="F64" s="110" t="s">
        <v>330</v>
      </c>
      <c r="G64" s="99"/>
      <c r="H64" s="99" t="s">
        <v>330</v>
      </c>
      <c r="I64" s="99"/>
      <c r="J64" s="99" t="s">
        <v>330</v>
      </c>
      <c r="K64" s="99"/>
      <c r="L64" s="110" t="s">
        <v>330</v>
      </c>
      <c r="M64" s="99"/>
      <c r="N64" s="99" t="s">
        <v>330</v>
      </c>
      <c r="O64" s="99"/>
      <c r="P64" s="99" t="s">
        <v>330</v>
      </c>
      <c r="Q64" s="99"/>
      <c r="R64" s="110" t="s">
        <v>330</v>
      </c>
      <c r="S64" s="99"/>
      <c r="T64" s="99" t="s">
        <v>330</v>
      </c>
      <c r="U64" s="99"/>
      <c r="V64" s="99" t="s">
        <v>330</v>
      </c>
      <c r="W64" s="99"/>
      <c r="X64" s="110" t="s">
        <v>330</v>
      </c>
      <c r="Y64" s="99"/>
      <c r="Z64" s="99" t="s">
        <v>330</v>
      </c>
      <c r="AA64" s="99"/>
      <c r="AB64" s="99" t="s">
        <v>330</v>
      </c>
      <c r="AC64" s="99"/>
      <c r="AD64" s="110" t="s">
        <v>330</v>
      </c>
      <c r="AE64" s="99"/>
      <c r="AF64" s="99" t="s">
        <v>330</v>
      </c>
      <c r="AG64" s="99"/>
      <c r="AH64" s="99" t="s">
        <v>330</v>
      </c>
      <c r="AI64" s="99"/>
      <c r="AJ64" s="110" t="s">
        <v>330</v>
      </c>
      <c r="AK64" s="99"/>
      <c r="AL64" s="99">
        <v>97.529590600000006</v>
      </c>
      <c r="AM64" s="99">
        <v>96.613994899999994</v>
      </c>
      <c r="AN64" s="110">
        <v>1.0094768434008727</v>
      </c>
      <c r="AO64" s="3"/>
    </row>
    <row r="65" spans="1:41" ht="13.5" customHeight="1">
      <c r="A65" s="3" t="s">
        <v>190</v>
      </c>
      <c r="B65" s="99">
        <v>28.9</v>
      </c>
      <c r="C65" s="99" t="s">
        <v>331</v>
      </c>
      <c r="D65" s="99">
        <v>4.9000000000000004</v>
      </c>
      <c r="E65" s="99" t="s">
        <v>331</v>
      </c>
      <c r="F65" s="110">
        <v>5.8979591836734686</v>
      </c>
      <c r="G65" s="99" t="s">
        <v>331</v>
      </c>
      <c r="H65" s="99">
        <v>58.4</v>
      </c>
      <c r="I65" s="99"/>
      <c r="J65" s="99">
        <v>9.1</v>
      </c>
      <c r="K65" s="99"/>
      <c r="L65" s="110">
        <v>6.4175824175824179</v>
      </c>
      <c r="M65" s="99"/>
      <c r="N65" s="99">
        <v>26.5</v>
      </c>
      <c r="O65" s="99"/>
      <c r="P65" s="99">
        <v>42.4</v>
      </c>
      <c r="Q65" s="99"/>
      <c r="R65" s="110">
        <v>1.5999999999999999</v>
      </c>
      <c r="S65" s="99"/>
      <c r="T65" s="99">
        <v>44.6</v>
      </c>
      <c r="U65" s="99"/>
      <c r="V65" s="99">
        <v>24.1</v>
      </c>
      <c r="W65" s="99"/>
      <c r="X65" s="110">
        <v>1.850622406639004</v>
      </c>
      <c r="Y65" s="99"/>
      <c r="Z65" s="99">
        <v>80.099999999999994</v>
      </c>
      <c r="AA65" s="99" t="s">
        <v>364</v>
      </c>
      <c r="AB65" s="99">
        <v>63.1</v>
      </c>
      <c r="AC65" s="99" t="s">
        <v>364</v>
      </c>
      <c r="AD65" s="110">
        <v>1.2694136291600633</v>
      </c>
      <c r="AE65" s="99" t="s">
        <v>364</v>
      </c>
      <c r="AF65" s="99">
        <v>37.700000000000003</v>
      </c>
      <c r="AG65" s="99"/>
      <c r="AH65" s="99">
        <v>18.7</v>
      </c>
      <c r="AI65" s="99"/>
      <c r="AJ65" s="110">
        <v>2.0160427807486632</v>
      </c>
      <c r="AK65" s="99" t="s">
        <v>329</v>
      </c>
      <c r="AL65" s="99">
        <v>27.212897099999999</v>
      </c>
      <c r="AM65" s="99">
        <v>28.2168764</v>
      </c>
      <c r="AN65" s="110">
        <v>0.96441919063727399</v>
      </c>
      <c r="AO65" s="3"/>
    </row>
    <row r="66" spans="1:41" ht="13.5" customHeight="1">
      <c r="A66" s="3" t="s">
        <v>191</v>
      </c>
      <c r="B66" s="99" t="s">
        <v>330</v>
      </c>
      <c r="C66" s="99"/>
      <c r="D66" s="99" t="s">
        <v>330</v>
      </c>
      <c r="E66" s="99"/>
      <c r="F66" s="110" t="s">
        <v>330</v>
      </c>
      <c r="G66" s="99"/>
      <c r="H66" s="99" t="s">
        <v>330</v>
      </c>
      <c r="I66" s="99"/>
      <c r="J66" s="99" t="s">
        <v>330</v>
      </c>
      <c r="K66" s="99"/>
      <c r="L66" s="110" t="s">
        <v>330</v>
      </c>
      <c r="M66" s="99"/>
      <c r="N66" s="99">
        <v>5.4</v>
      </c>
      <c r="O66" s="99" t="s">
        <v>331</v>
      </c>
      <c r="P66" s="99">
        <v>9</v>
      </c>
      <c r="Q66" s="99" t="s">
        <v>331</v>
      </c>
      <c r="R66" s="110">
        <v>1.6666666666666665</v>
      </c>
      <c r="S66" s="99" t="s">
        <v>331</v>
      </c>
      <c r="T66" s="99" t="s">
        <v>330</v>
      </c>
      <c r="U66" s="99"/>
      <c r="V66" s="99" t="s">
        <v>330</v>
      </c>
      <c r="W66" s="99"/>
      <c r="X66" s="110" t="s">
        <v>330</v>
      </c>
      <c r="Y66" s="99"/>
      <c r="Z66" s="99" t="s">
        <v>330</v>
      </c>
      <c r="AA66" s="99"/>
      <c r="AB66" s="99" t="s">
        <v>330</v>
      </c>
      <c r="AC66" s="99"/>
      <c r="AD66" s="110" t="s">
        <v>330</v>
      </c>
      <c r="AE66" s="99"/>
      <c r="AF66" s="99" t="s">
        <v>330</v>
      </c>
      <c r="AG66" s="99"/>
      <c r="AH66" s="99" t="s">
        <v>330</v>
      </c>
      <c r="AI66" s="99"/>
      <c r="AJ66" s="110" t="s">
        <v>330</v>
      </c>
      <c r="AK66" s="99"/>
      <c r="AL66" s="99">
        <v>93.439717799999997</v>
      </c>
      <c r="AM66" s="99">
        <v>88.427507300000002</v>
      </c>
      <c r="AN66" s="110">
        <v>1.0566815762768877</v>
      </c>
      <c r="AO66" s="3"/>
    </row>
    <row r="67" spans="1:41" ht="13.5" customHeight="1">
      <c r="A67" s="3" t="s">
        <v>192</v>
      </c>
      <c r="B67" s="99" t="s">
        <v>330</v>
      </c>
      <c r="C67" s="99"/>
      <c r="D67" s="99" t="s">
        <v>330</v>
      </c>
      <c r="E67" s="99"/>
      <c r="F67" s="110" t="s">
        <v>330</v>
      </c>
      <c r="G67" s="99"/>
      <c r="H67" s="99" t="s">
        <v>330</v>
      </c>
      <c r="I67" s="99"/>
      <c r="J67" s="99" t="s">
        <v>330</v>
      </c>
      <c r="K67" s="99"/>
      <c r="L67" s="110" t="s">
        <v>330</v>
      </c>
      <c r="M67" s="99"/>
      <c r="N67" s="99" t="s">
        <v>330</v>
      </c>
      <c r="O67" s="99"/>
      <c r="P67" s="99" t="s">
        <v>330</v>
      </c>
      <c r="Q67" s="99"/>
      <c r="R67" s="110" t="s">
        <v>330</v>
      </c>
      <c r="S67" s="99"/>
      <c r="T67" s="99" t="s">
        <v>330</v>
      </c>
      <c r="U67" s="99"/>
      <c r="V67" s="99" t="s">
        <v>330</v>
      </c>
      <c r="W67" s="99"/>
      <c r="X67" s="110" t="s">
        <v>330</v>
      </c>
      <c r="Y67" s="99"/>
      <c r="Z67" s="99" t="s">
        <v>330</v>
      </c>
      <c r="AA67" s="99"/>
      <c r="AB67" s="99" t="s">
        <v>330</v>
      </c>
      <c r="AC67" s="99"/>
      <c r="AD67" s="110" t="s">
        <v>330</v>
      </c>
      <c r="AE67" s="99"/>
      <c r="AF67" s="99" t="s">
        <v>330</v>
      </c>
      <c r="AG67" s="99"/>
      <c r="AH67" s="99" t="s">
        <v>330</v>
      </c>
      <c r="AI67" s="99"/>
      <c r="AJ67" s="110" t="s">
        <v>330</v>
      </c>
      <c r="AK67" s="99"/>
      <c r="AL67" s="99">
        <v>99.447008400000001</v>
      </c>
      <c r="AM67" s="99">
        <v>88.030737900000005</v>
      </c>
      <c r="AN67" s="110">
        <v>1.1296850483403706</v>
      </c>
      <c r="AO67" s="3"/>
    </row>
    <row r="68" spans="1:41" ht="13.5" customHeight="1">
      <c r="A68" s="3" t="s">
        <v>193</v>
      </c>
      <c r="B68" s="99" t="s">
        <v>330</v>
      </c>
      <c r="C68" s="99"/>
      <c r="D68" s="99" t="s">
        <v>330</v>
      </c>
      <c r="E68" s="99"/>
      <c r="F68" s="110" t="s">
        <v>330</v>
      </c>
      <c r="G68" s="99"/>
      <c r="H68" s="99" t="s">
        <v>330</v>
      </c>
      <c r="I68" s="99"/>
      <c r="J68" s="99" t="s">
        <v>330</v>
      </c>
      <c r="K68" s="99"/>
      <c r="L68" s="110" t="s">
        <v>330</v>
      </c>
      <c r="M68" s="99"/>
      <c r="N68" s="99" t="s">
        <v>330</v>
      </c>
      <c r="O68" s="99"/>
      <c r="P68" s="99" t="s">
        <v>330</v>
      </c>
      <c r="Q68" s="99"/>
      <c r="R68" s="110" t="s">
        <v>330</v>
      </c>
      <c r="S68" s="99"/>
      <c r="T68" s="99" t="s">
        <v>330</v>
      </c>
      <c r="U68" s="99"/>
      <c r="V68" s="99" t="s">
        <v>330</v>
      </c>
      <c r="W68" s="99"/>
      <c r="X68" s="110" t="s">
        <v>330</v>
      </c>
      <c r="Y68" s="99"/>
      <c r="Z68" s="99" t="s">
        <v>330</v>
      </c>
      <c r="AA68" s="99"/>
      <c r="AB68" s="99" t="s">
        <v>330</v>
      </c>
      <c r="AC68" s="99"/>
      <c r="AD68" s="110" t="s">
        <v>330</v>
      </c>
      <c r="AE68" s="99"/>
      <c r="AF68" s="99" t="s">
        <v>330</v>
      </c>
      <c r="AG68" s="99"/>
      <c r="AH68" s="99" t="s">
        <v>330</v>
      </c>
      <c r="AI68" s="99"/>
      <c r="AJ68" s="110" t="s">
        <v>330</v>
      </c>
      <c r="AK68" s="99"/>
      <c r="AL68" s="99">
        <v>98.590130599999995</v>
      </c>
      <c r="AM68" s="99">
        <v>98.892246299999996</v>
      </c>
      <c r="AN68" s="110">
        <v>0.99694500113706086</v>
      </c>
      <c r="AO68" s="3"/>
    </row>
    <row r="69" spans="1:41" ht="13.5" customHeight="1">
      <c r="A69" s="3" t="s">
        <v>194</v>
      </c>
      <c r="B69" s="99">
        <v>89.3</v>
      </c>
      <c r="C69" s="99"/>
      <c r="D69" s="99">
        <v>91</v>
      </c>
      <c r="E69" s="99"/>
      <c r="F69" s="110">
        <v>0.98131868131868127</v>
      </c>
      <c r="G69" s="99"/>
      <c r="H69" s="99">
        <v>93</v>
      </c>
      <c r="I69" s="99"/>
      <c r="J69" s="99">
        <v>69.2</v>
      </c>
      <c r="K69" s="99"/>
      <c r="L69" s="110">
        <v>1.3439306358381502</v>
      </c>
      <c r="M69" s="99"/>
      <c r="N69" s="99">
        <v>14.1</v>
      </c>
      <c r="O69" s="99"/>
      <c r="P69" s="99">
        <v>28.5</v>
      </c>
      <c r="Q69" s="99"/>
      <c r="R69" s="110">
        <v>2.021276595744681</v>
      </c>
      <c r="S69" s="99"/>
      <c r="T69" s="99">
        <v>27.1</v>
      </c>
      <c r="U69" s="99"/>
      <c r="V69" s="99">
        <v>21.4</v>
      </c>
      <c r="W69" s="99"/>
      <c r="X69" s="110">
        <v>1.266355140186916</v>
      </c>
      <c r="Y69" s="99"/>
      <c r="Z69" s="99">
        <v>95.3</v>
      </c>
      <c r="AA69" s="99"/>
      <c r="AB69" s="99">
        <v>94.7</v>
      </c>
      <c r="AC69" s="99"/>
      <c r="AD69" s="110">
        <v>1.0063357972544877</v>
      </c>
      <c r="AE69" s="99"/>
      <c r="AF69" s="99">
        <v>31.6</v>
      </c>
      <c r="AG69" s="99"/>
      <c r="AH69" s="99">
        <v>14.6</v>
      </c>
      <c r="AI69" s="99"/>
      <c r="AJ69" s="110">
        <v>2.1643835616438358</v>
      </c>
      <c r="AK69" s="99" t="s">
        <v>329</v>
      </c>
      <c r="AL69" s="99">
        <v>43.378159199999999</v>
      </c>
      <c r="AM69" s="99">
        <v>31.547100400000001</v>
      </c>
      <c r="AN69" s="110">
        <v>1.3750284067311618</v>
      </c>
      <c r="AO69" s="3"/>
    </row>
    <row r="70" spans="1:41" ht="13.5" customHeight="1">
      <c r="A70" s="3" t="s">
        <v>195</v>
      </c>
      <c r="B70" s="99">
        <v>71.7</v>
      </c>
      <c r="C70" s="99" t="s">
        <v>443</v>
      </c>
      <c r="D70" s="99">
        <v>72.2</v>
      </c>
      <c r="E70" s="99" t="s">
        <v>443</v>
      </c>
      <c r="F70" s="110">
        <v>0.99307479224376727</v>
      </c>
      <c r="G70" s="99" t="s">
        <v>443</v>
      </c>
      <c r="H70" s="99">
        <v>75.3</v>
      </c>
      <c r="I70" s="99"/>
      <c r="J70" s="99">
        <v>40.6</v>
      </c>
      <c r="K70" s="99"/>
      <c r="L70" s="110">
        <v>1.8546798029556648</v>
      </c>
      <c r="M70" s="99"/>
      <c r="N70" s="99">
        <v>19.2</v>
      </c>
      <c r="O70" s="99"/>
      <c r="P70" s="99">
        <v>28.5</v>
      </c>
      <c r="Q70" s="99"/>
      <c r="R70" s="110">
        <v>1.484375</v>
      </c>
      <c r="S70" s="99"/>
      <c r="T70" s="99">
        <v>61.5</v>
      </c>
      <c r="U70" s="99"/>
      <c r="V70" s="99">
        <v>56.8</v>
      </c>
      <c r="W70" s="99"/>
      <c r="X70" s="110">
        <v>1.0827464788732395</v>
      </c>
      <c r="Y70" s="99"/>
      <c r="Z70" s="99">
        <v>74.8</v>
      </c>
      <c r="AA70" s="99"/>
      <c r="AB70" s="99">
        <v>54.2</v>
      </c>
      <c r="AC70" s="99"/>
      <c r="AD70" s="110">
        <v>1.3800738007380073</v>
      </c>
      <c r="AE70" s="99"/>
      <c r="AF70" s="99">
        <v>32.1</v>
      </c>
      <c r="AG70" s="99"/>
      <c r="AH70" s="99">
        <v>17.600000000000001</v>
      </c>
      <c r="AI70" s="99"/>
      <c r="AJ70" s="110">
        <v>1.8238636363636362</v>
      </c>
      <c r="AK70" s="99" t="s">
        <v>329</v>
      </c>
      <c r="AL70" s="99">
        <v>61.518189599999999</v>
      </c>
      <c r="AM70" s="99">
        <v>54.971727199999997</v>
      </c>
      <c r="AN70" s="110">
        <v>1.1190878062859921</v>
      </c>
      <c r="AO70" s="3"/>
    </row>
    <row r="71" spans="1:41" ht="13.5" customHeight="1">
      <c r="A71" s="104" t="s">
        <v>196</v>
      </c>
      <c r="B71" s="99">
        <v>99.6</v>
      </c>
      <c r="C71" s="99" t="s">
        <v>443</v>
      </c>
      <c r="D71" s="99">
        <v>99.7</v>
      </c>
      <c r="E71" s="99" t="s">
        <v>443</v>
      </c>
      <c r="F71" s="110">
        <v>0.99899699097291872</v>
      </c>
      <c r="G71" s="99" t="s">
        <v>443</v>
      </c>
      <c r="H71" s="99" t="s">
        <v>330</v>
      </c>
      <c r="I71" s="99"/>
      <c r="J71" s="99" t="s">
        <v>330</v>
      </c>
      <c r="K71" s="99"/>
      <c r="L71" s="110" t="s">
        <v>330</v>
      </c>
      <c r="M71" s="99"/>
      <c r="N71" s="99">
        <v>10.4</v>
      </c>
      <c r="O71" s="99"/>
      <c r="P71" s="99">
        <v>12.3</v>
      </c>
      <c r="Q71" s="99"/>
      <c r="R71" s="110">
        <v>1.1826923076923077</v>
      </c>
      <c r="S71" s="99"/>
      <c r="T71" s="99">
        <v>43.5</v>
      </c>
      <c r="U71" s="99" t="s">
        <v>331</v>
      </c>
      <c r="V71" s="99">
        <v>36.200000000000003</v>
      </c>
      <c r="W71" s="99" t="s">
        <v>331</v>
      </c>
      <c r="X71" s="110">
        <v>1.2016574585635358</v>
      </c>
      <c r="Y71" s="99" t="s">
        <v>331</v>
      </c>
      <c r="Z71" s="99">
        <v>96.7</v>
      </c>
      <c r="AA71" s="99"/>
      <c r="AB71" s="99">
        <v>94.7</v>
      </c>
      <c r="AC71" s="99"/>
      <c r="AD71" s="110">
        <v>1.0211193241816261</v>
      </c>
      <c r="AE71" s="99"/>
      <c r="AF71" s="99" t="s">
        <v>330</v>
      </c>
      <c r="AG71" s="99"/>
      <c r="AH71" s="99" t="s">
        <v>330</v>
      </c>
      <c r="AI71" s="99"/>
      <c r="AJ71" s="110" t="s">
        <v>330</v>
      </c>
      <c r="AK71" s="99"/>
      <c r="AL71" s="99">
        <v>95.185085099999995</v>
      </c>
      <c r="AM71" s="99">
        <v>75.924808600000006</v>
      </c>
      <c r="AN71" s="110">
        <v>1.2536756674813665</v>
      </c>
      <c r="AO71" s="3"/>
    </row>
    <row r="72" spans="1:41" ht="13.5" customHeight="1">
      <c r="A72" s="3" t="s">
        <v>197</v>
      </c>
      <c r="B72" s="99" t="s">
        <v>330</v>
      </c>
      <c r="C72" s="99"/>
      <c r="D72" s="99" t="s">
        <v>330</v>
      </c>
      <c r="E72" s="99"/>
      <c r="F72" s="110" t="s">
        <v>330</v>
      </c>
      <c r="G72" s="99"/>
      <c r="H72" s="99" t="s">
        <v>330</v>
      </c>
      <c r="I72" s="99"/>
      <c r="J72" s="99" t="s">
        <v>330</v>
      </c>
      <c r="K72" s="99"/>
      <c r="L72" s="110" t="s">
        <v>330</v>
      </c>
      <c r="M72" s="99"/>
      <c r="N72" s="99" t="s">
        <v>330</v>
      </c>
      <c r="O72" s="99"/>
      <c r="P72" s="99" t="s">
        <v>330</v>
      </c>
      <c r="Q72" s="99"/>
      <c r="R72" s="110" t="s">
        <v>330</v>
      </c>
      <c r="S72" s="99"/>
      <c r="T72" s="99" t="s">
        <v>330</v>
      </c>
      <c r="U72" s="99"/>
      <c r="V72" s="99" t="s">
        <v>330</v>
      </c>
      <c r="W72" s="99"/>
      <c r="X72" s="110" t="s">
        <v>330</v>
      </c>
      <c r="Y72" s="99"/>
      <c r="Z72" s="99" t="s">
        <v>330</v>
      </c>
      <c r="AA72" s="99"/>
      <c r="AB72" s="99" t="s">
        <v>330</v>
      </c>
      <c r="AC72" s="99"/>
      <c r="AD72" s="110" t="s">
        <v>330</v>
      </c>
      <c r="AE72" s="99"/>
      <c r="AF72" s="99" t="s">
        <v>330</v>
      </c>
      <c r="AG72" s="99"/>
      <c r="AH72" s="99" t="s">
        <v>330</v>
      </c>
      <c r="AI72" s="99"/>
      <c r="AJ72" s="110" t="s">
        <v>330</v>
      </c>
      <c r="AK72" s="99"/>
      <c r="AL72" s="99">
        <v>99.293642700000007</v>
      </c>
      <c r="AM72" s="99">
        <v>98.991933700000004</v>
      </c>
      <c r="AN72" s="110">
        <v>1.0030478139856762</v>
      </c>
      <c r="AO72" s="3"/>
    </row>
    <row r="73" spans="1:41" ht="13.5" customHeight="1">
      <c r="A73" s="3" t="s">
        <v>198</v>
      </c>
      <c r="B73" s="99">
        <v>79</v>
      </c>
      <c r="C73" s="99" t="s">
        <v>443</v>
      </c>
      <c r="D73" s="99">
        <v>63.2</v>
      </c>
      <c r="E73" s="99" t="s">
        <v>443</v>
      </c>
      <c r="F73" s="110">
        <v>1.25</v>
      </c>
      <c r="G73" s="99" t="s">
        <v>443</v>
      </c>
      <c r="H73" s="99">
        <v>87.4</v>
      </c>
      <c r="I73" s="99"/>
      <c r="J73" s="99">
        <v>57.2</v>
      </c>
      <c r="K73" s="99"/>
      <c r="L73" s="110">
        <v>1.5279720279720279</v>
      </c>
      <c r="M73" s="99"/>
      <c r="N73" s="99">
        <v>14.9</v>
      </c>
      <c r="O73" s="99"/>
      <c r="P73" s="99">
        <v>22.3</v>
      </c>
      <c r="Q73" s="99"/>
      <c r="R73" s="110">
        <v>1.4966442953020134</v>
      </c>
      <c r="S73" s="99"/>
      <c r="T73" s="99">
        <v>48.2</v>
      </c>
      <c r="U73" s="99"/>
      <c r="V73" s="99">
        <v>48.9</v>
      </c>
      <c r="W73" s="99"/>
      <c r="X73" s="110">
        <v>0.98568507157464225</v>
      </c>
      <c r="Y73" s="99"/>
      <c r="Z73" s="99">
        <v>75.315783017562794</v>
      </c>
      <c r="AA73" s="99"/>
      <c r="AB73" s="99">
        <v>65.536636099125175</v>
      </c>
      <c r="AC73" s="99"/>
      <c r="AD73" s="110">
        <v>1.1492164917290919</v>
      </c>
      <c r="AE73" s="99"/>
      <c r="AF73" s="99">
        <v>23.2</v>
      </c>
      <c r="AG73" s="99"/>
      <c r="AH73" s="99">
        <v>16.5</v>
      </c>
      <c r="AI73" s="99"/>
      <c r="AJ73" s="110">
        <v>1.406060606060606</v>
      </c>
      <c r="AK73" s="99" t="s">
        <v>329</v>
      </c>
      <c r="AL73" s="99">
        <v>20.1844711</v>
      </c>
      <c r="AM73" s="99">
        <v>8.6231100999999999</v>
      </c>
      <c r="AN73" s="110">
        <v>2.3407414338824224</v>
      </c>
      <c r="AO73" s="3"/>
    </row>
    <row r="74" spans="1:41" ht="13.5" customHeight="1">
      <c r="A74" s="3" t="s">
        <v>199</v>
      </c>
      <c r="B74" s="99" t="s">
        <v>330</v>
      </c>
      <c r="C74" s="99"/>
      <c r="D74" s="99" t="s">
        <v>330</v>
      </c>
      <c r="E74" s="99"/>
      <c r="F74" s="110" t="s">
        <v>330</v>
      </c>
      <c r="G74" s="99"/>
      <c r="H74" s="99" t="s">
        <v>330</v>
      </c>
      <c r="I74" s="99"/>
      <c r="J74" s="99" t="s">
        <v>330</v>
      </c>
      <c r="K74" s="99"/>
      <c r="L74" s="110" t="s">
        <v>330</v>
      </c>
      <c r="M74" s="99"/>
      <c r="N74" s="99" t="s">
        <v>330</v>
      </c>
      <c r="O74" s="99"/>
      <c r="P74" s="99" t="s">
        <v>330</v>
      </c>
      <c r="Q74" s="99"/>
      <c r="R74" s="110" t="s">
        <v>330</v>
      </c>
      <c r="S74" s="99"/>
      <c r="T74" s="99" t="s">
        <v>330</v>
      </c>
      <c r="U74" s="99"/>
      <c r="V74" s="99" t="s">
        <v>330</v>
      </c>
      <c r="W74" s="99"/>
      <c r="X74" s="110" t="s">
        <v>330</v>
      </c>
      <c r="Y74" s="99"/>
      <c r="Z74" s="99" t="s">
        <v>330</v>
      </c>
      <c r="AA74" s="99"/>
      <c r="AB74" s="99" t="s">
        <v>330</v>
      </c>
      <c r="AC74" s="99"/>
      <c r="AD74" s="110" t="s">
        <v>330</v>
      </c>
      <c r="AE74" s="99"/>
      <c r="AF74" s="99" t="s">
        <v>330</v>
      </c>
      <c r="AG74" s="99"/>
      <c r="AH74" s="99" t="s">
        <v>330</v>
      </c>
      <c r="AI74" s="99"/>
      <c r="AJ74" s="110" t="s">
        <v>330</v>
      </c>
      <c r="AK74" s="99"/>
      <c r="AL74" s="99">
        <v>99.209798899999996</v>
      </c>
      <c r="AM74" s="99">
        <v>98.144716000000003</v>
      </c>
      <c r="AN74" s="110">
        <v>1.0108521675277964</v>
      </c>
      <c r="AO74" s="3"/>
    </row>
    <row r="75" spans="1:41" ht="13.5" customHeight="1">
      <c r="A75" s="3" t="s">
        <v>200</v>
      </c>
      <c r="B75" s="99" t="s">
        <v>330</v>
      </c>
      <c r="C75" s="99"/>
      <c r="D75" s="99" t="s">
        <v>330</v>
      </c>
      <c r="E75" s="99"/>
      <c r="F75" s="110" t="s">
        <v>330</v>
      </c>
      <c r="G75" s="99"/>
      <c r="H75" s="99" t="s">
        <v>330</v>
      </c>
      <c r="I75" s="99"/>
      <c r="J75" s="99" t="s">
        <v>330</v>
      </c>
      <c r="K75" s="99"/>
      <c r="L75" s="110" t="s">
        <v>330</v>
      </c>
      <c r="M75" s="99"/>
      <c r="N75" s="99" t="s">
        <v>330</v>
      </c>
      <c r="O75" s="99"/>
      <c r="P75" s="99" t="s">
        <v>330</v>
      </c>
      <c r="Q75" s="99"/>
      <c r="R75" s="110" t="s">
        <v>330</v>
      </c>
      <c r="S75" s="99"/>
      <c r="T75" s="99" t="s">
        <v>330</v>
      </c>
      <c r="U75" s="99"/>
      <c r="V75" s="99" t="s">
        <v>330</v>
      </c>
      <c r="W75" s="99"/>
      <c r="X75" s="110" t="s">
        <v>330</v>
      </c>
      <c r="Y75" s="99"/>
      <c r="Z75" s="99" t="s">
        <v>330</v>
      </c>
      <c r="AA75" s="99"/>
      <c r="AB75" s="99" t="s">
        <v>330</v>
      </c>
      <c r="AC75" s="99"/>
      <c r="AD75" s="110" t="s">
        <v>330</v>
      </c>
      <c r="AE75" s="99"/>
      <c r="AF75" s="99" t="s">
        <v>330</v>
      </c>
      <c r="AG75" s="99"/>
      <c r="AH75" s="99" t="s">
        <v>330</v>
      </c>
      <c r="AI75" s="99"/>
      <c r="AJ75" s="110" t="s">
        <v>330</v>
      </c>
      <c r="AK75" s="99"/>
      <c r="AL75" s="99">
        <v>97.500855900000005</v>
      </c>
      <c r="AM75" s="99">
        <v>98.300374000000005</v>
      </c>
      <c r="AN75" s="110">
        <v>0.99186658130110472</v>
      </c>
      <c r="AO75" s="3"/>
    </row>
    <row r="76" spans="1:41" ht="13.5" customHeight="1">
      <c r="A76" s="3" t="s">
        <v>201</v>
      </c>
      <c r="B76" s="99">
        <v>96.2</v>
      </c>
      <c r="C76" s="99" t="s">
        <v>331</v>
      </c>
      <c r="D76" s="99">
        <v>96.9</v>
      </c>
      <c r="E76" s="99" t="s">
        <v>331</v>
      </c>
      <c r="F76" s="110">
        <v>0.99277605779153766</v>
      </c>
      <c r="G76" s="99" t="s">
        <v>331</v>
      </c>
      <c r="H76" s="99">
        <v>83.8</v>
      </c>
      <c r="I76" s="99"/>
      <c r="J76" s="99">
        <v>55.4</v>
      </c>
      <c r="K76" s="99"/>
      <c r="L76" s="110">
        <v>1.5126353790613718</v>
      </c>
      <c r="M76" s="99"/>
      <c r="N76" s="99">
        <v>34.6</v>
      </c>
      <c r="O76" s="99" t="s">
        <v>329</v>
      </c>
      <c r="P76" s="99">
        <v>53</v>
      </c>
      <c r="Q76" s="99"/>
      <c r="R76" s="110">
        <v>1.5317919075144508</v>
      </c>
      <c r="S76" s="99"/>
      <c r="T76" s="99">
        <v>51.3</v>
      </c>
      <c r="U76" s="99"/>
      <c r="V76" s="99">
        <v>47.5</v>
      </c>
      <c r="W76" s="99"/>
      <c r="X76" s="110">
        <v>1.0799999999999998</v>
      </c>
      <c r="Y76" s="99"/>
      <c r="Z76" s="99" t="s">
        <v>330</v>
      </c>
      <c r="AA76" s="99"/>
      <c r="AB76" s="99" t="s">
        <v>330</v>
      </c>
      <c r="AC76" s="99"/>
      <c r="AD76" s="110" t="s">
        <v>330</v>
      </c>
      <c r="AE76" s="99"/>
      <c r="AF76" s="99">
        <v>31.5</v>
      </c>
      <c r="AG76" s="99" t="s">
        <v>331</v>
      </c>
      <c r="AH76" s="99">
        <v>14.3</v>
      </c>
      <c r="AI76" s="99" t="s">
        <v>331</v>
      </c>
      <c r="AJ76" s="110">
        <v>2.2027972027972025</v>
      </c>
      <c r="AK76" s="99" t="s">
        <v>331</v>
      </c>
      <c r="AL76" s="99">
        <v>77.506925100000004</v>
      </c>
      <c r="AM76" s="99">
        <v>49.316663699999999</v>
      </c>
      <c r="AN76" s="110">
        <v>1.5716173659168271</v>
      </c>
      <c r="AO76" s="3"/>
    </row>
    <row r="77" spans="1:41" ht="13.5" customHeight="1">
      <c r="A77" s="3" t="s">
        <v>202</v>
      </c>
      <c r="B77" s="99">
        <v>82.6</v>
      </c>
      <c r="C77" s="99" t="s">
        <v>443</v>
      </c>
      <c r="D77" s="99">
        <v>48.8</v>
      </c>
      <c r="E77" s="99" t="s">
        <v>443</v>
      </c>
      <c r="F77" s="110">
        <v>1.6926229508196722</v>
      </c>
      <c r="G77" s="99" t="s">
        <v>443</v>
      </c>
      <c r="H77" s="99">
        <v>83.9</v>
      </c>
      <c r="I77" s="99"/>
      <c r="J77" s="99">
        <v>31.6</v>
      </c>
      <c r="K77" s="99"/>
      <c r="L77" s="110">
        <v>2.6550632911392404</v>
      </c>
      <c r="M77" s="99"/>
      <c r="N77" s="99">
        <v>17.5</v>
      </c>
      <c r="O77" s="99"/>
      <c r="P77" s="99">
        <v>35.9</v>
      </c>
      <c r="Q77" s="99"/>
      <c r="R77" s="110">
        <v>2.0514285714285712</v>
      </c>
      <c r="S77" s="99"/>
      <c r="T77" s="99">
        <v>46.2</v>
      </c>
      <c r="U77" s="99"/>
      <c r="V77" s="99">
        <v>29.9</v>
      </c>
      <c r="W77" s="99"/>
      <c r="X77" s="110">
        <v>1.5451505016722409</v>
      </c>
      <c r="Y77" s="99"/>
      <c r="Z77" s="99">
        <v>83.8</v>
      </c>
      <c r="AA77" s="99"/>
      <c r="AB77" s="99">
        <v>47</v>
      </c>
      <c r="AC77" s="99"/>
      <c r="AD77" s="110">
        <v>1.7829787234042553</v>
      </c>
      <c r="AE77" s="99"/>
      <c r="AF77" s="99">
        <v>31.6</v>
      </c>
      <c r="AG77" s="99"/>
      <c r="AH77" s="99">
        <v>15.6</v>
      </c>
      <c r="AI77" s="99"/>
      <c r="AJ77" s="110">
        <v>2.025641025641026</v>
      </c>
      <c r="AK77" s="99" t="s">
        <v>329</v>
      </c>
      <c r="AL77" s="99">
        <v>34.069829800000001</v>
      </c>
      <c r="AM77" s="99">
        <v>11.837396399999999</v>
      </c>
      <c r="AN77" s="110">
        <v>2.8781523105874873</v>
      </c>
      <c r="AO77" s="3"/>
    </row>
    <row r="78" spans="1:41" ht="13.5" customHeight="1">
      <c r="A78" s="3" t="s">
        <v>203</v>
      </c>
      <c r="B78" s="106">
        <v>29.9</v>
      </c>
      <c r="C78" s="106"/>
      <c r="D78" s="106">
        <v>21.1</v>
      </c>
      <c r="E78" s="106" t="s">
        <v>443</v>
      </c>
      <c r="F78" s="215">
        <v>1.4170616113744074</v>
      </c>
      <c r="G78" s="106" t="s">
        <v>443</v>
      </c>
      <c r="H78" s="106">
        <v>69.400000000000006</v>
      </c>
      <c r="I78" s="106"/>
      <c r="J78" s="106">
        <v>29.3</v>
      </c>
      <c r="K78" s="106"/>
      <c r="L78" s="215">
        <v>2.3686006825938568</v>
      </c>
      <c r="M78" s="106"/>
      <c r="N78" s="106">
        <v>23</v>
      </c>
      <c r="O78" s="106"/>
      <c r="P78" s="106">
        <v>37</v>
      </c>
      <c r="Q78" s="106"/>
      <c r="R78" s="215">
        <v>1.6086956521739131</v>
      </c>
      <c r="S78" s="106"/>
      <c r="T78" s="99">
        <v>28</v>
      </c>
      <c r="U78" s="99"/>
      <c r="V78" s="99">
        <v>13.4</v>
      </c>
      <c r="W78" s="99"/>
      <c r="X78" s="110">
        <v>2.08955223880597</v>
      </c>
      <c r="Y78" s="99"/>
      <c r="Z78" s="99">
        <v>74.3</v>
      </c>
      <c r="AA78" s="99"/>
      <c r="AB78" s="99">
        <v>53.3</v>
      </c>
      <c r="AC78" s="99"/>
      <c r="AD78" s="110">
        <v>1.3939962476547842</v>
      </c>
      <c r="AE78" s="99"/>
      <c r="AF78" s="99">
        <v>21.8</v>
      </c>
      <c r="AG78" s="99"/>
      <c r="AH78" s="99">
        <v>7.7</v>
      </c>
      <c r="AI78" s="99"/>
      <c r="AJ78" s="110">
        <v>2.831168831168831</v>
      </c>
      <c r="AK78" s="99" t="s">
        <v>329</v>
      </c>
      <c r="AL78" s="99">
        <v>33.535685899999997</v>
      </c>
      <c r="AM78" s="99">
        <v>8.4985769999999992</v>
      </c>
      <c r="AN78" s="110">
        <v>3.9460354245187164</v>
      </c>
      <c r="AO78" s="3"/>
    </row>
    <row r="79" spans="1:41" ht="13.5" customHeight="1">
      <c r="A79" s="3" t="s">
        <v>204</v>
      </c>
      <c r="B79" s="106">
        <v>91.1</v>
      </c>
      <c r="C79" s="106" t="s">
        <v>331</v>
      </c>
      <c r="D79" s="106">
        <v>87</v>
      </c>
      <c r="E79" s="106" t="s">
        <v>331</v>
      </c>
      <c r="F79" s="215">
        <v>1.0471264367816091</v>
      </c>
      <c r="G79" s="106" t="s">
        <v>331</v>
      </c>
      <c r="H79" s="99" t="s">
        <v>330</v>
      </c>
      <c r="I79" s="99"/>
      <c r="J79" s="99" t="s">
        <v>330</v>
      </c>
      <c r="K79" s="99"/>
      <c r="L79" s="110" t="s">
        <v>330</v>
      </c>
      <c r="M79" s="99"/>
      <c r="N79" s="106">
        <v>11</v>
      </c>
      <c r="O79" s="106"/>
      <c r="P79" s="106">
        <v>20.3</v>
      </c>
      <c r="Q79" s="106"/>
      <c r="R79" s="215">
        <v>1.8454545454545455</v>
      </c>
      <c r="S79" s="106"/>
      <c r="T79" s="99" t="s">
        <v>330</v>
      </c>
      <c r="U79" s="99"/>
      <c r="V79" s="99" t="s">
        <v>330</v>
      </c>
      <c r="W79" s="99"/>
      <c r="X79" s="110" t="s">
        <v>330</v>
      </c>
      <c r="Y79" s="99"/>
      <c r="Z79" s="106">
        <v>97.3</v>
      </c>
      <c r="AA79" s="106"/>
      <c r="AB79" s="106">
        <v>97.2</v>
      </c>
      <c r="AC79" s="106" t="s">
        <v>329</v>
      </c>
      <c r="AD79" s="215">
        <v>1.001028806584362</v>
      </c>
      <c r="AE79" s="106"/>
      <c r="AF79" s="99">
        <v>71.7</v>
      </c>
      <c r="AG79" s="99" t="s">
        <v>331</v>
      </c>
      <c r="AH79" s="99">
        <v>47</v>
      </c>
      <c r="AI79" s="99" t="s">
        <v>331</v>
      </c>
      <c r="AJ79" s="110">
        <v>1.5255319148936171</v>
      </c>
      <c r="AK79" s="99" t="s">
        <v>331</v>
      </c>
      <c r="AL79" s="99">
        <v>87.897724600000004</v>
      </c>
      <c r="AM79" s="99">
        <v>81.952729399999996</v>
      </c>
      <c r="AN79" s="110">
        <v>1.072541759664688</v>
      </c>
      <c r="AO79" s="3"/>
    </row>
    <row r="80" spans="1:41" ht="13.5" customHeight="1">
      <c r="A80" s="3" t="s">
        <v>205</v>
      </c>
      <c r="B80" s="99">
        <v>85</v>
      </c>
      <c r="C80" s="99" t="s">
        <v>443</v>
      </c>
      <c r="D80" s="99">
        <v>77.099999999999994</v>
      </c>
      <c r="E80" s="99" t="s">
        <v>443</v>
      </c>
      <c r="F80" s="110">
        <v>1.1024643320363166</v>
      </c>
      <c r="G80" s="99" t="s">
        <v>443</v>
      </c>
      <c r="H80" s="99">
        <v>59.4</v>
      </c>
      <c r="I80" s="99"/>
      <c r="J80" s="99">
        <v>24.6</v>
      </c>
      <c r="K80" s="99"/>
      <c r="L80" s="110">
        <v>2.4146341463414633</v>
      </c>
      <c r="M80" s="99"/>
      <c r="N80" s="99">
        <v>15.8</v>
      </c>
      <c r="O80" s="99"/>
      <c r="P80" s="99">
        <v>24.7</v>
      </c>
      <c r="Q80" s="99"/>
      <c r="R80" s="110">
        <v>1.5632911392405062</v>
      </c>
      <c r="S80" s="99"/>
      <c r="T80" s="99">
        <v>56.3</v>
      </c>
      <c r="U80" s="99"/>
      <c r="V80" s="99">
        <v>50.9</v>
      </c>
      <c r="W80" s="99"/>
      <c r="X80" s="110">
        <v>1.1060903732809431</v>
      </c>
      <c r="Y80" s="99"/>
      <c r="Z80" s="99">
        <v>90.1</v>
      </c>
      <c r="AA80" s="99"/>
      <c r="AB80" s="99">
        <v>80.5</v>
      </c>
      <c r="AC80" s="99"/>
      <c r="AD80" s="110">
        <v>1.1192546583850931</v>
      </c>
      <c r="AE80" s="99"/>
      <c r="AF80" s="99">
        <v>41.1</v>
      </c>
      <c r="AG80" s="99"/>
      <c r="AH80" s="99">
        <v>28.8</v>
      </c>
      <c r="AI80" s="99"/>
      <c r="AJ80" s="110">
        <v>1.4270833333333333</v>
      </c>
      <c r="AK80" s="99" t="s">
        <v>329</v>
      </c>
      <c r="AL80" s="99">
        <v>33.565577099999999</v>
      </c>
      <c r="AM80" s="99">
        <v>19.152169499999999</v>
      </c>
      <c r="AN80" s="110">
        <v>1.7525731014441992</v>
      </c>
      <c r="AO80" s="3"/>
    </row>
    <row r="81" spans="1:41" ht="13.5" customHeight="1">
      <c r="A81" s="3" t="s">
        <v>206</v>
      </c>
      <c r="B81" s="99" t="s">
        <v>330</v>
      </c>
      <c r="C81" s="99"/>
      <c r="D81" s="99" t="s">
        <v>330</v>
      </c>
      <c r="E81" s="99"/>
      <c r="F81" s="110" t="s">
        <v>330</v>
      </c>
      <c r="G81" s="99"/>
      <c r="H81" s="99" t="s">
        <v>330</v>
      </c>
      <c r="I81" s="99"/>
      <c r="J81" s="99" t="s">
        <v>330</v>
      </c>
      <c r="K81" s="99"/>
      <c r="L81" s="110" t="s">
        <v>330</v>
      </c>
      <c r="M81" s="99"/>
      <c r="N81" s="99" t="s">
        <v>330</v>
      </c>
      <c r="O81" s="99"/>
      <c r="P81" s="99" t="s">
        <v>330</v>
      </c>
      <c r="Q81" s="99"/>
      <c r="R81" s="110" t="s">
        <v>330</v>
      </c>
      <c r="S81" s="99"/>
      <c r="T81" s="99" t="s">
        <v>330</v>
      </c>
      <c r="U81" s="99"/>
      <c r="V81" s="99" t="s">
        <v>330</v>
      </c>
      <c r="W81" s="99"/>
      <c r="X81" s="110" t="s">
        <v>330</v>
      </c>
      <c r="Y81" s="99"/>
      <c r="Z81" s="99" t="s">
        <v>330</v>
      </c>
      <c r="AA81" s="99"/>
      <c r="AB81" s="99" t="s">
        <v>330</v>
      </c>
      <c r="AC81" s="99"/>
      <c r="AD81" s="110" t="s">
        <v>330</v>
      </c>
      <c r="AE81" s="99"/>
      <c r="AF81" s="99" t="s">
        <v>330</v>
      </c>
      <c r="AG81" s="99"/>
      <c r="AH81" s="99" t="s">
        <v>330</v>
      </c>
      <c r="AI81" s="99"/>
      <c r="AJ81" s="110" t="s">
        <v>330</v>
      </c>
      <c r="AK81" s="99"/>
      <c r="AL81" s="99" t="s">
        <v>330</v>
      </c>
      <c r="AM81" s="99" t="s">
        <v>330</v>
      </c>
      <c r="AN81" s="110" t="s">
        <v>330</v>
      </c>
      <c r="AO81" s="3"/>
    </row>
    <row r="82" spans="1:41" ht="13.5" customHeight="1">
      <c r="A82" s="3" t="s">
        <v>207</v>
      </c>
      <c r="B82" s="99">
        <v>94.6</v>
      </c>
      <c r="C82" s="99" t="s">
        <v>443</v>
      </c>
      <c r="D82" s="99">
        <v>92.7</v>
      </c>
      <c r="E82" s="99" t="s">
        <v>443</v>
      </c>
      <c r="F82" s="110">
        <v>1.0204962243797195</v>
      </c>
      <c r="G82" s="99" t="s">
        <v>443</v>
      </c>
      <c r="H82" s="99">
        <v>94.3</v>
      </c>
      <c r="I82" s="99"/>
      <c r="J82" s="99">
        <v>72.900000000000006</v>
      </c>
      <c r="K82" s="99"/>
      <c r="L82" s="110">
        <v>1.2935528120713304</v>
      </c>
      <c r="M82" s="99"/>
      <c r="N82" s="99">
        <v>14.6</v>
      </c>
      <c r="O82" s="99"/>
      <c r="P82" s="99">
        <v>28.8</v>
      </c>
      <c r="Q82" s="99"/>
      <c r="R82" s="110">
        <v>1.9726027397260275</v>
      </c>
      <c r="S82" s="99"/>
      <c r="T82" s="99">
        <v>58.7</v>
      </c>
      <c r="U82" s="99"/>
      <c r="V82" s="99">
        <v>60.5</v>
      </c>
      <c r="W82" s="99"/>
      <c r="X82" s="110">
        <v>0.97024793388429753</v>
      </c>
      <c r="Y82" s="99"/>
      <c r="Z82" s="99">
        <v>91.8</v>
      </c>
      <c r="AA82" s="99" t="s">
        <v>364</v>
      </c>
      <c r="AB82" s="99">
        <v>91.6</v>
      </c>
      <c r="AC82" s="99" t="s">
        <v>364</v>
      </c>
      <c r="AD82" s="110">
        <v>1.0021834061135371</v>
      </c>
      <c r="AE82" s="99" t="s">
        <v>364</v>
      </c>
      <c r="AF82" s="99">
        <v>42.1</v>
      </c>
      <c r="AG82" s="99"/>
      <c r="AH82" s="99">
        <v>22.6</v>
      </c>
      <c r="AI82" s="99"/>
      <c r="AJ82" s="110">
        <v>1.8628318584070795</v>
      </c>
      <c r="AK82" s="99" t="s">
        <v>329</v>
      </c>
      <c r="AL82" s="99">
        <v>86.723928299999997</v>
      </c>
      <c r="AM82" s="99">
        <v>77.717358000000004</v>
      </c>
      <c r="AN82" s="110">
        <v>1.1158887863892644</v>
      </c>
      <c r="AO82" s="3"/>
    </row>
    <row r="83" spans="1:41" ht="13.5" customHeight="1">
      <c r="A83" s="3" t="s">
        <v>208</v>
      </c>
      <c r="B83" s="99" t="s">
        <v>330</v>
      </c>
      <c r="C83" s="99"/>
      <c r="D83" s="99" t="s">
        <v>330</v>
      </c>
      <c r="E83" s="99"/>
      <c r="F83" s="110" t="s">
        <v>330</v>
      </c>
      <c r="G83" s="99"/>
      <c r="H83" s="99" t="s">
        <v>330</v>
      </c>
      <c r="I83" s="99"/>
      <c r="J83" s="99" t="s">
        <v>330</v>
      </c>
      <c r="K83" s="99"/>
      <c r="L83" s="110" t="s">
        <v>330</v>
      </c>
      <c r="M83" s="99"/>
      <c r="N83" s="99" t="s">
        <v>330</v>
      </c>
      <c r="O83" s="99"/>
      <c r="P83" s="99" t="s">
        <v>330</v>
      </c>
      <c r="Q83" s="99"/>
      <c r="R83" s="110" t="s">
        <v>330</v>
      </c>
      <c r="S83" s="99"/>
      <c r="T83" s="99" t="s">
        <v>330</v>
      </c>
      <c r="U83" s="99"/>
      <c r="V83" s="99" t="s">
        <v>330</v>
      </c>
      <c r="W83" s="99"/>
      <c r="X83" s="110" t="s">
        <v>330</v>
      </c>
      <c r="Y83" s="99"/>
      <c r="Z83" s="99" t="s">
        <v>330</v>
      </c>
      <c r="AA83" s="99"/>
      <c r="AB83" s="99" t="s">
        <v>330</v>
      </c>
      <c r="AC83" s="99"/>
      <c r="AD83" s="110" t="s">
        <v>330</v>
      </c>
      <c r="AE83" s="99"/>
      <c r="AF83" s="99" t="s">
        <v>330</v>
      </c>
      <c r="AG83" s="99"/>
      <c r="AH83" s="99" t="s">
        <v>330</v>
      </c>
      <c r="AI83" s="99"/>
      <c r="AJ83" s="110" t="s">
        <v>330</v>
      </c>
      <c r="AK83" s="99"/>
      <c r="AL83" s="99">
        <v>97.755099000000001</v>
      </c>
      <c r="AM83" s="99">
        <v>98.569871699999993</v>
      </c>
      <c r="AN83" s="110">
        <v>0.99173405944485982</v>
      </c>
      <c r="AO83" s="3"/>
    </row>
    <row r="84" spans="1:41" ht="13.5" customHeight="1">
      <c r="A84" s="3" t="s">
        <v>209</v>
      </c>
      <c r="B84" s="99" t="s">
        <v>330</v>
      </c>
      <c r="C84" s="99"/>
      <c r="D84" s="99" t="s">
        <v>330</v>
      </c>
      <c r="E84" s="99"/>
      <c r="F84" s="110" t="s">
        <v>330</v>
      </c>
      <c r="G84" s="99"/>
      <c r="H84" s="99" t="s">
        <v>330</v>
      </c>
      <c r="I84" s="99"/>
      <c r="J84" s="99" t="s">
        <v>330</v>
      </c>
      <c r="K84" s="99"/>
      <c r="L84" s="110" t="s">
        <v>330</v>
      </c>
      <c r="M84" s="99"/>
      <c r="N84" s="99" t="s">
        <v>330</v>
      </c>
      <c r="O84" s="99"/>
      <c r="P84" s="99" t="s">
        <v>330</v>
      </c>
      <c r="Q84" s="99"/>
      <c r="R84" s="110" t="s">
        <v>330</v>
      </c>
      <c r="S84" s="99"/>
      <c r="T84" s="99" t="s">
        <v>330</v>
      </c>
      <c r="U84" s="99"/>
      <c r="V84" s="99" t="s">
        <v>330</v>
      </c>
      <c r="W84" s="99"/>
      <c r="X84" s="110" t="s">
        <v>330</v>
      </c>
      <c r="Y84" s="99"/>
      <c r="Z84" s="99" t="s">
        <v>330</v>
      </c>
      <c r="AA84" s="99"/>
      <c r="AB84" s="99" t="s">
        <v>330</v>
      </c>
      <c r="AC84" s="99"/>
      <c r="AD84" s="110" t="s">
        <v>330</v>
      </c>
      <c r="AE84" s="99"/>
      <c r="AF84" s="99" t="s">
        <v>330</v>
      </c>
      <c r="AG84" s="99"/>
      <c r="AH84" s="99" t="s">
        <v>330</v>
      </c>
      <c r="AI84" s="99"/>
      <c r="AJ84" s="110" t="s">
        <v>330</v>
      </c>
      <c r="AK84" s="99"/>
      <c r="AL84" s="99">
        <v>98.701208600000001</v>
      </c>
      <c r="AM84" s="99">
        <v>100</v>
      </c>
      <c r="AN84" s="110">
        <v>0.98701208600000001</v>
      </c>
      <c r="AO84" s="3"/>
    </row>
    <row r="85" spans="1:41" ht="13.5" customHeight="1">
      <c r="A85" s="3" t="s">
        <v>210</v>
      </c>
      <c r="B85" s="99">
        <v>83.2</v>
      </c>
      <c r="C85" s="99" t="s">
        <v>443</v>
      </c>
      <c r="D85" s="99">
        <v>67.099999999999994</v>
      </c>
      <c r="E85" s="99" t="s">
        <v>443</v>
      </c>
      <c r="F85" s="110">
        <v>1.2399403874813713</v>
      </c>
      <c r="G85" s="99" t="s">
        <v>443</v>
      </c>
      <c r="H85" s="99">
        <v>75.599999999999994</v>
      </c>
      <c r="I85" s="99" t="s">
        <v>331</v>
      </c>
      <c r="J85" s="99">
        <v>43.3</v>
      </c>
      <c r="K85" s="99" t="s">
        <v>331</v>
      </c>
      <c r="L85" s="110">
        <v>1.745958429561201</v>
      </c>
      <c r="M85" s="99" t="s">
        <v>331</v>
      </c>
      <c r="N85" s="99">
        <v>32</v>
      </c>
      <c r="O85" s="99"/>
      <c r="P85" s="99">
        <v>41.6</v>
      </c>
      <c r="Q85" s="99"/>
      <c r="R85" s="110">
        <v>1.3</v>
      </c>
      <c r="S85" s="99"/>
      <c r="T85" s="99">
        <v>32.6</v>
      </c>
      <c r="U85" s="99" t="s">
        <v>331</v>
      </c>
      <c r="V85" s="99">
        <v>23.8</v>
      </c>
      <c r="W85" s="99" t="s">
        <v>331</v>
      </c>
      <c r="X85" s="110">
        <v>1.3697478991596639</v>
      </c>
      <c r="Y85" s="99" t="s">
        <v>331</v>
      </c>
      <c r="Z85" s="99">
        <v>88.442992390743996</v>
      </c>
      <c r="AA85" s="99" t="s">
        <v>331</v>
      </c>
      <c r="AB85" s="99">
        <v>81.726632057905064</v>
      </c>
      <c r="AC85" s="99" t="s">
        <v>331</v>
      </c>
      <c r="AD85" s="110">
        <v>1.0821808040257948</v>
      </c>
      <c r="AE85" s="99" t="s">
        <v>331</v>
      </c>
      <c r="AF85" s="99">
        <v>32.9</v>
      </c>
      <c r="AG85" s="99" t="s">
        <v>331</v>
      </c>
      <c r="AH85" s="99">
        <v>14</v>
      </c>
      <c r="AI85" s="99" t="s">
        <v>331</v>
      </c>
      <c r="AJ85" s="110">
        <v>2.35</v>
      </c>
      <c r="AK85" s="99" t="s">
        <v>331</v>
      </c>
      <c r="AL85" s="99">
        <v>62.568009699999998</v>
      </c>
      <c r="AM85" s="99">
        <v>28.4561606</v>
      </c>
      <c r="AN85" s="110">
        <v>2.198750934094742</v>
      </c>
      <c r="AO85" s="3"/>
    </row>
    <row r="86" spans="1:41" ht="13.5" customHeight="1">
      <c r="A86" s="3" t="s">
        <v>211</v>
      </c>
      <c r="B86" s="99">
        <v>77.5</v>
      </c>
      <c r="C86" s="99" t="s">
        <v>364</v>
      </c>
      <c r="D86" s="99">
        <v>59.9</v>
      </c>
      <c r="E86" s="99" t="s">
        <v>364</v>
      </c>
      <c r="F86" s="110">
        <v>1.2938230383973288</v>
      </c>
      <c r="G86" s="99" t="s">
        <v>364</v>
      </c>
      <c r="H86" s="99">
        <v>93.6</v>
      </c>
      <c r="I86" s="99"/>
      <c r="J86" s="99">
        <v>81</v>
      </c>
      <c r="K86" s="99"/>
      <c r="L86" s="110">
        <v>1.1555555555555554</v>
      </c>
      <c r="M86" s="99"/>
      <c r="N86" s="99">
        <v>32.5</v>
      </c>
      <c r="O86" s="99"/>
      <c r="P86" s="99">
        <v>42.1</v>
      </c>
      <c r="Q86" s="99"/>
      <c r="R86" s="110">
        <v>1.2953846153846154</v>
      </c>
      <c r="S86" s="99"/>
      <c r="T86" s="99">
        <v>40.799999999999997</v>
      </c>
      <c r="U86" s="99"/>
      <c r="V86" s="99">
        <v>37.1</v>
      </c>
      <c r="W86" s="99"/>
      <c r="X86" s="110">
        <v>1.0997304582210241</v>
      </c>
      <c r="Y86" s="99"/>
      <c r="Z86" s="99">
        <v>99.1</v>
      </c>
      <c r="AA86" s="99"/>
      <c r="AB86" s="99">
        <v>97.8</v>
      </c>
      <c r="AC86" s="99"/>
      <c r="AD86" s="110">
        <v>1.0132924335378324</v>
      </c>
      <c r="AE86" s="99"/>
      <c r="AF86" s="99">
        <v>13.9</v>
      </c>
      <c r="AG86" s="99" t="s">
        <v>364</v>
      </c>
      <c r="AH86" s="99">
        <v>8.5</v>
      </c>
      <c r="AI86" s="99" t="s">
        <v>364</v>
      </c>
      <c r="AJ86" s="110">
        <v>1.6352941176470588</v>
      </c>
      <c r="AK86" s="99" t="s">
        <v>364</v>
      </c>
      <c r="AL86" s="99">
        <v>72.310981299999995</v>
      </c>
      <c r="AM86" s="99">
        <v>47.490205799999998</v>
      </c>
      <c r="AN86" s="110">
        <v>1.5226504093187148</v>
      </c>
      <c r="AO86" s="3"/>
    </row>
    <row r="87" spans="1:41" ht="13.5" customHeight="1">
      <c r="A87" s="59" t="s">
        <v>212</v>
      </c>
      <c r="B87" s="99">
        <v>98.9</v>
      </c>
      <c r="C87" s="99" t="s">
        <v>364</v>
      </c>
      <c r="D87" s="99">
        <v>98.1</v>
      </c>
      <c r="E87" s="99" t="s">
        <v>364</v>
      </c>
      <c r="F87" s="110">
        <v>1.0081549439347606</v>
      </c>
      <c r="G87" s="99" t="s">
        <v>364</v>
      </c>
      <c r="H87" s="99">
        <v>98.2</v>
      </c>
      <c r="I87" s="99"/>
      <c r="J87" s="99">
        <v>93.3</v>
      </c>
      <c r="K87" s="99"/>
      <c r="L87" s="110">
        <v>1.052518756698821</v>
      </c>
      <c r="M87" s="99"/>
      <c r="N87" s="99">
        <v>5.4</v>
      </c>
      <c r="O87" s="99"/>
      <c r="P87" s="99">
        <v>9.3000000000000007</v>
      </c>
      <c r="Q87" s="99"/>
      <c r="R87" s="110">
        <v>1.7222222222222223</v>
      </c>
      <c r="S87" s="99"/>
      <c r="T87" s="99">
        <v>63.69</v>
      </c>
      <c r="U87" s="99"/>
      <c r="V87" s="99">
        <v>57.71</v>
      </c>
      <c r="W87" s="99"/>
      <c r="X87" s="110">
        <v>1.1036215560561426</v>
      </c>
      <c r="Y87" s="99"/>
      <c r="Z87" s="99">
        <v>97.34</v>
      </c>
      <c r="AA87" s="99"/>
      <c r="AB87" s="99">
        <v>95.42</v>
      </c>
      <c r="AC87" s="99"/>
      <c r="AD87" s="110">
        <v>1.0201215678054916</v>
      </c>
      <c r="AE87" s="99"/>
      <c r="AF87" s="99" t="s">
        <v>330</v>
      </c>
      <c r="AG87" s="99"/>
      <c r="AH87" s="99" t="s">
        <v>330</v>
      </c>
      <c r="AI87" s="99"/>
      <c r="AJ87" s="110" t="s">
        <v>330</v>
      </c>
      <c r="AK87" s="99"/>
      <c r="AL87" s="99">
        <v>92.799999600000007</v>
      </c>
      <c r="AM87" s="99">
        <v>82.299997899999994</v>
      </c>
      <c r="AN87" s="110">
        <v>1.1275820409225066</v>
      </c>
      <c r="AO87" s="3"/>
    </row>
    <row r="88" spans="1:41" ht="13.5" customHeight="1">
      <c r="A88" s="3" t="s">
        <v>213</v>
      </c>
      <c r="B88" s="99">
        <v>99.4</v>
      </c>
      <c r="C88" s="99" t="s">
        <v>443</v>
      </c>
      <c r="D88" s="99">
        <v>98.9</v>
      </c>
      <c r="E88" s="99" t="s">
        <v>443</v>
      </c>
      <c r="F88" s="110">
        <v>1.0050556117290192</v>
      </c>
      <c r="G88" s="99" t="s">
        <v>443</v>
      </c>
      <c r="H88" s="99">
        <v>93.9</v>
      </c>
      <c r="I88" s="99"/>
      <c r="J88" s="99">
        <v>84.5</v>
      </c>
      <c r="K88" s="99"/>
      <c r="L88" s="110">
        <v>1.111242603550296</v>
      </c>
      <c r="M88" s="99"/>
      <c r="N88" s="99">
        <v>21.8</v>
      </c>
      <c r="O88" s="99"/>
      <c r="P88" s="99">
        <v>24.1</v>
      </c>
      <c r="Q88" s="99"/>
      <c r="R88" s="110">
        <v>1.1055045871559632</v>
      </c>
      <c r="S88" s="99"/>
      <c r="T88" s="99">
        <v>24.7</v>
      </c>
      <c r="U88" s="99"/>
      <c r="V88" s="99">
        <v>19.2</v>
      </c>
      <c r="W88" s="99"/>
      <c r="X88" s="110">
        <v>1.2864583333333333</v>
      </c>
      <c r="Y88" s="99"/>
      <c r="Z88" s="99">
        <v>93.8</v>
      </c>
      <c r="AA88" s="99"/>
      <c r="AB88" s="99">
        <v>83.8</v>
      </c>
      <c r="AC88" s="99"/>
      <c r="AD88" s="110">
        <v>1.1193317422434368</v>
      </c>
      <c r="AE88" s="99"/>
      <c r="AF88" s="99">
        <v>4.4000000000000004</v>
      </c>
      <c r="AG88" s="99"/>
      <c r="AH88" s="99">
        <v>1.2</v>
      </c>
      <c r="AI88" s="99"/>
      <c r="AJ88" s="110">
        <v>3.666666666666667</v>
      </c>
      <c r="AK88" s="99" t="s">
        <v>329</v>
      </c>
      <c r="AL88" s="99">
        <v>86.393391300000005</v>
      </c>
      <c r="AM88" s="99">
        <v>83.830264799999995</v>
      </c>
      <c r="AN88" s="110">
        <v>1.0305751926958009</v>
      </c>
      <c r="AO88" s="3"/>
    </row>
    <row r="89" spans="1:41" ht="13.5" customHeight="1">
      <c r="A89" s="3" t="s">
        <v>214</v>
      </c>
      <c r="B89" s="99" t="s">
        <v>330</v>
      </c>
      <c r="C89" s="99"/>
      <c r="D89" s="99" t="s">
        <v>330</v>
      </c>
      <c r="E89" s="99"/>
      <c r="F89" s="110" t="s">
        <v>330</v>
      </c>
      <c r="G89" s="99"/>
      <c r="H89" s="99" t="s">
        <v>330</v>
      </c>
      <c r="I89" s="99"/>
      <c r="J89" s="99" t="s">
        <v>330</v>
      </c>
      <c r="K89" s="99"/>
      <c r="L89" s="110" t="s">
        <v>330</v>
      </c>
      <c r="M89" s="99"/>
      <c r="N89" s="99" t="s">
        <v>330</v>
      </c>
      <c r="O89" s="99"/>
      <c r="P89" s="99" t="s">
        <v>330</v>
      </c>
      <c r="Q89" s="99"/>
      <c r="R89" s="110" t="s">
        <v>330</v>
      </c>
      <c r="S89" s="99"/>
      <c r="T89" s="99" t="s">
        <v>330</v>
      </c>
      <c r="U89" s="99"/>
      <c r="V89" s="99" t="s">
        <v>330</v>
      </c>
      <c r="W89" s="99"/>
      <c r="X89" s="110" t="s">
        <v>330</v>
      </c>
      <c r="Y89" s="99"/>
      <c r="Z89" s="99" t="s">
        <v>330</v>
      </c>
      <c r="AA89" s="99"/>
      <c r="AB89" s="99" t="s">
        <v>330</v>
      </c>
      <c r="AC89" s="99"/>
      <c r="AD89" s="110" t="s">
        <v>330</v>
      </c>
      <c r="AE89" s="99"/>
      <c r="AF89" s="99" t="s">
        <v>330</v>
      </c>
      <c r="AG89" s="99"/>
      <c r="AH89" s="99" t="s">
        <v>330</v>
      </c>
      <c r="AI89" s="99"/>
      <c r="AJ89" s="110" t="s">
        <v>330</v>
      </c>
      <c r="AK89" s="99"/>
      <c r="AL89" s="99">
        <v>89.092152900000002</v>
      </c>
      <c r="AM89" s="99">
        <v>92.874083999999996</v>
      </c>
      <c r="AN89" s="110">
        <v>0.95927894050615892</v>
      </c>
      <c r="AO89" s="3"/>
    </row>
    <row r="90" spans="1:41" ht="13.5" customHeight="1">
      <c r="A90" s="3" t="s">
        <v>215</v>
      </c>
      <c r="B90" s="99" t="s">
        <v>330</v>
      </c>
      <c r="C90" s="99"/>
      <c r="D90" s="99" t="s">
        <v>330</v>
      </c>
      <c r="E90" s="99"/>
      <c r="F90" s="110" t="s">
        <v>330</v>
      </c>
      <c r="G90" s="99"/>
      <c r="H90" s="99" t="s">
        <v>330</v>
      </c>
      <c r="I90" s="99"/>
      <c r="J90" s="99" t="s">
        <v>330</v>
      </c>
      <c r="K90" s="99"/>
      <c r="L90" s="110" t="s">
        <v>330</v>
      </c>
      <c r="M90" s="99"/>
      <c r="N90" s="99" t="s">
        <v>330</v>
      </c>
      <c r="O90" s="99"/>
      <c r="P90" s="99" t="s">
        <v>330</v>
      </c>
      <c r="Q90" s="99"/>
      <c r="R90" s="110" t="s">
        <v>330</v>
      </c>
      <c r="S90" s="99"/>
      <c r="T90" s="99" t="s">
        <v>330</v>
      </c>
      <c r="U90" s="99"/>
      <c r="V90" s="99" t="s">
        <v>330</v>
      </c>
      <c r="W90" s="99"/>
      <c r="X90" s="110" t="s">
        <v>330</v>
      </c>
      <c r="Y90" s="99"/>
      <c r="Z90" s="99" t="s">
        <v>330</v>
      </c>
      <c r="AA90" s="99"/>
      <c r="AB90" s="99" t="s">
        <v>330</v>
      </c>
      <c r="AC90" s="99"/>
      <c r="AD90" s="110" t="s">
        <v>330</v>
      </c>
      <c r="AE90" s="99"/>
      <c r="AF90" s="99" t="s">
        <v>330</v>
      </c>
      <c r="AG90" s="99"/>
      <c r="AH90" s="99" t="s">
        <v>330</v>
      </c>
      <c r="AI90" s="99"/>
      <c r="AJ90" s="110" t="s">
        <v>330</v>
      </c>
      <c r="AK90" s="99"/>
      <c r="AL90" s="99">
        <v>100</v>
      </c>
      <c r="AM90" s="99">
        <v>100</v>
      </c>
      <c r="AN90" s="110">
        <v>1</v>
      </c>
      <c r="AO90" s="3"/>
    </row>
    <row r="91" spans="1:41" ht="13.5" customHeight="1">
      <c r="A91" s="3" t="s">
        <v>216</v>
      </c>
      <c r="B91" s="99" t="s">
        <v>330</v>
      </c>
      <c r="C91" s="99"/>
      <c r="D91" s="99" t="s">
        <v>330</v>
      </c>
      <c r="E91" s="99"/>
      <c r="F91" s="110" t="s">
        <v>330</v>
      </c>
      <c r="G91" s="99"/>
      <c r="H91" s="99" t="s">
        <v>330</v>
      </c>
      <c r="I91" s="99"/>
      <c r="J91" s="99" t="s">
        <v>330</v>
      </c>
      <c r="K91" s="99"/>
      <c r="L91" s="110" t="s">
        <v>330</v>
      </c>
      <c r="M91" s="99"/>
      <c r="N91" s="99" t="s">
        <v>330</v>
      </c>
      <c r="O91" s="99"/>
      <c r="P91" s="99" t="s">
        <v>330</v>
      </c>
      <c r="Q91" s="99"/>
      <c r="R91" s="110" t="s">
        <v>330</v>
      </c>
      <c r="S91" s="99"/>
      <c r="T91" s="99" t="s">
        <v>330</v>
      </c>
      <c r="U91" s="99"/>
      <c r="V91" s="99" t="s">
        <v>330</v>
      </c>
      <c r="W91" s="99"/>
      <c r="X91" s="110" t="s">
        <v>330</v>
      </c>
      <c r="Y91" s="99"/>
      <c r="Z91" s="99" t="s">
        <v>330</v>
      </c>
      <c r="AA91" s="99"/>
      <c r="AB91" s="99" t="s">
        <v>330</v>
      </c>
      <c r="AC91" s="99"/>
      <c r="AD91" s="110" t="s">
        <v>330</v>
      </c>
      <c r="AE91" s="99"/>
      <c r="AF91" s="99" t="s">
        <v>330</v>
      </c>
      <c r="AG91" s="99"/>
      <c r="AH91" s="99" t="s">
        <v>330</v>
      </c>
      <c r="AI91" s="99"/>
      <c r="AJ91" s="110" t="s">
        <v>330</v>
      </c>
      <c r="AK91" s="99"/>
      <c r="AL91" s="99">
        <v>99.499697299999994</v>
      </c>
      <c r="AM91" s="99">
        <v>99.649749900000003</v>
      </c>
      <c r="AN91" s="110">
        <v>0.99849419993376209</v>
      </c>
      <c r="AO91" s="3"/>
    </row>
    <row r="92" spans="1:41" ht="13.5" customHeight="1">
      <c r="A92" s="3" t="s">
        <v>217</v>
      </c>
      <c r="B92" s="99">
        <v>99.7</v>
      </c>
      <c r="C92" s="99" t="s">
        <v>443</v>
      </c>
      <c r="D92" s="99">
        <v>99.3</v>
      </c>
      <c r="E92" s="99" t="s">
        <v>443</v>
      </c>
      <c r="F92" s="110">
        <v>1.0040281973816718</v>
      </c>
      <c r="G92" s="99" t="s">
        <v>443</v>
      </c>
      <c r="H92" s="99">
        <v>99.8</v>
      </c>
      <c r="I92" s="99"/>
      <c r="J92" s="99">
        <v>98.2</v>
      </c>
      <c r="K92" s="99"/>
      <c r="L92" s="110">
        <v>1.0162932790224033</v>
      </c>
      <c r="M92" s="99"/>
      <c r="N92" s="99" t="s">
        <v>330</v>
      </c>
      <c r="O92" s="99"/>
      <c r="P92" s="99" t="s">
        <v>330</v>
      </c>
      <c r="Q92" s="99"/>
      <c r="R92" s="110" t="s">
        <v>330</v>
      </c>
      <c r="S92" s="99"/>
      <c r="T92" s="99" t="s">
        <v>330</v>
      </c>
      <c r="U92" s="99"/>
      <c r="V92" s="99" t="s">
        <v>330</v>
      </c>
      <c r="W92" s="99"/>
      <c r="X92" s="110" t="s">
        <v>330</v>
      </c>
      <c r="Y92" s="99"/>
      <c r="Z92" s="99">
        <v>98</v>
      </c>
      <c r="AA92" s="99"/>
      <c r="AB92" s="99">
        <v>97.9</v>
      </c>
      <c r="AC92" s="99"/>
      <c r="AD92" s="110">
        <v>1.0010214504596526</v>
      </c>
      <c r="AE92" s="99"/>
      <c r="AF92" s="99" t="s">
        <v>330</v>
      </c>
      <c r="AG92" s="99"/>
      <c r="AH92" s="99" t="s">
        <v>330</v>
      </c>
      <c r="AI92" s="99"/>
      <c r="AJ92" s="110" t="s">
        <v>330</v>
      </c>
      <c r="AK92" s="99"/>
      <c r="AL92" s="99">
        <v>79.8956096</v>
      </c>
      <c r="AM92" s="99">
        <v>84.073380499999999</v>
      </c>
      <c r="AN92" s="110">
        <v>0.95030804191345675</v>
      </c>
      <c r="AO92" s="3"/>
    </row>
    <row r="93" spans="1:41" ht="13.5" customHeight="1">
      <c r="A93" s="3" t="s">
        <v>218</v>
      </c>
      <c r="B93" s="99" t="s">
        <v>330</v>
      </c>
      <c r="C93" s="99"/>
      <c r="D93" s="99" t="s">
        <v>330</v>
      </c>
      <c r="E93" s="99"/>
      <c r="F93" s="110" t="s">
        <v>330</v>
      </c>
      <c r="G93" s="99"/>
      <c r="H93" s="99" t="s">
        <v>330</v>
      </c>
      <c r="I93" s="99"/>
      <c r="J93" s="99" t="s">
        <v>330</v>
      </c>
      <c r="K93" s="99"/>
      <c r="L93" s="110" t="s">
        <v>330</v>
      </c>
      <c r="M93" s="99"/>
      <c r="N93" s="99" t="s">
        <v>330</v>
      </c>
      <c r="O93" s="99"/>
      <c r="P93" s="99" t="s">
        <v>330</v>
      </c>
      <c r="Q93" s="99"/>
      <c r="R93" s="110" t="s">
        <v>330</v>
      </c>
      <c r="S93" s="99"/>
      <c r="T93" s="99" t="s">
        <v>330</v>
      </c>
      <c r="U93" s="99"/>
      <c r="V93" s="99" t="s">
        <v>330</v>
      </c>
      <c r="W93" s="99"/>
      <c r="X93" s="110" t="s">
        <v>330</v>
      </c>
      <c r="Y93" s="99"/>
      <c r="Z93" s="99" t="s">
        <v>330</v>
      </c>
      <c r="AA93" s="99"/>
      <c r="AB93" s="99" t="s">
        <v>330</v>
      </c>
      <c r="AC93" s="99"/>
      <c r="AD93" s="110" t="s">
        <v>330</v>
      </c>
      <c r="AE93" s="99"/>
      <c r="AF93" s="99" t="s">
        <v>330</v>
      </c>
      <c r="AG93" s="99"/>
      <c r="AH93" s="99" t="s">
        <v>330</v>
      </c>
      <c r="AI93" s="99"/>
      <c r="AJ93" s="110" t="s">
        <v>330</v>
      </c>
      <c r="AK93" s="99"/>
      <c r="AL93" s="99">
        <v>100</v>
      </c>
      <c r="AM93" s="99">
        <v>100</v>
      </c>
      <c r="AN93" s="110">
        <v>1</v>
      </c>
      <c r="AO93" s="3"/>
    </row>
    <row r="94" spans="1:41" ht="13.5" customHeight="1">
      <c r="A94" s="3" t="s">
        <v>219</v>
      </c>
      <c r="B94" s="99">
        <v>99</v>
      </c>
      <c r="C94" s="99" t="s">
        <v>443</v>
      </c>
      <c r="D94" s="99">
        <v>99.5</v>
      </c>
      <c r="E94" s="99" t="s">
        <v>443</v>
      </c>
      <c r="F94" s="110">
        <v>0.99497487437185927</v>
      </c>
      <c r="G94" s="99" t="s">
        <v>443</v>
      </c>
      <c r="H94" s="99">
        <v>99.6</v>
      </c>
      <c r="I94" s="99"/>
      <c r="J94" s="99">
        <v>99.7</v>
      </c>
      <c r="K94" s="99"/>
      <c r="L94" s="110">
        <v>0.99899699097291872</v>
      </c>
      <c r="M94" s="99"/>
      <c r="N94" s="99">
        <v>7.4</v>
      </c>
      <c r="O94" s="99"/>
      <c r="P94" s="99">
        <v>8.9</v>
      </c>
      <c r="Q94" s="99"/>
      <c r="R94" s="110">
        <v>1.2027027027027026</v>
      </c>
      <c r="S94" s="99"/>
      <c r="T94" s="99">
        <v>20</v>
      </c>
      <c r="U94" s="99"/>
      <c r="V94" s="99">
        <v>22.7</v>
      </c>
      <c r="W94" s="99"/>
      <c r="X94" s="110">
        <v>0.88105726872246704</v>
      </c>
      <c r="Y94" s="99"/>
      <c r="Z94" s="99">
        <v>98</v>
      </c>
      <c r="AA94" s="99"/>
      <c r="AB94" s="99">
        <v>98.3</v>
      </c>
      <c r="AC94" s="99"/>
      <c r="AD94" s="110">
        <v>0.99694811800610383</v>
      </c>
      <c r="AE94" s="99"/>
      <c r="AF94" s="99">
        <v>8.1999999999999993</v>
      </c>
      <c r="AG94" s="99"/>
      <c r="AH94" s="99">
        <v>11.1</v>
      </c>
      <c r="AI94" s="99"/>
      <c r="AJ94" s="110">
        <v>0.73873873873873874</v>
      </c>
      <c r="AK94" s="99" t="s">
        <v>329</v>
      </c>
      <c r="AL94" s="99">
        <v>98.5873445</v>
      </c>
      <c r="AM94" s="99">
        <v>98.877751799999999</v>
      </c>
      <c r="AN94" s="110">
        <v>0.99706296619094448</v>
      </c>
      <c r="AO94" s="3"/>
    </row>
    <row r="95" spans="1:41" ht="13.5" customHeight="1">
      <c r="A95" s="104" t="s">
        <v>220</v>
      </c>
      <c r="B95" s="99">
        <v>99.9</v>
      </c>
      <c r="C95" s="99" t="s">
        <v>443</v>
      </c>
      <c r="D95" s="99">
        <v>99.6</v>
      </c>
      <c r="E95" s="99" t="s">
        <v>443</v>
      </c>
      <c r="F95" s="110">
        <v>1.0030120481927711</v>
      </c>
      <c r="G95" s="99" t="s">
        <v>443</v>
      </c>
      <c r="H95" s="99">
        <v>99.7</v>
      </c>
      <c r="I95" s="99"/>
      <c r="J95" s="99">
        <v>100</v>
      </c>
      <c r="K95" s="99"/>
      <c r="L95" s="110">
        <v>0.997</v>
      </c>
      <c r="M95" s="99"/>
      <c r="N95" s="99">
        <v>12.8</v>
      </c>
      <c r="O95" s="99"/>
      <c r="P95" s="99">
        <v>13.4</v>
      </c>
      <c r="Q95" s="99"/>
      <c r="R95" s="110">
        <v>1.046875</v>
      </c>
      <c r="S95" s="99"/>
      <c r="T95" s="99" t="s">
        <v>330</v>
      </c>
      <c r="U95" s="99"/>
      <c r="V95" s="99" t="s">
        <v>330</v>
      </c>
      <c r="W95" s="99"/>
      <c r="X95" s="110" t="s">
        <v>330</v>
      </c>
      <c r="Y95" s="99"/>
      <c r="Z95" s="99">
        <v>99.4</v>
      </c>
      <c r="AA95" s="99"/>
      <c r="AB95" s="99">
        <v>99.3</v>
      </c>
      <c r="AC95" s="99"/>
      <c r="AD95" s="110">
        <v>1.001007049345418</v>
      </c>
      <c r="AE95" s="99"/>
      <c r="AF95" s="99">
        <v>39.700000000000003</v>
      </c>
      <c r="AG95" s="99"/>
      <c r="AH95" s="99">
        <v>31.3</v>
      </c>
      <c r="AI95" s="99"/>
      <c r="AJ95" s="110">
        <v>1.2683706070287541</v>
      </c>
      <c r="AK95" s="99" t="s">
        <v>329</v>
      </c>
      <c r="AL95" s="99">
        <v>97.047096300000007</v>
      </c>
      <c r="AM95" s="99">
        <v>98.103717500000002</v>
      </c>
      <c r="AN95" s="110">
        <v>0.98922954983841471</v>
      </c>
      <c r="AO95" s="3"/>
    </row>
    <row r="96" spans="1:41" ht="13.5" customHeight="1">
      <c r="A96" s="3" t="s">
        <v>221</v>
      </c>
      <c r="B96" s="99">
        <v>78.8</v>
      </c>
      <c r="C96" s="99" t="s">
        <v>443</v>
      </c>
      <c r="D96" s="99">
        <v>61</v>
      </c>
      <c r="E96" s="99" t="s">
        <v>443</v>
      </c>
      <c r="F96" s="110">
        <v>1.2918032786885245</v>
      </c>
      <c r="G96" s="99" t="s">
        <v>443</v>
      </c>
      <c r="H96" s="99">
        <v>82.4</v>
      </c>
      <c r="I96" s="99"/>
      <c r="J96" s="99">
        <v>50.4</v>
      </c>
      <c r="K96" s="99"/>
      <c r="L96" s="110">
        <v>1.6349206349206351</v>
      </c>
      <c r="M96" s="99"/>
      <c r="N96" s="99">
        <v>19.8</v>
      </c>
      <c r="O96" s="99"/>
      <c r="P96" s="99">
        <v>29.1</v>
      </c>
      <c r="Q96" s="99"/>
      <c r="R96" s="110">
        <v>1.4696969696969697</v>
      </c>
      <c r="S96" s="99"/>
      <c r="T96" s="99">
        <v>57.5</v>
      </c>
      <c r="U96" s="99"/>
      <c r="V96" s="99">
        <v>51.9</v>
      </c>
      <c r="W96" s="99"/>
      <c r="X96" s="110">
        <v>1.1078998073217727</v>
      </c>
      <c r="Y96" s="99"/>
      <c r="Z96" s="99">
        <v>88.923598860516591</v>
      </c>
      <c r="AA96" s="99"/>
      <c r="AB96" s="99">
        <v>84.147182964844887</v>
      </c>
      <c r="AC96" s="99"/>
      <c r="AD96" s="110">
        <v>1.056762635745836</v>
      </c>
      <c r="AE96" s="99"/>
      <c r="AF96" s="99">
        <v>63.4</v>
      </c>
      <c r="AG96" s="99"/>
      <c r="AH96" s="99">
        <v>52.2</v>
      </c>
      <c r="AI96" s="99"/>
      <c r="AJ96" s="110">
        <v>1.2145593869731799</v>
      </c>
      <c r="AK96" s="99" t="s">
        <v>329</v>
      </c>
      <c r="AL96" s="99">
        <v>31.2310832</v>
      </c>
      <c r="AM96" s="99">
        <v>29.723602799999998</v>
      </c>
      <c r="AN96" s="110">
        <v>1.0507166109755712</v>
      </c>
      <c r="AO96" s="3"/>
    </row>
    <row r="97" spans="1:41" ht="13.5" customHeight="1">
      <c r="A97" s="3" t="s">
        <v>222</v>
      </c>
      <c r="B97" s="99">
        <v>94.5</v>
      </c>
      <c r="C97" s="99" t="s">
        <v>331</v>
      </c>
      <c r="D97" s="99">
        <v>92.8</v>
      </c>
      <c r="E97" s="99" t="s">
        <v>331</v>
      </c>
      <c r="F97" s="110">
        <v>1.0183189655172413</v>
      </c>
      <c r="G97" s="99" t="s">
        <v>331</v>
      </c>
      <c r="H97" s="99" t="s">
        <v>330</v>
      </c>
      <c r="I97" s="99"/>
      <c r="J97" s="99" t="s">
        <v>330</v>
      </c>
      <c r="K97" s="99"/>
      <c r="L97" s="110" t="s">
        <v>330</v>
      </c>
      <c r="M97" s="99"/>
      <c r="N97" s="99" t="s">
        <v>330</v>
      </c>
      <c r="O97" s="99"/>
      <c r="P97" s="99" t="s">
        <v>330</v>
      </c>
      <c r="Q97" s="99"/>
      <c r="R97" s="110" t="s">
        <v>330</v>
      </c>
      <c r="S97" s="99"/>
      <c r="T97" s="99" t="s">
        <v>330</v>
      </c>
      <c r="U97" s="99"/>
      <c r="V97" s="99" t="s">
        <v>330</v>
      </c>
      <c r="W97" s="99"/>
      <c r="X97" s="110" t="s">
        <v>330</v>
      </c>
      <c r="Y97" s="99"/>
      <c r="Z97" s="99" t="s">
        <v>330</v>
      </c>
      <c r="AA97" s="99"/>
      <c r="AB97" s="99" t="s">
        <v>330</v>
      </c>
      <c r="AC97" s="99"/>
      <c r="AD97" s="110" t="s">
        <v>330</v>
      </c>
      <c r="AE97" s="99"/>
      <c r="AF97" s="99">
        <v>45.4</v>
      </c>
      <c r="AG97" s="99" t="s">
        <v>331</v>
      </c>
      <c r="AH97" s="99">
        <v>43</v>
      </c>
      <c r="AI97" s="99" t="s">
        <v>331</v>
      </c>
      <c r="AJ97" s="110">
        <v>1.0558139534883721</v>
      </c>
      <c r="AK97" s="99" t="s">
        <v>331</v>
      </c>
      <c r="AL97" s="99">
        <v>51.204960999999997</v>
      </c>
      <c r="AM97" s="99">
        <v>30.634461600000002</v>
      </c>
      <c r="AN97" s="110">
        <v>1.6714823217261958</v>
      </c>
      <c r="AO97" s="3"/>
    </row>
    <row r="98" spans="1:41" ht="13.5" customHeight="1">
      <c r="A98" s="3" t="s">
        <v>223</v>
      </c>
      <c r="B98" s="99" t="s">
        <v>330</v>
      </c>
      <c r="C98" s="99"/>
      <c r="D98" s="99" t="s">
        <v>330</v>
      </c>
      <c r="E98" s="99"/>
      <c r="F98" s="110" t="s">
        <v>330</v>
      </c>
      <c r="G98" s="99"/>
      <c r="H98" s="99" t="s">
        <v>330</v>
      </c>
      <c r="I98" s="99"/>
      <c r="J98" s="99" t="s">
        <v>330</v>
      </c>
      <c r="K98" s="99"/>
      <c r="L98" s="110" t="s">
        <v>330</v>
      </c>
      <c r="M98" s="99"/>
      <c r="N98" s="99" t="s">
        <v>330</v>
      </c>
      <c r="O98" s="99"/>
      <c r="P98" s="99" t="s">
        <v>330</v>
      </c>
      <c r="Q98" s="99"/>
      <c r="R98" s="110" t="s">
        <v>330</v>
      </c>
      <c r="S98" s="99"/>
      <c r="T98" s="99" t="s">
        <v>330</v>
      </c>
      <c r="U98" s="99"/>
      <c r="V98" s="99" t="s">
        <v>330</v>
      </c>
      <c r="W98" s="99"/>
      <c r="X98" s="110" t="s">
        <v>330</v>
      </c>
      <c r="Y98" s="99"/>
      <c r="Z98" s="99" t="s">
        <v>330</v>
      </c>
      <c r="AA98" s="99"/>
      <c r="AB98" s="99" t="s">
        <v>330</v>
      </c>
      <c r="AC98" s="99"/>
      <c r="AD98" s="110" t="s">
        <v>330</v>
      </c>
      <c r="AE98" s="99"/>
      <c r="AF98" s="99" t="s">
        <v>330</v>
      </c>
      <c r="AG98" s="99"/>
      <c r="AH98" s="99" t="s">
        <v>330</v>
      </c>
      <c r="AI98" s="99"/>
      <c r="AJ98" s="110" t="s">
        <v>330</v>
      </c>
      <c r="AK98" s="99"/>
      <c r="AL98" s="99">
        <v>100</v>
      </c>
      <c r="AM98" s="99">
        <v>100</v>
      </c>
      <c r="AN98" s="110">
        <v>1</v>
      </c>
      <c r="AO98" s="3"/>
    </row>
    <row r="99" spans="1:41" ht="13.5" customHeight="1">
      <c r="A99" s="3" t="s">
        <v>224</v>
      </c>
      <c r="B99" s="99">
        <v>98.5</v>
      </c>
      <c r="C99" s="99"/>
      <c r="D99" s="99">
        <v>97.4</v>
      </c>
      <c r="E99" s="99"/>
      <c r="F99" s="110">
        <v>1.0112936344969199</v>
      </c>
      <c r="G99" s="99"/>
      <c r="H99" s="99">
        <v>99.4</v>
      </c>
      <c r="I99" s="99"/>
      <c r="J99" s="99">
        <v>97.9</v>
      </c>
      <c r="K99" s="99"/>
      <c r="L99" s="110">
        <v>1.0153217568947905</v>
      </c>
      <c r="M99" s="99"/>
      <c r="N99" s="99">
        <v>11.8</v>
      </c>
      <c r="O99" s="99"/>
      <c r="P99" s="99">
        <v>13.4</v>
      </c>
      <c r="Q99" s="99"/>
      <c r="R99" s="110">
        <v>1.1355932203389829</v>
      </c>
      <c r="S99" s="99"/>
      <c r="T99" s="99">
        <v>34.1</v>
      </c>
      <c r="U99" s="99"/>
      <c r="V99" s="99">
        <v>33.1</v>
      </c>
      <c r="W99" s="99"/>
      <c r="X99" s="110">
        <v>1.0302114803625377</v>
      </c>
      <c r="Y99" s="99"/>
      <c r="Z99" s="99">
        <v>98.7</v>
      </c>
      <c r="AA99" s="99"/>
      <c r="AB99" s="99">
        <v>99.5</v>
      </c>
      <c r="AC99" s="99"/>
      <c r="AD99" s="110">
        <v>0.99195979899497488</v>
      </c>
      <c r="AE99" s="99"/>
      <c r="AF99" s="99">
        <v>25.9</v>
      </c>
      <c r="AG99" s="99"/>
      <c r="AH99" s="99">
        <v>15.5</v>
      </c>
      <c r="AI99" s="99"/>
      <c r="AJ99" s="110">
        <v>1.6709677419354838</v>
      </c>
      <c r="AK99" s="99" t="s">
        <v>329</v>
      </c>
      <c r="AL99" s="99">
        <v>89.145627599999997</v>
      </c>
      <c r="AM99" s="99">
        <v>95.582431499999998</v>
      </c>
      <c r="AN99" s="110">
        <v>0.93265703959414337</v>
      </c>
      <c r="AO99" s="3"/>
    </row>
    <row r="100" spans="1:41" ht="13.5" customHeight="1">
      <c r="A100" s="3" t="s">
        <v>225</v>
      </c>
      <c r="B100" s="99">
        <v>87.8</v>
      </c>
      <c r="C100" s="99" t="s">
        <v>443</v>
      </c>
      <c r="D100" s="99">
        <v>71.3</v>
      </c>
      <c r="E100" s="99" t="s">
        <v>443</v>
      </c>
      <c r="F100" s="110">
        <v>1.2314165497896212</v>
      </c>
      <c r="G100" s="99" t="s">
        <v>443</v>
      </c>
      <c r="H100" s="99">
        <v>79.599999999999994</v>
      </c>
      <c r="I100" s="99"/>
      <c r="J100" s="99">
        <v>30.7</v>
      </c>
      <c r="K100" s="99"/>
      <c r="L100" s="110">
        <v>2.5928338762214982</v>
      </c>
      <c r="M100" s="99"/>
      <c r="N100" s="99">
        <v>27.4</v>
      </c>
      <c r="O100" s="99"/>
      <c r="P100" s="99">
        <v>48.6</v>
      </c>
      <c r="Q100" s="99"/>
      <c r="R100" s="110">
        <v>1.7737226277372264</v>
      </c>
      <c r="S100" s="99"/>
      <c r="T100" s="99">
        <v>64.599999999999994</v>
      </c>
      <c r="U100" s="99"/>
      <c r="V100" s="99">
        <v>39.5</v>
      </c>
      <c r="W100" s="99"/>
      <c r="X100" s="110">
        <v>1.6354430379746834</v>
      </c>
      <c r="Y100" s="99"/>
      <c r="Z100" s="99">
        <v>94.9</v>
      </c>
      <c r="AA100" s="99"/>
      <c r="AB100" s="99">
        <v>82.7</v>
      </c>
      <c r="AC100" s="99"/>
      <c r="AD100" s="110">
        <v>1.1475211608222491</v>
      </c>
      <c r="AE100" s="99"/>
      <c r="AF100" s="99">
        <v>38.700000000000003</v>
      </c>
      <c r="AG100" s="99"/>
      <c r="AH100" s="99">
        <v>17.899999999999999</v>
      </c>
      <c r="AI100" s="99"/>
      <c r="AJ100" s="110">
        <v>2.1620111731843581</v>
      </c>
      <c r="AK100" s="99" t="s">
        <v>329</v>
      </c>
      <c r="AL100" s="99">
        <v>94.472093599999994</v>
      </c>
      <c r="AM100" s="99">
        <v>56.0416527</v>
      </c>
      <c r="AN100" s="110">
        <v>1.6857478152138792</v>
      </c>
      <c r="AO100" s="3"/>
    </row>
    <row r="101" spans="1:41" ht="13.5" customHeight="1">
      <c r="A101" s="3" t="s">
        <v>226</v>
      </c>
      <c r="B101" s="99" t="s">
        <v>330</v>
      </c>
      <c r="C101" s="99"/>
      <c r="D101" s="99" t="s">
        <v>330</v>
      </c>
      <c r="E101" s="99"/>
      <c r="F101" s="110" t="s">
        <v>330</v>
      </c>
      <c r="G101" s="99"/>
      <c r="H101" s="99" t="s">
        <v>330</v>
      </c>
      <c r="I101" s="99"/>
      <c r="J101" s="99" t="s">
        <v>330</v>
      </c>
      <c r="K101" s="99"/>
      <c r="L101" s="110" t="s">
        <v>330</v>
      </c>
      <c r="M101" s="99"/>
      <c r="N101" s="99" t="s">
        <v>330</v>
      </c>
      <c r="O101" s="99"/>
      <c r="P101" s="99" t="s">
        <v>330</v>
      </c>
      <c r="Q101" s="99"/>
      <c r="R101" s="110" t="s">
        <v>330</v>
      </c>
      <c r="S101" s="99"/>
      <c r="T101" s="99" t="s">
        <v>330</v>
      </c>
      <c r="U101" s="99"/>
      <c r="V101" s="99" t="s">
        <v>330</v>
      </c>
      <c r="W101" s="99"/>
      <c r="X101" s="110" t="s">
        <v>330</v>
      </c>
      <c r="Y101" s="99"/>
      <c r="Z101" s="99" t="s">
        <v>330</v>
      </c>
      <c r="AA101" s="99"/>
      <c r="AB101" s="99" t="s">
        <v>330</v>
      </c>
      <c r="AC101" s="99"/>
      <c r="AD101" s="110" t="s">
        <v>330</v>
      </c>
      <c r="AE101" s="99"/>
      <c r="AF101" s="99" t="s">
        <v>330</v>
      </c>
      <c r="AG101" s="99"/>
      <c r="AH101" s="99" t="s">
        <v>330</v>
      </c>
      <c r="AI101" s="99"/>
      <c r="AJ101" s="110" t="s">
        <v>330</v>
      </c>
      <c r="AK101" s="99"/>
      <c r="AL101" s="99">
        <v>90.827830899999995</v>
      </c>
      <c r="AM101" s="99">
        <v>81.512242299999997</v>
      </c>
      <c r="AN101" s="110">
        <v>1.1142845336742748</v>
      </c>
      <c r="AO101" s="3"/>
    </row>
    <row r="102" spans="1:41" ht="13.5" customHeight="1">
      <c r="A102" s="3" t="s">
        <v>227</v>
      </c>
      <c r="B102" s="99" t="s">
        <v>330</v>
      </c>
      <c r="C102" s="99"/>
      <c r="D102" s="99" t="s">
        <v>330</v>
      </c>
      <c r="E102" s="99"/>
      <c r="F102" s="110" t="s">
        <v>330</v>
      </c>
      <c r="G102" s="99"/>
      <c r="H102" s="99" t="s">
        <v>330</v>
      </c>
      <c r="I102" s="99"/>
      <c r="J102" s="99" t="s">
        <v>330</v>
      </c>
      <c r="K102" s="99"/>
      <c r="L102" s="110" t="s">
        <v>330</v>
      </c>
      <c r="M102" s="99"/>
      <c r="N102" s="99" t="s">
        <v>330</v>
      </c>
      <c r="O102" s="99"/>
      <c r="P102" s="99" t="s">
        <v>330</v>
      </c>
      <c r="Q102" s="99"/>
      <c r="R102" s="110" t="s">
        <v>330</v>
      </c>
      <c r="S102" s="99"/>
      <c r="T102" s="99" t="s">
        <v>330</v>
      </c>
      <c r="U102" s="99"/>
      <c r="V102" s="99" t="s">
        <v>330</v>
      </c>
      <c r="W102" s="99"/>
      <c r="X102" s="110" t="s">
        <v>330</v>
      </c>
      <c r="Y102" s="99"/>
      <c r="Z102" s="99" t="s">
        <v>330</v>
      </c>
      <c r="AA102" s="99"/>
      <c r="AB102" s="99" t="s">
        <v>330</v>
      </c>
      <c r="AC102" s="99"/>
      <c r="AD102" s="110" t="s">
        <v>330</v>
      </c>
      <c r="AE102" s="99"/>
      <c r="AF102" s="99" t="s">
        <v>330</v>
      </c>
      <c r="AG102" s="99"/>
      <c r="AH102" s="99" t="s">
        <v>330</v>
      </c>
      <c r="AI102" s="99"/>
      <c r="AJ102" s="110" t="s">
        <v>330</v>
      </c>
      <c r="AK102" s="99"/>
      <c r="AL102" s="99">
        <v>80.669736499999999</v>
      </c>
      <c r="AM102" s="99">
        <v>80.669709600000004</v>
      </c>
      <c r="AN102" s="110">
        <v>1.0000003334584955</v>
      </c>
      <c r="AO102" s="3"/>
    </row>
    <row r="103" spans="1:41" ht="13.5" customHeight="1">
      <c r="A103" s="3" t="s">
        <v>228</v>
      </c>
      <c r="B103" s="99">
        <v>43.4</v>
      </c>
      <c r="C103" s="99" t="s">
        <v>331</v>
      </c>
      <c r="D103" s="99">
        <v>45.5</v>
      </c>
      <c r="E103" s="99" t="s">
        <v>331</v>
      </c>
      <c r="F103" s="110">
        <v>0.95384615384615379</v>
      </c>
      <c r="G103" s="99" t="s">
        <v>331</v>
      </c>
      <c r="H103" s="99">
        <v>89.7</v>
      </c>
      <c r="I103" s="99"/>
      <c r="J103" s="99">
        <v>73.099999999999994</v>
      </c>
      <c r="K103" s="99"/>
      <c r="L103" s="110">
        <v>1.2270861833105335</v>
      </c>
      <c r="M103" s="99"/>
      <c r="N103" s="99">
        <v>27.3</v>
      </c>
      <c r="O103" s="99"/>
      <c r="P103" s="99">
        <v>35.1</v>
      </c>
      <c r="Q103" s="99"/>
      <c r="R103" s="110">
        <v>1.2857142857142858</v>
      </c>
      <c r="S103" s="99"/>
      <c r="T103" s="99">
        <v>52.6</v>
      </c>
      <c r="U103" s="99"/>
      <c r="V103" s="99">
        <v>53.6</v>
      </c>
      <c r="W103" s="99"/>
      <c r="X103" s="110">
        <v>0.98134328358208955</v>
      </c>
      <c r="Y103" s="99"/>
      <c r="Z103" s="99">
        <v>97.6</v>
      </c>
      <c r="AA103" s="99"/>
      <c r="AB103" s="99">
        <v>93.3</v>
      </c>
      <c r="AC103" s="99"/>
      <c r="AD103" s="110">
        <v>1.0460878885316185</v>
      </c>
      <c r="AE103" s="99"/>
      <c r="AF103" s="99">
        <v>44.3</v>
      </c>
      <c r="AG103" s="99" t="s">
        <v>331</v>
      </c>
      <c r="AH103" s="99">
        <v>36.1</v>
      </c>
      <c r="AI103" s="99" t="s">
        <v>331</v>
      </c>
      <c r="AJ103" s="110">
        <v>1.227146814404432</v>
      </c>
      <c r="AK103" s="99" t="s">
        <v>331</v>
      </c>
      <c r="AL103" s="99">
        <v>37.340858400000002</v>
      </c>
      <c r="AM103" s="99">
        <v>27.612661800000001</v>
      </c>
      <c r="AN103" s="110">
        <v>1.3523092655993056</v>
      </c>
      <c r="AO103" s="3"/>
    </row>
    <row r="104" spans="1:41" ht="13.5" customHeight="1">
      <c r="A104" s="3" t="s">
        <v>229</v>
      </c>
      <c r="B104" s="99">
        <v>29.2</v>
      </c>
      <c r="C104" s="99" t="s">
        <v>364</v>
      </c>
      <c r="D104" s="99">
        <v>20.100000000000001</v>
      </c>
      <c r="E104" s="99" t="s">
        <v>364</v>
      </c>
      <c r="F104" s="110">
        <v>1.45273631840796</v>
      </c>
      <c r="G104" s="99" t="s">
        <v>364</v>
      </c>
      <c r="H104" s="99">
        <v>72.7</v>
      </c>
      <c r="I104" s="99"/>
      <c r="J104" s="99">
        <v>49.6</v>
      </c>
      <c r="K104" s="99"/>
      <c r="L104" s="110">
        <v>1.465725806451613</v>
      </c>
      <c r="M104" s="99"/>
      <c r="N104" s="99">
        <v>30</v>
      </c>
      <c r="O104" s="99"/>
      <c r="P104" s="99">
        <v>33.299999999999997</v>
      </c>
      <c r="Q104" s="99"/>
      <c r="R104" s="110">
        <v>1.1099999999999999</v>
      </c>
      <c r="S104" s="99"/>
      <c r="T104" s="99">
        <v>57.2</v>
      </c>
      <c r="U104" s="99"/>
      <c r="V104" s="99">
        <v>63.1</v>
      </c>
      <c r="W104" s="99"/>
      <c r="X104" s="110">
        <v>0.90649762282091917</v>
      </c>
      <c r="Y104" s="99"/>
      <c r="Z104" s="99">
        <v>51.934538700423303</v>
      </c>
      <c r="AA104" s="99"/>
      <c r="AB104" s="99">
        <v>30.688265536390315</v>
      </c>
      <c r="AC104" s="99"/>
      <c r="AD104" s="110">
        <v>1.692325642804382</v>
      </c>
      <c r="AE104" s="99"/>
      <c r="AF104" s="99">
        <v>39.9</v>
      </c>
      <c r="AG104" s="99"/>
      <c r="AH104" s="99">
        <v>27.3</v>
      </c>
      <c r="AI104" s="99"/>
      <c r="AJ104" s="110">
        <v>1.4615384615384615</v>
      </c>
      <c r="AK104" s="99" t="s">
        <v>329</v>
      </c>
      <c r="AL104" s="99">
        <v>28.007466600000001</v>
      </c>
      <c r="AM104" s="99">
        <v>5.9036470999999997</v>
      </c>
      <c r="AN104" s="110">
        <v>4.7440956624931054</v>
      </c>
      <c r="AO104" s="3"/>
    </row>
    <row r="105" spans="1:41" ht="13.5" customHeight="1">
      <c r="A105" s="3" t="s">
        <v>230</v>
      </c>
      <c r="B105" s="99" t="s">
        <v>330</v>
      </c>
      <c r="C105" s="99"/>
      <c r="D105" s="99" t="s">
        <v>330</v>
      </c>
      <c r="E105" s="99"/>
      <c r="F105" s="110" t="s">
        <v>330</v>
      </c>
      <c r="G105" s="99"/>
      <c r="H105" s="99" t="s">
        <v>330</v>
      </c>
      <c r="I105" s="99"/>
      <c r="J105" s="99" t="s">
        <v>330</v>
      </c>
      <c r="K105" s="99"/>
      <c r="L105" s="110" t="s">
        <v>330</v>
      </c>
      <c r="M105" s="99"/>
      <c r="N105" s="99" t="s">
        <v>330</v>
      </c>
      <c r="O105" s="99"/>
      <c r="P105" s="99" t="s">
        <v>330</v>
      </c>
      <c r="Q105" s="99"/>
      <c r="R105" s="110" t="s">
        <v>330</v>
      </c>
      <c r="S105" s="99"/>
      <c r="T105" s="99" t="s">
        <v>330</v>
      </c>
      <c r="U105" s="99"/>
      <c r="V105" s="99" t="s">
        <v>330</v>
      </c>
      <c r="W105" s="99"/>
      <c r="X105" s="110" t="s">
        <v>330</v>
      </c>
      <c r="Y105" s="99"/>
      <c r="Z105" s="99" t="s">
        <v>330</v>
      </c>
      <c r="AA105" s="99"/>
      <c r="AB105" s="99" t="s">
        <v>330</v>
      </c>
      <c r="AC105" s="99"/>
      <c r="AD105" s="110" t="s">
        <v>330</v>
      </c>
      <c r="AE105" s="99"/>
      <c r="AF105" s="99" t="s">
        <v>330</v>
      </c>
      <c r="AG105" s="99"/>
      <c r="AH105" s="99" t="s">
        <v>330</v>
      </c>
      <c r="AI105" s="99"/>
      <c r="AJ105" s="110" t="s">
        <v>330</v>
      </c>
      <c r="AK105" s="99"/>
      <c r="AL105" s="99">
        <v>96.799999700000001</v>
      </c>
      <c r="AM105" s="99">
        <v>95.700001799999995</v>
      </c>
      <c r="AN105" s="110">
        <v>1.0114942307137971</v>
      </c>
      <c r="AO105" s="3"/>
    </row>
    <row r="106" spans="1:41" ht="13.5" customHeight="1">
      <c r="A106" s="3" t="s">
        <v>231</v>
      </c>
      <c r="B106" s="99" t="s">
        <v>330</v>
      </c>
      <c r="C106" s="99"/>
      <c r="D106" s="99" t="s">
        <v>330</v>
      </c>
      <c r="E106" s="99"/>
      <c r="F106" s="110" t="s">
        <v>330</v>
      </c>
      <c r="G106" s="99"/>
      <c r="H106" s="99" t="s">
        <v>330</v>
      </c>
      <c r="I106" s="99"/>
      <c r="J106" s="99" t="s">
        <v>330</v>
      </c>
      <c r="K106" s="99"/>
      <c r="L106" s="110" t="s">
        <v>330</v>
      </c>
      <c r="M106" s="99"/>
      <c r="N106" s="99" t="s">
        <v>330</v>
      </c>
      <c r="O106" s="99"/>
      <c r="P106" s="99" t="s">
        <v>330</v>
      </c>
      <c r="Q106" s="99"/>
      <c r="R106" s="110" t="s">
        <v>330</v>
      </c>
      <c r="S106" s="99"/>
      <c r="T106" s="99" t="s">
        <v>330</v>
      </c>
      <c r="U106" s="99"/>
      <c r="V106" s="99" t="s">
        <v>330</v>
      </c>
      <c r="W106" s="99"/>
      <c r="X106" s="110" t="s">
        <v>330</v>
      </c>
      <c r="Y106" s="99"/>
      <c r="Z106" s="99" t="s">
        <v>330</v>
      </c>
      <c r="AA106" s="99"/>
      <c r="AB106" s="99" t="s">
        <v>330</v>
      </c>
      <c r="AC106" s="99"/>
      <c r="AD106" s="110" t="s">
        <v>330</v>
      </c>
      <c r="AE106" s="99"/>
      <c r="AF106" s="99" t="s">
        <v>330</v>
      </c>
      <c r="AG106" s="99"/>
      <c r="AH106" s="99" t="s">
        <v>330</v>
      </c>
      <c r="AI106" s="99"/>
      <c r="AJ106" s="110" t="s">
        <v>330</v>
      </c>
      <c r="AK106" s="99"/>
      <c r="AL106" s="99" t="s">
        <v>330</v>
      </c>
      <c r="AM106" s="99" t="s">
        <v>330</v>
      </c>
      <c r="AN106" s="110" t="s">
        <v>330</v>
      </c>
      <c r="AO106" s="3"/>
    </row>
    <row r="107" spans="1:41" ht="13.5" customHeight="1">
      <c r="A107" s="3" t="s">
        <v>232</v>
      </c>
      <c r="B107" s="99" t="s">
        <v>330</v>
      </c>
      <c r="C107" s="99"/>
      <c r="D107" s="99" t="s">
        <v>330</v>
      </c>
      <c r="E107" s="99"/>
      <c r="F107" s="110" t="s">
        <v>330</v>
      </c>
      <c r="G107" s="99"/>
      <c r="H107" s="99" t="s">
        <v>330</v>
      </c>
      <c r="I107" s="99"/>
      <c r="J107" s="99" t="s">
        <v>330</v>
      </c>
      <c r="K107" s="99"/>
      <c r="L107" s="110" t="s">
        <v>330</v>
      </c>
      <c r="M107" s="99"/>
      <c r="N107" s="99" t="s">
        <v>330</v>
      </c>
      <c r="O107" s="99"/>
      <c r="P107" s="99" t="s">
        <v>330</v>
      </c>
      <c r="Q107" s="99"/>
      <c r="R107" s="110" t="s">
        <v>330</v>
      </c>
      <c r="S107" s="99"/>
      <c r="T107" s="99" t="s">
        <v>330</v>
      </c>
      <c r="U107" s="99"/>
      <c r="V107" s="99" t="s">
        <v>330</v>
      </c>
      <c r="W107" s="99"/>
      <c r="X107" s="110" t="s">
        <v>330</v>
      </c>
      <c r="Y107" s="99"/>
      <c r="Z107" s="99" t="s">
        <v>330</v>
      </c>
      <c r="AA107" s="99"/>
      <c r="AB107" s="99" t="s">
        <v>330</v>
      </c>
      <c r="AC107" s="99"/>
      <c r="AD107" s="110" t="s">
        <v>330</v>
      </c>
      <c r="AE107" s="99"/>
      <c r="AF107" s="99" t="s">
        <v>330</v>
      </c>
      <c r="AG107" s="99"/>
      <c r="AH107" s="99" t="s">
        <v>330</v>
      </c>
      <c r="AI107" s="99"/>
      <c r="AJ107" s="110" t="s">
        <v>330</v>
      </c>
      <c r="AK107" s="99"/>
      <c r="AL107" s="99">
        <v>97.226045099999993</v>
      </c>
      <c r="AM107" s="99">
        <v>82.804435600000005</v>
      </c>
      <c r="AN107" s="110">
        <v>1.1741646977665046</v>
      </c>
      <c r="AO107" s="3"/>
    </row>
    <row r="108" spans="1:41" ht="13.5" customHeight="1">
      <c r="A108" s="3" t="s">
        <v>233</v>
      </c>
      <c r="B108" s="99" t="s">
        <v>330</v>
      </c>
      <c r="C108" s="99"/>
      <c r="D108" s="99" t="s">
        <v>330</v>
      </c>
      <c r="E108" s="99"/>
      <c r="F108" s="110" t="s">
        <v>330</v>
      </c>
      <c r="G108" s="99"/>
      <c r="H108" s="99" t="s">
        <v>330</v>
      </c>
      <c r="I108" s="99"/>
      <c r="J108" s="99" t="s">
        <v>330</v>
      </c>
      <c r="K108" s="99"/>
      <c r="L108" s="110" t="s">
        <v>330</v>
      </c>
      <c r="M108" s="99"/>
      <c r="N108" s="99" t="s">
        <v>330</v>
      </c>
      <c r="O108" s="99"/>
      <c r="P108" s="99" t="s">
        <v>330</v>
      </c>
      <c r="Q108" s="99"/>
      <c r="R108" s="110" t="s">
        <v>330</v>
      </c>
      <c r="S108" s="99"/>
      <c r="T108" s="99" t="s">
        <v>330</v>
      </c>
      <c r="U108" s="99"/>
      <c r="V108" s="99" t="s">
        <v>330</v>
      </c>
      <c r="W108" s="99"/>
      <c r="X108" s="110" t="s">
        <v>330</v>
      </c>
      <c r="Y108" s="99"/>
      <c r="Z108" s="99" t="s">
        <v>330</v>
      </c>
      <c r="AA108" s="99"/>
      <c r="AB108" s="99" t="s">
        <v>330</v>
      </c>
      <c r="AC108" s="99"/>
      <c r="AD108" s="110" t="s">
        <v>330</v>
      </c>
      <c r="AE108" s="99"/>
      <c r="AF108" s="99" t="s">
        <v>330</v>
      </c>
      <c r="AG108" s="99"/>
      <c r="AH108" s="99" t="s">
        <v>330</v>
      </c>
      <c r="AI108" s="99"/>
      <c r="AJ108" s="110" t="s">
        <v>330</v>
      </c>
      <c r="AK108" s="99"/>
      <c r="AL108" s="99">
        <v>97.500015300000001</v>
      </c>
      <c r="AM108" s="99">
        <v>98.524074999999996</v>
      </c>
      <c r="AN108" s="110">
        <v>0.98960599528592386</v>
      </c>
      <c r="AO108" s="3"/>
    </row>
    <row r="109" spans="1:41" ht="13.5" customHeight="1">
      <c r="A109" s="3" t="s">
        <v>234</v>
      </c>
      <c r="B109" s="99">
        <v>97.4</v>
      </c>
      <c r="C109" s="99" t="s">
        <v>443</v>
      </c>
      <c r="D109" s="99">
        <v>80.900000000000006</v>
      </c>
      <c r="E109" s="99" t="s">
        <v>443</v>
      </c>
      <c r="F109" s="110">
        <v>1.2039555006180469</v>
      </c>
      <c r="G109" s="99" t="s">
        <v>443</v>
      </c>
      <c r="H109" s="99">
        <v>77.8</v>
      </c>
      <c r="I109" s="99"/>
      <c r="J109" s="99">
        <v>39.299999999999997</v>
      </c>
      <c r="K109" s="99"/>
      <c r="L109" s="110">
        <v>1.9796437659033079</v>
      </c>
      <c r="M109" s="99"/>
      <c r="N109" s="99">
        <v>43.4</v>
      </c>
      <c r="O109" s="99"/>
      <c r="P109" s="99">
        <v>50.9</v>
      </c>
      <c r="Q109" s="99"/>
      <c r="R109" s="110">
        <v>1.1728110599078341</v>
      </c>
      <c r="S109" s="99"/>
      <c r="T109" s="99">
        <v>15.7</v>
      </c>
      <c r="U109" s="99"/>
      <c r="V109" s="99">
        <v>14.4</v>
      </c>
      <c r="W109" s="99"/>
      <c r="X109" s="110">
        <v>1.0902777777777777</v>
      </c>
      <c r="Y109" s="99"/>
      <c r="Z109" s="99">
        <v>85.6</v>
      </c>
      <c r="AA109" s="99" t="s">
        <v>364</v>
      </c>
      <c r="AB109" s="99">
        <v>66.099999999999994</v>
      </c>
      <c r="AC109" s="99" t="s">
        <v>364</v>
      </c>
      <c r="AD109" s="110">
        <v>1.2950075642965204</v>
      </c>
      <c r="AE109" s="99" t="s">
        <v>364</v>
      </c>
      <c r="AF109" s="99">
        <v>44.3</v>
      </c>
      <c r="AG109" s="99"/>
      <c r="AH109" s="99">
        <v>17.5</v>
      </c>
      <c r="AI109" s="99"/>
      <c r="AJ109" s="110">
        <v>2.5314285714285711</v>
      </c>
      <c r="AK109" s="99" t="s">
        <v>329</v>
      </c>
      <c r="AL109" s="99">
        <v>18.038294100000002</v>
      </c>
      <c r="AM109" s="99">
        <v>8.7262111999999998</v>
      </c>
      <c r="AN109" s="110">
        <v>2.0671392986683617</v>
      </c>
      <c r="AO109" s="3"/>
    </row>
    <row r="110" spans="1:41" ht="13.5" customHeight="1">
      <c r="A110" s="3" t="s">
        <v>235</v>
      </c>
      <c r="B110" s="99">
        <v>11.3</v>
      </c>
      <c r="C110" s="99" t="s">
        <v>364</v>
      </c>
      <c r="D110" s="99">
        <v>4.8</v>
      </c>
      <c r="E110" s="99" t="s">
        <v>364</v>
      </c>
      <c r="F110" s="110">
        <v>2.354166666666667</v>
      </c>
      <c r="G110" s="99" t="s">
        <v>364</v>
      </c>
      <c r="H110" s="99">
        <v>94.2</v>
      </c>
      <c r="I110" s="99"/>
      <c r="J110" s="99">
        <v>86.5</v>
      </c>
      <c r="K110" s="99"/>
      <c r="L110" s="110">
        <v>1.0890173410404624</v>
      </c>
      <c r="M110" s="99"/>
      <c r="N110" s="99">
        <v>36.200000000000003</v>
      </c>
      <c r="O110" s="99"/>
      <c r="P110" s="99">
        <v>43.2</v>
      </c>
      <c r="Q110" s="99"/>
      <c r="R110" s="110">
        <v>1.1933701657458564</v>
      </c>
      <c r="S110" s="99"/>
      <c r="T110" s="99">
        <v>64.7</v>
      </c>
      <c r="U110" s="99"/>
      <c r="V110" s="99">
        <v>63.4</v>
      </c>
      <c r="W110" s="99"/>
      <c r="X110" s="110">
        <v>1.0205047318611988</v>
      </c>
      <c r="Y110" s="99"/>
      <c r="Z110" s="99">
        <v>97.633028999999993</v>
      </c>
      <c r="AA110" s="99"/>
      <c r="AB110" s="99">
        <v>92.667028000000002</v>
      </c>
      <c r="AC110" s="99"/>
      <c r="AD110" s="110">
        <v>1.0535897298875281</v>
      </c>
      <c r="AE110" s="99"/>
      <c r="AF110" s="99">
        <v>50.1</v>
      </c>
      <c r="AG110" s="99"/>
      <c r="AH110" s="99">
        <v>43</v>
      </c>
      <c r="AI110" s="99"/>
      <c r="AJ110" s="110">
        <v>1.1651162790697676</v>
      </c>
      <c r="AK110" s="99" t="s">
        <v>329</v>
      </c>
      <c r="AL110" s="99">
        <v>47.344144399999998</v>
      </c>
      <c r="AM110" s="99">
        <v>39.771103799999999</v>
      </c>
      <c r="AN110" s="110">
        <v>1.1904156504703296</v>
      </c>
      <c r="AO110" s="3"/>
    </row>
    <row r="111" spans="1:41" ht="13.5" customHeight="1">
      <c r="A111" s="3" t="s">
        <v>236</v>
      </c>
      <c r="B111" s="99" t="s">
        <v>330</v>
      </c>
      <c r="C111" s="99"/>
      <c r="D111" s="99" t="s">
        <v>330</v>
      </c>
      <c r="E111" s="99"/>
      <c r="F111" s="110" t="s">
        <v>330</v>
      </c>
      <c r="G111" s="99"/>
      <c r="H111" s="99" t="s">
        <v>330</v>
      </c>
      <c r="I111" s="99"/>
      <c r="J111" s="99" t="s">
        <v>330</v>
      </c>
      <c r="K111" s="99"/>
      <c r="L111" s="110" t="s">
        <v>330</v>
      </c>
      <c r="M111" s="99"/>
      <c r="N111" s="99" t="s">
        <v>330</v>
      </c>
      <c r="O111" s="99"/>
      <c r="P111" s="99" t="s">
        <v>330</v>
      </c>
      <c r="Q111" s="99"/>
      <c r="R111" s="110" t="s">
        <v>330</v>
      </c>
      <c r="S111" s="99"/>
      <c r="T111" s="99" t="s">
        <v>330</v>
      </c>
      <c r="U111" s="99"/>
      <c r="V111" s="99" t="s">
        <v>330</v>
      </c>
      <c r="W111" s="99"/>
      <c r="X111" s="110" t="s">
        <v>330</v>
      </c>
      <c r="Y111" s="99"/>
      <c r="Z111" s="99" t="s">
        <v>330</v>
      </c>
      <c r="AA111" s="99"/>
      <c r="AB111" s="99" t="s">
        <v>330</v>
      </c>
      <c r="AC111" s="99"/>
      <c r="AD111" s="110" t="s">
        <v>330</v>
      </c>
      <c r="AE111" s="99"/>
      <c r="AF111" s="99" t="s">
        <v>330</v>
      </c>
      <c r="AG111" s="99"/>
      <c r="AH111" s="99" t="s">
        <v>330</v>
      </c>
      <c r="AI111" s="99"/>
      <c r="AJ111" s="110" t="s">
        <v>330</v>
      </c>
      <c r="AK111" s="99"/>
      <c r="AL111" s="99">
        <v>96.056624600000006</v>
      </c>
      <c r="AM111" s="99">
        <v>95.880538799999997</v>
      </c>
      <c r="AN111" s="110">
        <v>1.0018365124164281</v>
      </c>
      <c r="AO111" s="3"/>
    </row>
    <row r="112" spans="1:41" ht="13.5" customHeight="1">
      <c r="A112" s="3" t="s">
        <v>237</v>
      </c>
      <c r="B112" s="99">
        <v>92.6</v>
      </c>
      <c r="C112" s="99" t="s">
        <v>331</v>
      </c>
      <c r="D112" s="99">
        <v>92.4</v>
      </c>
      <c r="E112" s="99" t="s">
        <v>331</v>
      </c>
      <c r="F112" s="110">
        <v>1.002164502164502</v>
      </c>
      <c r="G112" s="99" t="s">
        <v>331</v>
      </c>
      <c r="H112" s="99" t="s">
        <v>330</v>
      </c>
      <c r="I112" s="99"/>
      <c r="J112" s="99" t="s">
        <v>330</v>
      </c>
      <c r="K112" s="99"/>
      <c r="L112" s="110" t="s">
        <v>330</v>
      </c>
      <c r="M112" s="99"/>
      <c r="N112" s="99">
        <v>15.7</v>
      </c>
      <c r="O112" s="99"/>
      <c r="P112" s="99">
        <v>20.100000000000001</v>
      </c>
      <c r="Q112" s="99"/>
      <c r="R112" s="110">
        <v>1.2802547770700639</v>
      </c>
      <c r="S112" s="99"/>
      <c r="T112" s="99" t="s">
        <v>330</v>
      </c>
      <c r="U112" s="99"/>
      <c r="V112" s="99" t="s">
        <v>330</v>
      </c>
      <c r="W112" s="99"/>
      <c r="X112" s="110" t="s">
        <v>330</v>
      </c>
      <c r="Y112" s="99"/>
      <c r="Z112" s="99">
        <v>94.2</v>
      </c>
      <c r="AA112" s="99"/>
      <c r="AB112" s="99">
        <v>94.2</v>
      </c>
      <c r="AC112" s="99"/>
      <c r="AD112" s="110">
        <v>1</v>
      </c>
      <c r="AE112" s="99"/>
      <c r="AF112" s="99">
        <v>43.4</v>
      </c>
      <c r="AG112" s="99" t="s">
        <v>362</v>
      </c>
      <c r="AH112" s="99">
        <v>31.8</v>
      </c>
      <c r="AI112" s="99" t="s">
        <v>362</v>
      </c>
      <c r="AJ112" s="110">
        <v>1.3647798742138364</v>
      </c>
      <c r="AK112" s="99" t="s">
        <v>362</v>
      </c>
      <c r="AL112" s="99">
        <v>97.497055399999994</v>
      </c>
      <c r="AM112" s="99">
        <v>98.314125500000003</v>
      </c>
      <c r="AN112" s="110">
        <v>0.99168918915929316</v>
      </c>
      <c r="AO112" s="3"/>
    </row>
    <row r="113" spans="1:41" ht="13.5" customHeight="1">
      <c r="A113" s="3" t="s">
        <v>238</v>
      </c>
      <c r="B113" s="99">
        <v>92.4</v>
      </c>
      <c r="C113" s="99" t="s">
        <v>443</v>
      </c>
      <c r="D113" s="99">
        <v>77.099999999999994</v>
      </c>
      <c r="E113" s="99" t="s">
        <v>443</v>
      </c>
      <c r="F113" s="110">
        <v>1.1984435797665371</v>
      </c>
      <c r="G113" s="99" t="s">
        <v>443</v>
      </c>
      <c r="H113" s="99">
        <v>80</v>
      </c>
      <c r="I113" s="99" t="s">
        <v>331</v>
      </c>
      <c r="J113" s="99">
        <v>37.6</v>
      </c>
      <c r="K113" s="99" t="s">
        <v>331</v>
      </c>
      <c r="L113" s="110">
        <v>2.1276595744680851</v>
      </c>
      <c r="M113" s="99" t="s">
        <v>331</v>
      </c>
      <c r="N113" s="99">
        <v>26</v>
      </c>
      <c r="O113" s="99" t="s">
        <v>331</v>
      </c>
      <c r="P113" s="99">
        <v>42</v>
      </c>
      <c r="Q113" s="99" t="s">
        <v>331</v>
      </c>
      <c r="R113" s="110">
        <v>1.6153846153846154</v>
      </c>
      <c r="S113" s="99" t="s">
        <v>331</v>
      </c>
      <c r="T113" s="99">
        <v>26</v>
      </c>
      <c r="U113" s="99" t="s">
        <v>331</v>
      </c>
      <c r="V113" s="99">
        <v>11.1</v>
      </c>
      <c r="W113" s="99" t="s">
        <v>331</v>
      </c>
      <c r="X113" s="110">
        <v>2.3423423423423424</v>
      </c>
      <c r="Y113" s="99" t="s">
        <v>331</v>
      </c>
      <c r="Z113" s="99">
        <v>79.900000000000006</v>
      </c>
      <c r="AA113" s="99"/>
      <c r="AB113" s="99">
        <v>50.3</v>
      </c>
      <c r="AC113" s="99"/>
      <c r="AD113" s="110">
        <v>1.5884691848906562</v>
      </c>
      <c r="AE113" s="99"/>
      <c r="AF113" s="99">
        <v>35.700000000000003</v>
      </c>
      <c r="AG113" s="99"/>
      <c r="AH113" s="99">
        <v>18.600000000000001</v>
      </c>
      <c r="AI113" s="99"/>
      <c r="AJ113" s="110">
        <v>1.9193548387096775</v>
      </c>
      <c r="AK113" s="99" t="s">
        <v>329</v>
      </c>
      <c r="AL113" s="99">
        <v>37.545946899999997</v>
      </c>
      <c r="AM113" s="99">
        <v>16.117145799999999</v>
      </c>
      <c r="AN113" s="110">
        <v>2.3295655053266318</v>
      </c>
      <c r="AO113" s="3"/>
    </row>
    <row r="114" spans="1:41" ht="13.5" customHeight="1">
      <c r="A114" s="3" t="s">
        <v>239</v>
      </c>
      <c r="B114" s="99" t="s">
        <v>330</v>
      </c>
      <c r="C114" s="99"/>
      <c r="D114" s="99" t="s">
        <v>330</v>
      </c>
      <c r="E114" s="99"/>
      <c r="F114" s="110" t="s">
        <v>330</v>
      </c>
      <c r="G114" s="99"/>
      <c r="H114" s="99" t="s">
        <v>330</v>
      </c>
      <c r="I114" s="99"/>
      <c r="J114" s="99" t="s">
        <v>330</v>
      </c>
      <c r="K114" s="99"/>
      <c r="L114" s="110" t="s">
        <v>330</v>
      </c>
      <c r="M114" s="99"/>
      <c r="N114" s="99" t="s">
        <v>330</v>
      </c>
      <c r="O114" s="99"/>
      <c r="P114" s="99" t="s">
        <v>330</v>
      </c>
      <c r="Q114" s="99"/>
      <c r="R114" s="110" t="s">
        <v>330</v>
      </c>
      <c r="S114" s="99"/>
      <c r="T114" s="99" t="s">
        <v>330</v>
      </c>
      <c r="U114" s="99"/>
      <c r="V114" s="99" t="s">
        <v>330</v>
      </c>
      <c r="W114" s="99"/>
      <c r="X114" s="110" t="s">
        <v>330</v>
      </c>
      <c r="Y114" s="99"/>
      <c r="Z114" s="99" t="s">
        <v>330</v>
      </c>
      <c r="AA114" s="99"/>
      <c r="AB114" s="99" t="s">
        <v>330</v>
      </c>
      <c r="AC114" s="99"/>
      <c r="AD114" s="110" t="s">
        <v>330</v>
      </c>
      <c r="AE114" s="99"/>
      <c r="AF114" s="99" t="s">
        <v>330</v>
      </c>
      <c r="AG114" s="99"/>
      <c r="AH114" s="99" t="s">
        <v>330</v>
      </c>
      <c r="AI114" s="99"/>
      <c r="AJ114" s="110" t="s">
        <v>330</v>
      </c>
      <c r="AK114" s="99"/>
      <c r="AL114" s="99">
        <v>100</v>
      </c>
      <c r="AM114" s="99">
        <v>100</v>
      </c>
      <c r="AN114" s="110">
        <v>1</v>
      </c>
      <c r="AO114" s="3"/>
    </row>
    <row r="115" spans="1:41" ht="13.5" customHeight="1">
      <c r="A115" s="3" t="s">
        <v>240</v>
      </c>
      <c r="B115" s="99">
        <v>96.1</v>
      </c>
      <c r="C115" s="99" t="s">
        <v>331</v>
      </c>
      <c r="D115" s="99">
        <v>95.5</v>
      </c>
      <c r="E115" s="99" t="s">
        <v>331</v>
      </c>
      <c r="F115" s="110">
        <v>1.006282722513089</v>
      </c>
      <c r="G115" s="99" t="s">
        <v>331</v>
      </c>
      <c r="H115" s="99" t="s">
        <v>330</v>
      </c>
      <c r="I115" s="99"/>
      <c r="J115" s="99" t="s">
        <v>330</v>
      </c>
      <c r="K115" s="99"/>
      <c r="L115" s="110" t="s">
        <v>330</v>
      </c>
      <c r="M115" s="99"/>
      <c r="N115" s="99" t="s">
        <v>330</v>
      </c>
      <c r="O115" s="99"/>
      <c r="P115" s="99" t="s">
        <v>330</v>
      </c>
      <c r="Q115" s="99"/>
      <c r="R115" s="110" t="s">
        <v>330</v>
      </c>
      <c r="S115" s="99"/>
      <c r="T115" s="99">
        <v>38.9</v>
      </c>
      <c r="U115" s="99" t="s">
        <v>331</v>
      </c>
      <c r="V115" s="99">
        <v>37</v>
      </c>
      <c r="W115" s="99" t="s">
        <v>331</v>
      </c>
      <c r="X115" s="110">
        <v>1.0513513513513513</v>
      </c>
      <c r="Y115" s="99" t="s">
        <v>331</v>
      </c>
      <c r="Z115" s="99" t="s">
        <v>330</v>
      </c>
      <c r="AA115" s="99"/>
      <c r="AB115" s="99" t="s">
        <v>330</v>
      </c>
      <c r="AC115" s="99"/>
      <c r="AD115" s="110" t="s">
        <v>330</v>
      </c>
      <c r="AE115" s="99"/>
      <c r="AF115" s="99">
        <v>33.200000000000003</v>
      </c>
      <c r="AG115" s="99" t="s">
        <v>331</v>
      </c>
      <c r="AH115" s="99">
        <v>12.4</v>
      </c>
      <c r="AI115" s="99" t="s">
        <v>331</v>
      </c>
      <c r="AJ115" s="110">
        <v>2.67741935483871</v>
      </c>
      <c r="AK115" s="99" t="s">
        <v>331</v>
      </c>
      <c r="AL115" s="99">
        <v>84.485780399999996</v>
      </c>
      <c r="AM115" s="99">
        <v>56.174717899999997</v>
      </c>
      <c r="AN115" s="110">
        <v>1.5039822816804924</v>
      </c>
      <c r="AO115" s="3"/>
    </row>
    <row r="116" spans="1:41" ht="13.5" customHeight="1">
      <c r="A116" s="3" t="s">
        <v>241</v>
      </c>
      <c r="B116" s="99">
        <v>75.2</v>
      </c>
      <c r="C116" s="99" t="s">
        <v>443</v>
      </c>
      <c r="D116" s="99">
        <v>48.6</v>
      </c>
      <c r="E116" s="99" t="s">
        <v>443</v>
      </c>
      <c r="F116" s="110">
        <v>1.5473251028806585</v>
      </c>
      <c r="G116" s="99" t="s">
        <v>443</v>
      </c>
      <c r="H116" s="99">
        <v>88.4</v>
      </c>
      <c r="I116" s="99"/>
      <c r="J116" s="99">
        <v>48.7</v>
      </c>
      <c r="K116" s="99"/>
      <c r="L116" s="110">
        <v>1.8151950718685832</v>
      </c>
      <c r="M116" s="99"/>
      <c r="N116" s="106">
        <v>25.2</v>
      </c>
      <c r="O116" s="106"/>
      <c r="P116" s="106">
        <v>32.700000000000003</v>
      </c>
      <c r="Q116" s="106"/>
      <c r="R116" s="215">
        <v>1.2976190476190477</v>
      </c>
      <c r="S116" s="106"/>
      <c r="T116" s="99">
        <v>26.4</v>
      </c>
      <c r="U116" s="99"/>
      <c r="V116" s="99">
        <v>13.5</v>
      </c>
      <c r="W116" s="99"/>
      <c r="X116" s="110">
        <v>1.9555555555555555</v>
      </c>
      <c r="Y116" s="99"/>
      <c r="Z116" s="99">
        <v>72.099999999999994</v>
      </c>
      <c r="AA116" s="99"/>
      <c r="AB116" s="99">
        <v>55</v>
      </c>
      <c r="AC116" s="99"/>
      <c r="AD116" s="110">
        <v>1.3109090909090908</v>
      </c>
      <c r="AE116" s="99"/>
      <c r="AF116" s="99">
        <v>9.4</v>
      </c>
      <c r="AG116" s="99"/>
      <c r="AH116" s="99">
        <v>3.5</v>
      </c>
      <c r="AI116" s="99"/>
      <c r="AJ116" s="110">
        <v>2.6857142857142859</v>
      </c>
      <c r="AK116" s="99" t="s">
        <v>329</v>
      </c>
      <c r="AL116" s="99">
        <v>57.545420800000002</v>
      </c>
      <c r="AM116" s="99">
        <v>13.848954900000001</v>
      </c>
      <c r="AN116" s="110">
        <v>4.1552175752987681</v>
      </c>
      <c r="AO116" s="3"/>
    </row>
    <row r="117" spans="1:41" ht="13.5" customHeight="1">
      <c r="A117" s="3" t="s">
        <v>242</v>
      </c>
      <c r="B117" s="99" t="s">
        <v>330</v>
      </c>
      <c r="C117" s="99"/>
      <c r="D117" s="99" t="s">
        <v>330</v>
      </c>
      <c r="E117" s="99"/>
      <c r="F117" s="110" t="s">
        <v>330</v>
      </c>
      <c r="G117" s="99"/>
      <c r="H117" s="99" t="s">
        <v>330</v>
      </c>
      <c r="I117" s="99"/>
      <c r="J117" s="99" t="s">
        <v>330</v>
      </c>
      <c r="K117" s="99"/>
      <c r="L117" s="110" t="s">
        <v>330</v>
      </c>
      <c r="M117" s="99"/>
      <c r="N117" s="99" t="s">
        <v>330</v>
      </c>
      <c r="O117" s="99"/>
      <c r="P117" s="99" t="s">
        <v>330</v>
      </c>
      <c r="Q117" s="99"/>
      <c r="R117" s="110" t="s">
        <v>330</v>
      </c>
      <c r="S117" s="99"/>
      <c r="T117" s="99" t="s">
        <v>330</v>
      </c>
      <c r="U117" s="99"/>
      <c r="V117" s="99" t="s">
        <v>330</v>
      </c>
      <c r="W117" s="99"/>
      <c r="X117" s="110" t="s">
        <v>330</v>
      </c>
      <c r="Y117" s="99"/>
      <c r="Z117" s="99" t="s">
        <v>330</v>
      </c>
      <c r="AA117" s="99"/>
      <c r="AB117" s="99" t="s">
        <v>330</v>
      </c>
      <c r="AC117" s="99"/>
      <c r="AD117" s="110" t="s">
        <v>330</v>
      </c>
      <c r="AE117" s="99"/>
      <c r="AF117" s="99" t="s">
        <v>330</v>
      </c>
      <c r="AG117" s="99"/>
      <c r="AH117" s="99" t="s">
        <v>330</v>
      </c>
      <c r="AI117" s="99"/>
      <c r="AJ117" s="110" t="s">
        <v>330</v>
      </c>
      <c r="AK117" s="99"/>
      <c r="AL117" s="99">
        <v>93.9</v>
      </c>
      <c r="AM117" s="99">
        <v>92.6</v>
      </c>
      <c r="AN117" s="110">
        <v>1.014038876889849</v>
      </c>
      <c r="AO117" s="3"/>
    </row>
    <row r="118" spans="1:41" ht="13.5" customHeight="1">
      <c r="A118" s="3" t="s">
        <v>243</v>
      </c>
      <c r="B118" s="99">
        <v>97.7</v>
      </c>
      <c r="C118" s="99" t="s">
        <v>362</v>
      </c>
      <c r="D118" s="99">
        <v>82.4</v>
      </c>
      <c r="E118" s="99" t="s">
        <v>362</v>
      </c>
      <c r="F118" s="110">
        <v>1.1856796116504853</v>
      </c>
      <c r="G118" s="99" t="s">
        <v>362</v>
      </c>
      <c r="H118" s="99" t="s">
        <v>330</v>
      </c>
      <c r="I118" s="99"/>
      <c r="J118" s="99" t="s">
        <v>330</v>
      </c>
      <c r="K118" s="99"/>
      <c r="L118" s="110" t="s">
        <v>330</v>
      </c>
      <c r="M118" s="99"/>
      <c r="N118" s="99">
        <v>11.1</v>
      </c>
      <c r="O118" s="99"/>
      <c r="P118" s="99">
        <v>20.9</v>
      </c>
      <c r="Q118" s="99"/>
      <c r="R118" s="110">
        <v>1.8828828828828827</v>
      </c>
      <c r="S118" s="99"/>
      <c r="T118" s="99">
        <v>54.16</v>
      </c>
      <c r="U118" s="99"/>
      <c r="V118" s="99">
        <v>47.81</v>
      </c>
      <c r="W118" s="99"/>
      <c r="X118" s="110">
        <v>1.1328174022171094</v>
      </c>
      <c r="Y118" s="99"/>
      <c r="Z118" s="99" t="s">
        <v>330</v>
      </c>
      <c r="AA118" s="99"/>
      <c r="AB118" s="99" t="s">
        <v>330</v>
      </c>
      <c r="AC118" s="99"/>
      <c r="AD118" s="110" t="s">
        <v>330</v>
      </c>
      <c r="AE118" s="99"/>
      <c r="AF118" s="99" t="s">
        <v>330</v>
      </c>
      <c r="AG118" s="99"/>
      <c r="AH118" s="99" t="s">
        <v>330</v>
      </c>
      <c r="AI118" s="99"/>
      <c r="AJ118" s="110" t="s">
        <v>330</v>
      </c>
      <c r="AK118" s="99"/>
      <c r="AL118" s="99">
        <v>87.954073800000003</v>
      </c>
      <c r="AM118" s="99">
        <v>74.477540500000003</v>
      </c>
      <c r="AN118" s="110">
        <v>1.1809476146704925</v>
      </c>
      <c r="AO118" s="3"/>
    </row>
    <row r="119" spans="1:41" ht="13.5" customHeight="1">
      <c r="A119" s="3" t="s">
        <v>244</v>
      </c>
      <c r="B119" s="99" t="s">
        <v>330</v>
      </c>
      <c r="C119" s="99"/>
      <c r="D119" s="99" t="s">
        <v>330</v>
      </c>
      <c r="E119" s="99"/>
      <c r="F119" s="110" t="s">
        <v>330</v>
      </c>
      <c r="G119" s="99"/>
      <c r="H119" s="99" t="s">
        <v>330</v>
      </c>
      <c r="I119" s="99"/>
      <c r="J119" s="99" t="s">
        <v>330</v>
      </c>
      <c r="K119" s="99"/>
      <c r="L119" s="110" t="s">
        <v>330</v>
      </c>
      <c r="M119" s="99"/>
      <c r="N119" s="99" t="s">
        <v>330</v>
      </c>
      <c r="O119" s="99"/>
      <c r="P119" s="99" t="s">
        <v>330</v>
      </c>
      <c r="Q119" s="99"/>
      <c r="R119" s="110" t="s">
        <v>330</v>
      </c>
      <c r="S119" s="99"/>
      <c r="T119" s="99" t="s">
        <v>330</v>
      </c>
      <c r="U119" s="99"/>
      <c r="V119" s="99" t="s">
        <v>330</v>
      </c>
      <c r="W119" s="99"/>
      <c r="X119" s="110" t="s">
        <v>330</v>
      </c>
      <c r="Y119" s="99"/>
      <c r="Z119" s="99" t="s">
        <v>330</v>
      </c>
      <c r="AA119" s="99"/>
      <c r="AB119" s="99" t="s">
        <v>330</v>
      </c>
      <c r="AC119" s="99"/>
      <c r="AD119" s="110" t="s">
        <v>330</v>
      </c>
      <c r="AE119" s="99"/>
      <c r="AF119" s="99" t="s">
        <v>330</v>
      </c>
      <c r="AG119" s="99"/>
      <c r="AH119" s="99" t="s">
        <v>330</v>
      </c>
      <c r="AI119" s="99"/>
      <c r="AJ119" s="110" t="s">
        <v>330</v>
      </c>
      <c r="AK119" s="99"/>
      <c r="AL119" s="99">
        <v>85.1306352</v>
      </c>
      <c r="AM119" s="99">
        <v>48.967125699999997</v>
      </c>
      <c r="AN119" s="110">
        <v>1.7385262864224029</v>
      </c>
      <c r="AO119" s="3"/>
    </row>
    <row r="120" spans="1:41" ht="13.5" customHeight="1">
      <c r="A120" s="3" t="s">
        <v>245</v>
      </c>
      <c r="B120" s="99" t="s">
        <v>330</v>
      </c>
      <c r="C120" s="99"/>
      <c r="D120" s="99" t="s">
        <v>330</v>
      </c>
      <c r="E120" s="99"/>
      <c r="F120" s="110" t="s">
        <v>330</v>
      </c>
      <c r="G120" s="99"/>
      <c r="H120" s="99" t="s">
        <v>330</v>
      </c>
      <c r="I120" s="99"/>
      <c r="J120" s="99" t="s">
        <v>330</v>
      </c>
      <c r="K120" s="99"/>
      <c r="L120" s="110" t="s">
        <v>330</v>
      </c>
      <c r="M120" s="99"/>
      <c r="N120" s="99" t="s">
        <v>330</v>
      </c>
      <c r="O120" s="99"/>
      <c r="P120" s="99" t="s">
        <v>330</v>
      </c>
      <c r="Q120" s="99"/>
      <c r="R120" s="110" t="s">
        <v>330</v>
      </c>
      <c r="S120" s="99"/>
      <c r="T120" s="99" t="s">
        <v>330</v>
      </c>
      <c r="U120" s="99"/>
      <c r="V120" s="99" t="s">
        <v>330</v>
      </c>
      <c r="W120" s="99"/>
      <c r="X120" s="110" t="s">
        <v>330</v>
      </c>
      <c r="Y120" s="99"/>
      <c r="Z120" s="99" t="s">
        <v>330</v>
      </c>
      <c r="AA120" s="99"/>
      <c r="AB120" s="99" t="s">
        <v>330</v>
      </c>
      <c r="AC120" s="99"/>
      <c r="AD120" s="110" t="s">
        <v>330</v>
      </c>
      <c r="AE120" s="99"/>
      <c r="AF120" s="99" t="s">
        <v>330</v>
      </c>
      <c r="AG120" s="99"/>
      <c r="AH120" s="99" t="s">
        <v>330</v>
      </c>
      <c r="AI120" s="99"/>
      <c r="AJ120" s="110" t="s">
        <v>330</v>
      </c>
      <c r="AK120" s="99"/>
      <c r="AL120" s="99">
        <v>100</v>
      </c>
      <c r="AM120" s="99" t="s">
        <v>330</v>
      </c>
      <c r="AN120" s="110" t="s">
        <v>330</v>
      </c>
      <c r="AO120" s="3"/>
    </row>
    <row r="121" spans="1:41" ht="13.5" customHeight="1">
      <c r="A121" s="3" t="s">
        <v>246</v>
      </c>
      <c r="B121" s="99">
        <v>99.4</v>
      </c>
      <c r="C121" s="99" t="s">
        <v>443</v>
      </c>
      <c r="D121" s="99">
        <v>99.1</v>
      </c>
      <c r="E121" s="99" t="s">
        <v>443</v>
      </c>
      <c r="F121" s="110">
        <v>1.0030272452068618</v>
      </c>
      <c r="G121" s="99" t="s">
        <v>443</v>
      </c>
      <c r="H121" s="99">
        <v>99</v>
      </c>
      <c r="I121" s="99"/>
      <c r="J121" s="99">
        <v>98.7</v>
      </c>
      <c r="K121" s="99"/>
      <c r="L121" s="110">
        <v>1.0030395136778114</v>
      </c>
      <c r="M121" s="99"/>
      <c r="N121" s="99">
        <v>8.4</v>
      </c>
      <c r="O121" s="99"/>
      <c r="P121" s="99">
        <v>14.5</v>
      </c>
      <c r="Q121" s="99"/>
      <c r="R121" s="110">
        <v>1.7261904761904761</v>
      </c>
      <c r="S121" s="99"/>
      <c r="T121" s="99">
        <v>35.1</v>
      </c>
      <c r="U121" s="99"/>
      <c r="V121" s="99">
        <v>25.8</v>
      </c>
      <c r="W121" s="99"/>
      <c r="X121" s="110">
        <v>1.3604651162790697</v>
      </c>
      <c r="Y121" s="99"/>
      <c r="Z121" s="99">
        <v>96.7</v>
      </c>
      <c r="AA121" s="99"/>
      <c r="AB121" s="99">
        <v>94.4</v>
      </c>
      <c r="AC121" s="99"/>
      <c r="AD121" s="110">
        <v>1.0243644067796609</v>
      </c>
      <c r="AE121" s="99"/>
      <c r="AF121" s="99">
        <v>25.5</v>
      </c>
      <c r="AG121" s="99"/>
      <c r="AH121" s="99">
        <v>15.4</v>
      </c>
      <c r="AI121" s="99"/>
      <c r="AJ121" s="110">
        <v>1.6558441558441559</v>
      </c>
      <c r="AK121" s="99" t="s">
        <v>329</v>
      </c>
      <c r="AL121" s="99">
        <v>66.375800299999995</v>
      </c>
      <c r="AM121" s="99">
        <v>42.558536199999999</v>
      </c>
      <c r="AN121" s="110">
        <v>1.5596354157500369</v>
      </c>
      <c r="AO121" s="3"/>
    </row>
    <row r="122" spans="1:41" ht="13.5" customHeight="1">
      <c r="A122" s="104" t="s">
        <v>247</v>
      </c>
      <c r="B122" s="99">
        <v>99.2</v>
      </c>
      <c r="C122" s="99"/>
      <c r="D122" s="99">
        <v>99.7</v>
      </c>
      <c r="E122" s="99"/>
      <c r="F122" s="110">
        <v>0.99498495486459382</v>
      </c>
      <c r="G122" s="99"/>
      <c r="H122" s="99">
        <v>98.8</v>
      </c>
      <c r="I122" s="99"/>
      <c r="J122" s="99">
        <v>99.5</v>
      </c>
      <c r="K122" s="99"/>
      <c r="L122" s="110">
        <v>0.99296482412060294</v>
      </c>
      <c r="M122" s="99"/>
      <c r="N122" s="99">
        <v>9.5</v>
      </c>
      <c r="O122" s="99"/>
      <c r="P122" s="99">
        <v>9.3000000000000007</v>
      </c>
      <c r="Q122" s="99"/>
      <c r="R122" s="110">
        <v>0.97894736842105268</v>
      </c>
      <c r="S122" s="99"/>
      <c r="T122" s="99" t="s">
        <v>330</v>
      </c>
      <c r="U122" s="99"/>
      <c r="V122" s="99" t="s">
        <v>330</v>
      </c>
      <c r="W122" s="99"/>
      <c r="X122" s="110" t="s">
        <v>330</v>
      </c>
      <c r="Y122" s="99"/>
      <c r="Z122" s="99">
        <v>97.4</v>
      </c>
      <c r="AA122" s="99"/>
      <c r="AB122" s="99">
        <v>98.7</v>
      </c>
      <c r="AC122" s="99"/>
      <c r="AD122" s="110">
        <v>0.98682877406281666</v>
      </c>
      <c r="AE122" s="99"/>
      <c r="AF122" s="99">
        <v>47.3</v>
      </c>
      <c r="AG122" s="99"/>
      <c r="AH122" s="99">
        <v>48.5</v>
      </c>
      <c r="AI122" s="99"/>
      <c r="AJ122" s="110">
        <v>0.97525773195876286</v>
      </c>
      <c r="AK122" s="99" t="s">
        <v>329</v>
      </c>
      <c r="AL122" s="99">
        <v>97.985209499999996</v>
      </c>
      <c r="AM122" s="99">
        <v>92.212845299999998</v>
      </c>
      <c r="AN122" s="110">
        <v>1.0625982657971405</v>
      </c>
      <c r="AO122" s="3"/>
    </row>
    <row r="123" spans="1:41" ht="13.5" customHeight="1">
      <c r="A123" s="3" t="s">
        <v>248</v>
      </c>
      <c r="B123" s="99">
        <v>96.8</v>
      </c>
      <c r="C123" s="99" t="s">
        <v>364</v>
      </c>
      <c r="D123" s="99">
        <v>91.3</v>
      </c>
      <c r="E123" s="99" t="s">
        <v>364</v>
      </c>
      <c r="F123" s="110">
        <v>1.0602409638554218</v>
      </c>
      <c r="G123" s="99" t="s">
        <v>364</v>
      </c>
      <c r="H123" s="99">
        <v>92.1</v>
      </c>
      <c r="I123" s="99"/>
      <c r="J123" s="99">
        <v>55</v>
      </c>
      <c r="K123" s="99"/>
      <c r="L123" s="110">
        <v>1.6745454545454543</v>
      </c>
      <c r="M123" s="99"/>
      <c r="N123" s="99">
        <v>8.6</v>
      </c>
      <c r="O123" s="99"/>
      <c r="P123" s="99">
        <v>20.5</v>
      </c>
      <c r="Q123" s="99"/>
      <c r="R123" s="110">
        <v>2.3837209302325584</v>
      </c>
      <c r="S123" s="99"/>
      <c r="T123" s="99">
        <v>22.6</v>
      </c>
      <c r="U123" s="99"/>
      <c r="V123" s="99">
        <v>21.3</v>
      </c>
      <c r="W123" s="99"/>
      <c r="X123" s="110">
        <v>1.0610328638497653</v>
      </c>
      <c r="Y123" s="99"/>
      <c r="Z123" s="99">
        <v>96</v>
      </c>
      <c r="AA123" s="99" t="s">
        <v>331</v>
      </c>
      <c r="AB123" s="99">
        <v>82.7</v>
      </c>
      <c r="AC123" s="99" t="s">
        <v>331</v>
      </c>
      <c r="AD123" s="110">
        <v>1.1608222490931075</v>
      </c>
      <c r="AE123" s="99" t="s">
        <v>331</v>
      </c>
      <c r="AF123" s="99" t="s">
        <v>330</v>
      </c>
      <c r="AG123" s="99"/>
      <c r="AH123" s="99" t="s">
        <v>330</v>
      </c>
      <c r="AI123" s="99"/>
      <c r="AJ123" s="110" t="s">
        <v>330</v>
      </c>
      <c r="AK123" s="99"/>
      <c r="AL123" s="99">
        <v>84.110649300000006</v>
      </c>
      <c r="AM123" s="99">
        <v>65.520313099999996</v>
      </c>
      <c r="AN123" s="110">
        <v>1.2837339341102754</v>
      </c>
      <c r="AO123" s="3"/>
    </row>
    <row r="124" spans="1:41" ht="13.5" customHeight="1">
      <c r="A124" s="3" t="s">
        <v>249</v>
      </c>
      <c r="B124" s="99">
        <v>50.6</v>
      </c>
      <c r="C124" s="99" t="s">
        <v>443</v>
      </c>
      <c r="D124" s="99">
        <v>46.8</v>
      </c>
      <c r="E124" s="99" t="s">
        <v>443</v>
      </c>
      <c r="F124" s="110">
        <v>1.0811965811965814</v>
      </c>
      <c r="G124" s="99" t="s">
        <v>443</v>
      </c>
      <c r="H124" s="99">
        <v>80.3</v>
      </c>
      <c r="I124" s="99"/>
      <c r="J124" s="99">
        <v>44.3</v>
      </c>
      <c r="K124" s="99"/>
      <c r="L124" s="110">
        <v>1.8126410835214448</v>
      </c>
      <c r="M124" s="99"/>
      <c r="N124" s="99">
        <v>35</v>
      </c>
      <c r="O124" s="99"/>
      <c r="P124" s="99">
        <v>45.5</v>
      </c>
      <c r="Q124" s="99"/>
      <c r="R124" s="110">
        <v>1.3</v>
      </c>
      <c r="S124" s="99"/>
      <c r="T124" s="99">
        <v>65.3</v>
      </c>
      <c r="U124" s="99"/>
      <c r="V124" s="99">
        <v>50.4</v>
      </c>
      <c r="W124" s="99"/>
      <c r="X124" s="110">
        <v>1.2956349206349207</v>
      </c>
      <c r="Y124" s="99"/>
      <c r="Z124" s="99">
        <v>86.3</v>
      </c>
      <c r="AA124" s="99"/>
      <c r="AB124" s="99">
        <v>72.099999999999994</v>
      </c>
      <c r="AC124" s="99"/>
      <c r="AD124" s="110">
        <v>1.1969486823855757</v>
      </c>
      <c r="AE124" s="99"/>
      <c r="AF124" s="99">
        <v>39.700000000000003</v>
      </c>
      <c r="AG124" s="99"/>
      <c r="AH124" s="99">
        <v>24.4</v>
      </c>
      <c r="AI124" s="99"/>
      <c r="AJ124" s="110">
        <v>1.627049180327869</v>
      </c>
      <c r="AK124" s="99" t="s">
        <v>329</v>
      </c>
      <c r="AL124" s="99">
        <v>42.3910208</v>
      </c>
      <c r="AM124" s="99">
        <v>10.103545199999999</v>
      </c>
      <c r="AN124" s="110">
        <v>4.1956580547588391</v>
      </c>
      <c r="AO124" s="3"/>
    </row>
    <row r="125" spans="1:41" ht="13.5" customHeight="1">
      <c r="A125" s="3" t="s">
        <v>250</v>
      </c>
      <c r="B125" s="99">
        <v>93.5</v>
      </c>
      <c r="C125" s="99"/>
      <c r="D125" s="99">
        <v>63.5</v>
      </c>
      <c r="E125" s="99"/>
      <c r="F125" s="110">
        <v>1.4724409448818898</v>
      </c>
      <c r="G125" s="99"/>
      <c r="H125" s="99">
        <v>89.6</v>
      </c>
      <c r="I125" s="99"/>
      <c r="J125" s="99">
        <v>63</v>
      </c>
      <c r="K125" s="99"/>
      <c r="L125" s="110">
        <v>1.4222222222222221</v>
      </c>
      <c r="M125" s="99"/>
      <c r="N125" s="99">
        <v>27.2</v>
      </c>
      <c r="O125" s="99"/>
      <c r="P125" s="99">
        <v>38.4</v>
      </c>
      <c r="Q125" s="99"/>
      <c r="R125" s="110">
        <v>1.411764705882353</v>
      </c>
      <c r="S125" s="99"/>
      <c r="T125" s="99">
        <v>71.8</v>
      </c>
      <c r="U125" s="99"/>
      <c r="V125" s="99">
        <v>56</v>
      </c>
      <c r="W125" s="99"/>
      <c r="X125" s="110">
        <v>1.282142857142857</v>
      </c>
      <c r="Y125" s="99"/>
      <c r="Z125" s="99">
        <v>93</v>
      </c>
      <c r="AA125" s="99"/>
      <c r="AB125" s="99">
        <v>89.2</v>
      </c>
      <c r="AC125" s="99"/>
      <c r="AD125" s="110">
        <v>1.0426008968609866</v>
      </c>
      <c r="AE125" s="99"/>
      <c r="AF125" s="99" t="s">
        <v>330</v>
      </c>
      <c r="AG125" s="99"/>
      <c r="AH125" s="99" t="s">
        <v>330</v>
      </c>
      <c r="AI125" s="99"/>
      <c r="AJ125" s="110" t="s">
        <v>330</v>
      </c>
      <c r="AK125" s="99"/>
      <c r="AL125" s="99">
        <v>84.338669600000003</v>
      </c>
      <c r="AM125" s="99">
        <v>77.079107199999996</v>
      </c>
      <c r="AN125" s="110">
        <v>1.0941832704569781</v>
      </c>
      <c r="AO125" s="3"/>
    </row>
    <row r="126" spans="1:41" ht="13.5" customHeight="1">
      <c r="A126" s="3" t="s">
        <v>251</v>
      </c>
      <c r="B126" s="99">
        <v>88.9</v>
      </c>
      <c r="C126" s="99" t="s">
        <v>364</v>
      </c>
      <c r="D126" s="99">
        <v>86</v>
      </c>
      <c r="E126" s="99" t="s">
        <v>364</v>
      </c>
      <c r="F126" s="110">
        <v>1.0337209302325583</v>
      </c>
      <c r="G126" s="99" t="s">
        <v>364</v>
      </c>
      <c r="H126" s="99">
        <v>94.9</v>
      </c>
      <c r="I126" s="99"/>
      <c r="J126" s="99">
        <v>81.7</v>
      </c>
      <c r="K126" s="99"/>
      <c r="L126" s="110">
        <v>1.1615667074663403</v>
      </c>
      <c r="M126" s="99"/>
      <c r="N126" s="99">
        <v>16.7</v>
      </c>
      <c r="O126" s="99"/>
      <c r="P126" s="99">
        <v>27.8</v>
      </c>
      <c r="Q126" s="99"/>
      <c r="R126" s="110">
        <v>1.6646706586826348</v>
      </c>
      <c r="S126" s="99"/>
      <c r="T126" s="99">
        <v>75.400000000000006</v>
      </c>
      <c r="U126" s="99"/>
      <c r="V126" s="99">
        <v>69</v>
      </c>
      <c r="W126" s="99"/>
      <c r="X126" s="110">
        <v>1.0927536231884059</v>
      </c>
      <c r="Y126" s="99"/>
      <c r="Z126" s="99">
        <v>94.612020506142656</v>
      </c>
      <c r="AA126" s="99"/>
      <c r="AB126" s="99">
        <v>90.877408402445852</v>
      </c>
      <c r="AC126" s="99"/>
      <c r="AD126" s="110">
        <v>1.0410950550785765</v>
      </c>
      <c r="AE126" s="99"/>
      <c r="AF126" s="99">
        <v>67.3</v>
      </c>
      <c r="AG126" s="99"/>
      <c r="AH126" s="99">
        <v>54.9</v>
      </c>
      <c r="AI126" s="99"/>
      <c r="AJ126" s="110">
        <v>1.2258652094717668</v>
      </c>
      <c r="AK126" s="99" t="s">
        <v>329</v>
      </c>
      <c r="AL126" s="99">
        <v>54.454169200000003</v>
      </c>
      <c r="AM126" s="99">
        <v>16.839564599999999</v>
      </c>
      <c r="AN126" s="110">
        <v>3.2337041065776728</v>
      </c>
      <c r="AO126" s="3"/>
    </row>
    <row r="127" spans="1:41" ht="13.5" customHeight="1">
      <c r="A127" s="3" t="s">
        <v>252</v>
      </c>
      <c r="B127" s="99" t="s">
        <v>330</v>
      </c>
      <c r="C127" s="99"/>
      <c r="D127" s="99" t="s">
        <v>330</v>
      </c>
      <c r="E127" s="99"/>
      <c r="F127" s="110" t="s">
        <v>330</v>
      </c>
      <c r="G127" s="99"/>
      <c r="H127" s="99" t="s">
        <v>330</v>
      </c>
      <c r="I127" s="99"/>
      <c r="J127" s="99" t="s">
        <v>330</v>
      </c>
      <c r="K127" s="99"/>
      <c r="L127" s="110" t="s">
        <v>330</v>
      </c>
      <c r="M127" s="99"/>
      <c r="N127" s="99" t="s">
        <v>330</v>
      </c>
      <c r="O127" s="99"/>
      <c r="P127" s="99" t="s">
        <v>330</v>
      </c>
      <c r="Q127" s="99"/>
      <c r="R127" s="110" t="s">
        <v>330</v>
      </c>
      <c r="S127" s="99"/>
      <c r="T127" s="99" t="s">
        <v>330</v>
      </c>
      <c r="U127" s="99"/>
      <c r="V127" s="99" t="s">
        <v>330</v>
      </c>
      <c r="W127" s="99"/>
      <c r="X127" s="110" t="s">
        <v>330</v>
      </c>
      <c r="Y127" s="99"/>
      <c r="Z127" s="99" t="s">
        <v>330</v>
      </c>
      <c r="AA127" s="99"/>
      <c r="AB127" s="99" t="s">
        <v>330</v>
      </c>
      <c r="AC127" s="99"/>
      <c r="AD127" s="110" t="s">
        <v>330</v>
      </c>
      <c r="AE127" s="99"/>
      <c r="AF127" s="99" t="s">
        <v>330</v>
      </c>
      <c r="AG127" s="99"/>
      <c r="AH127" s="99" t="s">
        <v>330</v>
      </c>
      <c r="AI127" s="99"/>
      <c r="AJ127" s="110" t="s">
        <v>330</v>
      </c>
      <c r="AK127" s="99"/>
      <c r="AL127" s="99">
        <v>65.596894800000001</v>
      </c>
      <c r="AM127" s="99" t="s">
        <v>330</v>
      </c>
      <c r="AN127" s="110" t="s">
        <v>330</v>
      </c>
      <c r="AO127" s="3"/>
    </row>
    <row r="128" spans="1:41" ht="13.5" customHeight="1">
      <c r="A128" s="3" t="s">
        <v>253</v>
      </c>
      <c r="B128" s="99">
        <v>56.6</v>
      </c>
      <c r="C128" s="99" t="s">
        <v>443</v>
      </c>
      <c r="D128" s="99">
        <v>58.3</v>
      </c>
      <c r="E128" s="99" t="s">
        <v>443</v>
      </c>
      <c r="F128" s="110">
        <v>0.97084048027444259</v>
      </c>
      <c r="G128" s="99" t="s">
        <v>443</v>
      </c>
      <c r="H128" s="99">
        <v>90.3</v>
      </c>
      <c r="I128" s="99"/>
      <c r="J128" s="99">
        <v>50.5</v>
      </c>
      <c r="K128" s="99"/>
      <c r="L128" s="110">
        <v>1.7881188118811882</v>
      </c>
      <c r="M128" s="99"/>
      <c r="N128" s="99">
        <v>23.7</v>
      </c>
      <c r="O128" s="99" t="s">
        <v>329</v>
      </c>
      <c r="P128" s="99">
        <v>39.4</v>
      </c>
      <c r="Q128" s="99"/>
      <c r="R128" s="110">
        <v>1.6624472573839661</v>
      </c>
      <c r="S128" s="99"/>
      <c r="T128" s="99">
        <v>46.8</v>
      </c>
      <c r="U128" s="99"/>
      <c r="V128" s="99">
        <v>43.6</v>
      </c>
      <c r="W128" s="99"/>
      <c r="X128" s="110">
        <v>1.073394495412844</v>
      </c>
      <c r="Y128" s="99"/>
      <c r="Z128" s="99">
        <v>79.691340503293176</v>
      </c>
      <c r="AA128" s="99"/>
      <c r="AB128" s="99">
        <v>75.808450603724694</v>
      </c>
      <c r="AC128" s="99"/>
      <c r="AD128" s="110">
        <v>1.0512197501551062</v>
      </c>
      <c r="AE128" s="99"/>
      <c r="AF128" s="106">
        <v>40.200000000000003</v>
      </c>
      <c r="AG128" s="106"/>
      <c r="AH128" s="106">
        <v>23.5</v>
      </c>
      <c r="AI128" s="106"/>
      <c r="AJ128" s="215">
        <v>1.7106382978723405</v>
      </c>
      <c r="AK128" s="106" t="s">
        <v>329</v>
      </c>
      <c r="AL128" s="99">
        <v>56.014395800000003</v>
      </c>
      <c r="AM128" s="99">
        <v>43.455249199999997</v>
      </c>
      <c r="AN128" s="110">
        <v>1.2890133374266786</v>
      </c>
      <c r="AO128" s="3"/>
    </row>
    <row r="129" spans="1:41" ht="13.5" customHeight="1">
      <c r="A129" s="3" t="s">
        <v>254</v>
      </c>
      <c r="B129" s="99" t="s">
        <v>330</v>
      </c>
      <c r="C129" s="99"/>
      <c r="D129" s="99" t="s">
        <v>330</v>
      </c>
      <c r="E129" s="99"/>
      <c r="F129" s="110" t="s">
        <v>330</v>
      </c>
      <c r="G129" s="99"/>
      <c r="H129" s="99" t="s">
        <v>330</v>
      </c>
      <c r="I129" s="99"/>
      <c r="J129" s="99" t="s">
        <v>330</v>
      </c>
      <c r="K129" s="99"/>
      <c r="L129" s="110" t="s">
        <v>330</v>
      </c>
      <c r="M129" s="99"/>
      <c r="N129" s="99" t="s">
        <v>330</v>
      </c>
      <c r="O129" s="99"/>
      <c r="P129" s="99" t="s">
        <v>330</v>
      </c>
      <c r="Q129" s="99"/>
      <c r="R129" s="110" t="s">
        <v>330</v>
      </c>
      <c r="S129" s="99"/>
      <c r="T129" s="99" t="s">
        <v>330</v>
      </c>
      <c r="U129" s="99"/>
      <c r="V129" s="99" t="s">
        <v>330</v>
      </c>
      <c r="W129" s="99"/>
      <c r="X129" s="110" t="s">
        <v>330</v>
      </c>
      <c r="Y129" s="99"/>
      <c r="Z129" s="99" t="s">
        <v>330</v>
      </c>
      <c r="AA129" s="99"/>
      <c r="AB129" s="99" t="s">
        <v>330</v>
      </c>
      <c r="AC129" s="99"/>
      <c r="AD129" s="110" t="s">
        <v>330</v>
      </c>
      <c r="AE129" s="99"/>
      <c r="AF129" s="99" t="s">
        <v>330</v>
      </c>
      <c r="AG129" s="99"/>
      <c r="AH129" s="99" t="s">
        <v>330</v>
      </c>
      <c r="AI129" s="99"/>
      <c r="AJ129" s="110" t="s">
        <v>330</v>
      </c>
      <c r="AK129" s="99"/>
      <c r="AL129" s="99">
        <v>97.499998500000004</v>
      </c>
      <c r="AM129" s="99">
        <v>99.880194200000005</v>
      </c>
      <c r="AN129" s="110">
        <v>0.97616949267004927</v>
      </c>
      <c r="AO129" s="3"/>
    </row>
    <row r="130" spans="1:41" ht="13.5" customHeight="1">
      <c r="A130" s="3" t="s">
        <v>255</v>
      </c>
      <c r="B130" s="99" t="s">
        <v>330</v>
      </c>
      <c r="C130" s="99"/>
      <c r="D130" s="99" t="s">
        <v>330</v>
      </c>
      <c r="E130" s="99"/>
      <c r="F130" s="110" t="s">
        <v>330</v>
      </c>
      <c r="G130" s="99"/>
      <c r="H130" s="99" t="s">
        <v>330</v>
      </c>
      <c r="I130" s="99"/>
      <c r="J130" s="99" t="s">
        <v>330</v>
      </c>
      <c r="K130" s="99"/>
      <c r="L130" s="110" t="s">
        <v>330</v>
      </c>
      <c r="M130" s="99"/>
      <c r="N130" s="99" t="s">
        <v>330</v>
      </c>
      <c r="O130" s="99"/>
      <c r="P130" s="99" t="s">
        <v>330</v>
      </c>
      <c r="Q130" s="99"/>
      <c r="R130" s="110" t="s">
        <v>330</v>
      </c>
      <c r="S130" s="99"/>
      <c r="T130" s="99" t="s">
        <v>330</v>
      </c>
      <c r="U130" s="99"/>
      <c r="V130" s="99" t="s">
        <v>330</v>
      </c>
      <c r="W130" s="99"/>
      <c r="X130" s="110" t="s">
        <v>330</v>
      </c>
      <c r="Y130" s="99"/>
      <c r="Z130" s="99" t="s">
        <v>330</v>
      </c>
      <c r="AA130" s="99"/>
      <c r="AB130" s="99" t="s">
        <v>330</v>
      </c>
      <c r="AC130" s="99"/>
      <c r="AD130" s="110" t="s">
        <v>330</v>
      </c>
      <c r="AE130" s="99"/>
      <c r="AF130" s="99" t="s">
        <v>330</v>
      </c>
      <c r="AG130" s="99"/>
      <c r="AH130" s="99" t="s">
        <v>330</v>
      </c>
      <c r="AI130" s="99"/>
      <c r="AJ130" s="110" t="s">
        <v>330</v>
      </c>
      <c r="AK130" s="99"/>
      <c r="AL130" s="99" t="s">
        <v>330</v>
      </c>
      <c r="AM130" s="99" t="s">
        <v>330</v>
      </c>
      <c r="AN130" s="110" t="s">
        <v>330</v>
      </c>
      <c r="AO130" s="3"/>
    </row>
    <row r="131" spans="1:41" ht="13.5" customHeight="1">
      <c r="A131" s="3" t="s">
        <v>256</v>
      </c>
      <c r="B131" s="99" t="s">
        <v>330</v>
      </c>
      <c r="C131" s="99"/>
      <c r="D131" s="99" t="s">
        <v>330</v>
      </c>
      <c r="E131" s="99"/>
      <c r="F131" s="110" t="s">
        <v>330</v>
      </c>
      <c r="G131" s="99"/>
      <c r="H131" s="99">
        <v>96.8</v>
      </c>
      <c r="I131" s="99"/>
      <c r="J131" s="99">
        <v>78.599999999999994</v>
      </c>
      <c r="K131" s="99"/>
      <c r="L131" s="110">
        <v>1.2315521628498729</v>
      </c>
      <c r="M131" s="99"/>
      <c r="N131" s="99" t="s">
        <v>330</v>
      </c>
      <c r="O131" s="99"/>
      <c r="P131" s="99" t="s">
        <v>330</v>
      </c>
      <c r="Q131" s="99"/>
      <c r="R131" s="110" t="s">
        <v>330</v>
      </c>
      <c r="S131" s="99"/>
      <c r="T131" s="99">
        <v>74.2</v>
      </c>
      <c r="U131" s="99"/>
      <c r="V131" s="99">
        <v>57</v>
      </c>
      <c r="W131" s="99"/>
      <c r="X131" s="110">
        <v>1.3017543859649123</v>
      </c>
      <c r="Y131" s="99"/>
      <c r="Z131" s="99">
        <v>76.2</v>
      </c>
      <c r="AA131" s="99" t="s">
        <v>364</v>
      </c>
      <c r="AB131" s="99">
        <v>64.099999999999994</v>
      </c>
      <c r="AC131" s="99" t="s">
        <v>364</v>
      </c>
      <c r="AD131" s="110">
        <v>1.1887675507020283</v>
      </c>
      <c r="AE131" s="99" t="s">
        <v>364</v>
      </c>
      <c r="AF131" s="99" t="s">
        <v>330</v>
      </c>
      <c r="AG131" s="99"/>
      <c r="AH131" s="99" t="s">
        <v>330</v>
      </c>
      <c r="AI131" s="99"/>
      <c r="AJ131" s="110" t="s">
        <v>330</v>
      </c>
      <c r="AK131" s="99"/>
      <c r="AL131" s="99">
        <v>76.490734399999994</v>
      </c>
      <c r="AM131" s="99">
        <v>55.651989100000002</v>
      </c>
      <c r="AN131" s="110">
        <v>1.3744474480966933</v>
      </c>
      <c r="AO131" s="3"/>
    </row>
    <row r="132" spans="1:41" ht="13.5" customHeight="1">
      <c r="A132" s="3" t="s">
        <v>257</v>
      </c>
      <c r="B132" s="99">
        <v>91.7</v>
      </c>
      <c r="C132" s="99"/>
      <c r="D132" s="99">
        <v>59.7</v>
      </c>
      <c r="E132" s="99"/>
      <c r="F132" s="110">
        <v>1.5360134003350083</v>
      </c>
      <c r="G132" s="99"/>
      <c r="H132" s="99">
        <v>82.5</v>
      </c>
      <c r="I132" s="99"/>
      <c r="J132" s="99">
        <v>32.1</v>
      </c>
      <c r="K132" s="99"/>
      <c r="L132" s="110">
        <v>2.570093457943925</v>
      </c>
      <c r="M132" s="99"/>
      <c r="N132" s="99">
        <v>29.6</v>
      </c>
      <c r="O132" s="99"/>
      <c r="P132" s="99">
        <v>45.9</v>
      </c>
      <c r="Q132" s="99"/>
      <c r="R132" s="110">
        <v>1.5506756756756757</v>
      </c>
      <c r="S132" s="99"/>
      <c r="T132" s="106">
        <v>47.1</v>
      </c>
      <c r="U132" s="106"/>
      <c r="V132" s="106">
        <v>43.8</v>
      </c>
      <c r="W132" s="106"/>
      <c r="X132" s="215">
        <v>1.0753424657534247</v>
      </c>
      <c r="Y132" s="106"/>
      <c r="Z132" s="99">
        <v>83</v>
      </c>
      <c r="AA132" s="99"/>
      <c r="AB132" s="99">
        <v>44.8</v>
      </c>
      <c r="AC132" s="99"/>
      <c r="AD132" s="110">
        <v>1.8526785714285716</v>
      </c>
      <c r="AE132" s="99"/>
      <c r="AF132" s="99">
        <v>31.3</v>
      </c>
      <c r="AG132" s="99"/>
      <c r="AH132" s="99">
        <v>9.4</v>
      </c>
      <c r="AI132" s="99"/>
      <c r="AJ132" s="110">
        <v>3.3297872340425529</v>
      </c>
      <c r="AK132" s="99" t="s">
        <v>329</v>
      </c>
      <c r="AL132" s="99">
        <v>37.941353499999998</v>
      </c>
      <c r="AM132" s="99">
        <v>4.6469912000000004</v>
      </c>
      <c r="AN132" s="110">
        <v>8.1647138690514396</v>
      </c>
      <c r="AO132" s="3"/>
    </row>
    <row r="133" spans="1:41" ht="13.5" customHeight="1">
      <c r="A133" s="3" t="s">
        <v>258</v>
      </c>
      <c r="B133" s="99">
        <v>49.8</v>
      </c>
      <c r="C133" s="99" t="s">
        <v>364</v>
      </c>
      <c r="D133" s="99">
        <v>18.600000000000001</v>
      </c>
      <c r="E133" s="99" t="s">
        <v>364</v>
      </c>
      <c r="F133" s="110">
        <v>2.6774193548387095</v>
      </c>
      <c r="G133" s="99" t="s">
        <v>364</v>
      </c>
      <c r="H133" s="99">
        <v>67</v>
      </c>
      <c r="I133" s="99"/>
      <c r="J133" s="99">
        <v>22.7</v>
      </c>
      <c r="K133" s="99"/>
      <c r="L133" s="110">
        <v>2.9515418502202646</v>
      </c>
      <c r="M133" s="99"/>
      <c r="N133" s="106">
        <v>26</v>
      </c>
      <c r="O133" s="106"/>
      <c r="P133" s="106">
        <v>43.2</v>
      </c>
      <c r="Q133" s="106"/>
      <c r="R133" s="215">
        <v>1.6615384615384616</v>
      </c>
      <c r="S133" s="106"/>
      <c r="T133" s="99">
        <v>44.7</v>
      </c>
      <c r="U133" s="99"/>
      <c r="V133" s="99">
        <v>28.4</v>
      </c>
      <c r="W133" s="99"/>
      <c r="X133" s="110">
        <v>1.5739436619718312</v>
      </c>
      <c r="Y133" s="99"/>
      <c r="Z133" s="99">
        <v>87.309825000000004</v>
      </c>
      <c r="AA133" s="99"/>
      <c r="AB133" s="99">
        <v>57.222862999999997</v>
      </c>
      <c r="AC133" s="99"/>
      <c r="AD133" s="110">
        <v>1.5257856811533532</v>
      </c>
      <c r="AE133" s="99"/>
      <c r="AF133" s="99">
        <v>29.5</v>
      </c>
      <c r="AG133" s="99"/>
      <c r="AH133" s="99">
        <v>20.399999999999999</v>
      </c>
      <c r="AI133" s="99"/>
      <c r="AJ133" s="110">
        <v>1.4460784313725492</v>
      </c>
      <c r="AK133" s="99" t="s">
        <v>329</v>
      </c>
      <c r="AL133" s="99">
        <v>32.800469900000003</v>
      </c>
      <c r="AM133" s="99">
        <v>25.4336074</v>
      </c>
      <c r="AN133" s="110">
        <v>1.2896507123091003</v>
      </c>
      <c r="AO133" s="3"/>
    </row>
    <row r="134" spans="1:41" ht="13.5" customHeight="1">
      <c r="A134" s="3" t="s">
        <v>259</v>
      </c>
      <c r="B134" s="99" t="s">
        <v>330</v>
      </c>
      <c r="C134" s="99"/>
      <c r="D134" s="99" t="s">
        <v>330</v>
      </c>
      <c r="E134" s="99"/>
      <c r="F134" s="110" t="s">
        <v>330</v>
      </c>
      <c r="G134" s="99"/>
      <c r="H134" s="99" t="s">
        <v>330</v>
      </c>
      <c r="I134" s="99"/>
      <c r="J134" s="99" t="s">
        <v>330</v>
      </c>
      <c r="K134" s="99"/>
      <c r="L134" s="110" t="s">
        <v>330</v>
      </c>
      <c r="M134" s="99"/>
      <c r="N134" s="99" t="s">
        <v>330</v>
      </c>
      <c r="O134" s="99"/>
      <c r="P134" s="99" t="s">
        <v>330</v>
      </c>
      <c r="Q134" s="99"/>
      <c r="R134" s="110" t="s">
        <v>330</v>
      </c>
      <c r="S134" s="99"/>
      <c r="T134" s="99" t="s">
        <v>330</v>
      </c>
      <c r="U134" s="99"/>
      <c r="V134" s="99" t="s">
        <v>330</v>
      </c>
      <c r="W134" s="99"/>
      <c r="X134" s="110" t="s">
        <v>330</v>
      </c>
      <c r="Y134" s="99"/>
      <c r="Z134" s="99">
        <v>100</v>
      </c>
      <c r="AA134" s="99"/>
      <c r="AB134" s="99">
        <v>100</v>
      </c>
      <c r="AC134" s="99"/>
      <c r="AD134" s="110">
        <v>1</v>
      </c>
      <c r="AE134" s="99"/>
      <c r="AF134" s="99" t="s">
        <v>330</v>
      </c>
      <c r="AG134" s="99"/>
      <c r="AH134" s="99" t="s">
        <v>330</v>
      </c>
      <c r="AI134" s="99"/>
      <c r="AJ134" s="110" t="s">
        <v>330</v>
      </c>
      <c r="AK134" s="99"/>
      <c r="AL134" s="99">
        <v>100</v>
      </c>
      <c r="AM134" s="99">
        <v>100</v>
      </c>
      <c r="AN134" s="110">
        <v>1</v>
      </c>
      <c r="AO134" s="3"/>
    </row>
    <row r="135" spans="1:41" ht="13.5" customHeight="1">
      <c r="A135" s="3" t="s">
        <v>260</v>
      </c>
      <c r="B135" s="99" t="s">
        <v>330</v>
      </c>
      <c r="C135" s="99"/>
      <c r="D135" s="99" t="s">
        <v>330</v>
      </c>
      <c r="E135" s="99"/>
      <c r="F135" s="110" t="s">
        <v>330</v>
      </c>
      <c r="G135" s="99"/>
      <c r="H135" s="99" t="s">
        <v>330</v>
      </c>
      <c r="I135" s="99"/>
      <c r="J135" s="99" t="s">
        <v>330</v>
      </c>
      <c r="K135" s="99"/>
      <c r="L135" s="110" t="s">
        <v>330</v>
      </c>
      <c r="M135" s="99"/>
      <c r="N135" s="99" t="s">
        <v>330</v>
      </c>
      <c r="O135" s="99"/>
      <c r="P135" s="99" t="s">
        <v>330</v>
      </c>
      <c r="Q135" s="99"/>
      <c r="R135" s="110" t="s">
        <v>330</v>
      </c>
      <c r="S135" s="99"/>
      <c r="T135" s="99" t="s">
        <v>330</v>
      </c>
      <c r="U135" s="99"/>
      <c r="V135" s="99" t="s">
        <v>330</v>
      </c>
      <c r="W135" s="99"/>
      <c r="X135" s="110" t="s">
        <v>330</v>
      </c>
      <c r="Y135" s="99"/>
      <c r="Z135" s="99" t="s">
        <v>330</v>
      </c>
      <c r="AA135" s="99"/>
      <c r="AB135" s="99" t="s">
        <v>330</v>
      </c>
      <c r="AC135" s="99"/>
      <c r="AD135" s="110" t="s">
        <v>330</v>
      </c>
      <c r="AE135" s="99"/>
      <c r="AF135" s="99" t="s">
        <v>330</v>
      </c>
      <c r="AG135" s="99"/>
      <c r="AH135" s="99" t="s">
        <v>330</v>
      </c>
      <c r="AI135" s="99"/>
      <c r="AJ135" s="110" t="s">
        <v>330</v>
      </c>
      <c r="AK135" s="99"/>
      <c r="AL135" s="99">
        <v>98.000010099999997</v>
      </c>
      <c r="AM135" s="99">
        <v>98.299975799999999</v>
      </c>
      <c r="AN135" s="110">
        <v>0.99694846618670274</v>
      </c>
      <c r="AO135" s="3"/>
    </row>
    <row r="136" spans="1:41" ht="13.5" customHeight="1">
      <c r="A136" s="3" t="s">
        <v>261</v>
      </c>
      <c r="B136" s="99" t="s">
        <v>330</v>
      </c>
      <c r="C136" s="99"/>
      <c r="D136" s="99" t="s">
        <v>330</v>
      </c>
      <c r="E136" s="99"/>
      <c r="F136" s="110" t="s">
        <v>330</v>
      </c>
      <c r="G136" s="99"/>
      <c r="H136" s="99" t="s">
        <v>330</v>
      </c>
      <c r="I136" s="99"/>
      <c r="J136" s="99" t="s">
        <v>330</v>
      </c>
      <c r="K136" s="99"/>
      <c r="L136" s="110" t="s">
        <v>330</v>
      </c>
      <c r="M136" s="99"/>
      <c r="N136" s="99" t="s">
        <v>330</v>
      </c>
      <c r="O136" s="99"/>
      <c r="P136" s="99" t="s">
        <v>330</v>
      </c>
      <c r="Q136" s="99"/>
      <c r="R136" s="110" t="s">
        <v>330</v>
      </c>
      <c r="S136" s="99"/>
      <c r="T136" s="99" t="s">
        <v>330</v>
      </c>
      <c r="U136" s="99"/>
      <c r="V136" s="99" t="s">
        <v>330</v>
      </c>
      <c r="W136" s="99"/>
      <c r="X136" s="110" t="s">
        <v>330</v>
      </c>
      <c r="Y136" s="99"/>
      <c r="Z136" s="99" t="s">
        <v>330</v>
      </c>
      <c r="AA136" s="99"/>
      <c r="AB136" s="99" t="s">
        <v>330</v>
      </c>
      <c r="AC136" s="99"/>
      <c r="AD136" s="110" t="s">
        <v>330</v>
      </c>
      <c r="AE136" s="99"/>
      <c r="AF136" s="99" t="s">
        <v>330</v>
      </c>
      <c r="AG136" s="99"/>
      <c r="AH136" s="99" t="s">
        <v>330</v>
      </c>
      <c r="AI136" s="99"/>
      <c r="AJ136" s="110" t="s">
        <v>330</v>
      </c>
      <c r="AK136" s="99"/>
      <c r="AL136" s="99">
        <v>97.337875499999996</v>
      </c>
      <c r="AM136" s="99">
        <v>94.6799161</v>
      </c>
      <c r="AN136" s="110">
        <v>1.0280731068370685</v>
      </c>
      <c r="AO136" s="3"/>
    </row>
    <row r="137" spans="1:41" ht="13.5" customHeight="1">
      <c r="A137" s="3" t="s">
        <v>262</v>
      </c>
      <c r="B137" s="99">
        <v>59.3</v>
      </c>
      <c r="C137" s="99" t="s">
        <v>443</v>
      </c>
      <c r="D137" s="99">
        <v>22.8</v>
      </c>
      <c r="E137" s="99" t="s">
        <v>443</v>
      </c>
      <c r="F137" s="110">
        <v>2.6008771929824559</v>
      </c>
      <c r="G137" s="99" t="s">
        <v>443</v>
      </c>
      <c r="H137" s="99">
        <v>71</v>
      </c>
      <c r="I137" s="99"/>
      <c r="J137" s="99">
        <v>44.4</v>
      </c>
      <c r="K137" s="99"/>
      <c r="L137" s="110">
        <v>1.5990990990990992</v>
      </c>
      <c r="M137" s="99"/>
      <c r="N137" s="99">
        <v>37.1</v>
      </c>
      <c r="O137" s="99"/>
      <c r="P137" s="99">
        <v>48.2</v>
      </c>
      <c r="Q137" s="99"/>
      <c r="R137" s="110">
        <v>1.2991913746630728</v>
      </c>
      <c r="S137" s="99"/>
      <c r="T137" s="99">
        <v>41.5</v>
      </c>
      <c r="U137" s="99"/>
      <c r="V137" s="99">
        <v>36.6</v>
      </c>
      <c r="W137" s="99"/>
      <c r="X137" s="110">
        <v>1.1338797814207651</v>
      </c>
      <c r="Y137" s="99"/>
      <c r="Z137" s="99">
        <v>74.900000000000006</v>
      </c>
      <c r="AA137" s="99"/>
      <c r="AB137" s="99">
        <v>59.3</v>
      </c>
      <c r="AC137" s="99"/>
      <c r="AD137" s="110">
        <v>1.2630691399662732</v>
      </c>
      <c r="AE137" s="99"/>
      <c r="AF137" s="99" t="s">
        <v>330</v>
      </c>
      <c r="AG137" s="99"/>
      <c r="AH137" s="99" t="s">
        <v>330</v>
      </c>
      <c r="AI137" s="99"/>
      <c r="AJ137" s="110" t="s">
        <v>330</v>
      </c>
      <c r="AK137" s="99"/>
      <c r="AL137" s="99">
        <v>83.103424099999998</v>
      </c>
      <c r="AM137" s="99">
        <v>51.0987352</v>
      </c>
      <c r="AN137" s="110">
        <v>1.6263303538675453</v>
      </c>
      <c r="AO137" s="3"/>
    </row>
    <row r="138" spans="1:41" ht="13.5" customHeight="1">
      <c r="A138" s="3" t="s">
        <v>263</v>
      </c>
      <c r="B138" s="99" t="s">
        <v>330</v>
      </c>
      <c r="C138" s="99"/>
      <c r="D138" s="99" t="s">
        <v>330</v>
      </c>
      <c r="E138" s="99"/>
      <c r="F138" s="110" t="s">
        <v>330</v>
      </c>
      <c r="G138" s="99"/>
      <c r="H138" s="99" t="s">
        <v>330</v>
      </c>
      <c r="I138" s="99"/>
      <c r="J138" s="99" t="s">
        <v>330</v>
      </c>
      <c r="K138" s="99"/>
      <c r="L138" s="110" t="s">
        <v>330</v>
      </c>
      <c r="M138" s="99"/>
      <c r="N138" s="99" t="s">
        <v>330</v>
      </c>
      <c r="O138" s="99"/>
      <c r="P138" s="99" t="s">
        <v>330</v>
      </c>
      <c r="Q138" s="99"/>
      <c r="R138" s="110" t="s">
        <v>330</v>
      </c>
      <c r="S138" s="99"/>
      <c r="T138" s="99" t="s">
        <v>330</v>
      </c>
      <c r="U138" s="99"/>
      <c r="V138" s="99" t="s">
        <v>330</v>
      </c>
      <c r="W138" s="99"/>
      <c r="X138" s="110" t="s">
        <v>330</v>
      </c>
      <c r="Y138" s="99"/>
      <c r="Z138" s="99" t="s">
        <v>330</v>
      </c>
      <c r="AA138" s="99"/>
      <c r="AB138" s="99" t="s">
        <v>330</v>
      </c>
      <c r="AC138" s="99"/>
      <c r="AD138" s="110" t="s">
        <v>330</v>
      </c>
      <c r="AE138" s="99"/>
      <c r="AF138" s="99" t="s">
        <v>330</v>
      </c>
      <c r="AG138" s="99"/>
      <c r="AH138" s="99" t="s">
        <v>330</v>
      </c>
      <c r="AI138" s="99"/>
      <c r="AJ138" s="110" t="s">
        <v>330</v>
      </c>
      <c r="AK138" s="99"/>
      <c r="AL138" s="99">
        <v>100</v>
      </c>
      <c r="AM138" s="99">
        <v>100</v>
      </c>
      <c r="AN138" s="110">
        <v>1</v>
      </c>
      <c r="AO138" s="3"/>
    </row>
    <row r="139" spans="1:41" ht="13.5" customHeight="1">
      <c r="A139" s="3" t="s">
        <v>264</v>
      </c>
      <c r="B139" s="99">
        <v>97.6</v>
      </c>
      <c r="C139" s="99" t="s">
        <v>443</v>
      </c>
      <c r="D139" s="99">
        <v>92.6</v>
      </c>
      <c r="E139" s="99" t="s">
        <v>443</v>
      </c>
      <c r="F139" s="110">
        <v>1.0539956803455723</v>
      </c>
      <c r="G139" s="99" t="s">
        <v>443</v>
      </c>
      <c r="H139" s="99">
        <v>99.6</v>
      </c>
      <c r="I139" s="99"/>
      <c r="J139" s="99">
        <v>78.2</v>
      </c>
      <c r="K139" s="99"/>
      <c r="L139" s="110">
        <v>1.2736572890025575</v>
      </c>
      <c r="M139" s="99"/>
      <c r="N139" s="99" t="s">
        <v>330</v>
      </c>
      <c r="O139" s="99"/>
      <c r="P139" s="99" t="s">
        <v>330</v>
      </c>
      <c r="Q139" s="99"/>
      <c r="R139" s="110" t="s">
        <v>330</v>
      </c>
      <c r="S139" s="99"/>
      <c r="T139" s="99">
        <v>60.8</v>
      </c>
      <c r="U139" s="99"/>
      <c r="V139" s="99">
        <v>44.2</v>
      </c>
      <c r="W139" s="99"/>
      <c r="X139" s="110">
        <v>1.3755656108597283</v>
      </c>
      <c r="Y139" s="99"/>
      <c r="Z139" s="99">
        <v>96.9</v>
      </c>
      <c r="AA139" s="99"/>
      <c r="AB139" s="99">
        <v>97.4</v>
      </c>
      <c r="AC139" s="99"/>
      <c r="AD139" s="110">
        <v>0.99486652977412726</v>
      </c>
      <c r="AE139" s="99"/>
      <c r="AF139" s="99" t="s">
        <v>330</v>
      </c>
      <c r="AG139" s="99"/>
      <c r="AH139" s="99" t="s">
        <v>330</v>
      </c>
      <c r="AI139" s="99"/>
      <c r="AJ139" s="110" t="s">
        <v>330</v>
      </c>
      <c r="AK139" s="99"/>
      <c r="AL139" s="99">
        <v>83.536832700000005</v>
      </c>
      <c r="AM139" s="99">
        <v>57.960123000000003</v>
      </c>
      <c r="AN139" s="110">
        <v>1.4412811494551176</v>
      </c>
      <c r="AO139" s="3"/>
    </row>
    <row r="140" spans="1:41" ht="13.5" customHeight="1">
      <c r="A140" s="3" t="s">
        <v>265</v>
      </c>
      <c r="B140" s="99" t="s">
        <v>330</v>
      </c>
      <c r="C140" s="99"/>
      <c r="D140" s="99" t="s">
        <v>330</v>
      </c>
      <c r="E140" s="99"/>
      <c r="F140" s="110" t="s">
        <v>330</v>
      </c>
      <c r="G140" s="99"/>
      <c r="H140" s="99">
        <v>88.1</v>
      </c>
      <c r="I140" s="99" t="s">
        <v>331</v>
      </c>
      <c r="J140" s="99">
        <v>47.5</v>
      </c>
      <c r="K140" s="99" t="s">
        <v>331</v>
      </c>
      <c r="L140" s="110">
        <v>1.854736842105263</v>
      </c>
      <c r="M140" s="99" t="s">
        <v>331</v>
      </c>
      <c r="N140" s="99">
        <v>35.299999999999997</v>
      </c>
      <c r="O140" s="99"/>
      <c r="P140" s="99">
        <v>50</v>
      </c>
      <c r="Q140" s="99"/>
      <c r="R140" s="110">
        <v>1.41643059490085</v>
      </c>
      <c r="S140" s="99"/>
      <c r="T140" s="99" t="s">
        <v>330</v>
      </c>
      <c r="U140" s="99"/>
      <c r="V140" s="99" t="s">
        <v>330</v>
      </c>
      <c r="W140" s="99"/>
      <c r="X140" s="110" t="s">
        <v>330</v>
      </c>
      <c r="Y140" s="99"/>
      <c r="Z140" s="99" t="s">
        <v>330</v>
      </c>
      <c r="AA140" s="99"/>
      <c r="AB140" s="99" t="s">
        <v>330</v>
      </c>
      <c r="AC140" s="99"/>
      <c r="AD140" s="110" t="s">
        <v>330</v>
      </c>
      <c r="AE140" s="99"/>
      <c r="AF140" s="99" t="s">
        <v>330</v>
      </c>
      <c r="AG140" s="99"/>
      <c r="AH140" s="99" t="s">
        <v>330</v>
      </c>
      <c r="AI140" s="99"/>
      <c r="AJ140" s="110" t="s">
        <v>330</v>
      </c>
      <c r="AK140" s="99"/>
      <c r="AL140" s="99">
        <v>56.3866133</v>
      </c>
      <c r="AM140" s="99">
        <v>13.3240161</v>
      </c>
      <c r="AN140" s="110">
        <v>4.2319532546947318</v>
      </c>
      <c r="AO140" s="3"/>
    </row>
    <row r="141" spans="1:41" ht="13.5" customHeight="1">
      <c r="A141" s="3" t="s">
        <v>266</v>
      </c>
      <c r="B141" s="99">
        <v>87.4</v>
      </c>
      <c r="C141" s="99" t="s">
        <v>364</v>
      </c>
      <c r="D141" s="99">
        <v>80.400000000000006</v>
      </c>
      <c r="E141" s="99" t="s">
        <v>364</v>
      </c>
      <c r="F141" s="110">
        <v>1.0870646766169154</v>
      </c>
      <c r="G141" s="99" t="s">
        <v>364</v>
      </c>
      <c r="H141" s="99" t="s">
        <v>330</v>
      </c>
      <c r="I141" s="99"/>
      <c r="J141" s="99" t="s">
        <v>330</v>
      </c>
      <c r="K141" s="99"/>
      <c r="L141" s="110" t="s">
        <v>330</v>
      </c>
      <c r="M141" s="99"/>
      <c r="N141" s="99">
        <v>11.7</v>
      </c>
      <c r="O141" s="99"/>
      <c r="P141" s="99">
        <v>9.9</v>
      </c>
      <c r="Q141" s="99"/>
      <c r="R141" s="110">
        <v>0.84615384615384626</v>
      </c>
      <c r="S141" s="99"/>
      <c r="T141" s="99" t="s">
        <v>330</v>
      </c>
      <c r="U141" s="99"/>
      <c r="V141" s="99" t="s">
        <v>330</v>
      </c>
      <c r="W141" s="99"/>
      <c r="X141" s="110" t="s">
        <v>330</v>
      </c>
      <c r="Y141" s="99"/>
      <c r="Z141" s="99">
        <v>88.9</v>
      </c>
      <c r="AA141" s="99" t="s">
        <v>331</v>
      </c>
      <c r="AB141" s="99">
        <v>86.7</v>
      </c>
      <c r="AC141" s="99" t="s">
        <v>331</v>
      </c>
      <c r="AD141" s="110">
        <v>1.0253748558246829</v>
      </c>
      <c r="AE141" s="99" t="s">
        <v>331</v>
      </c>
      <c r="AF141" s="99" t="s">
        <v>330</v>
      </c>
      <c r="AG141" s="99"/>
      <c r="AH141" s="99" t="s">
        <v>330</v>
      </c>
      <c r="AI141" s="99"/>
      <c r="AJ141" s="110" t="s">
        <v>330</v>
      </c>
      <c r="AK141" s="99"/>
      <c r="AL141" s="99">
        <v>95.494718300000002</v>
      </c>
      <c r="AM141" s="99">
        <v>78.395287400000001</v>
      </c>
      <c r="AN141" s="110">
        <v>1.2181180969814265</v>
      </c>
      <c r="AO141" s="3"/>
    </row>
    <row r="142" spans="1:41" ht="13.5" customHeight="1">
      <c r="A142" s="3" t="s">
        <v>267</v>
      </c>
      <c r="B142" s="99">
        <v>97.3</v>
      </c>
      <c r="C142" s="99" t="s">
        <v>364</v>
      </c>
      <c r="D142" s="99">
        <v>95.4</v>
      </c>
      <c r="E142" s="99" t="s">
        <v>364</v>
      </c>
      <c r="F142" s="110">
        <v>1.019916142557652</v>
      </c>
      <c r="G142" s="99" t="s">
        <v>364</v>
      </c>
      <c r="H142" s="99">
        <v>97.1</v>
      </c>
      <c r="I142" s="99"/>
      <c r="J142" s="99">
        <v>73.099999999999994</v>
      </c>
      <c r="K142" s="99"/>
      <c r="L142" s="110">
        <v>1.3283173734610123</v>
      </c>
      <c r="M142" s="99"/>
      <c r="N142" s="99">
        <v>8.3000000000000007</v>
      </c>
      <c r="O142" s="99"/>
      <c r="P142" s="99">
        <v>28.8</v>
      </c>
      <c r="Q142" s="99"/>
      <c r="R142" s="110">
        <v>3.4698795180722888</v>
      </c>
      <c r="S142" s="99"/>
      <c r="T142" s="99">
        <v>31.6</v>
      </c>
      <c r="U142" s="99"/>
      <c r="V142" s="99">
        <v>20.7</v>
      </c>
      <c r="W142" s="99"/>
      <c r="X142" s="110">
        <v>1.5265700483091789</v>
      </c>
      <c r="Y142" s="99"/>
      <c r="Z142" s="99">
        <v>92</v>
      </c>
      <c r="AA142" s="99" t="s">
        <v>364</v>
      </c>
      <c r="AB142" s="99">
        <v>93.4</v>
      </c>
      <c r="AC142" s="99" t="s">
        <v>364</v>
      </c>
      <c r="AD142" s="110">
        <v>0.98501070663811552</v>
      </c>
      <c r="AE142" s="99" t="s">
        <v>364</v>
      </c>
      <c r="AF142" s="99">
        <v>26.7</v>
      </c>
      <c r="AG142" s="99" t="s">
        <v>331</v>
      </c>
      <c r="AH142" s="99">
        <v>8</v>
      </c>
      <c r="AI142" s="99" t="s">
        <v>331</v>
      </c>
      <c r="AJ142" s="110">
        <v>3.3374999999999999</v>
      </c>
      <c r="AK142" s="99" t="s">
        <v>331</v>
      </c>
      <c r="AL142" s="99">
        <v>82.455468499999995</v>
      </c>
      <c r="AM142" s="99">
        <v>53.1818083</v>
      </c>
      <c r="AN142" s="110">
        <v>1.550444994928839</v>
      </c>
      <c r="AO142" s="3"/>
    </row>
    <row r="143" spans="1:41" ht="13.5" customHeight="1">
      <c r="A143" s="3" t="s">
        <v>268</v>
      </c>
      <c r="B143" s="99" t="s">
        <v>330</v>
      </c>
      <c r="C143" s="99"/>
      <c r="D143" s="99" t="s">
        <v>330</v>
      </c>
      <c r="E143" s="99"/>
      <c r="F143" s="110" t="s">
        <v>330</v>
      </c>
      <c r="G143" s="99"/>
      <c r="H143" s="99">
        <v>83.2</v>
      </c>
      <c r="I143" s="99"/>
      <c r="J143" s="99">
        <v>63.6</v>
      </c>
      <c r="K143" s="99"/>
      <c r="L143" s="110">
        <v>1.3081761006289307</v>
      </c>
      <c r="M143" s="99"/>
      <c r="N143" s="99">
        <v>25.7</v>
      </c>
      <c r="O143" s="99"/>
      <c r="P143" s="99">
        <v>35</v>
      </c>
      <c r="Q143" s="99"/>
      <c r="R143" s="110">
        <v>1.3618677042801557</v>
      </c>
      <c r="S143" s="99"/>
      <c r="T143" s="99">
        <v>54.2</v>
      </c>
      <c r="U143" s="99"/>
      <c r="V143" s="99">
        <v>45</v>
      </c>
      <c r="W143" s="99"/>
      <c r="X143" s="110">
        <v>1.2044444444444444</v>
      </c>
      <c r="Y143" s="99"/>
      <c r="Z143" s="99">
        <v>90.213938566403556</v>
      </c>
      <c r="AA143" s="99" t="s">
        <v>331</v>
      </c>
      <c r="AB143" s="99">
        <v>86.509288520124954</v>
      </c>
      <c r="AC143" s="99" t="s">
        <v>331</v>
      </c>
      <c r="AD143" s="110">
        <v>1.0428237257484412</v>
      </c>
      <c r="AE143" s="99" t="s">
        <v>331</v>
      </c>
      <c r="AF143" s="99">
        <v>23.4</v>
      </c>
      <c r="AG143" s="99" t="s">
        <v>331</v>
      </c>
      <c r="AH143" s="99">
        <v>17.100000000000001</v>
      </c>
      <c r="AI143" s="99" t="s">
        <v>331</v>
      </c>
      <c r="AJ143" s="110">
        <v>1.3684210526315788</v>
      </c>
      <c r="AK143" s="99" t="s">
        <v>331</v>
      </c>
      <c r="AL143" s="99">
        <v>77.855183999999994</v>
      </c>
      <c r="AM143" s="99">
        <v>70.807774600000002</v>
      </c>
      <c r="AN143" s="110">
        <v>1.0995287514656618</v>
      </c>
      <c r="AO143" s="3"/>
    </row>
    <row r="144" spans="1:41" ht="13.5" customHeight="1">
      <c r="A144" s="3" t="s">
        <v>269</v>
      </c>
      <c r="B144" s="99" t="s">
        <v>330</v>
      </c>
      <c r="C144" s="99"/>
      <c r="D144" s="99" t="s">
        <v>330</v>
      </c>
      <c r="E144" s="99"/>
      <c r="F144" s="110" t="s">
        <v>330</v>
      </c>
      <c r="G144" s="99"/>
      <c r="H144" s="99" t="s">
        <v>330</v>
      </c>
      <c r="I144" s="99"/>
      <c r="J144" s="99" t="s">
        <v>330</v>
      </c>
      <c r="K144" s="99"/>
      <c r="L144" s="110" t="s">
        <v>330</v>
      </c>
      <c r="M144" s="99"/>
      <c r="N144" s="99" t="s">
        <v>330</v>
      </c>
      <c r="O144" s="99"/>
      <c r="P144" s="99" t="s">
        <v>330</v>
      </c>
      <c r="Q144" s="99"/>
      <c r="R144" s="110" t="s">
        <v>330</v>
      </c>
      <c r="S144" s="99"/>
      <c r="T144" s="99" t="s">
        <v>330</v>
      </c>
      <c r="U144" s="99"/>
      <c r="V144" s="99" t="s">
        <v>330</v>
      </c>
      <c r="W144" s="99"/>
      <c r="X144" s="110" t="s">
        <v>330</v>
      </c>
      <c r="Y144" s="99"/>
      <c r="Z144" s="99" t="s">
        <v>330</v>
      </c>
      <c r="AA144" s="99"/>
      <c r="AB144" s="99" t="s">
        <v>330</v>
      </c>
      <c r="AC144" s="99"/>
      <c r="AD144" s="110" t="s">
        <v>330</v>
      </c>
      <c r="AE144" s="99"/>
      <c r="AF144" s="99" t="s">
        <v>330</v>
      </c>
      <c r="AG144" s="99"/>
      <c r="AH144" s="99" t="s">
        <v>330</v>
      </c>
      <c r="AI144" s="99"/>
      <c r="AJ144" s="110" t="s">
        <v>330</v>
      </c>
      <c r="AK144" s="99"/>
      <c r="AL144" s="99">
        <v>97.510929000000004</v>
      </c>
      <c r="AM144" s="99">
        <v>96.749413099999998</v>
      </c>
      <c r="AN144" s="110">
        <v>1.0078710131214224</v>
      </c>
      <c r="AO144" s="3"/>
    </row>
    <row r="145" spans="1:41" ht="13.5" customHeight="1">
      <c r="A145" s="3" t="s">
        <v>270</v>
      </c>
      <c r="B145" s="99" t="s">
        <v>330</v>
      </c>
      <c r="C145" s="99"/>
      <c r="D145" s="99" t="s">
        <v>330</v>
      </c>
      <c r="E145" s="99"/>
      <c r="F145" s="110" t="s">
        <v>330</v>
      </c>
      <c r="G145" s="99"/>
      <c r="H145" s="99" t="s">
        <v>330</v>
      </c>
      <c r="I145" s="99"/>
      <c r="J145" s="99" t="s">
        <v>330</v>
      </c>
      <c r="K145" s="99"/>
      <c r="L145" s="110" t="s">
        <v>330</v>
      </c>
      <c r="M145" s="99"/>
      <c r="N145" s="99" t="s">
        <v>330</v>
      </c>
      <c r="O145" s="99"/>
      <c r="P145" s="99" t="s">
        <v>330</v>
      </c>
      <c r="Q145" s="99"/>
      <c r="R145" s="110" t="s">
        <v>330</v>
      </c>
      <c r="S145" s="99"/>
      <c r="T145" s="99" t="s">
        <v>330</v>
      </c>
      <c r="U145" s="99"/>
      <c r="V145" s="99" t="s">
        <v>330</v>
      </c>
      <c r="W145" s="99"/>
      <c r="X145" s="110" t="s">
        <v>330</v>
      </c>
      <c r="Y145" s="99"/>
      <c r="Z145" s="99" t="s">
        <v>330</v>
      </c>
      <c r="AA145" s="99"/>
      <c r="AB145" s="99" t="s">
        <v>330</v>
      </c>
      <c r="AC145" s="99"/>
      <c r="AD145" s="110" t="s">
        <v>330</v>
      </c>
      <c r="AE145" s="99"/>
      <c r="AF145" s="99" t="s">
        <v>330</v>
      </c>
      <c r="AG145" s="99"/>
      <c r="AH145" s="99" t="s">
        <v>330</v>
      </c>
      <c r="AI145" s="99"/>
      <c r="AJ145" s="110" t="s">
        <v>330</v>
      </c>
      <c r="AK145" s="99"/>
      <c r="AL145" s="99">
        <v>99.596360799999999</v>
      </c>
      <c r="AM145" s="99">
        <v>99.795280199999993</v>
      </c>
      <c r="AN145" s="110">
        <v>0.9980067253721685</v>
      </c>
      <c r="AO145" s="3"/>
    </row>
    <row r="146" spans="1:41" ht="13.5" customHeight="1">
      <c r="A146" s="3" t="s">
        <v>271</v>
      </c>
      <c r="B146" s="99" t="s">
        <v>330</v>
      </c>
      <c r="C146" s="99"/>
      <c r="D146" s="99" t="s">
        <v>330</v>
      </c>
      <c r="E146" s="99"/>
      <c r="F146" s="110" t="s">
        <v>330</v>
      </c>
      <c r="G146" s="99"/>
      <c r="H146" s="99" t="s">
        <v>330</v>
      </c>
      <c r="I146" s="99"/>
      <c r="J146" s="99" t="s">
        <v>330</v>
      </c>
      <c r="K146" s="99"/>
      <c r="L146" s="110" t="s">
        <v>330</v>
      </c>
      <c r="M146" s="99"/>
      <c r="N146" s="99" t="s">
        <v>330</v>
      </c>
      <c r="O146" s="99"/>
      <c r="P146" s="99" t="s">
        <v>330</v>
      </c>
      <c r="Q146" s="99"/>
      <c r="R146" s="110" t="s">
        <v>330</v>
      </c>
      <c r="S146" s="99"/>
      <c r="T146" s="99" t="s">
        <v>330</v>
      </c>
      <c r="U146" s="99"/>
      <c r="V146" s="99" t="s">
        <v>330</v>
      </c>
      <c r="W146" s="99"/>
      <c r="X146" s="110" t="s">
        <v>330</v>
      </c>
      <c r="Y146" s="99"/>
      <c r="Z146" s="99" t="s">
        <v>330</v>
      </c>
      <c r="AA146" s="99"/>
      <c r="AB146" s="99" t="s">
        <v>330</v>
      </c>
      <c r="AC146" s="99"/>
      <c r="AD146" s="110" t="s">
        <v>330</v>
      </c>
      <c r="AE146" s="99"/>
      <c r="AF146" s="99" t="s">
        <v>330</v>
      </c>
      <c r="AG146" s="99"/>
      <c r="AH146" s="99" t="s">
        <v>330</v>
      </c>
      <c r="AI146" s="99"/>
      <c r="AJ146" s="110" t="s">
        <v>330</v>
      </c>
      <c r="AK146" s="99"/>
      <c r="AL146" s="99">
        <v>98.018420000000006</v>
      </c>
      <c r="AM146" s="99">
        <v>98.018464300000005</v>
      </c>
      <c r="AN146" s="110">
        <v>0.99999954804433722</v>
      </c>
      <c r="AO146" s="3"/>
    </row>
    <row r="147" spans="1:41" ht="13.5" customHeight="1">
      <c r="A147" s="59" t="s">
        <v>272</v>
      </c>
      <c r="B147" s="99" t="s">
        <v>330</v>
      </c>
      <c r="C147" s="99"/>
      <c r="D147" s="99" t="s">
        <v>330</v>
      </c>
      <c r="E147" s="99"/>
      <c r="F147" s="110" t="s">
        <v>330</v>
      </c>
      <c r="G147" s="99"/>
      <c r="H147" s="99" t="s">
        <v>330</v>
      </c>
      <c r="I147" s="99"/>
      <c r="J147" s="99" t="s">
        <v>330</v>
      </c>
      <c r="K147" s="99"/>
      <c r="L147" s="110" t="s">
        <v>330</v>
      </c>
      <c r="M147" s="99"/>
      <c r="N147" s="99" t="s">
        <v>330</v>
      </c>
      <c r="O147" s="99"/>
      <c r="P147" s="99" t="s">
        <v>330</v>
      </c>
      <c r="Q147" s="99"/>
      <c r="R147" s="110" t="s">
        <v>330</v>
      </c>
      <c r="S147" s="99"/>
      <c r="T147" s="99" t="s">
        <v>330</v>
      </c>
      <c r="U147" s="99"/>
      <c r="V147" s="99" t="s">
        <v>330</v>
      </c>
      <c r="W147" s="99"/>
      <c r="X147" s="110" t="s">
        <v>330</v>
      </c>
      <c r="Y147" s="99"/>
      <c r="Z147" s="99" t="s">
        <v>330</v>
      </c>
      <c r="AA147" s="99"/>
      <c r="AB147" s="99" t="s">
        <v>330</v>
      </c>
      <c r="AC147" s="99"/>
      <c r="AD147" s="110" t="s">
        <v>330</v>
      </c>
      <c r="AE147" s="99"/>
      <c r="AF147" s="99" t="s">
        <v>330</v>
      </c>
      <c r="AG147" s="99"/>
      <c r="AH147" s="99" t="s">
        <v>330</v>
      </c>
      <c r="AI147" s="99"/>
      <c r="AJ147" s="110" t="s">
        <v>330</v>
      </c>
      <c r="AK147" s="99"/>
      <c r="AL147" s="99">
        <v>100</v>
      </c>
      <c r="AM147" s="99">
        <v>100</v>
      </c>
      <c r="AN147" s="110">
        <v>1</v>
      </c>
      <c r="AO147" s="3"/>
    </row>
    <row r="148" spans="1:41" ht="13.5" customHeight="1">
      <c r="A148" s="59" t="s">
        <v>273</v>
      </c>
      <c r="B148" s="99">
        <v>99.7</v>
      </c>
      <c r="C148" s="99"/>
      <c r="D148" s="99">
        <v>99.5</v>
      </c>
      <c r="E148" s="99"/>
      <c r="F148" s="110">
        <v>1.0071355759429155</v>
      </c>
      <c r="G148" s="99"/>
      <c r="H148" s="99">
        <v>99.5</v>
      </c>
      <c r="I148" s="99"/>
      <c r="J148" s="99">
        <v>98.9</v>
      </c>
      <c r="K148" s="99"/>
      <c r="L148" s="110">
        <v>1.0060667340748231</v>
      </c>
      <c r="M148" s="99"/>
      <c r="N148" s="99">
        <v>3.6</v>
      </c>
      <c r="O148" s="99"/>
      <c r="P148" s="99">
        <v>7.8</v>
      </c>
      <c r="Q148" s="99"/>
      <c r="R148" s="110">
        <v>2.1666666666666665</v>
      </c>
      <c r="S148" s="99"/>
      <c r="T148" s="99" t="s">
        <v>330</v>
      </c>
      <c r="U148" s="99"/>
      <c r="V148" s="99" t="s">
        <v>330</v>
      </c>
      <c r="W148" s="99"/>
      <c r="X148" s="110" t="s">
        <v>330</v>
      </c>
      <c r="Y148" s="99"/>
      <c r="Z148" s="99">
        <v>98.3</v>
      </c>
      <c r="AA148" s="99"/>
      <c r="AB148" s="99">
        <v>98.9</v>
      </c>
      <c r="AC148" s="99"/>
      <c r="AD148" s="110">
        <v>0.99393326592517683</v>
      </c>
      <c r="AE148" s="99"/>
      <c r="AF148" s="99">
        <v>41.1</v>
      </c>
      <c r="AG148" s="99"/>
      <c r="AH148" s="99">
        <v>31.9</v>
      </c>
      <c r="AI148" s="99"/>
      <c r="AJ148" s="110">
        <v>1.2884012539184955</v>
      </c>
      <c r="AK148" s="99" t="s">
        <v>329</v>
      </c>
      <c r="AL148" s="99">
        <v>87.829635699999997</v>
      </c>
      <c r="AM148" s="99">
        <v>67.097963199999995</v>
      </c>
      <c r="AN148" s="110">
        <v>1.3089761821563013</v>
      </c>
      <c r="AO148" s="3"/>
    </row>
    <row r="149" spans="1:41" ht="13.5" customHeight="1">
      <c r="A149" s="104" t="s">
        <v>274</v>
      </c>
      <c r="B149" s="99" t="s">
        <v>330</v>
      </c>
      <c r="C149" s="99"/>
      <c r="D149" s="99" t="s">
        <v>330</v>
      </c>
      <c r="E149" s="99"/>
      <c r="F149" s="110" t="s">
        <v>330</v>
      </c>
      <c r="G149" s="99"/>
      <c r="H149" s="99" t="s">
        <v>330</v>
      </c>
      <c r="I149" s="99"/>
      <c r="J149" s="99" t="s">
        <v>330</v>
      </c>
      <c r="K149" s="99"/>
      <c r="L149" s="110" t="s">
        <v>330</v>
      </c>
      <c r="M149" s="99"/>
      <c r="N149" s="99">
        <v>13.7</v>
      </c>
      <c r="O149" s="99" t="s">
        <v>331</v>
      </c>
      <c r="P149" s="99">
        <v>15</v>
      </c>
      <c r="Q149" s="99" t="s">
        <v>331</v>
      </c>
      <c r="R149" s="110">
        <v>1.0948905109489051</v>
      </c>
      <c r="S149" s="99" t="s">
        <v>331</v>
      </c>
      <c r="T149" s="99" t="s">
        <v>330</v>
      </c>
      <c r="U149" s="99"/>
      <c r="V149" s="99" t="s">
        <v>330</v>
      </c>
      <c r="W149" s="99"/>
      <c r="X149" s="110" t="s">
        <v>330</v>
      </c>
      <c r="Y149" s="99"/>
      <c r="Z149" s="99" t="s">
        <v>330</v>
      </c>
      <c r="AA149" s="99"/>
      <c r="AB149" s="99" t="s">
        <v>330</v>
      </c>
      <c r="AC149" s="99"/>
      <c r="AD149" s="110" t="s">
        <v>330</v>
      </c>
      <c r="AE149" s="99"/>
      <c r="AF149" s="99" t="s">
        <v>330</v>
      </c>
      <c r="AG149" s="99"/>
      <c r="AH149" s="99" t="s">
        <v>330</v>
      </c>
      <c r="AI149" s="99"/>
      <c r="AJ149" s="110" t="s">
        <v>330</v>
      </c>
      <c r="AK149" s="99"/>
      <c r="AL149" s="99">
        <v>92.173563400000006</v>
      </c>
      <c r="AM149" s="99">
        <v>63.3483333</v>
      </c>
      <c r="AN149" s="110">
        <v>1.4550274426872729</v>
      </c>
      <c r="AO149" s="3"/>
    </row>
    <row r="150" spans="1:41" ht="13.5" customHeight="1">
      <c r="A150" s="3" t="s">
        <v>275</v>
      </c>
      <c r="B150" s="99" t="s">
        <v>330</v>
      </c>
      <c r="C150" s="99"/>
      <c r="D150" s="99" t="s">
        <v>330</v>
      </c>
      <c r="E150" s="99"/>
      <c r="F150" s="110" t="s">
        <v>330</v>
      </c>
      <c r="G150" s="99"/>
      <c r="H150" s="99" t="s">
        <v>330</v>
      </c>
      <c r="I150" s="99"/>
      <c r="J150" s="99" t="s">
        <v>330</v>
      </c>
      <c r="K150" s="99"/>
      <c r="L150" s="110" t="s">
        <v>330</v>
      </c>
      <c r="M150" s="99"/>
      <c r="N150" s="99" t="s">
        <v>330</v>
      </c>
      <c r="O150" s="99"/>
      <c r="P150" s="99" t="s">
        <v>330</v>
      </c>
      <c r="Q150" s="99"/>
      <c r="R150" s="110" t="s">
        <v>330</v>
      </c>
      <c r="S150" s="99"/>
      <c r="T150" s="99" t="s">
        <v>330</v>
      </c>
      <c r="U150" s="99"/>
      <c r="V150" s="99" t="s">
        <v>330</v>
      </c>
      <c r="W150" s="99"/>
      <c r="X150" s="110" t="s">
        <v>330</v>
      </c>
      <c r="Y150" s="99"/>
      <c r="Z150" s="99" t="s">
        <v>330</v>
      </c>
      <c r="AA150" s="99"/>
      <c r="AB150" s="99" t="s">
        <v>330</v>
      </c>
      <c r="AC150" s="99"/>
      <c r="AD150" s="110" t="s">
        <v>330</v>
      </c>
      <c r="AE150" s="99"/>
      <c r="AF150" s="99" t="s">
        <v>330</v>
      </c>
      <c r="AG150" s="99"/>
      <c r="AH150" s="99" t="s">
        <v>330</v>
      </c>
      <c r="AI150" s="99"/>
      <c r="AJ150" s="110" t="s">
        <v>330</v>
      </c>
      <c r="AK150" s="99"/>
      <c r="AL150" s="99">
        <v>76.957867199999995</v>
      </c>
      <c r="AM150" s="99">
        <v>58.746497699999999</v>
      </c>
      <c r="AN150" s="110">
        <v>1.309999237622637</v>
      </c>
      <c r="AO150" s="3"/>
    </row>
    <row r="151" spans="1:41" ht="13.5" customHeight="1">
      <c r="A151" s="3" t="s">
        <v>276</v>
      </c>
      <c r="B151" s="99">
        <v>60.4</v>
      </c>
      <c r="C151" s="99" t="s">
        <v>443</v>
      </c>
      <c r="D151" s="99">
        <v>63.6</v>
      </c>
      <c r="E151" s="99" t="s">
        <v>443</v>
      </c>
      <c r="F151" s="110">
        <v>0.94968553459119498</v>
      </c>
      <c r="G151" s="99" t="s">
        <v>443</v>
      </c>
      <c r="H151" s="99">
        <v>96.9</v>
      </c>
      <c r="I151" s="99"/>
      <c r="J151" s="99">
        <v>89.4</v>
      </c>
      <c r="K151" s="99"/>
      <c r="L151" s="110">
        <v>1.0838926174496644</v>
      </c>
      <c r="M151" s="99"/>
      <c r="N151" s="99">
        <v>23.7</v>
      </c>
      <c r="O151" s="99"/>
      <c r="P151" s="99">
        <v>40.6</v>
      </c>
      <c r="Q151" s="99"/>
      <c r="R151" s="110">
        <v>1.7130801687763715</v>
      </c>
      <c r="S151" s="99"/>
      <c r="T151" s="99">
        <v>33.4</v>
      </c>
      <c r="U151" s="99"/>
      <c r="V151" s="99">
        <v>26.5</v>
      </c>
      <c r="W151" s="99"/>
      <c r="X151" s="110">
        <v>1.260377358490566</v>
      </c>
      <c r="Y151" s="99"/>
      <c r="Z151" s="99">
        <v>91.2</v>
      </c>
      <c r="AA151" s="99" t="s">
        <v>364</v>
      </c>
      <c r="AB151" s="99">
        <v>87.4</v>
      </c>
      <c r="AC151" s="99" t="s">
        <v>364</v>
      </c>
      <c r="AD151" s="110">
        <v>1.0434782608695652</v>
      </c>
      <c r="AE151" s="99" t="s">
        <v>364</v>
      </c>
      <c r="AF151" s="99">
        <v>66</v>
      </c>
      <c r="AG151" s="99"/>
      <c r="AH151" s="99">
        <v>50.1</v>
      </c>
      <c r="AI151" s="99"/>
      <c r="AJ151" s="110">
        <v>1.3173652694610778</v>
      </c>
      <c r="AK151" s="99" t="s">
        <v>329</v>
      </c>
      <c r="AL151" s="99">
        <v>58.5442629</v>
      </c>
      <c r="AM151" s="99">
        <v>62.899629300000001</v>
      </c>
      <c r="AN151" s="110">
        <v>0.93075688285495184</v>
      </c>
      <c r="AO151" s="3"/>
    </row>
    <row r="152" spans="1:41" ht="13.5" customHeight="1">
      <c r="A152" s="3" t="s">
        <v>277</v>
      </c>
      <c r="B152" s="99" t="s">
        <v>330</v>
      </c>
      <c r="C152" s="99"/>
      <c r="D152" s="99" t="s">
        <v>330</v>
      </c>
      <c r="E152" s="99"/>
      <c r="F152" s="110" t="s">
        <v>330</v>
      </c>
      <c r="G152" s="99"/>
      <c r="H152" s="99" t="s">
        <v>330</v>
      </c>
      <c r="I152" s="99"/>
      <c r="J152" s="99" t="s">
        <v>330</v>
      </c>
      <c r="K152" s="99"/>
      <c r="L152" s="110" t="s">
        <v>330</v>
      </c>
      <c r="M152" s="99"/>
      <c r="N152" s="99" t="s">
        <v>330</v>
      </c>
      <c r="O152" s="99"/>
      <c r="P152" s="99" t="s">
        <v>330</v>
      </c>
      <c r="Q152" s="99"/>
      <c r="R152" s="110" t="s">
        <v>330</v>
      </c>
      <c r="S152" s="99"/>
      <c r="T152" s="99" t="s">
        <v>330</v>
      </c>
      <c r="U152" s="99"/>
      <c r="V152" s="99" t="s">
        <v>330</v>
      </c>
      <c r="W152" s="99"/>
      <c r="X152" s="110" t="s">
        <v>330</v>
      </c>
      <c r="Y152" s="99"/>
      <c r="Z152" s="99" t="s">
        <v>330</v>
      </c>
      <c r="AA152" s="99"/>
      <c r="AB152" s="99" t="s">
        <v>330</v>
      </c>
      <c r="AC152" s="99"/>
      <c r="AD152" s="110" t="s">
        <v>330</v>
      </c>
      <c r="AE152" s="99"/>
      <c r="AF152" s="99" t="s">
        <v>330</v>
      </c>
      <c r="AG152" s="99"/>
      <c r="AH152" s="99" t="s">
        <v>330</v>
      </c>
      <c r="AI152" s="99"/>
      <c r="AJ152" s="110" t="s">
        <v>330</v>
      </c>
      <c r="AK152" s="99"/>
      <c r="AL152" s="99" t="s">
        <v>330</v>
      </c>
      <c r="AM152" s="99" t="s">
        <v>330</v>
      </c>
      <c r="AN152" s="110" t="s">
        <v>330</v>
      </c>
      <c r="AO152" s="3"/>
    </row>
    <row r="153" spans="1:41" ht="13.5" customHeight="1">
      <c r="A153" s="3" t="s">
        <v>278</v>
      </c>
      <c r="B153" s="99">
        <v>91.1</v>
      </c>
      <c r="C153" s="99" t="s">
        <v>443</v>
      </c>
      <c r="D153" s="99">
        <v>92.2</v>
      </c>
      <c r="E153" s="99" t="s">
        <v>443</v>
      </c>
      <c r="F153" s="110">
        <v>0.9880694143167027</v>
      </c>
      <c r="G153" s="99" t="s">
        <v>443</v>
      </c>
      <c r="H153" s="99" t="s">
        <v>330</v>
      </c>
      <c r="I153" s="99"/>
      <c r="J153" s="99">
        <v>98.5</v>
      </c>
      <c r="K153" s="99"/>
      <c r="L153" s="110" t="s">
        <v>330</v>
      </c>
      <c r="M153" s="99"/>
      <c r="N153" s="99">
        <v>3.7</v>
      </c>
      <c r="O153" s="99"/>
      <c r="P153" s="99">
        <v>2.2000000000000002</v>
      </c>
      <c r="Q153" s="99"/>
      <c r="R153" s="110">
        <v>0.59459459459459463</v>
      </c>
      <c r="S153" s="99"/>
      <c r="T153" s="99" t="s">
        <v>330</v>
      </c>
      <c r="U153" s="99"/>
      <c r="V153" s="99" t="s">
        <v>330</v>
      </c>
      <c r="W153" s="99"/>
      <c r="X153" s="110" t="s">
        <v>330</v>
      </c>
      <c r="Y153" s="99"/>
      <c r="Z153" s="99">
        <v>99</v>
      </c>
      <c r="AA153" s="99"/>
      <c r="AB153" s="99">
        <v>99.6</v>
      </c>
      <c r="AC153" s="99"/>
      <c r="AD153" s="110">
        <v>0.99397590361445787</v>
      </c>
      <c r="AE153" s="99"/>
      <c r="AF153" s="99">
        <v>57.2</v>
      </c>
      <c r="AG153" s="99"/>
      <c r="AH153" s="99">
        <v>63.2</v>
      </c>
      <c r="AI153" s="99"/>
      <c r="AJ153" s="110">
        <v>0.90506329113924056</v>
      </c>
      <c r="AK153" s="99" t="s">
        <v>329</v>
      </c>
      <c r="AL153" s="99">
        <v>84.711142300000006</v>
      </c>
      <c r="AM153" s="99">
        <v>91.8654954</v>
      </c>
      <c r="AN153" s="110">
        <v>0.92212143341905939</v>
      </c>
      <c r="AO153" s="3"/>
    </row>
    <row r="154" spans="1:41" ht="13.5" customHeight="1">
      <c r="A154" s="3" t="s">
        <v>279</v>
      </c>
      <c r="B154" s="99" t="s">
        <v>330</v>
      </c>
      <c r="C154" s="99"/>
      <c r="D154" s="99" t="s">
        <v>330</v>
      </c>
      <c r="E154" s="99"/>
      <c r="F154" s="110" t="s">
        <v>330</v>
      </c>
      <c r="G154" s="99"/>
      <c r="H154" s="99" t="s">
        <v>330</v>
      </c>
      <c r="I154" s="99"/>
      <c r="J154" s="99" t="s">
        <v>330</v>
      </c>
      <c r="K154" s="99"/>
      <c r="L154" s="110" t="s">
        <v>330</v>
      </c>
      <c r="M154" s="99"/>
      <c r="N154" s="99" t="s">
        <v>330</v>
      </c>
      <c r="O154" s="99"/>
      <c r="P154" s="99" t="s">
        <v>330</v>
      </c>
      <c r="Q154" s="99"/>
      <c r="R154" s="110" t="s">
        <v>330</v>
      </c>
      <c r="S154" s="99"/>
      <c r="T154" s="99" t="s">
        <v>330</v>
      </c>
      <c r="U154" s="99"/>
      <c r="V154" s="99" t="s">
        <v>330</v>
      </c>
      <c r="W154" s="99"/>
      <c r="X154" s="110" t="s">
        <v>330</v>
      </c>
      <c r="Y154" s="99"/>
      <c r="Z154" s="99" t="s">
        <v>330</v>
      </c>
      <c r="AA154" s="99"/>
      <c r="AB154" s="99" t="s">
        <v>330</v>
      </c>
      <c r="AC154" s="99"/>
      <c r="AD154" s="110" t="s">
        <v>330</v>
      </c>
      <c r="AE154" s="99"/>
      <c r="AF154" s="99" t="s">
        <v>330</v>
      </c>
      <c r="AG154" s="99"/>
      <c r="AH154" s="99" t="s">
        <v>330</v>
      </c>
      <c r="AI154" s="99"/>
      <c r="AJ154" s="110" t="s">
        <v>330</v>
      </c>
      <c r="AK154" s="99"/>
      <c r="AL154" s="99" t="s">
        <v>330</v>
      </c>
      <c r="AM154" s="99" t="s">
        <v>330</v>
      </c>
      <c r="AN154" s="110" t="s">
        <v>330</v>
      </c>
      <c r="AO154" s="3"/>
    </row>
    <row r="155" spans="1:41" ht="13.5" customHeight="1">
      <c r="A155" s="3" t="s">
        <v>280</v>
      </c>
      <c r="B155" s="99">
        <v>67.8</v>
      </c>
      <c r="C155" s="99" t="s">
        <v>443</v>
      </c>
      <c r="D155" s="99">
        <v>56.7</v>
      </c>
      <c r="E155" s="99" t="s">
        <v>443</v>
      </c>
      <c r="F155" s="110">
        <v>1.1957671957671956</v>
      </c>
      <c r="G155" s="99" t="s">
        <v>443</v>
      </c>
      <c r="H155" s="99">
        <v>96.9</v>
      </c>
      <c r="I155" s="99"/>
      <c r="J155" s="99">
        <v>79.2</v>
      </c>
      <c r="K155" s="99"/>
      <c r="L155" s="110">
        <v>1.2234848484848486</v>
      </c>
      <c r="M155" s="99"/>
      <c r="N155" s="99" t="s">
        <v>330</v>
      </c>
      <c r="O155" s="99"/>
      <c r="P155" s="99" t="s">
        <v>330</v>
      </c>
      <c r="Q155" s="99"/>
      <c r="R155" s="110" t="s">
        <v>330</v>
      </c>
      <c r="S155" s="99"/>
      <c r="T155" s="99" t="s">
        <v>330</v>
      </c>
      <c r="U155" s="99"/>
      <c r="V155" s="99" t="s">
        <v>330</v>
      </c>
      <c r="W155" s="99"/>
      <c r="X155" s="110" t="s">
        <v>330</v>
      </c>
      <c r="Y155" s="99"/>
      <c r="Z155" s="99">
        <v>88.8</v>
      </c>
      <c r="AA155" s="99" t="s">
        <v>364</v>
      </c>
      <c r="AB155" s="99">
        <v>88.4</v>
      </c>
      <c r="AC155" s="99" t="s">
        <v>364</v>
      </c>
      <c r="AD155" s="110">
        <v>1.004524886877828</v>
      </c>
      <c r="AE155" s="99" t="s">
        <v>364</v>
      </c>
      <c r="AF155" s="99">
        <v>5.3</v>
      </c>
      <c r="AG155" s="99" t="s">
        <v>331</v>
      </c>
      <c r="AH155" s="99">
        <v>2.2000000000000002</v>
      </c>
      <c r="AI155" s="99" t="s">
        <v>331</v>
      </c>
      <c r="AJ155" s="110">
        <v>2.4090909090909087</v>
      </c>
      <c r="AK155" s="99" t="s">
        <v>331</v>
      </c>
      <c r="AL155" s="99">
        <v>93.279679200000004</v>
      </c>
      <c r="AM155" s="99">
        <v>91.064768900000004</v>
      </c>
      <c r="AN155" s="110">
        <v>1.0243223622785693</v>
      </c>
      <c r="AO155" s="3"/>
    </row>
    <row r="156" spans="1:41" ht="13.5" customHeight="1">
      <c r="A156" s="3" t="s">
        <v>281</v>
      </c>
      <c r="B156" s="99" t="s">
        <v>330</v>
      </c>
      <c r="C156" s="99"/>
      <c r="D156" s="99" t="s">
        <v>330</v>
      </c>
      <c r="E156" s="99"/>
      <c r="F156" s="110" t="s">
        <v>330</v>
      </c>
      <c r="G156" s="99"/>
      <c r="H156" s="99" t="s">
        <v>330</v>
      </c>
      <c r="I156" s="99"/>
      <c r="J156" s="99" t="s">
        <v>330</v>
      </c>
      <c r="K156" s="99"/>
      <c r="L156" s="110" t="s">
        <v>330</v>
      </c>
      <c r="M156" s="99"/>
      <c r="N156" s="99" t="s">
        <v>330</v>
      </c>
      <c r="O156" s="99"/>
      <c r="P156" s="99" t="s">
        <v>330</v>
      </c>
      <c r="Q156" s="99"/>
      <c r="R156" s="110" t="s">
        <v>330</v>
      </c>
      <c r="S156" s="99"/>
      <c r="T156" s="99" t="s">
        <v>330</v>
      </c>
      <c r="U156" s="99"/>
      <c r="V156" s="99" t="s">
        <v>330</v>
      </c>
      <c r="W156" s="99"/>
      <c r="X156" s="110" t="s">
        <v>330</v>
      </c>
      <c r="Y156" s="99"/>
      <c r="Z156" s="99" t="s">
        <v>330</v>
      </c>
      <c r="AA156" s="99"/>
      <c r="AB156" s="99" t="s">
        <v>330</v>
      </c>
      <c r="AC156" s="99"/>
      <c r="AD156" s="110" t="s">
        <v>330</v>
      </c>
      <c r="AE156" s="99"/>
      <c r="AF156" s="99" t="s">
        <v>330</v>
      </c>
      <c r="AG156" s="99"/>
      <c r="AH156" s="99" t="s">
        <v>330</v>
      </c>
      <c r="AI156" s="99"/>
      <c r="AJ156" s="110" t="s">
        <v>330</v>
      </c>
      <c r="AK156" s="99"/>
      <c r="AL156" s="99" t="s">
        <v>330</v>
      </c>
      <c r="AM156" s="99" t="s">
        <v>330</v>
      </c>
      <c r="AN156" s="110" t="s">
        <v>330</v>
      </c>
      <c r="AO156" s="3"/>
    </row>
    <row r="157" spans="1:41" ht="13.5" customHeight="1">
      <c r="A157" s="3" t="s">
        <v>282</v>
      </c>
      <c r="B157" s="106">
        <v>76.400000000000006</v>
      </c>
      <c r="C157" s="106" t="s">
        <v>331</v>
      </c>
      <c r="D157" s="106">
        <v>73.8</v>
      </c>
      <c r="E157" s="106" t="s">
        <v>331</v>
      </c>
      <c r="F157" s="215">
        <v>1.0352303523035231</v>
      </c>
      <c r="G157" s="106" t="s">
        <v>331</v>
      </c>
      <c r="H157" s="99" t="s">
        <v>330</v>
      </c>
      <c r="I157" s="99"/>
      <c r="J157" s="99" t="s">
        <v>330</v>
      </c>
      <c r="K157" s="99"/>
      <c r="L157" s="110" t="s">
        <v>330</v>
      </c>
      <c r="M157" s="99"/>
      <c r="N157" s="106">
        <v>29.3</v>
      </c>
      <c r="O157" s="106"/>
      <c r="P157" s="106">
        <v>29.3</v>
      </c>
      <c r="Q157" s="106"/>
      <c r="R157" s="215">
        <v>1</v>
      </c>
      <c r="S157" s="106"/>
      <c r="T157" s="99" t="s">
        <v>330</v>
      </c>
      <c r="U157" s="99"/>
      <c r="V157" s="99" t="s">
        <v>330</v>
      </c>
      <c r="W157" s="99"/>
      <c r="X157" s="110" t="s">
        <v>330</v>
      </c>
      <c r="Y157" s="99"/>
      <c r="Z157" s="106">
        <v>94.1</v>
      </c>
      <c r="AA157" s="106" t="s">
        <v>329</v>
      </c>
      <c r="AB157" s="106">
        <v>93.1</v>
      </c>
      <c r="AC157" s="106" t="s">
        <v>329</v>
      </c>
      <c r="AD157" s="215">
        <v>1.0107411385606875</v>
      </c>
      <c r="AE157" s="106"/>
      <c r="AF157" s="99">
        <v>47</v>
      </c>
      <c r="AG157" s="99" t="s">
        <v>331</v>
      </c>
      <c r="AH157" s="99">
        <v>37.5</v>
      </c>
      <c r="AI157" s="99" t="s">
        <v>331</v>
      </c>
      <c r="AJ157" s="110">
        <v>1.2533333333333334</v>
      </c>
      <c r="AK157" s="99" t="s">
        <v>331</v>
      </c>
      <c r="AL157" s="99">
        <v>40.833364899999999</v>
      </c>
      <c r="AM157" s="99">
        <v>23.282852500000001</v>
      </c>
      <c r="AN157" s="110">
        <v>1.7537956270607307</v>
      </c>
      <c r="AO157" s="3"/>
    </row>
    <row r="158" spans="1:41" ht="13.5" customHeight="1">
      <c r="A158" s="3" t="s">
        <v>283</v>
      </c>
      <c r="B158" s="99" t="s">
        <v>330</v>
      </c>
      <c r="C158" s="99"/>
      <c r="D158" s="99" t="s">
        <v>330</v>
      </c>
      <c r="E158" s="99"/>
      <c r="F158" s="110" t="s">
        <v>330</v>
      </c>
      <c r="G158" s="99"/>
      <c r="H158" s="99" t="s">
        <v>330</v>
      </c>
      <c r="I158" s="99"/>
      <c r="J158" s="99" t="s">
        <v>330</v>
      </c>
      <c r="K158" s="99"/>
      <c r="L158" s="110" t="s">
        <v>330</v>
      </c>
      <c r="M158" s="99"/>
      <c r="N158" s="99" t="s">
        <v>330</v>
      </c>
      <c r="O158" s="99"/>
      <c r="P158" s="99" t="s">
        <v>330</v>
      </c>
      <c r="Q158" s="99"/>
      <c r="R158" s="110" t="s">
        <v>330</v>
      </c>
      <c r="S158" s="99"/>
      <c r="T158" s="99" t="s">
        <v>330</v>
      </c>
      <c r="U158" s="99"/>
      <c r="V158" s="99" t="s">
        <v>330</v>
      </c>
      <c r="W158" s="99"/>
      <c r="X158" s="110" t="s">
        <v>330</v>
      </c>
      <c r="Y158" s="99"/>
      <c r="Z158" s="99" t="s">
        <v>330</v>
      </c>
      <c r="AA158" s="99"/>
      <c r="AB158" s="99" t="s">
        <v>330</v>
      </c>
      <c r="AC158" s="99"/>
      <c r="AD158" s="110" t="s">
        <v>330</v>
      </c>
      <c r="AE158" s="99"/>
      <c r="AF158" s="99" t="s">
        <v>330</v>
      </c>
      <c r="AG158" s="99"/>
      <c r="AH158" s="99" t="s">
        <v>330</v>
      </c>
      <c r="AI158" s="99"/>
      <c r="AJ158" s="110" t="s">
        <v>330</v>
      </c>
      <c r="AK158" s="99"/>
      <c r="AL158" s="99">
        <v>100</v>
      </c>
      <c r="AM158" s="99">
        <v>100</v>
      </c>
      <c r="AN158" s="110">
        <v>1</v>
      </c>
      <c r="AO158" s="3"/>
    </row>
    <row r="159" spans="1:41" ht="13.5" customHeight="1">
      <c r="A159" s="3" t="s">
        <v>284</v>
      </c>
      <c r="B159" s="99">
        <v>87.1</v>
      </c>
      <c r="C159" s="99" t="s">
        <v>443</v>
      </c>
      <c r="D159" s="99">
        <v>62.5</v>
      </c>
      <c r="E159" s="99" t="s">
        <v>443</v>
      </c>
      <c r="F159" s="110">
        <v>1.3935999999999999</v>
      </c>
      <c r="G159" s="99" t="s">
        <v>443</v>
      </c>
      <c r="H159" s="99">
        <v>80.400000000000006</v>
      </c>
      <c r="I159" s="99"/>
      <c r="J159" s="99">
        <v>43.5</v>
      </c>
      <c r="K159" s="99"/>
      <c r="L159" s="110">
        <v>1.8482758620689657</v>
      </c>
      <c r="M159" s="99"/>
      <c r="N159" s="99">
        <v>12.4</v>
      </c>
      <c r="O159" s="99"/>
      <c r="P159" s="99">
        <v>23.2</v>
      </c>
      <c r="Q159" s="99"/>
      <c r="R159" s="110">
        <v>1.8709677419354838</v>
      </c>
      <c r="S159" s="99"/>
      <c r="T159" s="99">
        <v>19.399999999999999</v>
      </c>
      <c r="U159" s="99"/>
      <c r="V159" s="99">
        <v>24.9</v>
      </c>
      <c r="W159" s="99"/>
      <c r="X159" s="110">
        <v>0.77911646586345384</v>
      </c>
      <c r="Y159" s="99"/>
      <c r="Z159" s="99">
        <v>79.492272072280556</v>
      </c>
      <c r="AA159" s="99"/>
      <c r="AB159" s="99">
        <v>53.144499491398044</v>
      </c>
      <c r="AC159" s="99"/>
      <c r="AD159" s="110">
        <v>1.4957760978659167</v>
      </c>
      <c r="AE159" s="99"/>
      <c r="AF159" s="99" t="s">
        <v>330</v>
      </c>
      <c r="AG159" s="99"/>
      <c r="AH159" s="99" t="s">
        <v>330</v>
      </c>
      <c r="AI159" s="99"/>
      <c r="AJ159" s="110" t="s">
        <v>330</v>
      </c>
      <c r="AK159" s="99"/>
      <c r="AL159" s="99">
        <v>65.393766499999998</v>
      </c>
      <c r="AM159" s="99">
        <v>33.763123399999998</v>
      </c>
      <c r="AN159" s="110">
        <v>1.9368399577629125</v>
      </c>
      <c r="AO159" s="3"/>
    </row>
    <row r="160" spans="1:41" ht="13.5" customHeight="1">
      <c r="A160" s="104" t="s">
        <v>285</v>
      </c>
      <c r="B160" s="99">
        <v>99.5</v>
      </c>
      <c r="C160" s="99" t="s">
        <v>443</v>
      </c>
      <c r="D160" s="99">
        <v>99.2</v>
      </c>
      <c r="E160" s="99" t="s">
        <v>443</v>
      </c>
      <c r="F160" s="110">
        <v>1.003024193548387</v>
      </c>
      <c r="G160" s="99" t="s">
        <v>443</v>
      </c>
      <c r="H160" s="106">
        <v>99.8</v>
      </c>
      <c r="I160" s="106"/>
      <c r="J160" s="106">
        <v>99.6</v>
      </c>
      <c r="K160" s="106"/>
      <c r="L160" s="215">
        <v>1.0020080321285141</v>
      </c>
      <c r="M160" s="106"/>
      <c r="N160" s="99">
        <v>6.5</v>
      </c>
      <c r="O160" s="99"/>
      <c r="P160" s="99">
        <v>5.2</v>
      </c>
      <c r="Q160" s="99"/>
      <c r="R160" s="110">
        <v>0.8</v>
      </c>
      <c r="S160" s="99"/>
      <c r="T160" s="99">
        <v>50.3</v>
      </c>
      <c r="U160" s="99"/>
      <c r="V160" s="99">
        <v>22.1</v>
      </c>
      <c r="W160" s="99"/>
      <c r="X160" s="110">
        <v>2.2760180995475112</v>
      </c>
      <c r="Y160" s="99"/>
      <c r="Z160" s="99">
        <v>99.6</v>
      </c>
      <c r="AA160" s="99"/>
      <c r="AB160" s="99">
        <v>97.7</v>
      </c>
      <c r="AC160" s="99"/>
      <c r="AD160" s="110">
        <v>1.0194472876151484</v>
      </c>
      <c r="AE160" s="99"/>
      <c r="AF160" s="99">
        <v>62.7</v>
      </c>
      <c r="AG160" s="99"/>
      <c r="AH160" s="99">
        <v>41.1</v>
      </c>
      <c r="AI160" s="99"/>
      <c r="AJ160" s="110">
        <v>1.5255474452554745</v>
      </c>
      <c r="AK160" s="99" t="s">
        <v>329</v>
      </c>
      <c r="AL160" s="99">
        <v>98.235407499999994</v>
      </c>
      <c r="AM160" s="99">
        <v>94.166005999999996</v>
      </c>
      <c r="AN160" s="110">
        <v>1.0432151863805288</v>
      </c>
      <c r="AO160" s="3"/>
    </row>
    <row r="161" spans="1:41" ht="13.5" customHeight="1">
      <c r="A161" s="3" t="s">
        <v>286</v>
      </c>
      <c r="B161" s="99" t="s">
        <v>330</v>
      </c>
      <c r="C161" s="99"/>
      <c r="D161" s="99" t="s">
        <v>330</v>
      </c>
      <c r="E161" s="99"/>
      <c r="F161" s="110" t="s">
        <v>330</v>
      </c>
      <c r="G161" s="99"/>
      <c r="H161" s="99" t="s">
        <v>330</v>
      </c>
      <c r="I161" s="99"/>
      <c r="J161" s="99" t="s">
        <v>330</v>
      </c>
      <c r="K161" s="99"/>
      <c r="L161" s="110" t="s">
        <v>330</v>
      </c>
      <c r="M161" s="99"/>
      <c r="N161" s="99" t="s">
        <v>330</v>
      </c>
      <c r="O161" s="99"/>
      <c r="P161" s="99" t="s">
        <v>330</v>
      </c>
      <c r="Q161" s="99"/>
      <c r="R161" s="110" t="s">
        <v>330</v>
      </c>
      <c r="S161" s="99"/>
      <c r="T161" s="99" t="s">
        <v>330</v>
      </c>
      <c r="U161" s="99"/>
      <c r="V161" s="99" t="s">
        <v>330</v>
      </c>
      <c r="W161" s="99"/>
      <c r="X161" s="110" t="s">
        <v>330</v>
      </c>
      <c r="Y161" s="99"/>
      <c r="Z161" s="99" t="s">
        <v>330</v>
      </c>
      <c r="AA161" s="99"/>
      <c r="AB161" s="99" t="s">
        <v>330</v>
      </c>
      <c r="AC161" s="99"/>
      <c r="AD161" s="110" t="s">
        <v>330</v>
      </c>
      <c r="AE161" s="99"/>
      <c r="AF161" s="99" t="s">
        <v>330</v>
      </c>
      <c r="AG161" s="99"/>
      <c r="AH161" s="99" t="s">
        <v>330</v>
      </c>
      <c r="AI161" s="99"/>
      <c r="AJ161" s="110" t="s">
        <v>330</v>
      </c>
      <c r="AK161" s="99"/>
      <c r="AL161" s="99">
        <v>98.400665099999998</v>
      </c>
      <c r="AM161" s="99">
        <v>98.401683899999995</v>
      </c>
      <c r="AN161" s="110">
        <v>0.99998964651864053</v>
      </c>
      <c r="AO161" s="3"/>
    </row>
    <row r="162" spans="1:41" ht="13.5" customHeight="1">
      <c r="A162" s="3" t="s">
        <v>287</v>
      </c>
      <c r="B162" s="99">
        <v>79.599999999999994</v>
      </c>
      <c r="C162" s="99" t="s">
        <v>443</v>
      </c>
      <c r="D162" s="99">
        <v>75.8</v>
      </c>
      <c r="E162" s="99" t="s">
        <v>443</v>
      </c>
      <c r="F162" s="110">
        <v>1.050131926121372</v>
      </c>
      <c r="G162" s="99" t="s">
        <v>443</v>
      </c>
      <c r="H162" s="99">
        <v>78.900000000000006</v>
      </c>
      <c r="I162" s="99"/>
      <c r="J162" s="99">
        <v>53.2</v>
      </c>
      <c r="K162" s="99"/>
      <c r="L162" s="110">
        <v>1.4830827067669172</v>
      </c>
      <c r="M162" s="99"/>
      <c r="N162" s="99">
        <v>29.6</v>
      </c>
      <c r="O162" s="99"/>
      <c r="P162" s="99">
        <v>40.299999999999997</v>
      </c>
      <c r="Q162" s="99"/>
      <c r="R162" s="110">
        <v>1.3614864864864864</v>
      </c>
      <c r="S162" s="99"/>
      <c r="T162" s="99">
        <v>86.2</v>
      </c>
      <c r="U162" s="99"/>
      <c r="V162" s="99">
        <v>84.6</v>
      </c>
      <c r="W162" s="99"/>
      <c r="X162" s="110">
        <v>1.0189125295508275</v>
      </c>
      <c r="Y162" s="99"/>
      <c r="Z162" s="99">
        <v>87.97616687221614</v>
      </c>
      <c r="AA162" s="99"/>
      <c r="AB162" s="99">
        <v>70.839819513085814</v>
      </c>
      <c r="AC162" s="99"/>
      <c r="AD162" s="110">
        <v>1.2419027529561228</v>
      </c>
      <c r="AE162" s="99"/>
      <c r="AF162" s="99">
        <v>38.1</v>
      </c>
      <c r="AG162" s="99"/>
      <c r="AH162" s="99">
        <v>22.2</v>
      </c>
      <c r="AI162" s="99"/>
      <c r="AJ162" s="110">
        <v>1.7162162162162162</v>
      </c>
      <c r="AK162" s="99" t="s">
        <v>329</v>
      </c>
      <c r="AL162" s="99">
        <v>22.846289500000001</v>
      </c>
      <c r="AM162" s="99">
        <v>6.8887852000000001</v>
      </c>
      <c r="AN162" s="110">
        <v>3.3164467807763844</v>
      </c>
      <c r="AO162" s="3"/>
    </row>
    <row r="163" spans="1:41" ht="13.5" customHeight="1">
      <c r="A163" s="3" t="s">
        <v>288</v>
      </c>
      <c r="B163" s="99" t="s">
        <v>330</v>
      </c>
      <c r="C163" s="99"/>
      <c r="D163" s="99" t="s">
        <v>330</v>
      </c>
      <c r="E163" s="99"/>
      <c r="F163" s="110" t="s">
        <v>330</v>
      </c>
      <c r="G163" s="99"/>
      <c r="H163" s="99" t="s">
        <v>330</v>
      </c>
      <c r="I163" s="99"/>
      <c r="J163" s="99" t="s">
        <v>330</v>
      </c>
      <c r="K163" s="99"/>
      <c r="L163" s="110" t="s">
        <v>330</v>
      </c>
      <c r="M163" s="99"/>
      <c r="N163" s="99" t="s">
        <v>330</v>
      </c>
      <c r="O163" s="99"/>
      <c r="P163" s="99" t="s">
        <v>330</v>
      </c>
      <c r="Q163" s="99"/>
      <c r="R163" s="110" t="s">
        <v>330</v>
      </c>
      <c r="S163" s="99"/>
      <c r="T163" s="99" t="s">
        <v>330</v>
      </c>
      <c r="U163" s="99"/>
      <c r="V163" s="99" t="s">
        <v>330</v>
      </c>
      <c r="W163" s="99"/>
      <c r="X163" s="110" t="s">
        <v>330</v>
      </c>
      <c r="Y163" s="99"/>
      <c r="Z163" s="99" t="s">
        <v>330</v>
      </c>
      <c r="AA163" s="99"/>
      <c r="AB163" s="99" t="s">
        <v>330</v>
      </c>
      <c r="AC163" s="99"/>
      <c r="AD163" s="110" t="s">
        <v>330</v>
      </c>
      <c r="AE163" s="99"/>
      <c r="AF163" s="99" t="s">
        <v>330</v>
      </c>
      <c r="AG163" s="99"/>
      <c r="AH163" s="99" t="s">
        <v>330</v>
      </c>
      <c r="AI163" s="99"/>
      <c r="AJ163" s="110" t="s">
        <v>330</v>
      </c>
      <c r="AK163" s="99"/>
      <c r="AL163" s="99">
        <v>100</v>
      </c>
      <c r="AM163" s="99" t="s">
        <v>330</v>
      </c>
      <c r="AN163" s="110" t="s">
        <v>330</v>
      </c>
      <c r="AO163" s="3"/>
    </row>
    <row r="164" spans="1:41" ht="13.5" customHeight="1">
      <c r="A164" s="3" t="s">
        <v>289</v>
      </c>
      <c r="B164" s="99" t="s">
        <v>330</v>
      </c>
      <c r="C164" s="99"/>
      <c r="D164" s="99" t="s">
        <v>330</v>
      </c>
      <c r="E164" s="99"/>
      <c r="F164" s="110" t="s">
        <v>330</v>
      </c>
      <c r="G164" s="99"/>
      <c r="H164" s="99" t="s">
        <v>330</v>
      </c>
      <c r="I164" s="99"/>
      <c r="J164" s="99" t="s">
        <v>330</v>
      </c>
      <c r="K164" s="99"/>
      <c r="L164" s="110" t="s">
        <v>330</v>
      </c>
      <c r="M164" s="99"/>
      <c r="N164" s="99" t="s">
        <v>330</v>
      </c>
      <c r="O164" s="99"/>
      <c r="P164" s="99" t="s">
        <v>330</v>
      </c>
      <c r="Q164" s="99"/>
      <c r="R164" s="110" t="s">
        <v>330</v>
      </c>
      <c r="S164" s="99"/>
      <c r="T164" s="99" t="s">
        <v>330</v>
      </c>
      <c r="U164" s="99"/>
      <c r="V164" s="99" t="s">
        <v>330</v>
      </c>
      <c r="W164" s="99"/>
      <c r="X164" s="110" t="s">
        <v>330</v>
      </c>
      <c r="Y164" s="99"/>
      <c r="Z164" s="99" t="s">
        <v>330</v>
      </c>
      <c r="AA164" s="99"/>
      <c r="AB164" s="99" t="s">
        <v>330</v>
      </c>
      <c r="AC164" s="99"/>
      <c r="AD164" s="110" t="s">
        <v>330</v>
      </c>
      <c r="AE164" s="99"/>
      <c r="AF164" s="99" t="s">
        <v>330</v>
      </c>
      <c r="AG164" s="99"/>
      <c r="AH164" s="99" t="s">
        <v>330</v>
      </c>
      <c r="AI164" s="99"/>
      <c r="AJ164" s="110" t="s">
        <v>330</v>
      </c>
      <c r="AK164" s="99"/>
      <c r="AL164" s="99">
        <v>99.371214699999996</v>
      </c>
      <c r="AM164" s="99">
        <v>98.192070799999996</v>
      </c>
      <c r="AN164" s="110">
        <v>1.0120085449913945</v>
      </c>
      <c r="AO164" s="3"/>
    </row>
    <row r="165" spans="1:41" ht="13.5" customHeight="1">
      <c r="A165" s="3" t="s">
        <v>290</v>
      </c>
      <c r="B165" s="99" t="s">
        <v>330</v>
      </c>
      <c r="C165" s="99"/>
      <c r="D165" s="99" t="s">
        <v>330</v>
      </c>
      <c r="E165" s="99"/>
      <c r="F165" s="110" t="s">
        <v>330</v>
      </c>
      <c r="G165" s="99"/>
      <c r="H165" s="99" t="s">
        <v>330</v>
      </c>
      <c r="I165" s="99"/>
      <c r="J165" s="99" t="s">
        <v>330</v>
      </c>
      <c r="K165" s="99"/>
      <c r="L165" s="110" t="s">
        <v>330</v>
      </c>
      <c r="M165" s="99"/>
      <c r="N165" s="99" t="s">
        <v>330</v>
      </c>
      <c r="O165" s="99"/>
      <c r="P165" s="99" t="s">
        <v>330</v>
      </c>
      <c r="Q165" s="99"/>
      <c r="R165" s="110" t="s">
        <v>330</v>
      </c>
      <c r="S165" s="99"/>
      <c r="T165" s="99" t="s">
        <v>330</v>
      </c>
      <c r="U165" s="99"/>
      <c r="V165" s="99" t="s">
        <v>330</v>
      </c>
      <c r="W165" s="99"/>
      <c r="X165" s="110" t="s">
        <v>330</v>
      </c>
      <c r="Y165" s="99"/>
      <c r="Z165" s="99" t="s">
        <v>330</v>
      </c>
      <c r="AA165" s="99"/>
      <c r="AB165" s="99" t="s">
        <v>330</v>
      </c>
      <c r="AC165" s="99"/>
      <c r="AD165" s="110" t="s">
        <v>330</v>
      </c>
      <c r="AE165" s="99"/>
      <c r="AF165" s="99" t="s">
        <v>330</v>
      </c>
      <c r="AG165" s="99"/>
      <c r="AH165" s="99" t="s">
        <v>330</v>
      </c>
      <c r="AI165" s="99"/>
      <c r="AJ165" s="110" t="s">
        <v>330</v>
      </c>
      <c r="AK165" s="99"/>
      <c r="AL165" s="99">
        <v>99.1322914</v>
      </c>
      <c r="AM165" s="99">
        <v>99.082560000000001</v>
      </c>
      <c r="AN165" s="110">
        <v>1.0005019188038742</v>
      </c>
      <c r="AO165" s="3"/>
    </row>
    <row r="166" spans="1:41" ht="13.5" customHeight="1">
      <c r="A166" s="3" t="s">
        <v>291</v>
      </c>
      <c r="B166" s="99" t="s">
        <v>330</v>
      </c>
      <c r="C166" s="99"/>
      <c r="D166" s="99" t="s">
        <v>330</v>
      </c>
      <c r="E166" s="99"/>
      <c r="F166" s="110" t="s">
        <v>330</v>
      </c>
      <c r="G166" s="99"/>
      <c r="H166" s="99">
        <v>95.2</v>
      </c>
      <c r="I166" s="99" t="s">
        <v>331</v>
      </c>
      <c r="J166" s="99">
        <v>84.1</v>
      </c>
      <c r="K166" s="99" t="s">
        <v>331</v>
      </c>
      <c r="L166" s="110">
        <v>1.131985731272295</v>
      </c>
      <c r="M166" s="99" t="s">
        <v>331</v>
      </c>
      <c r="N166" s="99">
        <v>23</v>
      </c>
      <c r="O166" s="99" t="s">
        <v>331</v>
      </c>
      <c r="P166" s="99">
        <v>33.9</v>
      </c>
      <c r="Q166" s="99" t="s">
        <v>331</v>
      </c>
      <c r="R166" s="110">
        <v>1.4739130434782608</v>
      </c>
      <c r="S166" s="99" t="s">
        <v>331</v>
      </c>
      <c r="T166" s="99">
        <v>39.9</v>
      </c>
      <c r="U166" s="99" t="s">
        <v>331</v>
      </c>
      <c r="V166" s="99">
        <v>37.4</v>
      </c>
      <c r="W166" s="99" t="s">
        <v>331</v>
      </c>
      <c r="X166" s="110">
        <v>1.0668449197860963</v>
      </c>
      <c r="Y166" s="99" t="s">
        <v>331</v>
      </c>
      <c r="Z166" s="99">
        <v>72.099999999999994</v>
      </c>
      <c r="AA166" s="99" t="s">
        <v>362</v>
      </c>
      <c r="AB166" s="99">
        <v>64.5</v>
      </c>
      <c r="AC166" s="99" t="s">
        <v>362</v>
      </c>
      <c r="AD166" s="110">
        <v>1.117829457364341</v>
      </c>
      <c r="AE166" s="99" t="s">
        <v>362</v>
      </c>
      <c r="AF166" s="99">
        <v>34.299999999999997</v>
      </c>
      <c r="AG166" s="99" t="s">
        <v>331</v>
      </c>
      <c r="AH166" s="99">
        <v>28.1</v>
      </c>
      <c r="AI166" s="99" t="s">
        <v>331</v>
      </c>
      <c r="AJ166" s="110">
        <v>1.2206405693950175</v>
      </c>
      <c r="AK166" s="99" t="s">
        <v>331</v>
      </c>
      <c r="AL166" s="99">
        <v>81.364984300000003</v>
      </c>
      <c r="AM166" s="99">
        <v>14.9580924</v>
      </c>
      <c r="AN166" s="110">
        <v>5.4395294616578251</v>
      </c>
      <c r="AO166" s="3"/>
    </row>
    <row r="167" spans="1:41" ht="13.5" customHeight="1">
      <c r="A167" s="3" t="s">
        <v>292</v>
      </c>
      <c r="B167" s="99">
        <v>5.6</v>
      </c>
      <c r="C167" s="99" t="s">
        <v>331</v>
      </c>
      <c r="D167" s="99">
        <v>1.5</v>
      </c>
      <c r="E167" s="99" t="s">
        <v>331</v>
      </c>
      <c r="F167" s="110">
        <v>3.7333333333333329</v>
      </c>
      <c r="G167" s="99" t="s">
        <v>331</v>
      </c>
      <c r="H167" s="99" t="s">
        <v>330</v>
      </c>
      <c r="I167" s="99"/>
      <c r="J167" s="99" t="s">
        <v>330</v>
      </c>
      <c r="K167" s="99"/>
      <c r="L167" s="110" t="s">
        <v>330</v>
      </c>
      <c r="M167" s="99"/>
      <c r="N167" s="106">
        <v>32.299999999999997</v>
      </c>
      <c r="O167" s="106" t="s">
        <v>331</v>
      </c>
      <c r="P167" s="106">
        <v>47.5</v>
      </c>
      <c r="Q167" s="106" t="s">
        <v>331</v>
      </c>
      <c r="R167" s="215">
        <v>1.4705882352941178</v>
      </c>
      <c r="S167" s="106" t="s">
        <v>331</v>
      </c>
      <c r="T167" s="99">
        <v>25.056438083708301</v>
      </c>
      <c r="U167" s="99" t="s">
        <v>331</v>
      </c>
      <c r="V167" s="99">
        <v>8.5002414984969406</v>
      </c>
      <c r="W167" s="99" t="s">
        <v>331</v>
      </c>
      <c r="X167" s="110">
        <v>2.9477324953813273</v>
      </c>
      <c r="Y167" s="99" t="s">
        <v>331</v>
      </c>
      <c r="Z167" s="99">
        <v>38.6</v>
      </c>
      <c r="AA167" s="99" t="s">
        <v>331</v>
      </c>
      <c r="AB167" s="99">
        <v>11.2</v>
      </c>
      <c r="AC167" s="99" t="s">
        <v>331</v>
      </c>
      <c r="AD167" s="110">
        <v>3.4464285714285716</v>
      </c>
      <c r="AE167" s="99" t="s">
        <v>331</v>
      </c>
      <c r="AF167" s="99">
        <v>6.5</v>
      </c>
      <c r="AG167" s="99" t="s">
        <v>331</v>
      </c>
      <c r="AH167" s="99">
        <v>1.6</v>
      </c>
      <c r="AI167" s="99" t="s">
        <v>331</v>
      </c>
      <c r="AJ167" s="110">
        <v>4.0625</v>
      </c>
      <c r="AK167" s="99" t="s">
        <v>331</v>
      </c>
      <c r="AL167" s="99" t="s">
        <v>330</v>
      </c>
      <c r="AM167" s="99" t="s">
        <v>330</v>
      </c>
      <c r="AN167" s="110" t="s">
        <v>330</v>
      </c>
      <c r="AO167" s="3"/>
    </row>
    <row r="168" spans="1:41" ht="13.5" customHeight="1">
      <c r="A168" s="3" t="s">
        <v>293</v>
      </c>
      <c r="B168" s="99" t="s">
        <v>330</v>
      </c>
      <c r="C168" s="99"/>
      <c r="D168" s="99" t="s">
        <v>330</v>
      </c>
      <c r="E168" s="99"/>
      <c r="F168" s="110" t="s">
        <v>330</v>
      </c>
      <c r="G168" s="99"/>
      <c r="H168" s="99" t="s">
        <v>330</v>
      </c>
      <c r="I168" s="99"/>
      <c r="J168" s="99" t="s">
        <v>330</v>
      </c>
      <c r="K168" s="99"/>
      <c r="L168" s="110" t="s">
        <v>330</v>
      </c>
      <c r="M168" s="99"/>
      <c r="N168" s="106">
        <v>32</v>
      </c>
      <c r="O168" s="106" t="s">
        <v>331</v>
      </c>
      <c r="P168" s="106">
        <v>34</v>
      </c>
      <c r="Q168" s="106" t="s">
        <v>331</v>
      </c>
      <c r="R168" s="215">
        <v>1.0625</v>
      </c>
      <c r="S168" s="106" t="s">
        <v>331</v>
      </c>
      <c r="T168" s="99">
        <v>41.1</v>
      </c>
      <c r="U168" s="99" t="s">
        <v>331</v>
      </c>
      <c r="V168" s="99">
        <v>32</v>
      </c>
      <c r="W168" s="99" t="s">
        <v>331</v>
      </c>
      <c r="X168" s="110">
        <v>1.284375</v>
      </c>
      <c r="Y168" s="99" t="s">
        <v>331</v>
      </c>
      <c r="Z168" s="99" t="s">
        <v>330</v>
      </c>
      <c r="AA168" s="99"/>
      <c r="AB168" s="99" t="s">
        <v>330</v>
      </c>
      <c r="AC168" s="99"/>
      <c r="AD168" s="110" t="s">
        <v>330</v>
      </c>
      <c r="AE168" s="99"/>
      <c r="AF168" s="99" t="s">
        <v>330</v>
      </c>
      <c r="AG168" s="99"/>
      <c r="AH168" s="99" t="s">
        <v>330</v>
      </c>
      <c r="AI168" s="99"/>
      <c r="AJ168" s="110" t="s">
        <v>330</v>
      </c>
      <c r="AK168" s="99"/>
      <c r="AL168" s="99">
        <v>69.575339299999996</v>
      </c>
      <c r="AM168" s="99">
        <v>60.517781999999997</v>
      </c>
      <c r="AN168" s="110">
        <v>1.149667700974236</v>
      </c>
      <c r="AO168" s="3"/>
    </row>
    <row r="169" spans="1:41" ht="13.5" customHeight="1">
      <c r="A169" s="3" t="s">
        <v>294</v>
      </c>
      <c r="B169" s="99">
        <v>45</v>
      </c>
      <c r="C169" s="99"/>
      <c r="D169" s="99">
        <v>32.299999999999997</v>
      </c>
      <c r="E169" s="99"/>
      <c r="F169" s="110">
        <v>1.3931888544891642</v>
      </c>
      <c r="G169" s="99"/>
      <c r="H169" s="99">
        <v>31</v>
      </c>
      <c r="I169" s="99"/>
      <c r="J169" s="99">
        <v>15.3</v>
      </c>
      <c r="K169" s="99"/>
      <c r="L169" s="110">
        <v>2.0261437908496731</v>
      </c>
      <c r="M169" s="99"/>
      <c r="N169" s="99">
        <v>29.1</v>
      </c>
      <c r="O169" s="99"/>
      <c r="P169" s="99">
        <v>31.7</v>
      </c>
      <c r="Q169" s="99"/>
      <c r="R169" s="110">
        <v>1.0893470790378006</v>
      </c>
      <c r="S169" s="99"/>
      <c r="T169" s="99">
        <v>44.4</v>
      </c>
      <c r="U169" s="99"/>
      <c r="V169" s="99">
        <v>36.799999999999997</v>
      </c>
      <c r="W169" s="99"/>
      <c r="X169" s="110">
        <v>1.2065217391304348</v>
      </c>
      <c r="Y169" s="99"/>
      <c r="Z169" s="99">
        <v>39.626850735000957</v>
      </c>
      <c r="AA169" s="99"/>
      <c r="AB169" s="99">
        <v>18.589746501370506</v>
      </c>
      <c r="AC169" s="99"/>
      <c r="AD169" s="110">
        <v>2.1316509470465084</v>
      </c>
      <c r="AE169" s="99"/>
      <c r="AF169" s="99">
        <v>16.399999999999999</v>
      </c>
      <c r="AG169" s="99"/>
      <c r="AH169" s="99">
        <v>7.2</v>
      </c>
      <c r="AI169" s="99"/>
      <c r="AJ169" s="110">
        <v>2.2777777777777777</v>
      </c>
      <c r="AK169" s="99" t="s">
        <v>329</v>
      </c>
      <c r="AL169" s="99">
        <v>16.422972300000001</v>
      </c>
      <c r="AM169" s="99">
        <v>4.4751827999999998</v>
      </c>
      <c r="AN169" s="110">
        <v>3.6697880363680344</v>
      </c>
      <c r="AO169" s="3"/>
    </row>
    <row r="170" spans="1:41" ht="13.5" customHeight="1">
      <c r="A170" s="3" t="s">
        <v>295</v>
      </c>
      <c r="B170" s="99" t="s">
        <v>330</v>
      </c>
      <c r="C170" s="99"/>
      <c r="D170" s="99" t="s">
        <v>330</v>
      </c>
      <c r="E170" s="99"/>
      <c r="F170" s="110" t="s">
        <v>330</v>
      </c>
      <c r="G170" s="99"/>
      <c r="H170" s="99" t="s">
        <v>330</v>
      </c>
      <c r="I170" s="99"/>
      <c r="J170" s="99" t="s">
        <v>330</v>
      </c>
      <c r="K170" s="99"/>
      <c r="L170" s="110" t="s">
        <v>330</v>
      </c>
      <c r="M170" s="99"/>
      <c r="N170" s="99" t="s">
        <v>330</v>
      </c>
      <c r="O170" s="99"/>
      <c r="P170" s="99" t="s">
        <v>330</v>
      </c>
      <c r="Q170" s="99"/>
      <c r="R170" s="110" t="s">
        <v>330</v>
      </c>
      <c r="S170" s="99"/>
      <c r="T170" s="99" t="s">
        <v>330</v>
      </c>
      <c r="U170" s="99"/>
      <c r="V170" s="99" t="s">
        <v>330</v>
      </c>
      <c r="W170" s="99"/>
      <c r="X170" s="110" t="s">
        <v>330</v>
      </c>
      <c r="Y170" s="99"/>
      <c r="Z170" s="99" t="s">
        <v>330</v>
      </c>
      <c r="AA170" s="99"/>
      <c r="AB170" s="99" t="s">
        <v>330</v>
      </c>
      <c r="AC170" s="99"/>
      <c r="AD170" s="110" t="s">
        <v>330</v>
      </c>
      <c r="AE170" s="99"/>
      <c r="AF170" s="99" t="s">
        <v>330</v>
      </c>
      <c r="AG170" s="99"/>
      <c r="AH170" s="99" t="s">
        <v>330</v>
      </c>
      <c r="AI170" s="99"/>
      <c r="AJ170" s="110" t="s">
        <v>330</v>
      </c>
      <c r="AK170" s="99"/>
      <c r="AL170" s="99">
        <v>99.812831000000003</v>
      </c>
      <c r="AM170" s="99">
        <v>100</v>
      </c>
      <c r="AN170" s="110">
        <v>0.99812831000000002</v>
      </c>
      <c r="AO170" s="3"/>
    </row>
    <row r="171" spans="1:41" ht="13.5" customHeight="1">
      <c r="A171" s="3" t="s">
        <v>296</v>
      </c>
      <c r="B171" s="99">
        <v>96.5</v>
      </c>
      <c r="C171" s="99" t="s">
        <v>331</v>
      </c>
      <c r="D171" s="99">
        <v>97.6</v>
      </c>
      <c r="E171" s="99" t="s">
        <v>331</v>
      </c>
      <c r="F171" s="110">
        <v>0.98872950819672134</v>
      </c>
      <c r="G171" s="99" t="s">
        <v>331</v>
      </c>
      <c r="H171" s="99">
        <v>99.2</v>
      </c>
      <c r="I171" s="99" t="s">
        <v>331</v>
      </c>
      <c r="J171" s="99">
        <v>98.7</v>
      </c>
      <c r="K171" s="99" t="s">
        <v>331</v>
      </c>
      <c r="L171" s="110">
        <v>1.0050658561296859</v>
      </c>
      <c r="M171" s="99" t="s">
        <v>331</v>
      </c>
      <c r="N171" s="99">
        <v>9.8000000000000007</v>
      </c>
      <c r="O171" s="99"/>
      <c r="P171" s="99">
        <v>15</v>
      </c>
      <c r="Q171" s="99"/>
      <c r="R171" s="110">
        <v>1.5306122448979591</v>
      </c>
      <c r="S171" s="99"/>
      <c r="T171" s="99">
        <v>57</v>
      </c>
      <c r="U171" s="99" t="s">
        <v>331</v>
      </c>
      <c r="V171" s="99">
        <v>49.9</v>
      </c>
      <c r="W171" s="99" t="s">
        <v>331</v>
      </c>
      <c r="X171" s="110">
        <v>1.1422845691382766</v>
      </c>
      <c r="Y171" s="99" t="s">
        <v>331</v>
      </c>
      <c r="Z171" s="99" t="s">
        <v>330</v>
      </c>
      <c r="AA171" s="99"/>
      <c r="AB171" s="99" t="s">
        <v>330</v>
      </c>
      <c r="AC171" s="99"/>
      <c r="AD171" s="110" t="s">
        <v>330</v>
      </c>
      <c r="AE171" s="99"/>
      <c r="AF171" s="99" t="s">
        <v>330</v>
      </c>
      <c r="AG171" s="99"/>
      <c r="AH171" s="99" t="s">
        <v>330</v>
      </c>
      <c r="AI171" s="99"/>
      <c r="AJ171" s="110" t="s">
        <v>330</v>
      </c>
      <c r="AK171" s="99"/>
      <c r="AL171" s="99">
        <v>88.091796000000002</v>
      </c>
      <c r="AM171" s="99">
        <v>96.691610800000007</v>
      </c>
      <c r="AN171" s="110">
        <v>0.91105934911159836</v>
      </c>
      <c r="AO171" s="3"/>
    </row>
    <row r="172" spans="1:41" ht="13.5" customHeight="1">
      <c r="A172" s="3" t="s">
        <v>297</v>
      </c>
      <c r="B172" s="99">
        <v>99.4</v>
      </c>
      <c r="C172" s="99"/>
      <c r="D172" s="99">
        <v>99.6</v>
      </c>
      <c r="E172" s="99"/>
      <c r="F172" s="110">
        <v>0.99799196787148603</v>
      </c>
      <c r="G172" s="99"/>
      <c r="H172" s="99">
        <v>99.6</v>
      </c>
      <c r="I172" s="99"/>
      <c r="J172" s="99">
        <v>99.6</v>
      </c>
      <c r="K172" s="99"/>
      <c r="L172" s="110">
        <v>1</v>
      </c>
      <c r="M172" s="99"/>
      <c r="N172" s="99">
        <v>7.5</v>
      </c>
      <c r="O172" s="99" t="s">
        <v>329</v>
      </c>
      <c r="P172" s="99">
        <v>7.6</v>
      </c>
      <c r="Q172" s="99"/>
      <c r="R172" s="110">
        <v>1.0133333333333332</v>
      </c>
      <c r="S172" s="99"/>
      <c r="T172" s="99">
        <v>30.3</v>
      </c>
      <c r="U172" s="99"/>
      <c r="V172" s="99">
        <v>34</v>
      </c>
      <c r="W172" s="99"/>
      <c r="X172" s="110">
        <v>0.89117647058823535</v>
      </c>
      <c r="Y172" s="99"/>
      <c r="Z172" s="99">
        <v>98.8</v>
      </c>
      <c r="AA172" s="99"/>
      <c r="AB172" s="99">
        <v>99.1</v>
      </c>
      <c r="AC172" s="99"/>
      <c r="AD172" s="110">
        <v>0.99697275479313829</v>
      </c>
      <c r="AE172" s="99"/>
      <c r="AF172" s="106">
        <v>7.9</v>
      </c>
      <c r="AG172" s="106"/>
      <c r="AH172" s="106">
        <v>6.3</v>
      </c>
      <c r="AI172" s="106"/>
      <c r="AJ172" s="215">
        <v>1.253968253968254</v>
      </c>
      <c r="AK172" s="106" t="s">
        <v>329</v>
      </c>
      <c r="AL172" s="99">
        <v>93.049986799999999</v>
      </c>
      <c r="AM172" s="99">
        <v>90.150018500000002</v>
      </c>
      <c r="AN172" s="110">
        <v>1.0321682496382405</v>
      </c>
      <c r="AO172" s="3"/>
    </row>
    <row r="173" spans="1:41" ht="13.5" customHeight="1">
      <c r="A173" s="3" t="s">
        <v>298</v>
      </c>
      <c r="B173" s="106">
        <v>84.5</v>
      </c>
      <c r="C173" s="106"/>
      <c r="D173" s="106">
        <v>49.7</v>
      </c>
      <c r="E173" s="106" t="s">
        <v>443</v>
      </c>
      <c r="F173" s="215">
        <v>1.7002012072434607</v>
      </c>
      <c r="G173" s="106" t="s">
        <v>443</v>
      </c>
      <c r="H173" s="99">
        <v>40.700000000000003</v>
      </c>
      <c r="I173" s="99"/>
      <c r="J173" s="99">
        <v>16.399999999999999</v>
      </c>
      <c r="K173" s="99"/>
      <c r="L173" s="110">
        <v>2.4817073170731709</v>
      </c>
      <c r="M173" s="99"/>
      <c r="N173" s="99">
        <v>27.1</v>
      </c>
      <c r="O173" s="99"/>
      <c r="P173" s="99">
        <v>42.9</v>
      </c>
      <c r="Q173" s="99"/>
      <c r="R173" s="110">
        <v>1.5830258302583025</v>
      </c>
      <c r="S173" s="99"/>
      <c r="T173" s="99">
        <v>23.2</v>
      </c>
      <c r="U173" s="99"/>
      <c r="V173" s="99">
        <v>21.6</v>
      </c>
      <c r="W173" s="99"/>
      <c r="X173" s="110">
        <v>1.074074074074074</v>
      </c>
      <c r="Y173" s="99"/>
      <c r="Z173" s="99">
        <v>86.360201834466864</v>
      </c>
      <c r="AA173" s="99"/>
      <c r="AB173" s="99">
        <v>63.935006322568562</v>
      </c>
      <c r="AC173" s="99"/>
      <c r="AD173" s="110">
        <v>1.3507498755651548</v>
      </c>
      <c r="AE173" s="99"/>
      <c r="AF173" s="99">
        <v>9.9</v>
      </c>
      <c r="AG173" s="99"/>
      <c r="AH173" s="99">
        <v>2.9</v>
      </c>
      <c r="AI173" s="99"/>
      <c r="AJ173" s="110">
        <v>3.4137931034482762</v>
      </c>
      <c r="AK173" s="99" t="s">
        <v>329</v>
      </c>
      <c r="AL173" s="99" t="s">
        <v>330</v>
      </c>
      <c r="AM173" s="99" t="s">
        <v>330</v>
      </c>
      <c r="AN173" s="110" t="s">
        <v>330</v>
      </c>
      <c r="AO173" s="3"/>
    </row>
    <row r="174" spans="1:41" ht="13.5" customHeight="1">
      <c r="A174" s="3" t="s">
        <v>299</v>
      </c>
      <c r="B174" s="99">
        <v>99.6</v>
      </c>
      <c r="C174" s="99" t="s">
        <v>443</v>
      </c>
      <c r="D174" s="99">
        <v>97.8</v>
      </c>
      <c r="E174" s="99" t="s">
        <v>443</v>
      </c>
      <c r="F174" s="110">
        <v>1.01840490797546</v>
      </c>
      <c r="G174" s="99" t="s">
        <v>443</v>
      </c>
      <c r="H174" s="99">
        <v>94.5</v>
      </c>
      <c r="I174" s="99"/>
      <c r="J174" s="99">
        <v>85.5</v>
      </c>
      <c r="K174" s="99"/>
      <c r="L174" s="110">
        <v>1.1052631578947369</v>
      </c>
      <c r="M174" s="99"/>
      <c r="N174" s="99">
        <v>6.8</v>
      </c>
      <c r="O174" s="99"/>
      <c r="P174" s="99">
        <v>12</v>
      </c>
      <c r="Q174" s="99"/>
      <c r="R174" s="110">
        <v>1.7647058823529411</v>
      </c>
      <c r="S174" s="99"/>
      <c r="T174" s="99">
        <v>33.299999999999997</v>
      </c>
      <c r="U174" s="99"/>
      <c r="V174" s="99">
        <v>54.9</v>
      </c>
      <c r="W174" s="99"/>
      <c r="X174" s="110">
        <v>0.60655737704918034</v>
      </c>
      <c r="Y174" s="99"/>
      <c r="Z174" s="99">
        <v>96.5</v>
      </c>
      <c r="AA174" s="99"/>
      <c r="AB174" s="99">
        <v>93.6</v>
      </c>
      <c r="AC174" s="99"/>
      <c r="AD174" s="110">
        <v>1.0309829059829061</v>
      </c>
      <c r="AE174" s="99"/>
      <c r="AF174" s="99">
        <v>45</v>
      </c>
      <c r="AG174" s="99"/>
      <c r="AH174" s="99">
        <v>33.1</v>
      </c>
      <c r="AI174" s="99"/>
      <c r="AJ174" s="110">
        <v>1.3595166163141994</v>
      </c>
      <c r="AK174" s="99" t="s">
        <v>329</v>
      </c>
      <c r="AL174" s="99">
        <v>88.3904809</v>
      </c>
      <c r="AM174" s="99">
        <v>61.382332099999999</v>
      </c>
      <c r="AN174" s="110">
        <v>1.4399987402889829</v>
      </c>
      <c r="AO174" s="3"/>
    </row>
    <row r="175" spans="1:41" ht="13.5" customHeight="1">
      <c r="A175" s="3" t="s">
        <v>300</v>
      </c>
      <c r="B175" s="106">
        <v>61.5</v>
      </c>
      <c r="C175" s="106"/>
      <c r="D175" s="106">
        <v>46.5</v>
      </c>
      <c r="E175" s="106" t="s">
        <v>443</v>
      </c>
      <c r="F175" s="215">
        <v>1.3225806451612903</v>
      </c>
      <c r="G175" s="106" t="s">
        <v>443</v>
      </c>
      <c r="H175" s="106">
        <v>89.3</v>
      </c>
      <c r="I175" s="106"/>
      <c r="J175" s="106">
        <v>79.599999999999994</v>
      </c>
      <c r="K175" s="106"/>
      <c r="L175" s="215">
        <v>1.1218592964824121</v>
      </c>
      <c r="M175" s="106"/>
      <c r="N175" s="106">
        <v>23.1</v>
      </c>
      <c r="O175" s="106"/>
      <c r="P175" s="106">
        <v>32.9</v>
      </c>
      <c r="Q175" s="106"/>
      <c r="R175" s="215">
        <v>1.4242424242424241</v>
      </c>
      <c r="S175" s="106"/>
      <c r="T175" s="99">
        <v>64.7</v>
      </c>
      <c r="U175" s="99"/>
      <c r="V175" s="99">
        <v>55.4</v>
      </c>
      <c r="W175" s="99"/>
      <c r="X175" s="110">
        <v>1.1678700361010832</v>
      </c>
      <c r="Y175" s="99"/>
      <c r="Z175" s="99">
        <v>96.9</v>
      </c>
      <c r="AA175" s="99"/>
      <c r="AB175" s="99">
        <v>96.4</v>
      </c>
      <c r="AC175" s="99"/>
      <c r="AD175" s="110">
        <v>1.0051867219917012</v>
      </c>
      <c r="AE175" s="99"/>
      <c r="AF175" s="99">
        <v>69.7</v>
      </c>
      <c r="AG175" s="99"/>
      <c r="AH175" s="99">
        <v>54.5</v>
      </c>
      <c r="AI175" s="99"/>
      <c r="AJ175" s="110">
        <v>1.2788990825688074</v>
      </c>
      <c r="AK175" s="99" t="s">
        <v>329</v>
      </c>
      <c r="AL175" s="99">
        <v>63.052867200000001</v>
      </c>
      <c r="AM175" s="99">
        <v>55.9550853</v>
      </c>
      <c r="AN175" s="110">
        <v>1.1268478434434628</v>
      </c>
      <c r="AO175" s="3"/>
    </row>
    <row r="176" spans="1:41" ht="13.5" customHeight="1">
      <c r="A176" s="3" t="s">
        <v>301</v>
      </c>
      <c r="B176" s="99" t="s">
        <v>330</v>
      </c>
      <c r="C176" s="99"/>
      <c r="D176" s="99" t="s">
        <v>330</v>
      </c>
      <c r="E176" s="99"/>
      <c r="F176" s="110" t="s">
        <v>330</v>
      </c>
      <c r="G176" s="99"/>
      <c r="H176" s="99" t="s">
        <v>330</v>
      </c>
      <c r="I176" s="99"/>
      <c r="J176" s="99" t="s">
        <v>330</v>
      </c>
      <c r="K176" s="99"/>
      <c r="L176" s="110" t="s">
        <v>330</v>
      </c>
      <c r="M176" s="99"/>
      <c r="N176" s="99" t="s">
        <v>330</v>
      </c>
      <c r="O176" s="99"/>
      <c r="P176" s="99" t="s">
        <v>330</v>
      </c>
      <c r="Q176" s="99"/>
      <c r="R176" s="110" t="s">
        <v>330</v>
      </c>
      <c r="S176" s="99"/>
      <c r="T176" s="99" t="s">
        <v>330</v>
      </c>
      <c r="U176" s="99"/>
      <c r="V176" s="99" t="s">
        <v>330</v>
      </c>
      <c r="W176" s="99"/>
      <c r="X176" s="110" t="s">
        <v>330</v>
      </c>
      <c r="Y176" s="99"/>
      <c r="Z176" s="99" t="s">
        <v>330</v>
      </c>
      <c r="AA176" s="99"/>
      <c r="AB176" s="99" t="s">
        <v>330</v>
      </c>
      <c r="AC176" s="99"/>
      <c r="AD176" s="110" t="s">
        <v>330</v>
      </c>
      <c r="AE176" s="99"/>
      <c r="AF176" s="99" t="s">
        <v>330</v>
      </c>
      <c r="AG176" s="99"/>
      <c r="AH176" s="99" t="s">
        <v>330</v>
      </c>
      <c r="AI176" s="99"/>
      <c r="AJ176" s="110" t="s">
        <v>330</v>
      </c>
      <c r="AK176" s="99"/>
      <c r="AL176" s="99">
        <v>99.250001100000006</v>
      </c>
      <c r="AM176" s="99">
        <v>99.649981699999998</v>
      </c>
      <c r="AN176" s="110">
        <v>0.99598614477216718</v>
      </c>
      <c r="AO176" s="3"/>
    </row>
    <row r="177" spans="1:41" ht="13.5" customHeight="1">
      <c r="A177" s="3" t="s">
        <v>302</v>
      </c>
      <c r="B177" s="99" t="s">
        <v>330</v>
      </c>
      <c r="C177" s="99"/>
      <c r="D177" s="99" t="s">
        <v>330</v>
      </c>
      <c r="E177" s="99"/>
      <c r="F177" s="110" t="s">
        <v>330</v>
      </c>
      <c r="G177" s="99"/>
      <c r="H177" s="99" t="s">
        <v>330</v>
      </c>
      <c r="I177" s="99"/>
      <c r="J177" s="99" t="s">
        <v>330</v>
      </c>
      <c r="K177" s="99"/>
      <c r="L177" s="110" t="s">
        <v>330</v>
      </c>
      <c r="M177" s="99"/>
      <c r="N177" s="99" t="s">
        <v>330</v>
      </c>
      <c r="O177" s="99"/>
      <c r="P177" s="99" t="s">
        <v>330</v>
      </c>
      <c r="Q177" s="99"/>
      <c r="R177" s="110" t="s">
        <v>330</v>
      </c>
      <c r="S177" s="99"/>
      <c r="T177" s="99" t="s">
        <v>330</v>
      </c>
      <c r="U177" s="99"/>
      <c r="V177" s="99" t="s">
        <v>330</v>
      </c>
      <c r="W177" s="99"/>
      <c r="X177" s="110" t="s">
        <v>330</v>
      </c>
      <c r="Y177" s="99"/>
      <c r="Z177" s="99" t="s">
        <v>330</v>
      </c>
      <c r="AA177" s="99"/>
      <c r="AB177" s="99" t="s">
        <v>330</v>
      </c>
      <c r="AC177" s="99"/>
      <c r="AD177" s="110" t="s">
        <v>330</v>
      </c>
      <c r="AE177" s="99"/>
      <c r="AF177" s="99" t="s">
        <v>330</v>
      </c>
      <c r="AG177" s="99"/>
      <c r="AH177" s="99" t="s">
        <v>330</v>
      </c>
      <c r="AI177" s="99"/>
      <c r="AJ177" s="110" t="s">
        <v>330</v>
      </c>
      <c r="AK177" s="99"/>
      <c r="AL177" s="99">
        <v>99.899906799999997</v>
      </c>
      <c r="AM177" s="99">
        <v>99.810914100000005</v>
      </c>
      <c r="AN177" s="110">
        <v>1.0008916129143035</v>
      </c>
      <c r="AO177" s="3"/>
    </row>
    <row r="178" spans="1:41" ht="13.5" customHeight="1">
      <c r="A178" s="3" t="s">
        <v>303</v>
      </c>
      <c r="B178" s="99">
        <v>96.6</v>
      </c>
      <c r="C178" s="99" t="s">
        <v>331</v>
      </c>
      <c r="D178" s="99">
        <v>95.4</v>
      </c>
      <c r="E178" s="99" t="s">
        <v>331</v>
      </c>
      <c r="F178" s="110">
        <v>1.012578616352201</v>
      </c>
      <c r="G178" s="99" t="s">
        <v>331</v>
      </c>
      <c r="H178" s="99">
        <v>98.7</v>
      </c>
      <c r="I178" s="99" t="s">
        <v>331</v>
      </c>
      <c r="J178" s="99">
        <v>93.3</v>
      </c>
      <c r="K178" s="99" t="s">
        <v>331</v>
      </c>
      <c r="L178" s="110">
        <v>1.0578778135048232</v>
      </c>
      <c r="M178" s="99" t="s">
        <v>331</v>
      </c>
      <c r="N178" s="99">
        <v>27.5</v>
      </c>
      <c r="O178" s="99"/>
      <c r="P178" s="99">
        <v>27.5</v>
      </c>
      <c r="Q178" s="99"/>
      <c r="R178" s="110">
        <v>1</v>
      </c>
      <c r="S178" s="99"/>
      <c r="T178" s="99">
        <v>55.798687089714797</v>
      </c>
      <c r="U178" s="99" t="s">
        <v>331</v>
      </c>
      <c r="V178" s="99">
        <v>43.507972665147904</v>
      </c>
      <c r="W178" s="99" t="s">
        <v>331</v>
      </c>
      <c r="X178" s="110">
        <v>1.2824933838944967</v>
      </c>
      <c r="Y178" s="99" t="s">
        <v>331</v>
      </c>
      <c r="Z178" s="99">
        <v>97.530005218298911</v>
      </c>
      <c r="AA178" s="99" t="s">
        <v>331</v>
      </c>
      <c r="AB178" s="99">
        <v>95.611770779556068</v>
      </c>
      <c r="AC178" s="99" t="s">
        <v>331</v>
      </c>
      <c r="AD178" s="110">
        <v>1.0200627435628773</v>
      </c>
      <c r="AE178" s="99" t="s">
        <v>331</v>
      </c>
      <c r="AF178" s="99">
        <v>7</v>
      </c>
      <c r="AG178" s="99" t="s">
        <v>331</v>
      </c>
      <c r="AH178" s="99">
        <v>7.3</v>
      </c>
      <c r="AI178" s="99" t="s">
        <v>331</v>
      </c>
      <c r="AJ178" s="110">
        <v>0.95890410958904115</v>
      </c>
      <c r="AK178" s="99" t="s">
        <v>331</v>
      </c>
      <c r="AL178" s="99">
        <v>96.160963100000004</v>
      </c>
      <c r="AM178" s="99">
        <v>95.096182400000004</v>
      </c>
      <c r="AN178" s="110">
        <v>1.0111968816531587</v>
      </c>
      <c r="AO178" s="3"/>
    </row>
    <row r="179" spans="1:41" ht="13.5" customHeight="1">
      <c r="A179" s="3" t="s">
        <v>304</v>
      </c>
      <c r="B179" s="99">
        <v>87.8</v>
      </c>
      <c r="C179" s="99"/>
      <c r="D179" s="99">
        <v>88.6</v>
      </c>
      <c r="E179" s="99"/>
      <c r="F179" s="110">
        <v>0.99097065462753953</v>
      </c>
      <c r="G179" s="99"/>
      <c r="H179" s="99">
        <v>93.4</v>
      </c>
      <c r="I179" s="99"/>
      <c r="J179" s="99">
        <v>85.7</v>
      </c>
      <c r="K179" s="99"/>
      <c r="L179" s="110">
        <v>1.0898483080513419</v>
      </c>
      <c r="M179" s="99"/>
      <c r="N179" s="99">
        <v>21.4</v>
      </c>
      <c r="O179" s="99"/>
      <c r="P179" s="99">
        <v>27.4</v>
      </c>
      <c r="Q179" s="99"/>
      <c r="R179" s="110">
        <v>1.280373831775701</v>
      </c>
      <c r="S179" s="99"/>
      <c r="T179" s="99">
        <v>57.8</v>
      </c>
      <c r="U179" s="99"/>
      <c r="V179" s="99">
        <v>61.2</v>
      </c>
      <c r="W179" s="99"/>
      <c r="X179" s="110">
        <v>0.94444444444444431</v>
      </c>
      <c r="Y179" s="99"/>
      <c r="Z179" s="99">
        <v>98.1</v>
      </c>
      <c r="AA179" s="99"/>
      <c r="AB179" s="99">
        <v>96.8</v>
      </c>
      <c r="AC179" s="99"/>
      <c r="AD179" s="110">
        <v>1.0134297520661157</v>
      </c>
      <c r="AE179" s="99"/>
      <c r="AF179" s="99">
        <v>11</v>
      </c>
      <c r="AG179" s="99"/>
      <c r="AH179" s="99">
        <v>8.1</v>
      </c>
      <c r="AI179" s="99"/>
      <c r="AJ179" s="110">
        <v>1.3580246913580247</v>
      </c>
      <c r="AK179" s="99" t="s">
        <v>329</v>
      </c>
      <c r="AL179" s="99">
        <v>93.810734100000005</v>
      </c>
      <c r="AM179" s="99">
        <v>95.4732044</v>
      </c>
      <c r="AN179" s="110">
        <v>0.98258704826712617</v>
      </c>
      <c r="AO179" s="3"/>
    </row>
    <row r="180" spans="1:41" ht="13.5" customHeight="1">
      <c r="A180" s="3" t="s">
        <v>305</v>
      </c>
      <c r="B180" s="99">
        <v>99</v>
      </c>
      <c r="C180" s="99" t="s">
        <v>364</v>
      </c>
      <c r="D180" s="99">
        <v>99.7</v>
      </c>
      <c r="E180" s="99" t="s">
        <v>364</v>
      </c>
      <c r="F180" s="110">
        <v>0.99297893681043126</v>
      </c>
      <c r="G180" s="99" t="s">
        <v>364</v>
      </c>
      <c r="H180" s="99">
        <v>99.5</v>
      </c>
      <c r="I180" s="99"/>
      <c r="J180" s="99">
        <v>99.6</v>
      </c>
      <c r="K180" s="99"/>
      <c r="L180" s="110">
        <v>0.99899598393574307</v>
      </c>
      <c r="M180" s="99"/>
      <c r="N180" s="99">
        <v>13.3</v>
      </c>
      <c r="O180" s="99"/>
      <c r="P180" s="99">
        <v>18.100000000000001</v>
      </c>
      <c r="Q180" s="99"/>
      <c r="R180" s="110">
        <v>1.3609022556390977</v>
      </c>
      <c r="S180" s="99"/>
      <c r="T180" s="99">
        <v>58.8</v>
      </c>
      <c r="U180" s="99"/>
      <c r="V180" s="99">
        <v>57.3</v>
      </c>
      <c r="W180" s="99"/>
      <c r="X180" s="110">
        <v>1.0261780104712042</v>
      </c>
      <c r="Y180" s="99"/>
      <c r="Z180" s="99">
        <v>95.5</v>
      </c>
      <c r="AA180" s="99"/>
      <c r="AB180" s="99">
        <v>95.8</v>
      </c>
      <c r="AC180" s="99"/>
      <c r="AD180" s="110">
        <v>0.99686847599164929</v>
      </c>
      <c r="AE180" s="99"/>
      <c r="AF180" s="99">
        <v>54.8</v>
      </c>
      <c r="AG180" s="99"/>
      <c r="AH180" s="99">
        <v>56.4</v>
      </c>
      <c r="AI180" s="99"/>
      <c r="AJ180" s="110">
        <v>0.97163120567375882</v>
      </c>
      <c r="AK180" s="99" t="s">
        <v>329</v>
      </c>
      <c r="AL180" s="99">
        <v>89.9157151</v>
      </c>
      <c r="AM180" s="99">
        <v>96.077341200000006</v>
      </c>
      <c r="AN180" s="110">
        <v>0.93586806188595895</v>
      </c>
      <c r="AO180" s="3"/>
    </row>
    <row r="181" spans="1:41" ht="13.5" customHeight="1">
      <c r="A181" s="3" t="s">
        <v>306</v>
      </c>
      <c r="B181" s="99">
        <v>99.9</v>
      </c>
      <c r="C181" s="99" t="s">
        <v>443</v>
      </c>
      <c r="D181" s="99">
        <v>99.6</v>
      </c>
      <c r="E181" s="99" t="s">
        <v>443</v>
      </c>
      <c r="F181" s="110">
        <v>1.0030120481927711</v>
      </c>
      <c r="G181" s="99" t="s">
        <v>443</v>
      </c>
      <c r="H181" s="106">
        <v>98.3</v>
      </c>
      <c r="I181" s="106"/>
      <c r="J181" s="106">
        <v>98.3</v>
      </c>
      <c r="K181" s="106"/>
      <c r="L181" s="215">
        <v>1</v>
      </c>
      <c r="M181" s="106"/>
      <c r="N181" s="99">
        <v>4.0999999999999996</v>
      </c>
      <c r="O181" s="99"/>
      <c r="P181" s="99">
        <v>5.8</v>
      </c>
      <c r="Q181" s="99"/>
      <c r="R181" s="110">
        <v>1.4146341463414636</v>
      </c>
      <c r="S181" s="99"/>
      <c r="T181" s="99" t="s">
        <v>330</v>
      </c>
      <c r="U181" s="99"/>
      <c r="V181" s="99" t="s">
        <v>330</v>
      </c>
      <c r="W181" s="99"/>
      <c r="X181" s="110" t="s">
        <v>330</v>
      </c>
      <c r="Y181" s="99"/>
      <c r="Z181" s="99">
        <v>98.1</v>
      </c>
      <c r="AA181" s="99"/>
      <c r="AB181" s="99">
        <v>98</v>
      </c>
      <c r="AC181" s="99"/>
      <c r="AD181" s="110">
        <v>1.0010204081632652</v>
      </c>
      <c r="AE181" s="99"/>
      <c r="AF181" s="99">
        <v>32.6</v>
      </c>
      <c r="AG181" s="99" t="s">
        <v>331</v>
      </c>
      <c r="AH181" s="99">
        <v>17.8</v>
      </c>
      <c r="AI181" s="99" t="s">
        <v>331</v>
      </c>
      <c r="AJ181" s="110">
        <v>1.8314606741573034</v>
      </c>
      <c r="AK181" s="99" t="s">
        <v>331</v>
      </c>
      <c r="AL181" s="99">
        <v>97.177979100000002</v>
      </c>
      <c r="AM181" s="99">
        <v>82.568758700000004</v>
      </c>
      <c r="AN181" s="110">
        <v>1.1769339957389962</v>
      </c>
      <c r="AO181" s="3"/>
    </row>
    <row r="182" spans="1:41" ht="13.5" customHeight="1">
      <c r="A182" s="3" t="s">
        <v>307</v>
      </c>
      <c r="B182" s="99">
        <v>49.7</v>
      </c>
      <c r="C182" s="99"/>
      <c r="D182" s="99">
        <v>56.8</v>
      </c>
      <c r="E182" s="99"/>
      <c r="F182" s="110">
        <v>0.87500000000000011</v>
      </c>
      <c r="G182" s="99"/>
      <c r="H182" s="99">
        <v>58.5</v>
      </c>
      <c r="I182" s="99"/>
      <c r="J182" s="99">
        <v>20.2</v>
      </c>
      <c r="K182" s="99"/>
      <c r="L182" s="110">
        <v>2.8960396039603959</v>
      </c>
      <c r="M182" s="99"/>
      <c r="N182" s="99">
        <v>38.9</v>
      </c>
      <c r="O182" s="99" t="s">
        <v>329</v>
      </c>
      <c r="P182" s="99">
        <v>54.5</v>
      </c>
      <c r="Q182" s="99"/>
      <c r="R182" s="110">
        <v>1.4010282776349614</v>
      </c>
      <c r="S182" s="99"/>
      <c r="T182" s="99">
        <v>65</v>
      </c>
      <c r="U182" s="99"/>
      <c r="V182" s="99">
        <v>73.5</v>
      </c>
      <c r="W182" s="99"/>
      <c r="X182" s="110">
        <v>0.88435374149659862</v>
      </c>
      <c r="Y182" s="99"/>
      <c r="Z182" s="99">
        <v>79.75607092748443</v>
      </c>
      <c r="AA182" s="99"/>
      <c r="AB182" s="99">
        <v>69.975990170558475</v>
      </c>
      <c r="AC182" s="99"/>
      <c r="AD182" s="110">
        <v>1.1397633778827299</v>
      </c>
      <c r="AE182" s="99"/>
      <c r="AF182" s="99">
        <v>14</v>
      </c>
      <c r="AG182" s="99"/>
      <c r="AH182" s="99">
        <v>11.6</v>
      </c>
      <c r="AI182" s="99"/>
      <c r="AJ182" s="110">
        <v>1.2068965517241379</v>
      </c>
      <c r="AK182" s="99" t="s">
        <v>329</v>
      </c>
      <c r="AL182" s="99">
        <v>69.004254700000004</v>
      </c>
      <c r="AM182" s="99">
        <v>26.8041041</v>
      </c>
      <c r="AN182" s="110">
        <v>2.5743913858325898</v>
      </c>
      <c r="AO182" s="3"/>
    </row>
    <row r="183" spans="1:41" ht="13.5" customHeight="1">
      <c r="A183" s="3" t="s">
        <v>308</v>
      </c>
      <c r="B183" s="99">
        <v>95.1</v>
      </c>
      <c r="C183" s="99" t="s">
        <v>443</v>
      </c>
      <c r="D183" s="99">
        <v>68.7</v>
      </c>
      <c r="E183" s="99" t="s">
        <v>443</v>
      </c>
      <c r="F183" s="110">
        <v>1.3842794759825325</v>
      </c>
      <c r="G183" s="99" t="s">
        <v>443</v>
      </c>
      <c r="H183" s="99">
        <v>91.7</v>
      </c>
      <c r="I183" s="99"/>
      <c r="J183" s="99">
        <v>41.3</v>
      </c>
      <c r="K183" s="99"/>
      <c r="L183" s="110">
        <v>2.2203389830508478</v>
      </c>
      <c r="M183" s="99"/>
      <c r="N183" s="99">
        <v>16</v>
      </c>
      <c r="O183" s="99"/>
      <c r="P183" s="99">
        <v>33.299999999999997</v>
      </c>
      <c r="Q183" s="99"/>
      <c r="R183" s="110">
        <v>2.0812499999999998</v>
      </c>
      <c r="S183" s="99"/>
      <c r="T183" s="99">
        <v>17.7</v>
      </c>
      <c r="U183" s="99"/>
      <c r="V183" s="99">
        <v>18.8</v>
      </c>
      <c r="W183" s="99"/>
      <c r="X183" s="110">
        <v>0.9414893617021276</v>
      </c>
      <c r="Y183" s="99"/>
      <c r="Z183" s="99">
        <v>96.07409921438979</v>
      </c>
      <c r="AA183" s="99"/>
      <c r="AB183" s="99">
        <v>85.378949113281365</v>
      </c>
      <c r="AC183" s="99"/>
      <c r="AD183" s="110">
        <v>1.1252668276218536</v>
      </c>
      <c r="AE183" s="99"/>
      <c r="AF183" s="99">
        <v>27.9</v>
      </c>
      <c r="AG183" s="99"/>
      <c r="AH183" s="99">
        <v>18.899999999999999</v>
      </c>
      <c r="AI183" s="99"/>
      <c r="AJ183" s="110">
        <v>1.4761904761904763</v>
      </c>
      <c r="AK183" s="99" t="s">
        <v>329</v>
      </c>
      <c r="AL183" s="99">
        <v>24.680901599999999</v>
      </c>
      <c r="AM183" s="99">
        <v>2.9235549999999999</v>
      </c>
      <c r="AN183" s="110">
        <v>8.442085611524325</v>
      </c>
      <c r="AO183" s="3"/>
    </row>
    <row r="184" spans="1:41" ht="13.5" customHeight="1">
      <c r="A184" s="3" t="s">
        <v>309</v>
      </c>
      <c r="B184" s="99">
        <v>92</v>
      </c>
      <c r="C184" s="99" t="s">
        <v>443</v>
      </c>
      <c r="D184" s="99">
        <v>93.8</v>
      </c>
      <c r="E184" s="99" t="s">
        <v>443</v>
      </c>
      <c r="F184" s="110">
        <v>0.9808102345415779</v>
      </c>
      <c r="G184" s="99" t="s">
        <v>443</v>
      </c>
      <c r="H184" s="99">
        <v>95.8</v>
      </c>
      <c r="I184" s="99"/>
      <c r="J184" s="99">
        <v>98.5</v>
      </c>
      <c r="K184" s="99"/>
      <c r="L184" s="110">
        <v>0.97258883248730965</v>
      </c>
      <c r="M184" s="99"/>
      <c r="N184" s="99">
        <v>9</v>
      </c>
      <c r="O184" s="99"/>
      <c r="P184" s="99">
        <v>7.9</v>
      </c>
      <c r="Q184" s="99"/>
      <c r="R184" s="110">
        <v>0.87777777777777777</v>
      </c>
      <c r="S184" s="99"/>
      <c r="T184" s="99" t="s">
        <v>330</v>
      </c>
      <c r="U184" s="99"/>
      <c r="V184" s="99" t="s">
        <v>330</v>
      </c>
      <c r="W184" s="99"/>
      <c r="X184" s="110" t="s">
        <v>330</v>
      </c>
      <c r="Y184" s="99"/>
      <c r="Z184" s="99">
        <v>91.8</v>
      </c>
      <c r="AA184" s="99" t="s">
        <v>364</v>
      </c>
      <c r="AB184" s="99">
        <v>93</v>
      </c>
      <c r="AC184" s="99" t="s">
        <v>364</v>
      </c>
      <c r="AD184" s="110">
        <v>0.98709677419354835</v>
      </c>
      <c r="AE184" s="99" t="s">
        <v>364</v>
      </c>
      <c r="AF184" s="99">
        <v>10.6</v>
      </c>
      <c r="AG184" s="99"/>
      <c r="AH184" s="99">
        <v>12.5</v>
      </c>
      <c r="AI184" s="99"/>
      <c r="AJ184" s="110">
        <v>0.84799999999999998</v>
      </c>
      <c r="AK184" s="99" t="s">
        <v>329</v>
      </c>
      <c r="AL184" s="99">
        <v>97.6054551</v>
      </c>
      <c r="AM184" s="99">
        <v>88.969256400000006</v>
      </c>
      <c r="AN184" s="110">
        <v>1.0970694715169047</v>
      </c>
      <c r="AO184" s="3"/>
    </row>
    <row r="185" spans="1:41" ht="13.5" customHeight="1">
      <c r="A185" s="3" t="s">
        <v>310</v>
      </c>
      <c r="B185" s="99" t="s">
        <v>330</v>
      </c>
      <c r="C185" s="99"/>
      <c r="D185" s="99" t="s">
        <v>330</v>
      </c>
      <c r="E185" s="99"/>
      <c r="F185" s="110" t="s">
        <v>330</v>
      </c>
      <c r="G185" s="99"/>
      <c r="H185" s="99" t="s">
        <v>330</v>
      </c>
      <c r="I185" s="99"/>
      <c r="J185" s="99" t="s">
        <v>330</v>
      </c>
      <c r="K185" s="99"/>
      <c r="L185" s="110" t="s">
        <v>330</v>
      </c>
      <c r="M185" s="99"/>
      <c r="N185" s="99" t="s">
        <v>330</v>
      </c>
      <c r="O185" s="99"/>
      <c r="P185" s="99" t="s">
        <v>330</v>
      </c>
      <c r="Q185" s="99"/>
      <c r="R185" s="110" t="s">
        <v>330</v>
      </c>
      <c r="S185" s="99"/>
      <c r="T185" s="99" t="s">
        <v>330</v>
      </c>
      <c r="U185" s="99"/>
      <c r="V185" s="99" t="s">
        <v>330</v>
      </c>
      <c r="W185" s="99"/>
      <c r="X185" s="110" t="s">
        <v>330</v>
      </c>
      <c r="Y185" s="99"/>
      <c r="Z185" s="99" t="s">
        <v>330</v>
      </c>
      <c r="AA185" s="99"/>
      <c r="AB185" s="99" t="s">
        <v>330</v>
      </c>
      <c r="AC185" s="99"/>
      <c r="AD185" s="110" t="s">
        <v>330</v>
      </c>
      <c r="AE185" s="99"/>
      <c r="AF185" s="99" t="s">
        <v>330</v>
      </c>
      <c r="AG185" s="99"/>
      <c r="AH185" s="99" t="s">
        <v>330</v>
      </c>
      <c r="AI185" s="99"/>
      <c r="AJ185" s="110" t="s">
        <v>330</v>
      </c>
      <c r="AK185" s="99"/>
      <c r="AL185" s="99">
        <v>91.5157217</v>
      </c>
      <c r="AM185" s="99">
        <v>91.515926199999996</v>
      </c>
      <c r="AN185" s="110">
        <v>0.99999776541626706</v>
      </c>
      <c r="AO185" s="3"/>
    </row>
    <row r="186" spans="1:41" ht="13.5" customHeight="1">
      <c r="A186" s="3" t="s">
        <v>311</v>
      </c>
      <c r="B186" s="99">
        <v>99.7</v>
      </c>
      <c r="C186" s="99" t="s">
        <v>443</v>
      </c>
      <c r="D186" s="99">
        <v>98.3</v>
      </c>
      <c r="E186" s="99" t="s">
        <v>443</v>
      </c>
      <c r="F186" s="110">
        <v>1.0142421159715158</v>
      </c>
      <c r="G186" s="99" t="s">
        <v>443</v>
      </c>
      <c r="H186" s="99">
        <v>99.7</v>
      </c>
      <c r="I186" s="99"/>
      <c r="J186" s="99">
        <v>96.9</v>
      </c>
      <c r="K186" s="99"/>
      <c r="L186" s="110">
        <v>1.0288957688338494</v>
      </c>
      <c r="M186" s="99"/>
      <c r="N186" s="99">
        <v>8.1</v>
      </c>
      <c r="O186" s="99"/>
      <c r="P186" s="99">
        <v>13.6</v>
      </c>
      <c r="Q186" s="99"/>
      <c r="R186" s="110">
        <v>1.6790123456790125</v>
      </c>
      <c r="S186" s="99"/>
      <c r="T186" s="99">
        <v>68.8</v>
      </c>
      <c r="U186" s="99"/>
      <c r="V186" s="99">
        <v>59.2</v>
      </c>
      <c r="W186" s="99"/>
      <c r="X186" s="110">
        <v>1.1621621621621621</v>
      </c>
      <c r="Y186" s="99"/>
      <c r="Z186" s="99">
        <v>98.7</v>
      </c>
      <c r="AA186" s="99"/>
      <c r="AB186" s="99">
        <v>96.7</v>
      </c>
      <c r="AC186" s="99"/>
      <c r="AD186" s="110">
        <v>1.0206825232678387</v>
      </c>
      <c r="AE186" s="99"/>
      <c r="AF186" s="99">
        <v>22.3</v>
      </c>
      <c r="AG186" s="99"/>
      <c r="AH186" s="99">
        <v>13.3</v>
      </c>
      <c r="AI186" s="99"/>
      <c r="AJ186" s="110">
        <v>1.6766917293233083</v>
      </c>
      <c r="AK186" s="99" t="s">
        <v>329</v>
      </c>
      <c r="AL186" s="99">
        <v>97.431473499999996</v>
      </c>
      <c r="AM186" s="99">
        <v>79.828251899999998</v>
      </c>
      <c r="AN186" s="110">
        <v>1.2205136800696996</v>
      </c>
      <c r="AO186" s="3"/>
    </row>
    <row r="187" spans="1:41" ht="13.5" customHeight="1">
      <c r="A187" s="3" t="s">
        <v>312</v>
      </c>
      <c r="B187" s="99">
        <v>99.1</v>
      </c>
      <c r="C187" s="99" t="s">
        <v>364</v>
      </c>
      <c r="D187" s="99">
        <v>97.7</v>
      </c>
      <c r="E187" s="99" t="s">
        <v>364</v>
      </c>
      <c r="F187" s="110">
        <v>1.0143295803480039</v>
      </c>
      <c r="G187" s="99" t="s">
        <v>364</v>
      </c>
      <c r="H187" s="99">
        <v>98.8</v>
      </c>
      <c r="I187" s="99"/>
      <c r="J187" s="99">
        <v>92.3</v>
      </c>
      <c r="K187" s="99"/>
      <c r="L187" s="110">
        <v>1.0704225352112675</v>
      </c>
      <c r="M187" s="99"/>
      <c r="N187" s="99">
        <v>8.1999999999999993</v>
      </c>
      <c r="O187" s="99"/>
      <c r="P187" s="99">
        <v>14.4</v>
      </c>
      <c r="Q187" s="99"/>
      <c r="R187" s="110">
        <v>1.75609756097561</v>
      </c>
      <c r="S187" s="99"/>
      <c r="T187" s="99" t="s">
        <v>330</v>
      </c>
      <c r="U187" s="99"/>
      <c r="V187" s="99" t="s">
        <v>330</v>
      </c>
      <c r="W187" s="99"/>
      <c r="X187" s="110" t="s">
        <v>330</v>
      </c>
      <c r="Y187" s="99"/>
      <c r="Z187" s="99">
        <v>93.5</v>
      </c>
      <c r="AA187" s="99" t="s">
        <v>362</v>
      </c>
      <c r="AB187" s="99">
        <v>90.8</v>
      </c>
      <c r="AC187" s="99" t="s">
        <v>362</v>
      </c>
      <c r="AD187" s="110">
        <v>1.0297356828193833</v>
      </c>
      <c r="AE187" s="99" t="s">
        <v>362</v>
      </c>
      <c r="AF187" s="99" t="s">
        <v>330</v>
      </c>
      <c r="AG187" s="99"/>
      <c r="AH187" s="99" t="s">
        <v>330</v>
      </c>
      <c r="AI187" s="99"/>
      <c r="AJ187" s="110" t="s">
        <v>330</v>
      </c>
      <c r="AK187" s="99"/>
      <c r="AL187" s="99">
        <v>98.251926100000006</v>
      </c>
      <c r="AM187" s="99">
        <v>85.543542599999995</v>
      </c>
      <c r="AN187" s="110">
        <v>1.1485604069429785</v>
      </c>
      <c r="AO187" s="3"/>
    </row>
    <row r="188" spans="1:41" ht="13.5" customHeight="1">
      <c r="A188" s="3" t="s">
        <v>313</v>
      </c>
      <c r="B188" s="99">
        <v>95.8</v>
      </c>
      <c r="C188" s="99" t="s">
        <v>331</v>
      </c>
      <c r="D188" s="99">
        <v>95.3</v>
      </c>
      <c r="E188" s="99" t="s">
        <v>331</v>
      </c>
      <c r="F188" s="110">
        <v>1.0052465897166842</v>
      </c>
      <c r="G188" s="99" t="s">
        <v>331</v>
      </c>
      <c r="H188" s="99">
        <v>100</v>
      </c>
      <c r="I188" s="99" t="s">
        <v>331</v>
      </c>
      <c r="J188" s="99">
        <v>99.2</v>
      </c>
      <c r="K188" s="99" t="s">
        <v>331</v>
      </c>
      <c r="L188" s="110">
        <v>1.0080645161290323</v>
      </c>
      <c r="M188" s="99" t="s">
        <v>331</v>
      </c>
      <c r="N188" s="99">
        <v>17.100000000000001</v>
      </c>
      <c r="O188" s="99" t="s">
        <v>331</v>
      </c>
      <c r="P188" s="99">
        <v>19.100000000000001</v>
      </c>
      <c r="Q188" s="99" t="s">
        <v>331</v>
      </c>
      <c r="R188" s="110">
        <v>1.1169590643274854</v>
      </c>
      <c r="S188" s="99" t="s">
        <v>331</v>
      </c>
      <c r="T188" s="99" t="s">
        <v>330</v>
      </c>
      <c r="U188" s="99"/>
      <c r="V188" s="99" t="s">
        <v>330</v>
      </c>
      <c r="W188" s="99"/>
      <c r="X188" s="110" t="s">
        <v>330</v>
      </c>
      <c r="Y188" s="99"/>
      <c r="Z188" s="99">
        <v>99</v>
      </c>
      <c r="AA188" s="99" t="s">
        <v>331</v>
      </c>
      <c r="AB188" s="99">
        <v>99</v>
      </c>
      <c r="AC188" s="99" t="s">
        <v>331</v>
      </c>
      <c r="AD188" s="110">
        <v>1</v>
      </c>
      <c r="AE188" s="99" t="s">
        <v>331</v>
      </c>
      <c r="AF188" s="99" t="s">
        <v>330</v>
      </c>
      <c r="AG188" s="99"/>
      <c r="AH188" s="99" t="s">
        <v>330</v>
      </c>
      <c r="AI188" s="99"/>
      <c r="AJ188" s="110" t="s">
        <v>330</v>
      </c>
      <c r="AK188" s="99"/>
      <c r="AL188" s="99" t="s">
        <v>330</v>
      </c>
      <c r="AM188" s="99" t="s">
        <v>330</v>
      </c>
      <c r="AN188" s="110" t="s">
        <v>330</v>
      </c>
      <c r="AO188" s="3"/>
    </row>
    <row r="189" spans="1:41" ht="13.5" customHeight="1">
      <c r="A189" s="3" t="s">
        <v>314</v>
      </c>
      <c r="B189" s="99">
        <v>60</v>
      </c>
      <c r="C189" s="99" t="s">
        <v>331</v>
      </c>
      <c r="D189" s="99">
        <v>38</v>
      </c>
      <c r="E189" s="99" t="s">
        <v>331</v>
      </c>
      <c r="F189" s="110">
        <v>1.5789473684210527</v>
      </c>
      <c r="G189" s="99" t="s">
        <v>331</v>
      </c>
      <c r="H189" s="99" t="s">
        <v>330</v>
      </c>
      <c r="I189" s="99"/>
      <c r="J189" s="99" t="s">
        <v>330</v>
      </c>
      <c r="K189" s="99"/>
      <c r="L189" s="110" t="s">
        <v>330</v>
      </c>
      <c r="M189" s="99"/>
      <c r="N189" s="99">
        <v>9.6</v>
      </c>
      <c r="O189" s="99" t="s">
        <v>331</v>
      </c>
      <c r="P189" s="99">
        <v>10.5</v>
      </c>
      <c r="Q189" s="99" t="s">
        <v>331</v>
      </c>
      <c r="R189" s="110">
        <v>1.09375</v>
      </c>
      <c r="S189" s="99" t="s">
        <v>331</v>
      </c>
      <c r="T189" s="99" t="s">
        <v>330</v>
      </c>
      <c r="U189" s="99"/>
      <c r="V189" s="99" t="s">
        <v>330</v>
      </c>
      <c r="W189" s="99"/>
      <c r="X189" s="110" t="s">
        <v>330</v>
      </c>
      <c r="Y189" s="99"/>
      <c r="Z189" s="99">
        <v>97.5</v>
      </c>
      <c r="AA189" s="99" t="s">
        <v>362</v>
      </c>
      <c r="AB189" s="99">
        <v>98.7</v>
      </c>
      <c r="AC189" s="99" t="s">
        <v>362</v>
      </c>
      <c r="AD189" s="110">
        <v>0.9878419452887538</v>
      </c>
      <c r="AE189" s="99" t="s">
        <v>362</v>
      </c>
      <c r="AF189" s="99">
        <v>38</v>
      </c>
      <c r="AG189" s="99" t="s">
        <v>331</v>
      </c>
      <c r="AH189" s="99">
        <v>41.3</v>
      </c>
      <c r="AI189" s="99" t="s">
        <v>331</v>
      </c>
      <c r="AJ189" s="110">
        <v>0.92009685230024219</v>
      </c>
      <c r="AK189" s="99" t="s">
        <v>331</v>
      </c>
      <c r="AL189" s="99">
        <v>86.264688899999996</v>
      </c>
      <c r="AM189" s="99" t="s">
        <v>330</v>
      </c>
      <c r="AN189" s="110" t="s">
        <v>330</v>
      </c>
      <c r="AO189" s="3"/>
    </row>
    <row r="190" spans="1:41" ht="13.5" customHeight="1">
      <c r="A190" s="3" t="s">
        <v>315</v>
      </c>
      <c r="B190" s="99">
        <v>38</v>
      </c>
      <c r="C190" s="99" t="s">
        <v>443</v>
      </c>
      <c r="D190" s="99">
        <v>28.7</v>
      </c>
      <c r="E190" s="99" t="s">
        <v>443</v>
      </c>
      <c r="F190" s="110">
        <v>1.3240418118466899</v>
      </c>
      <c r="G190" s="99" t="s">
        <v>443</v>
      </c>
      <c r="H190" s="99">
        <v>88.6</v>
      </c>
      <c r="I190" s="99"/>
      <c r="J190" s="99">
        <v>52.3</v>
      </c>
      <c r="K190" s="99"/>
      <c r="L190" s="110">
        <v>1.6940726577437859</v>
      </c>
      <c r="M190" s="99"/>
      <c r="N190" s="106">
        <v>18.600000000000001</v>
      </c>
      <c r="O190" s="106"/>
      <c r="P190" s="106">
        <v>35.6</v>
      </c>
      <c r="Q190" s="106"/>
      <c r="R190" s="215">
        <v>1.9139784946236558</v>
      </c>
      <c r="S190" s="106"/>
      <c r="T190" s="99">
        <v>46.2</v>
      </c>
      <c r="U190" s="99"/>
      <c r="V190" s="99">
        <v>43.1</v>
      </c>
      <c r="W190" s="99"/>
      <c r="X190" s="110">
        <v>1.0719257540603249</v>
      </c>
      <c r="Y190" s="99"/>
      <c r="Z190" s="99">
        <v>90.7</v>
      </c>
      <c r="AA190" s="99"/>
      <c r="AB190" s="99">
        <v>86</v>
      </c>
      <c r="AC190" s="99"/>
      <c r="AD190" s="110">
        <v>1.0546511627906978</v>
      </c>
      <c r="AE190" s="99"/>
      <c r="AF190" s="99">
        <v>49.7</v>
      </c>
      <c r="AG190" s="99"/>
      <c r="AH190" s="99">
        <v>35.200000000000003</v>
      </c>
      <c r="AI190" s="99"/>
      <c r="AJ190" s="110">
        <v>1.4119318181818181</v>
      </c>
      <c r="AK190" s="99" t="s">
        <v>329</v>
      </c>
      <c r="AL190" s="99">
        <v>28.546691200000001</v>
      </c>
      <c r="AM190" s="99">
        <v>17.260532099999999</v>
      </c>
      <c r="AN190" s="110">
        <v>1.6538708676310161</v>
      </c>
      <c r="AO190" s="3"/>
    </row>
    <row r="191" spans="1:41" ht="13.5" customHeight="1">
      <c r="A191" s="3" t="s">
        <v>316</v>
      </c>
      <c r="B191" s="99">
        <v>99.7</v>
      </c>
      <c r="C191" s="99" t="s">
        <v>443</v>
      </c>
      <c r="D191" s="99">
        <v>100</v>
      </c>
      <c r="E191" s="99" t="s">
        <v>443</v>
      </c>
      <c r="F191" s="110">
        <v>0.997</v>
      </c>
      <c r="G191" s="99" t="s">
        <v>443</v>
      </c>
      <c r="H191" s="99">
        <v>99.2</v>
      </c>
      <c r="I191" s="99"/>
      <c r="J191" s="99">
        <v>98.8</v>
      </c>
      <c r="K191" s="99"/>
      <c r="L191" s="110">
        <v>1.0040485829959516</v>
      </c>
      <c r="M191" s="99"/>
      <c r="N191" s="106">
        <v>20.100000000000001</v>
      </c>
      <c r="O191" s="106" t="s">
        <v>331</v>
      </c>
      <c r="P191" s="106">
        <v>28.7</v>
      </c>
      <c r="Q191" s="106" t="s">
        <v>331</v>
      </c>
      <c r="R191" s="215">
        <v>1.4278606965174128</v>
      </c>
      <c r="S191" s="106" t="s">
        <v>331</v>
      </c>
      <c r="T191" s="99" t="s">
        <v>330</v>
      </c>
      <c r="U191" s="99"/>
      <c r="V191" s="99" t="s">
        <v>330</v>
      </c>
      <c r="W191" s="99"/>
      <c r="X191" s="110" t="s">
        <v>330</v>
      </c>
      <c r="Y191" s="99"/>
      <c r="Z191" s="99">
        <v>99.7</v>
      </c>
      <c r="AA191" s="99"/>
      <c r="AB191" s="99">
        <v>99.9</v>
      </c>
      <c r="AC191" s="99"/>
      <c r="AD191" s="110">
        <v>0.99799799799799793</v>
      </c>
      <c r="AE191" s="99"/>
      <c r="AF191" s="99">
        <v>51.6</v>
      </c>
      <c r="AG191" s="99"/>
      <c r="AH191" s="99">
        <v>45.3</v>
      </c>
      <c r="AI191" s="99"/>
      <c r="AJ191" s="110">
        <v>1.1390728476821192</v>
      </c>
      <c r="AK191" s="99" t="s">
        <v>329</v>
      </c>
      <c r="AL191" s="99">
        <v>97.381094200000007</v>
      </c>
      <c r="AM191" s="99">
        <v>92.618679599999993</v>
      </c>
      <c r="AN191" s="110">
        <v>1.0514195907409591</v>
      </c>
      <c r="AO191" s="3"/>
    </row>
    <row r="192" spans="1:41" ht="13.5" customHeight="1">
      <c r="A192" s="3" t="s">
        <v>317</v>
      </c>
      <c r="B192" s="99" t="s">
        <v>330</v>
      </c>
      <c r="C192" s="99"/>
      <c r="D192" s="99" t="s">
        <v>330</v>
      </c>
      <c r="E192" s="99"/>
      <c r="F192" s="110" t="s">
        <v>330</v>
      </c>
      <c r="G192" s="99"/>
      <c r="H192" s="99" t="s">
        <v>330</v>
      </c>
      <c r="I192" s="99"/>
      <c r="J192" s="99" t="s">
        <v>330</v>
      </c>
      <c r="K192" s="99"/>
      <c r="L192" s="110" t="s">
        <v>330</v>
      </c>
      <c r="M192" s="99"/>
      <c r="N192" s="99" t="s">
        <v>330</v>
      </c>
      <c r="O192" s="99"/>
      <c r="P192" s="99" t="s">
        <v>330</v>
      </c>
      <c r="Q192" s="99"/>
      <c r="R192" s="110" t="s">
        <v>330</v>
      </c>
      <c r="S192" s="99"/>
      <c r="T192" s="99" t="s">
        <v>330</v>
      </c>
      <c r="U192" s="99"/>
      <c r="V192" s="99" t="s">
        <v>330</v>
      </c>
      <c r="W192" s="99"/>
      <c r="X192" s="110" t="s">
        <v>330</v>
      </c>
      <c r="Y192" s="99"/>
      <c r="Z192" s="99" t="s">
        <v>330</v>
      </c>
      <c r="AA192" s="99"/>
      <c r="AB192" s="99" t="s">
        <v>330</v>
      </c>
      <c r="AC192" s="99"/>
      <c r="AD192" s="110" t="s">
        <v>330</v>
      </c>
      <c r="AE192" s="99"/>
      <c r="AF192" s="99" t="s">
        <v>330</v>
      </c>
      <c r="AG192" s="99"/>
      <c r="AH192" s="99" t="s">
        <v>330</v>
      </c>
      <c r="AI192" s="99"/>
      <c r="AJ192" s="110" t="s">
        <v>330</v>
      </c>
      <c r="AK192" s="99"/>
      <c r="AL192" s="99">
        <v>97.960458900000006</v>
      </c>
      <c r="AM192" s="99">
        <v>95.170981999999995</v>
      </c>
      <c r="AN192" s="110">
        <v>1.0293101619987488</v>
      </c>
      <c r="AO192" s="3"/>
    </row>
    <row r="193" spans="1:41" ht="13.5" customHeight="1">
      <c r="A193" s="3" t="s">
        <v>318</v>
      </c>
      <c r="B193" s="99" t="s">
        <v>330</v>
      </c>
      <c r="C193" s="99"/>
      <c r="D193" s="99" t="s">
        <v>330</v>
      </c>
      <c r="E193" s="99"/>
      <c r="F193" s="110" t="s">
        <v>330</v>
      </c>
      <c r="G193" s="99"/>
      <c r="H193" s="99" t="s">
        <v>330</v>
      </c>
      <c r="I193" s="99"/>
      <c r="J193" s="99" t="s">
        <v>330</v>
      </c>
      <c r="K193" s="99"/>
      <c r="L193" s="110" t="s">
        <v>330</v>
      </c>
      <c r="M193" s="99"/>
      <c r="N193" s="99" t="s">
        <v>330</v>
      </c>
      <c r="O193" s="99"/>
      <c r="P193" s="99" t="s">
        <v>330</v>
      </c>
      <c r="Q193" s="99"/>
      <c r="R193" s="110" t="s">
        <v>330</v>
      </c>
      <c r="S193" s="99"/>
      <c r="T193" s="99" t="s">
        <v>330</v>
      </c>
      <c r="U193" s="99"/>
      <c r="V193" s="99" t="s">
        <v>330</v>
      </c>
      <c r="W193" s="99"/>
      <c r="X193" s="110" t="s">
        <v>330</v>
      </c>
      <c r="Y193" s="99"/>
      <c r="Z193" s="99" t="s">
        <v>330</v>
      </c>
      <c r="AA193" s="99"/>
      <c r="AB193" s="99" t="s">
        <v>330</v>
      </c>
      <c r="AC193" s="99"/>
      <c r="AD193" s="110" t="s">
        <v>330</v>
      </c>
      <c r="AE193" s="99"/>
      <c r="AF193" s="99" t="s">
        <v>330</v>
      </c>
      <c r="AG193" s="99"/>
      <c r="AH193" s="99" t="s">
        <v>330</v>
      </c>
      <c r="AI193" s="99"/>
      <c r="AJ193" s="110" t="s">
        <v>330</v>
      </c>
      <c r="AK193" s="99"/>
      <c r="AL193" s="99">
        <v>99.123194100000006</v>
      </c>
      <c r="AM193" s="99">
        <v>99.624319900000003</v>
      </c>
      <c r="AN193" s="110">
        <v>0.99496984470756722</v>
      </c>
      <c r="AO193" s="3"/>
    </row>
    <row r="194" spans="1:41" ht="13.5" customHeight="1">
      <c r="A194" s="3" t="s">
        <v>319</v>
      </c>
      <c r="B194" s="99">
        <v>35.5</v>
      </c>
      <c r="C194" s="99" t="s">
        <v>364</v>
      </c>
      <c r="D194" s="99">
        <v>8.1</v>
      </c>
      <c r="E194" s="99" t="s">
        <v>364</v>
      </c>
      <c r="F194" s="110">
        <v>4.382716049382716</v>
      </c>
      <c r="G194" s="99" t="s">
        <v>364</v>
      </c>
      <c r="H194" s="99">
        <v>82.5</v>
      </c>
      <c r="I194" s="99"/>
      <c r="J194" s="99">
        <v>40.299999999999997</v>
      </c>
      <c r="K194" s="99"/>
      <c r="L194" s="110">
        <v>2.047146401985112</v>
      </c>
      <c r="M194" s="99"/>
      <c r="N194" s="106">
        <v>29.5</v>
      </c>
      <c r="O194" s="106"/>
      <c r="P194" s="106">
        <v>39.299999999999997</v>
      </c>
      <c r="Q194" s="106"/>
      <c r="R194" s="215">
        <v>1.3322033898305083</v>
      </c>
      <c r="S194" s="106"/>
      <c r="T194" s="99">
        <v>44.3</v>
      </c>
      <c r="U194" s="99"/>
      <c r="V194" s="99">
        <v>43.9</v>
      </c>
      <c r="W194" s="99"/>
      <c r="X194" s="110">
        <v>1.0091116173120729</v>
      </c>
      <c r="Y194" s="99"/>
      <c r="Z194" s="99">
        <v>90.6</v>
      </c>
      <c r="AA194" s="99" t="s">
        <v>364</v>
      </c>
      <c r="AB194" s="99">
        <v>72.3</v>
      </c>
      <c r="AC194" s="99" t="s">
        <v>364</v>
      </c>
      <c r="AD194" s="110">
        <v>1.2531120331950207</v>
      </c>
      <c r="AE194" s="99" t="s">
        <v>364</v>
      </c>
      <c r="AF194" s="99">
        <v>51.9</v>
      </c>
      <c r="AG194" s="99"/>
      <c r="AH194" s="99">
        <v>35.700000000000003</v>
      </c>
      <c r="AI194" s="99"/>
      <c r="AJ194" s="110">
        <v>1.453781512605042</v>
      </c>
      <c r="AK194" s="99" t="s">
        <v>329</v>
      </c>
      <c r="AL194" s="99">
        <v>31.303070399999999</v>
      </c>
      <c r="AM194" s="99">
        <v>8.2700799000000007</v>
      </c>
      <c r="AN194" s="110">
        <v>3.7850989081737887</v>
      </c>
      <c r="AO194" s="3"/>
    </row>
    <row r="195" spans="1:41" ht="13.5" customHeight="1">
      <c r="A195" s="3" t="s">
        <v>320</v>
      </c>
      <c r="B195" s="99" t="s">
        <v>330</v>
      </c>
      <c r="C195" s="99"/>
      <c r="D195" s="99" t="s">
        <v>330</v>
      </c>
      <c r="E195" s="99"/>
      <c r="F195" s="110" t="s">
        <v>330</v>
      </c>
      <c r="G195" s="99"/>
      <c r="H195" s="99" t="s">
        <v>330</v>
      </c>
      <c r="I195" s="99"/>
      <c r="J195" s="99" t="s">
        <v>330</v>
      </c>
      <c r="K195" s="99"/>
      <c r="L195" s="110" t="s">
        <v>330</v>
      </c>
      <c r="M195" s="99"/>
      <c r="N195" s="99" t="s">
        <v>330</v>
      </c>
      <c r="O195" s="99"/>
      <c r="P195" s="99" t="s">
        <v>330</v>
      </c>
      <c r="Q195" s="99"/>
      <c r="R195" s="110" t="s">
        <v>330</v>
      </c>
      <c r="S195" s="99"/>
      <c r="T195" s="99" t="s">
        <v>330</v>
      </c>
      <c r="U195" s="99"/>
      <c r="V195" s="99" t="s">
        <v>330</v>
      </c>
      <c r="W195" s="99"/>
      <c r="X195" s="110" t="s">
        <v>330</v>
      </c>
      <c r="Y195" s="99"/>
      <c r="Z195" s="99" t="s">
        <v>330</v>
      </c>
      <c r="AA195" s="99"/>
      <c r="AB195" s="99" t="s">
        <v>330</v>
      </c>
      <c r="AC195" s="99"/>
      <c r="AD195" s="110" t="s">
        <v>330</v>
      </c>
      <c r="AE195" s="99"/>
      <c r="AF195" s="99" t="s">
        <v>330</v>
      </c>
      <c r="AG195" s="99"/>
      <c r="AH195" s="99" t="s">
        <v>330</v>
      </c>
      <c r="AI195" s="99"/>
      <c r="AJ195" s="110" t="s">
        <v>330</v>
      </c>
      <c r="AK195" s="99"/>
      <c r="AL195" s="99">
        <v>99.986392499999994</v>
      </c>
      <c r="AM195" s="99">
        <v>100</v>
      </c>
      <c r="AN195" s="110">
        <v>0.99986392499999999</v>
      </c>
      <c r="AO195" s="3"/>
    </row>
    <row r="196" spans="1:41" ht="13.5" customHeight="1">
      <c r="A196" s="3" t="s">
        <v>321</v>
      </c>
      <c r="B196" s="99">
        <v>99.8</v>
      </c>
      <c r="C196" s="99" t="s">
        <v>443</v>
      </c>
      <c r="D196" s="99">
        <v>99.9</v>
      </c>
      <c r="E196" s="99" t="s">
        <v>443</v>
      </c>
      <c r="F196" s="110">
        <v>0.99899899899899891</v>
      </c>
      <c r="G196" s="99" t="s">
        <v>443</v>
      </c>
      <c r="H196" s="99">
        <v>98.2</v>
      </c>
      <c r="I196" s="99"/>
      <c r="J196" s="99">
        <v>98</v>
      </c>
      <c r="K196" s="99"/>
      <c r="L196" s="110">
        <v>1.0020408163265306</v>
      </c>
      <c r="M196" s="99"/>
      <c r="N196" s="99" t="s">
        <v>330</v>
      </c>
      <c r="O196" s="99"/>
      <c r="P196" s="99" t="s">
        <v>330</v>
      </c>
      <c r="Q196" s="99"/>
      <c r="R196" s="110" t="s">
        <v>330</v>
      </c>
      <c r="S196" s="99"/>
      <c r="T196" s="99" t="s">
        <v>330</v>
      </c>
      <c r="U196" s="99"/>
      <c r="V196" s="99" t="s">
        <v>330</v>
      </c>
      <c r="W196" s="99"/>
      <c r="X196" s="110" t="s">
        <v>330</v>
      </c>
      <c r="Y196" s="99"/>
      <c r="Z196" s="99">
        <v>97.1</v>
      </c>
      <c r="AA196" s="99"/>
      <c r="AB196" s="99">
        <v>97.1</v>
      </c>
      <c r="AC196" s="99"/>
      <c r="AD196" s="110">
        <v>1</v>
      </c>
      <c r="AE196" s="99"/>
      <c r="AF196" s="99">
        <v>34.4</v>
      </c>
      <c r="AG196" s="99"/>
      <c r="AH196" s="99">
        <v>35.4</v>
      </c>
      <c r="AI196" s="99"/>
      <c r="AJ196" s="110">
        <v>0.97175141242937857</v>
      </c>
      <c r="AK196" s="99" t="s">
        <v>329</v>
      </c>
      <c r="AL196" s="99">
        <v>96.624417199999996</v>
      </c>
      <c r="AM196" s="99">
        <v>92.602102700000003</v>
      </c>
      <c r="AN196" s="110">
        <v>1.0434365352699491</v>
      </c>
      <c r="AO196" s="3"/>
    </row>
    <row r="197" spans="1:41" ht="13.5" customHeight="1">
      <c r="A197" s="3" t="s">
        <v>322</v>
      </c>
      <c r="B197" s="99">
        <v>100</v>
      </c>
      <c r="C197" s="99" t="s">
        <v>331</v>
      </c>
      <c r="D197" s="99">
        <v>99.9</v>
      </c>
      <c r="E197" s="99" t="s">
        <v>331</v>
      </c>
      <c r="F197" s="110">
        <v>1.0010010010010009</v>
      </c>
      <c r="G197" s="99" t="s">
        <v>331</v>
      </c>
      <c r="H197" s="99">
        <v>100</v>
      </c>
      <c r="I197" s="99" t="s">
        <v>331</v>
      </c>
      <c r="J197" s="99">
        <v>99.9</v>
      </c>
      <c r="K197" s="99" t="s">
        <v>331</v>
      </c>
      <c r="L197" s="110">
        <v>1.0010010010010009</v>
      </c>
      <c r="M197" s="99" t="s">
        <v>331</v>
      </c>
      <c r="N197" s="99">
        <v>18</v>
      </c>
      <c r="O197" s="99" t="s">
        <v>331</v>
      </c>
      <c r="P197" s="99">
        <v>19</v>
      </c>
      <c r="Q197" s="99" t="s">
        <v>331</v>
      </c>
      <c r="R197" s="110">
        <v>1.0555555555555556</v>
      </c>
      <c r="S197" s="99" t="s">
        <v>331</v>
      </c>
      <c r="T197" s="99" t="s">
        <v>330</v>
      </c>
      <c r="U197" s="99"/>
      <c r="V197" s="99" t="s">
        <v>330</v>
      </c>
      <c r="W197" s="99"/>
      <c r="X197" s="110" t="s">
        <v>330</v>
      </c>
      <c r="Y197" s="99"/>
      <c r="Z197" s="99">
        <v>95.932192569210827</v>
      </c>
      <c r="AA197" s="99" t="s">
        <v>331</v>
      </c>
      <c r="AB197" s="99">
        <v>94.223548058723267</v>
      </c>
      <c r="AC197" s="99" t="s">
        <v>331</v>
      </c>
      <c r="AD197" s="110">
        <v>1.018133943644562</v>
      </c>
      <c r="AE197" s="99" t="s">
        <v>331</v>
      </c>
      <c r="AF197" s="99">
        <v>32.799999999999997</v>
      </c>
      <c r="AG197" s="99" t="s">
        <v>331</v>
      </c>
      <c r="AH197" s="99">
        <v>30.3</v>
      </c>
      <c r="AI197" s="99" t="s">
        <v>331</v>
      </c>
      <c r="AJ197" s="110">
        <v>1.0825082508250823</v>
      </c>
      <c r="AK197" s="99" t="s">
        <v>331</v>
      </c>
      <c r="AL197" s="99">
        <v>100</v>
      </c>
      <c r="AM197" s="99">
        <v>100</v>
      </c>
      <c r="AN197" s="110">
        <v>1</v>
      </c>
      <c r="AO197" s="3"/>
    </row>
    <row r="198" spans="1:41" ht="13.5" customHeight="1">
      <c r="A198" s="3" t="s">
        <v>323</v>
      </c>
      <c r="B198" s="99">
        <v>50.8</v>
      </c>
      <c r="C198" s="99" t="s">
        <v>364</v>
      </c>
      <c r="D198" s="99">
        <v>36.700000000000003</v>
      </c>
      <c r="E198" s="99" t="s">
        <v>364</v>
      </c>
      <c r="F198" s="110">
        <v>1.3841961852861033</v>
      </c>
      <c r="G198" s="99" t="s">
        <v>364</v>
      </c>
      <c r="H198" s="99">
        <v>95.7</v>
      </c>
      <c r="I198" s="99"/>
      <c r="J198" s="99">
        <v>87</v>
      </c>
      <c r="K198" s="99"/>
      <c r="L198" s="110">
        <v>1.1000000000000001</v>
      </c>
      <c r="M198" s="99"/>
      <c r="N198" s="99">
        <v>19.100000000000001</v>
      </c>
      <c r="O198" s="99" t="s">
        <v>329</v>
      </c>
      <c r="P198" s="99">
        <v>31.5</v>
      </c>
      <c r="Q198" s="99" t="s">
        <v>329</v>
      </c>
      <c r="R198" s="110">
        <v>1.6492146596858637</v>
      </c>
      <c r="S198" s="99"/>
      <c r="T198" s="99">
        <v>38</v>
      </c>
      <c r="U198" s="99"/>
      <c r="V198" s="99">
        <v>51.6</v>
      </c>
      <c r="W198" s="99"/>
      <c r="X198" s="110">
        <v>0.73643410852713176</v>
      </c>
      <c r="Y198" s="99"/>
      <c r="Z198" s="99">
        <v>77.099999999999994</v>
      </c>
      <c r="AA198" s="99" t="s">
        <v>364</v>
      </c>
      <c r="AB198" s="99">
        <v>77.2</v>
      </c>
      <c r="AC198" s="99" t="s">
        <v>364</v>
      </c>
      <c r="AD198" s="110">
        <v>0.99870466321243512</v>
      </c>
      <c r="AE198" s="99" t="s">
        <v>364</v>
      </c>
      <c r="AF198" s="99">
        <v>22.5</v>
      </c>
      <c r="AG198" s="99" t="s">
        <v>331</v>
      </c>
      <c r="AH198" s="99">
        <v>12.8</v>
      </c>
      <c r="AI198" s="99" t="s">
        <v>331</v>
      </c>
      <c r="AJ198" s="110">
        <v>1.7578125</v>
      </c>
      <c r="AK198" s="99" t="s">
        <v>331</v>
      </c>
      <c r="AL198" s="99">
        <v>65.124947399999996</v>
      </c>
      <c r="AM198" s="99">
        <v>55.407076099999998</v>
      </c>
      <c r="AN198" s="110">
        <v>1.1753904371791963</v>
      </c>
      <c r="AO198" s="3"/>
    </row>
    <row r="199" spans="1:41" ht="13.5" customHeight="1">
      <c r="A199" s="3" t="s">
        <v>324</v>
      </c>
      <c r="B199" s="99" t="s">
        <v>330</v>
      </c>
      <c r="C199" s="99"/>
      <c r="D199" s="99" t="s">
        <v>330</v>
      </c>
      <c r="E199" s="99"/>
      <c r="F199" s="110" t="s">
        <v>330</v>
      </c>
      <c r="G199" s="99"/>
      <c r="H199" s="99" t="s">
        <v>330</v>
      </c>
      <c r="I199" s="99"/>
      <c r="J199" s="99" t="s">
        <v>330</v>
      </c>
      <c r="K199" s="99"/>
      <c r="L199" s="110" t="s">
        <v>330</v>
      </c>
      <c r="M199" s="99"/>
      <c r="N199" s="99" t="s">
        <v>330</v>
      </c>
      <c r="O199" s="99"/>
      <c r="P199" s="99" t="s">
        <v>330</v>
      </c>
      <c r="Q199" s="99"/>
      <c r="R199" s="110" t="s">
        <v>330</v>
      </c>
      <c r="S199" s="99"/>
      <c r="T199" s="99" t="s">
        <v>330</v>
      </c>
      <c r="U199" s="99"/>
      <c r="V199" s="99" t="s">
        <v>330</v>
      </c>
      <c r="W199" s="99"/>
      <c r="X199" s="110" t="s">
        <v>330</v>
      </c>
      <c r="Y199" s="99"/>
      <c r="Z199" s="99" t="s">
        <v>330</v>
      </c>
      <c r="AA199" s="99"/>
      <c r="AB199" s="99" t="s">
        <v>330</v>
      </c>
      <c r="AC199" s="99"/>
      <c r="AD199" s="110" t="s">
        <v>330</v>
      </c>
      <c r="AE199" s="99"/>
      <c r="AF199" s="99" t="s">
        <v>330</v>
      </c>
      <c r="AG199" s="99"/>
      <c r="AH199" s="99" t="s">
        <v>330</v>
      </c>
      <c r="AI199" s="99"/>
      <c r="AJ199" s="110" t="s">
        <v>330</v>
      </c>
      <c r="AK199" s="99"/>
      <c r="AL199" s="99">
        <v>97.486002099999993</v>
      </c>
      <c r="AM199" s="99">
        <v>69.881994700000007</v>
      </c>
      <c r="AN199" s="110">
        <v>1.3950088648514205</v>
      </c>
      <c r="AO199" s="3"/>
    </row>
    <row r="200" spans="1:41" ht="13.5" customHeight="1">
      <c r="A200" s="3" t="s">
        <v>325</v>
      </c>
      <c r="B200" s="99">
        <v>96.7</v>
      </c>
      <c r="C200" s="99" t="s">
        <v>443</v>
      </c>
      <c r="D200" s="99">
        <v>95.8</v>
      </c>
      <c r="E200" s="99" t="s">
        <v>443</v>
      </c>
      <c r="F200" s="110">
        <v>1.0093945720250523</v>
      </c>
      <c r="G200" s="99" t="s">
        <v>443</v>
      </c>
      <c r="H200" s="99">
        <v>99</v>
      </c>
      <c r="I200" s="99"/>
      <c r="J200" s="99">
        <v>91.6</v>
      </c>
      <c r="K200" s="99"/>
      <c r="L200" s="110">
        <v>1.0807860262008735</v>
      </c>
      <c r="M200" s="99"/>
      <c r="N200" s="106">
        <v>11.8</v>
      </c>
      <c r="O200" s="106"/>
      <c r="P200" s="106">
        <v>26.8</v>
      </c>
      <c r="Q200" s="106"/>
      <c r="R200" s="215">
        <v>2.2711864406779658</v>
      </c>
      <c r="S200" s="106"/>
      <c r="T200" s="99">
        <v>58.4</v>
      </c>
      <c r="U200" s="99"/>
      <c r="V200" s="99">
        <v>49</v>
      </c>
      <c r="W200" s="99"/>
      <c r="X200" s="110">
        <v>1.1918367346938776</v>
      </c>
      <c r="Y200" s="99"/>
      <c r="Z200" s="99">
        <v>98.4</v>
      </c>
      <c r="AA200" s="99"/>
      <c r="AB200" s="99">
        <v>97.7</v>
      </c>
      <c r="AC200" s="99"/>
      <c r="AD200" s="110">
        <v>1.0071647901740022</v>
      </c>
      <c r="AE200" s="99"/>
      <c r="AF200" s="99">
        <v>53.6</v>
      </c>
      <c r="AG200" s="99"/>
      <c r="AH200" s="99">
        <v>47.4</v>
      </c>
      <c r="AI200" s="99"/>
      <c r="AJ200" s="110">
        <v>1.130801687763713</v>
      </c>
      <c r="AK200" s="99" t="s">
        <v>329</v>
      </c>
      <c r="AL200" s="99">
        <v>94.354882700000005</v>
      </c>
      <c r="AM200" s="99">
        <v>69.705435300000005</v>
      </c>
      <c r="AN200" s="110">
        <v>1.3536230323204079</v>
      </c>
      <c r="AO200" s="3"/>
    </row>
    <row r="201" spans="1:41" ht="13.5" customHeight="1">
      <c r="A201" s="3" t="s">
        <v>326</v>
      </c>
      <c r="B201" s="99">
        <v>48.2</v>
      </c>
      <c r="C201" s="99"/>
      <c r="D201" s="99">
        <v>24.1</v>
      </c>
      <c r="E201" s="99"/>
      <c r="F201" s="110">
        <v>2</v>
      </c>
      <c r="G201" s="99"/>
      <c r="H201" s="99">
        <v>73</v>
      </c>
      <c r="I201" s="99"/>
      <c r="J201" s="99">
        <v>34.1</v>
      </c>
      <c r="K201" s="99"/>
      <c r="L201" s="110">
        <v>2.1407624633431084</v>
      </c>
      <c r="M201" s="99"/>
      <c r="N201" s="99">
        <v>33.700000000000003</v>
      </c>
      <c r="O201" s="99"/>
      <c r="P201" s="99">
        <v>51.4</v>
      </c>
      <c r="Q201" s="99"/>
      <c r="R201" s="110">
        <v>1.5252225519287832</v>
      </c>
      <c r="S201" s="99"/>
      <c r="T201" s="99">
        <v>24</v>
      </c>
      <c r="U201" s="99"/>
      <c r="V201" s="99">
        <v>25.7</v>
      </c>
      <c r="W201" s="99"/>
      <c r="X201" s="110">
        <v>0.93385214007782102</v>
      </c>
      <c r="Y201" s="99"/>
      <c r="Z201" s="99">
        <v>85.389474061954857</v>
      </c>
      <c r="AA201" s="99"/>
      <c r="AB201" s="99">
        <v>73.036601779322126</v>
      </c>
      <c r="AC201" s="99"/>
      <c r="AD201" s="110">
        <v>1.1691326264049984</v>
      </c>
      <c r="AE201" s="99"/>
      <c r="AF201" s="99">
        <v>4</v>
      </c>
      <c r="AG201" s="99" t="s">
        <v>331</v>
      </c>
      <c r="AH201" s="99">
        <v>0.6</v>
      </c>
      <c r="AI201" s="99" t="s">
        <v>331</v>
      </c>
      <c r="AJ201" s="110">
        <v>6.666666666666667</v>
      </c>
      <c r="AK201" s="99" t="s">
        <v>331</v>
      </c>
      <c r="AL201" s="99" t="s">
        <v>330</v>
      </c>
      <c r="AM201" s="99" t="s">
        <v>330</v>
      </c>
      <c r="AN201" s="110" t="s">
        <v>330</v>
      </c>
      <c r="AO201" s="3"/>
    </row>
    <row r="202" spans="1:41" ht="13.5" customHeight="1">
      <c r="A202" s="3" t="s">
        <v>327</v>
      </c>
      <c r="B202" s="99">
        <v>20.399999999999999</v>
      </c>
      <c r="C202" s="99" t="s">
        <v>443</v>
      </c>
      <c r="D202" s="99">
        <v>6.7</v>
      </c>
      <c r="E202" s="99" t="s">
        <v>443</v>
      </c>
      <c r="F202" s="110">
        <v>3.044776119402985</v>
      </c>
      <c r="G202" s="99" t="s">
        <v>443</v>
      </c>
      <c r="H202" s="99">
        <v>88.5</v>
      </c>
      <c r="I202" s="99"/>
      <c r="J202" s="99">
        <v>51.6</v>
      </c>
      <c r="K202" s="99"/>
      <c r="L202" s="110">
        <v>1.7151162790697674</v>
      </c>
      <c r="M202" s="99"/>
      <c r="N202" s="99">
        <v>36</v>
      </c>
      <c r="O202" s="99"/>
      <c r="P202" s="99">
        <v>42.1</v>
      </c>
      <c r="Q202" s="99"/>
      <c r="R202" s="110">
        <v>1.1694444444444445</v>
      </c>
      <c r="S202" s="99"/>
      <c r="T202" s="99">
        <v>67.7</v>
      </c>
      <c r="U202" s="99"/>
      <c r="V202" s="99">
        <v>61.9</v>
      </c>
      <c r="W202" s="99"/>
      <c r="X202" s="110">
        <v>1.0936995153473346</v>
      </c>
      <c r="Y202" s="99"/>
      <c r="Z202" s="99">
        <v>92.374852563973263</v>
      </c>
      <c r="AA202" s="99"/>
      <c r="AB202" s="99">
        <v>84.095548224651537</v>
      </c>
      <c r="AC202" s="99"/>
      <c r="AD202" s="110">
        <v>1.0984511607820728</v>
      </c>
      <c r="AE202" s="99"/>
      <c r="AF202" s="99">
        <v>49.9</v>
      </c>
      <c r="AG202" s="99"/>
      <c r="AH202" s="99">
        <v>33.5</v>
      </c>
      <c r="AI202" s="99"/>
      <c r="AJ202" s="110">
        <v>1.4895522388059701</v>
      </c>
      <c r="AK202" s="99" t="s">
        <v>329</v>
      </c>
      <c r="AL202" s="99">
        <v>55.633086599999999</v>
      </c>
      <c r="AM202" s="99">
        <v>35.723345399999999</v>
      </c>
      <c r="AN202" s="110">
        <v>1.5573313746813868</v>
      </c>
      <c r="AO202" s="3"/>
    </row>
    <row r="203" spans="1:41" ht="13.5" customHeight="1">
      <c r="A203" s="3" t="s">
        <v>328</v>
      </c>
      <c r="B203" s="99">
        <v>57.2</v>
      </c>
      <c r="C203" s="99" t="s">
        <v>443</v>
      </c>
      <c r="D203" s="99">
        <v>23.4</v>
      </c>
      <c r="E203" s="99" t="s">
        <v>443</v>
      </c>
      <c r="F203" s="110">
        <v>2.4444444444444446</v>
      </c>
      <c r="G203" s="99" t="s">
        <v>443</v>
      </c>
      <c r="H203" s="99">
        <v>92.9</v>
      </c>
      <c r="I203" s="99"/>
      <c r="J203" s="99">
        <v>74.599999999999994</v>
      </c>
      <c r="K203" s="99"/>
      <c r="L203" s="110">
        <v>1.2453083109919574</v>
      </c>
      <c r="M203" s="99"/>
      <c r="N203" s="99">
        <v>20</v>
      </c>
      <c r="O203" s="99"/>
      <c r="P203" s="99">
        <v>30.4</v>
      </c>
      <c r="Q203" s="99"/>
      <c r="R203" s="110">
        <v>1.52</v>
      </c>
      <c r="S203" s="99"/>
      <c r="T203" s="99">
        <v>45.2</v>
      </c>
      <c r="U203" s="99"/>
      <c r="V203" s="99">
        <v>42.9</v>
      </c>
      <c r="W203" s="99"/>
      <c r="X203" s="110">
        <v>1.0536130536130537</v>
      </c>
      <c r="Y203" s="99"/>
      <c r="Z203" s="99">
        <v>96.2</v>
      </c>
      <c r="AA203" s="99"/>
      <c r="AB203" s="99">
        <v>92.6</v>
      </c>
      <c r="AC203" s="99"/>
      <c r="AD203" s="110">
        <v>1.0388768898488121</v>
      </c>
      <c r="AE203" s="99"/>
      <c r="AF203" s="99">
        <v>65.8</v>
      </c>
      <c r="AG203" s="99"/>
      <c r="AH203" s="99">
        <v>51.4</v>
      </c>
      <c r="AI203" s="99"/>
      <c r="AJ203" s="110">
        <v>1.2801556420233462</v>
      </c>
      <c r="AK203" s="99" t="s">
        <v>329</v>
      </c>
      <c r="AL203" s="99">
        <v>49.331599099999998</v>
      </c>
      <c r="AM203" s="99">
        <v>30.846600299999999</v>
      </c>
      <c r="AN203" s="110">
        <v>1.5992556268834592</v>
      </c>
      <c r="AO203" s="3"/>
    </row>
    <row r="204" spans="1:41" ht="13.5" customHeight="1">
      <c r="A204" s="3"/>
      <c r="B204" s="33"/>
      <c r="C204" s="33"/>
      <c r="D204" s="33"/>
      <c r="E204" s="33"/>
      <c r="F204" s="31"/>
      <c r="G204" s="31"/>
      <c r="H204" s="27"/>
      <c r="I204" s="32"/>
      <c r="J204" s="27"/>
      <c r="K204" s="32"/>
      <c r="L204" s="31"/>
      <c r="M204" s="32"/>
      <c r="N204" s="27"/>
      <c r="O204" s="3"/>
      <c r="P204" s="27"/>
      <c r="Q204" s="3"/>
      <c r="R204" s="27"/>
      <c r="S204" s="3"/>
      <c r="T204" s="27"/>
      <c r="U204" s="32"/>
      <c r="V204" s="27"/>
      <c r="W204" s="32"/>
      <c r="X204" s="31"/>
      <c r="Y204" s="89"/>
      <c r="Z204" s="3"/>
      <c r="AA204" s="3"/>
      <c r="AB204" s="3"/>
      <c r="AC204" s="3"/>
      <c r="AD204" s="3"/>
      <c r="AE204" s="3"/>
      <c r="AF204" s="4"/>
      <c r="AG204" s="99"/>
      <c r="AH204" s="99"/>
      <c r="AI204" s="110"/>
      <c r="AJ204" s="110"/>
      <c r="AK204" s="110"/>
      <c r="AL204" s="80"/>
      <c r="AM204" s="80"/>
      <c r="AN204" s="80"/>
      <c r="AO204" s="3"/>
    </row>
    <row r="205" spans="1:41" ht="13.5" customHeight="1">
      <c r="A205" s="73" t="s">
        <v>365</v>
      </c>
      <c r="B205" s="33"/>
      <c r="C205" s="33"/>
      <c r="D205" s="33"/>
      <c r="E205" s="33"/>
      <c r="F205" s="31"/>
      <c r="G205" s="31"/>
      <c r="H205" s="27"/>
      <c r="I205" s="32"/>
      <c r="J205" s="27"/>
      <c r="K205" s="32"/>
      <c r="L205" s="31"/>
      <c r="M205" s="32"/>
      <c r="N205" s="27"/>
      <c r="O205" s="3"/>
      <c r="P205" s="27"/>
      <c r="Q205" s="3"/>
      <c r="R205" s="27"/>
      <c r="S205" s="3"/>
      <c r="T205" s="27"/>
      <c r="U205" s="32"/>
      <c r="V205" s="27"/>
      <c r="W205" s="32"/>
      <c r="X205" s="31"/>
      <c r="Y205" s="89"/>
      <c r="Z205" s="3"/>
      <c r="AA205" s="3"/>
      <c r="AB205" s="3"/>
      <c r="AC205" s="3"/>
      <c r="AD205" s="3"/>
      <c r="AE205" s="3"/>
      <c r="AF205" s="110"/>
      <c r="AG205" s="99"/>
      <c r="AH205" s="34"/>
      <c r="AI205" s="110"/>
      <c r="AJ205" s="110"/>
      <c r="AK205" s="110"/>
      <c r="AL205" s="80"/>
      <c r="AM205" s="80"/>
      <c r="AN205" s="80"/>
      <c r="AO205" s="3"/>
    </row>
    <row r="206" spans="1:41" ht="13.5" customHeight="1">
      <c r="A206" s="3" t="s">
        <v>337</v>
      </c>
      <c r="B206" s="99">
        <v>59.136068640161767</v>
      </c>
      <c r="C206" s="99"/>
      <c r="D206" s="99">
        <v>37.494993599588881</v>
      </c>
      <c r="E206" s="99"/>
      <c r="F206" s="110">
        <v>1.5771723892442582</v>
      </c>
      <c r="G206" s="99"/>
      <c r="H206" s="99">
        <v>77.301029812466382</v>
      </c>
      <c r="I206" s="99"/>
      <c r="J206" s="99">
        <v>40.056412284267253</v>
      </c>
      <c r="K206" s="99"/>
      <c r="L206" s="110">
        <v>1.9298041288342616</v>
      </c>
      <c r="M206" s="99"/>
      <c r="N206" s="99">
        <v>26.297297087811078</v>
      </c>
      <c r="O206" s="99"/>
      <c r="P206" s="99">
        <v>40.637635537254397</v>
      </c>
      <c r="Q206" s="99"/>
      <c r="R206" s="110">
        <v>1.5453160604893548</v>
      </c>
      <c r="S206" s="99"/>
      <c r="T206" s="99">
        <v>42.297724224699188</v>
      </c>
      <c r="U206" s="99"/>
      <c r="V206" s="99">
        <v>34.761083111321</v>
      </c>
      <c r="W206" s="99"/>
      <c r="X206" s="110">
        <v>1.2168126087798354</v>
      </c>
      <c r="Y206" s="99"/>
      <c r="Z206" s="99">
        <v>86.233559333062829</v>
      </c>
      <c r="AA206" s="99"/>
      <c r="AB206" s="99">
        <v>68.17772705741703</v>
      </c>
      <c r="AC206" s="99"/>
      <c r="AD206" s="110">
        <v>1.2648347642983135</v>
      </c>
      <c r="AE206" s="99"/>
      <c r="AF206" s="99">
        <v>33.857187387590706</v>
      </c>
      <c r="AG206" s="74"/>
      <c r="AH206" s="99">
        <v>23.769395836643547</v>
      </c>
      <c r="AI206" s="74"/>
      <c r="AJ206" s="110">
        <v>1.4244025224821046</v>
      </c>
      <c r="AK206" s="74"/>
      <c r="AL206" s="99">
        <v>40.162028079520383</v>
      </c>
      <c r="AM206" s="99">
        <v>23.331114128730935</v>
      </c>
      <c r="AN206" s="110">
        <v>1.7213934944522491</v>
      </c>
      <c r="AO206" s="3"/>
    </row>
    <row r="207" spans="1:41" ht="15" customHeight="1">
      <c r="A207" s="32" t="s">
        <v>338</v>
      </c>
      <c r="B207" s="99">
        <v>52.558683413135327</v>
      </c>
      <c r="C207" s="99"/>
      <c r="D207" s="99">
        <v>36.519745184242893</v>
      </c>
      <c r="E207" s="99"/>
      <c r="F207" s="110">
        <v>1.4391853817154432</v>
      </c>
      <c r="G207" s="99"/>
      <c r="H207" s="99">
        <v>78.778470473771165</v>
      </c>
      <c r="I207" s="99"/>
      <c r="J207" s="99">
        <v>40.9321063218418</v>
      </c>
      <c r="K207" s="99"/>
      <c r="L207" s="110">
        <v>1.9246131595171332</v>
      </c>
      <c r="M207" s="99"/>
      <c r="N207" s="99">
        <v>28.805450116900083</v>
      </c>
      <c r="O207" s="99"/>
      <c r="P207" s="99">
        <v>40.137489640435476</v>
      </c>
      <c r="Q207" s="99"/>
      <c r="R207" s="110">
        <v>1.3933991476455672</v>
      </c>
      <c r="S207" s="99"/>
      <c r="T207" s="99">
        <v>48.049527851930954</v>
      </c>
      <c r="U207" s="99"/>
      <c r="V207" s="99">
        <v>39.513540700787303</v>
      </c>
      <c r="W207" s="99"/>
      <c r="X207" s="110">
        <v>1.2160268859675634</v>
      </c>
      <c r="Y207" s="99"/>
      <c r="Z207" s="99">
        <v>86.926334164915232</v>
      </c>
      <c r="AA207" s="99"/>
      <c r="AB207" s="99">
        <v>73.695889828347191</v>
      </c>
      <c r="AC207" s="99"/>
      <c r="AD207" s="110">
        <v>1.1795275742973517</v>
      </c>
      <c r="AE207" s="99"/>
      <c r="AF207" s="99">
        <v>48.511934710712417</v>
      </c>
      <c r="AG207" s="74"/>
      <c r="AH207" s="99">
        <v>31.259673747369455</v>
      </c>
      <c r="AI207" s="74"/>
      <c r="AJ207" s="110">
        <v>1.5519015042437787</v>
      </c>
      <c r="AK207" s="74"/>
      <c r="AL207" s="99">
        <v>47.466061475655863</v>
      </c>
      <c r="AM207" s="99">
        <v>26.24805909150097</v>
      </c>
      <c r="AN207" s="110">
        <v>1.808364622701768</v>
      </c>
      <c r="AO207" s="3"/>
    </row>
    <row r="208" spans="1:41" ht="13.5" customHeight="1">
      <c r="A208" s="32" t="s">
        <v>339</v>
      </c>
      <c r="B208" s="99">
        <v>60.023642329207675</v>
      </c>
      <c r="C208" s="99"/>
      <c r="D208" s="99">
        <v>37.177946961430678</v>
      </c>
      <c r="E208" s="99"/>
      <c r="F208" s="110">
        <v>1.6144958835805991</v>
      </c>
      <c r="G208" s="99"/>
      <c r="H208" s="99">
        <v>78.659526223611422</v>
      </c>
      <c r="I208" s="99"/>
      <c r="J208" s="99">
        <v>41.196545728301281</v>
      </c>
      <c r="K208" s="99"/>
      <c r="L208" s="110">
        <v>1.9093718862349605</v>
      </c>
      <c r="M208" s="99"/>
      <c r="N208" s="99">
        <v>25.085381349526024</v>
      </c>
      <c r="O208" s="99"/>
      <c r="P208" s="99">
        <v>40.977769261867913</v>
      </c>
      <c r="Q208" s="99"/>
      <c r="R208" s="110">
        <v>1.6335318443401765</v>
      </c>
      <c r="S208" s="99"/>
      <c r="T208" s="99">
        <v>40.803237676015009</v>
      </c>
      <c r="U208" s="99"/>
      <c r="V208" s="99">
        <v>30.840408223442161</v>
      </c>
      <c r="W208" s="99"/>
      <c r="X208" s="110">
        <v>1.3230446685527328</v>
      </c>
      <c r="Y208" s="99"/>
      <c r="Z208" s="99">
        <v>85.848912862434503</v>
      </c>
      <c r="AA208" s="99"/>
      <c r="AB208" s="99">
        <v>61.864224000219828</v>
      </c>
      <c r="AC208" s="99"/>
      <c r="AD208" s="110">
        <v>1.3876988558383831</v>
      </c>
      <c r="AE208" s="99"/>
      <c r="AF208" s="99">
        <v>28.287332399858077</v>
      </c>
      <c r="AG208" s="74"/>
      <c r="AH208" s="99">
        <v>17.061356568157574</v>
      </c>
      <c r="AI208" s="74"/>
      <c r="AJ208" s="110">
        <v>1.6579767433412698</v>
      </c>
      <c r="AK208" s="74"/>
      <c r="AL208" s="99">
        <v>35.143680383868748</v>
      </c>
      <c r="AM208" s="99">
        <v>19.717209426027217</v>
      </c>
      <c r="AN208" s="110">
        <v>1.7823861188733026</v>
      </c>
      <c r="AO208" s="3"/>
    </row>
    <row r="209" spans="1:41" ht="13.5" customHeight="1">
      <c r="A209" s="3" t="s">
        <v>340</v>
      </c>
      <c r="B209" s="99">
        <v>95.186979508935224</v>
      </c>
      <c r="C209" s="99"/>
      <c r="D209" s="99">
        <v>79.522487212725764</v>
      </c>
      <c r="E209" s="99"/>
      <c r="F209" s="110">
        <v>1.1969819210295363</v>
      </c>
      <c r="G209" s="99"/>
      <c r="H209" s="99">
        <v>90.316028376549383</v>
      </c>
      <c r="I209" s="99"/>
      <c r="J209" s="99">
        <v>65.493780083124619</v>
      </c>
      <c r="K209" s="99"/>
      <c r="L209" s="110">
        <v>1.3790016130069207</v>
      </c>
      <c r="M209" s="99"/>
      <c r="N209" s="99">
        <v>16.80418075333835</v>
      </c>
      <c r="O209" s="99"/>
      <c r="P209" s="99">
        <v>27.284836327566527</v>
      </c>
      <c r="Q209" s="99"/>
      <c r="R209" s="110">
        <v>1.6236933372753724</v>
      </c>
      <c r="S209" s="99"/>
      <c r="T209" s="99">
        <v>33.670950513006026</v>
      </c>
      <c r="U209" s="99"/>
      <c r="V209" s="99">
        <v>28.714852049152391</v>
      </c>
      <c r="W209" s="99"/>
      <c r="X209" s="110">
        <v>1.1725970398652961</v>
      </c>
      <c r="Y209" s="99"/>
      <c r="Z209" s="99">
        <v>94.834344746704886</v>
      </c>
      <c r="AA209" s="99"/>
      <c r="AB209" s="99">
        <v>84.41406181345971</v>
      </c>
      <c r="AC209" s="99"/>
      <c r="AD209" s="110">
        <v>1.1234425012774789</v>
      </c>
      <c r="AE209" s="99"/>
      <c r="AF209" s="99" t="s">
        <v>330</v>
      </c>
      <c r="AG209" s="74"/>
      <c r="AH209" s="99" t="s">
        <v>330</v>
      </c>
      <c r="AI209" s="74"/>
      <c r="AJ209" s="110" t="s">
        <v>330</v>
      </c>
      <c r="AK209" s="74"/>
      <c r="AL209" s="99">
        <v>93.058071624997851</v>
      </c>
      <c r="AM209" s="99">
        <v>86.691590336519013</v>
      </c>
      <c r="AN209" s="110">
        <v>1.0734382800426829</v>
      </c>
      <c r="AO209" s="3"/>
    </row>
    <row r="210" spans="1:41" ht="13.5" customHeight="1">
      <c r="A210" s="3" t="s">
        <v>341</v>
      </c>
      <c r="B210" s="99">
        <v>74.731143349452807</v>
      </c>
      <c r="C210" s="99"/>
      <c r="D210" s="99">
        <v>57.219403123922667</v>
      </c>
      <c r="E210" s="99"/>
      <c r="F210" s="110">
        <v>1.3060454892827904</v>
      </c>
      <c r="G210" s="99"/>
      <c r="H210" s="99">
        <v>69.330843493401574</v>
      </c>
      <c r="I210" s="99" t="s">
        <v>379</v>
      </c>
      <c r="J210" s="99">
        <v>41.260294147946439</v>
      </c>
      <c r="K210" s="99" t="s">
        <v>379</v>
      </c>
      <c r="L210" s="110">
        <v>1.6803283865307157</v>
      </c>
      <c r="M210" s="99" t="s">
        <v>379</v>
      </c>
      <c r="N210" s="99">
        <v>32.552275788855866</v>
      </c>
      <c r="O210" s="99"/>
      <c r="P210" s="99">
        <v>41.787637514170086</v>
      </c>
      <c r="Q210" s="99"/>
      <c r="R210" s="110">
        <v>1.2837086348499145</v>
      </c>
      <c r="S210" s="99"/>
      <c r="T210" s="99">
        <v>55.429159673534073</v>
      </c>
      <c r="U210" s="99" t="s">
        <v>379</v>
      </c>
      <c r="V210" s="99">
        <v>51.557494597401401</v>
      </c>
      <c r="W210" s="99" t="s">
        <v>379</v>
      </c>
      <c r="X210" s="110">
        <v>1.0750941275631305</v>
      </c>
      <c r="Y210" s="99" t="s">
        <v>379</v>
      </c>
      <c r="Z210" s="99">
        <v>85.0857286090136</v>
      </c>
      <c r="AA210" s="99"/>
      <c r="AB210" s="99">
        <v>77.209725136402511</v>
      </c>
      <c r="AC210" s="99"/>
      <c r="AD210" s="110">
        <v>1.102007920099404</v>
      </c>
      <c r="AE210" s="99"/>
      <c r="AF210" s="99" t="s">
        <v>330</v>
      </c>
      <c r="AG210" s="74"/>
      <c r="AH210" s="99">
        <v>9.162140331489379</v>
      </c>
      <c r="AI210" s="74" t="s">
        <v>379</v>
      </c>
      <c r="AJ210" s="110" t="s">
        <v>330</v>
      </c>
      <c r="AK210" s="74"/>
      <c r="AL210" s="99">
        <v>64.609293738986224</v>
      </c>
      <c r="AM210" s="99">
        <v>35.151043713014893</v>
      </c>
      <c r="AN210" s="110">
        <v>1.8380476627231479</v>
      </c>
      <c r="AO210" s="3"/>
    </row>
    <row r="211" spans="1:41" ht="13.5" customHeight="1">
      <c r="A211" s="3" t="s">
        <v>342</v>
      </c>
      <c r="B211" s="99">
        <v>83.616031747092279</v>
      </c>
      <c r="C211" s="99" t="s">
        <v>366</v>
      </c>
      <c r="D211" s="99">
        <v>72.353490809337288</v>
      </c>
      <c r="E211" s="99" t="s">
        <v>366</v>
      </c>
      <c r="F211" s="110">
        <v>1.1556599524331665</v>
      </c>
      <c r="G211" s="99" t="s">
        <v>366</v>
      </c>
      <c r="H211" s="99">
        <v>97.14534235232739</v>
      </c>
      <c r="I211" s="99"/>
      <c r="J211" s="99">
        <v>89.695448929316456</v>
      </c>
      <c r="K211" s="99"/>
      <c r="L211" s="110">
        <v>1.083057652444348</v>
      </c>
      <c r="M211" s="99"/>
      <c r="N211" s="99">
        <v>11.938430357301877</v>
      </c>
      <c r="O211" s="99"/>
      <c r="P211" s="99">
        <v>23.282384334555868</v>
      </c>
      <c r="Q211" s="99"/>
      <c r="R211" s="110">
        <v>1.9502048123366329</v>
      </c>
      <c r="S211" s="99"/>
      <c r="T211" s="99">
        <v>48.679636368826955</v>
      </c>
      <c r="U211" s="99" t="s">
        <v>366</v>
      </c>
      <c r="V211" s="99">
        <v>44.00714930068807</v>
      </c>
      <c r="W211" s="99" t="s">
        <v>366</v>
      </c>
      <c r="X211" s="110">
        <v>1.1061756360588852</v>
      </c>
      <c r="Y211" s="99" t="s">
        <v>366</v>
      </c>
      <c r="Z211" s="99">
        <v>97.332689959981906</v>
      </c>
      <c r="AA211" s="99"/>
      <c r="AB211" s="99">
        <v>96.099684271929505</v>
      </c>
      <c r="AC211" s="99"/>
      <c r="AD211" s="110">
        <v>1.0128304863579303</v>
      </c>
      <c r="AE211" s="99"/>
      <c r="AF211" s="99">
        <v>26.491987123822934</v>
      </c>
      <c r="AG211" s="74" t="s">
        <v>366</v>
      </c>
      <c r="AH211" s="99">
        <v>26.299811852741886</v>
      </c>
      <c r="AI211" s="74" t="s">
        <v>366</v>
      </c>
      <c r="AJ211" s="110">
        <v>1.0073070968019497</v>
      </c>
      <c r="AK211" s="74" t="s">
        <v>366</v>
      </c>
      <c r="AL211" s="99">
        <v>85.542599470127328</v>
      </c>
      <c r="AM211" s="99">
        <v>63.952546555425037</v>
      </c>
      <c r="AN211" s="110">
        <v>1.3375948899234384</v>
      </c>
      <c r="AO211" s="3"/>
    </row>
    <row r="212" spans="1:41" ht="13.5" customHeight="1">
      <c r="A212" s="3" t="s">
        <v>343</v>
      </c>
      <c r="B212" s="99" t="s">
        <v>330</v>
      </c>
      <c r="C212" s="99"/>
      <c r="D212" s="99" t="s">
        <v>330</v>
      </c>
      <c r="E212" s="99"/>
      <c r="F212" s="110" t="s">
        <v>330</v>
      </c>
      <c r="G212" s="99"/>
      <c r="H212" s="99" t="s">
        <v>330</v>
      </c>
      <c r="I212" s="99"/>
      <c r="J212" s="99" t="s">
        <v>330</v>
      </c>
      <c r="K212" s="99"/>
      <c r="L212" s="110" t="s">
        <v>330</v>
      </c>
      <c r="M212" s="99"/>
      <c r="N212" s="99">
        <v>12.872099241439745</v>
      </c>
      <c r="O212" s="99"/>
      <c r="P212" s="99">
        <v>26.332448479509356</v>
      </c>
      <c r="Q212" s="99"/>
      <c r="R212" s="110">
        <v>2.0456996163249026</v>
      </c>
      <c r="S212" s="99"/>
      <c r="T212" s="99">
        <v>50.825517606736582</v>
      </c>
      <c r="U212" s="99"/>
      <c r="V212" s="99">
        <v>44.339019816195361</v>
      </c>
      <c r="W212" s="99"/>
      <c r="X212" s="110">
        <v>1.146293215714524</v>
      </c>
      <c r="Y212" s="99"/>
      <c r="Z212" s="99" t="s">
        <v>330</v>
      </c>
      <c r="AA212" s="99"/>
      <c r="AB212" s="99" t="s">
        <v>330</v>
      </c>
      <c r="AC212" s="99"/>
      <c r="AD212" s="110" t="s">
        <v>330</v>
      </c>
      <c r="AE212" s="99"/>
      <c r="AF212" s="99" t="s">
        <v>330</v>
      </c>
      <c r="AG212" s="74"/>
      <c r="AH212" s="99" t="s">
        <v>330</v>
      </c>
      <c r="AI212" s="74"/>
      <c r="AJ212" s="110" t="s">
        <v>330</v>
      </c>
      <c r="AK212" s="74"/>
      <c r="AL212" s="99">
        <v>87.831955916824228</v>
      </c>
      <c r="AM212" s="99">
        <v>64.032132969412785</v>
      </c>
      <c r="AN212" s="110">
        <v>1.3716856185125095</v>
      </c>
      <c r="AO212" s="3"/>
    </row>
    <row r="213" spans="1:41" ht="13.5" customHeight="1">
      <c r="A213" s="3" t="s">
        <v>344</v>
      </c>
      <c r="B213" s="99" t="s">
        <v>330</v>
      </c>
      <c r="C213" s="99"/>
      <c r="D213" s="99" t="s">
        <v>330</v>
      </c>
      <c r="E213" s="99"/>
      <c r="F213" s="110" t="s">
        <v>330</v>
      </c>
      <c r="G213" s="99"/>
      <c r="H213" s="99">
        <v>98.877220133935836</v>
      </c>
      <c r="I213" s="99"/>
      <c r="J213" s="99">
        <v>94.722202874016602</v>
      </c>
      <c r="K213" s="99"/>
      <c r="L213" s="110">
        <v>1.0438652938154904</v>
      </c>
      <c r="M213" s="99"/>
      <c r="N213" s="99">
        <v>10.103883945253207</v>
      </c>
      <c r="O213" s="99" t="s">
        <v>486</v>
      </c>
      <c r="P213" s="99">
        <v>16.16013813361878</v>
      </c>
      <c r="Q213" s="99" t="s">
        <v>486</v>
      </c>
      <c r="R213" s="110">
        <v>1.5993986293964504</v>
      </c>
      <c r="S213" s="99" t="s">
        <v>486</v>
      </c>
      <c r="T213" s="99" t="s">
        <v>330</v>
      </c>
      <c r="U213" s="99"/>
      <c r="V213" s="99" t="s">
        <v>330</v>
      </c>
      <c r="W213" s="99"/>
      <c r="X213" s="110" t="s">
        <v>330</v>
      </c>
      <c r="Y213" s="99"/>
      <c r="Z213" s="99" t="s">
        <v>330</v>
      </c>
      <c r="AA213" s="99"/>
      <c r="AB213" s="99" t="s">
        <v>330</v>
      </c>
      <c r="AC213" s="99"/>
      <c r="AD213" s="110" t="s">
        <v>330</v>
      </c>
      <c r="AE213" s="99"/>
      <c r="AF213" s="99" t="s">
        <v>330</v>
      </c>
      <c r="AG213" s="74"/>
      <c r="AH213" s="99" t="s">
        <v>330</v>
      </c>
      <c r="AI213" s="74"/>
      <c r="AJ213" s="110" t="s">
        <v>330</v>
      </c>
      <c r="AK213" s="74"/>
      <c r="AL213" s="99">
        <v>88.73313425694792</v>
      </c>
      <c r="AM213" s="99">
        <v>81.258164310090805</v>
      </c>
      <c r="AN213" s="110">
        <v>1.0919903865700404</v>
      </c>
      <c r="AO213" s="3"/>
    </row>
    <row r="214" spans="1:41" ht="13.5" customHeight="1">
      <c r="A214" s="3" t="s">
        <v>345</v>
      </c>
      <c r="B214" s="99">
        <v>57.252150793553476</v>
      </c>
      <c r="C214" s="99"/>
      <c r="D214" s="99">
        <v>40.46740919796909</v>
      </c>
      <c r="E214" s="99"/>
      <c r="F214" s="110">
        <v>1.4147718356139971</v>
      </c>
      <c r="G214" s="99"/>
      <c r="H214" s="99">
        <v>77.350595081146409</v>
      </c>
      <c r="I214" s="99"/>
      <c r="J214" s="99">
        <v>42.002840707925628</v>
      </c>
      <c r="K214" s="99"/>
      <c r="L214" s="110">
        <v>1.8415562799434877</v>
      </c>
      <c r="M214" s="99"/>
      <c r="N214" s="99">
        <v>28.968113146753069</v>
      </c>
      <c r="O214" s="99"/>
      <c r="P214" s="99">
        <v>41.411570022009691</v>
      </c>
      <c r="Q214" s="99"/>
      <c r="R214" s="110">
        <v>1.4295570378442604</v>
      </c>
      <c r="S214" s="99"/>
      <c r="T214" s="99">
        <v>48.879047798385912</v>
      </c>
      <c r="U214" s="99"/>
      <c r="V214" s="99">
        <v>41.345914153545763</v>
      </c>
      <c r="W214" s="99"/>
      <c r="X214" s="110">
        <v>1.1821977769523839</v>
      </c>
      <c r="Y214" s="99"/>
      <c r="Z214" s="99">
        <v>84.77955149222079</v>
      </c>
      <c r="AA214" s="99"/>
      <c r="AB214" s="99">
        <v>69.674671289437953</v>
      </c>
      <c r="AC214" s="99"/>
      <c r="AD214" s="110">
        <v>1.2167915531317706</v>
      </c>
      <c r="AE214" s="99"/>
      <c r="AF214" s="99">
        <v>29.582481667617024</v>
      </c>
      <c r="AG214" s="74"/>
      <c r="AH214" s="99">
        <v>18.849866296965008</v>
      </c>
      <c r="AI214" s="74"/>
      <c r="AJ214" s="110">
        <v>1.5693735542506242</v>
      </c>
      <c r="AK214" s="74"/>
      <c r="AL214" s="99">
        <v>47.357740594238415</v>
      </c>
      <c r="AM214" s="99">
        <v>33.03096406243133</v>
      </c>
      <c r="AN214" s="110">
        <v>1.4337377651081651</v>
      </c>
      <c r="AO214" s="3"/>
    </row>
    <row r="215" spans="1:41" ht="13.5" customHeight="1">
      <c r="A215" s="3" t="s">
        <v>346</v>
      </c>
      <c r="B215" s="99">
        <v>82.948168310802671</v>
      </c>
      <c r="C215" s="99" t="s">
        <v>366</v>
      </c>
      <c r="D215" s="99">
        <v>59.636767000187497</v>
      </c>
      <c r="E215" s="99" t="s">
        <v>366</v>
      </c>
      <c r="F215" s="110">
        <v>1.3908897561556595</v>
      </c>
      <c r="G215" s="99" t="s">
        <v>366</v>
      </c>
      <c r="H215" s="99">
        <v>88.137898329974689</v>
      </c>
      <c r="I215" s="99" t="s">
        <v>379</v>
      </c>
      <c r="J215" s="99">
        <v>59.24936414157829</v>
      </c>
      <c r="K215" s="99" t="s">
        <v>379</v>
      </c>
      <c r="L215" s="110">
        <v>1.4875754298285178</v>
      </c>
      <c r="M215" s="99" t="s">
        <v>379</v>
      </c>
      <c r="N215" s="99">
        <v>20.537026113482071</v>
      </c>
      <c r="O215" s="99"/>
      <c r="P215" s="99">
        <v>35.421689377169237</v>
      </c>
      <c r="Q215" s="99"/>
      <c r="R215" s="110">
        <v>1.724772086349724</v>
      </c>
      <c r="S215" s="99"/>
      <c r="T215" s="99">
        <v>44.948335459126092</v>
      </c>
      <c r="U215" s="99" t="s">
        <v>380</v>
      </c>
      <c r="V215" s="99">
        <v>39.223198308311467</v>
      </c>
      <c r="W215" s="99" t="s">
        <v>380</v>
      </c>
      <c r="X215" s="110">
        <v>1.1459630371244218</v>
      </c>
      <c r="Y215" s="99" t="s">
        <v>380</v>
      </c>
      <c r="Z215" s="99">
        <v>91.044191585159624</v>
      </c>
      <c r="AA215" s="99"/>
      <c r="AB215" s="99">
        <v>79.482903623653939</v>
      </c>
      <c r="AC215" s="99"/>
      <c r="AD215" s="110">
        <v>1.1454562859989059</v>
      </c>
      <c r="AE215" s="99"/>
      <c r="AF215" s="99" t="s">
        <v>330</v>
      </c>
      <c r="AG215" s="74"/>
      <c r="AH215" s="99">
        <v>21.825941632288146</v>
      </c>
      <c r="AI215" s="74" t="s">
        <v>380</v>
      </c>
      <c r="AJ215" s="110" t="s">
        <v>330</v>
      </c>
      <c r="AK215" s="74"/>
      <c r="AL215" s="99">
        <v>82.191029970365491</v>
      </c>
      <c r="AM215" s="99">
        <v>50.522479164063661</v>
      </c>
      <c r="AN215" s="110">
        <v>1.6268209979059673</v>
      </c>
      <c r="AO215" s="3"/>
    </row>
    <row r="216" spans="1:41" ht="12.75" customHeight="1">
      <c r="A216" s="3"/>
      <c r="B216" s="3"/>
      <c r="C216" s="3"/>
      <c r="D216" s="3"/>
      <c r="E216" s="3"/>
      <c r="F216" s="3"/>
      <c r="G216" s="3"/>
      <c r="H216" s="3"/>
      <c r="I216" s="3"/>
      <c r="J216" s="3"/>
      <c r="K216" s="3"/>
      <c r="L216" s="31"/>
      <c r="M216" s="27"/>
      <c r="N216" s="27"/>
      <c r="O216" s="3"/>
      <c r="P216" s="27"/>
      <c r="Q216" s="3"/>
      <c r="R216" s="31"/>
      <c r="S216" s="3"/>
      <c r="T216" s="3"/>
      <c r="U216" s="32"/>
      <c r="V216" s="3"/>
      <c r="W216" s="32"/>
      <c r="X216" s="31"/>
      <c r="Y216" s="89"/>
      <c r="Z216" s="3"/>
      <c r="AA216" s="3"/>
      <c r="AB216" s="3"/>
      <c r="AC216" s="3"/>
      <c r="AD216" s="58"/>
      <c r="AE216" s="3"/>
      <c r="AF216" s="89"/>
      <c r="AG216" s="89"/>
      <c r="AH216" s="89"/>
      <c r="AI216" s="89"/>
      <c r="AJ216" s="89"/>
      <c r="AK216" s="89"/>
      <c r="AL216" s="3"/>
      <c r="AM216" s="3"/>
      <c r="AN216" s="3"/>
      <c r="AO216" s="3"/>
    </row>
    <row r="217" spans="1:41" ht="13.5" customHeight="1">
      <c r="A217" s="59" t="s">
        <v>347</v>
      </c>
      <c r="B217" s="99"/>
      <c r="C217" s="99"/>
      <c r="D217" s="99"/>
      <c r="E217" s="99"/>
      <c r="F217" s="99"/>
      <c r="G217" s="99"/>
      <c r="H217" s="3"/>
      <c r="I217" s="3"/>
      <c r="J217" s="4"/>
      <c r="K217" s="4"/>
      <c r="L217" s="4"/>
      <c r="M217" s="4"/>
      <c r="N217" s="4"/>
      <c r="O217" s="4"/>
      <c r="P217" s="4"/>
      <c r="Q217" s="4"/>
      <c r="R217" s="110"/>
      <c r="S217" s="4"/>
      <c r="T217" s="3"/>
      <c r="U217" s="4"/>
      <c r="V217" s="3"/>
      <c r="W217" s="4"/>
      <c r="X217" s="3"/>
      <c r="Y217" s="4"/>
      <c r="Z217" s="3"/>
      <c r="AA217" s="4"/>
      <c r="AB217" s="3"/>
      <c r="AC217" s="4"/>
      <c r="AD217" s="58"/>
      <c r="AE217" s="3"/>
      <c r="AF217" s="89"/>
      <c r="AG217" s="89"/>
      <c r="AH217" s="89"/>
      <c r="AI217" s="89"/>
      <c r="AJ217" s="89"/>
      <c r="AK217" s="89"/>
      <c r="AL217" s="3"/>
      <c r="AM217" s="3"/>
      <c r="AN217" s="3"/>
      <c r="AO217" s="3"/>
    </row>
    <row r="218" spans="1:41" ht="13.5" customHeight="1">
      <c r="A218" s="3" t="s">
        <v>348</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87"/>
      <c r="AF218" s="111"/>
      <c r="AG218" s="111"/>
      <c r="AH218" s="111"/>
      <c r="AI218" s="111"/>
      <c r="AJ218" s="111"/>
      <c r="AK218" s="111"/>
      <c r="AL218" s="60"/>
      <c r="AM218" s="60"/>
      <c r="AN218" s="60"/>
      <c r="AO218" s="3"/>
    </row>
    <row r="219" spans="1:41" ht="13.5" customHeight="1">
      <c r="A219" s="3"/>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87"/>
      <c r="AF219" s="111"/>
      <c r="AG219" s="111"/>
      <c r="AH219" s="111"/>
      <c r="AI219" s="111"/>
      <c r="AJ219" s="111"/>
      <c r="AK219" s="111"/>
      <c r="AL219" s="60"/>
      <c r="AM219" s="60"/>
      <c r="AN219" s="60"/>
      <c r="AO219" s="3"/>
    </row>
    <row r="220" spans="1:41" ht="13.5" customHeight="1">
      <c r="A220" s="3" t="s">
        <v>349</v>
      </c>
      <c r="B220" s="60"/>
      <c r="C220" s="60"/>
      <c r="D220" s="60"/>
      <c r="E220" s="60"/>
      <c r="F220" s="60"/>
      <c r="G220" s="60"/>
      <c r="H220" s="60"/>
      <c r="I220" s="60"/>
      <c r="J220" s="83"/>
      <c r="K220" s="83"/>
      <c r="L220" s="83"/>
      <c r="M220" s="83"/>
      <c r="N220" s="83"/>
      <c r="O220" s="83"/>
      <c r="P220" s="83"/>
      <c r="Q220" s="83"/>
      <c r="R220" s="83"/>
      <c r="S220" s="83"/>
      <c r="T220" s="60"/>
      <c r="U220" s="83"/>
      <c r="V220" s="60"/>
      <c r="W220" s="83"/>
      <c r="X220" s="60"/>
      <c r="Y220" s="60"/>
      <c r="Z220" s="60"/>
      <c r="AA220" s="60"/>
      <c r="AB220" s="60"/>
      <c r="AC220" s="60"/>
      <c r="AD220" s="60"/>
      <c r="AE220" s="87"/>
      <c r="AF220" s="111"/>
      <c r="AG220" s="111"/>
      <c r="AH220" s="111"/>
      <c r="AI220" s="111"/>
      <c r="AJ220" s="111"/>
      <c r="AK220" s="111"/>
      <c r="AL220" s="60"/>
      <c r="AM220" s="60"/>
      <c r="AN220" s="60"/>
      <c r="AO220" s="3"/>
    </row>
    <row r="221" spans="1:41" ht="13.5" customHeight="1">
      <c r="A221" s="3" t="s">
        <v>391</v>
      </c>
      <c r="B221" s="60"/>
      <c r="C221" s="60"/>
      <c r="D221" s="60"/>
      <c r="E221" s="60"/>
      <c r="F221" s="60"/>
      <c r="G221" s="60"/>
      <c r="H221" s="60"/>
      <c r="I221" s="60"/>
      <c r="J221" s="83"/>
      <c r="K221" s="83"/>
      <c r="L221" s="83"/>
      <c r="M221" s="83"/>
      <c r="N221" s="83"/>
      <c r="O221" s="83"/>
      <c r="P221" s="83"/>
      <c r="Q221" s="83"/>
      <c r="R221" s="83"/>
      <c r="S221" s="83"/>
      <c r="T221" s="60"/>
      <c r="U221" s="83"/>
      <c r="V221" s="60"/>
      <c r="W221" s="83"/>
      <c r="X221" s="60"/>
      <c r="Y221" s="60"/>
      <c r="Z221" s="60"/>
      <c r="AA221" s="60"/>
      <c r="AB221" s="60"/>
      <c r="AC221" s="60"/>
      <c r="AD221" s="60"/>
      <c r="AE221" s="87"/>
      <c r="AF221" s="111"/>
      <c r="AG221" s="111"/>
      <c r="AH221" s="111"/>
      <c r="AI221" s="111"/>
      <c r="AJ221" s="111"/>
      <c r="AK221" s="111"/>
      <c r="AL221" s="60"/>
      <c r="AM221" s="60"/>
      <c r="AN221" s="60"/>
      <c r="AO221" s="3"/>
    </row>
    <row r="222" spans="1:41" ht="13.5" customHeight="1">
      <c r="A222" s="3" t="s">
        <v>487</v>
      </c>
      <c r="B222" s="60"/>
      <c r="C222" s="60"/>
      <c r="D222" s="60"/>
      <c r="E222" s="60"/>
      <c r="F222" s="60"/>
      <c r="G222" s="60"/>
      <c r="H222" s="60"/>
      <c r="I222" s="60"/>
      <c r="J222" s="83"/>
      <c r="K222" s="83"/>
      <c r="L222" s="83"/>
      <c r="M222" s="83"/>
      <c r="N222" s="83"/>
      <c r="O222" s="83"/>
      <c r="P222" s="83"/>
      <c r="Q222" s="83"/>
      <c r="R222" s="83"/>
      <c r="S222" s="83"/>
      <c r="T222" s="60"/>
      <c r="U222" s="83"/>
      <c r="V222" s="60"/>
      <c r="W222" s="83"/>
      <c r="X222" s="60"/>
      <c r="Y222" s="60"/>
      <c r="Z222" s="60"/>
      <c r="AA222" s="60"/>
      <c r="AB222" s="60"/>
      <c r="AC222" s="60"/>
      <c r="AD222" s="60"/>
      <c r="AE222" s="87"/>
      <c r="AF222" s="111"/>
      <c r="AG222" s="111"/>
      <c r="AH222" s="111"/>
      <c r="AI222" s="111"/>
      <c r="AJ222" s="111"/>
      <c r="AK222" s="111"/>
      <c r="AL222" s="60"/>
      <c r="AM222" s="60"/>
      <c r="AN222" s="60"/>
      <c r="AO222" s="3"/>
    </row>
    <row r="223" spans="1:41" ht="13.5" customHeight="1">
      <c r="A223" s="3" t="s">
        <v>393</v>
      </c>
      <c r="B223" s="60"/>
      <c r="C223" s="60"/>
      <c r="D223" s="60"/>
      <c r="E223" s="60"/>
      <c r="F223" s="60"/>
      <c r="G223" s="60"/>
      <c r="H223" s="60"/>
      <c r="I223" s="60"/>
      <c r="J223" s="83"/>
      <c r="K223" s="83"/>
      <c r="L223" s="83"/>
      <c r="M223" s="83"/>
      <c r="N223" s="83"/>
      <c r="O223" s="83"/>
      <c r="P223" s="83"/>
      <c r="Q223" s="83"/>
      <c r="R223" s="83"/>
      <c r="S223" s="83"/>
      <c r="T223" s="60"/>
      <c r="U223" s="83"/>
      <c r="V223" s="60"/>
      <c r="W223" s="83"/>
      <c r="X223" s="60"/>
      <c r="Y223" s="60"/>
      <c r="Z223" s="60"/>
      <c r="AA223" s="60"/>
      <c r="AB223" s="60"/>
      <c r="AC223" s="60"/>
      <c r="AD223" s="60"/>
      <c r="AE223" s="87"/>
      <c r="AF223" s="111"/>
      <c r="AG223" s="111"/>
      <c r="AH223" s="111"/>
      <c r="AI223" s="111"/>
      <c r="AJ223" s="111"/>
      <c r="AK223" s="111"/>
      <c r="AL223" s="60"/>
      <c r="AM223" s="60"/>
      <c r="AN223" s="60"/>
      <c r="AO223" s="3"/>
    </row>
    <row r="224" spans="1:41" ht="13.5" customHeight="1">
      <c r="A224" s="3" t="s">
        <v>448</v>
      </c>
      <c r="B224" s="60"/>
      <c r="C224" s="60"/>
      <c r="D224" s="60"/>
      <c r="E224" s="60"/>
      <c r="F224" s="60"/>
      <c r="G224" s="60"/>
      <c r="H224" s="60"/>
      <c r="I224" s="60"/>
      <c r="J224" s="83"/>
      <c r="K224" s="83"/>
      <c r="L224" s="83"/>
      <c r="M224" s="83"/>
      <c r="N224" s="83"/>
      <c r="O224" s="83"/>
      <c r="P224" s="83"/>
      <c r="Q224" s="83"/>
      <c r="R224" s="83"/>
      <c r="S224" s="83"/>
      <c r="T224" s="60"/>
      <c r="U224" s="83"/>
      <c r="V224" s="60"/>
      <c r="W224" s="83"/>
      <c r="X224" s="60"/>
      <c r="Y224" s="60"/>
      <c r="Z224" s="60"/>
      <c r="AA224" s="60"/>
      <c r="AB224" s="60"/>
      <c r="AC224" s="60"/>
      <c r="AD224" s="60"/>
      <c r="AE224" s="87"/>
      <c r="AF224" s="111"/>
      <c r="AG224" s="111"/>
      <c r="AH224" s="111"/>
      <c r="AI224" s="111"/>
      <c r="AJ224" s="111"/>
      <c r="AK224" s="111"/>
      <c r="AL224" s="60"/>
      <c r="AM224" s="60"/>
      <c r="AN224" s="60"/>
      <c r="AO224" s="3"/>
    </row>
    <row r="225" spans="1:41" ht="13.5" customHeight="1">
      <c r="A225" s="3" t="s">
        <v>356</v>
      </c>
      <c r="B225" s="3"/>
      <c r="C225" s="3"/>
      <c r="D225" s="3"/>
      <c r="E225" s="3"/>
      <c r="F225" s="3"/>
      <c r="G225" s="3"/>
      <c r="H225" s="3"/>
      <c r="I225" s="3"/>
      <c r="J225" s="4"/>
      <c r="K225" s="4"/>
      <c r="L225" s="4"/>
      <c r="M225" s="4"/>
      <c r="N225" s="4"/>
      <c r="O225" s="4"/>
      <c r="P225" s="4"/>
      <c r="Q225" s="4"/>
      <c r="R225" s="4"/>
      <c r="S225" s="4"/>
      <c r="T225" s="59"/>
      <c r="U225" s="74"/>
      <c r="V225" s="59"/>
      <c r="W225" s="74"/>
      <c r="X225" s="31"/>
      <c r="Y225" s="3"/>
      <c r="Z225" s="3"/>
      <c r="AA225" s="3"/>
      <c r="AB225" s="3"/>
      <c r="AC225" s="3"/>
      <c r="AD225" s="3"/>
      <c r="AE225" s="27"/>
      <c r="AF225" s="89"/>
      <c r="AG225" s="89"/>
      <c r="AH225" s="89"/>
      <c r="AI225" s="89"/>
      <c r="AJ225" s="89"/>
      <c r="AK225" s="89"/>
      <c r="AL225" s="3"/>
      <c r="AM225" s="3"/>
      <c r="AN225" s="3"/>
      <c r="AO225" s="3"/>
    </row>
    <row r="226" spans="1:41" ht="13.5" customHeight="1">
      <c r="A226" s="3" t="s">
        <v>375</v>
      </c>
      <c r="B226" s="60"/>
      <c r="C226" s="60"/>
      <c r="D226" s="60"/>
      <c r="E226" s="60"/>
      <c r="F226" s="60"/>
      <c r="G226" s="60"/>
      <c r="H226" s="60"/>
      <c r="I226" s="60"/>
      <c r="J226" s="83"/>
      <c r="K226" s="83"/>
      <c r="L226" s="83"/>
      <c r="M226" s="83"/>
      <c r="N226" s="83"/>
      <c r="O226" s="83"/>
      <c r="P226" s="83"/>
      <c r="Q226" s="83"/>
      <c r="R226" s="83"/>
      <c r="S226" s="83"/>
      <c r="T226" s="166"/>
      <c r="U226" s="181"/>
      <c r="V226" s="166"/>
      <c r="W226" s="181"/>
      <c r="X226" s="216"/>
      <c r="Y226" s="60"/>
      <c r="Z226" s="60"/>
      <c r="AA226" s="60"/>
      <c r="AB226" s="60"/>
      <c r="AC226" s="60"/>
      <c r="AD226" s="60"/>
      <c r="AE226" s="87"/>
      <c r="AF226" s="111"/>
      <c r="AG226" s="111"/>
      <c r="AH226" s="111"/>
      <c r="AI226" s="111"/>
      <c r="AJ226" s="111"/>
      <c r="AK226" s="111"/>
      <c r="AL226" s="60"/>
      <c r="AM226" s="60"/>
      <c r="AN226" s="60"/>
      <c r="AO226" s="3"/>
    </row>
    <row r="227" spans="1:41" ht="13.5" customHeight="1">
      <c r="A227" s="3" t="s">
        <v>385</v>
      </c>
      <c r="B227" s="115"/>
      <c r="C227" s="115"/>
      <c r="D227" s="115"/>
      <c r="E227" s="115"/>
      <c r="F227" s="3"/>
      <c r="G227" s="3"/>
      <c r="H227" s="59"/>
      <c r="I227" s="3"/>
      <c r="J227" s="59"/>
      <c r="K227" s="3"/>
      <c r="L227" s="31"/>
      <c r="M227" s="27"/>
      <c r="N227" s="113"/>
      <c r="O227" s="114"/>
      <c r="P227" s="113"/>
      <c r="Q227" s="114"/>
      <c r="R227" s="27"/>
      <c r="S227" s="27"/>
      <c r="T227" s="3"/>
      <c r="U227" s="32"/>
      <c r="V227" s="3"/>
      <c r="W227" s="32"/>
      <c r="X227" s="31"/>
      <c r="Y227" s="32"/>
      <c r="Z227" s="113"/>
      <c r="AA227" s="113"/>
      <c r="AB227" s="113"/>
      <c r="AC227" s="113"/>
      <c r="AD227" s="27"/>
      <c r="AE227" s="27"/>
      <c r="AF227" s="89"/>
      <c r="AG227" s="89"/>
      <c r="AH227" s="89"/>
      <c r="AI227" s="89"/>
      <c r="AJ227" s="89"/>
      <c r="AK227" s="89"/>
      <c r="AL227" s="3"/>
      <c r="AM227" s="3"/>
      <c r="AN227" s="3"/>
      <c r="AO227" s="3"/>
    </row>
    <row r="228" spans="1:41" ht="13.5" customHeight="1">
      <c r="A228" s="3" t="s">
        <v>488</v>
      </c>
      <c r="B228" s="115"/>
      <c r="C228" s="115"/>
      <c r="D228" s="115"/>
      <c r="E228" s="115"/>
      <c r="F228" s="3"/>
      <c r="G228" s="3"/>
      <c r="H228" s="59"/>
      <c r="I228" s="3"/>
      <c r="J228" s="59"/>
      <c r="K228" s="3"/>
      <c r="L228" s="31"/>
      <c r="M228" s="27"/>
      <c r="N228" s="116"/>
      <c r="O228" s="114"/>
      <c r="P228" s="113"/>
      <c r="Q228" s="114"/>
      <c r="R228" s="27"/>
      <c r="S228" s="27"/>
      <c r="T228" s="3"/>
      <c r="U228" s="32"/>
      <c r="V228" s="3"/>
      <c r="W228" s="32"/>
      <c r="X228" s="31"/>
      <c r="Y228" s="74"/>
      <c r="Z228" s="113"/>
      <c r="AA228" s="113"/>
      <c r="AB228" s="113"/>
      <c r="AC228" s="113"/>
      <c r="AD228" s="27"/>
      <c r="AE228" s="27"/>
      <c r="AF228" s="89"/>
      <c r="AG228" s="89"/>
      <c r="AH228" s="89"/>
      <c r="AI228" s="89"/>
      <c r="AJ228" s="89"/>
      <c r="AK228" s="89"/>
      <c r="AL228" s="3"/>
      <c r="AM228" s="3"/>
      <c r="AN228" s="3"/>
      <c r="AO228" s="3"/>
    </row>
    <row r="229" spans="1:41" ht="13.5" customHeight="1">
      <c r="A229" s="3"/>
      <c r="B229" s="3"/>
      <c r="C229" s="3"/>
      <c r="D229" s="3"/>
      <c r="E229" s="3"/>
      <c r="F229" s="3"/>
      <c r="G229" s="3"/>
      <c r="H229" s="59"/>
      <c r="I229" s="3"/>
      <c r="J229" s="59"/>
      <c r="K229" s="3"/>
      <c r="L229" s="31"/>
      <c r="M229" s="27"/>
      <c r="N229" s="27"/>
      <c r="O229" s="32"/>
      <c r="P229" s="27"/>
      <c r="Q229" s="32"/>
      <c r="R229" s="27"/>
      <c r="S229" s="27"/>
      <c r="T229" s="3"/>
      <c r="U229" s="32"/>
      <c r="V229" s="3"/>
      <c r="W229" s="32"/>
      <c r="X229" s="31"/>
      <c r="Y229" s="89"/>
      <c r="Z229" s="27"/>
      <c r="AA229" s="27"/>
      <c r="AB229" s="27"/>
      <c r="AC229" s="27"/>
      <c r="AD229" s="27"/>
      <c r="AE229" s="27"/>
      <c r="AF229" s="89"/>
      <c r="AG229" s="89"/>
      <c r="AH229" s="89"/>
      <c r="AI229" s="89"/>
      <c r="AJ229" s="89"/>
      <c r="AK229" s="89"/>
      <c r="AL229" s="3"/>
      <c r="AM229" s="3"/>
      <c r="AN229" s="3"/>
      <c r="AO229" s="3"/>
    </row>
    <row r="230" spans="1:41" ht="13.5" customHeight="1">
      <c r="A230" s="251" t="s">
        <v>537</v>
      </c>
      <c r="B230" s="3"/>
      <c r="C230" s="3"/>
      <c r="D230" s="3"/>
      <c r="E230" s="3"/>
      <c r="F230" s="3"/>
      <c r="G230" s="3"/>
      <c r="H230" s="59"/>
      <c r="I230" s="3"/>
      <c r="J230" s="59"/>
      <c r="K230" s="3"/>
      <c r="L230" s="31"/>
      <c r="M230" s="27"/>
      <c r="N230" s="27"/>
      <c r="O230" s="32"/>
      <c r="P230" s="27"/>
      <c r="Q230" s="32"/>
      <c r="R230" s="27"/>
      <c r="S230" s="27"/>
      <c r="T230" s="3"/>
      <c r="U230" s="32"/>
      <c r="V230" s="3"/>
      <c r="W230" s="32"/>
      <c r="X230" s="31"/>
      <c r="Y230" s="74"/>
      <c r="Z230" s="27"/>
      <c r="AA230" s="27"/>
      <c r="AB230" s="27"/>
      <c r="AC230" s="27"/>
      <c r="AD230" s="27"/>
      <c r="AE230" s="27"/>
      <c r="AF230" s="89"/>
      <c r="AG230" s="89"/>
      <c r="AH230" s="89"/>
      <c r="AI230" s="89"/>
      <c r="AJ230" s="89"/>
      <c r="AK230" s="89"/>
      <c r="AL230" s="3"/>
      <c r="AM230" s="3"/>
      <c r="AN230" s="3"/>
      <c r="AO230" s="3"/>
    </row>
    <row r="231" spans="1:41" ht="13.5" customHeight="1">
      <c r="A231" s="252" t="s">
        <v>714</v>
      </c>
      <c r="B231" s="3"/>
      <c r="C231" s="3"/>
      <c r="D231" s="3"/>
      <c r="E231" s="3"/>
      <c r="F231" s="3"/>
      <c r="G231" s="3"/>
      <c r="H231" s="59"/>
      <c r="I231" s="3"/>
      <c r="J231" s="59"/>
      <c r="K231" s="3"/>
      <c r="L231" s="31"/>
      <c r="M231" s="27"/>
      <c r="N231" s="27"/>
      <c r="O231" s="32"/>
      <c r="P231" s="27"/>
      <c r="Q231" s="32"/>
      <c r="R231" s="27"/>
      <c r="S231" s="27"/>
      <c r="T231" s="3"/>
      <c r="U231" s="32"/>
      <c r="V231" s="3"/>
      <c r="W231" s="32"/>
      <c r="X231" s="31"/>
      <c r="Y231" s="32"/>
      <c r="Z231" s="27"/>
      <c r="AA231" s="27"/>
      <c r="AB231" s="27"/>
      <c r="AC231" s="27"/>
      <c r="AD231" s="27"/>
      <c r="AE231" s="27"/>
      <c r="AF231" s="89"/>
      <c r="AG231" s="89"/>
      <c r="AH231" s="89"/>
      <c r="AI231" s="89"/>
      <c r="AJ231" s="89"/>
      <c r="AK231" s="89"/>
      <c r="AL231" s="3"/>
      <c r="AM231" s="3"/>
      <c r="AN231" s="3"/>
      <c r="AO231" s="3"/>
    </row>
    <row r="232" spans="1:41" ht="13.5" customHeight="1">
      <c r="A232" s="252" t="s">
        <v>715</v>
      </c>
      <c r="B232" s="3"/>
      <c r="C232" s="3"/>
      <c r="D232" s="3"/>
      <c r="E232" s="3"/>
      <c r="F232" s="3"/>
      <c r="G232" s="3"/>
      <c r="H232" s="59"/>
      <c r="I232" s="3"/>
      <c r="J232" s="59"/>
      <c r="K232" s="3"/>
      <c r="L232" s="31"/>
      <c r="M232" s="27"/>
      <c r="N232" s="27"/>
      <c r="O232" s="32"/>
      <c r="P232" s="27"/>
      <c r="Q232" s="32"/>
      <c r="R232" s="27"/>
      <c r="S232" s="27"/>
      <c r="T232" s="3"/>
      <c r="U232" s="32"/>
      <c r="V232" s="3"/>
      <c r="W232" s="32"/>
      <c r="X232" s="31"/>
      <c r="Y232" s="32"/>
      <c r="Z232" s="27"/>
      <c r="AA232" s="27"/>
      <c r="AB232" s="27"/>
      <c r="AC232" s="27"/>
      <c r="AD232" s="27"/>
      <c r="AE232" s="27"/>
      <c r="AF232" s="89"/>
      <c r="AG232" s="89"/>
      <c r="AH232" s="89"/>
      <c r="AI232" s="89"/>
      <c r="AJ232" s="89"/>
      <c r="AK232" s="89"/>
      <c r="AL232" s="3"/>
      <c r="AM232" s="3"/>
      <c r="AN232" s="3"/>
      <c r="AO232" s="3"/>
    </row>
    <row r="233" spans="1:41" ht="13.5" customHeight="1">
      <c r="A233" s="252" t="s">
        <v>716</v>
      </c>
      <c r="B233" s="3"/>
      <c r="C233" s="3"/>
      <c r="D233" s="3"/>
      <c r="E233" s="3"/>
      <c r="F233" s="3"/>
      <c r="G233" s="3"/>
      <c r="H233" s="59"/>
      <c r="I233" s="3"/>
      <c r="J233" s="59"/>
      <c r="K233" s="3"/>
      <c r="L233" s="31"/>
      <c r="M233" s="27"/>
      <c r="N233" s="27"/>
      <c r="O233" s="32"/>
      <c r="P233" s="27"/>
      <c r="Q233" s="32"/>
      <c r="R233" s="27"/>
      <c r="S233" s="27"/>
      <c r="T233" s="3"/>
      <c r="U233" s="32"/>
      <c r="V233" s="3"/>
      <c r="W233" s="32"/>
      <c r="X233" s="31"/>
      <c r="Y233" s="32"/>
      <c r="Z233" s="27"/>
      <c r="AA233" s="27"/>
      <c r="AB233" s="27"/>
      <c r="AC233" s="27"/>
      <c r="AD233" s="27"/>
      <c r="AE233" s="27"/>
      <c r="AF233" s="89"/>
      <c r="AG233" s="89"/>
      <c r="AH233" s="89"/>
      <c r="AI233" s="89"/>
      <c r="AJ233" s="89"/>
      <c r="AK233" s="89"/>
      <c r="AL233" s="3"/>
      <c r="AM233" s="3"/>
      <c r="AN233" s="3"/>
      <c r="AO233" s="3"/>
    </row>
    <row r="234" spans="1:41" ht="13.5" customHeight="1">
      <c r="A234" s="252" t="s">
        <v>717</v>
      </c>
      <c r="B234" s="3"/>
      <c r="C234" s="3"/>
      <c r="D234" s="3"/>
      <c r="E234" s="3"/>
      <c r="F234" s="3"/>
      <c r="G234" s="3"/>
      <c r="H234" s="59"/>
      <c r="I234" s="3"/>
      <c r="J234" s="59"/>
      <c r="K234" s="3"/>
      <c r="L234" s="31"/>
      <c r="M234" s="27"/>
      <c r="N234" s="27"/>
      <c r="O234" s="32"/>
      <c r="P234" s="27"/>
      <c r="Q234" s="32"/>
      <c r="R234" s="27"/>
      <c r="S234" s="27"/>
      <c r="T234" s="3"/>
      <c r="U234" s="32"/>
      <c r="V234" s="3"/>
      <c r="W234" s="32"/>
      <c r="X234" s="31"/>
      <c r="Y234" s="74"/>
      <c r="Z234" s="27"/>
      <c r="AA234" s="27"/>
      <c r="AB234" s="27"/>
      <c r="AC234" s="27"/>
      <c r="AD234" s="27"/>
      <c r="AE234" s="27"/>
      <c r="AF234" s="89"/>
      <c r="AG234" s="89"/>
      <c r="AH234" s="89"/>
      <c r="AI234" s="89"/>
      <c r="AJ234" s="89"/>
      <c r="AK234" s="89"/>
      <c r="AL234" s="3"/>
      <c r="AM234" s="3"/>
      <c r="AN234" s="3"/>
      <c r="AO234" s="3"/>
    </row>
    <row r="235" spans="1:41" ht="13.5" customHeight="1">
      <c r="A235" s="252" t="s">
        <v>718</v>
      </c>
      <c r="B235" s="3"/>
      <c r="C235" s="3"/>
      <c r="D235" s="3"/>
      <c r="E235" s="3"/>
      <c r="F235" s="3"/>
      <c r="G235" s="3"/>
      <c r="H235" s="59"/>
      <c r="I235" s="3"/>
      <c r="J235" s="59"/>
      <c r="K235" s="3"/>
      <c r="L235" s="31"/>
      <c r="M235" s="27"/>
      <c r="N235" s="27"/>
      <c r="O235" s="32"/>
      <c r="P235" s="27"/>
      <c r="Q235" s="32"/>
      <c r="R235" s="27"/>
      <c r="S235" s="27"/>
      <c r="T235" s="3"/>
      <c r="U235" s="32"/>
      <c r="V235" s="3"/>
      <c r="W235" s="32"/>
      <c r="X235" s="31"/>
      <c r="Y235" s="89"/>
      <c r="Z235" s="27"/>
      <c r="AA235" s="27"/>
      <c r="AB235" s="27"/>
      <c r="AC235" s="27"/>
      <c r="AD235" s="27"/>
      <c r="AE235" s="27"/>
      <c r="AF235" s="89"/>
      <c r="AG235" s="89"/>
      <c r="AH235" s="89"/>
      <c r="AI235" s="89"/>
      <c r="AJ235" s="89"/>
      <c r="AK235" s="89"/>
      <c r="AL235" s="3"/>
      <c r="AM235" s="3"/>
      <c r="AN235" s="3"/>
      <c r="AO235" s="3"/>
    </row>
    <row r="236" spans="1:41" ht="13.5" customHeight="1">
      <c r="A236" s="252" t="s">
        <v>719</v>
      </c>
      <c r="B236" s="3"/>
      <c r="C236" s="3"/>
      <c r="D236" s="3"/>
      <c r="E236" s="3"/>
      <c r="F236" s="3"/>
      <c r="G236" s="3"/>
      <c r="H236" s="59"/>
      <c r="I236" s="3"/>
      <c r="J236" s="59"/>
      <c r="K236" s="3"/>
      <c r="L236" s="31"/>
      <c r="M236" s="27"/>
      <c r="N236" s="27"/>
      <c r="O236" s="32"/>
      <c r="P236" s="27"/>
      <c r="Q236" s="32"/>
      <c r="R236" s="27"/>
      <c r="S236" s="27"/>
      <c r="T236" s="3"/>
      <c r="U236" s="32"/>
      <c r="V236" s="3"/>
      <c r="W236" s="32"/>
      <c r="X236" s="31"/>
      <c r="Y236" s="74"/>
      <c r="Z236" s="27"/>
      <c r="AA236" s="27"/>
      <c r="AB236" s="27"/>
      <c r="AC236" s="27"/>
      <c r="AD236" s="27"/>
      <c r="AE236" s="27"/>
      <c r="AF236" s="89"/>
      <c r="AG236" s="89"/>
      <c r="AH236" s="89"/>
      <c r="AI236" s="89"/>
      <c r="AJ236" s="89"/>
      <c r="AK236" s="89"/>
      <c r="AL236" s="3"/>
      <c r="AM236" s="3"/>
      <c r="AN236" s="3"/>
      <c r="AO236" s="3"/>
    </row>
    <row r="237" spans="1:41" ht="13.5" customHeight="1">
      <c r="A237" s="252" t="s">
        <v>720</v>
      </c>
      <c r="B237" s="3"/>
      <c r="C237" s="3"/>
      <c r="D237" s="3"/>
      <c r="E237" s="3"/>
      <c r="F237" s="3"/>
      <c r="G237" s="3"/>
      <c r="H237" s="59"/>
      <c r="I237" s="3"/>
      <c r="J237" s="59"/>
      <c r="K237" s="3"/>
      <c r="L237" s="31"/>
      <c r="M237" s="27"/>
      <c r="N237" s="27"/>
      <c r="O237" s="32"/>
      <c r="P237" s="27"/>
      <c r="Q237" s="32"/>
      <c r="R237" s="27"/>
      <c r="S237" s="27"/>
      <c r="T237" s="3"/>
      <c r="U237" s="32"/>
      <c r="V237" s="3"/>
      <c r="W237" s="32"/>
      <c r="X237" s="31"/>
      <c r="Y237" s="89"/>
      <c r="Z237" s="27"/>
      <c r="AA237" s="27"/>
      <c r="AB237" s="27"/>
      <c r="AC237" s="27"/>
      <c r="AD237" s="27"/>
      <c r="AE237" s="27"/>
      <c r="AF237" s="89"/>
      <c r="AG237" s="89"/>
      <c r="AH237" s="89"/>
      <c r="AI237" s="89"/>
      <c r="AJ237" s="89"/>
      <c r="AK237" s="89"/>
      <c r="AL237" s="3"/>
      <c r="AM237" s="3"/>
      <c r="AN237" s="3"/>
      <c r="AO237" s="3"/>
    </row>
    <row r="238" spans="1:41" ht="13.5" customHeight="1">
      <c r="A238" s="252"/>
      <c r="B238" s="3"/>
      <c r="C238" s="3"/>
      <c r="D238" s="3"/>
      <c r="E238" s="3"/>
      <c r="F238" s="3"/>
      <c r="G238" s="3"/>
      <c r="H238" s="59"/>
      <c r="I238" s="3"/>
      <c r="J238" s="59"/>
      <c r="K238" s="3"/>
      <c r="L238" s="31"/>
      <c r="M238" s="27"/>
      <c r="N238" s="27"/>
      <c r="O238" s="32"/>
      <c r="P238" s="27"/>
      <c r="Q238" s="32"/>
      <c r="R238" s="27"/>
      <c r="S238" s="27"/>
      <c r="T238" s="3"/>
      <c r="U238" s="32"/>
      <c r="V238" s="3"/>
      <c r="W238" s="32"/>
      <c r="X238" s="31"/>
      <c r="Y238" s="89"/>
      <c r="Z238" s="27"/>
      <c r="AA238" s="27"/>
      <c r="AB238" s="27"/>
      <c r="AC238" s="27"/>
      <c r="AD238" s="27"/>
      <c r="AE238" s="27"/>
      <c r="AF238" s="89"/>
      <c r="AG238" s="89"/>
      <c r="AH238" s="89"/>
      <c r="AI238" s="89"/>
      <c r="AJ238" s="89"/>
      <c r="AK238" s="89"/>
      <c r="AL238" s="3"/>
      <c r="AM238" s="3"/>
      <c r="AN238" s="3"/>
      <c r="AO238" s="3"/>
    </row>
    <row r="239" spans="1:41" ht="13.5" customHeight="1">
      <c r="A239" s="251" t="s">
        <v>545</v>
      </c>
      <c r="B239" s="3"/>
      <c r="C239" s="3"/>
      <c r="D239" s="3"/>
      <c r="E239" s="3"/>
      <c r="F239" s="3"/>
      <c r="G239" s="3"/>
      <c r="H239" s="59"/>
      <c r="I239" s="3"/>
      <c r="J239" s="59"/>
      <c r="K239" s="3"/>
      <c r="L239" s="31"/>
      <c r="M239" s="27"/>
      <c r="N239" s="27"/>
      <c r="O239" s="32"/>
      <c r="P239" s="27"/>
      <c r="Q239" s="32"/>
      <c r="R239" s="27"/>
      <c r="S239" s="27"/>
      <c r="T239" s="3"/>
      <c r="U239" s="32"/>
      <c r="V239" s="3"/>
      <c r="W239" s="32"/>
      <c r="X239" s="31"/>
      <c r="Y239" s="89"/>
      <c r="Z239" s="27"/>
      <c r="AA239" s="27"/>
      <c r="AB239" s="27"/>
      <c r="AC239" s="27"/>
      <c r="AD239" s="27"/>
      <c r="AE239" s="27"/>
      <c r="AF239" s="89"/>
      <c r="AG239" s="89"/>
      <c r="AH239" s="89"/>
      <c r="AI239" s="89"/>
      <c r="AJ239" s="89"/>
      <c r="AK239" s="89"/>
      <c r="AL239" s="3"/>
      <c r="AM239" s="3"/>
      <c r="AN239" s="3"/>
      <c r="AO239" s="3"/>
    </row>
    <row r="240" spans="1:41" ht="13.5" customHeight="1">
      <c r="A240" s="252" t="s">
        <v>721</v>
      </c>
      <c r="B240" s="3"/>
      <c r="C240" s="3"/>
      <c r="D240" s="3"/>
      <c r="E240" s="3"/>
      <c r="F240" s="3"/>
      <c r="G240" s="3"/>
      <c r="H240" s="3"/>
      <c r="I240" s="3"/>
      <c r="J240" s="3"/>
      <c r="K240" s="3"/>
      <c r="L240" s="31"/>
      <c r="M240" s="27"/>
      <c r="N240" s="27"/>
      <c r="O240" s="32"/>
      <c r="P240" s="27"/>
      <c r="Q240" s="32"/>
      <c r="R240" s="27"/>
      <c r="S240" s="27"/>
      <c r="T240" s="3"/>
      <c r="U240" s="32"/>
      <c r="V240" s="3"/>
      <c r="W240" s="32"/>
      <c r="X240" s="31"/>
      <c r="Y240" s="89"/>
      <c r="Z240" s="27"/>
      <c r="AA240" s="27"/>
      <c r="AB240" s="27"/>
      <c r="AC240" s="27"/>
      <c r="AD240" s="27"/>
      <c r="AE240" s="27"/>
      <c r="AF240" s="89"/>
      <c r="AG240" s="89"/>
      <c r="AH240" s="89"/>
      <c r="AI240" s="89"/>
      <c r="AJ240" s="89"/>
      <c r="AK240" s="89"/>
      <c r="AL240" s="3"/>
      <c r="AM240" s="3"/>
      <c r="AN240" s="3"/>
      <c r="AO240" s="3"/>
    </row>
    <row r="241" spans="1:41" ht="13.5" customHeight="1">
      <c r="A241" s="252" t="s">
        <v>722</v>
      </c>
      <c r="B241" s="3"/>
      <c r="C241" s="3"/>
      <c r="D241" s="3"/>
      <c r="E241" s="3"/>
      <c r="F241" s="3"/>
      <c r="G241" s="3"/>
      <c r="H241" s="3"/>
      <c r="I241" s="3"/>
      <c r="J241" s="3"/>
      <c r="K241" s="3"/>
      <c r="L241" s="31"/>
      <c r="M241" s="27"/>
      <c r="N241" s="27"/>
      <c r="O241" s="32"/>
      <c r="P241" s="27"/>
      <c r="Q241" s="32"/>
      <c r="R241" s="27"/>
      <c r="S241" s="27"/>
      <c r="T241" s="3"/>
      <c r="U241" s="32"/>
      <c r="V241" s="3"/>
      <c r="W241" s="32"/>
      <c r="X241" s="31"/>
      <c r="Y241" s="89"/>
      <c r="Z241" s="27"/>
      <c r="AA241" s="27"/>
      <c r="AB241" s="27"/>
      <c r="AC241" s="27"/>
      <c r="AD241" s="27"/>
      <c r="AE241" s="27"/>
      <c r="AF241" s="89"/>
      <c r="AG241" s="89"/>
      <c r="AH241" s="89"/>
      <c r="AI241" s="89"/>
      <c r="AJ241" s="89"/>
      <c r="AK241" s="89"/>
      <c r="AL241" s="3"/>
      <c r="AM241" s="3"/>
      <c r="AN241" s="3"/>
      <c r="AO241" s="3"/>
    </row>
    <row r="242" spans="1:41" ht="13.5" customHeight="1">
      <c r="A242" s="252" t="s">
        <v>723</v>
      </c>
      <c r="B242" s="3"/>
      <c r="C242" s="3"/>
      <c r="D242" s="3"/>
      <c r="E242" s="3"/>
      <c r="F242" s="3"/>
      <c r="G242" s="3"/>
      <c r="H242" s="3"/>
      <c r="I242" s="3"/>
      <c r="J242" s="3"/>
      <c r="K242" s="3"/>
      <c r="L242" s="31"/>
      <c r="M242" s="27"/>
      <c r="N242" s="27"/>
      <c r="O242" s="32"/>
      <c r="P242" s="27"/>
      <c r="Q242" s="32"/>
      <c r="R242" s="27"/>
      <c r="S242" s="27"/>
      <c r="T242" s="3"/>
      <c r="U242" s="32"/>
      <c r="V242" s="3"/>
      <c r="W242" s="32"/>
      <c r="X242" s="31"/>
      <c r="Y242" s="89"/>
      <c r="Z242" s="27"/>
      <c r="AA242" s="27"/>
      <c r="AB242" s="27"/>
      <c r="AC242" s="27"/>
      <c r="AD242" s="27"/>
      <c r="AE242" s="27"/>
      <c r="AF242" s="89"/>
      <c r="AG242" s="89"/>
      <c r="AH242" s="89"/>
      <c r="AI242" s="89"/>
      <c r="AJ242" s="89"/>
      <c r="AK242" s="89"/>
      <c r="AL242" s="3"/>
      <c r="AM242" s="3"/>
      <c r="AN242" s="3"/>
      <c r="AO242" s="3"/>
    </row>
    <row r="243" spans="1:41" ht="13.5" customHeight="1">
      <c r="A243" s="252" t="s">
        <v>724</v>
      </c>
      <c r="B243" s="3"/>
      <c r="C243" s="3"/>
      <c r="D243" s="3"/>
      <c r="E243" s="3"/>
      <c r="F243" s="3"/>
      <c r="G243" s="3"/>
      <c r="H243" s="3"/>
      <c r="I243" s="3"/>
      <c r="J243" s="3"/>
      <c r="K243" s="3"/>
      <c r="L243" s="31"/>
      <c r="M243" s="27"/>
      <c r="N243" s="27"/>
      <c r="O243" s="32"/>
      <c r="P243" s="27"/>
      <c r="Q243" s="32"/>
      <c r="R243" s="27"/>
      <c r="S243" s="27"/>
      <c r="T243" s="3"/>
      <c r="U243" s="32"/>
      <c r="V243" s="3"/>
      <c r="W243" s="32"/>
      <c r="X243" s="31"/>
      <c r="Y243" s="89"/>
      <c r="Z243" s="27"/>
      <c r="AA243" s="27"/>
      <c r="AB243" s="27"/>
      <c r="AC243" s="27"/>
      <c r="AD243" s="27"/>
      <c r="AE243" s="27"/>
      <c r="AF243" s="89"/>
      <c r="AG243" s="89"/>
      <c r="AH243" s="89"/>
      <c r="AI243" s="89"/>
      <c r="AJ243" s="89"/>
      <c r="AK243" s="89"/>
      <c r="AL243" s="3"/>
      <c r="AM243" s="3"/>
      <c r="AN243" s="3"/>
      <c r="AO243" s="3"/>
    </row>
    <row r="244" spans="1:41" ht="13.5" customHeight="1">
      <c r="A244" s="252" t="s">
        <v>725</v>
      </c>
      <c r="B244" s="3"/>
      <c r="C244" s="3"/>
      <c r="D244" s="3"/>
      <c r="E244" s="3"/>
      <c r="F244" s="3"/>
      <c r="G244" s="3"/>
      <c r="H244" s="3"/>
      <c r="I244" s="3"/>
      <c r="J244" s="3"/>
      <c r="K244" s="3"/>
      <c r="L244" s="31"/>
      <c r="M244" s="27"/>
      <c r="N244" s="27"/>
      <c r="O244" s="32"/>
      <c r="P244" s="27"/>
      <c r="Q244" s="32"/>
      <c r="R244" s="27"/>
      <c r="S244" s="27"/>
      <c r="T244" s="3"/>
      <c r="U244" s="32"/>
      <c r="V244" s="3"/>
      <c r="W244" s="32"/>
      <c r="X244" s="31"/>
      <c r="Y244" s="89"/>
      <c r="Z244" s="27"/>
      <c r="AA244" s="27"/>
      <c r="AB244" s="27"/>
      <c r="AC244" s="27"/>
      <c r="AD244" s="27"/>
      <c r="AE244" s="27"/>
      <c r="AF244" s="89"/>
      <c r="AG244" s="89"/>
      <c r="AH244" s="89"/>
      <c r="AI244" s="89"/>
      <c r="AJ244" s="89"/>
      <c r="AK244" s="89"/>
      <c r="AL244" s="3"/>
      <c r="AM244" s="3"/>
      <c r="AN244" s="3"/>
      <c r="AO244" s="3"/>
    </row>
    <row r="245" spans="1:41" ht="13.5" customHeight="1">
      <c r="A245" s="252" t="s">
        <v>726</v>
      </c>
      <c r="B245" s="3"/>
      <c r="C245" s="3"/>
      <c r="D245" s="3"/>
      <c r="E245" s="3"/>
      <c r="F245" s="3"/>
      <c r="G245" s="3"/>
      <c r="H245" s="3"/>
      <c r="I245" s="3"/>
      <c r="J245" s="3"/>
      <c r="K245" s="3"/>
      <c r="L245" s="31"/>
      <c r="M245" s="27"/>
      <c r="N245" s="27"/>
      <c r="O245" s="32"/>
      <c r="P245" s="27"/>
      <c r="Q245" s="32"/>
      <c r="R245" s="27"/>
      <c r="S245" s="27"/>
      <c r="T245" s="3"/>
      <c r="U245" s="32"/>
      <c r="V245" s="3"/>
      <c r="W245" s="32"/>
      <c r="X245" s="31"/>
      <c r="Y245" s="89"/>
      <c r="Z245" s="27"/>
      <c r="AA245" s="27"/>
      <c r="AB245" s="27"/>
      <c r="AC245" s="27"/>
      <c r="AD245" s="27"/>
      <c r="AE245" s="27"/>
      <c r="AF245" s="89"/>
      <c r="AG245" s="89"/>
      <c r="AH245" s="89"/>
      <c r="AI245" s="89"/>
      <c r="AJ245" s="89"/>
      <c r="AK245" s="89"/>
      <c r="AL245" s="3"/>
      <c r="AM245" s="3"/>
      <c r="AN245" s="3"/>
      <c r="AO245" s="3"/>
    </row>
    <row r="246" spans="1:41" ht="13.5" customHeight="1">
      <c r="A246" s="252" t="s">
        <v>727</v>
      </c>
      <c r="B246" s="3"/>
      <c r="C246" s="3"/>
      <c r="D246" s="3"/>
      <c r="E246" s="3"/>
      <c r="F246" s="3"/>
      <c r="G246" s="3"/>
      <c r="H246" s="3"/>
      <c r="I246" s="3"/>
      <c r="J246" s="3"/>
      <c r="K246" s="3"/>
      <c r="L246" s="31"/>
      <c r="M246" s="27"/>
      <c r="N246" s="27"/>
      <c r="O246" s="32"/>
      <c r="P246" s="27"/>
      <c r="Q246" s="32"/>
      <c r="R246" s="27"/>
      <c r="S246" s="27"/>
      <c r="T246" s="3"/>
      <c r="U246" s="32"/>
      <c r="V246" s="3"/>
      <c r="W246" s="32"/>
      <c r="X246" s="31"/>
      <c r="Y246" s="89"/>
      <c r="Z246" s="27"/>
      <c r="AA246" s="27"/>
      <c r="AB246" s="27"/>
      <c r="AC246" s="27"/>
      <c r="AD246" s="27"/>
      <c r="AE246" s="27"/>
      <c r="AF246" s="89"/>
      <c r="AG246" s="89"/>
      <c r="AH246" s="89"/>
      <c r="AI246" s="89"/>
      <c r="AJ246" s="89"/>
      <c r="AK246" s="89"/>
      <c r="AL246" s="3"/>
      <c r="AM246" s="3"/>
      <c r="AN246" s="3"/>
      <c r="AO246" s="3"/>
    </row>
    <row r="247" spans="1:41" ht="13.5" customHeight="1">
      <c r="A247" s="252"/>
      <c r="B247" s="3"/>
      <c r="C247" s="3"/>
      <c r="D247" s="3"/>
      <c r="E247" s="3"/>
      <c r="F247" s="3"/>
      <c r="G247" s="3"/>
      <c r="H247" s="3"/>
      <c r="I247" s="3"/>
      <c r="J247" s="3"/>
      <c r="K247" s="3"/>
      <c r="L247" s="31"/>
      <c r="M247" s="27"/>
      <c r="N247" s="27"/>
      <c r="O247" s="32"/>
      <c r="P247" s="27"/>
      <c r="Q247" s="32"/>
      <c r="R247" s="27"/>
      <c r="S247" s="27"/>
      <c r="T247" s="3"/>
      <c r="U247" s="32"/>
      <c r="V247" s="3"/>
      <c r="W247" s="32"/>
      <c r="X247" s="31"/>
      <c r="Y247" s="89"/>
      <c r="Z247" s="27"/>
      <c r="AA247" s="27"/>
      <c r="AB247" s="27"/>
      <c r="AC247" s="27"/>
      <c r="AD247" s="27"/>
      <c r="AE247" s="27"/>
      <c r="AF247" s="89"/>
      <c r="AG247" s="89"/>
      <c r="AH247" s="89"/>
      <c r="AI247" s="89"/>
      <c r="AJ247" s="89"/>
      <c r="AK247" s="89"/>
      <c r="AL247" s="3"/>
      <c r="AM247" s="3"/>
      <c r="AN247" s="3"/>
      <c r="AO247" s="3"/>
    </row>
    <row r="248" spans="1:41" ht="13.5" customHeight="1">
      <c r="A248" s="252" t="s">
        <v>728</v>
      </c>
      <c r="B248" s="3"/>
      <c r="C248" s="3"/>
      <c r="D248" s="3"/>
      <c r="E248" s="3"/>
      <c r="F248" s="3"/>
      <c r="G248" s="3"/>
      <c r="H248" s="3"/>
      <c r="I248" s="3"/>
      <c r="J248" s="3"/>
      <c r="K248" s="3"/>
      <c r="L248" s="31"/>
      <c r="M248" s="27"/>
      <c r="N248" s="27"/>
      <c r="O248" s="32"/>
      <c r="P248" s="27"/>
      <c r="Q248" s="32"/>
      <c r="R248" s="27"/>
      <c r="S248" s="27"/>
      <c r="T248" s="3"/>
      <c r="U248" s="32"/>
      <c r="V248" s="3"/>
      <c r="W248" s="32"/>
      <c r="X248" s="31"/>
      <c r="Y248" s="89"/>
      <c r="Z248" s="27"/>
      <c r="AA248" s="27"/>
      <c r="AB248" s="27"/>
      <c r="AC248" s="27"/>
      <c r="AD248" s="27"/>
      <c r="AE248" s="27"/>
      <c r="AF248" s="89"/>
      <c r="AG248" s="89"/>
      <c r="AH248" s="89"/>
      <c r="AI248" s="89"/>
      <c r="AJ248" s="89"/>
      <c r="AK248" s="89"/>
      <c r="AL248" s="3"/>
      <c r="AM248" s="3"/>
      <c r="AN248" s="3"/>
      <c r="AO248" s="3"/>
    </row>
    <row r="249" spans="1:41" ht="13.5" customHeight="1">
      <c r="A249" s="3"/>
      <c r="B249" s="3"/>
      <c r="C249" s="3"/>
      <c r="D249" s="3"/>
      <c r="E249" s="3"/>
      <c r="F249" s="3"/>
      <c r="G249" s="3"/>
      <c r="H249" s="3"/>
      <c r="I249" s="3"/>
      <c r="J249" s="3"/>
      <c r="K249" s="3"/>
      <c r="L249" s="31"/>
      <c r="M249" s="27"/>
      <c r="N249" s="27"/>
      <c r="O249" s="32"/>
      <c r="P249" s="27"/>
      <c r="Q249" s="32"/>
      <c r="R249" s="27"/>
      <c r="S249" s="27"/>
      <c r="T249" s="3"/>
      <c r="U249" s="32"/>
      <c r="V249" s="3"/>
      <c r="W249" s="32"/>
      <c r="X249" s="31"/>
      <c r="Y249" s="89"/>
      <c r="Z249" s="27"/>
      <c r="AA249" s="27"/>
      <c r="AB249" s="27"/>
      <c r="AC249" s="27"/>
      <c r="AD249" s="27"/>
      <c r="AE249" s="27"/>
      <c r="AF249" s="89"/>
      <c r="AG249" s="89"/>
      <c r="AH249" s="89"/>
      <c r="AI249" s="89"/>
      <c r="AJ249" s="89"/>
      <c r="AK249" s="89"/>
      <c r="AL249" s="3"/>
      <c r="AM249" s="3"/>
      <c r="AN249" s="3"/>
      <c r="AO249" s="3"/>
    </row>
    <row r="250" spans="1:41" ht="13.5" customHeight="1">
      <c r="A250" s="3"/>
      <c r="B250" s="3"/>
      <c r="C250" s="3"/>
      <c r="D250" s="3"/>
      <c r="E250" s="3"/>
      <c r="F250" s="3"/>
      <c r="G250" s="3"/>
      <c r="H250" s="3"/>
      <c r="I250" s="3"/>
      <c r="J250" s="3"/>
      <c r="K250" s="3"/>
      <c r="L250" s="31"/>
      <c r="M250" s="27"/>
      <c r="N250" s="27"/>
      <c r="O250" s="32"/>
      <c r="P250" s="27"/>
      <c r="Q250" s="32"/>
      <c r="R250" s="27"/>
      <c r="S250" s="27"/>
      <c r="T250" s="3"/>
      <c r="U250" s="32"/>
      <c r="V250" s="3"/>
      <c r="W250" s="32"/>
      <c r="X250" s="31"/>
      <c r="Y250" s="89"/>
      <c r="Z250" s="27"/>
      <c r="AA250" s="27"/>
      <c r="AB250" s="27"/>
      <c r="AC250" s="27"/>
      <c r="AD250" s="27"/>
      <c r="AE250" s="27"/>
      <c r="AF250" s="89"/>
      <c r="AG250" s="89"/>
      <c r="AH250" s="89"/>
      <c r="AI250" s="89"/>
      <c r="AJ250" s="89"/>
      <c r="AK250" s="89"/>
      <c r="AL250" s="3"/>
      <c r="AM250" s="3"/>
      <c r="AN250" s="3"/>
      <c r="AO250" s="3"/>
    </row>
    <row r="251" spans="1:41" ht="13.5" customHeight="1">
      <c r="A251" s="3"/>
      <c r="B251" s="3"/>
      <c r="C251" s="3"/>
      <c r="D251" s="3"/>
      <c r="E251" s="3"/>
      <c r="F251" s="3"/>
      <c r="G251" s="3"/>
      <c r="H251" s="3"/>
      <c r="I251" s="3"/>
      <c r="J251" s="3"/>
      <c r="K251" s="3"/>
      <c r="L251" s="31"/>
      <c r="M251" s="27"/>
      <c r="N251" s="27"/>
      <c r="O251" s="32"/>
      <c r="P251" s="27"/>
      <c r="Q251" s="32"/>
      <c r="R251" s="27"/>
      <c r="S251" s="27"/>
      <c r="T251" s="3"/>
      <c r="U251" s="32"/>
      <c r="V251" s="3"/>
      <c r="W251" s="32"/>
      <c r="X251" s="31"/>
      <c r="Y251" s="89"/>
      <c r="Z251" s="27"/>
      <c r="AA251" s="27"/>
      <c r="AB251" s="27"/>
      <c r="AC251" s="27"/>
      <c r="AD251" s="27"/>
      <c r="AE251" s="27"/>
      <c r="AF251" s="89"/>
      <c r="AG251" s="89"/>
      <c r="AH251" s="89"/>
      <c r="AI251" s="89"/>
      <c r="AJ251" s="89"/>
      <c r="AK251" s="89"/>
      <c r="AL251" s="3"/>
      <c r="AM251" s="3"/>
      <c r="AN251" s="3"/>
      <c r="AO251" s="3"/>
    </row>
    <row r="252" spans="1:41" ht="13.5" customHeight="1">
      <c r="A252" s="3"/>
      <c r="B252" s="3"/>
      <c r="C252" s="3"/>
      <c r="D252" s="3"/>
      <c r="E252" s="3"/>
      <c r="F252" s="3"/>
      <c r="G252" s="3"/>
      <c r="H252" s="3"/>
      <c r="I252" s="3"/>
      <c r="J252" s="3"/>
      <c r="K252" s="3"/>
      <c r="L252" s="31"/>
      <c r="M252" s="27"/>
      <c r="N252" s="27"/>
      <c r="O252" s="32"/>
      <c r="P252" s="27"/>
      <c r="Q252" s="32"/>
      <c r="R252" s="27"/>
      <c r="S252" s="27"/>
      <c r="T252" s="3"/>
      <c r="U252" s="32"/>
      <c r="V252" s="3"/>
      <c r="W252" s="32"/>
      <c r="X252" s="31"/>
      <c r="Y252" s="89"/>
      <c r="Z252" s="27"/>
      <c r="AA252" s="27"/>
      <c r="AB252" s="27"/>
      <c r="AC252" s="27"/>
      <c r="AD252" s="27"/>
      <c r="AE252" s="27"/>
      <c r="AF252" s="89"/>
      <c r="AG252" s="89"/>
      <c r="AH252" s="89"/>
      <c r="AI252" s="89"/>
      <c r="AJ252" s="89"/>
      <c r="AK252" s="89"/>
      <c r="AL252" s="3"/>
      <c r="AM252" s="3"/>
      <c r="AN252" s="3"/>
      <c r="AO252" s="3"/>
    </row>
    <row r="253" spans="1:41" ht="13.5" customHeight="1">
      <c r="A253" s="3"/>
      <c r="B253" s="3"/>
      <c r="C253" s="3"/>
      <c r="D253" s="3"/>
      <c r="E253" s="3"/>
      <c r="F253" s="3"/>
      <c r="G253" s="3"/>
      <c r="H253" s="3"/>
      <c r="I253" s="3"/>
      <c r="J253" s="3"/>
      <c r="K253" s="3"/>
      <c r="L253" s="31"/>
      <c r="M253" s="27"/>
      <c r="N253" s="27"/>
      <c r="O253" s="32"/>
      <c r="P253" s="27"/>
      <c r="Q253" s="32"/>
      <c r="R253" s="27"/>
      <c r="S253" s="27"/>
      <c r="T253" s="3"/>
      <c r="U253" s="32"/>
      <c r="V253" s="3"/>
      <c r="W253" s="32"/>
      <c r="X253" s="31"/>
      <c r="Y253" s="89"/>
      <c r="Z253" s="27"/>
      <c r="AA253" s="27"/>
      <c r="AB253" s="27"/>
      <c r="AC253" s="27"/>
      <c r="AD253" s="27"/>
      <c r="AE253" s="27"/>
      <c r="AF253" s="89"/>
      <c r="AG253" s="89"/>
      <c r="AH253" s="89"/>
      <c r="AI253" s="89"/>
      <c r="AJ253" s="89"/>
      <c r="AK253" s="89"/>
      <c r="AL253" s="3"/>
      <c r="AM253" s="3"/>
      <c r="AN253" s="3"/>
      <c r="AO253" s="3"/>
    </row>
    <row r="254" spans="1:41" ht="13.5" customHeight="1">
      <c r="A254" s="3"/>
      <c r="B254" s="3"/>
      <c r="C254" s="3"/>
      <c r="D254" s="3"/>
      <c r="E254" s="3"/>
      <c r="F254" s="3"/>
      <c r="G254" s="3"/>
      <c r="H254" s="3"/>
      <c r="I254" s="3"/>
      <c r="J254" s="3"/>
      <c r="K254" s="3"/>
      <c r="L254" s="31"/>
      <c r="M254" s="27"/>
      <c r="N254" s="27"/>
      <c r="O254" s="32"/>
      <c r="P254" s="27"/>
      <c r="Q254" s="32"/>
      <c r="R254" s="27"/>
      <c r="S254" s="27"/>
      <c r="T254" s="3"/>
      <c r="U254" s="32"/>
      <c r="V254" s="3"/>
      <c r="W254" s="32"/>
      <c r="X254" s="31"/>
      <c r="Y254" s="89"/>
      <c r="Z254" s="27"/>
      <c r="AA254" s="27"/>
      <c r="AB254" s="27"/>
      <c r="AC254" s="27"/>
      <c r="AD254" s="27"/>
      <c r="AE254" s="27"/>
      <c r="AF254" s="89"/>
      <c r="AG254" s="89"/>
      <c r="AH254" s="89"/>
      <c r="AI254" s="89"/>
      <c r="AJ254" s="89"/>
      <c r="AK254" s="89"/>
      <c r="AL254" s="3"/>
      <c r="AM254" s="3"/>
      <c r="AN254" s="3"/>
      <c r="AO254" s="3"/>
    </row>
    <row r="255" spans="1:41" ht="13.5" customHeight="1">
      <c r="A255" s="3"/>
      <c r="B255" s="3"/>
      <c r="C255" s="3"/>
      <c r="D255" s="3"/>
      <c r="E255" s="3"/>
      <c r="F255" s="3"/>
      <c r="G255" s="3"/>
      <c r="H255" s="3"/>
      <c r="I255" s="3"/>
      <c r="J255" s="3"/>
      <c r="K255" s="3"/>
      <c r="L255" s="31"/>
      <c r="M255" s="27"/>
      <c r="N255" s="27"/>
      <c r="O255" s="32"/>
      <c r="P255" s="27"/>
      <c r="Q255" s="32"/>
      <c r="R255" s="27"/>
      <c r="S255" s="27"/>
      <c r="T255" s="3"/>
      <c r="U255" s="32"/>
      <c r="V255" s="3"/>
      <c r="W255" s="32"/>
      <c r="X255" s="31"/>
      <c r="Y255" s="89"/>
      <c r="Z255" s="27"/>
      <c r="AA255" s="27"/>
      <c r="AB255" s="27"/>
      <c r="AC255" s="27"/>
      <c r="AD255" s="27"/>
      <c r="AE255" s="27"/>
      <c r="AF255" s="89"/>
      <c r="AG255" s="89"/>
      <c r="AH255" s="89"/>
      <c r="AI255" s="89"/>
      <c r="AJ255" s="89"/>
      <c r="AK255" s="89"/>
      <c r="AL255" s="3"/>
      <c r="AM255" s="3"/>
      <c r="AN255" s="3"/>
      <c r="AO255" s="3"/>
    </row>
    <row r="256" spans="1:41" ht="13.5" customHeight="1">
      <c r="A256" s="3"/>
      <c r="B256" s="3"/>
      <c r="C256" s="3"/>
      <c r="D256" s="3"/>
      <c r="E256" s="3"/>
      <c r="F256" s="3"/>
      <c r="G256" s="3"/>
      <c r="H256" s="3"/>
      <c r="I256" s="3"/>
      <c r="J256" s="3"/>
      <c r="K256" s="3"/>
      <c r="L256" s="31"/>
      <c r="M256" s="27"/>
      <c r="N256" s="27"/>
      <c r="O256" s="32"/>
      <c r="P256" s="27"/>
      <c r="Q256" s="32"/>
      <c r="R256" s="27"/>
      <c r="S256" s="27"/>
      <c r="T256" s="3"/>
      <c r="U256" s="32"/>
      <c r="V256" s="3"/>
      <c r="W256" s="32"/>
      <c r="X256" s="31"/>
      <c r="Y256" s="89"/>
      <c r="Z256" s="27"/>
      <c r="AA256" s="27"/>
      <c r="AB256" s="27"/>
      <c r="AC256" s="27"/>
      <c r="AD256" s="27"/>
      <c r="AE256" s="27"/>
      <c r="AF256" s="89"/>
      <c r="AG256" s="89"/>
      <c r="AH256" s="89"/>
      <c r="AI256" s="89"/>
      <c r="AJ256" s="89"/>
      <c r="AK256" s="89"/>
      <c r="AL256" s="3"/>
      <c r="AM256" s="3"/>
      <c r="AN256" s="3"/>
      <c r="AO256" s="3"/>
    </row>
    <row r="257" spans="1:41" ht="13.5" customHeight="1">
      <c r="A257" s="3"/>
      <c r="B257" s="3"/>
      <c r="C257" s="3"/>
      <c r="D257" s="3"/>
      <c r="E257" s="3"/>
      <c r="F257" s="3"/>
      <c r="G257" s="3"/>
      <c r="H257" s="3"/>
      <c r="I257" s="3"/>
      <c r="J257" s="3"/>
      <c r="K257" s="3"/>
      <c r="L257" s="31"/>
      <c r="M257" s="27"/>
      <c r="N257" s="27"/>
      <c r="O257" s="32"/>
      <c r="P257" s="27"/>
      <c r="Q257" s="32"/>
      <c r="R257" s="27"/>
      <c r="S257" s="27"/>
      <c r="T257" s="3"/>
      <c r="U257" s="32"/>
      <c r="V257" s="3"/>
      <c r="W257" s="32"/>
      <c r="X257" s="31"/>
      <c r="Y257" s="89"/>
      <c r="Z257" s="27"/>
      <c r="AA257" s="27"/>
      <c r="AB257" s="27"/>
      <c r="AC257" s="27"/>
      <c r="AD257" s="27"/>
      <c r="AE257" s="27"/>
      <c r="AF257" s="89"/>
      <c r="AG257" s="89"/>
      <c r="AH257" s="89"/>
      <c r="AI257" s="89"/>
      <c r="AJ257" s="89"/>
      <c r="AK257" s="89"/>
      <c r="AL257" s="3"/>
      <c r="AM257" s="3"/>
      <c r="AN257" s="3"/>
      <c r="AO257" s="3"/>
    </row>
    <row r="258" spans="1:41" ht="13.5" customHeight="1">
      <c r="A258" s="3"/>
      <c r="B258" s="3"/>
      <c r="C258" s="3"/>
      <c r="D258" s="3"/>
      <c r="E258" s="3"/>
      <c r="F258" s="3"/>
      <c r="G258" s="3"/>
      <c r="H258" s="3"/>
      <c r="I258" s="3"/>
      <c r="J258" s="3"/>
      <c r="K258" s="3"/>
      <c r="L258" s="31"/>
      <c r="M258" s="27"/>
      <c r="N258" s="27"/>
      <c r="O258" s="32"/>
      <c r="P258" s="27"/>
      <c r="Q258" s="32"/>
      <c r="R258" s="27"/>
      <c r="S258" s="27"/>
      <c r="T258" s="3"/>
      <c r="U258" s="32"/>
      <c r="V258" s="3"/>
      <c r="W258" s="32"/>
      <c r="X258" s="31"/>
      <c r="Y258" s="89"/>
      <c r="Z258" s="27"/>
      <c r="AA258" s="27"/>
      <c r="AB258" s="27"/>
      <c r="AC258" s="27"/>
      <c r="AD258" s="27"/>
      <c r="AE258" s="27"/>
      <c r="AF258" s="89"/>
      <c r="AG258" s="89"/>
      <c r="AH258" s="89"/>
      <c r="AI258" s="89"/>
      <c r="AJ258" s="89"/>
      <c r="AK258" s="89"/>
      <c r="AL258" s="3"/>
      <c r="AM258" s="3"/>
      <c r="AN258" s="3"/>
      <c r="AO258" s="3"/>
    </row>
    <row r="259" spans="1:41" ht="13.5" customHeight="1">
      <c r="A259" s="3"/>
      <c r="B259" s="3"/>
      <c r="C259" s="3"/>
      <c r="D259" s="3"/>
      <c r="E259" s="3"/>
      <c r="F259" s="3"/>
      <c r="G259" s="3"/>
      <c r="H259" s="3"/>
      <c r="I259" s="3"/>
      <c r="J259" s="3"/>
      <c r="K259" s="3"/>
      <c r="L259" s="31"/>
      <c r="M259" s="27"/>
      <c r="N259" s="27"/>
      <c r="O259" s="32"/>
      <c r="P259" s="27"/>
      <c r="Q259" s="32"/>
      <c r="R259" s="27"/>
      <c r="S259" s="27"/>
      <c r="T259" s="3"/>
      <c r="U259" s="32"/>
      <c r="V259" s="3"/>
      <c r="W259" s="32"/>
      <c r="X259" s="31"/>
      <c r="Y259" s="89"/>
      <c r="Z259" s="27"/>
      <c r="AA259" s="27"/>
      <c r="AB259" s="27"/>
      <c r="AC259" s="27"/>
      <c r="AD259" s="27"/>
      <c r="AE259" s="27"/>
      <c r="AF259" s="89"/>
      <c r="AG259" s="89"/>
      <c r="AH259" s="89"/>
      <c r="AI259" s="89"/>
      <c r="AJ259" s="89"/>
      <c r="AK259" s="89"/>
      <c r="AL259" s="3"/>
      <c r="AM259" s="3"/>
      <c r="AN259" s="3"/>
      <c r="AO259" s="3"/>
    </row>
    <row r="260" spans="1:41" ht="13.5" customHeight="1">
      <c r="A260" s="3"/>
      <c r="B260" s="3"/>
      <c r="C260" s="3"/>
      <c r="D260" s="3"/>
      <c r="E260" s="3"/>
      <c r="F260" s="3"/>
      <c r="G260" s="3"/>
      <c r="H260" s="3"/>
      <c r="I260" s="3"/>
      <c r="J260" s="3"/>
      <c r="K260" s="3"/>
      <c r="L260" s="31"/>
      <c r="M260" s="27"/>
      <c r="N260" s="27"/>
      <c r="O260" s="32"/>
      <c r="P260" s="27"/>
      <c r="Q260" s="32"/>
      <c r="R260" s="27"/>
      <c r="S260" s="27"/>
      <c r="T260" s="3"/>
      <c r="U260" s="32"/>
      <c r="V260" s="3"/>
      <c r="W260" s="32"/>
      <c r="X260" s="31"/>
      <c r="Y260" s="89"/>
      <c r="Z260" s="27"/>
      <c r="AA260" s="27"/>
      <c r="AB260" s="27"/>
      <c r="AC260" s="27"/>
      <c r="AD260" s="27"/>
      <c r="AE260" s="27"/>
      <c r="AF260" s="89"/>
      <c r="AG260" s="89"/>
      <c r="AH260" s="89"/>
      <c r="AI260" s="89"/>
      <c r="AJ260" s="89"/>
      <c r="AK260" s="89"/>
      <c r="AL260" s="3"/>
      <c r="AM260" s="3"/>
      <c r="AN260" s="3"/>
      <c r="AO260" s="3"/>
    </row>
    <row r="261" spans="1:41" ht="13.5" customHeight="1">
      <c r="A261" s="3"/>
      <c r="B261" s="3"/>
      <c r="C261" s="3"/>
      <c r="D261" s="3"/>
      <c r="E261" s="3"/>
      <c r="F261" s="3"/>
      <c r="G261" s="3"/>
      <c r="H261" s="3"/>
      <c r="I261" s="3"/>
      <c r="J261" s="3"/>
      <c r="K261" s="3"/>
      <c r="L261" s="31"/>
      <c r="M261" s="27"/>
      <c r="N261" s="27"/>
      <c r="O261" s="32"/>
      <c r="P261" s="27"/>
      <c r="Q261" s="32"/>
      <c r="R261" s="27"/>
      <c r="S261" s="27"/>
      <c r="T261" s="3"/>
      <c r="U261" s="32"/>
      <c r="V261" s="3"/>
      <c r="W261" s="32"/>
      <c r="X261" s="31"/>
      <c r="Y261" s="89"/>
      <c r="Z261" s="27"/>
      <c r="AA261" s="27"/>
      <c r="AB261" s="27"/>
      <c r="AC261" s="27"/>
      <c r="AD261" s="27"/>
      <c r="AE261" s="27"/>
      <c r="AF261" s="89"/>
      <c r="AG261" s="89"/>
      <c r="AH261" s="89"/>
      <c r="AI261" s="89"/>
      <c r="AJ261" s="89"/>
      <c r="AK261" s="89"/>
      <c r="AL261" s="3"/>
      <c r="AM261" s="3"/>
      <c r="AN261" s="3"/>
      <c r="AO261" s="3"/>
    </row>
    <row r="262" spans="1:41" ht="13.5" customHeight="1">
      <c r="A262" s="3"/>
      <c r="B262" s="3"/>
      <c r="C262" s="3"/>
      <c r="D262" s="3"/>
      <c r="E262" s="3"/>
      <c r="F262" s="3"/>
      <c r="G262" s="3"/>
      <c r="H262" s="3"/>
      <c r="I262" s="3"/>
      <c r="J262" s="3"/>
      <c r="K262" s="3"/>
      <c r="L262" s="31"/>
      <c r="M262" s="27"/>
      <c r="N262" s="27"/>
      <c r="O262" s="32"/>
      <c r="P262" s="27"/>
      <c r="Q262" s="32"/>
      <c r="R262" s="27"/>
      <c r="S262" s="27"/>
      <c r="T262" s="3"/>
      <c r="U262" s="32"/>
      <c r="V262" s="3"/>
      <c r="W262" s="32"/>
      <c r="X262" s="31"/>
      <c r="Y262" s="89"/>
      <c r="Z262" s="27"/>
      <c r="AA262" s="27"/>
      <c r="AB262" s="27"/>
      <c r="AC262" s="27"/>
      <c r="AD262" s="27"/>
      <c r="AE262" s="27"/>
      <c r="AF262" s="89"/>
      <c r="AG262" s="89"/>
      <c r="AH262" s="89"/>
      <c r="AI262" s="89"/>
      <c r="AJ262" s="89"/>
      <c r="AK262" s="89"/>
      <c r="AL262" s="3"/>
      <c r="AM262" s="3"/>
      <c r="AN262" s="3"/>
      <c r="AO262" s="3"/>
    </row>
    <row r="263" spans="1:41" ht="13.5" customHeight="1">
      <c r="A263" s="3"/>
      <c r="B263" s="3"/>
      <c r="C263" s="3"/>
      <c r="D263" s="3"/>
      <c r="E263" s="3"/>
      <c r="F263" s="3"/>
      <c r="G263" s="3"/>
      <c r="H263" s="3"/>
      <c r="I263" s="3"/>
      <c r="J263" s="3"/>
      <c r="K263" s="3"/>
      <c r="L263" s="31"/>
      <c r="M263" s="27"/>
      <c r="N263" s="27"/>
      <c r="O263" s="32"/>
      <c r="P263" s="27"/>
      <c r="Q263" s="32"/>
      <c r="R263" s="27"/>
      <c r="S263" s="27"/>
      <c r="T263" s="3"/>
      <c r="U263" s="32"/>
      <c r="V263" s="3"/>
      <c r="W263" s="32"/>
      <c r="X263" s="31"/>
      <c r="Y263" s="89"/>
      <c r="Z263" s="27"/>
      <c r="AA263" s="27"/>
      <c r="AB263" s="27"/>
      <c r="AC263" s="27"/>
      <c r="AD263" s="27"/>
      <c r="AE263" s="27"/>
      <c r="AF263" s="89"/>
      <c r="AG263" s="89"/>
      <c r="AH263" s="89"/>
      <c r="AI263" s="89"/>
      <c r="AJ263" s="89"/>
      <c r="AK263" s="89"/>
      <c r="AL263" s="3"/>
      <c r="AM263" s="3"/>
      <c r="AN263" s="3"/>
      <c r="AO263" s="3"/>
    </row>
    <row r="264" spans="1:41" ht="13.5" customHeight="1">
      <c r="A264" s="3"/>
      <c r="B264" s="3"/>
      <c r="C264" s="3"/>
      <c r="D264" s="3"/>
      <c r="E264" s="3"/>
      <c r="F264" s="3"/>
      <c r="G264" s="3"/>
      <c r="H264" s="3"/>
      <c r="I264" s="3"/>
      <c r="J264" s="3"/>
      <c r="K264" s="3"/>
      <c r="L264" s="31"/>
      <c r="M264" s="27"/>
      <c r="N264" s="27"/>
      <c r="O264" s="32"/>
      <c r="P264" s="27"/>
      <c r="Q264" s="32"/>
      <c r="R264" s="27"/>
      <c r="S264" s="27"/>
      <c r="T264" s="3"/>
      <c r="U264" s="32"/>
      <c r="V264" s="3"/>
      <c r="W264" s="32"/>
      <c r="X264" s="31"/>
      <c r="Y264" s="89"/>
      <c r="Z264" s="27"/>
      <c r="AA264" s="27"/>
      <c r="AB264" s="27"/>
      <c r="AC264" s="27"/>
      <c r="AD264" s="27"/>
      <c r="AE264" s="27"/>
      <c r="AF264" s="89"/>
      <c r="AG264" s="89"/>
      <c r="AH264" s="89"/>
      <c r="AI264" s="89"/>
      <c r="AJ264" s="89"/>
      <c r="AK264" s="89"/>
      <c r="AL264" s="3"/>
      <c r="AM264" s="3"/>
      <c r="AN264" s="3"/>
      <c r="AO264" s="3"/>
    </row>
    <row r="265" spans="1:41" ht="13.5" customHeight="1">
      <c r="A265" s="3"/>
      <c r="B265" s="3"/>
      <c r="C265" s="3"/>
      <c r="D265" s="3"/>
      <c r="E265" s="3"/>
      <c r="F265" s="3"/>
      <c r="G265" s="3"/>
      <c r="H265" s="3"/>
      <c r="I265" s="3"/>
      <c r="J265" s="3"/>
      <c r="K265" s="3"/>
      <c r="L265" s="31"/>
      <c r="M265" s="27"/>
      <c r="N265" s="27"/>
      <c r="O265" s="32"/>
      <c r="P265" s="27"/>
      <c r="Q265" s="32"/>
      <c r="R265" s="27"/>
      <c r="S265" s="27"/>
      <c r="T265" s="3"/>
      <c r="U265" s="32"/>
      <c r="V265" s="3"/>
      <c r="W265" s="32"/>
      <c r="X265" s="31"/>
      <c r="Y265" s="89"/>
      <c r="Z265" s="27"/>
      <c r="AA265" s="27"/>
      <c r="AB265" s="27"/>
      <c r="AC265" s="27"/>
      <c r="AD265" s="27"/>
      <c r="AE265" s="27"/>
      <c r="AF265" s="89"/>
      <c r="AG265" s="89"/>
      <c r="AH265" s="89"/>
      <c r="AI265" s="89"/>
      <c r="AJ265" s="89"/>
      <c r="AK265" s="89"/>
      <c r="AL265" s="3"/>
      <c r="AM265" s="3"/>
      <c r="AN265" s="3"/>
      <c r="AO265" s="3"/>
    </row>
    <row r="266" spans="1:41" ht="13.5" customHeight="1">
      <c r="A266" s="3"/>
      <c r="B266" s="3"/>
      <c r="C266" s="3"/>
      <c r="D266" s="3"/>
      <c r="E266" s="3"/>
      <c r="F266" s="3"/>
      <c r="G266" s="3"/>
      <c r="H266" s="3"/>
      <c r="I266" s="3"/>
      <c r="J266" s="3"/>
      <c r="K266" s="3"/>
      <c r="L266" s="31"/>
      <c r="M266" s="27"/>
      <c r="N266" s="27"/>
      <c r="O266" s="32"/>
      <c r="P266" s="27"/>
      <c r="Q266" s="32"/>
      <c r="R266" s="27"/>
      <c r="S266" s="27"/>
      <c r="T266" s="3"/>
      <c r="U266" s="32"/>
      <c r="V266" s="3"/>
      <c r="W266" s="32"/>
      <c r="X266" s="31"/>
      <c r="Y266" s="89"/>
      <c r="Z266" s="27"/>
      <c r="AA266" s="27"/>
      <c r="AB266" s="27"/>
      <c r="AC266" s="27"/>
      <c r="AD266" s="27"/>
      <c r="AE266" s="27"/>
      <c r="AF266" s="89"/>
      <c r="AG266" s="89"/>
      <c r="AH266" s="89"/>
      <c r="AI266" s="89"/>
      <c r="AJ266" s="89"/>
      <c r="AK266" s="89"/>
      <c r="AL266" s="3"/>
      <c r="AM266" s="3"/>
      <c r="AN266" s="3"/>
      <c r="AO266" s="3"/>
    </row>
    <row r="267" spans="1:41" ht="13.5" customHeight="1">
      <c r="A267" s="3"/>
      <c r="B267" s="3"/>
      <c r="C267" s="3"/>
      <c r="D267" s="3"/>
      <c r="E267" s="3"/>
      <c r="F267" s="3"/>
      <c r="G267" s="3"/>
      <c r="H267" s="3"/>
      <c r="I267" s="3"/>
      <c r="J267" s="3"/>
      <c r="K267" s="3"/>
      <c r="L267" s="31"/>
      <c r="M267" s="27"/>
      <c r="N267" s="27"/>
      <c r="O267" s="32"/>
      <c r="P267" s="27"/>
      <c r="Q267" s="32"/>
      <c r="R267" s="27"/>
      <c r="S267" s="27"/>
      <c r="T267" s="3"/>
      <c r="U267" s="32"/>
      <c r="V267" s="3"/>
      <c r="W267" s="32"/>
      <c r="X267" s="31"/>
      <c r="Y267" s="89"/>
      <c r="Z267" s="27"/>
      <c r="AA267" s="27"/>
      <c r="AB267" s="27"/>
      <c r="AC267" s="27"/>
      <c r="AD267" s="27"/>
      <c r="AE267" s="27"/>
      <c r="AF267" s="89"/>
      <c r="AG267" s="89"/>
      <c r="AH267" s="89"/>
      <c r="AI267" s="89"/>
      <c r="AJ267" s="89"/>
      <c r="AK267" s="89"/>
      <c r="AL267" s="3"/>
      <c r="AM267" s="3"/>
      <c r="AN267" s="3"/>
      <c r="AO267" s="3"/>
    </row>
    <row r="268" spans="1:41" ht="13.5" customHeight="1">
      <c r="A268" s="3"/>
      <c r="B268" s="3"/>
      <c r="C268" s="3"/>
      <c r="D268" s="3"/>
      <c r="E268" s="3"/>
      <c r="F268" s="3"/>
      <c r="G268" s="3"/>
      <c r="H268" s="3"/>
      <c r="I268" s="3"/>
      <c r="J268" s="3"/>
      <c r="K268" s="3"/>
      <c r="L268" s="31"/>
      <c r="M268" s="27"/>
      <c r="N268" s="27"/>
      <c r="O268" s="32"/>
      <c r="P268" s="27"/>
      <c r="Q268" s="32"/>
      <c r="R268" s="27"/>
      <c r="S268" s="27"/>
      <c r="T268" s="3"/>
      <c r="U268" s="32"/>
      <c r="V268" s="3"/>
      <c r="W268" s="32"/>
      <c r="X268" s="31"/>
      <c r="Y268" s="89"/>
      <c r="Z268" s="27"/>
      <c r="AA268" s="27"/>
      <c r="AB268" s="27"/>
      <c r="AC268" s="27"/>
      <c r="AD268" s="27"/>
      <c r="AE268" s="27"/>
      <c r="AF268" s="89"/>
      <c r="AG268" s="89"/>
      <c r="AH268" s="89"/>
      <c r="AI268" s="89"/>
      <c r="AJ268" s="89"/>
      <c r="AK268" s="89"/>
      <c r="AL268" s="3"/>
      <c r="AM268" s="3"/>
      <c r="AN268" s="3"/>
      <c r="AO268" s="3"/>
    </row>
    <row r="269" spans="1:41" ht="13.5" customHeight="1">
      <c r="A269" s="3"/>
      <c r="B269" s="3"/>
      <c r="C269" s="3"/>
      <c r="D269" s="3"/>
      <c r="E269" s="3"/>
      <c r="F269" s="3"/>
      <c r="G269" s="3"/>
      <c r="H269" s="3"/>
      <c r="I269" s="3"/>
      <c r="J269" s="3"/>
      <c r="K269" s="3"/>
      <c r="L269" s="31"/>
      <c r="M269" s="27"/>
      <c r="N269" s="27"/>
      <c r="O269" s="32"/>
      <c r="P269" s="27"/>
      <c r="Q269" s="32"/>
      <c r="R269" s="27"/>
      <c r="S269" s="27"/>
      <c r="T269" s="3"/>
      <c r="U269" s="32"/>
      <c r="V269" s="3"/>
      <c r="W269" s="32"/>
      <c r="X269" s="31"/>
      <c r="Y269" s="89"/>
      <c r="Z269" s="27"/>
      <c r="AA269" s="27"/>
      <c r="AB269" s="27"/>
      <c r="AC269" s="27"/>
      <c r="AD269" s="27"/>
      <c r="AE269" s="27"/>
      <c r="AF269" s="89"/>
      <c r="AG269" s="89"/>
      <c r="AH269" s="89"/>
      <c r="AI269" s="89"/>
      <c r="AJ269" s="89"/>
      <c r="AK269" s="89"/>
      <c r="AL269" s="3"/>
      <c r="AM269" s="3"/>
      <c r="AN269" s="3"/>
      <c r="AO269" s="3"/>
    </row>
    <row r="270" spans="1:41" ht="13.5" customHeight="1">
      <c r="A270" s="3"/>
      <c r="B270" s="3"/>
      <c r="C270" s="3"/>
      <c r="D270" s="3"/>
      <c r="E270" s="3"/>
      <c r="F270" s="3"/>
      <c r="G270" s="3"/>
      <c r="H270" s="3"/>
      <c r="I270" s="3"/>
      <c r="J270" s="3"/>
      <c r="K270" s="3"/>
      <c r="L270" s="31"/>
      <c r="M270" s="27"/>
      <c r="N270" s="27"/>
      <c r="O270" s="32"/>
      <c r="P270" s="27"/>
      <c r="Q270" s="32"/>
      <c r="R270" s="27"/>
      <c r="S270" s="27"/>
      <c r="T270" s="3"/>
      <c r="U270" s="32"/>
      <c r="V270" s="3"/>
      <c r="W270" s="32"/>
      <c r="X270" s="31"/>
      <c r="Y270" s="89"/>
      <c r="Z270" s="27"/>
      <c r="AA270" s="27"/>
      <c r="AB270" s="27"/>
      <c r="AC270" s="27"/>
      <c r="AD270" s="27"/>
      <c r="AE270" s="27"/>
      <c r="AF270" s="89"/>
      <c r="AG270" s="89"/>
      <c r="AH270" s="89"/>
      <c r="AI270" s="89"/>
      <c r="AJ270" s="89"/>
      <c r="AK270" s="89"/>
      <c r="AL270" s="3"/>
      <c r="AM270" s="3"/>
      <c r="AN270" s="3"/>
      <c r="AO270" s="3"/>
    </row>
    <row r="271" spans="1:41" ht="13.5" customHeight="1">
      <c r="A271" s="3"/>
      <c r="B271" s="3"/>
      <c r="C271" s="3"/>
      <c r="D271" s="3"/>
      <c r="E271" s="3"/>
      <c r="F271" s="3"/>
      <c r="G271" s="3"/>
      <c r="H271" s="3"/>
      <c r="I271" s="3"/>
      <c r="J271" s="3"/>
      <c r="K271" s="3"/>
      <c r="L271" s="31"/>
      <c r="M271" s="27"/>
      <c r="N271" s="27"/>
      <c r="O271" s="32"/>
      <c r="P271" s="27"/>
      <c r="Q271" s="32"/>
      <c r="R271" s="27"/>
      <c r="S271" s="27"/>
      <c r="T271" s="3"/>
      <c r="U271" s="32"/>
      <c r="V271" s="3"/>
      <c r="W271" s="32"/>
      <c r="X271" s="31"/>
      <c r="Y271" s="89"/>
      <c r="Z271" s="27"/>
      <c r="AA271" s="27"/>
      <c r="AB271" s="27"/>
      <c r="AC271" s="27"/>
      <c r="AD271" s="27"/>
      <c r="AE271" s="27"/>
      <c r="AF271" s="89"/>
      <c r="AG271" s="89"/>
      <c r="AH271" s="89"/>
      <c r="AI271" s="89"/>
      <c r="AJ271" s="89"/>
      <c r="AK271" s="89"/>
      <c r="AL271" s="3"/>
      <c r="AM271" s="3"/>
      <c r="AN271" s="3"/>
      <c r="AO271" s="3"/>
    </row>
    <row r="272" spans="1:41" ht="13.5" customHeight="1">
      <c r="A272" s="3"/>
      <c r="B272" s="3"/>
      <c r="C272" s="3"/>
      <c r="D272" s="3"/>
      <c r="E272" s="3"/>
      <c r="F272" s="3"/>
      <c r="G272" s="3"/>
      <c r="H272" s="3"/>
      <c r="I272" s="3"/>
      <c r="J272" s="3"/>
      <c r="K272" s="3"/>
      <c r="L272" s="31"/>
      <c r="M272" s="27"/>
      <c r="N272" s="27"/>
      <c r="O272" s="32"/>
      <c r="P272" s="27"/>
      <c r="Q272" s="32"/>
      <c r="R272" s="27"/>
      <c r="S272" s="27"/>
      <c r="T272" s="3"/>
      <c r="U272" s="32"/>
      <c r="V272" s="3"/>
      <c r="W272" s="32"/>
      <c r="X272" s="31"/>
      <c r="Y272" s="89"/>
      <c r="Z272" s="27"/>
      <c r="AA272" s="27"/>
      <c r="AB272" s="27"/>
      <c r="AC272" s="27"/>
      <c r="AD272" s="27"/>
      <c r="AE272" s="27"/>
      <c r="AF272" s="89"/>
      <c r="AG272" s="89"/>
      <c r="AH272" s="89"/>
      <c r="AI272" s="89"/>
      <c r="AJ272" s="89"/>
      <c r="AK272" s="89"/>
      <c r="AL272" s="3"/>
      <c r="AM272" s="3"/>
      <c r="AN272" s="3"/>
      <c r="AO272" s="3"/>
    </row>
    <row r="273" spans="1:41" ht="13.5" customHeight="1">
      <c r="A273" s="3"/>
      <c r="B273" s="3"/>
      <c r="C273" s="3"/>
      <c r="D273" s="3"/>
      <c r="E273" s="3"/>
      <c r="F273" s="3"/>
      <c r="G273" s="3"/>
      <c r="H273" s="3"/>
      <c r="I273" s="3"/>
      <c r="J273" s="3"/>
      <c r="K273" s="3"/>
      <c r="L273" s="31"/>
      <c r="M273" s="27"/>
      <c r="N273" s="27"/>
      <c r="O273" s="32"/>
      <c r="P273" s="27"/>
      <c r="Q273" s="32"/>
      <c r="R273" s="27"/>
      <c r="S273" s="27"/>
      <c r="T273" s="3"/>
      <c r="U273" s="32"/>
      <c r="V273" s="3"/>
      <c r="W273" s="32"/>
      <c r="X273" s="31"/>
      <c r="Y273" s="89"/>
      <c r="Z273" s="27"/>
      <c r="AA273" s="27"/>
      <c r="AB273" s="27"/>
      <c r="AC273" s="27"/>
      <c r="AD273" s="27"/>
      <c r="AE273" s="27"/>
      <c r="AF273" s="89"/>
      <c r="AG273" s="89"/>
      <c r="AH273" s="89"/>
      <c r="AI273" s="89"/>
      <c r="AJ273" s="89"/>
      <c r="AK273" s="89"/>
      <c r="AL273" s="3"/>
      <c r="AM273" s="3"/>
      <c r="AN273" s="3"/>
      <c r="AO273" s="3"/>
    </row>
    <row r="274" spans="1:41" ht="13.5" customHeight="1">
      <c r="A274" s="3"/>
      <c r="B274" s="3"/>
      <c r="C274" s="3"/>
      <c r="D274" s="3"/>
      <c r="E274" s="3"/>
      <c r="F274" s="3"/>
      <c r="G274" s="3"/>
      <c r="H274" s="3"/>
      <c r="I274" s="3"/>
      <c r="J274" s="3"/>
      <c r="K274" s="3"/>
      <c r="L274" s="31"/>
      <c r="M274" s="27"/>
      <c r="N274" s="27"/>
      <c r="O274" s="32"/>
      <c r="P274" s="27"/>
      <c r="Q274" s="32"/>
      <c r="R274" s="27"/>
      <c r="S274" s="27"/>
      <c r="T274" s="3"/>
      <c r="U274" s="32"/>
      <c r="V274" s="3"/>
      <c r="W274" s="32"/>
      <c r="X274" s="31"/>
      <c r="Y274" s="89"/>
      <c r="Z274" s="27"/>
      <c r="AA274" s="27"/>
      <c r="AB274" s="27"/>
      <c r="AC274" s="27"/>
      <c r="AD274" s="27"/>
      <c r="AE274" s="27"/>
      <c r="AF274" s="89"/>
      <c r="AG274" s="89"/>
      <c r="AH274" s="89"/>
      <c r="AI274" s="89"/>
      <c r="AJ274" s="89"/>
      <c r="AK274" s="89"/>
      <c r="AL274" s="3"/>
      <c r="AM274" s="3"/>
      <c r="AN274" s="3"/>
      <c r="AO274" s="3"/>
    </row>
    <row r="275" spans="1:41" ht="13.5" customHeight="1">
      <c r="A275" s="3"/>
      <c r="B275" s="3"/>
      <c r="C275" s="3"/>
      <c r="D275" s="3"/>
      <c r="E275" s="3"/>
      <c r="F275" s="3"/>
      <c r="G275" s="3"/>
      <c r="H275" s="3"/>
      <c r="I275" s="3"/>
      <c r="J275" s="3"/>
      <c r="K275" s="3"/>
      <c r="L275" s="31"/>
      <c r="M275" s="27"/>
      <c r="N275" s="27"/>
      <c r="O275" s="32"/>
      <c r="P275" s="27"/>
      <c r="Q275" s="32"/>
      <c r="R275" s="27"/>
      <c r="S275" s="27"/>
      <c r="T275" s="3"/>
      <c r="U275" s="32"/>
      <c r="V275" s="3"/>
      <c r="W275" s="32"/>
      <c r="X275" s="31"/>
      <c r="Y275" s="89"/>
      <c r="Z275" s="27"/>
      <c r="AA275" s="27"/>
      <c r="AB275" s="27"/>
      <c r="AC275" s="27"/>
      <c r="AD275" s="27"/>
      <c r="AE275" s="27"/>
      <c r="AF275" s="89"/>
      <c r="AG275" s="89"/>
      <c r="AH275" s="89"/>
      <c r="AI275" s="89"/>
      <c r="AJ275" s="89"/>
      <c r="AK275" s="89"/>
      <c r="AL275" s="3"/>
      <c r="AM275" s="3"/>
      <c r="AN275" s="3"/>
      <c r="AO275" s="3"/>
    </row>
    <row r="276" spans="1:41" ht="13.5" customHeight="1">
      <c r="A276" s="3"/>
      <c r="B276" s="3"/>
      <c r="C276" s="3"/>
      <c r="D276" s="3"/>
      <c r="E276" s="3"/>
      <c r="F276" s="3"/>
      <c r="G276" s="3"/>
      <c r="H276" s="3"/>
      <c r="I276" s="3"/>
      <c r="J276" s="3"/>
      <c r="K276" s="3"/>
      <c r="L276" s="31"/>
      <c r="M276" s="27"/>
      <c r="N276" s="27"/>
      <c r="O276" s="32"/>
      <c r="P276" s="27"/>
      <c r="Q276" s="32"/>
      <c r="R276" s="27"/>
      <c r="S276" s="27"/>
      <c r="T276" s="3"/>
      <c r="U276" s="32"/>
      <c r="V276" s="3"/>
      <c r="W276" s="32"/>
      <c r="X276" s="31"/>
      <c r="Y276" s="89"/>
      <c r="Z276" s="27"/>
      <c r="AA276" s="27"/>
      <c r="AB276" s="27"/>
      <c r="AC276" s="27"/>
      <c r="AD276" s="27"/>
      <c r="AE276" s="27"/>
      <c r="AF276" s="89"/>
      <c r="AG276" s="89"/>
      <c r="AH276" s="89"/>
      <c r="AI276" s="89"/>
      <c r="AJ276" s="89"/>
      <c r="AK276" s="89"/>
      <c r="AL276" s="3"/>
      <c r="AM276" s="3"/>
      <c r="AN276" s="3"/>
      <c r="AO276" s="3"/>
    </row>
    <row r="277" spans="1:41" ht="13.5" customHeight="1">
      <c r="A277" s="3"/>
      <c r="B277" s="3"/>
      <c r="C277" s="3"/>
      <c r="D277" s="3"/>
      <c r="E277" s="3"/>
      <c r="F277" s="3"/>
      <c r="G277" s="3"/>
      <c r="H277" s="3"/>
      <c r="I277" s="3"/>
      <c r="J277" s="3"/>
      <c r="K277" s="3"/>
      <c r="L277" s="31"/>
      <c r="M277" s="27"/>
      <c r="N277" s="27"/>
      <c r="O277" s="32"/>
      <c r="P277" s="27"/>
      <c r="Q277" s="32"/>
      <c r="R277" s="27"/>
      <c r="S277" s="27"/>
      <c r="T277" s="3"/>
      <c r="U277" s="32"/>
      <c r="V277" s="3"/>
      <c r="W277" s="32"/>
      <c r="X277" s="31"/>
      <c r="Y277" s="89"/>
      <c r="Z277" s="27"/>
      <c r="AA277" s="27"/>
      <c r="AB277" s="27"/>
      <c r="AC277" s="27"/>
      <c r="AD277" s="27"/>
      <c r="AE277" s="27"/>
      <c r="AF277" s="89"/>
      <c r="AG277" s="89"/>
      <c r="AH277" s="89"/>
      <c r="AI277" s="89"/>
      <c r="AJ277" s="89"/>
      <c r="AK277" s="89"/>
      <c r="AL277" s="3"/>
      <c r="AM277" s="3"/>
      <c r="AN277" s="3"/>
      <c r="AO277" s="3"/>
    </row>
    <row r="278" spans="1:41" ht="13.5" customHeight="1">
      <c r="A278" s="3"/>
      <c r="B278" s="3"/>
      <c r="C278" s="3"/>
      <c r="D278" s="3"/>
      <c r="E278" s="3"/>
      <c r="F278" s="3"/>
      <c r="G278" s="3"/>
      <c r="H278" s="3"/>
      <c r="I278" s="3"/>
      <c r="J278" s="3"/>
      <c r="K278" s="3"/>
      <c r="L278" s="31"/>
      <c r="M278" s="27"/>
      <c r="N278" s="27"/>
      <c r="O278" s="32"/>
      <c r="P278" s="27"/>
      <c r="Q278" s="32"/>
      <c r="R278" s="27"/>
      <c r="S278" s="27"/>
      <c r="T278" s="3"/>
      <c r="U278" s="32"/>
      <c r="V278" s="3"/>
      <c r="W278" s="32"/>
      <c r="X278" s="31"/>
      <c r="Y278" s="89"/>
      <c r="Z278" s="27"/>
      <c r="AA278" s="27"/>
      <c r="AB278" s="27"/>
      <c r="AC278" s="27"/>
      <c r="AD278" s="27"/>
      <c r="AE278" s="27"/>
      <c r="AF278" s="89"/>
      <c r="AG278" s="89"/>
      <c r="AH278" s="89"/>
      <c r="AI278" s="89"/>
      <c r="AJ278" s="89"/>
      <c r="AK278" s="89"/>
      <c r="AL278" s="3"/>
      <c r="AM278" s="3"/>
      <c r="AN278" s="3"/>
      <c r="AO278" s="3"/>
    </row>
    <row r="279" spans="1:41" ht="13.5" customHeight="1">
      <c r="A279" s="3"/>
      <c r="B279" s="3"/>
      <c r="C279" s="3"/>
      <c r="D279" s="3"/>
      <c r="E279" s="3"/>
      <c r="F279" s="3"/>
      <c r="G279" s="3"/>
      <c r="H279" s="3"/>
      <c r="I279" s="3"/>
      <c r="J279" s="3"/>
      <c r="K279" s="3"/>
      <c r="L279" s="31"/>
      <c r="M279" s="27"/>
      <c r="N279" s="27"/>
      <c r="O279" s="32"/>
      <c r="P279" s="27"/>
      <c r="Q279" s="32"/>
      <c r="R279" s="27"/>
      <c r="S279" s="27"/>
      <c r="T279" s="3"/>
      <c r="U279" s="32"/>
      <c r="V279" s="3"/>
      <c r="W279" s="32"/>
      <c r="X279" s="31"/>
      <c r="Y279" s="89"/>
      <c r="Z279" s="27"/>
      <c r="AA279" s="27"/>
      <c r="AB279" s="27"/>
      <c r="AC279" s="27"/>
      <c r="AD279" s="27"/>
      <c r="AE279" s="27"/>
      <c r="AF279" s="89"/>
      <c r="AG279" s="89"/>
      <c r="AH279" s="89"/>
      <c r="AI279" s="89"/>
      <c r="AJ279" s="89"/>
      <c r="AK279" s="89"/>
      <c r="AL279" s="3"/>
      <c r="AM279" s="3"/>
      <c r="AN279" s="3"/>
      <c r="AO279" s="3"/>
    </row>
    <row r="280" spans="1:41" ht="13.5" customHeight="1">
      <c r="A280" s="3"/>
      <c r="B280" s="3"/>
      <c r="C280" s="3"/>
      <c r="D280" s="3"/>
      <c r="E280" s="3"/>
      <c r="F280" s="3"/>
      <c r="G280" s="3"/>
      <c r="H280" s="3"/>
      <c r="I280" s="3"/>
      <c r="J280" s="3"/>
      <c r="K280" s="3"/>
      <c r="L280" s="31"/>
      <c r="M280" s="27"/>
      <c r="N280" s="27"/>
      <c r="O280" s="32"/>
      <c r="P280" s="27"/>
      <c r="Q280" s="32"/>
      <c r="R280" s="27"/>
      <c r="S280" s="27"/>
      <c r="T280" s="3"/>
      <c r="U280" s="32"/>
      <c r="V280" s="3"/>
      <c r="W280" s="32"/>
      <c r="X280" s="31"/>
      <c r="Y280" s="89"/>
      <c r="Z280" s="27"/>
      <c r="AA280" s="27"/>
      <c r="AB280" s="27"/>
      <c r="AC280" s="27"/>
      <c r="AD280" s="27"/>
      <c r="AE280" s="27"/>
      <c r="AF280" s="89"/>
      <c r="AG280" s="89"/>
      <c r="AH280" s="89"/>
      <c r="AI280" s="89"/>
      <c r="AJ280" s="89"/>
      <c r="AK280" s="89"/>
      <c r="AL280" s="3"/>
      <c r="AM280" s="3"/>
      <c r="AN280" s="3"/>
      <c r="AO280" s="3"/>
    </row>
    <row r="281" spans="1:41" ht="13.5" customHeight="1">
      <c r="A281" s="3"/>
      <c r="B281" s="3"/>
      <c r="C281" s="3"/>
      <c r="D281" s="3"/>
      <c r="E281" s="3"/>
      <c r="F281" s="3"/>
      <c r="G281" s="3"/>
      <c r="H281" s="3"/>
      <c r="I281" s="3"/>
      <c r="J281" s="3"/>
      <c r="K281" s="3"/>
      <c r="L281" s="31"/>
      <c r="M281" s="27"/>
      <c r="N281" s="27"/>
      <c r="O281" s="32"/>
      <c r="P281" s="27"/>
      <c r="Q281" s="32"/>
      <c r="R281" s="27"/>
      <c r="S281" s="27"/>
      <c r="T281" s="3"/>
      <c r="U281" s="32"/>
      <c r="V281" s="3"/>
      <c r="W281" s="32"/>
      <c r="X281" s="31"/>
      <c r="Y281" s="89"/>
      <c r="Z281" s="27"/>
      <c r="AA281" s="27"/>
      <c r="AB281" s="27"/>
      <c r="AC281" s="27"/>
      <c r="AD281" s="27"/>
      <c r="AE281" s="27"/>
      <c r="AF281" s="89"/>
      <c r="AG281" s="89"/>
      <c r="AH281" s="89"/>
      <c r="AI281" s="89"/>
      <c r="AJ281" s="89"/>
      <c r="AK281" s="89"/>
      <c r="AL281" s="3"/>
      <c r="AM281" s="3"/>
      <c r="AN281" s="3"/>
      <c r="AO281" s="3"/>
    </row>
    <row r="282" spans="1:41" ht="13.5" customHeight="1">
      <c r="A282" s="3"/>
      <c r="B282" s="3"/>
      <c r="C282" s="3"/>
      <c r="D282" s="3"/>
      <c r="E282" s="3"/>
      <c r="F282" s="3"/>
      <c r="G282" s="3"/>
      <c r="H282" s="3"/>
      <c r="I282" s="3"/>
      <c r="J282" s="3"/>
      <c r="K282" s="3"/>
      <c r="L282" s="31"/>
      <c r="M282" s="27"/>
      <c r="N282" s="27"/>
      <c r="O282" s="32"/>
      <c r="P282" s="27"/>
      <c r="Q282" s="32"/>
      <c r="R282" s="27"/>
      <c r="S282" s="27"/>
      <c r="T282" s="3"/>
      <c r="U282" s="32"/>
      <c r="V282" s="3"/>
      <c r="W282" s="32"/>
      <c r="X282" s="31"/>
      <c r="Y282" s="89"/>
      <c r="Z282" s="27"/>
      <c r="AA282" s="27"/>
      <c r="AB282" s="27"/>
      <c r="AC282" s="27"/>
      <c r="AD282" s="27"/>
      <c r="AE282" s="27"/>
      <c r="AF282" s="89"/>
      <c r="AG282" s="89"/>
      <c r="AH282" s="89"/>
      <c r="AI282" s="89"/>
      <c r="AJ282" s="89"/>
      <c r="AK282" s="89"/>
      <c r="AL282" s="3"/>
      <c r="AM282" s="3"/>
      <c r="AN282" s="3"/>
      <c r="AO282" s="3"/>
    </row>
    <row r="283" spans="1:41" ht="13.5" customHeight="1">
      <c r="A283" s="3"/>
      <c r="B283" s="3"/>
      <c r="C283" s="3"/>
      <c r="D283" s="3"/>
      <c r="E283" s="3"/>
      <c r="F283" s="3"/>
      <c r="G283" s="3"/>
      <c r="H283" s="3"/>
      <c r="I283" s="3"/>
      <c r="J283" s="3"/>
      <c r="K283" s="3"/>
      <c r="L283" s="31"/>
      <c r="M283" s="27"/>
      <c r="N283" s="27"/>
      <c r="O283" s="32"/>
      <c r="P283" s="27"/>
      <c r="Q283" s="32"/>
      <c r="R283" s="27"/>
      <c r="S283" s="27"/>
      <c r="T283" s="3"/>
      <c r="U283" s="32"/>
      <c r="V283" s="3"/>
      <c r="W283" s="32"/>
      <c r="X283" s="31"/>
      <c r="Y283" s="89"/>
      <c r="Z283" s="27"/>
      <c r="AA283" s="27"/>
      <c r="AB283" s="27"/>
      <c r="AC283" s="27"/>
      <c r="AD283" s="27"/>
      <c r="AE283" s="27"/>
      <c r="AF283" s="89"/>
      <c r="AG283" s="89"/>
      <c r="AH283" s="89"/>
      <c r="AI283" s="89"/>
      <c r="AJ283" s="89"/>
      <c r="AK283" s="89"/>
      <c r="AL283" s="3"/>
      <c r="AM283" s="3"/>
      <c r="AN283" s="3"/>
      <c r="AO283" s="3"/>
    </row>
    <row r="284" spans="1:41" ht="13.5" customHeight="1">
      <c r="A284" s="3"/>
      <c r="B284" s="3"/>
      <c r="C284" s="3"/>
      <c r="D284" s="3"/>
      <c r="E284" s="3"/>
      <c r="F284" s="3"/>
      <c r="G284" s="3"/>
      <c r="H284" s="3"/>
      <c r="I284" s="3"/>
      <c r="J284" s="3"/>
      <c r="K284" s="3"/>
      <c r="L284" s="31"/>
      <c r="M284" s="27"/>
      <c r="N284" s="27"/>
      <c r="O284" s="32"/>
      <c r="P284" s="27"/>
      <c r="Q284" s="32"/>
      <c r="R284" s="27"/>
      <c r="S284" s="27"/>
      <c r="T284" s="3"/>
      <c r="U284" s="32"/>
      <c r="V284" s="3"/>
      <c r="W284" s="32"/>
      <c r="X284" s="31"/>
      <c r="Y284" s="89"/>
      <c r="Z284" s="27"/>
      <c r="AA284" s="27"/>
      <c r="AB284" s="27"/>
      <c r="AC284" s="27"/>
      <c r="AD284" s="27"/>
      <c r="AE284" s="27"/>
      <c r="AF284" s="89"/>
      <c r="AG284" s="89"/>
      <c r="AH284" s="89"/>
      <c r="AI284" s="89"/>
      <c r="AJ284" s="89"/>
      <c r="AK284" s="89"/>
      <c r="AL284" s="3"/>
      <c r="AM284" s="27"/>
      <c r="AN284" s="32"/>
      <c r="AO284" s="3"/>
    </row>
    <row r="285" spans="1:41" ht="13.5" customHeight="1">
      <c r="A285" s="3"/>
      <c r="B285" s="27"/>
      <c r="C285" s="27"/>
      <c r="D285" s="27"/>
      <c r="E285" s="27"/>
      <c r="F285" s="27"/>
      <c r="G285" s="27"/>
      <c r="H285" s="3"/>
      <c r="I285" s="3"/>
      <c r="J285" s="3"/>
      <c r="K285" s="3"/>
      <c r="L285" s="31"/>
      <c r="M285" s="27"/>
      <c r="N285" s="27"/>
      <c r="O285" s="32"/>
      <c r="P285" s="27"/>
      <c r="Q285" s="32"/>
      <c r="R285" s="27"/>
      <c r="S285" s="27"/>
      <c r="T285" s="3"/>
      <c r="U285" s="32"/>
      <c r="V285" s="3"/>
      <c r="W285" s="32"/>
      <c r="X285" s="31"/>
      <c r="Y285" s="89"/>
      <c r="Z285" s="27"/>
      <c r="AA285" s="27"/>
      <c r="AB285" s="27"/>
      <c r="AC285" s="27"/>
      <c r="AD285" s="27"/>
      <c r="AE285" s="27"/>
      <c r="AF285" s="89"/>
      <c r="AG285" s="89"/>
      <c r="AH285" s="89"/>
      <c r="AI285" s="89"/>
      <c r="AJ285" s="89"/>
      <c r="AK285" s="89"/>
      <c r="AL285" s="3"/>
      <c r="AM285" s="27"/>
      <c r="AN285" s="32"/>
      <c r="AO285" s="3"/>
    </row>
    <row r="286" spans="1:41" ht="13.5" customHeight="1">
      <c r="A286" s="3"/>
      <c r="B286" s="27"/>
      <c r="C286" s="27"/>
      <c r="D286" s="27"/>
      <c r="E286" s="27"/>
      <c r="F286" s="27"/>
      <c r="G286" s="27"/>
      <c r="H286" s="3"/>
      <c r="I286" s="3"/>
      <c r="J286" s="3"/>
      <c r="K286" s="3"/>
      <c r="L286" s="31"/>
      <c r="M286" s="27"/>
      <c r="N286" s="27"/>
      <c r="O286" s="32"/>
      <c r="P286" s="27"/>
      <c r="Q286" s="32"/>
      <c r="R286" s="27"/>
      <c r="S286" s="27"/>
      <c r="T286" s="3"/>
      <c r="U286" s="32"/>
      <c r="V286" s="3"/>
      <c r="W286" s="32"/>
      <c r="X286" s="31"/>
      <c r="Y286" s="89"/>
      <c r="Z286" s="27"/>
      <c r="AA286" s="27"/>
      <c r="AB286" s="27"/>
      <c r="AC286" s="27"/>
      <c r="AD286" s="27"/>
      <c r="AE286" s="27"/>
      <c r="AF286" s="89"/>
      <c r="AG286" s="89"/>
      <c r="AH286" s="89"/>
      <c r="AI286" s="89"/>
      <c r="AJ286" s="89"/>
      <c r="AK286" s="89"/>
      <c r="AL286" s="3"/>
      <c r="AM286" s="27"/>
      <c r="AN286" s="32"/>
      <c r="AO286" s="3"/>
    </row>
    <row r="287" spans="1:41" ht="13.5" customHeight="1">
      <c r="A287" s="3"/>
      <c r="B287" s="27"/>
      <c r="C287" s="27"/>
      <c r="D287" s="27"/>
      <c r="E287" s="27"/>
      <c r="F287" s="27"/>
      <c r="G287" s="27"/>
      <c r="H287" s="3"/>
      <c r="I287" s="3"/>
      <c r="J287" s="3"/>
      <c r="K287" s="3"/>
      <c r="L287" s="31"/>
      <c r="M287" s="27"/>
      <c r="N287" s="27"/>
      <c r="O287" s="32"/>
      <c r="P287" s="27"/>
      <c r="Q287" s="32"/>
      <c r="R287" s="27"/>
      <c r="S287" s="27"/>
      <c r="T287" s="3"/>
      <c r="U287" s="32"/>
      <c r="V287" s="3"/>
      <c r="W287" s="32"/>
      <c r="X287" s="31"/>
      <c r="Y287" s="89"/>
      <c r="Z287" s="27"/>
      <c r="AA287" s="27"/>
      <c r="AB287" s="27"/>
      <c r="AC287" s="27"/>
      <c r="AD287" s="27"/>
      <c r="AE287" s="27"/>
      <c r="AF287" s="89"/>
      <c r="AG287" s="89"/>
      <c r="AH287" s="89"/>
      <c r="AI287" s="89"/>
      <c r="AJ287" s="89"/>
      <c r="AK287" s="89"/>
      <c r="AL287" s="3"/>
      <c r="AM287" s="27"/>
      <c r="AN287" s="32"/>
      <c r="AO287" s="3"/>
    </row>
    <row r="288" spans="1:41" ht="13.5" customHeight="1">
      <c r="A288" s="3"/>
      <c r="B288" s="27"/>
      <c r="C288" s="27"/>
      <c r="D288" s="27"/>
      <c r="E288" s="27"/>
      <c r="F288" s="27"/>
      <c r="G288" s="27"/>
      <c r="H288" s="3"/>
      <c r="I288" s="3"/>
      <c r="J288" s="3"/>
      <c r="K288" s="3"/>
      <c r="L288" s="31"/>
      <c r="M288" s="27"/>
      <c r="N288" s="27"/>
      <c r="O288" s="32"/>
      <c r="P288" s="27"/>
      <c r="Q288" s="32"/>
      <c r="R288" s="27"/>
      <c r="S288" s="27"/>
      <c r="T288" s="3"/>
      <c r="U288" s="32"/>
      <c r="V288" s="3"/>
      <c r="W288" s="32"/>
      <c r="X288" s="31"/>
      <c r="Y288" s="89"/>
      <c r="Z288" s="27"/>
      <c r="AA288" s="27"/>
      <c r="AB288" s="27"/>
      <c r="AC288" s="27"/>
      <c r="AD288" s="27"/>
      <c r="AE288" s="27"/>
      <c r="AF288" s="89"/>
      <c r="AG288" s="89"/>
      <c r="AH288" s="89"/>
      <c r="AI288" s="89"/>
      <c r="AJ288" s="89"/>
      <c r="AK288" s="89"/>
      <c r="AL288" s="3"/>
      <c r="AM288" s="27"/>
      <c r="AN288" s="32"/>
      <c r="AO288" s="3"/>
    </row>
    <row r="289" spans="1:41" ht="13.5" customHeight="1">
      <c r="A289" s="3"/>
      <c r="B289" s="27"/>
      <c r="C289" s="27"/>
      <c r="D289" s="27"/>
      <c r="E289" s="27"/>
      <c r="F289" s="27"/>
      <c r="G289" s="27"/>
      <c r="H289" s="3"/>
      <c r="I289" s="3"/>
      <c r="J289" s="3"/>
      <c r="K289" s="3"/>
      <c r="L289" s="31"/>
      <c r="M289" s="27"/>
      <c r="N289" s="27"/>
      <c r="O289" s="32"/>
      <c r="P289" s="27"/>
      <c r="Q289" s="32"/>
      <c r="R289" s="27"/>
      <c r="S289" s="27"/>
      <c r="T289" s="3"/>
      <c r="U289" s="32"/>
      <c r="V289" s="3"/>
      <c r="W289" s="32"/>
      <c r="X289" s="31"/>
      <c r="Y289" s="89"/>
      <c r="Z289" s="27"/>
      <c r="AA289" s="27"/>
      <c r="AB289" s="27"/>
      <c r="AC289" s="27"/>
      <c r="AD289" s="27"/>
      <c r="AE289" s="27"/>
      <c r="AF289" s="89"/>
      <c r="AG289" s="89"/>
      <c r="AH289" s="89"/>
      <c r="AI289" s="89"/>
      <c r="AJ289" s="89"/>
      <c r="AK289" s="89"/>
      <c r="AL289" s="3"/>
      <c r="AM289" s="27"/>
      <c r="AN289" s="32"/>
      <c r="AO289" s="3"/>
    </row>
    <row r="290" spans="1:41" ht="13.5" customHeight="1">
      <c r="A290" s="3"/>
      <c r="B290" s="27"/>
      <c r="C290" s="27"/>
      <c r="D290" s="27"/>
      <c r="E290" s="27"/>
      <c r="F290" s="27"/>
      <c r="G290" s="27"/>
      <c r="H290" s="3"/>
      <c r="I290" s="3"/>
      <c r="J290" s="3"/>
      <c r="K290" s="3"/>
      <c r="L290" s="31"/>
      <c r="M290" s="27"/>
      <c r="N290" s="27"/>
      <c r="O290" s="32"/>
      <c r="P290" s="27"/>
      <c r="Q290" s="32"/>
      <c r="R290" s="27"/>
      <c r="S290" s="27"/>
      <c r="T290" s="3"/>
      <c r="U290" s="32"/>
      <c r="V290" s="3"/>
      <c r="W290" s="32"/>
      <c r="X290" s="31"/>
      <c r="Y290" s="89"/>
      <c r="Z290" s="27"/>
      <c r="AA290" s="27"/>
      <c r="AB290" s="27"/>
      <c r="AC290" s="27"/>
      <c r="AD290" s="27"/>
      <c r="AE290" s="27"/>
      <c r="AF290" s="89"/>
      <c r="AG290" s="89"/>
      <c r="AH290" s="89"/>
      <c r="AI290" s="89"/>
      <c r="AJ290" s="89"/>
      <c r="AK290" s="89"/>
      <c r="AL290" s="3"/>
      <c r="AM290" s="27"/>
      <c r="AN290" s="32"/>
      <c r="AO290" s="3"/>
    </row>
    <row r="291" spans="1:41" ht="13.5" customHeight="1">
      <c r="A291" s="3"/>
      <c r="B291" s="27"/>
      <c r="C291" s="27"/>
      <c r="D291" s="27"/>
      <c r="E291" s="27"/>
      <c r="F291" s="27"/>
      <c r="G291" s="27"/>
      <c r="H291" s="3"/>
      <c r="I291" s="3"/>
      <c r="J291" s="3"/>
      <c r="K291" s="3"/>
      <c r="L291" s="31"/>
      <c r="M291" s="27"/>
      <c r="N291" s="27"/>
      <c r="O291" s="32"/>
      <c r="P291" s="27"/>
      <c r="Q291" s="32"/>
      <c r="R291" s="27"/>
      <c r="S291" s="27"/>
      <c r="T291" s="3"/>
      <c r="U291" s="32"/>
      <c r="V291" s="3"/>
      <c r="W291" s="32"/>
      <c r="X291" s="31"/>
      <c r="Y291" s="89"/>
      <c r="Z291" s="27"/>
      <c r="AA291" s="27"/>
      <c r="AB291" s="27"/>
      <c r="AC291" s="27"/>
      <c r="AD291" s="27"/>
      <c r="AE291" s="27"/>
      <c r="AF291" s="89"/>
      <c r="AG291" s="89"/>
      <c r="AH291" s="89"/>
      <c r="AI291" s="89"/>
      <c r="AJ291" s="89"/>
      <c r="AK291" s="89"/>
      <c r="AL291" s="3"/>
      <c r="AM291" s="27"/>
      <c r="AN291" s="32"/>
      <c r="AO291" s="3"/>
    </row>
    <row r="292" spans="1:41" ht="13.5" customHeight="1">
      <c r="A292" s="3"/>
      <c r="B292" s="27"/>
      <c r="C292" s="27"/>
      <c r="D292" s="27"/>
      <c r="E292" s="27"/>
      <c r="F292" s="27"/>
      <c r="G292" s="27"/>
      <c r="H292" s="3"/>
      <c r="I292" s="3"/>
      <c r="J292" s="3"/>
      <c r="K292" s="3"/>
      <c r="L292" s="31"/>
      <c r="M292" s="27"/>
      <c r="N292" s="27"/>
      <c r="O292" s="32"/>
      <c r="P292" s="27"/>
      <c r="Q292" s="32"/>
      <c r="R292" s="27"/>
      <c r="S292" s="27"/>
      <c r="T292" s="3"/>
      <c r="U292" s="32"/>
      <c r="V292" s="3"/>
      <c r="W292" s="32"/>
      <c r="X292" s="31"/>
      <c r="Y292" s="89"/>
      <c r="Z292" s="27"/>
      <c r="AA292" s="27"/>
      <c r="AB292" s="27"/>
      <c r="AC292" s="27"/>
      <c r="AD292" s="27"/>
      <c r="AE292" s="27"/>
      <c r="AF292" s="89"/>
      <c r="AG292" s="89"/>
      <c r="AH292" s="89"/>
      <c r="AI292" s="89"/>
      <c r="AJ292" s="89"/>
      <c r="AK292" s="89"/>
      <c r="AL292" s="3"/>
      <c r="AM292" s="27"/>
      <c r="AN292" s="32"/>
      <c r="AO292" s="3"/>
    </row>
    <row r="293" spans="1:41" ht="13.5" customHeight="1">
      <c r="A293" s="3"/>
      <c r="B293" s="27"/>
      <c r="C293" s="27"/>
      <c r="D293" s="27"/>
      <c r="E293" s="27"/>
      <c r="F293" s="27"/>
      <c r="G293" s="27"/>
      <c r="H293" s="3"/>
      <c r="I293" s="3"/>
      <c r="J293" s="3"/>
      <c r="K293" s="3"/>
      <c r="L293" s="31"/>
      <c r="M293" s="27"/>
      <c r="N293" s="27"/>
      <c r="O293" s="32"/>
      <c r="P293" s="27"/>
      <c r="Q293" s="32"/>
      <c r="R293" s="27"/>
      <c r="S293" s="27"/>
      <c r="T293" s="3"/>
      <c r="U293" s="32"/>
      <c r="V293" s="3"/>
      <c r="W293" s="32"/>
      <c r="X293" s="31"/>
      <c r="Y293" s="89"/>
      <c r="Z293" s="27"/>
      <c r="AA293" s="27"/>
      <c r="AB293" s="27"/>
      <c r="AC293" s="27"/>
      <c r="AD293" s="27"/>
      <c r="AE293" s="27"/>
      <c r="AF293" s="89"/>
      <c r="AG293" s="89"/>
      <c r="AH293" s="89"/>
      <c r="AI293" s="89"/>
      <c r="AJ293" s="89"/>
      <c r="AK293" s="89"/>
      <c r="AL293" s="3"/>
      <c r="AM293" s="27"/>
      <c r="AN293" s="32"/>
      <c r="AO293" s="3"/>
    </row>
    <row r="294" spans="1:41" ht="13.5" customHeight="1">
      <c r="A294" s="3"/>
      <c r="B294" s="27"/>
      <c r="C294" s="27"/>
      <c r="D294" s="27"/>
      <c r="E294" s="27"/>
      <c r="F294" s="27"/>
      <c r="G294" s="27"/>
      <c r="H294" s="3"/>
      <c r="I294" s="3"/>
      <c r="J294" s="3"/>
      <c r="K294" s="3"/>
      <c r="L294" s="31"/>
      <c r="M294" s="27"/>
      <c r="N294" s="27"/>
      <c r="O294" s="32"/>
      <c r="P294" s="27"/>
      <c r="Q294" s="32"/>
      <c r="R294" s="27"/>
      <c r="S294" s="27"/>
      <c r="T294" s="3"/>
      <c r="U294" s="32"/>
      <c r="V294" s="3"/>
      <c r="W294" s="32"/>
      <c r="X294" s="31"/>
      <c r="Y294" s="89"/>
      <c r="Z294" s="27"/>
      <c r="AA294" s="27"/>
      <c r="AB294" s="27"/>
      <c r="AC294" s="27"/>
      <c r="AD294" s="27"/>
      <c r="AE294" s="27"/>
      <c r="AF294" s="89"/>
      <c r="AG294" s="89"/>
      <c r="AH294" s="89"/>
      <c r="AI294" s="89"/>
      <c r="AJ294" s="89"/>
      <c r="AK294" s="89"/>
      <c r="AL294" s="3"/>
      <c r="AM294" s="27"/>
      <c r="AN294" s="32"/>
      <c r="AO294" s="3"/>
    </row>
    <row r="295" spans="1:41" ht="13.5" customHeight="1">
      <c r="A295" s="3"/>
      <c r="B295" s="27"/>
      <c r="C295" s="27"/>
      <c r="D295" s="27"/>
      <c r="E295" s="27"/>
      <c r="F295" s="27"/>
      <c r="G295" s="27"/>
      <c r="H295" s="3"/>
      <c r="I295" s="3"/>
      <c r="J295" s="3"/>
      <c r="K295" s="3"/>
      <c r="L295" s="31"/>
      <c r="M295" s="27"/>
      <c r="N295" s="27"/>
      <c r="O295" s="32"/>
      <c r="P295" s="27"/>
      <c r="Q295" s="32"/>
      <c r="R295" s="27"/>
      <c r="S295" s="27"/>
      <c r="T295" s="3"/>
      <c r="U295" s="32"/>
      <c r="V295" s="3"/>
      <c r="W295" s="32"/>
      <c r="X295" s="31"/>
      <c r="Y295" s="89"/>
      <c r="Z295" s="27"/>
      <c r="AA295" s="27"/>
      <c r="AB295" s="27"/>
      <c r="AC295" s="27"/>
      <c r="AD295" s="27"/>
      <c r="AE295" s="27"/>
      <c r="AF295" s="89"/>
      <c r="AG295" s="89"/>
      <c r="AH295" s="89"/>
      <c r="AI295" s="89"/>
      <c r="AJ295" s="89"/>
      <c r="AK295" s="89"/>
      <c r="AL295" s="3"/>
      <c r="AM295" s="27"/>
      <c r="AN295" s="32"/>
      <c r="AO295" s="3"/>
    </row>
    <row r="296" spans="1:41" ht="13.5" customHeight="1">
      <c r="A296" s="3"/>
      <c r="B296" s="27"/>
      <c r="C296" s="27"/>
      <c r="D296" s="27"/>
      <c r="E296" s="27"/>
      <c r="F296" s="27"/>
      <c r="G296" s="27"/>
      <c r="H296" s="3"/>
      <c r="I296" s="3"/>
      <c r="J296" s="3"/>
      <c r="K296" s="3"/>
      <c r="L296" s="31"/>
      <c r="M296" s="27"/>
      <c r="N296" s="27"/>
      <c r="O296" s="32"/>
      <c r="P296" s="27"/>
      <c r="Q296" s="32"/>
      <c r="R296" s="27"/>
      <c r="S296" s="27"/>
      <c r="T296" s="3"/>
      <c r="U296" s="32"/>
      <c r="V296" s="3"/>
      <c r="W296" s="32"/>
      <c r="X296" s="31"/>
      <c r="Y296" s="89"/>
      <c r="Z296" s="27"/>
      <c r="AA296" s="27"/>
      <c r="AB296" s="27"/>
      <c r="AC296" s="27"/>
      <c r="AD296" s="27"/>
      <c r="AE296" s="27"/>
      <c r="AF296" s="89"/>
      <c r="AG296" s="89"/>
      <c r="AH296" s="89"/>
      <c r="AI296" s="89"/>
      <c r="AJ296" s="89"/>
      <c r="AK296" s="89"/>
      <c r="AL296" s="3"/>
      <c r="AM296" s="27"/>
      <c r="AN296" s="32"/>
      <c r="AO296" s="3"/>
    </row>
    <row r="297" spans="1:41" ht="13.5" customHeight="1">
      <c r="A297" s="3"/>
      <c r="B297" s="27"/>
      <c r="C297" s="27"/>
      <c r="D297" s="27"/>
      <c r="E297" s="27"/>
      <c r="F297" s="27"/>
      <c r="G297" s="27"/>
      <c r="H297" s="3"/>
      <c r="I297" s="3"/>
      <c r="J297" s="3"/>
      <c r="K297" s="3"/>
      <c r="L297" s="31"/>
      <c r="M297" s="27"/>
      <c r="N297" s="27"/>
      <c r="O297" s="32"/>
      <c r="P297" s="27"/>
      <c r="Q297" s="32"/>
      <c r="R297" s="27"/>
      <c r="S297" s="27"/>
      <c r="T297" s="3"/>
      <c r="U297" s="32"/>
      <c r="V297" s="3"/>
      <c r="W297" s="32"/>
      <c r="X297" s="31"/>
      <c r="Y297" s="89"/>
      <c r="Z297" s="27"/>
      <c r="AA297" s="27"/>
      <c r="AB297" s="27"/>
      <c r="AC297" s="27"/>
      <c r="AD297" s="27"/>
      <c r="AE297" s="27"/>
      <c r="AF297" s="89"/>
      <c r="AG297" s="89"/>
      <c r="AH297" s="89"/>
      <c r="AI297" s="89"/>
      <c r="AJ297" s="89"/>
      <c r="AK297" s="89"/>
      <c r="AL297" s="3"/>
      <c r="AM297" s="27"/>
      <c r="AN297" s="32"/>
      <c r="AO297" s="3"/>
    </row>
    <row r="298" spans="1:41" ht="13.5" customHeight="1">
      <c r="A298" s="3"/>
      <c r="B298" s="27"/>
      <c r="C298" s="27"/>
      <c r="D298" s="27"/>
      <c r="E298" s="27"/>
      <c r="F298" s="27"/>
      <c r="G298" s="27"/>
      <c r="H298" s="3"/>
      <c r="I298" s="3"/>
      <c r="J298" s="3"/>
      <c r="K298" s="3"/>
      <c r="L298" s="31"/>
      <c r="M298" s="27"/>
      <c r="N298" s="27"/>
      <c r="O298" s="32"/>
      <c r="P298" s="27"/>
      <c r="Q298" s="32"/>
      <c r="R298" s="27"/>
      <c r="S298" s="27"/>
      <c r="T298" s="3"/>
      <c r="U298" s="32"/>
      <c r="V298" s="3"/>
      <c r="W298" s="32"/>
      <c r="X298" s="31"/>
      <c r="Y298" s="89"/>
      <c r="Z298" s="27"/>
      <c r="AA298" s="27"/>
      <c r="AB298" s="27"/>
      <c r="AC298" s="27"/>
      <c r="AD298" s="27"/>
      <c r="AE298" s="27"/>
      <c r="AF298" s="89"/>
      <c r="AG298" s="89"/>
      <c r="AH298" s="89"/>
      <c r="AI298" s="89"/>
      <c r="AJ298" s="89"/>
      <c r="AK298" s="89"/>
      <c r="AL298" s="3"/>
      <c r="AM298" s="27"/>
      <c r="AN298" s="32"/>
      <c r="AO298" s="3"/>
    </row>
    <row r="299" spans="1:41" ht="13.5" customHeight="1">
      <c r="A299" s="3"/>
      <c r="B299" s="27"/>
      <c r="C299" s="27"/>
      <c r="D299" s="27"/>
      <c r="E299" s="27"/>
      <c r="F299" s="27"/>
      <c r="G299" s="27"/>
      <c r="H299" s="3"/>
      <c r="I299" s="3"/>
      <c r="J299" s="3"/>
      <c r="K299" s="3"/>
      <c r="L299" s="31"/>
      <c r="M299" s="27"/>
      <c r="N299" s="27"/>
      <c r="O299" s="32"/>
      <c r="P299" s="27"/>
      <c r="Q299" s="32"/>
      <c r="R299" s="27"/>
      <c r="S299" s="27"/>
      <c r="T299" s="3"/>
      <c r="U299" s="32"/>
      <c r="V299" s="3"/>
      <c r="W299" s="32"/>
      <c r="X299" s="31"/>
      <c r="Y299" s="89"/>
      <c r="Z299" s="27"/>
      <c r="AA299" s="27"/>
      <c r="AB299" s="27"/>
      <c r="AC299" s="27"/>
      <c r="AD299" s="27"/>
      <c r="AE299" s="27"/>
      <c r="AF299" s="89"/>
      <c r="AG299" s="89"/>
      <c r="AH299" s="89"/>
      <c r="AI299" s="89"/>
      <c r="AJ299" s="89"/>
      <c r="AK299" s="89"/>
      <c r="AL299" s="3"/>
      <c r="AM299" s="27"/>
      <c r="AN299" s="32"/>
      <c r="AO299" s="3"/>
    </row>
    <row r="300" spans="1:41" ht="13.5" customHeight="1">
      <c r="A300" s="3"/>
      <c r="B300" s="27"/>
      <c r="C300" s="27"/>
      <c r="D300" s="27"/>
      <c r="E300" s="27"/>
      <c r="F300" s="27"/>
      <c r="G300" s="27"/>
      <c r="H300" s="3"/>
      <c r="I300" s="3"/>
      <c r="J300" s="3"/>
      <c r="K300" s="3"/>
      <c r="L300" s="31"/>
      <c r="M300" s="27"/>
      <c r="N300" s="27"/>
      <c r="O300" s="32"/>
      <c r="P300" s="27"/>
      <c r="Q300" s="32"/>
      <c r="R300" s="27"/>
      <c r="S300" s="27"/>
      <c r="T300" s="3"/>
      <c r="U300" s="32"/>
      <c r="V300" s="3"/>
      <c r="W300" s="32"/>
      <c r="X300" s="31"/>
      <c r="Y300" s="89"/>
      <c r="Z300" s="27"/>
      <c r="AA300" s="27"/>
      <c r="AB300" s="27"/>
      <c r="AC300" s="27"/>
      <c r="AD300" s="27"/>
      <c r="AE300" s="27"/>
      <c r="AF300" s="89"/>
      <c r="AG300" s="89"/>
      <c r="AH300" s="89"/>
      <c r="AI300" s="89"/>
      <c r="AJ300" s="89"/>
      <c r="AK300" s="89"/>
      <c r="AL300" s="3"/>
      <c r="AM300" s="27"/>
      <c r="AN300" s="32"/>
      <c r="AO300" s="3"/>
    </row>
    <row r="301" spans="1:41" ht="13.5" customHeight="1">
      <c r="A301" s="3"/>
      <c r="B301" s="27"/>
      <c r="C301" s="27"/>
      <c r="D301" s="27"/>
      <c r="E301" s="27"/>
      <c r="F301" s="27"/>
      <c r="G301" s="27"/>
      <c r="H301" s="3"/>
      <c r="I301" s="3"/>
      <c r="J301" s="3"/>
      <c r="K301" s="3"/>
      <c r="L301" s="31"/>
      <c r="M301" s="27"/>
      <c r="N301" s="27"/>
      <c r="O301" s="32"/>
      <c r="P301" s="27"/>
      <c r="Q301" s="32"/>
      <c r="R301" s="27"/>
      <c r="S301" s="27"/>
      <c r="T301" s="3"/>
      <c r="U301" s="32"/>
      <c r="V301" s="3"/>
      <c r="W301" s="32"/>
      <c r="X301" s="31"/>
      <c r="Y301" s="89"/>
      <c r="Z301" s="27"/>
      <c r="AA301" s="27"/>
      <c r="AB301" s="27"/>
      <c r="AC301" s="27"/>
      <c r="AD301" s="27"/>
      <c r="AE301" s="27"/>
      <c r="AF301" s="89"/>
      <c r="AG301" s="89"/>
      <c r="AH301" s="89"/>
      <c r="AI301" s="89"/>
      <c r="AJ301" s="89"/>
      <c r="AK301" s="89"/>
      <c r="AL301" s="3"/>
      <c r="AM301" s="27"/>
      <c r="AN301" s="32"/>
      <c r="AO301" s="3"/>
    </row>
    <row r="302" spans="1:41" ht="13.5" customHeight="1">
      <c r="A302" s="3"/>
      <c r="B302" s="27"/>
      <c r="C302" s="27"/>
      <c r="D302" s="27"/>
      <c r="E302" s="27"/>
      <c r="F302" s="27"/>
      <c r="G302" s="27"/>
      <c r="H302" s="3"/>
      <c r="I302" s="3"/>
      <c r="J302" s="3"/>
      <c r="K302" s="3"/>
      <c r="L302" s="31"/>
      <c r="M302" s="27"/>
      <c r="N302" s="27"/>
      <c r="O302" s="32"/>
      <c r="P302" s="27"/>
      <c r="Q302" s="32"/>
      <c r="R302" s="27"/>
      <c r="S302" s="27"/>
      <c r="T302" s="3"/>
      <c r="U302" s="32"/>
      <c r="V302" s="3"/>
      <c r="W302" s="32"/>
      <c r="X302" s="31"/>
      <c r="Y302" s="89"/>
      <c r="Z302" s="27"/>
      <c r="AA302" s="27"/>
      <c r="AB302" s="27"/>
      <c r="AC302" s="27"/>
      <c r="AD302" s="27"/>
      <c r="AE302" s="27"/>
      <c r="AF302" s="89"/>
      <c r="AG302" s="89"/>
      <c r="AH302" s="89"/>
      <c r="AI302" s="89"/>
      <c r="AJ302" s="89"/>
      <c r="AK302" s="89"/>
      <c r="AL302" s="3"/>
      <c r="AM302" s="27"/>
      <c r="AN302" s="32"/>
      <c r="AO302" s="3"/>
    </row>
    <row r="303" spans="1:41" ht="13.5" customHeight="1">
      <c r="A303" s="3"/>
      <c r="B303" s="27"/>
      <c r="C303" s="27"/>
      <c r="D303" s="27"/>
      <c r="E303" s="27"/>
      <c r="F303" s="27"/>
      <c r="G303" s="27"/>
      <c r="H303" s="3"/>
      <c r="I303" s="3"/>
      <c r="J303" s="3"/>
      <c r="K303" s="3"/>
      <c r="L303" s="31"/>
      <c r="M303" s="27"/>
      <c r="N303" s="27"/>
      <c r="O303" s="32"/>
      <c r="P303" s="27"/>
      <c r="Q303" s="32"/>
      <c r="R303" s="27"/>
      <c r="S303" s="27"/>
      <c r="T303" s="3"/>
      <c r="U303" s="32"/>
      <c r="V303" s="3"/>
      <c r="W303" s="32"/>
      <c r="X303" s="31"/>
      <c r="Y303" s="89"/>
      <c r="Z303" s="27"/>
      <c r="AA303" s="27"/>
      <c r="AB303" s="27"/>
      <c r="AC303" s="27"/>
      <c r="AD303" s="27"/>
      <c r="AE303" s="27"/>
      <c r="AF303" s="89"/>
      <c r="AG303" s="89"/>
      <c r="AH303" s="89"/>
      <c r="AI303" s="89"/>
      <c r="AJ303" s="89"/>
      <c r="AK303" s="89"/>
      <c r="AL303" s="3"/>
      <c r="AM303" s="27"/>
      <c r="AN303" s="32"/>
      <c r="AO303" s="3"/>
    </row>
    <row r="304" spans="1:41" ht="13.5" customHeight="1">
      <c r="A304" s="3"/>
      <c r="B304" s="27"/>
      <c r="C304" s="27"/>
      <c r="D304" s="27"/>
      <c r="E304" s="27"/>
      <c r="F304" s="27"/>
      <c r="G304" s="27"/>
      <c r="H304" s="3"/>
      <c r="I304" s="3"/>
      <c r="J304" s="3"/>
      <c r="K304" s="3"/>
      <c r="L304" s="31"/>
      <c r="M304" s="27"/>
      <c r="N304" s="27"/>
      <c r="O304" s="32"/>
      <c r="P304" s="27"/>
      <c r="Q304" s="32"/>
      <c r="R304" s="27"/>
      <c r="S304" s="27"/>
      <c r="T304" s="3"/>
      <c r="U304" s="32"/>
      <c r="V304" s="3"/>
      <c r="W304" s="32"/>
      <c r="X304" s="31"/>
      <c r="Y304" s="89"/>
      <c r="Z304" s="27"/>
      <c r="AA304" s="27"/>
      <c r="AB304" s="27"/>
      <c r="AC304" s="27"/>
      <c r="AD304" s="27"/>
      <c r="AE304" s="27"/>
      <c r="AF304" s="89"/>
      <c r="AG304" s="89"/>
      <c r="AH304" s="89"/>
      <c r="AI304" s="89"/>
      <c r="AJ304" s="89"/>
      <c r="AK304" s="89"/>
      <c r="AL304" s="3"/>
      <c r="AM304" s="27"/>
      <c r="AN304" s="32"/>
      <c r="AO304" s="3"/>
    </row>
    <row r="305" spans="1:41" ht="13.5" customHeight="1">
      <c r="A305" s="3"/>
      <c r="B305" s="27"/>
      <c r="C305" s="27"/>
      <c r="D305" s="27"/>
      <c r="E305" s="27"/>
      <c r="F305" s="27"/>
      <c r="G305" s="27"/>
      <c r="H305" s="3"/>
      <c r="I305" s="3"/>
      <c r="J305" s="3"/>
      <c r="K305" s="3"/>
      <c r="L305" s="31"/>
      <c r="M305" s="27"/>
      <c r="N305" s="27"/>
      <c r="O305" s="32"/>
      <c r="P305" s="27"/>
      <c r="Q305" s="32"/>
      <c r="R305" s="27"/>
      <c r="S305" s="27"/>
      <c r="T305" s="3"/>
      <c r="U305" s="32"/>
      <c r="V305" s="3"/>
      <c r="W305" s="32"/>
      <c r="X305" s="31"/>
      <c r="Y305" s="89"/>
      <c r="Z305" s="27"/>
      <c r="AA305" s="27"/>
      <c r="AB305" s="27"/>
      <c r="AC305" s="27"/>
      <c r="AD305" s="27"/>
      <c r="AE305" s="27"/>
      <c r="AF305" s="89"/>
      <c r="AG305" s="89"/>
      <c r="AH305" s="89"/>
      <c r="AI305" s="89"/>
      <c r="AJ305" s="89"/>
      <c r="AK305" s="89"/>
      <c r="AL305" s="3"/>
      <c r="AM305" s="27"/>
      <c r="AN305" s="32"/>
      <c r="AO305" s="3"/>
    </row>
    <row r="306" spans="1:41" ht="13.5" customHeight="1">
      <c r="A306" s="3"/>
      <c r="B306" s="27"/>
      <c r="C306" s="27"/>
      <c r="D306" s="27"/>
      <c r="E306" s="27"/>
      <c r="F306" s="27"/>
      <c r="G306" s="27"/>
      <c r="H306" s="3"/>
      <c r="I306" s="3"/>
      <c r="J306" s="3"/>
      <c r="K306" s="3"/>
      <c r="L306" s="31"/>
      <c r="M306" s="27"/>
      <c r="N306" s="27"/>
      <c r="O306" s="32"/>
      <c r="P306" s="27"/>
      <c r="Q306" s="32"/>
      <c r="R306" s="27"/>
      <c r="S306" s="27"/>
      <c r="T306" s="3"/>
      <c r="U306" s="32"/>
      <c r="V306" s="3"/>
      <c r="W306" s="32"/>
      <c r="X306" s="31"/>
      <c r="Y306" s="89"/>
      <c r="Z306" s="27"/>
      <c r="AA306" s="27"/>
      <c r="AB306" s="27"/>
      <c r="AC306" s="27"/>
      <c r="AD306" s="27"/>
      <c r="AE306" s="27"/>
      <c r="AF306" s="89"/>
      <c r="AG306" s="89"/>
      <c r="AH306" s="89"/>
      <c r="AI306" s="89"/>
      <c r="AJ306" s="89"/>
      <c r="AK306" s="89"/>
      <c r="AL306" s="3"/>
      <c r="AM306" s="27"/>
      <c r="AN306" s="32"/>
      <c r="AO306" s="3"/>
    </row>
    <row r="307" spans="1:41" ht="13.5" customHeight="1">
      <c r="A307" s="3"/>
      <c r="B307" s="27"/>
      <c r="C307" s="27"/>
      <c r="D307" s="27"/>
      <c r="E307" s="27"/>
      <c r="F307" s="27"/>
      <c r="G307" s="27"/>
      <c r="H307" s="3"/>
      <c r="I307" s="3"/>
      <c r="J307" s="3"/>
      <c r="K307" s="3"/>
      <c r="L307" s="31"/>
      <c r="M307" s="27"/>
      <c r="N307" s="27"/>
      <c r="O307" s="32"/>
      <c r="P307" s="27"/>
      <c r="Q307" s="32"/>
      <c r="R307" s="27"/>
      <c r="S307" s="27"/>
      <c r="T307" s="3"/>
      <c r="U307" s="32"/>
      <c r="V307" s="3"/>
      <c r="W307" s="32"/>
      <c r="X307" s="31"/>
      <c r="Y307" s="89"/>
      <c r="Z307" s="27"/>
      <c r="AA307" s="27"/>
      <c r="AB307" s="27"/>
      <c r="AC307" s="27"/>
      <c r="AD307" s="27"/>
      <c r="AE307" s="27"/>
      <c r="AF307" s="89"/>
      <c r="AG307" s="89"/>
      <c r="AH307" s="89"/>
      <c r="AI307" s="89"/>
      <c r="AJ307" s="89"/>
      <c r="AK307" s="89"/>
      <c r="AL307" s="3"/>
      <c r="AM307" s="27"/>
      <c r="AN307" s="32"/>
      <c r="AO307" s="3"/>
    </row>
    <row r="308" spans="1:41" ht="13.5" customHeight="1">
      <c r="A308" s="3"/>
      <c r="B308" s="27"/>
      <c r="C308" s="27"/>
      <c r="D308" s="27"/>
      <c r="E308" s="27"/>
      <c r="F308" s="27"/>
      <c r="G308" s="27"/>
      <c r="H308" s="3"/>
      <c r="I308" s="3"/>
      <c r="J308" s="3"/>
      <c r="K308" s="3"/>
      <c r="L308" s="31"/>
      <c r="M308" s="27"/>
      <c r="N308" s="27"/>
      <c r="O308" s="32"/>
      <c r="P308" s="27"/>
      <c r="Q308" s="32"/>
      <c r="R308" s="27"/>
      <c r="S308" s="27"/>
      <c r="T308" s="3"/>
      <c r="U308" s="32"/>
      <c r="V308" s="3"/>
      <c r="W308" s="32"/>
      <c r="X308" s="31"/>
      <c r="Y308" s="89"/>
      <c r="Z308" s="27"/>
      <c r="AA308" s="27"/>
      <c r="AB308" s="27"/>
      <c r="AC308" s="27"/>
      <c r="AD308" s="27"/>
      <c r="AE308" s="27"/>
      <c r="AF308" s="89"/>
      <c r="AG308" s="89"/>
      <c r="AH308" s="89"/>
      <c r="AI308" s="89"/>
      <c r="AJ308" s="89"/>
      <c r="AK308" s="89"/>
      <c r="AL308" s="3"/>
      <c r="AM308" s="27"/>
      <c r="AN308" s="32"/>
      <c r="AO308" s="3"/>
    </row>
    <row r="309" spans="1:41" ht="13.5" customHeight="1">
      <c r="A309" s="3"/>
      <c r="B309" s="27"/>
      <c r="C309" s="27"/>
      <c r="D309" s="27"/>
      <c r="E309" s="27"/>
      <c r="F309" s="27"/>
      <c r="G309" s="27"/>
      <c r="H309" s="3"/>
      <c r="I309" s="3"/>
      <c r="J309" s="3"/>
      <c r="K309" s="3"/>
      <c r="L309" s="31"/>
      <c r="M309" s="27"/>
      <c r="N309" s="27"/>
      <c r="O309" s="32"/>
      <c r="P309" s="27"/>
      <c r="Q309" s="32"/>
      <c r="R309" s="27"/>
      <c r="S309" s="27"/>
      <c r="T309" s="3"/>
      <c r="U309" s="32"/>
      <c r="V309" s="3"/>
      <c r="W309" s="32"/>
      <c r="X309" s="31"/>
      <c r="Y309" s="89"/>
      <c r="Z309" s="27"/>
      <c r="AA309" s="27"/>
      <c r="AB309" s="27"/>
      <c r="AC309" s="27"/>
      <c r="AD309" s="27"/>
      <c r="AE309" s="27"/>
      <c r="AF309" s="89"/>
      <c r="AG309" s="89"/>
      <c r="AH309" s="89"/>
      <c r="AI309" s="89"/>
      <c r="AJ309" s="89"/>
      <c r="AK309" s="89"/>
      <c r="AL309" s="3"/>
      <c r="AM309" s="27"/>
      <c r="AN309" s="32"/>
      <c r="AO309" s="3"/>
    </row>
    <row r="310" spans="1:41" ht="13.5" customHeight="1">
      <c r="A310" s="3"/>
      <c r="B310" s="27"/>
      <c r="C310" s="27"/>
      <c r="D310" s="27"/>
      <c r="E310" s="27"/>
      <c r="F310" s="27"/>
      <c r="G310" s="27"/>
      <c r="H310" s="3"/>
      <c r="I310" s="3"/>
      <c r="J310" s="3"/>
      <c r="K310" s="3"/>
      <c r="L310" s="31"/>
      <c r="M310" s="27"/>
      <c r="N310" s="27"/>
      <c r="O310" s="32"/>
      <c r="P310" s="27"/>
      <c r="Q310" s="32"/>
      <c r="R310" s="27"/>
      <c r="S310" s="27"/>
      <c r="T310" s="3"/>
      <c r="U310" s="32"/>
      <c r="V310" s="3"/>
      <c r="W310" s="32"/>
      <c r="X310" s="31"/>
      <c r="Y310" s="89"/>
      <c r="Z310" s="27"/>
      <c r="AA310" s="27"/>
      <c r="AB310" s="27"/>
      <c r="AC310" s="27"/>
      <c r="AD310" s="27"/>
      <c r="AE310" s="27"/>
      <c r="AF310" s="89"/>
      <c r="AG310" s="89"/>
      <c r="AH310" s="89"/>
      <c r="AI310" s="89"/>
      <c r="AJ310" s="89"/>
      <c r="AK310" s="89"/>
      <c r="AL310" s="3"/>
      <c r="AM310" s="27"/>
      <c r="AN310" s="32"/>
      <c r="AO310" s="3"/>
    </row>
    <row r="311" spans="1:41" ht="13.5" customHeight="1">
      <c r="A311" s="3"/>
      <c r="B311" s="27"/>
      <c r="C311" s="27"/>
      <c r="D311" s="27"/>
      <c r="E311" s="27"/>
      <c r="F311" s="27"/>
      <c r="G311" s="27"/>
      <c r="H311" s="3"/>
      <c r="I311" s="3"/>
      <c r="J311" s="3"/>
      <c r="K311" s="3"/>
      <c r="L311" s="31"/>
      <c r="M311" s="27"/>
      <c r="N311" s="27"/>
      <c r="O311" s="32"/>
      <c r="P311" s="27"/>
      <c r="Q311" s="32"/>
      <c r="R311" s="27"/>
      <c r="S311" s="27"/>
      <c r="T311" s="3"/>
      <c r="U311" s="32"/>
      <c r="V311" s="3"/>
      <c r="W311" s="32"/>
      <c r="X311" s="31"/>
      <c r="Y311" s="89"/>
      <c r="Z311" s="27"/>
      <c r="AA311" s="27"/>
      <c r="AB311" s="27"/>
      <c r="AC311" s="27"/>
      <c r="AD311" s="27"/>
      <c r="AE311" s="27"/>
      <c r="AF311" s="89"/>
      <c r="AG311" s="89"/>
      <c r="AH311" s="89"/>
      <c r="AI311" s="89"/>
      <c r="AJ311" s="89"/>
      <c r="AK311" s="89"/>
      <c r="AL311" s="3"/>
      <c r="AM311" s="27"/>
      <c r="AN311" s="32"/>
      <c r="AO311" s="3"/>
    </row>
    <row r="312" spans="1:41" ht="13.5" customHeight="1">
      <c r="A312" s="3"/>
      <c r="B312" s="27"/>
      <c r="C312" s="27"/>
      <c r="D312" s="27"/>
      <c r="E312" s="27"/>
      <c r="F312" s="27"/>
      <c r="G312" s="27"/>
      <c r="H312" s="3"/>
      <c r="I312" s="3"/>
      <c r="J312" s="3"/>
      <c r="K312" s="3"/>
      <c r="L312" s="31"/>
      <c r="M312" s="27"/>
      <c r="N312" s="27"/>
      <c r="O312" s="32"/>
      <c r="P312" s="27"/>
      <c r="Q312" s="32"/>
      <c r="R312" s="27"/>
      <c r="S312" s="27"/>
      <c r="T312" s="3"/>
      <c r="U312" s="32"/>
      <c r="V312" s="3"/>
      <c r="W312" s="32"/>
      <c r="X312" s="31"/>
      <c r="Y312" s="89"/>
      <c r="Z312" s="27"/>
      <c r="AA312" s="27"/>
      <c r="AB312" s="27"/>
      <c r="AC312" s="27"/>
      <c r="AD312" s="27"/>
      <c r="AE312" s="27"/>
      <c r="AF312" s="89"/>
      <c r="AG312" s="89"/>
      <c r="AH312" s="89"/>
      <c r="AI312" s="89"/>
      <c r="AJ312" s="89"/>
      <c r="AK312" s="89"/>
      <c r="AL312" s="3"/>
      <c r="AM312" s="27"/>
      <c r="AN312" s="32"/>
      <c r="AO312" s="3"/>
    </row>
    <row r="313" spans="1:41" ht="13.5" customHeight="1">
      <c r="A313" s="3"/>
      <c r="B313" s="27"/>
      <c r="C313" s="27"/>
      <c r="D313" s="27"/>
      <c r="E313" s="27"/>
      <c r="F313" s="27"/>
      <c r="G313" s="27"/>
      <c r="H313" s="3"/>
      <c r="I313" s="3"/>
      <c r="J313" s="3"/>
      <c r="K313" s="3"/>
      <c r="L313" s="31"/>
      <c r="M313" s="27"/>
      <c r="N313" s="27"/>
      <c r="O313" s="32"/>
      <c r="P313" s="27"/>
      <c r="Q313" s="32"/>
      <c r="R313" s="27"/>
      <c r="S313" s="27"/>
      <c r="T313" s="3"/>
      <c r="U313" s="32"/>
      <c r="V313" s="3"/>
      <c r="W313" s="32"/>
      <c r="X313" s="31"/>
      <c r="Y313" s="89"/>
      <c r="Z313" s="27"/>
      <c r="AA313" s="27"/>
      <c r="AB313" s="27"/>
      <c r="AC313" s="27"/>
      <c r="AD313" s="27"/>
      <c r="AE313" s="27"/>
      <c r="AF313" s="89"/>
      <c r="AG313" s="89"/>
      <c r="AH313" s="89"/>
      <c r="AI313" s="89"/>
      <c r="AJ313" s="89"/>
      <c r="AK313" s="89"/>
      <c r="AL313" s="3"/>
      <c r="AM313" s="27"/>
      <c r="AN313" s="32"/>
      <c r="AO313" s="3"/>
    </row>
    <row r="314" spans="1:41" ht="13.5" customHeight="1">
      <c r="A314" s="3"/>
      <c r="B314" s="27"/>
      <c r="C314" s="27"/>
      <c r="D314" s="27"/>
      <c r="E314" s="27"/>
      <c r="F314" s="27"/>
      <c r="G314" s="27"/>
      <c r="H314" s="3"/>
      <c r="I314" s="3"/>
      <c r="J314" s="3"/>
      <c r="K314" s="3"/>
      <c r="L314" s="31"/>
      <c r="M314" s="27"/>
      <c r="N314" s="27"/>
      <c r="O314" s="32"/>
      <c r="P314" s="27"/>
      <c r="Q314" s="32"/>
      <c r="R314" s="27"/>
      <c r="S314" s="27"/>
      <c r="T314" s="3"/>
      <c r="U314" s="32"/>
      <c r="V314" s="3"/>
      <c r="W314" s="32"/>
      <c r="X314" s="31"/>
      <c r="Y314" s="89"/>
      <c r="Z314" s="27"/>
      <c r="AA314" s="27"/>
      <c r="AB314" s="27"/>
      <c r="AC314" s="27"/>
      <c r="AD314" s="27"/>
      <c r="AE314" s="27"/>
      <c r="AF314" s="89"/>
      <c r="AG314" s="89"/>
      <c r="AH314" s="89"/>
      <c r="AI314" s="89"/>
      <c r="AJ314" s="89"/>
      <c r="AK314" s="89"/>
      <c r="AL314" s="3"/>
      <c r="AM314" s="27"/>
      <c r="AN314" s="32"/>
      <c r="AO314" s="3"/>
    </row>
    <row r="315" spans="1:41" ht="13.5" customHeight="1">
      <c r="A315" s="3"/>
      <c r="B315" s="27"/>
      <c r="C315" s="27"/>
      <c r="D315" s="27"/>
      <c r="E315" s="27"/>
      <c r="F315" s="27"/>
      <c r="G315" s="27"/>
      <c r="H315" s="3"/>
      <c r="I315" s="3"/>
      <c r="J315" s="3"/>
      <c r="K315" s="3"/>
      <c r="L315" s="31"/>
      <c r="M315" s="27"/>
      <c r="N315" s="27"/>
      <c r="O315" s="32"/>
      <c r="P315" s="27"/>
      <c r="Q315" s="32"/>
      <c r="R315" s="27"/>
      <c r="S315" s="27"/>
      <c r="T315" s="3"/>
      <c r="U315" s="32"/>
      <c r="V315" s="3"/>
      <c r="W315" s="32"/>
      <c r="X315" s="31"/>
      <c r="Y315" s="89"/>
      <c r="Z315" s="27"/>
      <c r="AA315" s="27"/>
      <c r="AB315" s="27"/>
      <c r="AC315" s="27"/>
      <c r="AD315" s="27"/>
      <c r="AE315" s="27"/>
      <c r="AF315" s="89"/>
      <c r="AG315" s="89"/>
      <c r="AH315" s="89"/>
      <c r="AI315" s="89"/>
      <c r="AJ315" s="89"/>
      <c r="AK315" s="89"/>
      <c r="AL315" s="3"/>
      <c r="AM315" s="27"/>
      <c r="AN315" s="32"/>
      <c r="AO315" s="3"/>
    </row>
    <row r="316" spans="1:41" ht="13.5" customHeight="1">
      <c r="A316" s="3"/>
      <c r="B316" s="27"/>
      <c r="C316" s="27"/>
      <c r="D316" s="27"/>
      <c r="E316" s="27"/>
      <c r="F316" s="27"/>
      <c r="G316" s="27"/>
      <c r="H316" s="3"/>
      <c r="I316" s="3"/>
      <c r="J316" s="3"/>
      <c r="K316" s="3"/>
      <c r="L316" s="31"/>
      <c r="M316" s="27"/>
      <c r="N316" s="27"/>
      <c r="O316" s="32"/>
      <c r="P316" s="27"/>
      <c r="Q316" s="32"/>
      <c r="R316" s="27"/>
      <c r="S316" s="27"/>
      <c r="T316" s="3"/>
      <c r="U316" s="32"/>
      <c r="V316" s="3"/>
      <c r="W316" s="32"/>
      <c r="X316" s="31"/>
      <c r="Y316" s="89"/>
      <c r="Z316" s="27"/>
      <c r="AA316" s="27"/>
      <c r="AB316" s="27"/>
      <c r="AC316" s="27"/>
      <c r="AD316" s="27"/>
      <c r="AE316" s="27"/>
      <c r="AF316" s="89"/>
      <c r="AG316" s="89"/>
      <c r="AH316" s="89"/>
      <c r="AI316" s="89"/>
      <c r="AJ316" s="89"/>
      <c r="AK316" s="89"/>
      <c r="AL316" s="3"/>
      <c r="AM316" s="27"/>
      <c r="AN316" s="32"/>
      <c r="AO316" s="3"/>
    </row>
    <row r="317" spans="1:41" ht="13.5" customHeight="1">
      <c r="A317" s="3"/>
      <c r="B317" s="27"/>
      <c r="C317" s="27"/>
      <c r="D317" s="27"/>
      <c r="E317" s="27"/>
      <c r="F317" s="27"/>
      <c r="G317" s="27"/>
      <c r="H317" s="3"/>
      <c r="I317" s="3"/>
      <c r="J317" s="3"/>
      <c r="K317" s="3"/>
      <c r="L317" s="31"/>
      <c r="M317" s="27"/>
      <c r="N317" s="27"/>
      <c r="O317" s="32"/>
      <c r="P317" s="27"/>
      <c r="Q317" s="32"/>
      <c r="R317" s="27"/>
      <c r="S317" s="27"/>
      <c r="T317" s="3"/>
      <c r="U317" s="32"/>
      <c r="V317" s="3"/>
      <c r="W317" s="32"/>
      <c r="X317" s="31"/>
      <c r="Y317" s="89"/>
      <c r="Z317" s="27"/>
      <c r="AA317" s="27"/>
      <c r="AB317" s="27"/>
      <c r="AC317" s="27"/>
      <c r="AD317" s="27"/>
      <c r="AE317" s="27"/>
      <c r="AF317" s="89"/>
      <c r="AG317" s="89"/>
      <c r="AH317" s="89"/>
      <c r="AI317" s="89"/>
      <c r="AJ317" s="89"/>
      <c r="AK317" s="89"/>
      <c r="AL317" s="3"/>
      <c r="AM317" s="27"/>
      <c r="AN317" s="32"/>
      <c r="AO317" s="3"/>
    </row>
    <row r="318" spans="1:41" ht="13.5" customHeight="1">
      <c r="A318" s="3"/>
      <c r="B318" s="27"/>
      <c r="C318" s="27"/>
      <c r="D318" s="27"/>
      <c r="E318" s="27"/>
      <c r="F318" s="27"/>
      <c r="G318" s="27"/>
      <c r="H318" s="3"/>
      <c r="I318" s="3"/>
      <c r="J318" s="3"/>
      <c r="K318" s="3"/>
      <c r="L318" s="31"/>
      <c r="M318" s="27"/>
      <c r="N318" s="27"/>
      <c r="O318" s="32"/>
      <c r="P318" s="27"/>
      <c r="Q318" s="32"/>
      <c r="R318" s="27"/>
      <c r="S318" s="27"/>
      <c r="T318" s="3"/>
      <c r="U318" s="32"/>
      <c r="V318" s="3"/>
      <c r="W318" s="32"/>
      <c r="X318" s="31"/>
      <c r="Y318" s="89"/>
      <c r="Z318" s="27"/>
      <c r="AA318" s="27"/>
      <c r="AB318" s="27"/>
      <c r="AC318" s="27"/>
      <c r="AD318" s="27"/>
      <c r="AE318" s="27"/>
      <c r="AF318" s="89"/>
      <c r="AG318" s="89"/>
      <c r="AH318" s="89"/>
      <c r="AI318" s="89"/>
      <c r="AJ318" s="89"/>
      <c r="AK318" s="89"/>
      <c r="AL318" s="3"/>
      <c r="AM318" s="27"/>
      <c r="AN318" s="32"/>
      <c r="AO318" s="3"/>
    </row>
    <row r="319" spans="1:41" ht="13.5" customHeight="1">
      <c r="A319" s="3"/>
      <c r="B319" s="27"/>
      <c r="C319" s="27"/>
      <c r="D319" s="27"/>
      <c r="E319" s="27"/>
      <c r="F319" s="27"/>
      <c r="G319" s="27"/>
      <c r="H319" s="3"/>
      <c r="I319" s="3"/>
      <c r="J319" s="3"/>
      <c r="K319" s="3"/>
      <c r="L319" s="31"/>
      <c r="M319" s="27"/>
      <c r="N319" s="27"/>
      <c r="O319" s="32"/>
      <c r="P319" s="27"/>
      <c r="Q319" s="32"/>
      <c r="R319" s="27"/>
      <c r="S319" s="27"/>
      <c r="T319" s="3"/>
      <c r="U319" s="32"/>
      <c r="V319" s="3"/>
      <c r="W319" s="32"/>
      <c r="X319" s="31"/>
      <c r="Y319" s="89"/>
      <c r="Z319" s="27"/>
      <c r="AA319" s="27"/>
      <c r="AB319" s="27"/>
      <c r="AC319" s="27"/>
      <c r="AD319" s="27"/>
      <c r="AE319" s="27"/>
      <c r="AF319" s="89"/>
      <c r="AG319" s="89"/>
      <c r="AH319" s="89"/>
      <c r="AI319" s="89"/>
      <c r="AJ319" s="89"/>
      <c r="AK319" s="89"/>
      <c r="AL319" s="3"/>
      <c r="AM319" s="27"/>
      <c r="AN319" s="32"/>
      <c r="AO319" s="3"/>
    </row>
    <row r="320" spans="1:41" ht="13.5" customHeight="1">
      <c r="A320" s="3"/>
      <c r="B320" s="27"/>
      <c r="C320" s="27"/>
      <c r="D320" s="27"/>
      <c r="E320" s="27"/>
      <c r="F320" s="27"/>
      <c r="G320" s="27"/>
      <c r="H320" s="3"/>
      <c r="I320" s="3"/>
      <c r="J320" s="3"/>
      <c r="K320" s="3"/>
      <c r="L320" s="31"/>
      <c r="M320" s="27"/>
      <c r="N320" s="27"/>
      <c r="O320" s="32"/>
      <c r="P320" s="27"/>
      <c r="Q320" s="32"/>
      <c r="R320" s="27"/>
      <c r="S320" s="27"/>
      <c r="T320" s="3"/>
      <c r="U320" s="32"/>
      <c r="V320" s="3"/>
      <c r="W320" s="32"/>
      <c r="X320" s="31"/>
      <c r="Y320" s="89"/>
      <c r="Z320" s="27"/>
      <c r="AA320" s="27"/>
      <c r="AB320" s="27"/>
      <c r="AC320" s="27"/>
      <c r="AD320" s="27"/>
      <c r="AE320" s="27"/>
      <c r="AF320" s="89"/>
      <c r="AG320" s="89"/>
      <c r="AH320" s="89"/>
      <c r="AI320" s="89"/>
      <c r="AJ320" s="89"/>
      <c r="AK320" s="89"/>
      <c r="AL320" s="3"/>
      <c r="AM320" s="27"/>
      <c r="AN320" s="32"/>
      <c r="AO320" s="3"/>
    </row>
    <row r="321" spans="1:41" ht="13.5" customHeight="1">
      <c r="A321" s="3"/>
      <c r="B321" s="27"/>
      <c r="C321" s="27"/>
      <c r="D321" s="27"/>
      <c r="E321" s="27"/>
      <c r="F321" s="27"/>
      <c r="G321" s="27"/>
      <c r="H321" s="3"/>
      <c r="I321" s="3"/>
      <c r="J321" s="3"/>
      <c r="K321" s="3"/>
      <c r="L321" s="31"/>
      <c r="M321" s="27"/>
      <c r="N321" s="27"/>
      <c r="O321" s="32"/>
      <c r="P321" s="27"/>
      <c r="Q321" s="32"/>
      <c r="R321" s="27"/>
      <c r="S321" s="27"/>
      <c r="T321" s="3"/>
      <c r="U321" s="32"/>
      <c r="V321" s="3"/>
      <c r="W321" s="32"/>
      <c r="X321" s="31"/>
      <c r="Y321" s="89"/>
      <c r="Z321" s="27"/>
      <c r="AA321" s="27"/>
      <c r="AB321" s="27"/>
      <c r="AC321" s="27"/>
      <c r="AD321" s="27"/>
      <c r="AE321" s="27"/>
      <c r="AF321" s="89"/>
      <c r="AG321" s="89"/>
      <c r="AH321" s="89"/>
      <c r="AI321" s="89"/>
      <c r="AJ321" s="89"/>
      <c r="AK321" s="89"/>
      <c r="AL321" s="3"/>
      <c r="AM321" s="27"/>
      <c r="AN321" s="32"/>
      <c r="AO321" s="3"/>
    </row>
    <row r="322" spans="1:41" ht="13.5" customHeight="1">
      <c r="A322" s="3"/>
      <c r="B322" s="27"/>
      <c r="C322" s="27"/>
      <c r="D322" s="27"/>
      <c r="E322" s="27"/>
      <c r="F322" s="27"/>
      <c r="G322" s="27"/>
      <c r="H322" s="3"/>
      <c r="I322" s="3"/>
      <c r="J322" s="3"/>
      <c r="K322" s="3"/>
      <c r="L322" s="31"/>
      <c r="M322" s="27"/>
      <c r="N322" s="27"/>
      <c r="O322" s="32"/>
      <c r="P322" s="27"/>
      <c r="Q322" s="32"/>
      <c r="R322" s="27"/>
      <c r="S322" s="27"/>
      <c r="T322" s="3"/>
      <c r="U322" s="32"/>
      <c r="V322" s="3"/>
      <c r="W322" s="32"/>
      <c r="X322" s="31"/>
      <c r="Y322" s="89"/>
      <c r="Z322" s="27"/>
      <c r="AA322" s="27"/>
      <c r="AB322" s="27"/>
      <c r="AC322" s="27"/>
      <c r="AD322" s="27"/>
      <c r="AE322" s="27"/>
      <c r="AF322" s="89"/>
      <c r="AG322" s="89"/>
      <c r="AH322" s="89"/>
      <c r="AI322" s="89"/>
      <c r="AJ322" s="89"/>
      <c r="AK322" s="89"/>
      <c r="AL322" s="3"/>
      <c r="AM322" s="27"/>
      <c r="AN322" s="32"/>
      <c r="AO322" s="3"/>
    </row>
    <row r="323" spans="1:41" ht="13.5" customHeight="1">
      <c r="A323" s="3"/>
      <c r="B323" s="27"/>
      <c r="C323" s="27"/>
      <c r="D323" s="27"/>
      <c r="E323" s="27"/>
      <c r="F323" s="27"/>
      <c r="G323" s="27"/>
      <c r="H323" s="3"/>
      <c r="I323" s="3"/>
      <c r="J323" s="3"/>
      <c r="K323" s="3"/>
      <c r="L323" s="31"/>
      <c r="M323" s="27"/>
      <c r="N323" s="27"/>
      <c r="O323" s="32"/>
      <c r="P323" s="27"/>
      <c r="Q323" s="32"/>
      <c r="R323" s="27"/>
      <c r="S323" s="27"/>
      <c r="T323" s="3"/>
      <c r="U323" s="32"/>
      <c r="V323" s="3"/>
      <c r="W323" s="32"/>
      <c r="X323" s="31"/>
      <c r="Y323" s="89"/>
      <c r="Z323" s="27"/>
      <c r="AA323" s="27"/>
      <c r="AB323" s="27"/>
      <c r="AC323" s="27"/>
      <c r="AD323" s="27"/>
      <c r="AE323" s="27"/>
      <c r="AF323" s="89"/>
      <c r="AG323" s="89"/>
      <c r="AH323" s="89"/>
      <c r="AI323" s="89"/>
      <c r="AJ323" s="89"/>
      <c r="AK323" s="89"/>
      <c r="AL323" s="3"/>
      <c r="AM323" s="27"/>
      <c r="AN323" s="32"/>
      <c r="AO323" s="3"/>
    </row>
    <row r="324" spans="1:41" ht="13.5" customHeight="1">
      <c r="A324" s="3"/>
      <c r="B324" s="27"/>
      <c r="C324" s="27"/>
      <c r="D324" s="27"/>
      <c r="E324" s="27"/>
      <c r="F324" s="27"/>
      <c r="G324" s="27"/>
      <c r="H324" s="3"/>
      <c r="I324" s="3"/>
      <c r="J324" s="3"/>
      <c r="K324" s="3"/>
      <c r="L324" s="31"/>
      <c r="M324" s="27"/>
      <c r="N324" s="27"/>
      <c r="O324" s="32"/>
      <c r="P324" s="27"/>
      <c r="Q324" s="32"/>
      <c r="R324" s="27"/>
      <c r="S324" s="27"/>
      <c r="T324" s="3"/>
      <c r="U324" s="32"/>
      <c r="V324" s="3"/>
      <c r="W324" s="32"/>
      <c r="X324" s="31"/>
      <c r="Y324" s="89"/>
      <c r="Z324" s="27"/>
      <c r="AA324" s="27"/>
      <c r="AB324" s="27"/>
      <c r="AC324" s="27"/>
      <c r="AD324" s="27"/>
      <c r="AE324" s="27"/>
      <c r="AF324" s="89"/>
      <c r="AG324" s="89"/>
      <c r="AH324" s="89"/>
      <c r="AI324" s="89"/>
      <c r="AJ324" s="89"/>
      <c r="AK324" s="89"/>
      <c r="AL324" s="3"/>
      <c r="AM324" s="27"/>
      <c r="AN324" s="32"/>
      <c r="AO324" s="3"/>
    </row>
    <row r="325" spans="1:41" ht="13.5" customHeight="1">
      <c r="A325" s="3"/>
      <c r="B325" s="27"/>
      <c r="C325" s="27"/>
      <c r="D325" s="27"/>
      <c r="E325" s="27"/>
      <c r="F325" s="27"/>
      <c r="G325" s="27"/>
      <c r="H325" s="3"/>
      <c r="I325" s="3"/>
      <c r="J325" s="3"/>
      <c r="K325" s="3"/>
      <c r="L325" s="31"/>
      <c r="M325" s="27"/>
      <c r="N325" s="27"/>
      <c r="O325" s="32"/>
      <c r="P325" s="27"/>
      <c r="Q325" s="32"/>
      <c r="R325" s="27"/>
      <c r="S325" s="27"/>
      <c r="T325" s="3"/>
      <c r="U325" s="32"/>
      <c r="V325" s="3"/>
      <c r="W325" s="32"/>
      <c r="X325" s="31"/>
      <c r="Y325" s="89"/>
      <c r="Z325" s="27"/>
      <c r="AA325" s="27"/>
      <c r="AB325" s="27"/>
      <c r="AC325" s="27"/>
      <c r="AD325" s="27"/>
      <c r="AE325" s="27"/>
      <c r="AF325" s="89"/>
      <c r="AG325" s="89"/>
      <c r="AH325" s="89"/>
      <c r="AI325" s="89"/>
      <c r="AJ325" s="89"/>
      <c r="AK325" s="89"/>
      <c r="AL325" s="3"/>
      <c r="AM325" s="27"/>
      <c r="AN325" s="32"/>
      <c r="AO325" s="3"/>
    </row>
    <row r="326" spans="1:41" ht="13.5" customHeight="1">
      <c r="A326" s="3"/>
      <c r="B326" s="27"/>
      <c r="C326" s="27"/>
      <c r="D326" s="27"/>
      <c r="E326" s="27"/>
      <c r="F326" s="27"/>
      <c r="G326" s="27"/>
      <c r="H326" s="3"/>
      <c r="I326" s="3"/>
      <c r="J326" s="3"/>
      <c r="K326" s="3"/>
      <c r="L326" s="31"/>
      <c r="M326" s="27"/>
      <c r="N326" s="27"/>
      <c r="O326" s="32"/>
      <c r="P326" s="27"/>
      <c r="Q326" s="32"/>
      <c r="R326" s="27"/>
      <c r="S326" s="27"/>
      <c r="T326" s="3"/>
      <c r="U326" s="32"/>
      <c r="V326" s="3"/>
      <c r="W326" s="32"/>
      <c r="X326" s="31"/>
      <c r="Y326" s="89"/>
      <c r="Z326" s="27"/>
      <c r="AA326" s="27"/>
      <c r="AB326" s="27"/>
      <c r="AC326" s="27"/>
      <c r="AD326" s="27"/>
      <c r="AE326" s="27"/>
      <c r="AF326" s="89"/>
      <c r="AG326" s="89"/>
      <c r="AH326" s="89"/>
      <c r="AI326" s="89"/>
      <c r="AJ326" s="89"/>
      <c r="AK326" s="89"/>
      <c r="AL326" s="3"/>
      <c r="AM326" s="27"/>
      <c r="AN326" s="32"/>
      <c r="AO326" s="3"/>
    </row>
    <row r="327" spans="1:41" ht="13.5" customHeight="1">
      <c r="A327" s="3"/>
      <c r="B327" s="27"/>
      <c r="C327" s="27"/>
      <c r="D327" s="27"/>
      <c r="E327" s="27"/>
      <c r="F327" s="27"/>
      <c r="G327" s="27"/>
      <c r="H327" s="3"/>
      <c r="I327" s="3"/>
      <c r="J327" s="3"/>
      <c r="K327" s="3"/>
      <c r="L327" s="31"/>
      <c r="M327" s="27"/>
      <c r="N327" s="27"/>
      <c r="O327" s="32"/>
      <c r="P327" s="27"/>
      <c r="Q327" s="32"/>
      <c r="R327" s="27"/>
      <c r="S327" s="27"/>
      <c r="T327" s="3"/>
      <c r="U327" s="32"/>
      <c r="V327" s="3"/>
      <c r="W327" s="32"/>
      <c r="X327" s="31"/>
      <c r="Y327" s="89"/>
      <c r="Z327" s="27"/>
      <c r="AA327" s="27"/>
      <c r="AB327" s="27"/>
      <c r="AC327" s="27"/>
      <c r="AD327" s="27"/>
      <c r="AE327" s="27"/>
      <c r="AF327" s="89"/>
      <c r="AG327" s="89"/>
      <c r="AH327" s="89"/>
      <c r="AI327" s="89"/>
      <c r="AJ327" s="89"/>
      <c r="AK327" s="89"/>
      <c r="AL327" s="3"/>
      <c r="AM327" s="27"/>
      <c r="AN327" s="32"/>
      <c r="AO327" s="3"/>
    </row>
    <row r="328" spans="1:41" ht="13.5" customHeight="1">
      <c r="A328" s="3"/>
      <c r="B328" s="27"/>
      <c r="C328" s="27"/>
      <c r="D328" s="27"/>
      <c r="E328" s="27"/>
      <c r="F328" s="27"/>
      <c r="G328" s="27"/>
      <c r="H328" s="3"/>
      <c r="I328" s="3"/>
      <c r="J328" s="3"/>
      <c r="K328" s="3"/>
      <c r="L328" s="31"/>
      <c r="M328" s="27"/>
      <c r="N328" s="27"/>
      <c r="O328" s="32"/>
      <c r="P328" s="27"/>
      <c r="Q328" s="32"/>
      <c r="R328" s="27"/>
      <c r="S328" s="27"/>
      <c r="T328" s="3"/>
      <c r="U328" s="32"/>
      <c r="V328" s="3"/>
      <c r="W328" s="32"/>
      <c r="X328" s="31"/>
      <c r="Y328" s="89"/>
      <c r="Z328" s="27"/>
      <c r="AA328" s="27"/>
      <c r="AB328" s="27"/>
      <c r="AC328" s="27"/>
      <c r="AD328" s="27"/>
      <c r="AE328" s="27"/>
      <c r="AF328" s="89"/>
      <c r="AG328" s="89"/>
      <c r="AH328" s="89"/>
      <c r="AI328" s="89"/>
      <c r="AJ328" s="89"/>
      <c r="AK328" s="89"/>
      <c r="AL328" s="3"/>
      <c r="AM328" s="27"/>
      <c r="AN328" s="32"/>
      <c r="AO328" s="3"/>
    </row>
    <row r="329" spans="1:41" ht="13.5" customHeight="1">
      <c r="A329" s="3"/>
      <c r="B329" s="27"/>
      <c r="C329" s="27"/>
      <c r="D329" s="27"/>
      <c r="E329" s="27"/>
      <c r="F329" s="27"/>
      <c r="G329" s="27"/>
      <c r="H329" s="3"/>
      <c r="I329" s="3"/>
      <c r="J329" s="3"/>
      <c r="K329" s="3"/>
      <c r="L329" s="31"/>
      <c r="M329" s="27"/>
      <c r="N329" s="27"/>
      <c r="O329" s="32"/>
      <c r="P329" s="27"/>
      <c r="Q329" s="32"/>
      <c r="R329" s="27"/>
      <c r="S329" s="27"/>
      <c r="T329" s="3"/>
      <c r="U329" s="32"/>
      <c r="V329" s="3"/>
      <c r="W329" s="32"/>
      <c r="X329" s="31"/>
      <c r="Y329" s="89"/>
      <c r="Z329" s="27"/>
      <c r="AA329" s="27"/>
      <c r="AB329" s="27"/>
      <c r="AC329" s="27"/>
      <c r="AD329" s="27"/>
      <c r="AE329" s="27"/>
      <c r="AF329" s="89"/>
      <c r="AG329" s="89"/>
      <c r="AH329" s="89"/>
      <c r="AI329" s="89"/>
      <c r="AJ329" s="89"/>
      <c r="AK329" s="89"/>
      <c r="AL329" s="3"/>
      <c r="AM329" s="27"/>
      <c r="AN329" s="32"/>
      <c r="AO329" s="3"/>
    </row>
    <row r="330" spans="1:41" ht="13.5" customHeight="1">
      <c r="A330" s="3"/>
      <c r="B330" s="27"/>
      <c r="C330" s="27"/>
      <c r="D330" s="27"/>
      <c r="E330" s="27"/>
      <c r="F330" s="27"/>
      <c r="G330" s="27"/>
      <c r="H330" s="3"/>
      <c r="I330" s="3"/>
      <c r="J330" s="3"/>
      <c r="K330" s="3"/>
      <c r="L330" s="31"/>
      <c r="M330" s="27"/>
      <c r="N330" s="27"/>
      <c r="O330" s="32"/>
      <c r="P330" s="27"/>
      <c r="Q330" s="32"/>
      <c r="R330" s="27"/>
      <c r="S330" s="27"/>
      <c r="T330" s="3"/>
      <c r="U330" s="32"/>
      <c r="V330" s="3"/>
      <c r="W330" s="32"/>
      <c r="X330" s="31"/>
      <c r="Y330" s="89"/>
      <c r="Z330" s="27"/>
      <c r="AA330" s="27"/>
      <c r="AB330" s="27"/>
      <c r="AC330" s="27"/>
      <c r="AD330" s="27"/>
      <c r="AE330" s="27"/>
      <c r="AF330" s="89"/>
      <c r="AG330" s="89"/>
      <c r="AH330" s="89"/>
      <c r="AI330" s="89"/>
      <c r="AJ330" s="89"/>
      <c r="AK330" s="89"/>
      <c r="AL330" s="3"/>
      <c r="AM330" s="27"/>
      <c r="AN330" s="32"/>
      <c r="AO330" s="3"/>
    </row>
    <row r="331" spans="1:41" ht="13.5" customHeight="1">
      <c r="A331" s="3"/>
      <c r="B331" s="27"/>
      <c r="C331" s="27"/>
      <c r="D331" s="27"/>
      <c r="E331" s="27"/>
      <c r="F331" s="27"/>
      <c r="G331" s="27"/>
      <c r="H331" s="3"/>
      <c r="I331" s="3"/>
      <c r="J331" s="3"/>
      <c r="K331" s="3"/>
      <c r="L331" s="31"/>
      <c r="M331" s="27"/>
      <c r="N331" s="27"/>
      <c r="O331" s="32"/>
      <c r="P331" s="27"/>
      <c r="Q331" s="32"/>
      <c r="R331" s="27"/>
      <c r="S331" s="27"/>
      <c r="T331" s="3"/>
      <c r="U331" s="32"/>
      <c r="V331" s="3"/>
      <c r="W331" s="32"/>
      <c r="X331" s="31"/>
      <c r="Y331" s="89"/>
      <c r="Z331" s="27"/>
      <c r="AA331" s="27"/>
      <c r="AB331" s="27"/>
      <c r="AC331" s="27"/>
      <c r="AD331" s="27"/>
      <c r="AE331" s="27"/>
      <c r="AF331" s="89"/>
      <c r="AG331" s="89"/>
      <c r="AH331" s="89"/>
      <c r="AI331" s="89"/>
      <c r="AJ331" s="89"/>
      <c r="AK331" s="89"/>
      <c r="AL331" s="3"/>
      <c r="AM331" s="27"/>
      <c r="AN331" s="32"/>
      <c r="AO331" s="3"/>
    </row>
    <row r="332" spans="1:41" ht="13.5" customHeight="1">
      <c r="A332" s="3"/>
      <c r="B332" s="27"/>
      <c r="C332" s="27"/>
      <c r="D332" s="27"/>
      <c r="E332" s="27"/>
      <c r="F332" s="27"/>
      <c r="G332" s="27"/>
      <c r="H332" s="3"/>
      <c r="I332" s="3"/>
      <c r="J332" s="3"/>
      <c r="K332" s="3"/>
      <c r="L332" s="31"/>
      <c r="M332" s="27"/>
      <c r="N332" s="27"/>
      <c r="O332" s="32"/>
      <c r="P332" s="27"/>
      <c r="Q332" s="32"/>
      <c r="R332" s="27"/>
      <c r="S332" s="27"/>
      <c r="T332" s="3"/>
      <c r="U332" s="32"/>
      <c r="V332" s="3"/>
      <c r="W332" s="32"/>
      <c r="X332" s="31"/>
      <c r="Y332" s="89"/>
      <c r="Z332" s="27"/>
      <c r="AA332" s="27"/>
      <c r="AB332" s="27"/>
      <c r="AC332" s="27"/>
      <c r="AD332" s="27"/>
      <c r="AE332" s="27"/>
      <c r="AF332" s="89"/>
      <c r="AG332" s="89"/>
      <c r="AH332" s="89"/>
      <c r="AI332" s="89"/>
      <c r="AJ332" s="89"/>
      <c r="AK332" s="89"/>
      <c r="AL332" s="3"/>
      <c r="AM332" s="27"/>
      <c r="AN332" s="32"/>
      <c r="AO332" s="3"/>
    </row>
    <row r="333" spans="1:41" ht="13.5" customHeight="1">
      <c r="A333" s="3"/>
      <c r="B333" s="27"/>
      <c r="C333" s="27"/>
      <c r="D333" s="27"/>
      <c r="E333" s="27"/>
      <c r="F333" s="27"/>
      <c r="G333" s="27"/>
      <c r="H333" s="3"/>
      <c r="I333" s="3"/>
      <c r="J333" s="3"/>
      <c r="K333" s="3"/>
      <c r="L333" s="31"/>
      <c r="M333" s="27"/>
      <c r="N333" s="27"/>
      <c r="O333" s="32"/>
      <c r="P333" s="27"/>
      <c r="Q333" s="32"/>
      <c r="R333" s="27"/>
      <c r="S333" s="27"/>
      <c r="T333" s="3"/>
      <c r="U333" s="32"/>
      <c r="V333" s="3"/>
      <c r="W333" s="32"/>
      <c r="X333" s="31"/>
      <c r="Y333" s="89"/>
      <c r="Z333" s="27"/>
      <c r="AA333" s="27"/>
      <c r="AB333" s="27"/>
      <c r="AC333" s="27"/>
      <c r="AD333" s="27"/>
      <c r="AE333" s="27"/>
      <c r="AF333" s="89"/>
      <c r="AG333" s="89"/>
      <c r="AH333" s="89"/>
      <c r="AI333" s="89"/>
      <c r="AJ333" s="89"/>
      <c r="AK333" s="89"/>
      <c r="AL333" s="3"/>
      <c r="AM333" s="27"/>
      <c r="AN333" s="32"/>
      <c r="AO333" s="3"/>
    </row>
    <row r="334" spans="1:41" ht="13.5" customHeight="1">
      <c r="A334" s="3"/>
      <c r="B334" s="27"/>
      <c r="C334" s="27"/>
      <c r="D334" s="27"/>
      <c r="E334" s="27"/>
      <c r="F334" s="27"/>
      <c r="G334" s="27"/>
      <c r="H334" s="3"/>
      <c r="I334" s="3"/>
      <c r="J334" s="3"/>
      <c r="K334" s="3"/>
      <c r="L334" s="31"/>
      <c r="M334" s="27"/>
      <c r="N334" s="27"/>
      <c r="O334" s="32"/>
      <c r="P334" s="27"/>
      <c r="Q334" s="32"/>
      <c r="R334" s="27"/>
      <c r="S334" s="27"/>
      <c r="T334" s="3"/>
      <c r="U334" s="32"/>
      <c r="V334" s="3"/>
      <c r="W334" s="32"/>
      <c r="X334" s="31"/>
      <c r="Y334" s="89"/>
      <c r="Z334" s="27"/>
      <c r="AA334" s="27"/>
      <c r="AB334" s="27"/>
      <c r="AC334" s="27"/>
      <c r="AD334" s="27"/>
      <c r="AE334" s="27"/>
      <c r="AF334" s="89"/>
      <c r="AG334" s="89"/>
      <c r="AH334" s="89"/>
      <c r="AI334" s="89"/>
      <c r="AJ334" s="89"/>
      <c r="AK334" s="89"/>
      <c r="AL334" s="3"/>
      <c r="AM334" s="27"/>
      <c r="AN334" s="32"/>
      <c r="AO334" s="3"/>
    </row>
    <row r="335" spans="1:41" ht="13.5" customHeight="1">
      <c r="A335" s="3"/>
      <c r="B335" s="27"/>
      <c r="C335" s="27"/>
      <c r="D335" s="27"/>
      <c r="E335" s="27"/>
      <c r="F335" s="27"/>
      <c r="G335" s="27"/>
      <c r="H335" s="3"/>
      <c r="I335" s="3"/>
      <c r="J335" s="3"/>
      <c r="K335" s="3"/>
      <c r="L335" s="31"/>
      <c r="M335" s="27"/>
      <c r="N335" s="27"/>
      <c r="O335" s="32"/>
      <c r="P335" s="27"/>
      <c r="Q335" s="32"/>
      <c r="R335" s="27"/>
      <c r="S335" s="27"/>
      <c r="T335" s="3"/>
      <c r="U335" s="32"/>
      <c r="V335" s="3"/>
      <c r="W335" s="32"/>
      <c r="X335" s="31"/>
      <c r="Y335" s="89"/>
      <c r="Z335" s="27"/>
      <c r="AA335" s="27"/>
      <c r="AB335" s="27"/>
      <c r="AC335" s="27"/>
      <c r="AD335" s="27"/>
      <c r="AE335" s="27"/>
      <c r="AF335" s="89"/>
      <c r="AG335" s="89"/>
      <c r="AH335" s="89"/>
      <c r="AI335" s="89"/>
      <c r="AJ335" s="89"/>
      <c r="AK335" s="89"/>
      <c r="AL335" s="3"/>
      <c r="AM335" s="27"/>
      <c r="AN335" s="32"/>
      <c r="AO335" s="3"/>
    </row>
    <row r="336" spans="1:41" ht="13.5" customHeight="1">
      <c r="A336" s="3"/>
      <c r="B336" s="27"/>
      <c r="C336" s="27"/>
      <c r="D336" s="27"/>
      <c r="E336" s="27"/>
      <c r="F336" s="27"/>
      <c r="G336" s="27"/>
      <c r="H336" s="3"/>
      <c r="I336" s="3"/>
      <c r="J336" s="3"/>
      <c r="K336" s="3"/>
      <c r="L336" s="31"/>
      <c r="M336" s="27"/>
      <c r="N336" s="27"/>
      <c r="O336" s="32"/>
      <c r="P336" s="27"/>
      <c r="Q336" s="32"/>
      <c r="R336" s="27"/>
      <c r="S336" s="27"/>
      <c r="T336" s="3"/>
      <c r="U336" s="32"/>
      <c r="V336" s="3"/>
      <c r="W336" s="32"/>
      <c r="X336" s="31"/>
      <c r="Y336" s="89"/>
      <c r="Z336" s="27"/>
      <c r="AA336" s="27"/>
      <c r="AB336" s="27"/>
      <c r="AC336" s="27"/>
      <c r="AD336" s="27"/>
      <c r="AE336" s="27"/>
      <c r="AF336" s="89"/>
      <c r="AG336" s="89"/>
      <c r="AH336" s="89"/>
      <c r="AI336" s="89"/>
      <c r="AJ336" s="89"/>
      <c r="AK336" s="89"/>
      <c r="AL336" s="3"/>
      <c r="AM336" s="27"/>
      <c r="AN336" s="32"/>
      <c r="AO336" s="3"/>
    </row>
    <row r="337" spans="1:41" ht="13.5" customHeight="1">
      <c r="A337" s="3"/>
      <c r="B337" s="27"/>
      <c r="C337" s="27"/>
      <c r="D337" s="27"/>
      <c r="E337" s="27"/>
      <c r="F337" s="27"/>
      <c r="G337" s="27"/>
      <c r="H337" s="3"/>
      <c r="I337" s="3"/>
      <c r="J337" s="3"/>
      <c r="K337" s="3"/>
      <c r="L337" s="31"/>
      <c r="M337" s="27"/>
      <c r="N337" s="27"/>
      <c r="O337" s="32"/>
      <c r="P337" s="27"/>
      <c r="Q337" s="32"/>
      <c r="R337" s="27"/>
      <c r="S337" s="27"/>
      <c r="T337" s="3"/>
      <c r="U337" s="32"/>
      <c r="V337" s="3"/>
      <c r="W337" s="32"/>
      <c r="X337" s="31"/>
      <c r="Y337" s="89"/>
      <c r="Z337" s="27"/>
      <c r="AA337" s="27"/>
      <c r="AB337" s="27"/>
      <c r="AC337" s="27"/>
      <c r="AD337" s="27"/>
      <c r="AE337" s="27"/>
      <c r="AF337" s="89"/>
      <c r="AG337" s="89"/>
      <c r="AH337" s="89"/>
      <c r="AI337" s="89"/>
      <c r="AJ337" s="89"/>
      <c r="AK337" s="89"/>
      <c r="AL337" s="3"/>
      <c r="AM337" s="27"/>
      <c r="AN337" s="32"/>
      <c r="AO337" s="3"/>
    </row>
    <row r="338" spans="1:41" ht="13.5" customHeight="1">
      <c r="A338" s="3"/>
      <c r="B338" s="27"/>
      <c r="C338" s="27"/>
      <c r="D338" s="27"/>
      <c r="E338" s="27"/>
      <c r="F338" s="27"/>
      <c r="G338" s="27"/>
      <c r="H338" s="3"/>
      <c r="I338" s="3"/>
      <c r="J338" s="3"/>
      <c r="K338" s="3"/>
      <c r="L338" s="31"/>
      <c r="M338" s="27"/>
      <c r="N338" s="27"/>
      <c r="O338" s="32"/>
      <c r="P338" s="27"/>
      <c r="Q338" s="32"/>
      <c r="R338" s="27"/>
      <c r="S338" s="27"/>
      <c r="T338" s="3"/>
      <c r="U338" s="32"/>
      <c r="V338" s="3"/>
      <c r="W338" s="32"/>
      <c r="X338" s="31"/>
      <c r="Y338" s="89"/>
      <c r="Z338" s="27"/>
      <c r="AA338" s="27"/>
      <c r="AB338" s="27"/>
      <c r="AC338" s="27"/>
      <c r="AD338" s="27"/>
      <c r="AE338" s="27"/>
      <c r="AF338" s="89"/>
      <c r="AG338" s="89"/>
      <c r="AH338" s="89"/>
      <c r="AI338" s="89"/>
      <c r="AJ338" s="89"/>
      <c r="AK338" s="89"/>
      <c r="AL338" s="3"/>
      <c r="AM338" s="27"/>
      <c r="AN338" s="32"/>
      <c r="AO338" s="3"/>
    </row>
    <row r="339" spans="1:41" ht="13.5" customHeight="1">
      <c r="A339" s="3"/>
      <c r="B339" s="27"/>
      <c r="C339" s="27"/>
      <c r="D339" s="27"/>
      <c r="E339" s="27"/>
      <c r="F339" s="27"/>
      <c r="G339" s="27"/>
      <c r="H339" s="3"/>
      <c r="I339" s="3"/>
      <c r="J339" s="3"/>
      <c r="K339" s="3"/>
      <c r="L339" s="31"/>
      <c r="M339" s="27"/>
      <c r="N339" s="27"/>
      <c r="O339" s="32"/>
      <c r="P339" s="27"/>
      <c r="Q339" s="32"/>
      <c r="R339" s="27"/>
      <c r="S339" s="27"/>
      <c r="T339" s="3"/>
      <c r="U339" s="32"/>
      <c r="V339" s="3"/>
      <c r="W339" s="32"/>
      <c r="X339" s="31"/>
      <c r="Y339" s="89"/>
      <c r="Z339" s="27"/>
      <c r="AA339" s="27"/>
      <c r="AB339" s="27"/>
      <c r="AC339" s="27"/>
      <c r="AD339" s="27"/>
      <c r="AE339" s="27"/>
      <c r="AF339" s="89"/>
      <c r="AG339" s="89"/>
      <c r="AH339" s="89"/>
      <c r="AI339" s="89"/>
      <c r="AJ339" s="89"/>
      <c r="AK339" s="89"/>
      <c r="AL339" s="3"/>
      <c r="AM339" s="27"/>
      <c r="AN339" s="32"/>
      <c r="AO339" s="3"/>
    </row>
    <row r="340" spans="1:41" ht="13.5" customHeight="1">
      <c r="A340" s="3"/>
      <c r="B340" s="27"/>
      <c r="C340" s="27"/>
      <c r="D340" s="27"/>
      <c r="E340" s="27"/>
      <c r="F340" s="27"/>
      <c r="G340" s="27"/>
      <c r="H340" s="3"/>
      <c r="I340" s="3"/>
      <c r="J340" s="3"/>
      <c r="K340" s="3"/>
      <c r="L340" s="31"/>
      <c r="M340" s="27"/>
      <c r="N340" s="27"/>
      <c r="O340" s="32"/>
      <c r="P340" s="27"/>
      <c r="Q340" s="32"/>
      <c r="R340" s="27"/>
      <c r="S340" s="27"/>
      <c r="T340" s="3"/>
      <c r="U340" s="32"/>
      <c r="V340" s="3"/>
      <c r="W340" s="32"/>
      <c r="X340" s="31"/>
      <c r="Y340" s="89"/>
      <c r="Z340" s="27"/>
      <c r="AA340" s="27"/>
      <c r="AB340" s="27"/>
      <c r="AC340" s="27"/>
      <c r="AD340" s="27"/>
      <c r="AE340" s="27"/>
      <c r="AF340" s="89"/>
      <c r="AG340" s="89"/>
      <c r="AH340" s="89"/>
      <c r="AI340" s="89"/>
      <c r="AJ340" s="89"/>
      <c r="AK340" s="89"/>
      <c r="AL340" s="3"/>
      <c r="AM340" s="27"/>
      <c r="AN340" s="32"/>
      <c r="AO340" s="3"/>
    </row>
    <row r="341" spans="1:41" ht="13.5" customHeight="1">
      <c r="A341" s="3"/>
      <c r="B341" s="27"/>
      <c r="C341" s="27"/>
      <c r="D341" s="27"/>
      <c r="E341" s="27"/>
      <c r="F341" s="27"/>
      <c r="G341" s="27"/>
      <c r="H341" s="3"/>
      <c r="I341" s="3"/>
      <c r="J341" s="3"/>
      <c r="K341" s="3"/>
      <c r="L341" s="31"/>
      <c r="M341" s="27"/>
      <c r="N341" s="27"/>
      <c r="O341" s="32"/>
      <c r="P341" s="27"/>
      <c r="Q341" s="32"/>
      <c r="R341" s="27"/>
      <c r="S341" s="27"/>
      <c r="T341" s="3"/>
      <c r="U341" s="32"/>
      <c r="V341" s="3"/>
      <c r="W341" s="32"/>
      <c r="X341" s="31"/>
      <c r="Y341" s="89"/>
      <c r="Z341" s="27"/>
      <c r="AA341" s="27"/>
      <c r="AB341" s="27"/>
      <c r="AC341" s="27"/>
      <c r="AD341" s="27"/>
      <c r="AE341" s="27"/>
      <c r="AF341" s="89"/>
      <c r="AG341" s="89"/>
      <c r="AH341" s="89"/>
      <c r="AI341" s="89"/>
      <c r="AJ341" s="89"/>
      <c r="AK341" s="89"/>
      <c r="AL341" s="3"/>
      <c r="AM341" s="27"/>
      <c r="AN341" s="32"/>
      <c r="AO341" s="3"/>
    </row>
    <row r="342" spans="1:41" ht="13.5" customHeight="1">
      <c r="A342" s="3"/>
      <c r="B342" s="27"/>
      <c r="C342" s="27"/>
      <c r="D342" s="27"/>
      <c r="E342" s="27"/>
      <c r="F342" s="27"/>
      <c r="G342" s="27"/>
      <c r="H342" s="3"/>
      <c r="I342" s="3"/>
      <c r="J342" s="3"/>
      <c r="K342" s="3"/>
      <c r="L342" s="31"/>
      <c r="M342" s="27"/>
      <c r="N342" s="27"/>
      <c r="O342" s="32"/>
      <c r="P342" s="27"/>
      <c r="Q342" s="32"/>
      <c r="R342" s="27"/>
      <c r="S342" s="27"/>
      <c r="T342" s="3"/>
      <c r="U342" s="32"/>
      <c r="V342" s="3"/>
      <c r="W342" s="32"/>
      <c r="X342" s="31"/>
      <c r="Y342" s="89"/>
      <c r="Z342" s="27"/>
      <c r="AA342" s="27"/>
      <c r="AB342" s="27"/>
      <c r="AC342" s="27"/>
      <c r="AD342" s="27"/>
      <c r="AE342" s="27"/>
      <c r="AF342" s="89"/>
      <c r="AG342" s="89"/>
      <c r="AH342" s="89"/>
      <c r="AI342" s="89"/>
      <c r="AJ342" s="89"/>
      <c r="AK342" s="89"/>
      <c r="AL342" s="3"/>
      <c r="AM342" s="27"/>
      <c r="AN342" s="32"/>
      <c r="AO342" s="3"/>
    </row>
    <row r="343" spans="1:41" ht="13.5" customHeight="1">
      <c r="A343" s="3"/>
      <c r="B343" s="27"/>
      <c r="C343" s="27"/>
      <c r="D343" s="27"/>
      <c r="E343" s="27"/>
      <c r="F343" s="27"/>
      <c r="G343" s="27"/>
      <c r="H343" s="3"/>
      <c r="I343" s="3"/>
      <c r="J343" s="3"/>
      <c r="K343" s="3"/>
      <c r="L343" s="31"/>
      <c r="M343" s="27"/>
      <c r="N343" s="27"/>
      <c r="O343" s="32"/>
      <c r="P343" s="27"/>
      <c r="Q343" s="32"/>
      <c r="R343" s="27"/>
      <c r="S343" s="27"/>
      <c r="T343" s="3"/>
      <c r="U343" s="32"/>
      <c r="V343" s="3"/>
      <c r="W343" s="32"/>
      <c r="X343" s="31"/>
      <c r="Y343" s="89"/>
      <c r="Z343" s="27"/>
      <c r="AA343" s="27"/>
      <c r="AB343" s="27"/>
      <c r="AC343" s="27"/>
      <c r="AD343" s="27"/>
      <c r="AE343" s="27"/>
      <c r="AF343" s="89"/>
      <c r="AG343" s="89"/>
      <c r="AH343" s="89"/>
      <c r="AI343" s="89"/>
      <c r="AJ343" s="89"/>
      <c r="AK343" s="89"/>
      <c r="AL343" s="3"/>
      <c r="AM343" s="27"/>
      <c r="AN343" s="32"/>
      <c r="AO343" s="3"/>
    </row>
    <row r="344" spans="1:41" ht="13.5" customHeight="1">
      <c r="A344" s="3"/>
      <c r="B344" s="27"/>
      <c r="C344" s="27"/>
      <c r="D344" s="27"/>
      <c r="E344" s="27"/>
      <c r="F344" s="27"/>
      <c r="G344" s="27"/>
      <c r="H344" s="3"/>
      <c r="I344" s="3"/>
      <c r="J344" s="3"/>
      <c r="K344" s="3"/>
      <c r="L344" s="31"/>
      <c r="M344" s="27"/>
      <c r="N344" s="27"/>
      <c r="O344" s="32"/>
      <c r="P344" s="27"/>
      <c r="Q344" s="32"/>
      <c r="R344" s="27"/>
      <c r="S344" s="27"/>
      <c r="T344" s="3"/>
      <c r="U344" s="32"/>
      <c r="V344" s="3"/>
      <c r="W344" s="32"/>
      <c r="X344" s="31"/>
      <c r="Y344" s="89"/>
      <c r="Z344" s="27"/>
      <c r="AA344" s="27"/>
      <c r="AB344" s="27"/>
      <c r="AC344" s="27"/>
      <c r="AD344" s="27"/>
      <c r="AE344" s="27"/>
      <c r="AF344" s="89"/>
      <c r="AG344" s="89"/>
      <c r="AH344" s="89"/>
      <c r="AI344" s="89"/>
      <c r="AJ344" s="89"/>
      <c r="AK344" s="89"/>
      <c r="AL344" s="3"/>
      <c r="AM344" s="27"/>
      <c r="AN344" s="32"/>
      <c r="AO344" s="3"/>
    </row>
    <row r="345" spans="1:41" ht="13.5" customHeight="1">
      <c r="A345" s="3"/>
      <c r="B345" s="27"/>
      <c r="C345" s="27"/>
      <c r="D345" s="27"/>
      <c r="E345" s="27"/>
      <c r="F345" s="27"/>
      <c r="G345" s="27"/>
      <c r="H345" s="3"/>
      <c r="I345" s="3"/>
      <c r="J345" s="3"/>
      <c r="K345" s="3"/>
      <c r="L345" s="31"/>
      <c r="M345" s="27"/>
      <c r="N345" s="27"/>
      <c r="O345" s="32"/>
      <c r="P345" s="27"/>
      <c r="Q345" s="32"/>
      <c r="R345" s="27"/>
      <c r="S345" s="27"/>
      <c r="T345" s="3"/>
      <c r="U345" s="32"/>
      <c r="V345" s="3"/>
      <c r="W345" s="32"/>
      <c r="X345" s="31"/>
      <c r="Y345" s="89"/>
      <c r="Z345" s="27"/>
      <c r="AA345" s="27"/>
      <c r="AB345" s="27"/>
      <c r="AC345" s="27"/>
      <c r="AD345" s="27"/>
      <c r="AE345" s="27"/>
      <c r="AF345" s="89"/>
      <c r="AG345" s="89"/>
      <c r="AH345" s="89"/>
      <c r="AI345" s="89"/>
      <c r="AJ345" s="89"/>
      <c r="AK345" s="89"/>
      <c r="AL345" s="3"/>
      <c r="AM345" s="27"/>
      <c r="AN345" s="32"/>
      <c r="AO345" s="3"/>
    </row>
    <row r="346" spans="1:41" ht="13.5" customHeight="1">
      <c r="A346" s="3"/>
      <c r="B346" s="27"/>
      <c r="C346" s="27"/>
      <c r="D346" s="27"/>
      <c r="E346" s="27"/>
      <c r="F346" s="27"/>
      <c r="G346" s="27"/>
      <c r="H346" s="3"/>
      <c r="I346" s="3"/>
      <c r="J346" s="3"/>
      <c r="K346" s="3"/>
      <c r="L346" s="31"/>
      <c r="M346" s="27"/>
      <c r="N346" s="27"/>
      <c r="O346" s="32"/>
      <c r="P346" s="27"/>
      <c r="Q346" s="32"/>
      <c r="R346" s="27"/>
      <c r="S346" s="27"/>
      <c r="T346" s="3"/>
      <c r="U346" s="32"/>
      <c r="V346" s="3"/>
      <c r="W346" s="32"/>
      <c r="X346" s="31"/>
      <c r="Y346" s="89"/>
      <c r="Z346" s="27"/>
      <c r="AA346" s="27"/>
      <c r="AB346" s="27"/>
      <c r="AC346" s="27"/>
      <c r="AD346" s="27"/>
      <c r="AE346" s="27"/>
      <c r="AF346" s="89"/>
      <c r="AG346" s="89"/>
      <c r="AH346" s="89"/>
      <c r="AI346" s="89"/>
      <c r="AJ346" s="89"/>
      <c r="AK346" s="89"/>
      <c r="AL346" s="3"/>
      <c r="AM346" s="27"/>
      <c r="AN346" s="32"/>
      <c r="AO346" s="3"/>
    </row>
    <row r="347" spans="1:41" ht="13.5" customHeight="1">
      <c r="A347" s="3"/>
      <c r="B347" s="27"/>
      <c r="C347" s="27"/>
      <c r="D347" s="27"/>
      <c r="E347" s="27"/>
      <c r="F347" s="27"/>
      <c r="G347" s="27"/>
      <c r="H347" s="3"/>
      <c r="I347" s="3"/>
      <c r="J347" s="3"/>
      <c r="K347" s="3"/>
      <c r="L347" s="31"/>
      <c r="M347" s="27"/>
      <c r="N347" s="27"/>
      <c r="O347" s="32"/>
      <c r="P347" s="27"/>
      <c r="Q347" s="32"/>
      <c r="R347" s="27"/>
      <c r="S347" s="27"/>
      <c r="T347" s="3"/>
      <c r="U347" s="32"/>
      <c r="V347" s="3"/>
      <c r="W347" s="32"/>
      <c r="X347" s="31"/>
      <c r="Y347" s="89"/>
      <c r="Z347" s="27"/>
      <c r="AA347" s="27"/>
      <c r="AB347" s="27"/>
      <c r="AC347" s="27"/>
      <c r="AD347" s="27"/>
      <c r="AE347" s="27"/>
      <c r="AF347" s="89"/>
      <c r="AG347" s="89"/>
      <c r="AH347" s="89"/>
      <c r="AI347" s="89"/>
      <c r="AJ347" s="89"/>
      <c r="AK347" s="89"/>
      <c r="AL347" s="3"/>
      <c r="AM347" s="27"/>
      <c r="AN347" s="32"/>
      <c r="AO347" s="3"/>
    </row>
    <row r="348" spans="1:41" ht="13.5" customHeight="1">
      <c r="A348" s="3"/>
      <c r="B348" s="27"/>
      <c r="C348" s="27"/>
      <c r="D348" s="27"/>
      <c r="E348" s="27"/>
      <c r="F348" s="27"/>
      <c r="G348" s="27"/>
      <c r="H348" s="3"/>
      <c r="I348" s="3"/>
      <c r="J348" s="3"/>
      <c r="K348" s="3"/>
      <c r="L348" s="31"/>
      <c r="M348" s="27"/>
      <c r="N348" s="27"/>
      <c r="O348" s="32"/>
      <c r="P348" s="27"/>
      <c r="Q348" s="32"/>
      <c r="R348" s="27"/>
      <c r="S348" s="27"/>
      <c r="T348" s="3"/>
      <c r="U348" s="32"/>
      <c r="V348" s="3"/>
      <c r="W348" s="32"/>
      <c r="X348" s="31"/>
      <c r="Y348" s="89"/>
      <c r="Z348" s="27"/>
      <c r="AA348" s="27"/>
      <c r="AB348" s="27"/>
      <c r="AC348" s="27"/>
      <c r="AD348" s="27"/>
      <c r="AE348" s="27"/>
      <c r="AF348" s="89"/>
      <c r="AG348" s="89"/>
      <c r="AH348" s="89"/>
      <c r="AI348" s="89"/>
      <c r="AJ348" s="89"/>
      <c r="AK348" s="89"/>
      <c r="AL348" s="3"/>
      <c r="AM348" s="27"/>
      <c r="AN348" s="32"/>
      <c r="AO348" s="3"/>
    </row>
    <row r="349" spans="1:41" ht="13.5" customHeight="1">
      <c r="A349" s="3"/>
      <c r="B349" s="27"/>
      <c r="C349" s="27"/>
      <c r="D349" s="27"/>
      <c r="E349" s="27"/>
      <c r="F349" s="27"/>
      <c r="G349" s="27"/>
      <c r="H349" s="3"/>
      <c r="I349" s="3"/>
      <c r="J349" s="3"/>
      <c r="K349" s="3"/>
      <c r="L349" s="31"/>
      <c r="M349" s="27"/>
      <c r="N349" s="27"/>
      <c r="O349" s="32"/>
      <c r="P349" s="27"/>
      <c r="Q349" s="32"/>
      <c r="R349" s="27"/>
      <c r="S349" s="27"/>
      <c r="T349" s="3"/>
      <c r="U349" s="32"/>
      <c r="V349" s="3"/>
      <c r="W349" s="32"/>
      <c r="X349" s="31"/>
      <c r="Y349" s="89"/>
      <c r="Z349" s="27"/>
      <c r="AA349" s="27"/>
      <c r="AB349" s="27"/>
      <c r="AC349" s="27"/>
      <c r="AD349" s="27"/>
      <c r="AE349" s="27"/>
      <c r="AF349" s="89"/>
      <c r="AG349" s="89"/>
      <c r="AH349" s="89"/>
      <c r="AI349" s="89"/>
      <c r="AJ349" s="89"/>
      <c r="AK349" s="89"/>
      <c r="AL349" s="3"/>
      <c r="AM349" s="27"/>
      <c r="AN349" s="32"/>
      <c r="AO349" s="3"/>
    </row>
    <row r="350" spans="1:41" ht="13.5" customHeight="1">
      <c r="A350" s="3"/>
      <c r="B350" s="27"/>
      <c r="C350" s="27"/>
      <c r="D350" s="27"/>
      <c r="E350" s="27"/>
      <c r="F350" s="27"/>
      <c r="G350" s="27"/>
      <c r="H350" s="3"/>
      <c r="I350" s="3"/>
      <c r="J350" s="3"/>
      <c r="K350" s="3"/>
      <c r="L350" s="31"/>
      <c r="M350" s="27"/>
      <c r="N350" s="27"/>
      <c r="O350" s="32"/>
      <c r="P350" s="27"/>
      <c r="Q350" s="32"/>
      <c r="R350" s="27"/>
      <c r="S350" s="27"/>
      <c r="T350" s="3"/>
      <c r="U350" s="32"/>
      <c r="V350" s="3"/>
      <c r="W350" s="32"/>
      <c r="X350" s="31"/>
      <c r="Y350" s="89"/>
      <c r="Z350" s="27"/>
      <c r="AA350" s="27"/>
      <c r="AB350" s="27"/>
      <c r="AC350" s="27"/>
      <c r="AD350" s="27"/>
      <c r="AE350" s="27"/>
      <c r="AF350" s="89"/>
      <c r="AG350" s="89"/>
      <c r="AH350" s="89"/>
      <c r="AI350" s="89"/>
      <c r="AJ350" s="89"/>
      <c r="AK350" s="89"/>
      <c r="AL350" s="3"/>
      <c r="AM350" s="27"/>
      <c r="AN350" s="32"/>
      <c r="AO350" s="3"/>
    </row>
    <row r="351" spans="1:41" ht="13.5" customHeight="1">
      <c r="A351" s="3"/>
      <c r="B351" s="27"/>
      <c r="C351" s="27"/>
      <c r="D351" s="27"/>
      <c r="E351" s="27"/>
      <c r="F351" s="27"/>
      <c r="G351" s="27"/>
      <c r="H351" s="3"/>
      <c r="I351" s="3"/>
      <c r="J351" s="3"/>
      <c r="K351" s="3"/>
      <c r="L351" s="31"/>
      <c r="M351" s="27"/>
      <c r="N351" s="27"/>
      <c r="O351" s="32"/>
      <c r="P351" s="27"/>
      <c r="Q351" s="32"/>
      <c r="R351" s="27"/>
      <c r="S351" s="27"/>
      <c r="T351" s="3"/>
      <c r="U351" s="32"/>
      <c r="V351" s="3"/>
      <c r="W351" s="32"/>
      <c r="X351" s="31"/>
      <c r="Y351" s="89"/>
      <c r="Z351" s="27"/>
      <c r="AA351" s="27"/>
      <c r="AB351" s="27"/>
      <c r="AC351" s="27"/>
      <c r="AD351" s="27"/>
      <c r="AE351" s="27"/>
      <c r="AF351" s="89"/>
      <c r="AG351" s="89"/>
      <c r="AH351" s="89"/>
      <c r="AI351" s="89"/>
      <c r="AJ351" s="89"/>
      <c r="AK351" s="89"/>
      <c r="AL351" s="3"/>
      <c r="AM351" s="27"/>
      <c r="AN351" s="32"/>
      <c r="AO351" s="3"/>
    </row>
    <row r="352" spans="1:41" ht="13.5" customHeight="1">
      <c r="A352" s="3"/>
      <c r="B352" s="27"/>
      <c r="C352" s="27"/>
      <c r="D352" s="27"/>
      <c r="E352" s="27"/>
      <c r="F352" s="27"/>
      <c r="G352" s="27"/>
      <c r="H352" s="3"/>
      <c r="I352" s="3"/>
      <c r="J352" s="3"/>
      <c r="K352" s="3"/>
      <c r="L352" s="31"/>
      <c r="M352" s="27"/>
      <c r="N352" s="27"/>
      <c r="O352" s="32"/>
      <c r="P352" s="27"/>
      <c r="Q352" s="32"/>
      <c r="R352" s="27"/>
      <c r="S352" s="27"/>
      <c r="T352" s="3"/>
      <c r="U352" s="32"/>
      <c r="V352" s="3"/>
      <c r="W352" s="32"/>
      <c r="X352" s="31"/>
      <c r="Y352" s="89"/>
      <c r="Z352" s="27"/>
      <c r="AA352" s="27"/>
      <c r="AB352" s="27"/>
      <c r="AC352" s="27"/>
      <c r="AD352" s="27"/>
      <c r="AE352" s="27"/>
      <c r="AF352" s="89"/>
      <c r="AG352" s="89"/>
      <c r="AH352" s="89"/>
      <c r="AI352" s="89"/>
      <c r="AJ352" s="89"/>
      <c r="AK352" s="89"/>
      <c r="AL352" s="3"/>
      <c r="AM352" s="27"/>
      <c r="AN352" s="32"/>
      <c r="AO352" s="3"/>
    </row>
    <row r="353" spans="1:41" ht="13.5" customHeight="1">
      <c r="A353" s="3"/>
      <c r="B353" s="27"/>
      <c r="C353" s="27"/>
      <c r="D353" s="27"/>
      <c r="E353" s="27"/>
      <c r="F353" s="27"/>
      <c r="G353" s="27"/>
      <c r="H353" s="3"/>
      <c r="I353" s="3"/>
      <c r="J353" s="3"/>
      <c r="K353" s="3"/>
      <c r="L353" s="31"/>
      <c r="M353" s="27"/>
      <c r="N353" s="27"/>
      <c r="O353" s="32"/>
      <c r="P353" s="27"/>
      <c r="Q353" s="32"/>
      <c r="R353" s="27"/>
      <c r="S353" s="27"/>
      <c r="T353" s="3"/>
      <c r="U353" s="32"/>
      <c r="V353" s="3"/>
      <c r="W353" s="32"/>
      <c r="X353" s="31"/>
      <c r="Y353" s="89"/>
      <c r="Z353" s="27"/>
      <c r="AA353" s="27"/>
      <c r="AB353" s="27"/>
      <c r="AC353" s="27"/>
      <c r="AD353" s="27"/>
      <c r="AE353" s="27"/>
      <c r="AF353" s="89"/>
      <c r="AG353" s="89"/>
      <c r="AH353" s="89"/>
      <c r="AI353" s="89"/>
      <c r="AJ353" s="89"/>
      <c r="AK353" s="89"/>
      <c r="AL353" s="3"/>
      <c r="AM353" s="27"/>
      <c r="AN353" s="32"/>
      <c r="AO353" s="3"/>
    </row>
    <row r="354" spans="1:41" ht="13.5" customHeight="1">
      <c r="A354" s="3"/>
      <c r="B354" s="27"/>
      <c r="C354" s="27"/>
      <c r="D354" s="27"/>
      <c r="E354" s="27"/>
      <c r="F354" s="27"/>
      <c r="G354" s="27"/>
      <c r="H354" s="3"/>
      <c r="I354" s="3"/>
      <c r="J354" s="3"/>
      <c r="K354" s="3"/>
      <c r="L354" s="31"/>
      <c r="M354" s="27"/>
      <c r="N354" s="27"/>
      <c r="O354" s="32"/>
      <c r="P354" s="27"/>
      <c r="Q354" s="32"/>
      <c r="R354" s="27"/>
      <c r="S354" s="27"/>
      <c r="T354" s="3"/>
      <c r="U354" s="32"/>
      <c r="V354" s="3"/>
      <c r="W354" s="32"/>
      <c r="X354" s="31"/>
      <c r="Y354" s="89"/>
      <c r="Z354" s="27"/>
      <c r="AA354" s="27"/>
      <c r="AB354" s="27"/>
      <c r="AC354" s="27"/>
      <c r="AD354" s="27"/>
      <c r="AE354" s="27"/>
      <c r="AF354" s="89"/>
      <c r="AG354" s="89"/>
      <c r="AH354" s="89"/>
      <c r="AI354" s="89"/>
      <c r="AJ354" s="89"/>
      <c r="AK354" s="89"/>
      <c r="AL354" s="3"/>
      <c r="AM354" s="27"/>
      <c r="AN354" s="32"/>
      <c r="AO354" s="3"/>
    </row>
    <row r="355" spans="1:41" ht="13.5" customHeight="1">
      <c r="A355" s="3"/>
      <c r="B355" s="27"/>
      <c r="C355" s="27"/>
      <c r="D355" s="27"/>
      <c r="E355" s="27"/>
      <c r="F355" s="27"/>
      <c r="G355" s="27"/>
      <c r="H355" s="3"/>
      <c r="I355" s="3"/>
      <c r="J355" s="3"/>
      <c r="K355" s="3"/>
      <c r="L355" s="31"/>
      <c r="M355" s="27"/>
      <c r="N355" s="27"/>
      <c r="O355" s="32"/>
      <c r="P355" s="27"/>
      <c r="Q355" s="32"/>
      <c r="R355" s="27"/>
      <c r="S355" s="27"/>
      <c r="T355" s="3"/>
      <c r="U355" s="32"/>
      <c r="V355" s="3"/>
      <c r="W355" s="32"/>
      <c r="X355" s="31"/>
      <c r="Y355" s="89"/>
      <c r="Z355" s="27"/>
      <c r="AA355" s="27"/>
      <c r="AB355" s="27"/>
      <c r="AC355" s="27"/>
      <c r="AD355" s="27"/>
      <c r="AE355" s="27"/>
      <c r="AF355" s="89"/>
      <c r="AG355" s="89"/>
      <c r="AH355" s="89"/>
      <c r="AI355" s="89"/>
      <c r="AJ355" s="89"/>
      <c r="AK355" s="89"/>
      <c r="AL355" s="3"/>
      <c r="AM355" s="27"/>
      <c r="AN355" s="32"/>
      <c r="AO355" s="3"/>
    </row>
    <row r="356" spans="1:41" ht="13.5" customHeight="1">
      <c r="A356" s="3"/>
      <c r="B356" s="27"/>
      <c r="C356" s="27"/>
      <c r="D356" s="27"/>
      <c r="E356" s="27"/>
      <c r="F356" s="27"/>
      <c r="G356" s="27"/>
      <c r="H356" s="3"/>
      <c r="I356" s="3"/>
      <c r="J356" s="3"/>
      <c r="K356" s="3"/>
      <c r="L356" s="31"/>
      <c r="M356" s="27"/>
      <c r="N356" s="27"/>
      <c r="O356" s="32"/>
      <c r="P356" s="27"/>
      <c r="Q356" s="32"/>
      <c r="R356" s="27"/>
      <c r="S356" s="27"/>
      <c r="T356" s="3"/>
      <c r="U356" s="32"/>
      <c r="V356" s="3"/>
      <c r="W356" s="32"/>
      <c r="X356" s="31"/>
      <c r="Y356" s="89"/>
      <c r="Z356" s="27"/>
      <c r="AA356" s="27"/>
      <c r="AB356" s="27"/>
      <c r="AC356" s="27"/>
      <c r="AD356" s="27"/>
      <c r="AE356" s="27"/>
      <c r="AF356" s="89"/>
      <c r="AG356" s="89"/>
      <c r="AH356" s="89"/>
      <c r="AI356" s="89"/>
      <c r="AJ356" s="89"/>
      <c r="AK356" s="89"/>
      <c r="AL356" s="3"/>
      <c r="AM356" s="27"/>
      <c r="AN356" s="32"/>
      <c r="AO356" s="3"/>
    </row>
    <row r="357" spans="1:41" ht="13.5" customHeight="1">
      <c r="A357" s="3"/>
      <c r="B357" s="27"/>
      <c r="C357" s="27"/>
      <c r="D357" s="27"/>
      <c r="E357" s="27"/>
      <c r="F357" s="27"/>
      <c r="G357" s="27"/>
      <c r="H357" s="3"/>
      <c r="I357" s="3"/>
      <c r="J357" s="3"/>
      <c r="K357" s="3"/>
      <c r="L357" s="31"/>
      <c r="M357" s="27"/>
      <c r="N357" s="27"/>
      <c r="O357" s="32"/>
      <c r="P357" s="27"/>
      <c r="Q357" s="32"/>
      <c r="R357" s="27"/>
      <c r="S357" s="27"/>
      <c r="T357" s="3"/>
      <c r="U357" s="32"/>
      <c r="V357" s="3"/>
      <c r="W357" s="32"/>
      <c r="X357" s="31"/>
      <c r="Y357" s="89"/>
      <c r="Z357" s="27"/>
      <c r="AA357" s="27"/>
      <c r="AB357" s="27"/>
      <c r="AC357" s="27"/>
      <c r="AD357" s="27"/>
      <c r="AE357" s="27"/>
      <c r="AF357" s="89"/>
      <c r="AG357" s="89"/>
      <c r="AH357" s="89"/>
      <c r="AI357" s="89"/>
      <c r="AJ357" s="89"/>
      <c r="AK357" s="89"/>
      <c r="AL357" s="3"/>
      <c r="AM357" s="27"/>
      <c r="AN357" s="32"/>
      <c r="AO357" s="3"/>
    </row>
    <row r="358" spans="1:41" ht="13.5" customHeight="1">
      <c r="A358" s="3"/>
      <c r="B358" s="27"/>
      <c r="C358" s="27"/>
      <c r="D358" s="27"/>
      <c r="E358" s="27"/>
      <c r="F358" s="27"/>
      <c r="G358" s="27"/>
      <c r="H358" s="3"/>
      <c r="I358" s="3"/>
      <c r="J358" s="3"/>
      <c r="K358" s="3"/>
      <c r="L358" s="31"/>
      <c r="M358" s="27"/>
      <c r="N358" s="27"/>
      <c r="O358" s="32"/>
      <c r="P358" s="27"/>
      <c r="Q358" s="32"/>
      <c r="R358" s="27"/>
      <c r="S358" s="27"/>
      <c r="T358" s="3"/>
      <c r="U358" s="32"/>
      <c r="V358" s="3"/>
      <c r="W358" s="32"/>
      <c r="X358" s="31"/>
      <c r="Y358" s="89"/>
      <c r="Z358" s="27"/>
      <c r="AA358" s="27"/>
      <c r="AB358" s="27"/>
      <c r="AC358" s="27"/>
      <c r="AD358" s="27"/>
      <c r="AE358" s="27"/>
      <c r="AF358" s="89"/>
      <c r="AG358" s="89"/>
      <c r="AH358" s="89"/>
      <c r="AI358" s="89"/>
      <c r="AJ358" s="89"/>
      <c r="AK358" s="89"/>
      <c r="AL358" s="3"/>
      <c r="AM358" s="27"/>
      <c r="AN358" s="32"/>
      <c r="AO358" s="3"/>
    </row>
    <row r="359" spans="1:41" ht="13.5" customHeight="1">
      <c r="A359" s="3"/>
      <c r="B359" s="27"/>
      <c r="C359" s="27"/>
      <c r="D359" s="27"/>
      <c r="E359" s="27"/>
      <c r="F359" s="27"/>
      <c r="G359" s="27"/>
      <c r="H359" s="3"/>
      <c r="I359" s="3"/>
      <c r="J359" s="3"/>
      <c r="K359" s="3"/>
      <c r="L359" s="31"/>
      <c r="M359" s="27"/>
      <c r="N359" s="27"/>
      <c r="O359" s="32"/>
      <c r="P359" s="27"/>
      <c r="Q359" s="32"/>
      <c r="R359" s="27"/>
      <c r="S359" s="27"/>
      <c r="T359" s="3"/>
      <c r="U359" s="32"/>
      <c r="V359" s="3"/>
      <c r="W359" s="32"/>
      <c r="X359" s="31"/>
      <c r="Y359" s="89"/>
      <c r="Z359" s="27"/>
      <c r="AA359" s="27"/>
      <c r="AB359" s="27"/>
      <c r="AC359" s="27"/>
      <c r="AD359" s="27"/>
      <c r="AE359" s="27"/>
      <c r="AF359" s="89"/>
      <c r="AG359" s="89"/>
      <c r="AH359" s="89"/>
      <c r="AI359" s="89"/>
      <c r="AJ359" s="89"/>
      <c r="AK359" s="89"/>
      <c r="AL359" s="3"/>
      <c r="AM359" s="27"/>
      <c r="AN359" s="32"/>
      <c r="AO359" s="3"/>
    </row>
    <row r="360" spans="1:41" ht="13.5" customHeight="1">
      <c r="A360" s="3"/>
      <c r="B360" s="27"/>
      <c r="C360" s="27"/>
      <c r="D360" s="27"/>
      <c r="E360" s="27"/>
      <c r="F360" s="27"/>
      <c r="G360" s="27"/>
      <c r="H360" s="3"/>
      <c r="I360" s="3"/>
      <c r="J360" s="3"/>
      <c r="K360" s="3"/>
      <c r="L360" s="31"/>
      <c r="M360" s="27"/>
      <c r="N360" s="27"/>
      <c r="O360" s="32"/>
      <c r="P360" s="27"/>
      <c r="Q360" s="32"/>
      <c r="R360" s="27"/>
      <c r="S360" s="27"/>
      <c r="T360" s="3"/>
      <c r="U360" s="32"/>
      <c r="V360" s="3"/>
      <c r="W360" s="32"/>
      <c r="X360" s="31"/>
      <c r="Y360" s="89"/>
      <c r="Z360" s="27"/>
      <c r="AA360" s="27"/>
      <c r="AB360" s="27"/>
      <c r="AC360" s="27"/>
      <c r="AD360" s="27"/>
      <c r="AE360" s="27"/>
      <c r="AF360" s="89"/>
      <c r="AG360" s="89"/>
      <c r="AH360" s="89"/>
      <c r="AI360" s="89"/>
      <c r="AJ360" s="89"/>
      <c r="AK360" s="89"/>
      <c r="AL360" s="3"/>
      <c r="AM360" s="27"/>
      <c r="AN360" s="32"/>
      <c r="AO360" s="3"/>
    </row>
    <row r="361" spans="1:41" ht="13.5" customHeight="1">
      <c r="A361" s="3"/>
      <c r="B361" s="27"/>
      <c r="C361" s="27"/>
      <c r="D361" s="27"/>
      <c r="E361" s="27"/>
      <c r="F361" s="27"/>
      <c r="G361" s="27"/>
      <c r="H361" s="3"/>
      <c r="I361" s="3"/>
      <c r="J361" s="3"/>
      <c r="K361" s="3"/>
      <c r="L361" s="31"/>
      <c r="M361" s="27"/>
      <c r="N361" s="27"/>
      <c r="O361" s="32"/>
      <c r="P361" s="27"/>
      <c r="Q361" s="32"/>
      <c r="R361" s="27"/>
      <c r="S361" s="27"/>
      <c r="T361" s="3"/>
      <c r="U361" s="32"/>
      <c r="V361" s="3"/>
      <c r="W361" s="32"/>
      <c r="X361" s="31"/>
      <c r="Y361" s="89"/>
      <c r="Z361" s="27"/>
      <c r="AA361" s="27"/>
      <c r="AB361" s="27"/>
      <c r="AC361" s="27"/>
      <c r="AD361" s="27"/>
      <c r="AE361" s="27"/>
      <c r="AF361" s="89"/>
      <c r="AG361" s="89"/>
      <c r="AH361" s="89"/>
      <c r="AI361" s="89"/>
      <c r="AJ361" s="89"/>
      <c r="AK361" s="89"/>
      <c r="AL361" s="3"/>
      <c r="AM361" s="27"/>
      <c r="AN361" s="32"/>
      <c r="AO361" s="3"/>
    </row>
    <row r="362" spans="1:41" ht="13.5" customHeight="1">
      <c r="A362" s="3"/>
      <c r="B362" s="27"/>
      <c r="C362" s="27"/>
      <c r="D362" s="27"/>
      <c r="E362" s="27"/>
      <c r="F362" s="27"/>
      <c r="G362" s="27"/>
      <c r="H362" s="3"/>
      <c r="I362" s="3"/>
      <c r="J362" s="3"/>
      <c r="K362" s="3"/>
      <c r="L362" s="31"/>
      <c r="M362" s="27"/>
      <c r="N362" s="27"/>
      <c r="O362" s="32"/>
      <c r="P362" s="27"/>
      <c r="Q362" s="32"/>
      <c r="R362" s="27"/>
      <c r="S362" s="27"/>
      <c r="T362" s="3"/>
      <c r="U362" s="32"/>
      <c r="V362" s="3"/>
      <c r="W362" s="32"/>
      <c r="X362" s="31"/>
      <c r="Y362" s="89"/>
      <c r="Z362" s="27"/>
      <c r="AA362" s="27"/>
      <c r="AB362" s="27"/>
      <c r="AC362" s="27"/>
      <c r="AD362" s="27"/>
      <c r="AE362" s="27"/>
      <c r="AF362" s="89"/>
      <c r="AG362" s="89"/>
      <c r="AH362" s="89"/>
      <c r="AI362" s="89"/>
      <c r="AJ362" s="89"/>
      <c r="AK362" s="89"/>
      <c r="AL362" s="3"/>
      <c r="AM362" s="27"/>
      <c r="AN362" s="32"/>
      <c r="AO362" s="3"/>
    </row>
    <row r="363" spans="1:41" ht="13.5" customHeight="1">
      <c r="A363" s="3"/>
      <c r="B363" s="27"/>
      <c r="C363" s="27"/>
      <c r="D363" s="27"/>
      <c r="E363" s="27"/>
      <c r="F363" s="27"/>
      <c r="G363" s="27"/>
      <c r="H363" s="3"/>
      <c r="I363" s="3"/>
      <c r="J363" s="3"/>
      <c r="K363" s="3"/>
      <c r="L363" s="31"/>
      <c r="M363" s="27"/>
      <c r="N363" s="27"/>
      <c r="O363" s="32"/>
      <c r="P363" s="27"/>
      <c r="Q363" s="32"/>
      <c r="R363" s="27"/>
      <c r="S363" s="27"/>
      <c r="T363" s="3"/>
      <c r="U363" s="32"/>
      <c r="V363" s="3"/>
      <c r="W363" s="32"/>
      <c r="X363" s="31"/>
      <c r="Y363" s="89"/>
      <c r="Z363" s="27"/>
      <c r="AA363" s="27"/>
      <c r="AB363" s="27"/>
      <c r="AC363" s="27"/>
      <c r="AD363" s="27"/>
      <c r="AE363" s="27"/>
      <c r="AF363" s="89"/>
      <c r="AG363" s="89"/>
      <c r="AH363" s="89"/>
      <c r="AI363" s="89"/>
      <c r="AJ363" s="89"/>
      <c r="AK363" s="89"/>
      <c r="AL363" s="3"/>
      <c r="AM363" s="27"/>
      <c r="AN363" s="32"/>
      <c r="AO363" s="3"/>
    </row>
    <row r="364" spans="1:41" ht="13.5" customHeight="1">
      <c r="A364" s="3"/>
      <c r="B364" s="27"/>
      <c r="C364" s="27"/>
      <c r="D364" s="27"/>
      <c r="E364" s="27"/>
      <c r="F364" s="27"/>
      <c r="G364" s="27"/>
      <c r="H364" s="3"/>
      <c r="I364" s="3"/>
      <c r="J364" s="3"/>
      <c r="K364" s="3"/>
      <c r="L364" s="31"/>
      <c r="M364" s="27"/>
      <c r="N364" s="27"/>
      <c r="O364" s="32"/>
      <c r="P364" s="27"/>
      <c r="Q364" s="32"/>
      <c r="R364" s="27"/>
      <c r="S364" s="27"/>
      <c r="T364" s="3"/>
      <c r="U364" s="32"/>
      <c r="V364" s="3"/>
      <c r="W364" s="32"/>
      <c r="X364" s="31"/>
      <c r="Y364" s="89"/>
      <c r="Z364" s="27"/>
      <c r="AA364" s="27"/>
      <c r="AB364" s="27"/>
      <c r="AC364" s="27"/>
      <c r="AD364" s="27"/>
      <c r="AE364" s="27"/>
      <c r="AF364" s="89"/>
      <c r="AG364" s="89"/>
      <c r="AH364" s="89"/>
      <c r="AI364" s="89"/>
      <c r="AJ364" s="89"/>
      <c r="AK364" s="89"/>
      <c r="AL364" s="3"/>
      <c r="AM364" s="27"/>
      <c r="AN364" s="32"/>
      <c r="AO364" s="3"/>
    </row>
    <row r="365" spans="1:41" ht="13.5" customHeight="1">
      <c r="A365" s="3"/>
      <c r="B365" s="27"/>
      <c r="C365" s="27"/>
      <c r="D365" s="27"/>
      <c r="E365" s="27"/>
      <c r="F365" s="27"/>
      <c r="G365" s="27"/>
      <c r="H365" s="3"/>
      <c r="I365" s="3"/>
      <c r="J365" s="3"/>
      <c r="K365" s="3"/>
      <c r="L365" s="31"/>
      <c r="M365" s="27"/>
      <c r="N365" s="27"/>
      <c r="O365" s="32"/>
      <c r="P365" s="27"/>
      <c r="Q365" s="32"/>
      <c r="R365" s="27"/>
      <c r="S365" s="27"/>
      <c r="T365" s="3"/>
      <c r="U365" s="32"/>
      <c r="V365" s="3"/>
      <c r="W365" s="32"/>
      <c r="X365" s="31"/>
      <c r="Y365" s="89"/>
      <c r="Z365" s="27"/>
      <c r="AA365" s="27"/>
      <c r="AB365" s="27"/>
      <c r="AC365" s="27"/>
      <c r="AD365" s="27"/>
      <c r="AE365" s="27"/>
      <c r="AF365" s="89"/>
      <c r="AG365" s="89"/>
      <c r="AH365" s="89"/>
      <c r="AI365" s="89"/>
      <c r="AJ365" s="89"/>
      <c r="AK365" s="89"/>
      <c r="AL365" s="3"/>
      <c r="AM365" s="27"/>
      <c r="AN365" s="32"/>
      <c r="AO365" s="3"/>
    </row>
    <row r="366" spans="1:41" ht="13.5" customHeight="1">
      <c r="A366" s="3"/>
      <c r="B366" s="27"/>
      <c r="C366" s="27"/>
      <c r="D366" s="27"/>
      <c r="E366" s="27"/>
      <c r="F366" s="27"/>
      <c r="G366" s="27"/>
      <c r="H366" s="3"/>
      <c r="I366" s="3"/>
      <c r="J366" s="3"/>
      <c r="K366" s="3"/>
      <c r="L366" s="31"/>
      <c r="M366" s="27"/>
      <c r="N366" s="27"/>
      <c r="O366" s="32"/>
      <c r="P366" s="27"/>
      <c r="Q366" s="32"/>
      <c r="R366" s="27"/>
      <c r="S366" s="27"/>
      <c r="T366" s="3"/>
      <c r="U366" s="32"/>
      <c r="V366" s="3"/>
      <c r="W366" s="32"/>
      <c r="X366" s="31"/>
      <c r="Y366" s="89"/>
      <c r="Z366" s="27"/>
      <c r="AA366" s="27"/>
      <c r="AB366" s="27"/>
      <c r="AC366" s="27"/>
      <c r="AD366" s="27"/>
      <c r="AE366" s="27"/>
      <c r="AF366" s="89"/>
      <c r="AG366" s="89"/>
      <c r="AH366" s="89"/>
      <c r="AI366" s="89"/>
      <c r="AJ366" s="89"/>
      <c r="AK366" s="89"/>
      <c r="AL366" s="3"/>
      <c r="AM366" s="27"/>
      <c r="AN366" s="32"/>
      <c r="AO366" s="3"/>
    </row>
    <row r="367" spans="1:41" ht="13.5" customHeight="1">
      <c r="A367" s="3"/>
      <c r="B367" s="27"/>
      <c r="C367" s="27"/>
      <c r="D367" s="27"/>
      <c r="E367" s="27"/>
      <c r="F367" s="27"/>
      <c r="G367" s="27"/>
      <c r="H367" s="3"/>
      <c r="I367" s="3"/>
      <c r="J367" s="3"/>
      <c r="K367" s="3"/>
      <c r="L367" s="31"/>
      <c r="M367" s="27"/>
      <c r="N367" s="27"/>
      <c r="O367" s="32"/>
      <c r="P367" s="27"/>
      <c r="Q367" s="32"/>
      <c r="R367" s="27"/>
      <c r="S367" s="27"/>
      <c r="T367" s="3"/>
      <c r="U367" s="32"/>
      <c r="V367" s="3"/>
      <c r="W367" s="32"/>
      <c r="X367" s="31"/>
      <c r="Y367" s="89"/>
      <c r="Z367" s="27"/>
      <c r="AA367" s="27"/>
      <c r="AB367" s="27"/>
      <c r="AC367" s="27"/>
      <c r="AD367" s="27"/>
      <c r="AE367" s="27"/>
      <c r="AF367" s="89"/>
      <c r="AG367" s="89"/>
      <c r="AH367" s="89"/>
      <c r="AI367" s="89"/>
      <c r="AJ367" s="89"/>
      <c r="AK367" s="89"/>
      <c r="AL367" s="3"/>
      <c r="AM367" s="27"/>
      <c r="AN367" s="32"/>
      <c r="AO367" s="3"/>
    </row>
    <row r="368" spans="1:41" ht="13.5" customHeight="1">
      <c r="A368" s="3"/>
      <c r="B368" s="27"/>
      <c r="C368" s="27"/>
      <c r="D368" s="27"/>
      <c r="E368" s="27"/>
      <c r="F368" s="27"/>
      <c r="G368" s="27"/>
      <c r="H368" s="3"/>
      <c r="I368" s="3"/>
      <c r="J368" s="3"/>
      <c r="K368" s="3"/>
      <c r="L368" s="31"/>
      <c r="M368" s="27"/>
      <c r="N368" s="27"/>
      <c r="O368" s="32"/>
      <c r="P368" s="27"/>
      <c r="Q368" s="32"/>
      <c r="R368" s="27"/>
      <c r="S368" s="27"/>
      <c r="T368" s="3"/>
      <c r="U368" s="32"/>
      <c r="V368" s="3"/>
      <c r="W368" s="32"/>
      <c r="X368" s="31"/>
      <c r="Y368" s="89"/>
      <c r="Z368" s="27"/>
      <c r="AA368" s="27"/>
      <c r="AB368" s="27"/>
      <c r="AC368" s="27"/>
      <c r="AD368" s="27"/>
      <c r="AE368" s="27"/>
      <c r="AF368" s="89"/>
      <c r="AG368" s="89"/>
      <c r="AH368" s="89"/>
      <c r="AI368" s="89"/>
      <c r="AJ368" s="89"/>
      <c r="AK368" s="89"/>
      <c r="AL368" s="3"/>
      <c r="AM368" s="27"/>
      <c r="AN368" s="32"/>
      <c r="AO368" s="3"/>
    </row>
    <row r="369" spans="1:41" ht="13.5" customHeight="1">
      <c r="A369" s="3"/>
      <c r="B369" s="27"/>
      <c r="C369" s="27"/>
      <c r="D369" s="27"/>
      <c r="E369" s="27"/>
      <c r="F369" s="27"/>
      <c r="G369" s="27"/>
      <c r="H369" s="3"/>
      <c r="I369" s="3"/>
      <c r="J369" s="3"/>
      <c r="K369" s="3"/>
      <c r="L369" s="31"/>
      <c r="M369" s="27"/>
      <c r="N369" s="27"/>
      <c r="O369" s="32"/>
      <c r="P369" s="27"/>
      <c r="Q369" s="32"/>
      <c r="R369" s="27"/>
      <c r="S369" s="27"/>
      <c r="T369" s="3"/>
      <c r="U369" s="32"/>
      <c r="V369" s="3"/>
      <c r="W369" s="32"/>
      <c r="X369" s="31"/>
      <c r="Y369" s="89"/>
      <c r="Z369" s="27"/>
      <c r="AA369" s="27"/>
      <c r="AB369" s="27"/>
      <c r="AC369" s="27"/>
      <c r="AD369" s="27"/>
      <c r="AE369" s="27"/>
      <c r="AF369" s="89"/>
      <c r="AG369" s="89"/>
      <c r="AH369" s="89"/>
      <c r="AI369" s="89"/>
      <c r="AJ369" s="89"/>
      <c r="AK369" s="89"/>
      <c r="AL369" s="3"/>
      <c r="AM369" s="27"/>
      <c r="AN369" s="32"/>
      <c r="AO369" s="3"/>
    </row>
    <row r="370" spans="1:41" ht="13.5" customHeight="1">
      <c r="A370" s="3"/>
      <c r="B370" s="27"/>
      <c r="C370" s="27"/>
      <c r="D370" s="27"/>
      <c r="E370" s="27"/>
      <c r="F370" s="27"/>
      <c r="G370" s="27"/>
      <c r="H370" s="3"/>
      <c r="I370" s="3"/>
      <c r="J370" s="3"/>
      <c r="K370" s="3"/>
      <c r="L370" s="31"/>
      <c r="M370" s="27"/>
      <c r="N370" s="27"/>
      <c r="O370" s="32"/>
      <c r="P370" s="27"/>
      <c r="Q370" s="32"/>
      <c r="R370" s="27"/>
      <c r="S370" s="27"/>
      <c r="T370" s="3"/>
      <c r="U370" s="32"/>
      <c r="V370" s="3"/>
      <c r="W370" s="32"/>
      <c r="X370" s="31"/>
      <c r="Y370" s="89"/>
      <c r="Z370" s="27"/>
      <c r="AA370" s="27"/>
      <c r="AB370" s="27"/>
      <c r="AC370" s="27"/>
      <c r="AD370" s="27"/>
      <c r="AE370" s="27"/>
      <c r="AF370" s="89"/>
      <c r="AG370" s="89"/>
      <c r="AH370" s="89"/>
      <c r="AI370" s="89"/>
      <c r="AJ370" s="89"/>
      <c r="AK370" s="89"/>
      <c r="AL370" s="3"/>
      <c r="AM370" s="27"/>
      <c r="AN370" s="32"/>
      <c r="AO370" s="3"/>
    </row>
    <row r="371" spans="1:41" ht="13.5" customHeight="1">
      <c r="A371" s="3"/>
      <c r="B371" s="27"/>
      <c r="C371" s="27"/>
      <c r="D371" s="27"/>
      <c r="E371" s="27"/>
      <c r="F371" s="27"/>
      <c r="G371" s="27"/>
      <c r="H371" s="3"/>
      <c r="I371" s="3"/>
      <c r="J371" s="3"/>
      <c r="K371" s="3"/>
      <c r="L371" s="31"/>
      <c r="M371" s="27"/>
      <c r="N371" s="27"/>
      <c r="O371" s="32"/>
      <c r="P371" s="27"/>
      <c r="Q371" s="32"/>
      <c r="R371" s="27"/>
      <c r="S371" s="27"/>
      <c r="T371" s="3"/>
      <c r="U371" s="32"/>
      <c r="V371" s="3"/>
      <c r="W371" s="32"/>
      <c r="X371" s="31"/>
      <c r="Y371" s="89"/>
      <c r="Z371" s="27"/>
      <c r="AA371" s="27"/>
      <c r="AB371" s="27"/>
      <c r="AC371" s="27"/>
      <c r="AD371" s="27"/>
      <c r="AE371" s="27"/>
      <c r="AF371" s="89"/>
      <c r="AG371" s="89"/>
      <c r="AH371" s="89"/>
      <c r="AI371" s="89"/>
      <c r="AJ371" s="89"/>
      <c r="AK371" s="89"/>
      <c r="AL371" s="3"/>
      <c r="AM371" s="27"/>
      <c r="AN371" s="32"/>
      <c r="AO371" s="3"/>
    </row>
    <row r="372" spans="1:41" ht="13.5" customHeight="1">
      <c r="A372" s="3"/>
      <c r="B372" s="27"/>
      <c r="C372" s="27"/>
      <c r="D372" s="27"/>
      <c r="E372" s="27"/>
      <c r="F372" s="27"/>
      <c r="G372" s="27"/>
      <c r="H372" s="3"/>
      <c r="I372" s="3"/>
      <c r="J372" s="3"/>
      <c r="K372" s="3"/>
      <c r="L372" s="31"/>
      <c r="M372" s="27"/>
      <c r="N372" s="27"/>
      <c r="O372" s="32"/>
      <c r="P372" s="27"/>
      <c r="Q372" s="32"/>
      <c r="R372" s="27"/>
      <c r="S372" s="27"/>
      <c r="T372" s="3"/>
      <c r="U372" s="32"/>
      <c r="V372" s="3"/>
      <c r="W372" s="32"/>
      <c r="X372" s="31"/>
      <c r="Y372" s="89"/>
      <c r="Z372" s="27"/>
      <c r="AA372" s="27"/>
      <c r="AB372" s="27"/>
      <c r="AC372" s="27"/>
      <c r="AD372" s="27"/>
      <c r="AE372" s="27"/>
      <c r="AF372" s="89"/>
      <c r="AG372" s="89"/>
      <c r="AH372" s="89"/>
      <c r="AI372" s="89"/>
      <c r="AJ372" s="89"/>
      <c r="AK372" s="89"/>
      <c r="AL372" s="3"/>
      <c r="AM372" s="27"/>
      <c r="AN372" s="32"/>
      <c r="AO372" s="3"/>
    </row>
    <row r="373" spans="1:41" ht="13.5" customHeight="1">
      <c r="A373" s="3"/>
      <c r="B373" s="27"/>
      <c r="C373" s="27"/>
      <c r="D373" s="27"/>
      <c r="E373" s="27"/>
      <c r="F373" s="27"/>
      <c r="G373" s="27"/>
      <c r="H373" s="3"/>
      <c r="I373" s="3"/>
      <c r="J373" s="3"/>
      <c r="K373" s="3"/>
      <c r="L373" s="31"/>
      <c r="M373" s="27"/>
      <c r="N373" s="27"/>
      <c r="O373" s="32"/>
      <c r="P373" s="27"/>
      <c r="Q373" s="32"/>
      <c r="R373" s="27"/>
      <c r="S373" s="27"/>
      <c r="T373" s="3"/>
      <c r="U373" s="32"/>
      <c r="V373" s="3"/>
      <c r="W373" s="32"/>
      <c r="X373" s="31"/>
      <c r="Y373" s="89"/>
      <c r="Z373" s="27"/>
      <c r="AA373" s="27"/>
      <c r="AB373" s="27"/>
      <c r="AC373" s="27"/>
      <c r="AD373" s="27"/>
      <c r="AE373" s="27"/>
      <c r="AF373" s="89"/>
      <c r="AG373" s="89"/>
      <c r="AH373" s="89"/>
      <c r="AI373" s="89"/>
      <c r="AJ373" s="89"/>
      <c r="AK373" s="89"/>
      <c r="AL373" s="3"/>
      <c r="AM373" s="27"/>
      <c r="AN373" s="32"/>
      <c r="AO373" s="3"/>
    </row>
    <row r="374" spans="1:41" ht="13.5" customHeight="1">
      <c r="A374" s="3"/>
      <c r="B374" s="27"/>
      <c r="C374" s="27"/>
      <c r="D374" s="27"/>
      <c r="E374" s="27"/>
      <c r="F374" s="27"/>
      <c r="G374" s="27"/>
      <c r="H374" s="3"/>
      <c r="I374" s="3"/>
      <c r="J374" s="3"/>
      <c r="K374" s="3"/>
      <c r="L374" s="31"/>
      <c r="M374" s="27"/>
      <c r="N374" s="27"/>
      <c r="O374" s="32"/>
      <c r="P374" s="27"/>
      <c r="Q374" s="32"/>
      <c r="R374" s="27"/>
      <c r="S374" s="27"/>
      <c r="T374" s="3"/>
      <c r="U374" s="32"/>
      <c r="V374" s="3"/>
      <c r="W374" s="32"/>
      <c r="X374" s="31"/>
      <c r="Y374" s="89"/>
      <c r="Z374" s="27"/>
      <c r="AA374" s="27"/>
      <c r="AB374" s="27"/>
      <c r="AC374" s="27"/>
      <c r="AD374" s="27"/>
      <c r="AE374" s="27"/>
      <c r="AF374" s="89"/>
      <c r="AG374" s="89"/>
      <c r="AH374" s="89"/>
      <c r="AI374" s="89"/>
      <c r="AJ374" s="89"/>
      <c r="AK374" s="89"/>
      <c r="AL374" s="3"/>
      <c r="AM374" s="27"/>
      <c r="AN374" s="32"/>
      <c r="AO374" s="3"/>
    </row>
    <row r="375" spans="1:41" ht="13.5" customHeight="1">
      <c r="A375" s="3"/>
      <c r="B375" s="27"/>
      <c r="C375" s="27"/>
      <c r="D375" s="27"/>
      <c r="E375" s="27"/>
      <c r="F375" s="27"/>
      <c r="G375" s="27"/>
      <c r="H375" s="3"/>
      <c r="I375" s="3"/>
      <c r="J375" s="3"/>
      <c r="K375" s="3"/>
      <c r="L375" s="31"/>
      <c r="M375" s="27"/>
      <c r="N375" s="27"/>
      <c r="O375" s="32"/>
      <c r="P375" s="27"/>
      <c r="Q375" s="32"/>
      <c r="R375" s="27"/>
      <c r="S375" s="27"/>
      <c r="T375" s="3"/>
      <c r="U375" s="32"/>
      <c r="V375" s="3"/>
      <c r="W375" s="32"/>
      <c r="X375" s="31"/>
      <c r="Y375" s="89"/>
      <c r="Z375" s="27"/>
      <c r="AA375" s="27"/>
      <c r="AB375" s="27"/>
      <c r="AC375" s="27"/>
      <c r="AD375" s="27"/>
      <c r="AE375" s="27"/>
      <c r="AF375" s="89"/>
      <c r="AG375" s="89"/>
      <c r="AH375" s="89"/>
      <c r="AI375" s="89"/>
      <c r="AJ375" s="89"/>
      <c r="AK375" s="89"/>
      <c r="AL375" s="3"/>
      <c r="AM375" s="27"/>
      <c r="AN375" s="32"/>
      <c r="AO375" s="3"/>
    </row>
    <row r="376" spans="1:41" ht="13.5" customHeight="1">
      <c r="A376" s="3"/>
      <c r="B376" s="27"/>
      <c r="C376" s="27"/>
      <c r="D376" s="27"/>
      <c r="E376" s="27"/>
      <c r="F376" s="27"/>
      <c r="G376" s="27"/>
      <c r="H376" s="3"/>
      <c r="I376" s="3"/>
      <c r="J376" s="3"/>
      <c r="K376" s="3"/>
      <c r="L376" s="31"/>
      <c r="M376" s="27"/>
      <c r="N376" s="27"/>
      <c r="O376" s="32"/>
      <c r="P376" s="27"/>
      <c r="Q376" s="32"/>
      <c r="R376" s="27"/>
      <c r="S376" s="27"/>
      <c r="T376" s="3"/>
      <c r="U376" s="32"/>
      <c r="V376" s="3"/>
      <c r="W376" s="32"/>
      <c r="X376" s="31"/>
      <c r="Y376" s="89"/>
      <c r="Z376" s="27"/>
      <c r="AA376" s="27"/>
      <c r="AB376" s="27"/>
      <c r="AC376" s="27"/>
      <c r="AD376" s="27"/>
      <c r="AE376" s="27"/>
      <c r="AF376" s="89"/>
      <c r="AG376" s="89"/>
      <c r="AH376" s="89"/>
      <c r="AI376" s="89"/>
      <c r="AJ376" s="89"/>
      <c r="AK376" s="89"/>
      <c r="AL376" s="3"/>
      <c r="AM376" s="27"/>
      <c r="AN376" s="32"/>
      <c r="AO376" s="3"/>
    </row>
    <row r="377" spans="1:41" ht="13.5" customHeight="1">
      <c r="A377" s="3"/>
      <c r="B377" s="27"/>
      <c r="C377" s="27"/>
      <c r="D377" s="27"/>
      <c r="E377" s="27"/>
      <c r="F377" s="27"/>
      <c r="G377" s="27"/>
      <c r="H377" s="3"/>
      <c r="I377" s="3"/>
      <c r="J377" s="3"/>
      <c r="K377" s="3"/>
      <c r="L377" s="31"/>
      <c r="M377" s="27"/>
      <c r="N377" s="27"/>
      <c r="O377" s="32"/>
      <c r="P377" s="27"/>
      <c r="Q377" s="32"/>
      <c r="R377" s="27"/>
      <c r="S377" s="27"/>
      <c r="T377" s="3"/>
      <c r="U377" s="32"/>
      <c r="V377" s="3"/>
      <c r="W377" s="32"/>
      <c r="X377" s="31"/>
      <c r="Y377" s="89"/>
      <c r="Z377" s="27"/>
      <c r="AA377" s="27"/>
      <c r="AB377" s="27"/>
      <c r="AC377" s="27"/>
      <c r="AD377" s="27"/>
      <c r="AE377" s="27"/>
      <c r="AF377" s="89"/>
      <c r="AG377" s="89"/>
      <c r="AH377" s="89"/>
      <c r="AI377" s="89"/>
      <c r="AJ377" s="89"/>
      <c r="AK377" s="89"/>
      <c r="AL377" s="3"/>
      <c r="AM377" s="27"/>
      <c r="AN377" s="32"/>
      <c r="AO377" s="3"/>
    </row>
    <row r="378" spans="1:41" ht="13.5" customHeight="1">
      <c r="A378" s="3"/>
      <c r="B378" s="27"/>
      <c r="C378" s="27"/>
      <c r="D378" s="27"/>
      <c r="E378" s="27"/>
      <c r="F378" s="27"/>
      <c r="G378" s="27"/>
      <c r="H378" s="3"/>
      <c r="I378" s="3"/>
      <c r="J378" s="3"/>
      <c r="K378" s="3"/>
      <c r="L378" s="31"/>
      <c r="M378" s="27"/>
      <c r="N378" s="27"/>
      <c r="O378" s="32"/>
      <c r="P378" s="27"/>
      <c r="Q378" s="32"/>
      <c r="R378" s="27"/>
      <c r="S378" s="27"/>
      <c r="T378" s="3"/>
      <c r="U378" s="32"/>
      <c r="V378" s="3"/>
      <c r="W378" s="32"/>
      <c r="X378" s="31"/>
      <c r="Y378" s="89"/>
      <c r="Z378" s="27"/>
      <c r="AA378" s="27"/>
      <c r="AB378" s="27"/>
      <c r="AC378" s="27"/>
      <c r="AD378" s="27"/>
      <c r="AE378" s="27"/>
      <c r="AF378" s="89"/>
      <c r="AG378" s="89"/>
      <c r="AH378" s="89"/>
      <c r="AI378" s="89"/>
      <c r="AJ378" s="89"/>
      <c r="AK378" s="89"/>
      <c r="AL378" s="3"/>
      <c r="AM378" s="27"/>
      <c r="AN378" s="32"/>
      <c r="AO378" s="3"/>
    </row>
    <row r="379" spans="1:41" ht="13.5" customHeight="1">
      <c r="A379" s="3"/>
      <c r="B379" s="27"/>
      <c r="C379" s="27"/>
      <c r="D379" s="27"/>
      <c r="E379" s="27"/>
      <c r="F379" s="27"/>
      <c r="G379" s="27"/>
      <c r="H379" s="3"/>
      <c r="I379" s="3"/>
      <c r="J379" s="3"/>
      <c r="K379" s="3"/>
      <c r="L379" s="31"/>
      <c r="M379" s="27"/>
      <c r="N379" s="27"/>
      <c r="O379" s="32"/>
      <c r="P379" s="27"/>
      <c r="Q379" s="32"/>
      <c r="R379" s="27"/>
      <c r="S379" s="27"/>
      <c r="T379" s="3"/>
      <c r="U379" s="32"/>
      <c r="V379" s="3"/>
      <c r="W379" s="32"/>
      <c r="X379" s="31"/>
      <c r="Y379" s="89"/>
      <c r="Z379" s="27"/>
      <c r="AA379" s="27"/>
      <c r="AB379" s="27"/>
      <c r="AC379" s="27"/>
      <c r="AD379" s="27"/>
      <c r="AE379" s="27"/>
      <c r="AF379" s="89"/>
      <c r="AG379" s="89"/>
      <c r="AH379" s="89"/>
      <c r="AI379" s="89"/>
      <c r="AJ379" s="89"/>
      <c r="AK379" s="89"/>
      <c r="AL379" s="3"/>
      <c r="AM379" s="27"/>
      <c r="AN379" s="32"/>
      <c r="AO379" s="3"/>
    </row>
    <row r="380" spans="1:41" ht="13.5" customHeight="1">
      <c r="A380" s="3"/>
      <c r="B380" s="27"/>
      <c r="C380" s="27"/>
      <c r="D380" s="27"/>
      <c r="E380" s="27"/>
      <c r="F380" s="27"/>
      <c r="G380" s="27"/>
      <c r="H380" s="3"/>
      <c r="I380" s="3"/>
      <c r="J380" s="3"/>
      <c r="K380" s="3"/>
      <c r="L380" s="31"/>
      <c r="M380" s="27"/>
      <c r="N380" s="27"/>
      <c r="O380" s="32"/>
      <c r="P380" s="27"/>
      <c r="Q380" s="32"/>
      <c r="R380" s="27"/>
      <c r="S380" s="27"/>
      <c r="T380" s="3"/>
      <c r="U380" s="32"/>
      <c r="V380" s="3"/>
      <c r="W380" s="32"/>
      <c r="X380" s="31"/>
      <c r="Y380" s="89"/>
      <c r="Z380" s="27"/>
      <c r="AA380" s="27"/>
      <c r="AB380" s="27"/>
      <c r="AC380" s="27"/>
      <c r="AD380" s="27"/>
      <c r="AE380" s="27"/>
      <c r="AF380" s="89"/>
      <c r="AG380" s="89"/>
      <c r="AH380" s="89"/>
      <c r="AI380" s="89"/>
      <c r="AJ380" s="89"/>
      <c r="AK380" s="89"/>
      <c r="AL380" s="3"/>
      <c r="AM380" s="27"/>
      <c r="AN380" s="32"/>
      <c r="AO380" s="3"/>
    </row>
    <row r="381" spans="1:41" ht="13.5" customHeight="1">
      <c r="A381" s="3"/>
      <c r="B381" s="27"/>
      <c r="C381" s="27"/>
      <c r="D381" s="27"/>
      <c r="E381" s="27"/>
      <c r="F381" s="27"/>
      <c r="G381" s="27"/>
      <c r="H381" s="3"/>
      <c r="I381" s="3"/>
      <c r="J381" s="3"/>
      <c r="K381" s="3"/>
      <c r="L381" s="31"/>
      <c r="M381" s="27"/>
      <c r="N381" s="27"/>
      <c r="O381" s="32"/>
      <c r="P381" s="27"/>
      <c r="Q381" s="32"/>
      <c r="R381" s="27"/>
      <c r="S381" s="27"/>
      <c r="T381" s="3"/>
      <c r="U381" s="32"/>
      <c r="V381" s="3"/>
      <c r="W381" s="32"/>
      <c r="X381" s="31"/>
      <c r="Y381" s="89"/>
      <c r="Z381" s="27"/>
      <c r="AA381" s="27"/>
      <c r="AB381" s="27"/>
      <c r="AC381" s="27"/>
      <c r="AD381" s="27"/>
      <c r="AE381" s="27"/>
      <c r="AF381" s="89"/>
      <c r="AG381" s="89"/>
      <c r="AH381" s="89"/>
      <c r="AI381" s="89"/>
      <c r="AJ381" s="89"/>
      <c r="AK381" s="89"/>
      <c r="AL381" s="3"/>
      <c r="AM381" s="27"/>
      <c r="AN381" s="32"/>
      <c r="AO381" s="3"/>
    </row>
    <row r="382" spans="1:41" ht="13.5" customHeight="1">
      <c r="A382" s="3"/>
      <c r="B382" s="27"/>
      <c r="C382" s="27"/>
      <c r="D382" s="27"/>
      <c r="E382" s="27"/>
      <c r="F382" s="27"/>
      <c r="G382" s="27"/>
      <c r="H382" s="3"/>
      <c r="I382" s="3"/>
      <c r="J382" s="3"/>
      <c r="K382" s="3"/>
      <c r="L382" s="31"/>
      <c r="M382" s="27"/>
      <c r="N382" s="27"/>
      <c r="O382" s="32"/>
      <c r="P382" s="27"/>
      <c r="Q382" s="32"/>
      <c r="R382" s="27"/>
      <c r="S382" s="27"/>
      <c r="T382" s="3"/>
      <c r="U382" s="32"/>
      <c r="V382" s="3"/>
      <c r="W382" s="32"/>
      <c r="X382" s="31"/>
      <c r="Y382" s="89"/>
      <c r="Z382" s="27"/>
      <c r="AA382" s="27"/>
      <c r="AB382" s="27"/>
      <c r="AC382" s="27"/>
      <c r="AD382" s="27"/>
      <c r="AE382" s="27"/>
      <c r="AF382" s="89"/>
      <c r="AG382" s="89"/>
      <c r="AH382" s="89"/>
      <c r="AI382" s="89"/>
      <c r="AJ382" s="89"/>
      <c r="AK382" s="89"/>
      <c r="AL382" s="3"/>
      <c r="AM382" s="27"/>
      <c r="AN382" s="32"/>
      <c r="AO382" s="3"/>
    </row>
    <row r="383" spans="1:41" ht="13.5" customHeight="1">
      <c r="A383" s="3"/>
      <c r="B383" s="27"/>
      <c r="C383" s="27"/>
      <c r="D383" s="27"/>
      <c r="E383" s="27"/>
      <c r="F383" s="27"/>
      <c r="G383" s="27"/>
      <c r="H383" s="3"/>
      <c r="I383" s="3"/>
      <c r="J383" s="3"/>
      <c r="K383" s="3"/>
      <c r="L383" s="31"/>
      <c r="M383" s="27"/>
      <c r="N383" s="27"/>
      <c r="O383" s="32"/>
      <c r="P383" s="27"/>
      <c r="Q383" s="32"/>
      <c r="R383" s="27"/>
      <c r="S383" s="27"/>
      <c r="T383" s="3"/>
      <c r="U383" s="32"/>
      <c r="V383" s="3"/>
      <c r="W383" s="32"/>
      <c r="X383" s="31"/>
      <c r="Y383" s="89"/>
      <c r="Z383" s="27"/>
      <c r="AA383" s="27"/>
      <c r="AB383" s="27"/>
      <c r="AC383" s="27"/>
      <c r="AD383" s="27"/>
      <c r="AE383" s="27"/>
      <c r="AF383" s="89"/>
      <c r="AG383" s="89"/>
      <c r="AH383" s="89"/>
      <c r="AI383" s="89"/>
      <c r="AJ383" s="89"/>
      <c r="AK383" s="89"/>
      <c r="AL383" s="3"/>
      <c r="AM383" s="27"/>
      <c r="AN383" s="32"/>
      <c r="AO383" s="3"/>
    </row>
    <row r="384" spans="1:41" ht="13.5" customHeight="1">
      <c r="A384" s="3"/>
      <c r="B384" s="27"/>
      <c r="C384" s="27"/>
      <c r="D384" s="27"/>
      <c r="E384" s="27"/>
      <c r="F384" s="27"/>
      <c r="G384" s="27"/>
      <c r="H384" s="3"/>
      <c r="I384" s="3"/>
      <c r="J384" s="3"/>
      <c r="K384" s="3"/>
      <c r="L384" s="31"/>
      <c r="M384" s="27"/>
      <c r="N384" s="27"/>
      <c r="O384" s="32"/>
      <c r="P384" s="27"/>
      <c r="Q384" s="32"/>
      <c r="R384" s="27"/>
      <c r="S384" s="27"/>
      <c r="T384" s="3"/>
      <c r="U384" s="32"/>
      <c r="V384" s="3"/>
      <c r="W384" s="32"/>
      <c r="X384" s="31"/>
      <c r="Y384" s="89"/>
      <c r="Z384" s="27"/>
      <c r="AA384" s="27"/>
      <c r="AB384" s="27"/>
      <c r="AC384" s="27"/>
      <c r="AD384" s="27"/>
      <c r="AE384" s="27"/>
      <c r="AF384" s="89"/>
      <c r="AG384" s="89"/>
      <c r="AH384" s="89"/>
      <c r="AI384" s="89"/>
      <c r="AJ384" s="89"/>
      <c r="AK384" s="89"/>
      <c r="AL384" s="3"/>
      <c r="AM384" s="27"/>
      <c r="AN384" s="32"/>
      <c r="AO384" s="3"/>
    </row>
    <row r="385" spans="1:41" ht="13.5" customHeight="1">
      <c r="A385" s="3"/>
      <c r="B385" s="27"/>
      <c r="C385" s="27"/>
      <c r="D385" s="27"/>
      <c r="E385" s="27"/>
      <c r="F385" s="27"/>
      <c r="G385" s="27"/>
      <c r="H385" s="3"/>
      <c r="I385" s="3"/>
      <c r="J385" s="3"/>
      <c r="K385" s="3"/>
      <c r="L385" s="31"/>
      <c r="M385" s="27"/>
      <c r="N385" s="27"/>
      <c r="O385" s="32"/>
      <c r="P385" s="27"/>
      <c r="Q385" s="32"/>
      <c r="R385" s="27"/>
      <c r="S385" s="27"/>
      <c r="T385" s="3"/>
      <c r="U385" s="32"/>
      <c r="V385" s="3"/>
      <c r="W385" s="32"/>
      <c r="X385" s="31"/>
      <c r="Y385" s="89"/>
      <c r="Z385" s="27"/>
      <c r="AA385" s="27"/>
      <c r="AB385" s="27"/>
      <c r="AC385" s="27"/>
      <c r="AD385" s="27"/>
      <c r="AE385" s="27"/>
      <c r="AF385" s="89"/>
      <c r="AG385" s="89"/>
      <c r="AH385" s="89"/>
      <c r="AI385" s="89"/>
      <c r="AJ385" s="89"/>
      <c r="AK385" s="89"/>
      <c r="AL385" s="3"/>
      <c r="AM385" s="27"/>
      <c r="AN385" s="32"/>
      <c r="AO385" s="3"/>
    </row>
    <row r="386" spans="1:41" ht="13.5" customHeight="1">
      <c r="A386" s="3"/>
      <c r="B386" s="27"/>
      <c r="C386" s="27"/>
      <c r="D386" s="27"/>
      <c r="E386" s="27"/>
      <c r="F386" s="27"/>
      <c r="G386" s="27"/>
      <c r="H386" s="3"/>
      <c r="I386" s="3"/>
      <c r="J386" s="3"/>
      <c r="K386" s="3"/>
      <c r="L386" s="31"/>
      <c r="M386" s="27"/>
      <c r="N386" s="27"/>
      <c r="O386" s="32"/>
      <c r="P386" s="27"/>
      <c r="Q386" s="32"/>
      <c r="R386" s="27"/>
      <c r="S386" s="27"/>
      <c r="T386" s="3"/>
      <c r="U386" s="32"/>
      <c r="V386" s="3"/>
      <c r="W386" s="32"/>
      <c r="X386" s="31"/>
      <c r="Y386" s="89"/>
      <c r="Z386" s="27"/>
      <c r="AA386" s="27"/>
      <c r="AB386" s="27"/>
      <c r="AC386" s="27"/>
      <c r="AD386" s="27"/>
      <c r="AE386" s="27"/>
      <c r="AF386" s="89"/>
      <c r="AG386" s="89"/>
      <c r="AH386" s="89"/>
      <c r="AI386" s="89"/>
      <c r="AJ386" s="89"/>
      <c r="AK386" s="89"/>
      <c r="AL386" s="3"/>
      <c r="AM386" s="27"/>
      <c r="AN386" s="32"/>
      <c r="AO386" s="3"/>
    </row>
    <row r="387" spans="1:41" ht="13.5" customHeight="1">
      <c r="A387" s="3"/>
      <c r="B387" s="27"/>
      <c r="C387" s="27"/>
      <c r="D387" s="27"/>
      <c r="E387" s="27"/>
      <c r="F387" s="27"/>
      <c r="G387" s="27"/>
      <c r="H387" s="3"/>
      <c r="I387" s="3"/>
      <c r="J387" s="3"/>
      <c r="K387" s="3"/>
      <c r="L387" s="31"/>
      <c r="M387" s="27"/>
      <c r="N387" s="27"/>
      <c r="O387" s="32"/>
      <c r="P387" s="27"/>
      <c r="Q387" s="32"/>
      <c r="R387" s="27"/>
      <c r="S387" s="27"/>
      <c r="T387" s="3"/>
      <c r="U387" s="32"/>
      <c r="V387" s="3"/>
      <c r="W387" s="32"/>
      <c r="X387" s="31"/>
      <c r="Y387" s="89"/>
      <c r="Z387" s="27"/>
      <c r="AA387" s="27"/>
      <c r="AB387" s="27"/>
      <c r="AC387" s="27"/>
      <c r="AD387" s="27"/>
      <c r="AE387" s="27"/>
      <c r="AF387" s="89"/>
      <c r="AG387" s="89"/>
      <c r="AH387" s="89"/>
      <c r="AI387" s="89"/>
      <c r="AJ387" s="89"/>
      <c r="AK387" s="89"/>
      <c r="AL387" s="3"/>
      <c r="AM387" s="27"/>
      <c r="AN387" s="32"/>
      <c r="AO387" s="3"/>
    </row>
    <row r="388" spans="1:41" ht="13.5" customHeight="1">
      <c r="A388" s="3"/>
      <c r="B388" s="27"/>
      <c r="C388" s="27"/>
      <c r="D388" s="27"/>
      <c r="E388" s="27"/>
      <c r="F388" s="27"/>
      <c r="G388" s="27"/>
      <c r="H388" s="3"/>
      <c r="I388" s="3"/>
      <c r="J388" s="3"/>
      <c r="K388" s="3"/>
      <c r="L388" s="31"/>
      <c r="M388" s="27"/>
      <c r="N388" s="27"/>
      <c r="O388" s="32"/>
      <c r="P388" s="27"/>
      <c r="Q388" s="32"/>
      <c r="R388" s="27"/>
      <c r="S388" s="27"/>
      <c r="T388" s="3"/>
      <c r="U388" s="32"/>
      <c r="V388" s="3"/>
      <c r="W388" s="32"/>
      <c r="X388" s="31"/>
      <c r="Y388" s="89"/>
      <c r="Z388" s="27"/>
      <c r="AA388" s="27"/>
      <c r="AB388" s="27"/>
      <c r="AC388" s="27"/>
      <c r="AD388" s="27"/>
      <c r="AE388" s="27"/>
      <c r="AF388" s="89"/>
      <c r="AG388" s="89"/>
      <c r="AH388" s="89"/>
      <c r="AI388" s="89"/>
      <c r="AJ388" s="89"/>
      <c r="AK388" s="89"/>
      <c r="AL388" s="3"/>
      <c r="AM388" s="27"/>
      <c r="AN388" s="32"/>
      <c r="AO388" s="3"/>
    </row>
    <row r="389" spans="1:41" ht="13.5" customHeight="1">
      <c r="A389" s="3"/>
      <c r="B389" s="27"/>
      <c r="C389" s="27"/>
      <c r="D389" s="27"/>
      <c r="E389" s="27"/>
      <c r="F389" s="27"/>
      <c r="G389" s="27"/>
      <c r="H389" s="3"/>
      <c r="I389" s="3"/>
      <c r="J389" s="3"/>
      <c r="K389" s="3"/>
      <c r="L389" s="31"/>
      <c r="M389" s="27"/>
      <c r="N389" s="27"/>
      <c r="O389" s="32"/>
      <c r="P389" s="27"/>
      <c r="Q389" s="32"/>
      <c r="R389" s="27"/>
      <c r="S389" s="27"/>
      <c r="T389" s="3"/>
      <c r="U389" s="32"/>
      <c r="V389" s="3"/>
      <c r="W389" s="32"/>
      <c r="X389" s="31"/>
      <c r="Y389" s="89"/>
      <c r="Z389" s="27"/>
      <c r="AA389" s="27"/>
      <c r="AB389" s="27"/>
      <c r="AC389" s="27"/>
      <c r="AD389" s="27"/>
      <c r="AE389" s="27"/>
      <c r="AF389" s="89"/>
      <c r="AG389" s="89"/>
      <c r="AH389" s="89"/>
      <c r="AI389" s="89"/>
      <c r="AJ389" s="89"/>
      <c r="AK389" s="89"/>
      <c r="AL389" s="3"/>
      <c r="AM389" s="27"/>
      <c r="AN389" s="32"/>
      <c r="AO389" s="3"/>
    </row>
    <row r="390" spans="1:41" ht="13.5" customHeight="1">
      <c r="A390" s="3"/>
      <c r="B390" s="27"/>
      <c r="C390" s="27"/>
      <c r="D390" s="27"/>
      <c r="E390" s="27"/>
      <c r="F390" s="27"/>
      <c r="G390" s="27"/>
      <c r="H390" s="3"/>
      <c r="I390" s="3"/>
      <c r="J390" s="3"/>
      <c r="K390" s="3"/>
      <c r="L390" s="31"/>
      <c r="M390" s="27"/>
      <c r="N390" s="27"/>
      <c r="O390" s="32"/>
      <c r="P390" s="27"/>
      <c r="Q390" s="32"/>
      <c r="R390" s="27"/>
      <c r="S390" s="27"/>
      <c r="T390" s="3"/>
      <c r="U390" s="32"/>
      <c r="V390" s="3"/>
      <c r="W390" s="32"/>
      <c r="X390" s="31"/>
      <c r="Y390" s="89"/>
      <c r="Z390" s="27"/>
      <c r="AA390" s="27"/>
      <c r="AB390" s="27"/>
      <c r="AC390" s="27"/>
      <c r="AD390" s="27"/>
      <c r="AE390" s="27"/>
      <c r="AF390" s="89"/>
      <c r="AG390" s="89"/>
      <c r="AH390" s="89"/>
      <c r="AI390" s="89"/>
      <c r="AJ390" s="89"/>
      <c r="AK390" s="89"/>
      <c r="AL390" s="3"/>
      <c r="AM390" s="27"/>
      <c r="AN390" s="32"/>
      <c r="AO390" s="3"/>
    </row>
    <row r="391" spans="1:41" ht="13.5" customHeight="1">
      <c r="A391" s="3"/>
      <c r="B391" s="27"/>
      <c r="C391" s="27"/>
      <c r="D391" s="27"/>
      <c r="E391" s="27"/>
      <c r="F391" s="27"/>
      <c r="G391" s="27"/>
      <c r="H391" s="3"/>
      <c r="I391" s="3"/>
      <c r="J391" s="3"/>
      <c r="K391" s="3"/>
      <c r="L391" s="31"/>
      <c r="M391" s="27"/>
      <c r="N391" s="27"/>
      <c r="O391" s="32"/>
      <c r="P391" s="27"/>
      <c r="Q391" s="32"/>
      <c r="R391" s="27"/>
      <c r="S391" s="27"/>
      <c r="T391" s="3"/>
      <c r="U391" s="32"/>
      <c r="V391" s="3"/>
      <c r="W391" s="32"/>
      <c r="X391" s="31"/>
      <c r="Y391" s="89"/>
      <c r="Z391" s="27"/>
      <c r="AA391" s="27"/>
      <c r="AB391" s="27"/>
      <c r="AC391" s="27"/>
      <c r="AD391" s="27"/>
      <c r="AE391" s="27"/>
      <c r="AF391" s="89"/>
      <c r="AG391" s="89"/>
      <c r="AH391" s="89"/>
      <c r="AI391" s="89"/>
      <c r="AJ391" s="89"/>
      <c r="AK391" s="89"/>
      <c r="AL391" s="3"/>
      <c r="AM391" s="27"/>
      <c r="AN391" s="32"/>
      <c r="AO391" s="3"/>
    </row>
    <row r="392" spans="1:41" ht="13.5" customHeight="1">
      <c r="A392" s="3"/>
      <c r="B392" s="27"/>
      <c r="C392" s="27"/>
      <c r="D392" s="27"/>
      <c r="E392" s="27"/>
      <c r="F392" s="27"/>
      <c r="G392" s="27"/>
      <c r="H392" s="3"/>
      <c r="I392" s="3"/>
      <c r="J392" s="3"/>
      <c r="K392" s="3"/>
      <c r="L392" s="31"/>
      <c r="M392" s="27"/>
      <c r="N392" s="27"/>
      <c r="O392" s="32"/>
      <c r="P392" s="27"/>
      <c r="Q392" s="32"/>
      <c r="R392" s="27"/>
      <c r="S392" s="27"/>
      <c r="T392" s="3"/>
      <c r="U392" s="32"/>
      <c r="V392" s="3"/>
      <c r="W392" s="32"/>
      <c r="X392" s="31"/>
      <c r="Y392" s="89"/>
      <c r="Z392" s="27"/>
      <c r="AA392" s="27"/>
      <c r="AB392" s="27"/>
      <c r="AC392" s="27"/>
      <c r="AD392" s="27"/>
      <c r="AE392" s="27"/>
      <c r="AF392" s="89"/>
      <c r="AG392" s="89"/>
      <c r="AH392" s="89"/>
      <c r="AI392" s="89"/>
      <c r="AJ392" s="89"/>
      <c r="AK392" s="89"/>
      <c r="AL392" s="3"/>
      <c r="AM392" s="27"/>
      <c r="AN392" s="32"/>
      <c r="AO392" s="3"/>
    </row>
    <row r="393" spans="1:41" ht="13.5" customHeight="1">
      <c r="A393" s="3"/>
      <c r="B393" s="27"/>
      <c r="C393" s="27"/>
      <c r="D393" s="27"/>
      <c r="E393" s="27"/>
      <c r="F393" s="27"/>
      <c r="G393" s="27"/>
      <c r="H393" s="3"/>
      <c r="I393" s="3"/>
      <c r="J393" s="3"/>
      <c r="K393" s="3"/>
      <c r="L393" s="31"/>
      <c r="M393" s="27"/>
      <c r="N393" s="27"/>
      <c r="O393" s="32"/>
      <c r="P393" s="27"/>
      <c r="Q393" s="32"/>
      <c r="R393" s="27"/>
      <c r="S393" s="27"/>
      <c r="T393" s="3"/>
      <c r="U393" s="32"/>
      <c r="V393" s="3"/>
      <c r="W393" s="32"/>
      <c r="X393" s="31"/>
      <c r="Y393" s="89"/>
      <c r="Z393" s="27"/>
      <c r="AA393" s="27"/>
      <c r="AB393" s="27"/>
      <c r="AC393" s="27"/>
      <c r="AD393" s="27"/>
      <c r="AE393" s="27"/>
      <c r="AF393" s="89"/>
      <c r="AG393" s="89"/>
      <c r="AH393" s="89"/>
      <c r="AI393" s="89"/>
      <c r="AJ393" s="89"/>
      <c r="AK393" s="89"/>
      <c r="AL393" s="3"/>
      <c r="AM393" s="27"/>
      <c r="AN393" s="32"/>
      <c r="AO393" s="3"/>
    </row>
    <row r="394" spans="1:41" ht="13.5" customHeight="1">
      <c r="A394" s="3"/>
      <c r="B394" s="27"/>
      <c r="C394" s="27"/>
      <c r="D394" s="27"/>
      <c r="E394" s="27"/>
      <c r="F394" s="27"/>
      <c r="G394" s="27"/>
      <c r="H394" s="3"/>
      <c r="I394" s="3"/>
      <c r="J394" s="3"/>
      <c r="K394" s="3"/>
      <c r="L394" s="31"/>
      <c r="M394" s="27"/>
      <c r="N394" s="27"/>
      <c r="O394" s="32"/>
      <c r="P394" s="27"/>
      <c r="Q394" s="32"/>
      <c r="R394" s="27"/>
      <c r="S394" s="27"/>
      <c r="T394" s="3"/>
      <c r="U394" s="32"/>
      <c r="V394" s="3"/>
      <c r="W394" s="32"/>
      <c r="X394" s="31"/>
      <c r="Y394" s="89"/>
      <c r="Z394" s="27"/>
      <c r="AA394" s="27"/>
      <c r="AB394" s="27"/>
      <c r="AC394" s="27"/>
      <c r="AD394" s="27"/>
      <c r="AE394" s="27"/>
      <c r="AF394" s="89"/>
      <c r="AG394" s="89"/>
      <c r="AH394" s="89"/>
      <c r="AI394" s="89"/>
      <c r="AJ394" s="89"/>
      <c r="AK394" s="89"/>
      <c r="AL394" s="3"/>
      <c r="AM394" s="27"/>
      <c r="AN394" s="32"/>
      <c r="AO394" s="3"/>
    </row>
    <row r="395" spans="1:41" ht="13.5" customHeight="1">
      <c r="A395" s="3"/>
      <c r="B395" s="27"/>
      <c r="C395" s="27"/>
      <c r="D395" s="27"/>
      <c r="E395" s="27"/>
      <c r="F395" s="27"/>
      <c r="G395" s="27"/>
      <c r="H395" s="3"/>
      <c r="I395" s="3"/>
      <c r="J395" s="3"/>
      <c r="K395" s="3"/>
      <c r="L395" s="31"/>
      <c r="M395" s="27"/>
      <c r="N395" s="27"/>
      <c r="O395" s="32"/>
      <c r="P395" s="27"/>
      <c r="Q395" s="32"/>
      <c r="R395" s="27"/>
      <c r="S395" s="27"/>
      <c r="T395" s="3"/>
      <c r="U395" s="32"/>
      <c r="V395" s="3"/>
      <c r="W395" s="32"/>
      <c r="X395" s="31"/>
      <c r="Y395" s="89"/>
      <c r="Z395" s="27"/>
      <c r="AA395" s="27"/>
      <c r="AB395" s="27"/>
      <c r="AC395" s="27"/>
      <c r="AD395" s="27"/>
      <c r="AE395" s="27"/>
      <c r="AF395" s="89"/>
      <c r="AG395" s="89"/>
      <c r="AH395" s="89"/>
      <c r="AI395" s="89"/>
      <c r="AJ395" s="89"/>
      <c r="AK395" s="89"/>
      <c r="AL395" s="3"/>
      <c r="AM395" s="27"/>
      <c r="AN395" s="32"/>
      <c r="AO395" s="3"/>
    </row>
    <row r="396" spans="1:41" ht="13.5" customHeight="1">
      <c r="A396" s="3"/>
      <c r="B396" s="27"/>
      <c r="C396" s="27"/>
      <c r="D396" s="27"/>
      <c r="E396" s="27"/>
      <c r="F396" s="27"/>
      <c r="G396" s="27"/>
      <c r="H396" s="3"/>
      <c r="I396" s="3"/>
      <c r="J396" s="3"/>
      <c r="K396" s="3"/>
      <c r="L396" s="31"/>
      <c r="M396" s="27"/>
      <c r="N396" s="27"/>
      <c r="O396" s="32"/>
      <c r="P396" s="27"/>
      <c r="Q396" s="32"/>
      <c r="R396" s="27"/>
      <c r="S396" s="27"/>
      <c r="T396" s="3"/>
      <c r="U396" s="32"/>
      <c r="V396" s="3"/>
      <c r="W396" s="32"/>
      <c r="X396" s="31"/>
      <c r="Y396" s="89"/>
      <c r="Z396" s="27"/>
      <c r="AA396" s="27"/>
      <c r="AB396" s="27"/>
      <c r="AC396" s="27"/>
      <c r="AD396" s="27"/>
      <c r="AE396" s="27"/>
      <c r="AF396" s="89"/>
      <c r="AG396" s="89"/>
      <c r="AH396" s="89"/>
      <c r="AI396" s="89"/>
      <c r="AJ396" s="89"/>
      <c r="AK396" s="89"/>
      <c r="AL396" s="3"/>
      <c r="AM396" s="27"/>
      <c r="AN396" s="32"/>
      <c r="AO396" s="3"/>
    </row>
    <row r="397" spans="1:41" ht="13.5" customHeight="1">
      <c r="A397" s="3"/>
      <c r="B397" s="27"/>
      <c r="C397" s="27"/>
      <c r="D397" s="27"/>
      <c r="E397" s="27"/>
      <c r="F397" s="27"/>
      <c r="G397" s="27"/>
      <c r="H397" s="3"/>
      <c r="I397" s="3"/>
      <c r="J397" s="3"/>
      <c r="K397" s="3"/>
      <c r="L397" s="31"/>
      <c r="M397" s="27"/>
      <c r="N397" s="27"/>
      <c r="O397" s="32"/>
      <c r="P397" s="27"/>
      <c r="Q397" s="32"/>
      <c r="R397" s="27"/>
      <c r="S397" s="27"/>
      <c r="T397" s="3"/>
      <c r="U397" s="32"/>
      <c r="V397" s="3"/>
      <c r="W397" s="32"/>
      <c r="X397" s="31"/>
      <c r="Y397" s="89"/>
      <c r="Z397" s="27"/>
      <c r="AA397" s="27"/>
      <c r="AB397" s="27"/>
      <c r="AC397" s="27"/>
      <c r="AD397" s="27"/>
      <c r="AE397" s="27"/>
      <c r="AF397" s="89"/>
      <c r="AG397" s="89"/>
      <c r="AH397" s="89"/>
      <c r="AI397" s="89"/>
      <c r="AJ397" s="89"/>
      <c r="AK397" s="89"/>
      <c r="AL397" s="3"/>
      <c r="AM397" s="27"/>
      <c r="AN397" s="32"/>
      <c r="AO397" s="3"/>
    </row>
    <row r="398" spans="1:41" ht="13.5" customHeight="1">
      <c r="A398" s="3"/>
      <c r="B398" s="27"/>
      <c r="C398" s="27"/>
      <c r="D398" s="27"/>
      <c r="E398" s="27"/>
      <c r="F398" s="27"/>
      <c r="G398" s="27"/>
      <c r="H398" s="3"/>
      <c r="I398" s="3"/>
      <c r="J398" s="3"/>
      <c r="K398" s="3"/>
      <c r="L398" s="31"/>
      <c r="M398" s="27"/>
      <c r="N398" s="27"/>
      <c r="O398" s="32"/>
      <c r="P398" s="27"/>
      <c r="Q398" s="32"/>
      <c r="R398" s="27"/>
      <c r="S398" s="27"/>
      <c r="T398" s="3"/>
      <c r="U398" s="32"/>
      <c r="V398" s="3"/>
      <c r="W398" s="32"/>
      <c r="X398" s="31"/>
      <c r="Y398" s="89"/>
      <c r="Z398" s="27"/>
      <c r="AA398" s="27"/>
      <c r="AB398" s="27"/>
      <c r="AC398" s="27"/>
      <c r="AD398" s="27"/>
      <c r="AE398" s="27"/>
      <c r="AF398" s="89"/>
      <c r="AG398" s="89"/>
      <c r="AH398" s="89"/>
      <c r="AI398" s="89"/>
      <c r="AJ398" s="89"/>
      <c r="AK398" s="89"/>
      <c r="AL398" s="3"/>
      <c r="AM398" s="27"/>
      <c r="AN398" s="32"/>
      <c r="AO398" s="3"/>
    </row>
    <row r="399" spans="1:41" ht="13.5" customHeight="1">
      <c r="A399" s="3"/>
      <c r="B399" s="27"/>
      <c r="C399" s="27"/>
      <c r="D399" s="27"/>
      <c r="E399" s="27"/>
      <c r="F399" s="27"/>
      <c r="G399" s="27"/>
      <c r="H399" s="3"/>
      <c r="I399" s="3"/>
      <c r="J399" s="3"/>
      <c r="K399" s="3"/>
      <c r="L399" s="31"/>
      <c r="M399" s="27"/>
      <c r="N399" s="27"/>
      <c r="O399" s="32"/>
      <c r="P399" s="27"/>
      <c r="Q399" s="32"/>
      <c r="R399" s="27"/>
      <c r="S399" s="27"/>
      <c r="T399" s="3"/>
      <c r="U399" s="32"/>
      <c r="V399" s="3"/>
      <c r="W399" s="32"/>
      <c r="X399" s="31"/>
      <c r="Y399" s="89"/>
      <c r="Z399" s="27"/>
      <c r="AA399" s="27"/>
      <c r="AB399" s="27"/>
      <c r="AC399" s="27"/>
      <c r="AD399" s="27"/>
      <c r="AE399" s="27"/>
      <c r="AF399" s="89"/>
      <c r="AG399" s="89"/>
      <c r="AH399" s="89"/>
      <c r="AI399" s="89"/>
      <c r="AJ399" s="89"/>
      <c r="AK399" s="89"/>
      <c r="AL399" s="3"/>
      <c r="AM399" s="27"/>
      <c r="AN399" s="32"/>
      <c r="AO399" s="3"/>
    </row>
    <row r="400" spans="1:41" ht="13.5" customHeight="1">
      <c r="A400" s="3"/>
      <c r="B400" s="27"/>
      <c r="C400" s="27"/>
      <c r="D400" s="27"/>
      <c r="E400" s="27"/>
      <c r="F400" s="27"/>
      <c r="G400" s="27"/>
      <c r="H400" s="3"/>
      <c r="I400" s="3"/>
      <c r="J400" s="3"/>
      <c r="K400" s="3"/>
      <c r="L400" s="31"/>
      <c r="M400" s="27"/>
      <c r="N400" s="27"/>
      <c r="O400" s="32"/>
      <c r="P400" s="27"/>
      <c r="Q400" s="32"/>
      <c r="R400" s="27"/>
      <c r="S400" s="27"/>
      <c r="T400" s="3"/>
      <c r="U400" s="32"/>
      <c r="V400" s="3"/>
      <c r="W400" s="32"/>
      <c r="X400" s="31"/>
      <c r="Y400" s="89"/>
      <c r="Z400" s="27"/>
      <c r="AA400" s="27"/>
      <c r="AB400" s="27"/>
      <c r="AC400" s="27"/>
      <c r="AD400" s="27"/>
      <c r="AE400" s="27"/>
      <c r="AF400" s="89"/>
      <c r="AG400" s="89"/>
      <c r="AH400" s="89"/>
      <c r="AI400" s="89"/>
      <c r="AJ400" s="89"/>
      <c r="AK400" s="89"/>
      <c r="AL400" s="3"/>
      <c r="AM400" s="27"/>
      <c r="AN400" s="32"/>
      <c r="AO400" s="3"/>
    </row>
    <row r="401" spans="1:41" ht="13.5" customHeight="1">
      <c r="A401" s="3"/>
      <c r="B401" s="27"/>
      <c r="C401" s="27"/>
      <c r="D401" s="27"/>
      <c r="E401" s="27"/>
      <c r="F401" s="27"/>
      <c r="G401" s="27"/>
      <c r="H401" s="3"/>
      <c r="I401" s="3"/>
      <c r="J401" s="3"/>
      <c r="K401" s="3"/>
      <c r="L401" s="31"/>
      <c r="M401" s="27"/>
      <c r="N401" s="27"/>
      <c r="O401" s="32"/>
      <c r="P401" s="27"/>
      <c r="Q401" s="32"/>
      <c r="R401" s="27"/>
      <c r="S401" s="27"/>
      <c r="T401" s="3"/>
      <c r="U401" s="32"/>
      <c r="V401" s="3"/>
      <c r="W401" s="32"/>
      <c r="X401" s="31"/>
      <c r="Y401" s="89"/>
      <c r="Z401" s="27"/>
      <c r="AA401" s="27"/>
      <c r="AB401" s="27"/>
      <c r="AC401" s="27"/>
      <c r="AD401" s="27"/>
      <c r="AE401" s="27"/>
      <c r="AF401" s="89"/>
      <c r="AG401" s="89"/>
      <c r="AH401" s="89"/>
      <c r="AI401" s="89"/>
      <c r="AJ401" s="89"/>
      <c r="AK401" s="89"/>
      <c r="AL401" s="3"/>
      <c r="AM401" s="27"/>
      <c r="AN401" s="32"/>
      <c r="AO401" s="3"/>
    </row>
    <row r="402" spans="1:41" ht="13.5" customHeight="1">
      <c r="A402" s="3"/>
      <c r="B402" s="27"/>
      <c r="C402" s="27"/>
      <c r="D402" s="27"/>
      <c r="E402" s="27"/>
      <c r="F402" s="27"/>
      <c r="G402" s="27"/>
      <c r="H402" s="3"/>
      <c r="I402" s="3"/>
      <c r="J402" s="3"/>
      <c r="K402" s="3"/>
      <c r="L402" s="31"/>
      <c r="M402" s="27"/>
      <c r="N402" s="27"/>
      <c r="O402" s="32"/>
      <c r="P402" s="27"/>
      <c r="Q402" s="32"/>
      <c r="R402" s="27"/>
      <c r="S402" s="27"/>
      <c r="T402" s="3"/>
      <c r="U402" s="32"/>
      <c r="V402" s="3"/>
      <c r="W402" s="32"/>
      <c r="X402" s="31"/>
      <c r="Y402" s="89"/>
      <c r="Z402" s="27"/>
      <c r="AA402" s="27"/>
      <c r="AB402" s="27"/>
      <c r="AC402" s="27"/>
      <c r="AD402" s="27"/>
      <c r="AE402" s="27"/>
      <c r="AF402" s="89"/>
      <c r="AG402" s="89"/>
      <c r="AH402" s="89"/>
      <c r="AI402" s="89"/>
      <c r="AJ402" s="89"/>
      <c r="AK402" s="89"/>
      <c r="AL402" s="3"/>
      <c r="AM402" s="27"/>
      <c r="AN402" s="32"/>
      <c r="AO402" s="3"/>
    </row>
    <row r="403" spans="1:41" ht="13.5" customHeight="1">
      <c r="A403" s="3"/>
      <c r="B403" s="27"/>
      <c r="C403" s="27"/>
      <c r="D403" s="27"/>
      <c r="E403" s="27"/>
      <c r="F403" s="27"/>
      <c r="G403" s="27"/>
      <c r="H403" s="3"/>
      <c r="I403" s="3"/>
      <c r="J403" s="3"/>
      <c r="K403" s="3"/>
      <c r="L403" s="31"/>
      <c r="M403" s="27"/>
      <c r="N403" s="27"/>
      <c r="O403" s="32"/>
      <c r="P403" s="27"/>
      <c r="Q403" s="32"/>
      <c r="R403" s="27"/>
      <c r="S403" s="27"/>
      <c r="T403" s="3"/>
      <c r="U403" s="32"/>
      <c r="V403" s="3"/>
      <c r="W403" s="32"/>
      <c r="X403" s="31"/>
      <c r="Y403" s="89"/>
      <c r="Z403" s="27"/>
      <c r="AA403" s="27"/>
      <c r="AB403" s="27"/>
      <c r="AC403" s="27"/>
      <c r="AD403" s="27"/>
      <c r="AE403" s="27"/>
      <c r="AF403" s="89"/>
      <c r="AG403" s="89"/>
      <c r="AH403" s="89"/>
      <c r="AI403" s="89"/>
      <c r="AJ403" s="89"/>
      <c r="AK403" s="89"/>
      <c r="AL403" s="3"/>
      <c r="AM403" s="27"/>
      <c r="AN403" s="32"/>
      <c r="AO403" s="3"/>
    </row>
    <row r="404" spans="1:41" ht="13.5" customHeight="1">
      <c r="A404" s="3"/>
      <c r="B404" s="27"/>
      <c r="C404" s="27"/>
      <c r="D404" s="27"/>
      <c r="E404" s="27"/>
      <c r="F404" s="27"/>
      <c r="G404" s="27"/>
      <c r="H404" s="3"/>
      <c r="I404" s="3"/>
      <c r="J404" s="3"/>
      <c r="K404" s="3"/>
      <c r="L404" s="31"/>
      <c r="M404" s="27"/>
      <c r="N404" s="27"/>
      <c r="O404" s="32"/>
      <c r="P404" s="27"/>
      <c r="Q404" s="32"/>
      <c r="R404" s="27"/>
      <c r="S404" s="27"/>
      <c r="T404" s="3"/>
      <c r="U404" s="32"/>
      <c r="V404" s="3"/>
      <c r="W404" s="32"/>
      <c r="X404" s="31"/>
      <c r="Y404" s="89"/>
      <c r="Z404" s="27"/>
      <c r="AA404" s="27"/>
      <c r="AB404" s="27"/>
      <c r="AC404" s="27"/>
      <c r="AD404" s="27"/>
      <c r="AE404" s="27"/>
      <c r="AF404" s="89"/>
      <c r="AG404" s="89"/>
      <c r="AH404" s="89"/>
      <c r="AI404" s="89"/>
      <c r="AJ404" s="89"/>
      <c r="AK404" s="89"/>
      <c r="AL404" s="3"/>
      <c r="AM404" s="27"/>
      <c r="AN404" s="32"/>
      <c r="AO404" s="3"/>
    </row>
    <row r="405" spans="1:41" ht="13.5" customHeight="1">
      <c r="A405" s="3"/>
      <c r="B405" s="27"/>
      <c r="C405" s="27"/>
      <c r="D405" s="27"/>
      <c r="E405" s="27"/>
      <c r="F405" s="27"/>
      <c r="G405" s="27"/>
      <c r="H405" s="3"/>
      <c r="I405" s="3"/>
      <c r="J405" s="3"/>
      <c r="K405" s="3"/>
      <c r="L405" s="31"/>
      <c r="M405" s="27"/>
      <c r="N405" s="27"/>
      <c r="O405" s="32"/>
      <c r="P405" s="27"/>
      <c r="Q405" s="32"/>
      <c r="R405" s="27"/>
      <c r="S405" s="27"/>
      <c r="T405" s="3"/>
      <c r="U405" s="32"/>
      <c r="V405" s="3"/>
      <c r="W405" s="32"/>
      <c r="X405" s="31"/>
      <c r="Y405" s="89"/>
      <c r="Z405" s="27"/>
      <c r="AA405" s="27"/>
      <c r="AB405" s="27"/>
      <c r="AC405" s="27"/>
      <c r="AD405" s="27"/>
      <c r="AE405" s="27"/>
      <c r="AF405" s="89"/>
      <c r="AG405" s="89"/>
      <c r="AH405" s="89"/>
      <c r="AI405" s="89"/>
      <c r="AJ405" s="89"/>
      <c r="AK405" s="89"/>
      <c r="AL405" s="3"/>
      <c r="AM405" s="27"/>
      <c r="AN405" s="32"/>
      <c r="AO405" s="3"/>
    </row>
    <row r="406" spans="1:41" ht="13.5" customHeight="1">
      <c r="A406" s="3"/>
      <c r="B406" s="27"/>
      <c r="C406" s="27"/>
      <c r="D406" s="27"/>
      <c r="E406" s="27"/>
      <c r="F406" s="27"/>
      <c r="G406" s="27"/>
      <c r="H406" s="3"/>
      <c r="I406" s="3"/>
      <c r="J406" s="3"/>
      <c r="K406" s="3"/>
      <c r="L406" s="31"/>
      <c r="M406" s="27"/>
      <c r="N406" s="27"/>
      <c r="O406" s="32"/>
      <c r="P406" s="27"/>
      <c r="Q406" s="32"/>
      <c r="R406" s="27"/>
      <c r="S406" s="27"/>
      <c r="T406" s="3"/>
      <c r="U406" s="32"/>
      <c r="V406" s="3"/>
      <c r="W406" s="32"/>
      <c r="X406" s="31"/>
      <c r="Y406" s="89"/>
      <c r="Z406" s="27"/>
      <c r="AA406" s="27"/>
      <c r="AB406" s="27"/>
      <c r="AC406" s="27"/>
      <c r="AD406" s="27"/>
      <c r="AE406" s="27"/>
      <c r="AF406" s="89"/>
      <c r="AG406" s="89"/>
      <c r="AH406" s="89"/>
      <c r="AI406" s="89"/>
      <c r="AJ406" s="89"/>
      <c r="AK406" s="89"/>
      <c r="AL406" s="3"/>
      <c r="AM406" s="27"/>
      <c r="AN406" s="32"/>
      <c r="AO406" s="3"/>
    </row>
    <row r="407" spans="1:41" ht="13.5" customHeight="1">
      <c r="A407" s="3"/>
      <c r="B407" s="27"/>
      <c r="C407" s="27"/>
      <c r="D407" s="27"/>
      <c r="E407" s="27"/>
      <c r="F407" s="27"/>
      <c r="G407" s="27"/>
      <c r="H407" s="3"/>
      <c r="I407" s="3"/>
      <c r="J407" s="3"/>
      <c r="K407" s="3"/>
      <c r="L407" s="31"/>
      <c r="M407" s="27"/>
      <c r="N407" s="27"/>
      <c r="O407" s="32"/>
      <c r="P407" s="27"/>
      <c r="Q407" s="32"/>
      <c r="R407" s="27"/>
      <c r="S407" s="27"/>
      <c r="T407" s="3"/>
      <c r="U407" s="32"/>
      <c r="V407" s="3"/>
      <c r="W407" s="32"/>
      <c r="X407" s="31"/>
      <c r="Y407" s="89"/>
      <c r="Z407" s="27"/>
      <c r="AA407" s="27"/>
      <c r="AB407" s="27"/>
      <c r="AC407" s="27"/>
      <c r="AD407" s="27"/>
      <c r="AE407" s="27"/>
      <c r="AF407" s="89"/>
      <c r="AG407" s="89"/>
      <c r="AH407" s="89"/>
      <c r="AI407" s="89"/>
      <c r="AJ407" s="89"/>
      <c r="AK407" s="89"/>
      <c r="AL407" s="3"/>
      <c r="AM407" s="27"/>
      <c r="AN407" s="32"/>
      <c r="AO407" s="3"/>
    </row>
    <row r="408" spans="1:41" ht="13.5" customHeight="1">
      <c r="A408" s="3"/>
      <c r="B408" s="27"/>
      <c r="C408" s="27"/>
      <c r="D408" s="27"/>
      <c r="E408" s="27"/>
      <c r="F408" s="27"/>
      <c r="G408" s="27"/>
      <c r="H408" s="3"/>
      <c r="I408" s="3"/>
      <c r="J408" s="3"/>
      <c r="K408" s="3"/>
      <c r="L408" s="31"/>
      <c r="M408" s="27"/>
      <c r="N408" s="27"/>
      <c r="O408" s="32"/>
      <c r="P408" s="27"/>
      <c r="Q408" s="32"/>
      <c r="R408" s="27"/>
      <c r="S408" s="27"/>
      <c r="T408" s="3"/>
      <c r="U408" s="32"/>
      <c r="V408" s="3"/>
      <c r="W408" s="32"/>
      <c r="X408" s="31"/>
      <c r="Y408" s="89"/>
      <c r="Z408" s="27"/>
      <c r="AA408" s="27"/>
      <c r="AB408" s="27"/>
      <c r="AC408" s="27"/>
      <c r="AD408" s="27"/>
      <c r="AE408" s="27"/>
      <c r="AF408" s="89"/>
      <c r="AG408" s="89"/>
      <c r="AH408" s="89"/>
      <c r="AI408" s="89"/>
      <c r="AJ408" s="89"/>
      <c r="AK408" s="89"/>
      <c r="AL408" s="3"/>
      <c r="AM408" s="27"/>
      <c r="AN408" s="32"/>
      <c r="AO408" s="3"/>
    </row>
    <row r="409" spans="1:41" ht="13.5" customHeight="1">
      <c r="A409" s="3"/>
      <c r="B409" s="27"/>
      <c r="C409" s="27"/>
      <c r="D409" s="27"/>
      <c r="E409" s="27"/>
      <c r="F409" s="27"/>
      <c r="G409" s="27"/>
      <c r="H409" s="3"/>
      <c r="I409" s="3"/>
      <c r="J409" s="3"/>
      <c r="K409" s="3"/>
      <c r="L409" s="31"/>
      <c r="M409" s="27"/>
      <c r="N409" s="27"/>
      <c r="O409" s="32"/>
      <c r="P409" s="27"/>
      <c r="Q409" s="32"/>
      <c r="R409" s="27"/>
      <c r="S409" s="27"/>
      <c r="T409" s="3"/>
      <c r="U409" s="32"/>
      <c r="V409" s="3"/>
      <c r="W409" s="32"/>
      <c r="X409" s="31"/>
      <c r="Y409" s="89"/>
      <c r="Z409" s="27"/>
      <c r="AA409" s="27"/>
      <c r="AB409" s="27"/>
      <c r="AC409" s="27"/>
      <c r="AD409" s="27"/>
      <c r="AE409" s="27"/>
      <c r="AF409" s="89"/>
      <c r="AG409" s="89"/>
      <c r="AH409" s="89"/>
      <c r="AI409" s="89"/>
      <c r="AJ409" s="89"/>
      <c r="AK409" s="89"/>
      <c r="AL409" s="3"/>
      <c r="AM409" s="27"/>
      <c r="AN409" s="32"/>
      <c r="AO409" s="3"/>
    </row>
    <row r="410" spans="1:41" ht="13.5" customHeight="1">
      <c r="A410" s="3"/>
      <c r="B410" s="27"/>
      <c r="C410" s="27"/>
      <c r="D410" s="27"/>
      <c r="E410" s="27"/>
      <c r="F410" s="27"/>
      <c r="G410" s="27"/>
      <c r="H410" s="3"/>
      <c r="I410" s="3"/>
      <c r="J410" s="3"/>
      <c r="K410" s="3"/>
      <c r="L410" s="31"/>
      <c r="M410" s="27"/>
      <c r="N410" s="27"/>
      <c r="O410" s="32"/>
      <c r="P410" s="27"/>
      <c r="Q410" s="32"/>
      <c r="R410" s="27"/>
      <c r="S410" s="27"/>
      <c r="T410" s="3"/>
      <c r="U410" s="32"/>
      <c r="V410" s="3"/>
      <c r="W410" s="32"/>
      <c r="X410" s="31"/>
      <c r="Y410" s="89"/>
      <c r="Z410" s="27"/>
      <c r="AA410" s="27"/>
      <c r="AB410" s="27"/>
      <c r="AC410" s="27"/>
      <c r="AD410" s="27"/>
      <c r="AE410" s="27"/>
      <c r="AF410" s="89"/>
      <c r="AG410" s="89"/>
      <c r="AH410" s="89"/>
      <c r="AI410" s="89"/>
      <c r="AJ410" s="89"/>
      <c r="AK410" s="89"/>
      <c r="AL410" s="3"/>
      <c r="AM410" s="27"/>
      <c r="AN410" s="32"/>
      <c r="AO410" s="3"/>
    </row>
    <row r="411" spans="1:41" ht="13.5" customHeight="1">
      <c r="A411" s="3"/>
      <c r="B411" s="27"/>
      <c r="C411" s="27"/>
      <c r="D411" s="27"/>
      <c r="E411" s="27"/>
      <c r="F411" s="27"/>
      <c r="G411" s="27"/>
      <c r="H411" s="3"/>
      <c r="I411" s="3"/>
      <c r="J411" s="3"/>
      <c r="K411" s="3"/>
      <c r="L411" s="31"/>
      <c r="M411" s="27"/>
      <c r="N411" s="27"/>
      <c r="O411" s="32"/>
      <c r="P411" s="27"/>
      <c r="Q411" s="32"/>
      <c r="R411" s="27"/>
      <c r="S411" s="27"/>
      <c r="T411" s="3"/>
      <c r="U411" s="32"/>
      <c r="V411" s="3"/>
      <c r="W411" s="32"/>
      <c r="X411" s="31"/>
      <c r="Y411" s="89"/>
      <c r="Z411" s="27"/>
      <c r="AA411" s="27"/>
      <c r="AB411" s="27"/>
      <c r="AC411" s="27"/>
      <c r="AD411" s="27"/>
      <c r="AE411" s="27"/>
      <c r="AF411" s="89"/>
      <c r="AG411" s="89"/>
      <c r="AH411" s="89"/>
      <c r="AI411" s="89"/>
      <c r="AJ411" s="89"/>
      <c r="AK411" s="89"/>
      <c r="AL411" s="3"/>
      <c r="AM411" s="27"/>
      <c r="AN411" s="32"/>
      <c r="AO411" s="3"/>
    </row>
    <row r="412" spans="1:41" ht="13.5" customHeight="1">
      <c r="A412" s="3"/>
      <c r="B412" s="27"/>
      <c r="C412" s="27"/>
      <c r="D412" s="27"/>
      <c r="E412" s="27"/>
      <c r="F412" s="27"/>
      <c r="G412" s="27"/>
      <c r="H412" s="3"/>
      <c r="I412" s="3"/>
      <c r="J412" s="3"/>
      <c r="K412" s="3"/>
      <c r="L412" s="31"/>
      <c r="M412" s="27"/>
      <c r="N412" s="27"/>
      <c r="O412" s="32"/>
      <c r="P412" s="27"/>
      <c r="Q412" s="32"/>
      <c r="R412" s="27"/>
      <c r="S412" s="27"/>
      <c r="T412" s="3"/>
      <c r="U412" s="32"/>
      <c r="V412" s="3"/>
      <c r="W412" s="32"/>
      <c r="X412" s="31"/>
      <c r="Y412" s="89"/>
      <c r="Z412" s="27"/>
      <c r="AA412" s="27"/>
      <c r="AB412" s="27"/>
      <c r="AC412" s="27"/>
      <c r="AD412" s="27"/>
      <c r="AE412" s="27"/>
      <c r="AF412" s="89"/>
      <c r="AG412" s="89"/>
      <c r="AH412" s="89"/>
      <c r="AI412" s="89"/>
      <c r="AJ412" s="89"/>
      <c r="AK412" s="89"/>
      <c r="AL412" s="3"/>
      <c r="AM412" s="27"/>
      <c r="AN412" s="32"/>
      <c r="AO412" s="3"/>
    </row>
    <row r="413" spans="1:41" ht="13.5" customHeight="1">
      <c r="A413" s="3"/>
      <c r="B413" s="27"/>
      <c r="C413" s="27"/>
      <c r="D413" s="27"/>
      <c r="E413" s="27"/>
      <c r="F413" s="27"/>
      <c r="G413" s="27"/>
      <c r="H413" s="3"/>
      <c r="I413" s="3"/>
      <c r="J413" s="3"/>
      <c r="K413" s="3"/>
      <c r="L413" s="31"/>
      <c r="M413" s="27"/>
      <c r="N413" s="27"/>
      <c r="O413" s="32"/>
      <c r="P413" s="27"/>
      <c r="Q413" s="32"/>
      <c r="R413" s="27"/>
      <c r="S413" s="27"/>
      <c r="T413" s="3"/>
      <c r="U413" s="32"/>
      <c r="V413" s="3"/>
      <c r="W413" s="32"/>
      <c r="X413" s="31"/>
      <c r="Y413" s="89"/>
      <c r="Z413" s="27"/>
      <c r="AA413" s="27"/>
      <c r="AB413" s="27"/>
      <c r="AC413" s="27"/>
      <c r="AD413" s="27"/>
      <c r="AE413" s="27"/>
      <c r="AF413" s="89"/>
      <c r="AG413" s="89"/>
      <c r="AH413" s="89"/>
      <c r="AI413" s="89"/>
      <c r="AJ413" s="89"/>
      <c r="AK413" s="89"/>
      <c r="AL413" s="3"/>
      <c r="AM413" s="27"/>
      <c r="AN413" s="32"/>
      <c r="AO413" s="3"/>
    </row>
    <row r="414" spans="1:41" ht="13.5" customHeight="1">
      <c r="A414" s="3"/>
      <c r="B414" s="27"/>
      <c r="C414" s="27"/>
      <c r="D414" s="27"/>
      <c r="E414" s="27"/>
      <c r="F414" s="27"/>
      <c r="G414" s="27"/>
      <c r="H414" s="3"/>
      <c r="I414" s="3"/>
      <c r="J414" s="3"/>
      <c r="K414" s="3"/>
      <c r="L414" s="31"/>
      <c r="M414" s="27"/>
      <c r="N414" s="27"/>
      <c r="O414" s="32"/>
      <c r="P414" s="27"/>
      <c r="Q414" s="32"/>
      <c r="R414" s="27"/>
      <c r="S414" s="27"/>
      <c r="T414" s="3"/>
      <c r="U414" s="32"/>
      <c r="V414" s="3"/>
      <c r="W414" s="32"/>
      <c r="X414" s="31"/>
      <c r="Y414" s="89"/>
      <c r="Z414" s="27"/>
      <c r="AA414" s="27"/>
      <c r="AB414" s="27"/>
      <c r="AC414" s="27"/>
      <c r="AD414" s="27"/>
      <c r="AE414" s="27"/>
      <c r="AF414" s="89"/>
      <c r="AG414" s="89"/>
      <c r="AH414" s="89"/>
      <c r="AI414" s="89"/>
      <c r="AJ414" s="89"/>
      <c r="AK414" s="89"/>
      <c r="AL414" s="3"/>
      <c r="AM414" s="27"/>
      <c r="AN414" s="32"/>
      <c r="AO414" s="3"/>
    </row>
    <row r="415" spans="1:41" ht="13.5" customHeight="1">
      <c r="A415" s="3"/>
      <c r="B415" s="27"/>
      <c r="C415" s="27"/>
      <c r="D415" s="27"/>
      <c r="E415" s="27"/>
      <c r="F415" s="27"/>
      <c r="G415" s="27"/>
      <c r="H415" s="3"/>
      <c r="I415" s="3"/>
      <c r="J415" s="3"/>
      <c r="K415" s="3"/>
      <c r="L415" s="31"/>
      <c r="M415" s="27"/>
      <c r="N415" s="27"/>
      <c r="O415" s="32"/>
      <c r="P415" s="27"/>
      <c r="Q415" s="32"/>
      <c r="R415" s="27"/>
      <c r="S415" s="27"/>
      <c r="T415" s="3"/>
      <c r="U415" s="32"/>
      <c r="V415" s="3"/>
      <c r="W415" s="32"/>
      <c r="X415" s="31"/>
      <c r="Y415" s="89"/>
      <c r="Z415" s="27"/>
      <c r="AA415" s="27"/>
      <c r="AB415" s="27"/>
      <c r="AC415" s="27"/>
      <c r="AD415" s="27"/>
      <c r="AE415" s="27"/>
      <c r="AF415" s="89"/>
      <c r="AG415" s="89"/>
      <c r="AH415" s="89"/>
      <c r="AI415" s="89"/>
      <c r="AJ415" s="89"/>
      <c r="AK415" s="89"/>
      <c r="AL415" s="3"/>
      <c r="AM415" s="27"/>
      <c r="AN415" s="32"/>
      <c r="AO415" s="3"/>
    </row>
    <row r="416" spans="1:41" ht="13.5" customHeight="1">
      <c r="A416" s="3"/>
      <c r="B416" s="27"/>
      <c r="C416" s="27"/>
      <c r="D416" s="27"/>
      <c r="E416" s="27"/>
      <c r="F416" s="27"/>
      <c r="G416" s="27"/>
      <c r="H416" s="3"/>
      <c r="I416" s="3"/>
      <c r="J416" s="3"/>
      <c r="K416" s="3"/>
      <c r="L416" s="31"/>
      <c r="M416" s="27"/>
      <c r="N416" s="27"/>
      <c r="O416" s="32"/>
      <c r="P416" s="27"/>
      <c r="Q416" s="32"/>
      <c r="R416" s="27"/>
      <c r="S416" s="27"/>
      <c r="T416" s="3"/>
      <c r="U416" s="32"/>
      <c r="V416" s="3"/>
      <c r="W416" s="32"/>
      <c r="X416" s="31"/>
      <c r="Y416" s="89"/>
      <c r="Z416" s="27"/>
      <c r="AA416" s="27"/>
      <c r="AB416" s="27"/>
      <c r="AC416" s="27"/>
      <c r="AD416" s="27"/>
      <c r="AE416" s="27"/>
      <c r="AF416" s="89"/>
      <c r="AG416" s="89"/>
      <c r="AH416" s="89"/>
      <c r="AI416" s="89"/>
      <c r="AJ416" s="89"/>
      <c r="AK416" s="89"/>
      <c r="AL416" s="3"/>
      <c r="AM416" s="27"/>
      <c r="AN416" s="32"/>
      <c r="AO416" s="3"/>
    </row>
    <row r="417" spans="1:41" ht="13.5" customHeight="1">
      <c r="A417" s="3"/>
      <c r="B417" s="27"/>
      <c r="C417" s="27"/>
      <c r="D417" s="27"/>
      <c r="E417" s="27"/>
      <c r="F417" s="27"/>
      <c r="G417" s="27"/>
      <c r="H417" s="3"/>
      <c r="I417" s="3"/>
      <c r="J417" s="3"/>
      <c r="K417" s="3"/>
      <c r="L417" s="31"/>
      <c r="M417" s="27"/>
      <c r="N417" s="27"/>
      <c r="O417" s="32"/>
      <c r="P417" s="27"/>
      <c r="Q417" s="32"/>
      <c r="R417" s="27"/>
      <c r="S417" s="27"/>
      <c r="T417" s="3"/>
      <c r="U417" s="32"/>
      <c r="V417" s="3"/>
      <c r="W417" s="32"/>
      <c r="X417" s="31"/>
      <c r="Y417" s="89"/>
      <c r="Z417" s="27"/>
      <c r="AA417" s="27"/>
      <c r="AB417" s="27"/>
      <c r="AC417" s="27"/>
      <c r="AD417" s="27"/>
      <c r="AE417" s="27"/>
      <c r="AF417" s="89"/>
      <c r="AG417" s="89"/>
      <c r="AH417" s="89"/>
      <c r="AI417" s="89"/>
      <c r="AJ417" s="89"/>
      <c r="AK417" s="89"/>
      <c r="AL417" s="3"/>
      <c r="AM417" s="27"/>
      <c r="AN417" s="32"/>
      <c r="AO417" s="3"/>
    </row>
    <row r="418" spans="1:41" ht="13.5" customHeight="1">
      <c r="A418" s="3"/>
      <c r="B418" s="27"/>
      <c r="C418" s="27"/>
      <c r="D418" s="27"/>
      <c r="E418" s="27"/>
      <c r="F418" s="27"/>
      <c r="G418" s="27"/>
      <c r="H418" s="3"/>
      <c r="I418" s="3"/>
      <c r="J418" s="3"/>
      <c r="K418" s="3"/>
      <c r="L418" s="31"/>
      <c r="M418" s="27"/>
      <c r="N418" s="27"/>
      <c r="O418" s="32"/>
      <c r="P418" s="27"/>
      <c r="Q418" s="32"/>
      <c r="R418" s="27"/>
      <c r="S418" s="27"/>
      <c r="T418" s="3"/>
      <c r="U418" s="32"/>
      <c r="V418" s="3"/>
      <c r="W418" s="32"/>
      <c r="X418" s="31"/>
      <c r="Y418" s="89"/>
      <c r="Z418" s="27"/>
      <c r="AA418" s="27"/>
      <c r="AB418" s="27"/>
      <c r="AC418" s="27"/>
      <c r="AD418" s="27"/>
      <c r="AE418" s="27"/>
      <c r="AF418" s="89"/>
      <c r="AG418" s="89"/>
      <c r="AH418" s="89"/>
      <c r="AI418" s="89"/>
      <c r="AJ418" s="89"/>
      <c r="AK418" s="89"/>
      <c r="AL418" s="3"/>
      <c r="AM418" s="27"/>
      <c r="AN418" s="32"/>
      <c r="AO418" s="3"/>
    </row>
    <row r="419" spans="1:41" ht="13.5" customHeight="1">
      <c r="A419" s="3"/>
      <c r="B419" s="27"/>
      <c r="C419" s="27"/>
      <c r="D419" s="27"/>
      <c r="E419" s="27"/>
      <c r="F419" s="27"/>
      <c r="G419" s="27"/>
      <c r="H419" s="3"/>
      <c r="I419" s="3"/>
      <c r="J419" s="3"/>
      <c r="K419" s="3"/>
      <c r="L419" s="31"/>
      <c r="M419" s="27"/>
      <c r="N419" s="27"/>
      <c r="O419" s="32"/>
      <c r="P419" s="27"/>
      <c r="Q419" s="32"/>
      <c r="R419" s="27"/>
      <c r="S419" s="27"/>
      <c r="T419" s="3"/>
      <c r="U419" s="32"/>
      <c r="V419" s="3"/>
      <c r="W419" s="32"/>
      <c r="X419" s="31"/>
      <c r="Y419" s="89"/>
      <c r="Z419" s="27"/>
      <c r="AA419" s="27"/>
      <c r="AB419" s="27"/>
      <c r="AC419" s="27"/>
      <c r="AD419" s="27"/>
      <c r="AE419" s="27"/>
      <c r="AF419" s="89"/>
      <c r="AG419" s="89"/>
      <c r="AH419" s="89"/>
      <c r="AI419" s="89"/>
      <c r="AJ419" s="89"/>
      <c r="AK419" s="89"/>
      <c r="AL419" s="3"/>
      <c r="AM419" s="27"/>
      <c r="AN419" s="32"/>
      <c r="AO419" s="3"/>
    </row>
    <row r="420" spans="1:41" ht="13.5" customHeight="1">
      <c r="A420" s="3"/>
      <c r="B420" s="27"/>
      <c r="C420" s="27"/>
      <c r="D420" s="27"/>
      <c r="E420" s="27"/>
      <c r="F420" s="27"/>
      <c r="G420" s="27"/>
      <c r="H420" s="3"/>
      <c r="I420" s="3"/>
      <c r="J420" s="3"/>
      <c r="K420" s="3"/>
      <c r="L420" s="31"/>
      <c r="M420" s="27"/>
      <c r="N420" s="27"/>
      <c r="O420" s="32"/>
      <c r="P420" s="27"/>
      <c r="Q420" s="32"/>
      <c r="R420" s="27"/>
      <c r="S420" s="27"/>
      <c r="T420" s="3"/>
      <c r="U420" s="32"/>
      <c r="V420" s="3"/>
      <c r="W420" s="32"/>
      <c r="X420" s="31"/>
      <c r="Y420" s="89"/>
      <c r="Z420" s="27"/>
      <c r="AA420" s="27"/>
      <c r="AB420" s="27"/>
      <c r="AC420" s="27"/>
      <c r="AD420" s="27"/>
      <c r="AE420" s="27"/>
      <c r="AF420" s="89"/>
      <c r="AG420" s="89"/>
      <c r="AH420" s="89"/>
      <c r="AI420" s="89"/>
      <c r="AJ420" s="89"/>
      <c r="AK420" s="89"/>
      <c r="AL420" s="3"/>
      <c r="AM420" s="27"/>
      <c r="AN420" s="32"/>
      <c r="AO420" s="3"/>
    </row>
    <row r="421" spans="1:41" ht="13.5" customHeight="1">
      <c r="A421" s="3"/>
      <c r="B421" s="27"/>
      <c r="C421" s="27"/>
      <c r="D421" s="27"/>
      <c r="E421" s="27"/>
      <c r="F421" s="27"/>
      <c r="G421" s="27"/>
      <c r="H421" s="3"/>
      <c r="I421" s="3"/>
      <c r="J421" s="3"/>
      <c r="K421" s="3"/>
      <c r="L421" s="31"/>
      <c r="M421" s="27"/>
      <c r="N421" s="27"/>
      <c r="O421" s="32"/>
      <c r="P421" s="27"/>
      <c r="Q421" s="32"/>
      <c r="R421" s="27"/>
      <c r="S421" s="27"/>
      <c r="T421" s="3"/>
      <c r="U421" s="32"/>
      <c r="V421" s="3"/>
      <c r="W421" s="32"/>
      <c r="X421" s="31"/>
      <c r="Y421" s="89"/>
      <c r="Z421" s="27"/>
      <c r="AA421" s="27"/>
      <c r="AB421" s="27"/>
      <c r="AC421" s="27"/>
      <c r="AD421" s="27"/>
      <c r="AE421" s="27"/>
      <c r="AF421" s="89"/>
      <c r="AG421" s="89"/>
      <c r="AH421" s="89"/>
      <c r="AI421" s="89"/>
      <c r="AJ421" s="89"/>
      <c r="AK421" s="89"/>
      <c r="AL421" s="3"/>
      <c r="AM421" s="27"/>
      <c r="AN421" s="32"/>
      <c r="AO421" s="3"/>
    </row>
    <row r="422" spans="1:41" ht="13.5" customHeight="1">
      <c r="A422" s="3"/>
      <c r="B422" s="27"/>
      <c r="C422" s="27"/>
      <c r="D422" s="27"/>
      <c r="E422" s="27"/>
      <c r="F422" s="27"/>
      <c r="G422" s="27"/>
      <c r="H422" s="3"/>
      <c r="I422" s="3"/>
      <c r="J422" s="3"/>
      <c r="K422" s="3"/>
      <c r="L422" s="31"/>
      <c r="M422" s="27"/>
      <c r="N422" s="27"/>
      <c r="O422" s="32"/>
      <c r="P422" s="27"/>
      <c r="Q422" s="32"/>
      <c r="R422" s="27"/>
      <c r="S422" s="27"/>
      <c r="T422" s="3"/>
      <c r="U422" s="32"/>
      <c r="V422" s="3"/>
      <c r="W422" s="32"/>
      <c r="X422" s="31"/>
      <c r="Y422" s="89"/>
      <c r="Z422" s="27"/>
      <c r="AA422" s="27"/>
      <c r="AB422" s="27"/>
      <c r="AC422" s="27"/>
      <c r="AD422" s="27"/>
      <c r="AE422" s="27"/>
      <c r="AF422" s="89"/>
      <c r="AG422" s="89"/>
      <c r="AH422" s="89"/>
      <c r="AI422" s="89"/>
      <c r="AJ422" s="89"/>
      <c r="AK422" s="89"/>
      <c r="AL422" s="3"/>
      <c r="AM422" s="27"/>
      <c r="AN422" s="32"/>
      <c r="AO422" s="3"/>
    </row>
    <row r="423" spans="1:41" ht="13.5" customHeight="1">
      <c r="A423" s="3"/>
      <c r="B423" s="27"/>
      <c r="C423" s="27"/>
      <c r="D423" s="27"/>
      <c r="E423" s="27"/>
      <c r="F423" s="27"/>
      <c r="G423" s="27"/>
      <c r="H423" s="3"/>
      <c r="I423" s="3"/>
      <c r="J423" s="3"/>
      <c r="K423" s="3"/>
      <c r="L423" s="31"/>
      <c r="M423" s="27"/>
      <c r="N423" s="27"/>
      <c r="O423" s="32"/>
      <c r="P423" s="27"/>
      <c r="Q423" s="32"/>
      <c r="R423" s="27"/>
      <c r="S423" s="27"/>
      <c r="T423" s="3"/>
      <c r="U423" s="32"/>
      <c r="V423" s="3"/>
      <c r="W423" s="32"/>
      <c r="X423" s="31"/>
      <c r="Y423" s="89"/>
      <c r="Z423" s="27"/>
      <c r="AA423" s="27"/>
      <c r="AB423" s="27"/>
      <c r="AC423" s="27"/>
      <c r="AD423" s="27"/>
      <c r="AE423" s="27"/>
      <c r="AF423" s="89"/>
      <c r="AG423" s="89"/>
      <c r="AH423" s="89"/>
      <c r="AI423" s="89"/>
      <c r="AJ423" s="89"/>
      <c r="AK423" s="89"/>
      <c r="AL423" s="3"/>
      <c r="AM423" s="27"/>
      <c r="AN423" s="32"/>
      <c r="AO423" s="3"/>
    </row>
    <row r="424" spans="1:41" ht="13.5" customHeight="1">
      <c r="A424" s="3"/>
      <c r="B424" s="27"/>
      <c r="C424" s="27"/>
      <c r="D424" s="27"/>
      <c r="E424" s="27"/>
      <c r="F424" s="27"/>
      <c r="G424" s="27"/>
      <c r="H424" s="3"/>
      <c r="I424" s="3"/>
      <c r="J424" s="3"/>
      <c r="K424" s="3"/>
      <c r="L424" s="31"/>
      <c r="M424" s="27"/>
      <c r="N424" s="27"/>
      <c r="O424" s="32"/>
      <c r="P424" s="27"/>
      <c r="Q424" s="32"/>
      <c r="R424" s="27"/>
      <c r="S424" s="27"/>
      <c r="T424" s="3"/>
      <c r="U424" s="32"/>
      <c r="V424" s="3"/>
      <c r="W424" s="32"/>
      <c r="X424" s="31"/>
      <c r="Y424" s="89"/>
      <c r="Z424" s="27"/>
      <c r="AA424" s="27"/>
      <c r="AB424" s="27"/>
      <c r="AC424" s="27"/>
      <c r="AD424" s="27"/>
      <c r="AE424" s="27"/>
      <c r="AF424" s="89"/>
      <c r="AG424" s="89"/>
      <c r="AH424" s="89"/>
      <c r="AI424" s="89"/>
      <c r="AJ424" s="89"/>
      <c r="AK424" s="89"/>
      <c r="AL424" s="3"/>
      <c r="AM424" s="27"/>
      <c r="AN424" s="32"/>
      <c r="AO424" s="3"/>
    </row>
    <row r="425" spans="1:41" ht="13.5" customHeight="1">
      <c r="A425" s="3"/>
      <c r="B425" s="27"/>
      <c r="C425" s="27"/>
      <c r="D425" s="27"/>
      <c r="E425" s="27"/>
      <c r="F425" s="27"/>
      <c r="G425" s="27"/>
      <c r="H425" s="3"/>
      <c r="I425" s="3"/>
      <c r="J425" s="3"/>
      <c r="K425" s="3"/>
      <c r="L425" s="31"/>
      <c r="M425" s="27"/>
      <c r="N425" s="27"/>
      <c r="O425" s="32"/>
      <c r="P425" s="27"/>
      <c r="Q425" s="32"/>
      <c r="R425" s="27"/>
      <c r="S425" s="27"/>
      <c r="T425" s="3"/>
      <c r="U425" s="32"/>
      <c r="V425" s="3"/>
      <c r="W425" s="32"/>
      <c r="X425" s="31"/>
      <c r="Y425" s="89"/>
      <c r="Z425" s="27"/>
      <c r="AA425" s="27"/>
      <c r="AB425" s="27"/>
      <c r="AC425" s="27"/>
      <c r="AD425" s="27"/>
      <c r="AE425" s="27"/>
      <c r="AF425" s="89"/>
      <c r="AG425" s="89"/>
      <c r="AH425" s="89"/>
      <c r="AI425" s="89"/>
      <c r="AJ425" s="89"/>
      <c r="AK425" s="89"/>
      <c r="AL425" s="3"/>
      <c r="AM425" s="27"/>
      <c r="AN425" s="32"/>
      <c r="AO425" s="3"/>
    </row>
    <row r="426" spans="1:41" ht="13.5" customHeight="1">
      <c r="A426" s="3"/>
      <c r="B426" s="27"/>
      <c r="C426" s="27"/>
      <c r="D426" s="27"/>
      <c r="E426" s="27"/>
      <c r="F426" s="27"/>
      <c r="G426" s="27"/>
      <c r="H426" s="3"/>
      <c r="I426" s="3"/>
      <c r="J426" s="3"/>
      <c r="K426" s="3"/>
      <c r="L426" s="31"/>
      <c r="M426" s="27"/>
      <c r="N426" s="27"/>
      <c r="O426" s="32"/>
      <c r="P426" s="27"/>
      <c r="Q426" s="32"/>
      <c r="R426" s="27"/>
      <c r="S426" s="27"/>
      <c r="T426" s="3"/>
      <c r="U426" s="32"/>
      <c r="V426" s="3"/>
      <c r="W426" s="32"/>
      <c r="X426" s="31"/>
      <c r="Y426" s="89"/>
      <c r="Z426" s="27"/>
      <c r="AA426" s="27"/>
      <c r="AB426" s="27"/>
      <c r="AC426" s="27"/>
      <c r="AD426" s="27"/>
      <c r="AE426" s="27"/>
      <c r="AF426" s="89"/>
      <c r="AG426" s="89"/>
      <c r="AH426" s="89"/>
      <c r="AI426" s="89"/>
      <c r="AJ426" s="89"/>
      <c r="AK426" s="89"/>
      <c r="AL426" s="3"/>
      <c r="AM426" s="27"/>
      <c r="AN426" s="32"/>
      <c r="AO426" s="3"/>
    </row>
    <row r="427" spans="1:41" ht="13.5" customHeight="1">
      <c r="A427" s="3"/>
      <c r="B427" s="27"/>
      <c r="C427" s="27"/>
      <c r="D427" s="27"/>
      <c r="E427" s="27"/>
      <c r="F427" s="27"/>
      <c r="G427" s="27"/>
      <c r="H427" s="3"/>
      <c r="I427" s="3"/>
      <c r="J427" s="3"/>
      <c r="K427" s="3"/>
      <c r="L427" s="31"/>
      <c r="M427" s="27"/>
      <c r="N427" s="27"/>
      <c r="O427" s="32"/>
      <c r="P427" s="27"/>
      <c r="Q427" s="32"/>
      <c r="R427" s="27"/>
      <c r="S427" s="27"/>
      <c r="T427" s="3"/>
      <c r="U427" s="32"/>
      <c r="V427" s="3"/>
      <c r="W427" s="32"/>
      <c r="X427" s="31"/>
      <c r="Y427" s="89"/>
      <c r="Z427" s="27"/>
      <c r="AA427" s="27"/>
      <c r="AB427" s="27"/>
      <c r="AC427" s="27"/>
      <c r="AD427" s="27"/>
      <c r="AE427" s="27"/>
      <c r="AF427" s="89"/>
      <c r="AG427" s="89"/>
      <c r="AH427" s="89"/>
      <c r="AI427" s="89"/>
      <c r="AJ427" s="89"/>
      <c r="AK427" s="89"/>
      <c r="AL427" s="3"/>
      <c r="AM427" s="27"/>
      <c r="AN427" s="32"/>
      <c r="AO427" s="3"/>
    </row>
    <row r="428" spans="1:41" ht="13.5" customHeight="1">
      <c r="A428" s="3"/>
      <c r="B428" s="27"/>
      <c r="C428" s="27"/>
      <c r="D428" s="27"/>
      <c r="E428" s="27"/>
      <c r="F428" s="27"/>
      <c r="G428" s="27"/>
      <c r="H428" s="3"/>
      <c r="I428" s="3"/>
      <c r="J428" s="3"/>
      <c r="K428" s="3"/>
      <c r="L428" s="31"/>
      <c r="M428" s="27"/>
      <c r="N428" s="27"/>
      <c r="O428" s="32"/>
      <c r="P428" s="27"/>
      <c r="Q428" s="32"/>
      <c r="R428" s="27"/>
      <c r="S428" s="27"/>
      <c r="T428" s="3"/>
      <c r="U428" s="32"/>
      <c r="V428" s="3"/>
      <c r="W428" s="32"/>
      <c r="X428" s="31"/>
      <c r="Y428" s="89"/>
      <c r="Z428" s="27"/>
      <c r="AA428" s="27"/>
      <c r="AB428" s="27"/>
      <c r="AC428" s="27"/>
      <c r="AD428" s="27"/>
      <c r="AE428" s="27"/>
      <c r="AF428" s="89"/>
      <c r="AG428" s="89"/>
      <c r="AH428" s="89"/>
      <c r="AI428" s="89"/>
      <c r="AJ428" s="89"/>
      <c r="AK428" s="89"/>
      <c r="AL428" s="3"/>
      <c r="AM428" s="27"/>
      <c r="AN428" s="32"/>
      <c r="AO428" s="3"/>
    </row>
    <row r="429" spans="1:41" ht="13.5" customHeight="1">
      <c r="A429" s="3"/>
      <c r="B429" s="27"/>
      <c r="C429" s="27"/>
      <c r="D429" s="27"/>
      <c r="E429" s="27"/>
      <c r="F429" s="27"/>
      <c r="G429" s="27"/>
      <c r="H429" s="3"/>
      <c r="I429" s="3"/>
      <c r="J429" s="3"/>
      <c r="K429" s="3"/>
      <c r="L429" s="31"/>
      <c r="M429" s="27"/>
      <c r="N429" s="27"/>
      <c r="O429" s="32"/>
      <c r="P429" s="27"/>
      <c r="Q429" s="32"/>
      <c r="R429" s="27"/>
      <c r="S429" s="27"/>
      <c r="T429" s="3"/>
      <c r="U429" s="32"/>
      <c r="V429" s="3"/>
      <c r="W429" s="32"/>
      <c r="X429" s="31"/>
      <c r="Y429" s="89"/>
      <c r="Z429" s="27"/>
      <c r="AA429" s="27"/>
      <c r="AB429" s="27"/>
      <c r="AC429" s="27"/>
      <c r="AD429" s="27"/>
      <c r="AE429" s="27"/>
      <c r="AF429" s="89"/>
      <c r="AG429" s="89"/>
      <c r="AH429" s="89"/>
      <c r="AI429" s="89"/>
      <c r="AJ429" s="89"/>
      <c r="AK429" s="89"/>
      <c r="AL429" s="3"/>
      <c r="AM429" s="27"/>
      <c r="AN429" s="32"/>
      <c r="AO429" s="3"/>
    </row>
    <row r="430" spans="1:41" ht="13.5" customHeight="1">
      <c r="A430" s="3"/>
      <c r="B430" s="27"/>
      <c r="C430" s="27"/>
      <c r="D430" s="27"/>
      <c r="E430" s="27"/>
      <c r="F430" s="27"/>
      <c r="G430" s="27"/>
      <c r="H430" s="3"/>
      <c r="I430" s="3"/>
      <c r="J430" s="3"/>
      <c r="K430" s="3"/>
      <c r="L430" s="31"/>
      <c r="M430" s="27"/>
      <c r="N430" s="27"/>
      <c r="O430" s="32"/>
      <c r="P430" s="27"/>
      <c r="Q430" s="32"/>
      <c r="R430" s="27"/>
      <c r="S430" s="27"/>
      <c r="T430" s="3"/>
      <c r="U430" s="32"/>
      <c r="V430" s="3"/>
      <c r="W430" s="32"/>
      <c r="X430" s="31"/>
      <c r="Y430" s="89"/>
      <c r="Z430" s="27"/>
      <c r="AA430" s="27"/>
      <c r="AB430" s="27"/>
      <c r="AC430" s="27"/>
      <c r="AD430" s="27"/>
      <c r="AE430" s="27"/>
      <c r="AF430" s="89"/>
      <c r="AG430" s="89"/>
      <c r="AH430" s="89"/>
      <c r="AI430" s="89"/>
      <c r="AJ430" s="89"/>
      <c r="AK430" s="89"/>
      <c r="AL430" s="3"/>
      <c r="AM430" s="27"/>
      <c r="AN430" s="32"/>
      <c r="AO430" s="3"/>
    </row>
    <row r="431" spans="1:41" ht="13.5" customHeight="1">
      <c r="A431" s="3"/>
      <c r="B431" s="27"/>
      <c r="C431" s="27"/>
      <c r="D431" s="27"/>
      <c r="E431" s="27"/>
      <c r="F431" s="27"/>
      <c r="G431" s="27"/>
      <c r="H431" s="3"/>
      <c r="I431" s="3"/>
      <c r="J431" s="3"/>
      <c r="K431" s="3"/>
      <c r="L431" s="31"/>
      <c r="M431" s="27"/>
      <c r="N431" s="27"/>
      <c r="O431" s="32"/>
      <c r="P431" s="27"/>
      <c r="Q431" s="32"/>
      <c r="R431" s="27"/>
      <c r="S431" s="27"/>
      <c r="T431" s="3"/>
      <c r="U431" s="32"/>
      <c r="V431" s="3"/>
      <c r="W431" s="32"/>
      <c r="X431" s="31"/>
      <c r="Y431" s="89"/>
      <c r="Z431" s="27"/>
      <c r="AA431" s="27"/>
      <c r="AB431" s="27"/>
      <c r="AC431" s="27"/>
      <c r="AD431" s="27"/>
      <c r="AE431" s="27"/>
      <c r="AF431" s="89"/>
      <c r="AG431" s="89"/>
      <c r="AH431" s="89"/>
      <c r="AI431" s="89"/>
      <c r="AJ431" s="89"/>
      <c r="AK431" s="89"/>
      <c r="AL431" s="3"/>
      <c r="AM431" s="27"/>
      <c r="AN431" s="32"/>
      <c r="AO431" s="3"/>
    </row>
    <row r="432" spans="1:41" ht="13.5" customHeight="1">
      <c r="A432" s="3"/>
      <c r="B432" s="27"/>
      <c r="C432" s="27"/>
      <c r="D432" s="27"/>
      <c r="E432" s="27"/>
      <c r="F432" s="27"/>
      <c r="G432" s="27"/>
      <c r="H432" s="3"/>
      <c r="I432" s="3"/>
      <c r="J432" s="3"/>
      <c r="K432" s="3"/>
      <c r="L432" s="31"/>
      <c r="M432" s="27"/>
      <c r="N432" s="27"/>
      <c r="O432" s="32"/>
      <c r="P432" s="27"/>
      <c r="Q432" s="32"/>
      <c r="R432" s="27"/>
      <c r="S432" s="27"/>
      <c r="T432" s="3"/>
      <c r="U432" s="32"/>
      <c r="V432" s="3"/>
      <c r="W432" s="32"/>
      <c r="X432" s="31"/>
      <c r="Y432" s="89"/>
      <c r="Z432" s="27"/>
      <c r="AA432" s="27"/>
      <c r="AB432" s="27"/>
      <c r="AC432" s="27"/>
      <c r="AD432" s="27"/>
      <c r="AE432" s="27"/>
      <c r="AF432" s="89"/>
      <c r="AG432" s="89"/>
      <c r="AH432" s="89"/>
      <c r="AI432" s="89"/>
      <c r="AJ432" s="89"/>
      <c r="AK432" s="89"/>
      <c r="AL432" s="3"/>
      <c r="AM432" s="27"/>
      <c r="AN432" s="32"/>
      <c r="AO432" s="3"/>
    </row>
    <row r="433" spans="1:41" ht="13.5" customHeight="1">
      <c r="A433" s="3"/>
      <c r="B433" s="27"/>
      <c r="C433" s="27"/>
      <c r="D433" s="27"/>
      <c r="E433" s="27"/>
      <c r="F433" s="27"/>
      <c r="G433" s="27"/>
      <c r="H433" s="3"/>
      <c r="I433" s="3"/>
      <c r="J433" s="3"/>
      <c r="K433" s="3"/>
      <c r="L433" s="31"/>
      <c r="M433" s="27"/>
      <c r="N433" s="27"/>
      <c r="O433" s="32"/>
      <c r="P433" s="27"/>
      <c r="Q433" s="32"/>
      <c r="R433" s="27"/>
      <c r="S433" s="27"/>
      <c r="T433" s="3"/>
      <c r="U433" s="32"/>
      <c r="V433" s="3"/>
      <c r="W433" s="32"/>
      <c r="X433" s="31"/>
      <c r="Y433" s="89"/>
      <c r="Z433" s="27"/>
      <c r="AA433" s="27"/>
      <c r="AB433" s="27"/>
      <c r="AC433" s="27"/>
      <c r="AD433" s="27"/>
      <c r="AE433" s="27"/>
      <c r="AF433" s="89"/>
      <c r="AG433" s="89"/>
      <c r="AH433" s="89"/>
      <c r="AI433" s="89"/>
      <c r="AJ433" s="89"/>
      <c r="AK433" s="89"/>
      <c r="AL433" s="3"/>
      <c r="AM433" s="27"/>
      <c r="AN433" s="32"/>
      <c r="AO433" s="3"/>
    </row>
    <row r="434" spans="1:41" ht="13.5" customHeight="1">
      <c r="A434" s="3"/>
      <c r="B434" s="27"/>
      <c r="C434" s="27"/>
      <c r="D434" s="27"/>
      <c r="E434" s="27"/>
      <c r="F434" s="27"/>
      <c r="G434" s="27"/>
      <c r="H434" s="3"/>
      <c r="I434" s="3"/>
      <c r="J434" s="3"/>
      <c r="K434" s="3"/>
      <c r="L434" s="31"/>
      <c r="M434" s="27"/>
      <c r="N434" s="27"/>
      <c r="O434" s="32"/>
      <c r="P434" s="27"/>
      <c r="Q434" s="32"/>
      <c r="R434" s="27"/>
      <c r="S434" s="27"/>
      <c r="T434" s="3"/>
      <c r="U434" s="32"/>
      <c r="V434" s="3"/>
      <c r="W434" s="32"/>
      <c r="X434" s="31"/>
      <c r="Y434" s="89"/>
      <c r="Z434" s="27"/>
      <c r="AA434" s="27"/>
      <c r="AB434" s="27"/>
      <c r="AC434" s="27"/>
      <c r="AD434" s="27"/>
      <c r="AE434" s="27"/>
      <c r="AF434" s="89"/>
      <c r="AG434" s="89"/>
      <c r="AH434" s="89"/>
      <c r="AI434" s="89"/>
      <c r="AJ434" s="89"/>
      <c r="AK434" s="89"/>
      <c r="AL434" s="3"/>
      <c r="AM434" s="27"/>
      <c r="AN434" s="32"/>
      <c r="AO434" s="3"/>
    </row>
    <row r="435" spans="1:41" ht="13.5" customHeight="1">
      <c r="A435" s="3"/>
      <c r="B435" s="27"/>
      <c r="C435" s="27"/>
      <c r="D435" s="27"/>
      <c r="E435" s="27"/>
      <c r="F435" s="27"/>
      <c r="G435" s="27"/>
      <c r="H435" s="3"/>
      <c r="I435" s="3"/>
      <c r="J435" s="3"/>
      <c r="K435" s="3"/>
      <c r="L435" s="31"/>
      <c r="M435" s="27"/>
      <c r="N435" s="27"/>
      <c r="O435" s="32"/>
      <c r="P435" s="27"/>
      <c r="Q435" s="32"/>
      <c r="R435" s="27"/>
      <c r="S435" s="27"/>
      <c r="T435" s="3"/>
      <c r="U435" s="32"/>
      <c r="V435" s="3"/>
      <c r="W435" s="32"/>
      <c r="X435" s="31"/>
      <c r="Y435" s="89"/>
      <c r="Z435" s="27"/>
      <c r="AA435" s="27"/>
      <c r="AB435" s="27"/>
      <c r="AC435" s="27"/>
      <c r="AD435" s="27"/>
      <c r="AE435" s="27"/>
      <c r="AF435" s="89"/>
      <c r="AG435" s="89"/>
      <c r="AH435" s="89"/>
      <c r="AI435" s="89"/>
      <c r="AJ435" s="89"/>
      <c r="AK435" s="89"/>
      <c r="AL435" s="3"/>
      <c r="AM435" s="27"/>
      <c r="AN435" s="32"/>
      <c r="AO435" s="3"/>
    </row>
    <row r="436" spans="1:41" ht="13.5" customHeight="1">
      <c r="A436" s="3"/>
      <c r="B436" s="27"/>
      <c r="C436" s="27"/>
      <c r="D436" s="27"/>
      <c r="E436" s="27"/>
      <c r="F436" s="27"/>
      <c r="G436" s="27"/>
      <c r="H436" s="3"/>
      <c r="I436" s="3"/>
      <c r="J436" s="3"/>
      <c r="K436" s="3"/>
      <c r="L436" s="31"/>
      <c r="M436" s="27"/>
      <c r="N436" s="27"/>
      <c r="O436" s="32"/>
      <c r="P436" s="27"/>
      <c r="Q436" s="32"/>
      <c r="R436" s="27"/>
      <c r="S436" s="27"/>
      <c r="T436" s="3"/>
      <c r="U436" s="32"/>
      <c r="V436" s="3"/>
      <c r="W436" s="32"/>
      <c r="X436" s="31"/>
      <c r="Y436" s="89"/>
      <c r="Z436" s="27"/>
      <c r="AA436" s="27"/>
      <c r="AB436" s="27"/>
      <c r="AC436" s="27"/>
      <c r="AD436" s="27"/>
      <c r="AE436" s="27"/>
      <c r="AF436" s="89"/>
      <c r="AG436" s="89"/>
      <c r="AH436" s="89"/>
      <c r="AI436" s="89"/>
      <c r="AJ436" s="89"/>
      <c r="AK436" s="89"/>
      <c r="AL436" s="3"/>
      <c r="AM436" s="27"/>
      <c r="AN436" s="32"/>
      <c r="AO436" s="3"/>
    </row>
    <row r="437" spans="1:41" ht="13.5" customHeight="1">
      <c r="A437" s="3"/>
      <c r="B437" s="27"/>
      <c r="C437" s="27"/>
      <c r="D437" s="27"/>
      <c r="E437" s="27"/>
      <c r="F437" s="27"/>
      <c r="G437" s="27"/>
      <c r="H437" s="3"/>
      <c r="I437" s="3"/>
      <c r="J437" s="3"/>
      <c r="K437" s="3"/>
      <c r="L437" s="31"/>
      <c r="M437" s="27"/>
      <c r="N437" s="27"/>
      <c r="O437" s="32"/>
      <c r="P437" s="27"/>
      <c r="Q437" s="32"/>
      <c r="R437" s="27"/>
      <c r="S437" s="27"/>
      <c r="T437" s="3"/>
      <c r="U437" s="32"/>
      <c r="V437" s="3"/>
      <c r="W437" s="32"/>
      <c r="X437" s="31"/>
      <c r="Y437" s="89"/>
      <c r="Z437" s="27"/>
      <c r="AA437" s="27"/>
      <c r="AB437" s="27"/>
      <c r="AC437" s="27"/>
      <c r="AD437" s="27"/>
      <c r="AE437" s="27"/>
      <c r="AF437" s="89"/>
      <c r="AG437" s="89"/>
      <c r="AH437" s="89"/>
      <c r="AI437" s="89"/>
      <c r="AJ437" s="89"/>
      <c r="AK437" s="89"/>
      <c r="AL437" s="3"/>
      <c r="AM437" s="27"/>
      <c r="AN437" s="32"/>
      <c r="AO437" s="3"/>
    </row>
    <row r="438" spans="1:41" ht="13.5" customHeight="1">
      <c r="A438" s="3"/>
      <c r="B438" s="27"/>
      <c r="C438" s="27"/>
      <c r="D438" s="27"/>
      <c r="E438" s="27"/>
      <c r="F438" s="27"/>
      <c r="G438" s="27"/>
      <c r="H438" s="3"/>
      <c r="I438" s="3"/>
      <c r="J438" s="3"/>
      <c r="K438" s="3"/>
      <c r="L438" s="31"/>
      <c r="M438" s="27"/>
      <c r="N438" s="27"/>
      <c r="O438" s="32"/>
      <c r="P438" s="27"/>
      <c r="Q438" s="32"/>
      <c r="R438" s="27"/>
      <c r="S438" s="27"/>
      <c r="T438" s="3"/>
      <c r="U438" s="32"/>
      <c r="V438" s="3"/>
      <c r="W438" s="32"/>
      <c r="X438" s="31"/>
      <c r="Y438" s="89"/>
      <c r="Z438" s="27"/>
      <c r="AA438" s="27"/>
      <c r="AB438" s="27"/>
      <c r="AC438" s="27"/>
      <c r="AD438" s="27"/>
      <c r="AE438" s="27"/>
      <c r="AF438" s="89"/>
      <c r="AG438" s="89"/>
      <c r="AH438" s="89"/>
      <c r="AI438" s="89"/>
      <c r="AJ438" s="89"/>
      <c r="AK438" s="89"/>
      <c r="AL438" s="3"/>
      <c r="AM438" s="27"/>
      <c r="AN438" s="32"/>
      <c r="AO438" s="3"/>
    </row>
    <row r="439" spans="1:41" ht="13.5" customHeight="1">
      <c r="A439" s="3"/>
      <c r="B439" s="27"/>
      <c r="C439" s="27"/>
      <c r="D439" s="27"/>
      <c r="E439" s="27"/>
      <c r="F439" s="27"/>
      <c r="G439" s="27"/>
      <c r="H439" s="3"/>
      <c r="I439" s="3"/>
      <c r="J439" s="3"/>
      <c r="K439" s="3"/>
      <c r="L439" s="31"/>
      <c r="M439" s="27"/>
      <c r="N439" s="27"/>
      <c r="O439" s="32"/>
      <c r="P439" s="27"/>
      <c r="Q439" s="32"/>
      <c r="R439" s="27"/>
      <c r="S439" s="27"/>
      <c r="T439" s="3"/>
      <c r="U439" s="32"/>
      <c r="V439" s="3"/>
      <c r="W439" s="32"/>
      <c r="X439" s="31"/>
      <c r="Y439" s="89"/>
      <c r="Z439" s="27"/>
      <c r="AA439" s="27"/>
      <c r="AB439" s="27"/>
      <c r="AC439" s="27"/>
      <c r="AD439" s="27"/>
      <c r="AE439" s="27"/>
      <c r="AF439" s="89"/>
      <c r="AG439" s="89"/>
      <c r="AH439" s="89"/>
      <c r="AI439" s="89"/>
      <c r="AJ439" s="89"/>
      <c r="AK439" s="89"/>
      <c r="AL439" s="3"/>
      <c r="AM439" s="27"/>
      <c r="AN439" s="32"/>
      <c r="AO439" s="3"/>
    </row>
    <row r="440" spans="1:41" ht="13.5" customHeight="1">
      <c r="A440" s="3"/>
      <c r="B440" s="27"/>
      <c r="C440" s="27"/>
      <c r="D440" s="27"/>
      <c r="E440" s="27"/>
      <c r="F440" s="27"/>
      <c r="G440" s="27"/>
      <c r="H440" s="3"/>
      <c r="I440" s="3"/>
      <c r="J440" s="3"/>
      <c r="K440" s="3"/>
      <c r="L440" s="31"/>
      <c r="M440" s="27"/>
      <c r="N440" s="27"/>
      <c r="O440" s="32"/>
      <c r="P440" s="27"/>
      <c r="Q440" s="32"/>
      <c r="R440" s="27"/>
      <c r="S440" s="27"/>
      <c r="T440" s="3"/>
      <c r="U440" s="32"/>
      <c r="V440" s="3"/>
      <c r="W440" s="32"/>
      <c r="X440" s="31"/>
      <c r="Y440" s="89"/>
      <c r="Z440" s="27"/>
      <c r="AA440" s="27"/>
      <c r="AB440" s="27"/>
      <c r="AC440" s="27"/>
      <c r="AD440" s="27"/>
      <c r="AE440" s="27"/>
      <c r="AF440" s="89"/>
      <c r="AG440" s="89"/>
      <c r="AH440" s="89"/>
      <c r="AI440" s="89"/>
      <c r="AJ440" s="89"/>
      <c r="AK440" s="89"/>
      <c r="AL440" s="3"/>
      <c r="AM440" s="27"/>
      <c r="AN440" s="32"/>
      <c r="AO440" s="3"/>
    </row>
    <row r="441" spans="1:41" ht="13.5" customHeight="1">
      <c r="A441" s="3"/>
      <c r="B441" s="27"/>
      <c r="C441" s="27"/>
      <c r="D441" s="27"/>
      <c r="E441" s="27"/>
      <c r="F441" s="27"/>
      <c r="G441" s="27"/>
      <c r="H441" s="3"/>
      <c r="I441" s="3"/>
      <c r="J441" s="3"/>
      <c r="K441" s="3"/>
      <c r="L441" s="31"/>
      <c r="M441" s="27"/>
      <c r="N441" s="27"/>
      <c r="O441" s="32"/>
      <c r="P441" s="27"/>
      <c r="Q441" s="32"/>
      <c r="R441" s="27"/>
      <c r="S441" s="27"/>
      <c r="T441" s="3"/>
      <c r="U441" s="32"/>
      <c r="V441" s="3"/>
      <c r="W441" s="32"/>
      <c r="X441" s="31"/>
      <c r="Y441" s="89"/>
      <c r="Z441" s="27"/>
      <c r="AA441" s="27"/>
      <c r="AB441" s="27"/>
      <c r="AC441" s="27"/>
      <c r="AD441" s="27"/>
      <c r="AE441" s="27"/>
      <c r="AF441" s="89"/>
      <c r="AG441" s="89"/>
      <c r="AH441" s="89"/>
      <c r="AI441" s="89"/>
      <c r="AJ441" s="89"/>
      <c r="AK441" s="89"/>
      <c r="AL441" s="3"/>
      <c r="AM441" s="27"/>
      <c r="AN441" s="32"/>
      <c r="AO441" s="3"/>
    </row>
    <row r="442" spans="1:41" ht="13.5" customHeight="1">
      <c r="A442" s="3"/>
      <c r="B442" s="27"/>
      <c r="C442" s="27"/>
      <c r="D442" s="27"/>
      <c r="E442" s="27"/>
      <c r="F442" s="27"/>
      <c r="G442" s="27"/>
      <c r="H442" s="3"/>
      <c r="I442" s="3"/>
      <c r="J442" s="3"/>
      <c r="K442" s="3"/>
      <c r="L442" s="31"/>
      <c r="M442" s="27"/>
      <c r="N442" s="27"/>
      <c r="O442" s="32"/>
      <c r="P442" s="27"/>
      <c r="Q442" s="32"/>
      <c r="R442" s="27"/>
      <c r="S442" s="27"/>
      <c r="T442" s="3"/>
      <c r="U442" s="32"/>
      <c r="V442" s="3"/>
      <c r="W442" s="32"/>
      <c r="X442" s="31"/>
      <c r="Y442" s="89"/>
      <c r="Z442" s="27"/>
      <c r="AA442" s="27"/>
      <c r="AB442" s="27"/>
      <c r="AC442" s="27"/>
      <c r="AD442" s="27"/>
      <c r="AE442" s="27"/>
      <c r="AF442" s="89"/>
      <c r="AG442" s="89"/>
      <c r="AH442" s="89"/>
      <c r="AI442" s="89"/>
      <c r="AJ442" s="89"/>
      <c r="AK442" s="89"/>
      <c r="AL442" s="3"/>
      <c r="AM442" s="27"/>
      <c r="AN442" s="32"/>
      <c r="AO442" s="3"/>
    </row>
    <row r="443" spans="1:41" ht="13.5" customHeight="1">
      <c r="A443" s="3"/>
      <c r="B443" s="27"/>
      <c r="C443" s="27"/>
      <c r="D443" s="27"/>
      <c r="E443" s="27"/>
      <c r="F443" s="27"/>
      <c r="G443" s="27"/>
      <c r="H443" s="3"/>
      <c r="I443" s="3"/>
      <c r="J443" s="3"/>
      <c r="K443" s="3"/>
      <c r="L443" s="31"/>
      <c r="M443" s="27"/>
      <c r="N443" s="27"/>
      <c r="O443" s="32"/>
      <c r="P443" s="27"/>
      <c r="Q443" s="32"/>
      <c r="R443" s="27"/>
      <c r="S443" s="27"/>
      <c r="T443" s="3"/>
      <c r="U443" s="32"/>
      <c r="V443" s="3"/>
      <c r="W443" s="32"/>
      <c r="X443" s="31"/>
      <c r="Y443" s="89"/>
      <c r="Z443" s="27"/>
      <c r="AA443" s="27"/>
      <c r="AB443" s="27"/>
      <c r="AC443" s="27"/>
      <c r="AD443" s="27"/>
      <c r="AE443" s="27"/>
      <c r="AF443" s="89"/>
      <c r="AG443" s="89"/>
      <c r="AH443" s="89"/>
      <c r="AI443" s="89"/>
      <c r="AJ443" s="89"/>
      <c r="AK443" s="89"/>
      <c r="AL443" s="3"/>
      <c r="AM443" s="27"/>
      <c r="AN443" s="32"/>
      <c r="AO443" s="3"/>
    </row>
    <row r="444" spans="1:41" ht="13.5" customHeight="1">
      <c r="A444" s="3"/>
      <c r="B444" s="27"/>
      <c r="C444" s="27"/>
      <c r="D444" s="27"/>
      <c r="E444" s="27"/>
      <c r="F444" s="27"/>
      <c r="G444" s="27"/>
      <c r="H444" s="3"/>
      <c r="I444" s="3"/>
      <c r="J444" s="3"/>
      <c r="K444" s="3"/>
      <c r="L444" s="31"/>
      <c r="M444" s="27"/>
      <c r="N444" s="27"/>
      <c r="O444" s="32"/>
      <c r="P444" s="27"/>
      <c r="Q444" s="32"/>
      <c r="R444" s="27"/>
      <c r="S444" s="27"/>
      <c r="T444" s="3"/>
      <c r="U444" s="32"/>
      <c r="V444" s="3"/>
      <c r="W444" s="32"/>
      <c r="X444" s="31"/>
      <c r="Y444" s="89"/>
      <c r="Z444" s="27"/>
      <c r="AA444" s="27"/>
      <c r="AB444" s="27"/>
      <c r="AC444" s="27"/>
      <c r="AD444" s="27"/>
      <c r="AE444" s="27"/>
      <c r="AF444" s="89"/>
      <c r="AG444" s="89"/>
      <c r="AH444" s="89"/>
      <c r="AI444" s="89"/>
      <c r="AJ444" s="89"/>
      <c r="AK444" s="89"/>
      <c r="AL444" s="3"/>
      <c r="AM444" s="27"/>
      <c r="AN444" s="32"/>
      <c r="AO444" s="3"/>
    </row>
    <row r="445" spans="1:41" ht="13.5" customHeight="1">
      <c r="A445" s="3"/>
      <c r="B445" s="27"/>
      <c r="C445" s="27"/>
      <c r="D445" s="27"/>
      <c r="E445" s="27"/>
      <c r="F445" s="27"/>
      <c r="G445" s="27"/>
      <c r="H445" s="3"/>
      <c r="I445" s="3"/>
      <c r="J445" s="3"/>
      <c r="K445" s="3"/>
      <c r="L445" s="31"/>
      <c r="M445" s="27"/>
      <c r="N445" s="27"/>
      <c r="O445" s="32"/>
      <c r="P445" s="27"/>
      <c r="Q445" s="32"/>
      <c r="R445" s="27"/>
      <c r="S445" s="27"/>
      <c r="T445" s="3"/>
      <c r="U445" s="32"/>
      <c r="V445" s="3"/>
      <c r="W445" s="32"/>
      <c r="X445" s="31"/>
      <c r="Y445" s="89"/>
      <c r="Z445" s="27"/>
      <c r="AA445" s="27"/>
      <c r="AB445" s="27"/>
      <c r="AC445" s="27"/>
      <c r="AD445" s="27"/>
      <c r="AE445" s="27"/>
      <c r="AF445" s="89"/>
      <c r="AG445" s="89"/>
      <c r="AH445" s="89"/>
      <c r="AI445" s="89"/>
      <c r="AJ445" s="89"/>
      <c r="AK445" s="89"/>
      <c r="AL445" s="3"/>
      <c r="AM445" s="27"/>
      <c r="AN445" s="32"/>
      <c r="AO445" s="3"/>
    </row>
    <row r="446" spans="1:41" ht="13.5" customHeight="1">
      <c r="A446" s="3"/>
      <c r="B446" s="27"/>
      <c r="C446" s="27"/>
      <c r="D446" s="27"/>
      <c r="E446" s="27"/>
      <c r="F446" s="27"/>
      <c r="G446" s="27"/>
      <c r="H446" s="3"/>
      <c r="I446" s="3"/>
      <c r="J446" s="3"/>
      <c r="K446" s="3"/>
      <c r="L446" s="31"/>
      <c r="M446" s="27"/>
      <c r="N446" s="27"/>
      <c r="O446" s="32"/>
      <c r="P446" s="27"/>
      <c r="Q446" s="32"/>
      <c r="R446" s="27"/>
      <c r="S446" s="27"/>
      <c r="T446" s="3"/>
      <c r="U446" s="32"/>
      <c r="V446" s="3"/>
      <c r="W446" s="32"/>
      <c r="X446" s="31"/>
      <c r="Y446" s="89"/>
      <c r="Z446" s="27"/>
      <c r="AA446" s="27"/>
      <c r="AB446" s="27"/>
      <c r="AC446" s="27"/>
      <c r="AD446" s="27"/>
      <c r="AE446" s="27"/>
      <c r="AF446" s="89"/>
      <c r="AG446" s="89"/>
      <c r="AH446" s="89"/>
      <c r="AI446" s="89"/>
      <c r="AJ446" s="89"/>
      <c r="AK446" s="89"/>
      <c r="AL446" s="3"/>
      <c r="AM446" s="27"/>
      <c r="AN446" s="32"/>
      <c r="AO446" s="3"/>
    </row>
    <row r="447" spans="1:41" ht="13.5" customHeight="1">
      <c r="A447" s="3"/>
      <c r="B447" s="27"/>
      <c r="C447" s="27"/>
      <c r="D447" s="27"/>
      <c r="E447" s="27"/>
      <c r="F447" s="27"/>
      <c r="G447" s="27"/>
      <c r="H447" s="3"/>
      <c r="I447" s="3"/>
      <c r="J447" s="3"/>
      <c r="K447" s="3"/>
      <c r="L447" s="31"/>
      <c r="M447" s="27"/>
      <c r="N447" s="27"/>
      <c r="O447" s="32"/>
      <c r="P447" s="27"/>
      <c r="Q447" s="32"/>
      <c r="R447" s="27"/>
      <c r="S447" s="27"/>
      <c r="T447" s="3"/>
      <c r="U447" s="32"/>
      <c r="V447" s="3"/>
      <c r="W447" s="32"/>
      <c r="X447" s="31"/>
      <c r="Y447" s="89"/>
      <c r="Z447" s="27"/>
      <c r="AA447" s="27"/>
      <c r="AB447" s="27"/>
      <c r="AC447" s="27"/>
      <c r="AD447" s="27"/>
      <c r="AE447" s="27"/>
      <c r="AF447" s="89"/>
      <c r="AG447" s="89"/>
      <c r="AH447" s="89"/>
      <c r="AI447" s="89"/>
      <c r="AJ447" s="89"/>
      <c r="AK447" s="89"/>
      <c r="AL447" s="3"/>
      <c r="AM447" s="27"/>
      <c r="AN447" s="32"/>
      <c r="AO447" s="3"/>
    </row>
    <row r="448" spans="1:41" ht="13.5" customHeight="1">
      <c r="A448" s="3"/>
      <c r="B448" s="27"/>
      <c r="C448" s="27"/>
      <c r="D448" s="27"/>
      <c r="E448" s="27"/>
      <c r="F448" s="27"/>
      <c r="G448" s="27"/>
      <c r="H448" s="3"/>
      <c r="I448" s="3"/>
      <c r="J448" s="3"/>
      <c r="K448" s="3"/>
      <c r="L448" s="31"/>
      <c r="M448" s="27"/>
      <c r="N448" s="27"/>
      <c r="O448" s="32"/>
      <c r="P448" s="27"/>
      <c r="Q448" s="32"/>
      <c r="R448" s="27"/>
      <c r="S448" s="27"/>
      <c r="T448" s="3"/>
      <c r="U448" s="32"/>
      <c r="V448" s="3"/>
      <c r="W448" s="32"/>
      <c r="X448" s="31"/>
      <c r="Y448" s="89"/>
      <c r="Z448" s="27"/>
      <c r="AA448" s="27"/>
      <c r="AB448" s="27"/>
      <c r="AC448" s="27"/>
      <c r="AD448" s="27"/>
      <c r="AE448" s="27"/>
      <c r="AF448" s="89"/>
      <c r="AG448" s="89"/>
      <c r="AH448" s="89"/>
      <c r="AI448" s="89"/>
      <c r="AJ448" s="89"/>
      <c r="AK448" s="89"/>
      <c r="AL448" s="3"/>
      <c r="AM448" s="27"/>
      <c r="AN448" s="32"/>
      <c r="AO448" s="3"/>
    </row>
    <row r="449" spans="1:41" ht="13.5" customHeight="1">
      <c r="A449" s="3"/>
      <c r="B449" s="27"/>
      <c r="C449" s="27"/>
      <c r="D449" s="27"/>
      <c r="E449" s="27"/>
      <c r="F449" s="27"/>
      <c r="G449" s="27"/>
      <c r="H449" s="3"/>
      <c r="I449" s="3"/>
      <c r="J449" s="3"/>
      <c r="K449" s="3"/>
      <c r="L449" s="31"/>
      <c r="M449" s="27"/>
      <c r="N449" s="27"/>
      <c r="O449" s="32"/>
      <c r="P449" s="27"/>
      <c r="Q449" s="32"/>
      <c r="R449" s="27"/>
      <c r="S449" s="27"/>
      <c r="T449" s="3"/>
      <c r="U449" s="32"/>
      <c r="V449" s="3"/>
      <c r="W449" s="32"/>
      <c r="X449" s="31"/>
      <c r="Y449" s="89"/>
      <c r="Z449" s="27"/>
      <c r="AA449" s="27"/>
      <c r="AB449" s="27"/>
      <c r="AC449" s="27"/>
      <c r="AD449" s="27"/>
      <c r="AE449" s="27"/>
      <c r="AF449" s="89"/>
      <c r="AG449" s="89"/>
      <c r="AH449" s="89"/>
      <c r="AI449" s="89"/>
      <c r="AJ449" s="89"/>
      <c r="AK449" s="89"/>
      <c r="AL449" s="3"/>
      <c r="AM449" s="27"/>
      <c r="AN449" s="32"/>
      <c r="AO449" s="3"/>
    </row>
    <row r="450" spans="1:41" ht="13.5" customHeight="1">
      <c r="A450" s="3"/>
      <c r="B450" s="27"/>
      <c r="C450" s="27"/>
      <c r="D450" s="27"/>
      <c r="E450" s="27"/>
      <c r="F450" s="27"/>
      <c r="G450" s="27"/>
      <c r="H450" s="3"/>
      <c r="I450" s="3"/>
      <c r="J450" s="3"/>
      <c r="K450" s="3"/>
      <c r="L450" s="31"/>
      <c r="M450" s="27"/>
      <c r="N450" s="27"/>
      <c r="O450" s="32"/>
      <c r="P450" s="27"/>
      <c r="Q450" s="32"/>
      <c r="R450" s="27"/>
      <c r="S450" s="27"/>
      <c r="T450" s="3"/>
      <c r="U450" s="32"/>
      <c r="V450" s="3"/>
      <c r="W450" s="32"/>
      <c r="X450" s="31"/>
      <c r="Y450" s="89"/>
      <c r="Z450" s="27"/>
      <c r="AA450" s="27"/>
      <c r="AB450" s="27"/>
      <c r="AC450" s="27"/>
      <c r="AD450" s="27"/>
      <c r="AE450" s="27"/>
      <c r="AF450" s="89"/>
      <c r="AG450" s="89"/>
      <c r="AH450" s="89"/>
      <c r="AI450" s="89"/>
      <c r="AJ450" s="89"/>
      <c r="AK450" s="89"/>
      <c r="AL450" s="3"/>
      <c r="AM450" s="27"/>
      <c r="AN450" s="32"/>
      <c r="AO450" s="3"/>
    </row>
    <row r="451" spans="1:41" ht="13.5" customHeight="1">
      <c r="A451" s="3"/>
      <c r="B451" s="27"/>
      <c r="C451" s="27"/>
      <c r="D451" s="27"/>
      <c r="E451" s="27"/>
      <c r="F451" s="27"/>
      <c r="G451" s="27"/>
      <c r="H451" s="3"/>
      <c r="I451" s="3"/>
      <c r="J451" s="3"/>
      <c r="K451" s="3"/>
      <c r="L451" s="31"/>
      <c r="M451" s="27"/>
      <c r="N451" s="27"/>
      <c r="O451" s="32"/>
      <c r="P451" s="27"/>
      <c r="Q451" s="32"/>
      <c r="R451" s="27"/>
      <c r="S451" s="27"/>
      <c r="T451" s="3"/>
      <c r="U451" s="32"/>
      <c r="V451" s="3"/>
      <c r="W451" s="32"/>
      <c r="X451" s="31"/>
      <c r="Y451" s="89"/>
      <c r="Z451" s="27"/>
      <c r="AA451" s="27"/>
      <c r="AB451" s="27"/>
      <c r="AC451" s="27"/>
      <c r="AD451" s="27"/>
      <c r="AE451" s="27"/>
      <c r="AF451" s="89"/>
      <c r="AG451" s="89"/>
      <c r="AH451" s="89"/>
      <c r="AI451" s="89"/>
      <c r="AJ451" s="89"/>
      <c r="AK451" s="89"/>
      <c r="AL451" s="3"/>
      <c r="AM451" s="27"/>
      <c r="AN451" s="32"/>
      <c r="AO451" s="3"/>
    </row>
    <row r="452" spans="1:41" ht="13.5" customHeight="1">
      <c r="A452" s="3"/>
      <c r="B452" s="27"/>
      <c r="C452" s="27"/>
      <c r="D452" s="27"/>
      <c r="E452" s="27"/>
      <c r="F452" s="27"/>
      <c r="G452" s="27"/>
      <c r="H452" s="3"/>
      <c r="I452" s="3"/>
      <c r="J452" s="3"/>
      <c r="K452" s="3"/>
      <c r="L452" s="31"/>
      <c r="M452" s="27"/>
      <c r="N452" s="27"/>
      <c r="O452" s="32"/>
      <c r="P452" s="27"/>
      <c r="Q452" s="32"/>
      <c r="R452" s="27"/>
      <c r="S452" s="27"/>
      <c r="T452" s="3"/>
      <c r="U452" s="32"/>
      <c r="V452" s="3"/>
      <c r="W452" s="32"/>
      <c r="X452" s="31"/>
      <c r="Y452" s="89"/>
      <c r="Z452" s="27"/>
      <c r="AA452" s="27"/>
      <c r="AB452" s="27"/>
      <c r="AC452" s="27"/>
      <c r="AD452" s="27"/>
      <c r="AE452" s="27"/>
      <c r="AF452" s="89"/>
      <c r="AG452" s="89"/>
      <c r="AH452" s="89"/>
      <c r="AI452" s="89"/>
      <c r="AJ452" s="89"/>
      <c r="AK452" s="89"/>
      <c r="AL452" s="3"/>
      <c r="AM452" s="27"/>
      <c r="AN452" s="32"/>
      <c r="AO452" s="3"/>
    </row>
    <row r="453" spans="1:41" ht="13.5" customHeight="1">
      <c r="A453" s="3"/>
      <c r="B453" s="27"/>
      <c r="C453" s="27"/>
      <c r="D453" s="27"/>
      <c r="E453" s="27"/>
      <c r="F453" s="27"/>
      <c r="G453" s="27"/>
      <c r="H453" s="3"/>
      <c r="I453" s="3"/>
      <c r="J453" s="3"/>
      <c r="K453" s="3"/>
      <c r="L453" s="31"/>
      <c r="M453" s="27"/>
      <c r="N453" s="27"/>
      <c r="O453" s="32"/>
      <c r="P453" s="27"/>
      <c r="Q453" s="32"/>
      <c r="R453" s="27"/>
      <c r="S453" s="27"/>
      <c r="T453" s="3"/>
      <c r="U453" s="32"/>
      <c r="V453" s="3"/>
      <c r="W453" s="32"/>
      <c r="X453" s="31"/>
      <c r="Y453" s="89"/>
      <c r="Z453" s="27"/>
      <c r="AA453" s="27"/>
      <c r="AB453" s="27"/>
      <c r="AC453" s="27"/>
      <c r="AD453" s="27"/>
      <c r="AE453" s="27"/>
      <c r="AF453" s="89"/>
      <c r="AG453" s="89"/>
      <c r="AH453" s="89"/>
      <c r="AI453" s="89"/>
      <c r="AJ453" s="89"/>
      <c r="AK453" s="89"/>
      <c r="AL453" s="3"/>
      <c r="AM453" s="27"/>
      <c r="AN453" s="32"/>
      <c r="AO453" s="3"/>
    </row>
    <row r="454" spans="1:41" ht="13.5" customHeight="1">
      <c r="A454" s="3"/>
      <c r="B454" s="27"/>
      <c r="C454" s="27"/>
      <c r="D454" s="27"/>
      <c r="E454" s="27"/>
      <c r="F454" s="27"/>
      <c r="G454" s="27"/>
      <c r="H454" s="3"/>
      <c r="I454" s="3"/>
      <c r="J454" s="3"/>
      <c r="K454" s="3"/>
      <c r="L454" s="31"/>
      <c r="M454" s="27"/>
      <c r="N454" s="27"/>
      <c r="O454" s="32"/>
      <c r="P454" s="27"/>
      <c r="Q454" s="32"/>
      <c r="R454" s="27"/>
      <c r="S454" s="27"/>
      <c r="T454" s="3"/>
      <c r="U454" s="32"/>
      <c r="V454" s="3"/>
      <c r="W454" s="32"/>
      <c r="X454" s="31"/>
      <c r="Y454" s="89"/>
      <c r="Z454" s="27"/>
      <c r="AA454" s="27"/>
      <c r="AB454" s="27"/>
      <c r="AC454" s="27"/>
      <c r="AD454" s="27"/>
      <c r="AE454" s="27"/>
      <c r="AF454" s="89"/>
      <c r="AG454" s="89"/>
      <c r="AH454" s="89"/>
      <c r="AI454" s="89"/>
      <c r="AJ454" s="89"/>
      <c r="AK454" s="89"/>
      <c r="AL454" s="3"/>
      <c r="AM454" s="27"/>
      <c r="AN454" s="32"/>
      <c r="AO454" s="3"/>
    </row>
    <row r="455" spans="1:41" ht="13.5" customHeight="1">
      <c r="A455" s="3"/>
      <c r="B455" s="27"/>
      <c r="C455" s="27"/>
      <c r="D455" s="27"/>
      <c r="E455" s="27"/>
      <c r="F455" s="27"/>
      <c r="G455" s="27"/>
      <c r="H455" s="3"/>
      <c r="I455" s="3"/>
      <c r="J455" s="3"/>
      <c r="K455" s="3"/>
      <c r="L455" s="31"/>
      <c r="M455" s="27"/>
      <c r="N455" s="27"/>
      <c r="O455" s="32"/>
      <c r="P455" s="27"/>
      <c r="Q455" s="32"/>
      <c r="R455" s="27"/>
      <c r="S455" s="27"/>
      <c r="T455" s="3"/>
      <c r="U455" s="32"/>
      <c r="V455" s="3"/>
      <c r="W455" s="32"/>
      <c r="X455" s="31"/>
      <c r="Y455" s="89"/>
      <c r="Z455" s="27"/>
      <c r="AA455" s="27"/>
      <c r="AB455" s="27"/>
      <c r="AC455" s="27"/>
      <c r="AD455" s="27"/>
      <c r="AE455" s="27"/>
      <c r="AF455" s="89"/>
      <c r="AG455" s="89"/>
      <c r="AH455" s="89"/>
      <c r="AI455" s="89"/>
      <c r="AJ455" s="89"/>
      <c r="AK455" s="89"/>
      <c r="AL455" s="3"/>
      <c r="AM455" s="27"/>
      <c r="AN455" s="32"/>
      <c r="AO455" s="3"/>
    </row>
    <row r="456" spans="1:41" ht="13.5" customHeight="1">
      <c r="A456" s="3"/>
      <c r="B456" s="27"/>
      <c r="C456" s="27"/>
      <c r="D456" s="27"/>
      <c r="E456" s="27"/>
      <c r="F456" s="27"/>
      <c r="G456" s="27"/>
      <c r="H456" s="3"/>
      <c r="I456" s="3"/>
      <c r="J456" s="3"/>
      <c r="K456" s="3"/>
      <c r="L456" s="31"/>
      <c r="M456" s="27"/>
      <c r="N456" s="27"/>
      <c r="O456" s="32"/>
      <c r="P456" s="27"/>
      <c r="Q456" s="32"/>
      <c r="R456" s="27"/>
      <c r="S456" s="27"/>
      <c r="T456" s="3"/>
      <c r="U456" s="32"/>
      <c r="V456" s="3"/>
      <c r="W456" s="32"/>
      <c r="X456" s="31"/>
      <c r="Y456" s="89"/>
      <c r="Z456" s="27"/>
      <c r="AA456" s="27"/>
      <c r="AB456" s="27"/>
      <c r="AC456" s="27"/>
      <c r="AD456" s="27"/>
      <c r="AE456" s="27"/>
      <c r="AF456" s="89"/>
      <c r="AG456" s="89"/>
      <c r="AH456" s="89"/>
      <c r="AI456" s="89"/>
      <c r="AJ456" s="89"/>
      <c r="AK456" s="89"/>
      <c r="AL456" s="3"/>
      <c r="AM456" s="27"/>
      <c r="AN456" s="32"/>
      <c r="AO456" s="3"/>
    </row>
    <row r="457" spans="1:41" ht="13.5" customHeight="1">
      <c r="A457" s="3"/>
      <c r="B457" s="27"/>
      <c r="C457" s="27"/>
      <c r="D457" s="27"/>
      <c r="E457" s="27"/>
      <c r="F457" s="27"/>
      <c r="G457" s="27"/>
      <c r="H457" s="3"/>
      <c r="I457" s="3"/>
      <c r="J457" s="3"/>
      <c r="K457" s="3"/>
      <c r="L457" s="31"/>
      <c r="M457" s="27"/>
      <c r="N457" s="27"/>
      <c r="O457" s="32"/>
      <c r="P457" s="27"/>
      <c r="Q457" s="32"/>
      <c r="R457" s="27"/>
      <c r="S457" s="27"/>
      <c r="T457" s="3"/>
      <c r="U457" s="32"/>
      <c r="V457" s="3"/>
      <c r="W457" s="32"/>
      <c r="X457" s="31"/>
      <c r="Y457" s="89"/>
      <c r="Z457" s="27"/>
      <c r="AA457" s="27"/>
      <c r="AB457" s="27"/>
      <c r="AC457" s="27"/>
      <c r="AD457" s="27"/>
      <c r="AE457" s="27"/>
      <c r="AF457" s="89"/>
      <c r="AG457" s="89"/>
      <c r="AH457" s="89"/>
      <c r="AI457" s="89"/>
      <c r="AJ457" s="89"/>
      <c r="AK457" s="89"/>
      <c r="AL457" s="3"/>
      <c r="AM457" s="27"/>
      <c r="AN457" s="32"/>
      <c r="AO457" s="3"/>
    </row>
    <row r="458" spans="1:41" ht="13.5" customHeight="1">
      <c r="A458" s="3"/>
      <c r="B458" s="27"/>
      <c r="C458" s="27"/>
      <c r="D458" s="27"/>
      <c r="E458" s="27"/>
      <c r="F458" s="27"/>
      <c r="G458" s="27"/>
      <c r="H458" s="3"/>
      <c r="I458" s="3"/>
      <c r="J458" s="3"/>
      <c r="K458" s="3"/>
      <c r="L458" s="31"/>
      <c r="M458" s="27"/>
      <c r="N458" s="27"/>
      <c r="O458" s="32"/>
      <c r="P458" s="27"/>
      <c r="Q458" s="32"/>
      <c r="R458" s="27"/>
      <c r="S458" s="27"/>
      <c r="T458" s="3"/>
      <c r="U458" s="32"/>
      <c r="V458" s="3"/>
      <c r="W458" s="32"/>
      <c r="X458" s="31"/>
      <c r="Y458" s="89"/>
      <c r="Z458" s="27"/>
      <c r="AA458" s="27"/>
      <c r="AB458" s="27"/>
      <c r="AC458" s="27"/>
      <c r="AD458" s="27"/>
      <c r="AE458" s="27"/>
      <c r="AF458" s="89"/>
      <c r="AG458" s="89"/>
      <c r="AH458" s="89"/>
      <c r="AI458" s="89"/>
      <c r="AJ458" s="89"/>
      <c r="AK458" s="89"/>
      <c r="AL458" s="3"/>
      <c r="AM458" s="27"/>
      <c r="AN458" s="32"/>
      <c r="AO458" s="3"/>
    </row>
    <row r="459" spans="1:41" ht="13.5" customHeight="1">
      <c r="A459" s="3"/>
      <c r="B459" s="27"/>
      <c r="C459" s="27"/>
      <c r="D459" s="27"/>
      <c r="E459" s="27"/>
      <c r="F459" s="27"/>
      <c r="G459" s="27"/>
      <c r="H459" s="3"/>
      <c r="I459" s="3"/>
      <c r="J459" s="3"/>
      <c r="K459" s="3"/>
      <c r="L459" s="31"/>
      <c r="M459" s="27"/>
      <c r="N459" s="27"/>
      <c r="O459" s="32"/>
      <c r="P459" s="27"/>
      <c r="Q459" s="32"/>
      <c r="R459" s="27"/>
      <c r="S459" s="27"/>
      <c r="T459" s="3"/>
      <c r="U459" s="32"/>
      <c r="V459" s="3"/>
      <c r="W459" s="32"/>
      <c r="X459" s="31"/>
      <c r="Y459" s="89"/>
      <c r="Z459" s="27"/>
      <c r="AA459" s="27"/>
      <c r="AB459" s="27"/>
      <c r="AC459" s="27"/>
      <c r="AD459" s="27"/>
      <c r="AE459" s="27"/>
      <c r="AF459" s="89"/>
      <c r="AG459" s="89"/>
      <c r="AH459" s="89"/>
      <c r="AI459" s="89"/>
      <c r="AJ459" s="89"/>
      <c r="AK459" s="89"/>
      <c r="AL459" s="3"/>
      <c r="AM459" s="27"/>
      <c r="AN459" s="32"/>
      <c r="AO459" s="3"/>
    </row>
    <row r="460" spans="1:41" ht="13.5" customHeight="1">
      <c r="A460" s="3"/>
      <c r="B460" s="27"/>
      <c r="C460" s="27"/>
      <c r="D460" s="27"/>
      <c r="E460" s="27"/>
      <c r="F460" s="27"/>
      <c r="G460" s="27"/>
      <c r="H460" s="3"/>
      <c r="I460" s="3"/>
      <c r="J460" s="3"/>
      <c r="K460" s="3"/>
      <c r="L460" s="31"/>
      <c r="M460" s="27"/>
      <c r="N460" s="27"/>
      <c r="O460" s="32"/>
      <c r="P460" s="27"/>
      <c r="Q460" s="32"/>
      <c r="R460" s="27"/>
      <c r="S460" s="27"/>
      <c r="T460" s="3"/>
      <c r="U460" s="32"/>
      <c r="V460" s="3"/>
      <c r="W460" s="32"/>
      <c r="X460" s="31"/>
      <c r="Y460" s="89"/>
      <c r="Z460" s="27"/>
      <c r="AA460" s="27"/>
      <c r="AB460" s="27"/>
      <c r="AC460" s="27"/>
      <c r="AD460" s="27"/>
      <c r="AE460" s="27"/>
      <c r="AF460" s="89"/>
      <c r="AG460" s="89"/>
      <c r="AH460" s="89"/>
      <c r="AI460" s="89"/>
      <c r="AJ460" s="89"/>
      <c r="AK460" s="89"/>
      <c r="AL460" s="3"/>
      <c r="AM460" s="27"/>
      <c r="AN460" s="32"/>
      <c r="AO460" s="3"/>
    </row>
    <row r="461" spans="1:41" ht="13.5" customHeight="1">
      <c r="A461" s="3"/>
      <c r="B461" s="27"/>
      <c r="C461" s="27"/>
      <c r="D461" s="27"/>
      <c r="E461" s="27"/>
      <c r="F461" s="27"/>
      <c r="G461" s="27"/>
      <c r="H461" s="3"/>
      <c r="I461" s="3"/>
      <c r="J461" s="3"/>
      <c r="K461" s="3"/>
      <c r="L461" s="31"/>
      <c r="M461" s="27"/>
      <c r="N461" s="27"/>
      <c r="O461" s="32"/>
      <c r="P461" s="27"/>
      <c r="Q461" s="32"/>
      <c r="R461" s="27"/>
      <c r="S461" s="27"/>
      <c r="T461" s="3"/>
      <c r="U461" s="32"/>
      <c r="V461" s="3"/>
      <c r="W461" s="32"/>
      <c r="X461" s="31"/>
      <c r="Y461" s="89"/>
      <c r="Z461" s="27"/>
      <c r="AA461" s="27"/>
      <c r="AB461" s="27"/>
      <c r="AC461" s="27"/>
      <c r="AD461" s="27"/>
      <c r="AE461" s="27"/>
      <c r="AF461" s="89"/>
      <c r="AG461" s="89"/>
      <c r="AH461" s="89"/>
      <c r="AI461" s="89"/>
      <c r="AJ461" s="89"/>
      <c r="AK461" s="89"/>
      <c r="AL461" s="3"/>
      <c r="AM461" s="27"/>
      <c r="AN461" s="32"/>
      <c r="AO461" s="3"/>
    </row>
    <row r="462" spans="1:41" ht="13.5" customHeight="1">
      <c r="A462" s="3"/>
      <c r="B462" s="27"/>
      <c r="C462" s="27"/>
      <c r="D462" s="27"/>
      <c r="E462" s="27"/>
      <c r="F462" s="27"/>
      <c r="G462" s="27"/>
      <c r="H462" s="3"/>
      <c r="I462" s="3"/>
      <c r="J462" s="3"/>
      <c r="K462" s="3"/>
      <c r="L462" s="31"/>
      <c r="M462" s="27"/>
      <c r="N462" s="27"/>
      <c r="O462" s="32"/>
      <c r="P462" s="27"/>
      <c r="Q462" s="32"/>
      <c r="R462" s="27"/>
      <c r="S462" s="27"/>
      <c r="T462" s="3"/>
      <c r="U462" s="32"/>
      <c r="V462" s="3"/>
      <c r="W462" s="32"/>
      <c r="X462" s="31"/>
      <c r="Y462" s="89"/>
      <c r="Z462" s="27"/>
      <c r="AA462" s="27"/>
      <c r="AB462" s="27"/>
      <c r="AC462" s="27"/>
      <c r="AD462" s="27"/>
      <c r="AE462" s="27"/>
      <c r="AF462" s="89"/>
      <c r="AG462" s="89"/>
      <c r="AH462" s="89"/>
      <c r="AI462" s="89"/>
      <c r="AJ462" s="89"/>
      <c r="AK462" s="89"/>
      <c r="AL462" s="3"/>
      <c r="AM462" s="27"/>
      <c r="AN462" s="32"/>
      <c r="AO462" s="3"/>
    </row>
    <row r="463" spans="1:41" ht="13.5" customHeight="1">
      <c r="A463" s="3"/>
      <c r="B463" s="27"/>
      <c r="C463" s="27"/>
      <c r="D463" s="27"/>
      <c r="E463" s="27"/>
      <c r="F463" s="27"/>
      <c r="G463" s="27"/>
      <c r="H463" s="3"/>
      <c r="I463" s="3"/>
      <c r="J463" s="3"/>
      <c r="K463" s="3"/>
      <c r="L463" s="31"/>
      <c r="M463" s="27"/>
      <c r="N463" s="27"/>
      <c r="O463" s="32"/>
      <c r="P463" s="27"/>
      <c r="Q463" s="32"/>
      <c r="R463" s="27"/>
      <c r="S463" s="27"/>
      <c r="T463" s="3"/>
      <c r="U463" s="32"/>
      <c r="V463" s="3"/>
      <c r="W463" s="32"/>
      <c r="X463" s="31"/>
      <c r="Y463" s="89"/>
      <c r="Z463" s="27"/>
      <c r="AA463" s="27"/>
      <c r="AB463" s="27"/>
      <c r="AC463" s="27"/>
      <c r="AD463" s="27"/>
      <c r="AE463" s="27"/>
      <c r="AF463" s="89"/>
      <c r="AG463" s="89"/>
      <c r="AH463" s="89"/>
      <c r="AI463" s="89"/>
      <c r="AJ463" s="89"/>
      <c r="AK463" s="89"/>
      <c r="AL463" s="3"/>
      <c r="AM463" s="27"/>
      <c r="AN463" s="32"/>
      <c r="AO463" s="3"/>
    </row>
    <row r="464" spans="1:41" ht="13.5" customHeight="1">
      <c r="A464" s="3"/>
      <c r="B464" s="27"/>
      <c r="C464" s="27"/>
      <c r="D464" s="27"/>
      <c r="E464" s="27"/>
      <c r="F464" s="27"/>
      <c r="G464" s="27"/>
      <c r="H464" s="3"/>
      <c r="I464" s="3"/>
      <c r="J464" s="3"/>
      <c r="K464" s="3"/>
      <c r="L464" s="31"/>
      <c r="M464" s="27"/>
      <c r="N464" s="27"/>
      <c r="O464" s="32"/>
      <c r="P464" s="27"/>
      <c r="Q464" s="32"/>
      <c r="R464" s="27"/>
      <c r="S464" s="27"/>
      <c r="T464" s="3"/>
      <c r="U464" s="32"/>
      <c r="V464" s="3"/>
      <c r="W464" s="32"/>
      <c r="X464" s="31"/>
      <c r="Y464" s="89"/>
      <c r="Z464" s="27"/>
      <c r="AA464" s="27"/>
      <c r="AB464" s="27"/>
      <c r="AC464" s="27"/>
      <c r="AD464" s="27"/>
      <c r="AE464" s="27"/>
      <c r="AF464" s="89"/>
      <c r="AG464" s="89"/>
      <c r="AH464" s="89"/>
      <c r="AI464" s="89"/>
      <c r="AJ464" s="89"/>
      <c r="AK464" s="89"/>
      <c r="AL464" s="3"/>
      <c r="AM464" s="27"/>
      <c r="AN464" s="32"/>
      <c r="AO464" s="3"/>
    </row>
    <row r="465" spans="1:41" ht="13.5" customHeight="1">
      <c r="A465" s="3"/>
      <c r="B465" s="27"/>
      <c r="C465" s="27"/>
      <c r="D465" s="27"/>
      <c r="E465" s="27"/>
      <c r="F465" s="27"/>
      <c r="G465" s="27"/>
      <c r="H465" s="3"/>
      <c r="I465" s="3"/>
      <c r="J465" s="3"/>
      <c r="K465" s="3"/>
      <c r="L465" s="31"/>
      <c r="M465" s="27"/>
      <c r="N465" s="27"/>
      <c r="O465" s="32"/>
      <c r="P465" s="27"/>
      <c r="Q465" s="32"/>
      <c r="R465" s="27"/>
      <c r="S465" s="27"/>
      <c r="T465" s="3"/>
      <c r="U465" s="32"/>
      <c r="V465" s="3"/>
      <c r="W465" s="32"/>
      <c r="X465" s="31"/>
      <c r="Y465" s="89"/>
      <c r="Z465" s="27"/>
      <c r="AA465" s="27"/>
      <c r="AB465" s="27"/>
      <c r="AC465" s="27"/>
      <c r="AD465" s="27"/>
      <c r="AE465" s="27"/>
      <c r="AF465" s="89"/>
      <c r="AG465" s="89"/>
      <c r="AH465" s="89"/>
      <c r="AI465" s="89"/>
      <c r="AJ465" s="89"/>
      <c r="AK465" s="89"/>
      <c r="AL465" s="3"/>
      <c r="AM465" s="27"/>
      <c r="AN465" s="32"/>
      <c r="AO465" s="3"/>
    </row>
    <row r="466" spans="1:41" ht="13.5" customHeight="1">
      <c r="A466" s="3"/>
      <c r="B466" s="27"/>
      <c r="C466" s="27"/>
      <c r="D466" s="27"/>
      <c r="E466" s="27"/>
      <c r="F466" s="27"/>
      <c r="G466" s="27"/>
      <c r="H466" s="3"/>
      <c r="I466" s="3"/>
      <c r="J466" s="3"/>
      <c r="K466" s="3"/>
      <c r="L466" s="31"/>
      <c r="M466" s="27"/>
      <c r="N466" s="27"/>
      <c r="O466" s="32"/>
      <c r="P466" s="27"/>
      <c r="Q466" s="32"/>
      <c r="R466" s="27"/>
      <c r="S466" s="27"/>
      <c r="T466" s="3"/>
      <c r="U466" s="32"/>
      <c r="V466" s="3"/>
      <c r="W466" s="32"/>
      <c r="X466" s="31"/>
      <c r="Y466" s="89"/>
      <c r="Z466" s="27"/>
      <c r="AA466" s="27"/>
      <c r="AB466" s="27"/>
      <c r="AC466" s="27"/>
      <c r="AD466" s="27"/>
      <c r="AE466" s="27"/>
      <c r="AF466" s="89"/>
      <c r="AG466" s="89"/>
      <c r="AH466" s="89"/>
      <c r="AI466" s="89"/>
      <c r="AJ466" s="89"/>
      <c r="AK466" s="89"/>
      <c r="AL466" s="3"/>
      <c r="AM466" s="27"/>
      <c r="AN466" s="32"/>
      <c r="AO466" s="3"/>
    </row>
    <row r="467" spans="1:41" ht="13.5" customHeight="1">
      <c r="A467" s="3"/>
      <c r="B467" s="27"/>
      <c r="C467" s="27"/>
      <c r="D467" s="27"/>
      <c r="E467" s="27"/>
      <c r="F467" s="27"/>
      <c r="G467" s="27"/>
      <c r="H467" s="3"/>
      <c r="I467" s="3"/>
      <c r="J467" s="3"/>
      <c r="K467" s="3"/>
      <c r="L467" s="31"/>
      <c r="M467" s="27"/>
      <c r="N467" s="27"/>
      <c r="O467" s="32"/>
      <c r="P467" s="27"/>
      <c r="Q467" s="32"/>
      <c r="R467" s="27"/>
      <c r="S467" s="27"/>
      <c r="T467" s="3"/>
      <c r="U467" s="32"/>
      <c r="V467" s="3"/>
      <c r="W467" s="32"/>
      <c r="X467" s="31"/>
      <c r="Y467" s="89"/>
      <c r="Z467" s="27"/>
      <c r="AA467" s="27"/>
      <c r="AB467" s="27"/>
      <c r="AC467" s="27"/>
      <c r="AD467" s="27"/>
      <c r="AE467" s="27"/>
      <c r="AF467" s="89"/>
      <c r="AG467" s="89"/>
      <c r="AH467" s="89"/>
      <c r="AI467" s="89"/>
      <c r="AJ467" s="89"/>
      <c r="AK467" s="89"/>
      <c r="AL467" s="3"/>
      <c r="AM467" s="27"/>
      <c r="AN467" s="32"/>
      <c r="AO467" s="3"/>
    </row>
    <row r="468" spans="1:41" ht="13.5" customHeight="1">
      <c r="A468" s="3"/>
      <c r="B468" s="27"/>
      <c r="C468" s="27"/>
      <c r="D468" s="27"/>
      <c r="E468" s="27"/>
      <c r="F468" s="27"/>
      <c r="G468" s="27"/>
      <c r="H468" s="3"/>
      <c r="I468" s="3"/>
      <c r="J468" s="3"/>
      <c r="K468" s="3"/>
      <c r="L468" s="31"/>
      <c r="M468" s="27"/>
      <c r="N468" s="27"/>
      <c r="O468" s="32"/>
      <c r="P468" s="27"/>
      <c r="Q468" s="32"/>
      <c r="R468" s="27"/>
      <c r="S468" s="27"/>
      <c r="T468" s="3"/>
      <c r="U468" s="32"/>
      <c r="V468" s="3"/>
      <c r="W468" s="32"/>
      <c r="X468" s="31"/>
      <c r="Y468" s="89"/>
      <c r="Z468" s="27"/>
      <c r="AA468" s="27"/>
      <c r="AB468" s="27"/>
      <c r="AC468" s="27"/>
      <c r="AD468" s="27"/>
      <c r="AE468" s="27"/>
      <c r="AF468" s="89"/>
      <c r="AG468" s="89"/>
      <c r="AH468" s="89"/>
      <c r="AI468" s="89"/>
      <c r="AJ468" s="89"/>
      <c r="AK468" s="89"/>
      <c r="AL468" s="3"/>
      <c r="AM468" s="27"/>
      <c r="AN468" s="32"/>
      <c r="AO468" s="3"/>
    </row>
    <row r="469" spans="1:41" ht="13.5" customHeight="1">
      <c r="A469" s="3"/>
      <c r="B469" s="27"/>
      <c r="C469" s="27"/>
      <c r="D469" s="27"/>
      <c r="E469" s="27"/>
      <c r="F469" s="27"/>
      <c r="G469" s="27"/>
      <c r="H469" s="3"/>
      <c r="I469" s="3"/>
      <c r="J469" s="3"/>
      <c r="K469" s="3"/>
      <c r="L469" s="31"/>
      <c r="M469" s="27"/>
      <c r="N469" s="27"/>
      <c r="O469" s="32"/>
      <c r="P469" s="27"/>
      <c r="Q469" s="32"/>
      <c r="R469" s="27"/>
      <c r="S469" s="27"/>
      <c r="T469" s="3"/>
      <c r="U469" s="32"/>
      <c r="V469" s="3"/>
      <c r="W469" s="32"/>
      <c r="X469" s="31"/>
      <c r="Y469" s="89"/>
      <c r="Z469" s="27"/>
      <c r="AA469" s="27"/>
      <c r="AB469" s="27"/>
      <c r="AC469" s="27"/>
      <c r="AD469" s="27"/>
      <c r="AE469" s="27"/>
      <c r="AF469" s="89"/>
      <c r="AG469" s="89"/>
      <c r="AH469" s="89"/>
      <c r="AI469" s="89"/>
      <c r="AJ469" s="89"/>
      <c r="AK469" s="89"/>
      <c r="AL469" s="3"/>
      <c r="AM469" s="27"/>
      <c r="AN469" s="32"/>
      <c r="AO469" s="3"/>
    </row>
    <row r="470" spans="1:41" ht="13.5" customHeight="1">
      <c r="A470" s="3"/>
      <c r="B470" s="27"/>
      <c r="C470" s="27"/>
      <c r="D470" s="27"/>
      <c r="E470" s="27"/>
      <c r="F470" s="27"/>
      <c r="G470" s="27"/>
      <c r="H470" s="3"/>
      <c r="I470" s="3"/>
      <c r="J470" s="3"/>
      <c r="K470" s="3"/>
      <c r="L470" s="31"/>
      <c r="M470" s="27"/>
      <c r="N470" s="27"/>
      <c r="O470" s="32"/>
      <c r="P470" s="27"/>
      <c r="Q470" s="32"/>
      <c r="R470" s="27"/>
      <c r="S470" s="27"/>
      <c r="T470" s="3"/>
      <c r="U470" s="32"/>
      <c r="V470" s="3"/>
      <c r="W470" s="32"/>
      <c r="X470" s="31"/>
      <c r="Y470" s="89"/>
      <c r="Z470" s="27"/>
      <c r="AA470" s="27"/>
      <c r="AB470" s="27"/>
      <c r="AC470" s="27"/>
      <c r="AD470" s="27"/>
      <c r="AE470" s="27"/>
      <c r="AF470" s="89"/>
      <c r="AG470" s="89"/>
      <c r="AH470" s="89"/>
      <c r="AI470" s="89"/>
      <c r="AJ470" s="89"/>
      <c r="AK470" s="89"/>
      <c r="AL470" s="3"/>
      <c r="AM470" s="27"/>
      <c r="AN470" s="32"/>
      <c r="AO470" s="3"/>
    </row>
    <row r="471" spans="1:41" ht="13.5" customHeight="1">
      <c r="A471" s="3"/>
      <c r="B471" s="27"/>
      <c r="C471" s="27"/>
      <c r="D471" s="27"/>
      <c r="E471" s="27"/>
      <c r="F471" s="27"/>
      <c r="G471" s="27"/>
      <c r="H471" s="3"/>
      <c r="I471" s="3"/>
      <c r="J471" s="3"/>
      <c r="K471" s="3"/>
      <c r="L471" s="31"/>
      <c r="M471" s="27"/>
      <c r="N471" s="27"/>
      <c r="O471" s="32"/>
      <c r="P471" s="27"/>
      <c r="Q471" s="32"/>
      <c r="R471" s="27"/>
      <c r="S471" s="27"/>
      <c r="T471" s="3"/>
      <c r="U471" s="32"/>
      <c r="V471" s="3"/>
      <c r="W471" s="32"/>
      <c r="X471" s="31"/>
      <c r="Y471" s="89"/>
      <c r="Z471" s="27"/>
      <c r="AA471" s="27"/>
      <c r="AB471" s="27"/>
      <c r="AC471" s="27"/>
      <c r="AD471" s="27"/>
      <c r="AE471" s="27"/>
      <c r="AF471" s="89"/>
      <c r="AG471" s="89"/>
      <c r="AH471" s="89"/>
      <c r="AI471" s="89"/>
      <c r="AJ471" s="89"/>
      <c r="AK471" s="89"/>
      <c r="AL471" s="3"/>
      <c r="AM471" s="27"/>
      <c r="AN471" s="32"/>
      <c r="AO471" s="3"/>
    </row>
    <row r="472" spans="1:41" ht="13.5" customHeight="1">
      <c r="A472" s="3"/>
      <c r="B472" s="27"/>
      <c r="C472" s="27"/>
      <c r="D472" s="27"/>
      <c r="E472" s="27"/>
      <c r="F472" s="27"/>
      <c r="G472" s="27"/>
      <c r="H472" s="3"/>
      <c r="I472" s="3"/>
      <c r="J472" s="3"/>
      <c r="K472" s="3"/>
      <c r="L472" s="31"/>
      <c r="M472" s="27"/>
      <c r="N472" s="27"/>
      <c r="O472" s="32"/>
      <c r="P472" s="27"/>
      <c r="Q472" s="32"/>
      <c r="R472" s="27"/>
      <c r="S472" s="27"/>
      <c r="T472" s="3"/>
      <c r="U472" s="32"/>
      <c r="V472" s="3"/>
      <c r="W472" s="32"/>
      <c r="X472" s="31"/>
      <c r="Y472" s="89"/>
      <c r="Z472" s="27"/>
      <c r="AA472" s="27"/>
      <c r="AB472" s="27"/>
      <c r="AC472" s="27"/>
      <c r="AD472" s="27"/>
      <c r="AE472" s="27"/>
      <c r="AF472" s="89"/>
      <c r="AG472" s="89"/>
      <c r="AH472" s="89"/>
      <c r="AI472" s="89"/>
      <c r="AJ472" s="89"/>
      <c r="AK472" s="89"/>
      <c r="AL472" s="3"/>
      <c r="AM472" s="27"/>
      <c r="AN472" s="32"/>
      <c r="AO472" s="3"/>
    </row>
    <row r="473" spans="1:41" ht="13.5" customHeight="1">
      <c r="A473" s="3"/>
      <c r="B473" s="27"/>
      <c r="C473" s="27"/>
      <c r="D473" s="27"/>
      <c r="E473" s="27"/>
      <c r="F473" s="27"/>
      <c r="G473" s="27"/>
      <c r="H473" s="3"/>
      <c r="I473" s="3"/>
      <c r="J473" s="3"/>
      <c r="K473" s="3"/>
      <c r="L473" s="31"/>
      <c r="M473" s="27"/>
      <c r="N473" s="27"/>
      <c r="O473" s="32"/>
      <c r="P473" s="27"/>
      <c r="Q473" s="32"/>
      <c r="R473" s="27"/>
      <c r="S473" s="27"/>
      <c r="T473" s="3"/>
      <c r="U473" s="32"/>
      <c r="V473" s="3"/>
      <c r="W473" s="32"/>
      <c r="X473" s="31"/>
      <c r="Y473" s="89"/>
      <c r="Z473" s="27"/>
      <c r="AA473" s="27"/>
      <c r="AB473" s="27"/>
      <c r="AC473" s="27"/>
      <c r="AD473" s="27"/>
      <c r="AE473" s="27"/>
      <c r="AF473" s="89"/>
      <c r="AG473" s="89"/>
      <c r="AH473" s="89"/>
      <c r="AI473" s="89"/>
      <c r="AJ473" s="89"/>
      <c r="AK473" s="89"/>
      <c r="AL473" s="3"/>
      <c r="AM473" s="27"/>
      <c r="AN473" s="32"/>
      <c r="AO473" s="3"/>
    </row>
    <row r="474" spans="1:41" ht="13.5" customHeight="1">
      <c r="A474" s="3"/>
      <c r="B474" s="27"/>
      <c r="C474" s="27"/>
      <c r="D474" s="27"/>
      <c r="E474" s="27"/>
      <c r="F474" s="27"/>
      <c r="G474" s="27"/>
      <c r="H474" s="3"/>
      <c r="I474" s="3"/>
      <c r="J474" s="3"/>
      <c r="K474" s="3"/>
      <c r="L474" s="31"/>
      <c r="M474" s="27"/>
      <c r="N474" s="27"/>
      <c r="O474" s="32"/>
      <c r="P474" s="27"/>
      <c r="Q474" s="32"/>
      <c r="R474" s="27"/>
      <c r="S474" s="27"/>
      <c r="T474" s="3"/>
      <c r="U474" s="32"/>
      <c r="V474" s="3"/>
      <c r="W474" s="32"/>
      <c r="X474" s="31"/>
      <c r="Y474" s="89"/>
      <c r="Z474" s="27"/>
      <c r="AA474" s="27"/>
      <c r="AB474" s="27"/>
      <c r="AC474" s="27"/>
      <c r="AD474" s="27"/>
      <c r="AE474" s="27"/>
      <c r="AF474" s="89"/>
      <c r="AG474" s="89"/>
      <c r="AH474" s="89"/>
      <c r="AI474" s="89"/>
      <c r="AJ474" s="89"/>
      <c r="AK474" s="89"/>
      <c r="AL474" s="3"/>
      <c r="AM474" s="27"/>
      <c r="AN474" s="32"/>
      <c r="AO474" s="3"/>
    </row>
    <row r="475" spans="1:41" ht="13.5" customHeight="1">
      <c r="A475" s="3"/>
      <c r="B475" s="27"/>
      <c r="C475" s="27"/>
      <c r="D475" s="27"/>
      <c r="E475" s="27"/>
      <c r="F475" s="27"/>
      <c r="G475" s="27"/>
      <c r="H475" s="3"/>
      <c r="I475" s="3"/>
      <c r="J475" s="3"/>
      <c r="K475" s="3"/>
      <c r="L475" s="31"/>
      <c r="M475" s="27"/>
      <c r="N475" s="27"/>
      <c r="O475" s="32"/>
      <c r="P475" s="27"/>
      <c r="Q475" s="32"/>
      <c r="R475" s="27"/>
      <c r="S475" s="27"/>
      <c r="T475" s="3"/>
      <c r="U475" s="32"/>
      <c r="V475" s="3"/>
      <c r="W475" s="32"/>
      <c r="X475" s="31"/>
      <c r="Y475" s="89"/>
      <c r="Z475" s="27"/>
      <c r="AA475" s="27"/>
      <c r="AB475" s="27"/>
      <c r="AC475" s="27"/>
      <c r="AD475" s="27"/>
      <c r="AE475" s="27"/>
      <c r="AF475" s="89"/>
      <c r="AG475" s="89"/>
      <c r="AH475" s="89"/>
      <c r="AI475" s="89"/>
      <c r="AJ475" s="89"/>
      <c r="AK475" s="89"/>
      <c r="AL475" s="3"/>
      <c r="AM475" s="27"/>
      <c r="AN475" s="32"/>
      <c r="AO475" s="3"/>
    </row>
    <row r="476" spans="1:41" ht="13.5" customHeight="1">
      <c r="A476" s="3"/>
      <c r="B476" s="27"/>
      <c r="C476" s="27"/>
      <c r="D476" s="27"/>
      <c r="E476" s="27"/>
      <c r="F476" s="27"/>
      <c r="G476" s="27"/>
      <c r="H476" s="3"/>
      <c r="I476" s="3"/>
      <c r="J476" s="3"/>
      <c r="K476" s="3"/>
      <c r="L476" s="31"/>
      <c r="M476" s="27"/>
      <c r="N476" s="27"/>
      <c r="O476" s="32"/>
      <c r="P476" s="27"/>
      <c r="Q476" s="32"/>
      <c r="R476" s="27"/>
      <c r="S476" s="27"/>
      <c r="T476" s="3"/>
      <c r="U476" s="32"/>
      <c r="V476" s="3"/>
      <c r="W476" s="32"/>
      <c r="X476" s="31"/>
      <c r="Y476" s="89"/>
      <c r="Z476" s="27"/>
      <c r="AA476" s="27"/>
      <c r="AB476" s="27"/>
      <c r="AC476" s="27"/>
      <c r="AD476" s="27"/>
      <c r="AE476" s="27"/>
      <c r="AF476" s="89"/>
      <c r="AG476" s="89"/>
      <c r="AH476" s="89"/>
      <c r="AI476" s="89"/>
      <c r="AJ476" s="89"/>
      <c r="AK476" s="89"/>
      <c r="AL476" s="3"/>
      <c r="AM476" s="27"/>
      <c r="AN476" s="32"/>
      <c r="AO476" s="3"/>
    </row>
    <row r="477" spans="1:41" ht="13.5" customHeight="1">
      <c r="A477" s="3"/>
      <c r="B477" s="27"/>
      <c r="C477" s="27"/>
      <c r="D477" s="27"/>
      <c r="E477" s="27"/>
      <c r="F477" s="27"/>
      <c r="G477" s="27"/>
      <c r="H477" s="3"/>
      <c r="I477" s="3"/>
      <c r="J477" s="3"/>
      <c r="K477" s="3"/>
      <c r="L477" s="31"/>
      <c r="M477" s="27"/>
      <c r="N477" s="27"/>
      <c r="O477" s="32"/>
      <c r="P477" s="27"/>
      <c r="Q477" s="32"/>
      <c r="R477" s="27"/>
      <c r="S477" s="27"/>
      <c r="T477" s="3"/>
      <c r="U477" s="32"/>
      <c r="V477" s="3"/>
      <c r="W477" s="32"/>
      <c r="X477" s="31"/>
      <c r="Y477" s="89"/>
      <c r="Z477" s="27"/>
      <c r="AA477" s="27"/>
      <c r="AB477" s="27"/>
      <c r="AC477" s="27"/>
      <c r="AD477" s="27"/>
      <c r="AE477" s="27"/>
      <c r="AF477" s="89"/>
      <c r="AG477" s="89"/>
      <c r="AH477" s="89"/>
      <c r="AI477" s="89"/>
      <c r="AJ477" s="89"/>
      <c r="AK477" s="89"/>
      <c r="AL477" s="3"/>
      <c r="AM477" s="27"/>
      <c r="AN477" s="32"/>
      <c r="AO477" s="3"/>
    </row>
    <row r="478" spans="1:41" ht="13.5" customHeight="1">
      <c r="A478" s="3"/>
      <c r="B478" s="27"/>
      <c r="C478" s="27"/>
      <c r="D478" s="27"/>
      <c r="E478" s="27"/>
      <c r="F478" s="27"/>
      <c r="G478" s="27"/>
      <c r="H478" s="3"/>
      <c r="I478" s="3"/>
      <c r="J478" s="3"/>
      <c r="K478" s="3"/>
      <c r="L478" s="31"/>
      <c r="M478" s="27"/>
      <c r="N478" s="27"/>
      <c r="O478" s="32"/>
      <c r="P478" s="27"/>
      <c r="Q478" s="32"/>
      <c r="R478" s="27"/>
      <c r="S478" s="27"/>
      <c r="T478" s="3"/>
      <c r="U478" s="32"/>
      <c r="V478" s="3"/>
      <c r="W478" s="32"/>
      <c r="X478" s="31"/>
      <c r="Y478" s="89"/>
      <c r="Z478" s="27"/>
      <c r="AA478" s="27"/>
      <c r="AB478" s="27"/>
      <c r="AC478" s="27"/>
      <c r="AD478" s="27"/>
      <c r="AE478" s="27"/>
      <c r="AF478" s="89"/>
      <c r="AG478" s="89"/>
      <c r="AH478" s="89"/>
      <c r="AI478" s="89"/>
      <c r="AJ478" s="89"/>
      <c r="AK478" s="89"/>
      <c r="AL478" s="3"/>
      <c r="AM478" s="27"/>
      <c r="AN478" s="32"/>
      <c r="AO478" s="3"/>
    </row>
    <row r="479" spans="1:41" ht="13.5" customHeight="1">
      <c r="A479" s="3"/>
      <c r="B479" s="27"/>
      <c r="C479" s="27"/>
      <c r="D479" s="27"/>
      <c r="E479" s="27"/>
      <c r="F479" s="27"/>
      <c r="G479" s="27"/>
      <c r="H479" s="3"/>
      <c r="I479" s="3"/>
      <c r="J479" s="3"/>
      <c r="K479" s="3"/>
      <c r="L479" s="31"/>
      <c r="M479" s="27"/>
      <c r="N479" s="27"/>
      <c r="O479" s="32"/>
      <c r="P479" s="27"/>
      <c r="Q479" s="32"/>
      <c r="R479" s="27"/>
      <c r="S479" s="27"/>
      <c r="T479" s="3"/>
      <c r="U479" s="32"/>
      <c r="V479" s="3"/>
      <c r="W479" s="32"/>
      <c r="X479" s="31"/>
      <c r="Y479" s="89"/>
      <c r="Z479" s="27"/>
      <c r="AA479" s="27"/>
      <c r="AB479" s="27"/>
      <c r="AC479" s="27"/>
      <c r="AD479" s="27"/>
      <c r="AE479" s="27"/>
      <c r="AF479" s="89"/>
      <c r="AG479" s="89"/>
      <c r="AH479" s="89"/>
      <c r="AI479" s="89"/>
      <c r="AJ479" s="89"/>
      <c r="AK479" s="89"/>
      <c r="AL479" s="3"/>
      <c r="AM479" s="27"/>
      <c r="AN479" s="32"/>
      <c r="AO479" s="3"/>
    </row>
    <row r="480" spans="1:41" ht="13.5" customHeight="1">
      <c r="A480" s="3"/>
      <c r="B480" s="27"/>
      <c r="C480" s="27"/>
      <c r="D480" s="27"/>
      <c r="E480" s="27"/>
      <c r="F480" s="27"/>
      <c r="G480" s="27"/>
      <c r="H480" s="3"/>
      <c r="I480" s="3"/>
      <c r="J480" s="3"/>
      <c r="K480" s="3"/>
      <c r="L480" s="31"/>
      <c r="M480" s="27"/>
      <c r="N480" s="27"/>
      <c r="O480" s="32"/>
      <c r="P480" s="27"/>
      <c r="Q480" s="32"/>
      <c r="R480" s="27"/>
      <c r="S480" s="27"/>
      <c r="T480" s="3"/>
      <c r="U480" s="32"/>
      <c r="V480" s="3"/>
      <c r="W480" s="32"/>
      <c r="X480" s="31"/>
      <c r="Y480" s="89"/>
      <c r="Z480" s="27"/>
      <c r="AA480" s="27"/>
      <c r="AB480" s="27"/>
      <c r="AC480" s="27"/>
      <c r="AD480" s="27"/>
      <c r="AE480" s="27"/>
      <c r="AF480" s="89"/>
      <c r="AG480" s="89"/>
      <c r="AH480" s="89"/>
      <c r="AI480" s="89"/>
      <c r="AJ480" s="89"/>
      <c r="AK480" s="89"/>
      <c r="AL480" s="3"/>
      <c r="AM480" s="27"/>
      <c r="AN480" s="32"/>
      <c r="AO480" s="3"/>
    </row>
    <row r="481" spans="1:41" ht="13.5" customHeight="1">
      <c r="A481" s="3"/>
      <c r="B481" s="27"/>
      <c r="C481" s="27"/>
      <c r="D481" s="27"/>
      <c r="E481" s="27"/>
      <c r="F481" s="27"/>
      <c r="G481" s="27"/>
      <c r="H481" s="3"/>
      <c r="I481" s="3"/>
      <c r="J481" s="3"/>
      <c r="K481" s="3"/>
      <c r="L481" s="31"/>
      <c r="M481" s="27"/>
      <c r="N481" s="27"/>
      <c r="O481" s="32"/>
      <c r="P481" s="27"/>
      <c r="Q481" s="32"/>
      <c r="R481" s="27"/>
      <c r="S481" s="27"/>
      <c r="T481" s="3"/>
      <c r="U481" s="32"/>
      <c r="V481" s="3"/>
      <c r="W481" s="32"/>
      <c r="X481" s="31"/>
      <c r="Y481" s="89"/>
      <c r="Z481" s="27"/>
      <c r="AA481" s="27"/>
      <c r="AB481" s="27"/>
      <c r="AC481" s="27"/>
      <c r="AD481" s="27"/>
      <c r="AE481" s="27"/>
      <c r="AF481" s="89"/>
      <c r="AG481" s="89"/>
      <c r="AH481" s="89"/>
      <c r="AI481" s="89"/>
      <c r="AJ481" s="89"/>
      <c r="AK481" s="89"/>
      <c r="AL481" s="3"/>
      <c r="AM481" s="27"/>
      <c r="AN481" s="32"/>
      <c r="AO481" s="3"/>
    </row>
    <row r="482" spans="1:41" ht="13.5" customHeight="1">
      <c r="A482" s="3"/>
      <c r="B482" s="27"/>
      <c r="C482" s="27"/>
      <c r="D482" s="27"/>
      <c r="E482" s="27"/>
      <c r="F482" s="27"/>
      <c r="G482" s="27"/>
      <c r="H482" s="3"/>
      <c r="I482" s="3"/>
      <c r="J482" s="3"/>
      <c r="K482" s="3"/>
      <c r="L482" s="31"/>
      <c r="M482" s="27"/>
      <c r="N482" s="27"/>
      <c r="O482" s="32"/>
      <c r="P482" s="27"/>
      <c r="Q482" s="32"/>
      <c r="R482" s="27"/>
      <c r="S482" s="27"/>
      <c r="T482" s="3"/>
      <c r="U482" s="32"/>
      <c r="V482" s="3"/>
      <c r="W482" s="32"/>
      <c r="X482" s="31"/>
      <c r="Y482" s="89"/>
      <c r="Z482" s="27"/>
      <c r="AA482" s="27"/>
      <c r="AB482" s="27"/>
      <c r="AC482" s="27"/>
      <c r="AD482" s="27"/>
      <c r="AE482" s="27"/>
      <c r="AF482" s="89"/>
      <c r="AG482" s="89"/>
      <c r="AH482" s="89"/>
      <c r="AI482" s="89"/>
      <c r="AJ482" s="89"/>
      <c r="AK482" s="89"/>
      <c r="AL482" s="3"/>
      <c r="AM482" s="27"/>
      <c r="AN482" s="32"/>
      <c r="AO482" s="3"/>
    </row>
    <row r="483" spans="1:41" ht="13.5" customHeight="1">
      <c r="A483" s="3"/>
      <c r="B483" s="27"/>
      <c r="C483" s="27"/>
      <c r="D483" s="27"/>
      <c r="E483" s="27"/>
      <c r="F483" s="27"/>
      <c r="G483" s="27"/>
      <c r="H483" s="3"/>
      <c r="I483" s="3"/>
      <c r="J483" s="3"/>
      <c r="K483" s="3"/>
      <c r="L483" s="31"/>
      <c r="M483" s="27"/>
      <c r="N483" s="27"/>
      <c r="O483" s="32"/>
      <c r="P483" s="27"/>
      <c r="Q483" s="32"/>
      <c r="R483" s="27"/>
      <c r="S483" s="27"/>
      <c r="T483" s="3"/>
      <c r="U483" s="32"/>
      <c r="V483" s="3"/>
      <c r="W483" s="32"/>
      <c r="X483" s="31"/>
      <c r="Y483" s="89"/>
      <c r="Z483" s="27"/>
      <c r="AA483" s="27"/>
      <c r="AB483" s="27"/>
      <c r="AC483" s="27"/>
      <c r="AD483" s="27"/>
      <c r="AE483" s="27"/>
      <c r="AF483" s="89"/>
      <c r="AG483" s="89"/>
      <c r="AH483" s="89"/>
      <c r="AI483" s="89"/>
      <c r="AJ483" s="89"/>
      <c r="AK483" s="89"/>
      <c r="AL483" s="3"/>
      <c r="AM483" s="27"/>
      <c r="AN483" s="32"/>
      <c r="AO483" s="3"/>
    </row>
    <row r="484" spans="1:41" ht="13.5" customHeight="1">
      <c r="A484" s="3"/>
      <c r="B484" s="27"/>
      <c r="C484" s="27"/>
      <c r="D484" s="27"/>
      <c r="E484" s="27"/>
      <c r="F484" s="27"/>
      <c r="G484" s="27"/>
      <c r="H484" s="3"/>
      <c r="I484" s="3"/>
      <c r="J484" s="3"/>
      <c r="K484" s="3"/>
      <c r="L484" s="31"/>
      <c r="M484" s="27"/>
      <c r="N484" s="27"/>
      <c r="O484" s="32"/>
      <c r="P484" s="27"/>
      <c r="Q484" s="32"/>
      <c r="R484" s="27"/>
      <c r="S484" s="27"/>
      <c r="T484" s="3"/>
      <c r="U484" s="32"/>
      <c r="V484" s="3"/>
      <c r="W484" s="32"/>
      <c r="X484" s="31"/>
      <c r="Y484" s="89"/>
      <c r="Z484" s="27"/>
      <c r="AA484" s="27"/>
      <c r="AB484" s="27"/>
      <c r="AC484" s="27"/>
      <c r="AD484" s="27"/>
      <c r="AE484" s="27"/>
      <c r="AF484" s="89"/>
      <c r="AG484" s="89"/>
      <c r="AH484" s="89"/>
      <c r="AI484" s="89"/>
      <c r="AJ484" s="89"/>
      <c r="AK484" s="89"/>
      <c r="AL484" s="3"/>
      <c r="AM484" s="27"/>
      <c r="AN484" s="32"/>
      <c r="AO484" s="3"/>
    </row>
    <row r="485" spans="1:41" ht="13.5" customHeight="1">
      <c r="A485" s="3"/>
      <c r="B485" s="27"/>
      <c r="C485" s="27"/>
      <c r="D485" s="27"/>
      <c r="E485" s="27"/>
      <c r="F485" s="27"/>
      <c r="G485" s="27"/>
      <c r="H485" s="3"/>
      <c r="I485" s="3"/>
      <c r="J485" s="3"/>
      <c r="K485" s="3"/>
      <c r="L485" s="31"/>
      <c r="M485" s="27"/>
      <c r="N485" s="27"/>
      <c r="O485" s="32"/>
      <c r="P485" s="27"/>
      <c r="Q485" s="32"/>
      <c r="R485" s="27"/>
      <c r="S485" s="27"/>
      <c r="T485" s="3"/>
      <c r="U485" s="32"/>
      <c r="V485" s="3"/>
      <c r="W485" s="32"/>
      <c r="X485" s="31"/>
      <c r="Y485" s="89"/>
      <c r="Z485" s="27"/>
      <c r="AA485" s="27"/>
      <c r="AB485" s="27"/>
      <c r="AC485" s="27"/>
      <c r="AD485" s="27"/>
      <c r="AE485" s="27"/>
      <c r="AF485" s="89"/>
      <c r="AG485" s="89"/>
      <c r="AH485" s="89"/>
      <c r="AI485" s="89"/>
      <c r="AJ485" s="89"/>
      <c r="AK485" s="89"/>
      <c r="AL485" s="3"/>
      <c r="AM485" s="27"/>
      <c r="AN485" s="32"/>
      <c r="AO485" s="3"/>
    </row>
    <row r="486" spans="1:41" ht="13.5" customHeight="1">
      <c r="A486" s="3"/>
      <c r="B486" s="27"/>
      <c r="C486" s="27"/>
      <c r="D486" s="27"/>
      <c r="E486" s="27"/>
      <c r="F486" s="27"/>
      <c r="G486" s="27"/>
      <c r="H486" s="3"/>
      <c r="I486" s="3"/>
      <c r="J486" s="3"/>
      <c r="K486" s="3"/>
      <c r="L486" s="31"/>
      <c r="M486" s="27"/>
      <c r="N486" s="27"/>
      <c r="O486" s="32"/>
      <c r="P486" s="27"/>
      <c r="Q486" s="32"/>
      <c r="R486" s="27"/>
      <c r="S486" s="27"/>
      <c r="T486" s="3"/>
      <c r="U486" s="32"/>
      <c r="V486" s="3"/>
      <c r="W486" s="32"/>
      <c r="X486" s="31"/>
      <c r="Y486" s="89"/>
      <c r="Z486" s="27"/>
      <c r="AA486" s="27"/>
      <c r="AB486" s="27"/>
      <c r="AC486" s="27"/>
      <c r="AD486" s="27"/>
      <c r="AE486" s="27"/>
      <c r="AF486" s="89"/>
      <c r="AG486" s="89"/>
      <c r="AH486" s="89"/>
      <c r="AI486" s="89"/>
      <c r="AJ486" s="89"/>
      <c r="AK486" s="89"/>
      <c r="AL486" s="3"/>
      <c r="AM486" s="27"/>
      <c r="AN486" s="32"/>
      <c r="AO486" s="3"/>
    </row>
    <row r="487" spans="1:41" ht="13.5" customHeight="1">
      <c r="A487" s="3"/>
      <c r="B487" s="27"/>
      <c r="C487" s="27"/>
      <c r="D487" s="27"/>
      <c r="E487" s="27"/>
      <c r="F487" s="27"/>
      <c r="G487" s="27"/>
      <c r="H487" s="3"/>
      <c r="I487" s="3"/>
      <c r="J487" s="3"/>
      <c r="K487" s="3"/>
      <c r="L487" s="31"/>
      <c r="M487" s="27"/>
      <c r="N487" s="27"/>
      <c r="O487" s="32"/>
      <c r="P487" s="27"/>
      <c r="Q487" s="32"/>
      <c r="R487" s="27"/>
      <c r="S487" s="27"/>
      <c r="T487" s="3"/>
      <c r="U487" s="32"/>
      <c r="V487" s="3"/>
      <c r="W487" s="32"/>
      <c r="X487" s="31"/>
      <c r="Y487" s="89"/>
      <c r="Z487" s="27"/>
      <c r="AA487" s="27"/>
      <c r="AB487" s="27"/>
      <c r="AC487" s="27"/>
      <c r="AD487" s="27"/>
      <c r="AE487" s="27"/>
      <c r="AF487" s="89"/>
      <c r="AG487" s="89"/>
      <c r="AH487" s="89"/>
      <c r="AI487" s="89"/>
      <c r="AJ487" s="89"/>
      <c r="AK487" s="89"/>
      <c r="AL487" s="3"/>
      <c r="AM487" s="27"/>
      <c r="AN487" s="32"/>
      <c r="AO487" s="3"/>
    </row>
    <row r="488" spans="1:41" ht="13.5" customHeight="1">
      <c r="A488" s="3"/>
      <c r="B488" s="27"/>
      <c r="C488" s="27"/>
      <c r="D488" s="27"/>
      <c r="E488" s="27"/>
      <c r="F488" s="27"/>
      <c r="G488" s="27"/>
      <c r="H488" s="3"/>
      <c r="I488" s="3"/>
      <c r="J488" s="3"/>
      <c r="K488" s="3"/>
      <c r="L488" s="31"/>
      <c r="M488" s="27"/>
      <c r="N488" s="27"/>
      <c r="O488" s="32"/>
      <c r="P488" s="27"/>
      <c r="Q488" s="32"/>
      <c r="R488" s="27"/>
      <c r="S488" s="27"/>
      <c r="T488" s="3"/>
      <c r="U488" s="32"/>
      <c r="V488" s="3"/>
      <c r="W488" s="32"/>
      <c r="X488" s="31"/>
      <c r="Y488" s="89"/>
      <c r="Z488" s="27"/>
      <c r="AA488" s="27"/>
      <c r="AB488" s="27"/>
      <c r="AC488" s="27"/>
      <c r="AD488" s="27"/>
      <c r="AE488" s="27"/>
      <c r="AF488" s="89"/>
      <c r="AG488" s="89"/>
      <c r="AH488" s="89"/>
      <c r="AI488" s="89"/>
      <c r="AJ488" s="89"/>
      <c r="AK488" s="89"/>
      <c r="AL488" s="3"/>
      <c r="AM488" s="27"/>
      <c r="AN488" s="32"/>
      <c r="AO488" s="3"/>
    </row>
    <row r="489" spans="1:41" ht="13.5" customHeight="1">
      <c r="A489" s="3"/>
      <c r="B489" s="27"/>
      <c r="C489" s="27"/>
      <c r="D489" s="27"/>
      <c r="E489" s="27"/>
      <c r="F489" s="27"/>
      <c r="G489" s="27"/>
      <c r="H489" s="3"/>
      <c r="I489" s="3"/>
      <c r="J489" s="3"/>
      <c r="K489" s="3"/>
      <c r="L489" s="31"/>
      <c r="M489" s="27"/>
      <c r="N489" s="27"/>
      <c r="O489" s="32"/>
      <c r="P489" s="27"/>
      <c r="Q489" s="32"/>
      <c r="R489" s="27"/>
      <c r="S489" s="27"/>
      <c r="T489" s="3"/>
      <c r="U489" s="32"/>
      <c r="V489" s="3"/>
      <c r="W489" s="32"/>
      <c r="X489" s="31"/>
      <c r="Y489" s="89"/>
      <c r="Z489" s="27"/>
      <c r="AA489" s="27"/>
      <c r="AB489" s="27"/>
      <c r="AC489" s="27"/>
      <c r="AD489" s="27"/>
      <c r="AE489" s="27"/>
      <c r="AF489" s="89"/>
      <c r="AG489" s="89"/>
      <c r="AH489" s="89"/>
      <c r="AI489" s="89"/>
      <c r="AJ489" s="89"/>
      <c r="AK489" s="89"/>
      <c r="AL489" s="3"/>
      <c r="AM489" s="27"/>
      <c r="AN489" s="32"/>
      <c r="AO489" s="3"/>
    </row>
    <row r="490" spans="1:41" ht="13.5" customHeight="1">
      <c r="A490" s="3"/>
      <c r="B490" s="27"/>
      <c r="C490" s="27"/>
      <c r="D490" s="27"/>
      <c r="E490" s="27"/>
      <c r="F490" s="27"/>
      <c r="G490" s="27"/>
      <c r="H490" s="3"/>
      <c r="I490" s="3"/>
      <c r="J490" s="3"/>
      <c r="K490" s="3"/>
      <c r="L490" s="31"/>
      <c r="M490" s="27"/>
      <c r="N490" s="27"/>
      <c r="O490" s="32"/>
      <c r="P490" s="27"/>
      <c r="Q490" s="32"/>
      <c r="R490" s="27"/>
      <c r="S490" s="27"/>
      <c r="T490" s="3"/>
      <c r="U490" s="32"/>
      <c r="V490" s="3"/>
      <c r="W490" s="32"/>
      <c r="X490" s="31"/>
      <c r="Y490" s="89"/>
      <c r="Z490" s="27"/>
      <c r="AA490" s="27"/>
      <c r="AB490" s="27"/>
      <c r="AC490" s="27"/>
      <c r="AD490" s="27"/>
      <c r="AE490" s="27"/>
      <c r="AF490" s="89"/>
      <c r="AG490" s="89"/>
      <c r="AH490" s="89"/>
      <c r="AI490" s="89"/>
      <c r="AJ490" s="89"/>
      <c r="AK490" s="89"/>
      <c r="AL490" s="3"/>
      <c r="AM490" s="27"/>
      <c r="AN490" s="32"/>
      <c r="AO490" s="3"/>
    </row>
    <row r="491" spans="1:41" ht="13.5" customHeight="1">
      <c r="A491" s="3"/>
      <c r="B491" s="27"/>
      <c r="C491" s="27"/>
      <c r="D491" s="27"/>
      <c r="E491" s="27"/>
      <c r="F491" s="27"/>
      <c r="G491" s="27"/>
      <c r="H491" s="3"/>
      <c r="I491" s="3"/>
      <c r="J491" s="3"/>
      <c r="K491" s="3"/>
      <c r="L491" s="31"/>
      <c r="M491" s="27"/>
      <c r="N491" s="27"/>
      <c r="O491" s="32"/>
      <c r="P491" s="27"/>
      <c r="Q491" s="32"/>
      <c r="R491" s="27"/>
      <c r="S491" s="27"/>
      <c r="T491" s="3"/>
      <c r="U491" s="32"/>
      <c r="V491" s="3"/>
      <c r="W491" s="32"/>
      <c r="X491" s="31"/>
      <c r="Y491" s="89"/>
      <c r="Z491" s="27"/>
      <c r="AA491" s="27"/>
      <c r="AB491" s="27"/>
      <c r="AC491" s="27"/>
      <c r="AD491" s="27"/>
      <c r="AE491" s="27"/>
      <c r="AF491" s="89"/>
      <c r="AG491" s="89"/>
      <c r="AH491" s="89"/>
      <c r="AI491" s="89"/>
      <c r="AJ491" s="89"/>
      <c r="AK491" s="89"/>
      <c r="AL491" s="3"/>
      <c r="AM491" s="27"/>
      <c r="AN491" s="32"/>
      <c r="AO491" s="3"/>
    </row>
    <row r="492" spans="1:41" ht="13.5" customHeight="1">
      <c r="A492" s="3"/>
      <c r="B492" s="27"/>
      <c r="C492" s="27"/>
      <c r="D492" s="27"/>
      <c r="E492" s="27"/>
      <c r="F492" s="27"/>
      <c r="G492" s="27"/>
      <c r="H492" s="3"/>
      <c r="I492" s="3"/>
      <c r="J492" s="3"/>
      <c r="K492" s="3"/>
      <c r="L492" s="31"/>
      <c r="M492" s="27"/>
      <c r="N492" s="27"/>
      <c r="O492" s="32"/>
      <c r="P492" s="27"/>
      <c r="Q492" s="32"/>
      <c r="R492" s="27"/>
      <c r="S492" s="27"/>
      <c r="T492" s="3"/>
      <c r="U492" s="32"/>
      <c r="V492" s="3"/>
      <c r="W492" s="32"/>
      <c r="X492" s="31"/>
      <c r="Y492" s="89"/>
      <c r="Z492" s="27"/>
      <c r="AA492" s="27"/>
      <c r="AB492" s="27"/>
      <c r="AC492" s="27"/>
      <c r="AD492" s="27"/>
      <c r="AE492" s="27"/>
      <c r="AF492" s="89"/>
      <c r="AG492" s="89"/>
      <c r="AH492" s="89"/>
      <c r="AI492" s="89"/>
      <c r="AJ492" s="89"/>
      <c r="AK492" s="89"/>
      <c r="AL492" s="3"/>
      <c r="AM492" s="27"/>
      <c r="AN492" s="32"/>
      <c r="AO492" s="3"/>
    </row>
    <row r="493" spans="1:41" ht="13.5" customHeight="1">
      <c r="A493" s="3"/>
      <c r="B493" s="27"/>
      <c r="C493" s="27"/>
      <c r="D493" s="27"/>
      <c r="E493" s="27"/>
      <c r="F493" s="27"/>
      <c r="G493" s="27"/>
      <c r="H493" s="3"/>
      <c r="I493" s="3"/>
      <c r="J493" s="3"/>
      <c r="K493" s="3"/>
      <c r="L493" s="31"/>
      <c r="M493" s="27"/>
      <c r="N493" s="27"/>
      <c r="O493" s="32"/>
      <c r="P493" s="27"/>
      <c r="Q493" s="32"/>
      <c r="R493" s="27"/>
      <c r="S493" s="27"/>
      <c r="T493" s="3"/>
      <c r="U493" s="32"/>
      <c r="V493" s="3"/>
      <c r="W493" s="32"/>
      <c r="X493" s="31"/>
      <c r="Y493" s="89"/>
      <c r="Z493" s="27"/>
      <c r="AA493" s="27"/>
      <c r="AB493" s="27"/>
      <c r="AC493" s="27"/>
      <c r="AD493" s="27"/>
      <c r="AE493" s="27"/>
      <c r="AF493" s="89"/>
      <c r="AG493" s="89"/>
      <c r="AH493" s="89"/>
      <c r="AI493" s="89"/>
      <c r="AJ493" s="89"/>
      <c r="AK493" s="89"/>
      <c r="AL493" s="3"/>
      <c r="AM493" s="27"/>
      <c r="AN493" s="32"/>
      <c r="AO493" s="3"/>
    </row>
    <row r="494" spans="1:41" ht="13.5" customHeight="1">
      <c r="A494" s="3"/>
      <c r="B494" s="27"/>
      <c r="C494" s="27"/>
      <c r="D494" s="27"/>
      <c r="E494" s="27"/>
      <c r="F494" s="27"/>
      <c r="G494" s="27"/>
      <c r="H494" s="3"/>
      <c r="I494" s="3"/>
      <c r="J494" s="3"/>
      <c r="K494" s="3"/>
      <c r="L494" s="31"/>
      <c r="M494" s="27"/>
      <c r="N494" s="27"/>
      <c r="O494" s="32"/>
      <c r="P494" s="27"/>
      <c r="Q494" s="32"/>
      <c r="R494" s="27"/>
      <c r="S494" s="27"/>
      <c r="T494" s="3"/>
      <c r="U494" s="32"/>
      <c r="V494" s="3"/>
      <c r="W494" s="32"/>
      <c r="X494" s="31"/>
      <c r="Y494" s="89"/>
      <c r="Z494" s="27"/>
      <c r="AA494" s="27"/>
      <c r="AB494" s="27"/>
      <c r="AC494" s="27"/>
      <c r="AD494" s="27"/>
      <c r="AE494" s="27"/>
      <c r="AF494" s="89"/>
      <c r="AG494" s="89"/>
      <c r="AH494" s="89"/>
      <c r="AI494" s="89"/>
      <c r="AJ494" s="89"/>
      <c r="AK494" s="89"/>
      <c r="AL494" s="3"/>
      <c r="AM494" s="27"/>
      <c r="AN494" s="32"/>
      <c r="AO494" s="3"/>
    </row>
    <row r="495" spans="1:41" ht="13.5" customHeight="1">
      <c r="A495" s="3"/>
      <c r="B495" s="27"/>
      <c r="C495" s="27"/>
      <c r="D495" s="27"/>
      <c r="E495" s="27"/>
      <c r="F495" s="27"/>
      <c r="G495" s="27"/>
      <c r="H495" s="3"/>
      <c r="I495" s="3"/>
      <c r="J495" s="3"/>
      <c r="K495" s="3"/>
      <c r="L495" s="31"/>
      <c r="M495" s="27"/>
      <c r="N495" s="27"/>
      <c r="O495" s="32"/>
      <c r="P495" s="27"/>
      <c r="Q495" s="32"/>
      <c r="R495" s="27"/>
      <c r="S495" s="27"/>
      <c r="T495" s="3"/>
      <c r="U495" s="32"/>
      <c r="V495" s="3"/>
      <c r="W495" s="32"/>
      <c r="X495" s="31"/>
      <c r="Y495" s="89"/>
      <c r="Z495" s="27"/>
      <c r="AA495" s="27"/>
      <c r="AB495" s="27"/>
      <c r="AC495" s="27"/>
      <c r="AD495" s="27"/>
      <c r="AE495" s="27"/>
      <c r="AF495" s="89"/>
      <c r="AG495" s="89"/>
      <c r="AH495" s="89"/>
      <c r="AI495" s="89"/>
      <c r="AJ495" s="89"/>
      <c r="AK495" s="89"/>
      <c r="AL495" s="3"/>
      <c r="AM495" s="27"/>
      <c r="AN495" s="32"/>
      <c r="AO495" s="3"/>
    </row>
    <row r="496" spans="1:41" ht="13.5" customHeight="1">
      <c r="A496" s="3"/>
      <c r="B496" s="27"/>
      <c r="C496" s="27"/>
      <c r="D496" s="27"/>
      <c r="E496" s="27"/>
      <c r="F496" s="27"/>
      <c r="G496" s="27"/>
      <c r="H496" s="3"/>
      <c r="I496" s="3"/>
      <c r="J496" s="3"/>
      <c r="K496" s="3"/>
      <c r="L496" s="31"/>
      <c r="M496" s="27"/>
      <c r="N496" s="27"/>
      <c r="O496" s="32"/>
      <c r="P496" s="27"/>
      <c r="Q496" s="32"/>
      <c r="R496" s="27"/>
      <c r="S496" s="27"/>
      <c r="T496" s="3"/>
      <c r="U496" s="32"/>
      <c r="V496" s="3"/>
      <c r="W496" s="32"/>
      <c r="X496" s="31"/>
      <c r="Y496" s="89"/>
      <c r="Z496" s="27"/>
      <c r="AA496" s="27"/>
      <c r="AB496" s="27"/>
      <c r="AC496" s="27"/>
      <c r="AD496" s="27"/>
      <c r="AE496" s="27"/>
      <c r="AF496" s="89"/>
      <c r="AG496" s="89"/>
      <c r="AH496" s="89"/>
      <c r="AI496" s="89"/>
      <c r="AJ496" s="89"/>
      <c r="AK496" s="89"/>
      <c r="AL496" s="3"/>
      <c r="AM496" s="27"/>
      <c r="AN496" s="32"/>
      <c r="AO496" s="3"/>
    </row>
    <row r="497" spans="1:41" ht="13.5" customHeight="1">
      <c r="A497" s="3"/>
      <c r="B497" s="27"/>
      <c r="C497" s="27"/>
      <c r="D497" s="27"/>
      <c r="E497" s="27"/>
      <c r="F497" s="27"/>
      <c r="G497" s="27"/>
      <c r="H497" s="3"/>
      <c r="I497" s="3"/>
      <c r="J497" s="3"/>
      <c r="K497" s="3"/>
      <c r="L497" s="31"/>
      <c r="M497" s="27"/>
      <c r="N497" s="27"/>
      <c r="O497" s="32"/>
      <c r="P497" s="27"/>
      <c r="Q497" s="32"/>
      <c r="R497" s="27"/>
      <c r="S497" s="27"/>
      <c r="T497" s="3"/>
      <c r="U497" s="32"/>
      <c r="V497" s="3"/>
      <c r="W497" s="32"/>
      <c r="X497" s="31"/>
      <c r="Y497" s="89"/>
      <c r="Z497" s="27"/>
      <c r="AA497" s="27"/>
      <c r="AB497" s="27"/>
      <c r="AC497" s="27"/>
      <c r="AD497" s="27"/>
      <c r="AE497" s="27"/>
      <c r="AF497" s="89"/>
      <c r="AG497" s="89"/>
      <c r="AH497" s="89"/>
      <c r="AI497" s="89"/>
      <c r="AJ497" s="89"/>
      <c r="AK497" s="89"/>
      <c r="AL497" s="3"/>
      <c r="AM497" s="27"/>
      <c r="AN497" s="32"/>
      <c r="AO497" s="3"/>
    </row>
    <row r="498" spans="1:41" ht="13.5" customHeight="1">
      <c r="A498" s="3"/>
      <c r="B498" s="27"/>
      <c r="C498" s="27"/>
      <c r="D498" s="27"/>
      <c r="E498" s="27"/>
      <c r="F498" s="27"/>
      <c r="G498" s="27"/>
      <c r="H498" s="3"/>
      <c r="I498" s="3"/>
      <c r="J498" s="3"/>
      <c r="K498" s="3"/>
      <c r="L498" s="31"/>
      <c r="M498" s="27"/>
      <c r="N498" s="27"/>
      <c r="O498" s="32"/>
      <c r="P498" s="27"/>
      <c r="Q498" s="32"/>
      <c r="R498" s="27"/>
      <c r="S498" s="27"/>
      <c r="T498" s="3"/>
      <c r="U498" s="32"/>
      <c r="V498" s="3"/>
      <c r="W498" s="32"/>
      <c r="X498" s="31"/>
      <c r="Y498" s="89"/>
      <c r="Z498" s="27"/>
      <c r="AA498" s="27"/>
      <c r="AB498" s="27"/>
      <c r="AC498" s="27"/>
      <c r="AD498" s="27"/>
      <c r="AE498" s="27"/>
      <c r="AF498" s="89"/>
      <c r="AG498" s="89"/>
      <c r="AH498" s="89"/>
      <c r="AI498" s="89"/>
      <c r="AJ498" s="89"/>
      <c r="AK498" s="89"/>
      <c r="AL498" s="3"/>
      <c r="AM498" s="27"/>
      <c r="AN498" s="32"/>
      <c r="AO498" s="3"/>
    </row>
    <row r="499" spans="1:41" ht="13.5" customHeight="1">
      <c r="A499" s="3"/>
      <c r="B499" s="27"/>
      <c r="C499" s="27"/>
      <c r="D499" s="27"/>
      <c r="E499" s="27"/>
      <c r="F499" s="27"/>
      <c r="G499" s="27"/>
      <c r="H499" s="3"/>
      <c r="I499" s="3"/>
      <c r="J499" s="3"/>
      <c r="K499" s="3"/>
      <c r="L499" s="31"/>
      <c r="M499" s="27"/>
      <c r="N499" s="27"/>
      <c r="O499" s="32"/>
      <c r="P499" s="27"/>
      <c r="Q499" s="32"/>
      <c r="R499" s="27"/>
      <c r="S499" s="27"/>
      <c r="T499" s="3"/>
      <c r="U499" s="32"/>
      <c r="V499" s="3"/>
      <c r="W499" s="32"/>
      <c r="X499" s="31"/>
      <c r="Y499" s="89"/>
      <c r="Z499" s="27"/>
      <c r="AA499" s="27"/>
      <c r="AB499" s="27"/>
      <c r="AC499" s="27"/>
      <c r="AD499" s="27"/>
      <c r="AE499" s="27"/>
      <c r="AF499" s="89"/>
      <c r="AG499" s="89"/>
      <c r="AH499" s="89"/>
      <c r="AI499" s="89"/>
      <c r="AJ499" s="89"/>
      <c r="AK499" s="89"/>
      <c r="AL499" s="3"/>
      <c r="AM499" s="27"/>
      <c r="AN499" s="32"/>
      <c r="AO499" s="3"/>
    </row>
    <row r="500" spans="1:41" ht="13.5" customHeight="1">
      <c r="A500" s="3"/>
      <c r="B500" s="27"/>
      <c r="C500" s="27"/>
      <c r="D500" s="27"/>
      <c r="E500" s="27"/>
      <c r="F500" s="27"/>
      <c r="G500" s="27"/>
      <c r="H500" s="3"/>
      <c r="I500" s="3"/>
      <c r="J500" s="3"/>
      <c r="K500" s="3"/>
      <c r="L500" s="31"/>
      <c r="M500" s="27"/>
      <c r="N500" s="27"/>
      <c r="O500" s="32"/>
      <c r="P500" s="27"/>
      <c r="Q500" s="32"/>
      <c r="R500" s="27"/>
      <c r="S500" s="27"/>
      <c r="T500" s="3"/>
      <c r="U500" s="32"/>
      <c r="V500" s="3"/>
      <c r="W500" s="32"/>
      <c r="X500" s="31"/>
      <c r="Y500" s="89"/>
      <c r="Z500" s="27"/>
      <c r="AA500" s="27"/>
      <c r="AB500" s="27"/>
      <c r="AC500" s="27"/>
      <c r="AD500" s="27"/>
      <c r="AE500" s="27"/>
      <c r="AF500" s="89"/>
      <c r="AG500" s="89"/>
      <c r="AH500" s="89"/>
      <c r="AI500" s="89"/>
      <c r="AJ500" s="89"/>
      <c r="AK500" s="89"/>
      <c r="AL500" s="3"/>
      <c r="AM500" s="27"/>
      <c r="AN500" s="32"/>
      <c r="AO500" s="3"/>
    </row>
    <row r="501" spans="1:41" ht="13.5" customHeight="1">
      <c r="A501" s="3"/>
      <c r="B501" s="27"/>
      <c r="C501" s="27"/>
      <c r="D501" s="27"/>
      <c r="E501" s="27"/>
      <c r="F501" s="27"/>
      <c r="G501" s="27"/>
      <c r="H501" s="3"/>
      <c r="I501" s="3"/>
      <c r="J501" s="3"/>
      <c r="K501" s="3"/>
      <c r="L501" s="31"/>
      <c r="M501" s="27"/>
      <c r="N501" s="27"/>
      <c r="O501" s="32"/>
      <c r="P501" s="27"/>
      <c r="Q501" s="32"/>
      <c r="R501" s="27"/>
      <c r="S501" s="27"/>
      <c r="T501" s="3"/>
      <c r="U501" s="32"/>
      <c r="V501" s="3"/>
      <c r="W501" s="32"/>
      <c r="X501" s="31"/>
      <c r="Y501" s="89"/>
      <c r="Z501" s="27"/>
      <c r="AA501" s="27"/>
      <c r="AB501" s="27"/>
      <c r="AC501" s="27"/>
      <c r="AD501" s="27"/>
      <c r="AE501" s="27"/>
      <c r="AF501" s="89"/>
      <c r="AG501" s="89"/>
      <c r="AH501" s="89"/>
      <c r="AI501" s="89"/>
      <c r="AJ501" s="89"/>
      <c r="AK501" s="89"/>
      <c r="AL501" s="3"/>
      <c r="AM501" s="27"/>
      <c r="AN501" s="32"/>
      <c r="AO501" s="3"/>
    </row>
    <row r="502" spans="1:41" ht="13.5" customHeight="1">
      <c r="A502" s="3"/>
      <c r="B502" s="27"/>
      <c r="C502" s="27"/>
      <c r="D502" s="27"/>
      <c r="E502" s="27"/>
      <c r="F502" s="27"/>
      <c r="G502" s="27"/>
      <c r="H502" s="3"/>
      <c r="I502" s="3"/>
      <c r="J502" s="3"/>
      <c r="K502" s="3"/>
      <c r="L502" s="31"/>
      <c r="M502" s="27"/>
      <c r="N502" s="27"/>
      <c r="O502" s="32"/>
      <c r="P502" s="27"/>
      <c r="Q502" s="32"/>
      <c r="R502" s="27"/>
      <c r="S502" s="27"/>
      <c r="T502" s="3"/>
      <c r="U502" s="32"/>
      <c r="V502" s="3"/>
      <c r="W502" s="32"/>
      <c r="X502" s="31"/>
      <c r="Y502" s="89"/>
      <c r="Z502" s="27"/>
      <c r="AA502" s="27"/>
      <c r="AB502" s="27"/>
      <c r="AC502" s="27"/>
      <c r="AD502" s="27"/>
      <c r="AE502" s="27"/>
      <c r="AF502" s="89"/>
      <c r="AG502" s="89"/>
      <c r="AH502" s="89"/>
      <c r="AI502" s="89"/>
      <c r="AJ502" s="89"/>
      <c r="AK502" s="89"/>
      <c r="AL502" s="3"/>
      <c r="AM502" s="27"/>
      <c r="AN502" s="32"/>
      <c r="AO502" s="3"/>
    </row>
    <row r="503" spans="1:41" ht="13.5" customHeight="1">
      <c r="A503" s="3"/>
      <c r="B503" s="27"/>
      <c r="C503" s="27"/>
      <c r="D503" s="27"/>
      <c r="E503" s="27"/>
      <c r="F503" s="27"/>
      <c r="G503" s="27"/>
      <c r="H503" s="3"/>
      <c r="I503" s="3"/>
      <c r="J503" s="3"/>
      <c r="K503" s="3"/>
      <c r="L503" s="31"/>
      <c r="M503" s="27"/>
      <c r="N503" s="27"/>
      <c r="O503" s="32"/>
      <c r="P503" s="27"/>
      <c r="Q503" s="32"/>
      <c r="R503" s="27"/>
      <c r="S503" s="27"/>
      <c r="T503" s="3"/>
      <c r="U503" s="32"/>
      <c r="V503" s="3"/>
      <c r="W503" s="32"/>
      <c r="X503" s="31"/>
      <c r="Y503" s="89"/>
      <c r="Z503" s="27"/>
      <c r="AA503" s="27"/>
      <c r="AB503" s="27"/>
      <c r="AC503" s="27"/>
      <c r="AD503" s="27"/>
      <c r="AE503" s="27"/>
      <c r="AF503" s="89"/>
      <c r="AG503" s="89"/>
      <c r="AH503" s="89"/>
      <c r="AI503" s="89"/>
      <c r="AJ503" s="89"/>
      <c r="AK503" s="89"/>
      <c r="AL503" s="3"/>
      <c r="AM503" s="27"/>
      <c r="AN503" s="32"/>
      <c r="AO503" s="3"/>
    </row>
    <row r="504" spans="1:41" ht="13.5" customHeight="1">
      <c r="A504" s="3"/>
      <c r="B504" s="27"/>
      <c r="C504" s="27"/>
      <c r="D504" s="27"/>
      <c r="E504" s="27"/>
      <c r="F504" s="27"/>
      <c r="G504" s="27"/>
      <c r="H504" s="3"/>
      <c r="I504" s="3"/>
      <c r="J504" s="3"/>
      <c r="K504" s="3"/>
      <c r="L504" s="31"/>
      <c r="M504" s="27"/>
      <c r="N504" s="27"/>
      <c r="O504" s="32"/>
      <c r="P504" s="27"/>
      <c r="Q504" s="32"/>
      <c r="R504" s="27"/>
      <c r="S504" s="27"/>
      <c r="T504" s="3"/>
      <c r="U504" s="32"/>
      <c r="V504" s="3"/>
      <c r="W504" s="32"/>
      <c r="X504" s="31"/>
      <c r="Y504" s="89"/>
      <c r="Z504" s="27"/>
      <c r="AA504" s="27"/>
      <c r="AB504" s="27"/>
      <c r="AC504" s="27"/>
      <c r="AD504" s="27"/>
      <c r="AE504" s="27"/>
      <c r="AF504" s="89"/>
      <c r="AG504" s="89"/>
      <c r="AH504" s="89"/>
      <c r="AI504" s="89"/>
      <c r="AJ504" s="89"/>
      <c r="AK504" s="89"/>
      <c r="AL504" s="3"/>
      <c r="AM504" s="27"/>
      <c r="AN504" s="32"/>
      <c r="AO504" s="3"/>
    </row>
    <row r="505" spans="1:41" ht="13.5" customHeight="1">
      <c r="A505" s="3"/>
      <c r="B505" s="27"/>
      <c r="C505" s="27"/>
      <c r="D505" s="27"/>
      <c r="E505" s="27"/>
      <c r="F505" s="27"/>
      <c r="G505" s="27"/>
      <c r="H505" s="3"/>
      <c r="I505" s="3"/>
      <c r="J505" s="3"/>
      <c r="K505" s="3"/>
      <c r="L505" s="31"/>
      <c r="M505" s="27"/>
      <c r="N505" s="27"/>
      <c r="O505" s="32"/>
      <c r="P505" s="27"/>
      <c r="Q505" s="32"/>
      <c r="R505" s="27"/>
      <c r="S505" s="27"/>
      <c r="T505" s="3"/>
      <c r="U505" s="32"/>
      <c r="V505" s="3"/>
      <c r="W505" s="32"/>
      <c r="X505" s="31"/>
      <c r="Y505" s="89"/>
      <c r="Z505" s="27"/>
      <c r="AA505" s="27"/>
      <c r="AB505" s="27"/>
      <c r="AC505" s="27"/>
      <c r="AD505" s="27"/>
      <c r="AE505" s="27"/>
      <c r="AF505" s="89"/>
      <c r="AG505" s="89"/>
      <c r="AH505" s="89"/>
      <c r="AI505" s="89"/>
      <c r="AJ505" s="89"/>
      <c r="AK505" s="89"/>
      <c r="AL505" s="3"/>
      <c r="AM505" s="27"/>
      <c r="AN505" s="32"/>
      <c r="AO505" s="3"/>
    </row>
    <row r="506" spans="1:41" ht="13.5" customHeight="1">
      <c r="A506" s="3"/>
      <c r="B506" s="27"/>
      <c r="C506" s="27"/>
      <c r="D506" s="27"/>
      <c r="E506" s="27"/>
      <c r="F506" s="27"/>
      <c r="G506" s="27"/>
      <c r="H506" s="3"/>
      <c r="I506" s="3"/>
      <c r="J506" s="3"/>
      <c r="K506" s="3"/>
      <c r="L506" s="31"/>
      <c r="M506" s="27"/>
      <c r="N506" s="27"/>
      <c r="O506" s="32"/>
      <c r="P506" s="27"/>
      <c r="Q506" s="32"/>
      <c r="R506" s="27"/>
      <c r="S506" s="27"/>
      <c r="T506" s="3"/>
      <c r="U506" s="32"/>
      <c r="V506" s="3"/>
      <c r="W506" s="32"/>
      <c r="X506" s="31"/>
      <c r="Y506" s="89"/>
      <c r="Z506" s="27"/>
      <c r="AA506" s="27"/>
      <c r="AB506" s="27"/>
      <c r="AC506" s="27"/>
      <c r="AD506" s="27"/>
      <c r="AE506" s="27"/>
      <c r="AF506" s="89"/>
      <c r="AG506" s="89"/>
      <c r="AH506" s="89"/>
      <c r="AI506" s="89"/>
      <c r="AJ506" s="89"/>
      <c r="AK506" s="89"/>
      <c r="AL506" s="3"/>
      <c r="AM506" s="27"/>
      <c r="AN506" s="32"/>
      <c r="AO506" s="3"/>
    </row>
    <row r="507" spans="1:41" ht="13.5" customHeight="1">
      <c r="A507" s="3"/>
      <c r="B507" s="27"/>
      <c r="C507" s="27"/>
      <c r="D507" s="27"/>
      <c r="E507" s="27"/>
      <c r="F507" s="27"/>
      <c r="G507" s="27"/>
      <c r="H507" s="3"/>
      <c r="I507" s="3"/>
      <c r="J507" s="3"/>
      <c r="K507" s="3"/>
      <c r="L507" s="31"/>
      <c r="M507" s="27"/>
      <c r="N507" s="27"/>
      <c r="O507" s="32"/>
      <c r="P507" s="27"/>
      <c r="Q507" s="32"/>
      <c r="R507" s="27"/>
      <c r="S507" s="27"/>
      <c r="T507" s="3"/>
      <c r="U507" s="32"/>
      <c r="V507" s="3"/>
      <c r="W507" s="32"/>
      <c r="X507" s="31"/>
      <c r="Y507" s="89"/>
      <c r="Z507" s="27"/>
      <c r="AA507" s="27"/>
      <c r="AB507" s="27"/>
      <c r="AC507" s="27"/>
      <c r="AD507" s="27"/>
      <c r="AE507" s="27"/>
      <c r="AF507" s="89"/>
      <c r="AG507" s="89"/>
      <c r="AH507" s="89"/>
      <c r="AI507" s="89"/>
      <c r="AJ507" s="89"/>
      <c r="AK507" s="89"/>
      <c r="AL507" s="3"/>
      <c r="AM507" s="27"/>
      <c r="AN507" s="32"/>
      <c r="AO507" s="3"/>
    </row>
    <row r="508" spans="1:41" ht="13.5" customHeight="1">
      <c r="A508" s="3"/>
      <c r="B508" s="27"/>
      <c r="C508" s="27"/>
      <c r="D508" s="27"/>
      <c r="E508" s="27"/>
      <c r="F508" s="27"/>
      <c r="G508" s="27"/>
      <c r="H508" s="3"/>
      <c r="I508" s="3"/>
      <c r="J508" s="3"/>
      <c r="K508" s="3"/>
      <c r="L508" s="31"/>
      <c r="M508" s="27"/>
      <c r="N508" s="27"/>
      <c r="O508" s="32"/>
      <c r="P508" s="27"/>
      <c r="Q508" s="32"/>
      <c r="R508" s="27"/>
      <c r="S508" s="27"/>
      <c r="T508" s="3"/>
      <c r="U508" s="32"/>
      <c r="V508" s="3"/>
      <c r="W508" s="32"/>
      <c r="X508" s="31"/>
      <c r="Y508" s="89"/>
      <c r="Z508" s="27"/>
      <c r="AA508" s="27"/>
      <c r="AB508" s="27"/>
      <c r="AC508" s="27"/>
      <c r="AD508" s="27"/>
      <c r="AE508" s="27"/>
      <c r="AF508" s="89"/>
      <c r="AG508" s="89"/>
      <c r="AH508" s="89"/>
      <c r="AI508" s="89"/>
      <c r="AJ508" s="89"/>
      <c r="AK508" s="89"/>
      <c r="AL508" s="3"/>
      <c r="AM508" s="27"/>
      <c r="AN508" s="32"/>
      <c r="AO508" s="3"/>
    </row>
    <row r="509" spans="1:41" ht="13.5" customHeight="1">
      <c r="A509" s="3"/>
      <c r="B509" s="27"/>
      <c r="C509" s="27"/>
      <c r="D509" s="27"/>
      <c r="E509" s="27"/>
      <c r="F509" s="27"/>
      <c r="G509" s="27"/>
      <c r="H509" s="3"/>
      <c r="I509" s="3"/>
      <c r="J509" s="3"/>
      <c r="K509" s="3"/>
      <c r="L509" s="31"/>
      <c r="M509" s="27"/>
      <c r="N509" s="27"/>
      <c r="O509" s="32"/>
      <c r="P509" s="27"/>
      <c r="Q509" s="32"/>
      <c r="R509" s="27"/>
      <c r="S509" s="27"/>
      <c r="T509" s="3"/>
      <c r="U509" s="32"/>
      <c r="V509" s="3"/>
      <c r="W509" s="32"/>
      <c r="X509" s="31"/>
      <c r="Y509" s="89"/>
      <c r="Z509" s="27"/>
      <c r="AA509" s="27"/>
      <c r="AB509" s="27"/>
      <c r="AC509" s="27"/>
      <c r="AD509" s="27"/>
      <c r="AE509" s="27"/>
      <c r="AF509" s="89"/>
      <c r="AG509" s="89"/>
      <c r="AH509" s="89"/>
      <c r="AI509" s="89"/>
      <c r="AJ509" s="89"/>
      <c r="AK509" s="89"/>
      <c r="AL509" s="3"/>
      <c r="AM509" s="27"/>
      <c r="AN509" s="32"/>
      <c r="AO509" s="3"/>
    </row>
    <row r="510" spans="1:41" ht="13.5" customHeight="1">
      <c r="A510" s="3"/>
      <c r="B510" s="27"/>
      <c r="C510" s="27"/>
      <c r="D510" s="27"/>
      <c r="E510" s="27"/>
      <c r="F510" s="27"/>
      <c r="G510" s="27"/>
      <c r="H510" s="3"/>
      <c r="I510" s="3"/>
      <c r="J510" s="3"/>
      <c r="K510" s="3"/>
      <c r="L510" s="31"/>
      <c r="M510" s="27"/>
      <c r="N510" s="27"/>
      <c r="O510" s="32"/>
      <c r="P510" s="27"/>
      <c r="Q510" s="32"/>
      <c r="R510" s="27"/>
      <c r="S510" s="27"/>
      <c r="T510" s="3"/>
      <c r="U510" s="32"/>
      <c r="V510" s="3"/>
      <c r="W510" s="32"/>
      <c r="X510" s="31"/>
      <c r="Y510" s="89"/>
      <c r="Z510" s="27"/>
      <c r="AA510" s="27"/>
      <c r="AB510" s="27"/>
      <c r="AC510" s="27"/>
      <c r="AD510" s="27"/>
      <c r="AE510" s="27"/>
      <c r="AF510" s="89"/>
      <c r="AG510" s="89"/>
      <c r="AH510" s="89"/>
      <c r="AI510" s="89"/>
      <c r="AJ510" s="89"/>
      <c r="AK510" s="89"/>
      <c r="AL510" s="3"/>
      <c r="AM510" s="27"/>
      <c r="AN510" s="32"/>
      <c r="AO510" s="3"/>
    </row>
    <row r="511" spans="1:41" ht="13.5" customHeight="1">
      <c r="A511" s="3"/>
      <c r="B511" s="27"/>
      <c r="C511" s="27"/>
      <c r="D511" s="27"/>
      <c r="E511" s="27"/>
      <c r="F511" s="27"/>
      <c r="G511" s="27"/>
      <c r="H511" s="3"/>
      <c r="I511" s="3"/>
      <c r="J511" s="3"/>
      <c r="K511" s="3"/>
      <c r="L511" s="31"/>
      <c r="M511" s="27"/>
      <c r="N511" s="27"/>
      <c r="O511" s="32"/>
      <c r="P511" s="27"/>
      <c r="Q511" s="32"/>
      <c r="R511" s="27"/>
      <c r="S511" s="27"/>
      <c r="T511" s="3"/>
      <c r="U511" s="32"/>
      <c r="V511" s="3"/>
      <c r="W511" s="32"/>
      <c r="X511" s="31"/>
      <c r="Y511" s="89"/>
      <c r="Z511" s="27"/>
      <c r="AA511" s="27"/>
      <c r="AB511" s="27"/>
      <c r="AC511" s="27"/>
      <c r="AD511" s="27"/>
      <c r="AE511" s="27"/>
      <c r="AF511" s="89"/>
      <c r="AG511" s="89"/>
      <c r="AH511" s="89"/>
      <c r="AI511" s="89"/>
      <c r="AJ511" s="89"/>
      <c r="AK511" s="89"/>
      <c r="AL511" s="3"/>
      <c r="AM511" s="27"/>
      <c r="AN511" s="32"/>
      <c r="AO511" s="3"/>
    </row>
    <row r="512" spans="1:41" ht="13.5" customHeight="1">
      <c r="A512" s="3"/>
      <c r="B512" s="27"/>
      <c r="C512" s="27"/>
      <c r="D512" s="27"/>
      <c r="E512" s="27"/>
      <c r="F512" s="27"/>
      <c r="G512" s="27"/>
      <c r="H512" s="3"/>
      <c r="I512" s="3"/>
      <c r="J512" s="3"/>
      <c r="K512" s="3"/>
      <c r="L512" s="31"/>
      <c r="M512" s="27"/>
      <c r="N512" s="27"/>
      <c r="O512" s="32"/>
      <c r="P512" s="27"/>
      <c r="Q512" s="32"/>
      <c r="R512" s="27"/>
      <c r="S512" s="27"/>
      <c r="T512" s="3"/>
      <c r="U512" s="32"/>
      <c r="V512" s="3"/>
      <c r="W512" s="32"/>
      <c r="X512" s="31"/>
      <c r="Y512" s="89"/>
      <c r="Z512" s="27"/>
      <c r="AA512" s="27"/>
      <c r="AB512" s="27"/>
      <c r="AC512" s="27"/>
      <c r="AD512" s="27"/>
      <c r="AE512" s="27"/>
      <c r="AF512" s="89"/>
      <c r="AG512" s="89"/>
      <c r="AH512" s="89"/>
      <c r="AI512" s="89"/>
      <c r="AJ512" s="89"/>
      <c r="AK512" s="89"/>
      <c r="AL512" s="3"/>
      <c r="AM512" s="27"/>
      <c r="AN512" s="32"/>
      <c r="AO512" s="3"/>
    </row>
    <row r="513" spans="1:41" ht="13.5" customHeight="1">
      <c r="A513" s="3"/>
      <c r="B513" s="27"/>
      <c r="C513" s="27"/>
      <c r="D513" s="27"/>
      <c r="E513" s="27"/>
      <c r="F513" s="27"/>
      <c r="G513" s="27"/>
      <c r="H513" s="3"/>
      <c r="I513" s="3"/>
      <c r="J513" s="3"/>
      <c r="K513" s="3"/>
      <c r="L513" s="31"/>
      <c r="M513" s="27"/>
      <c r="N513" s="27"/>
      <c r="O513" s="32"/>
      <c r="P513" s="27"/>
      <c r="Q513" s="32"/>
      <c r="R513" s="27"/>
      <c r="S513" s="27"/>
      <c r="T513" s="3"/>
      <c r="U513" s="32"/>
      <c r="V513" s="3"/>
      <c r="W513" s="32"/>
      <c r="X513" s="31"/>
      <c r="Y513" s="89"/>
      <c r="Z513" s="27"/>
      <c r="AA513" s="27"/>
      <c r="AB513" s="27"/>
      <c r="AC513" s="27"/>
      <c r="AD513" s="27"/>
      <c r="AE513" s="27"/>
      <c r="AF513" s="89"/>
      <c r="AG513" s="89"/>
      <c r="AH513" s="89"/>
      <c r="AI513" s="89"/>
      <c r="AJ513" s="89"/>
      <c r="AK513" s="89"/>
      <c r="AL513" s="3"/>
      <c r="AM513" s="27"/>
      <c r="AN513" s="32"/>
      <c r="AO513" s="3"/>
    </row>
    <row r="514" spans="1:41" ht="13.5" customHeight="1">
      <c r="A514" s="3"/>
      <c r="B514" s="27"/>
      <c r="C514" s="27"/>
      <c r="D514" s="27"/>
      <c r="E514" s="27"/>
      <c r="F514" s="27"/>
      <c r="G514" s="27"/>
      <c r="H514" s="3"/>
      <c r="I514" s="3"/>
      <c r="J514" s="3"/>
      <c r="K514" s="3"/>
      <c r="L514" s="31"/>
      <c r="M514" s="27"/>
      <c r="N514" s="27"/>
      <c r="O514" s="32"/>
      <c r="P514" s="27"/>
      <c r="Q514" s="32"/>
      <c r="R514" s="27"/>
      <c r="S514" s="27"/>
      <c r="T514" s="3"/>
      <c r="U514" s="32"/>
      <c r="V514" s="3"/>
      <c r="W514" s="32"/>
      <c r="X514" s="31"/>
      <c r="Y514" s="89"/>
      <c r="Z514" s="27"/>
      <c r="AA514" s="27"/>
      <c r="AB514" s="27"/>
      <c r="AC514" s="27"/>
      <c r="AD514" s="27"/>
      <c r="AE514" s="27"/>
      <c r="AF514" s="89"/>
      <c r="AG514" s="89"/>
      <c r="AH514" s="89"/>
      <c r="AI514" s="89"/>
      <c r="AJ514" s="89"/>
      <c r="AK514" s="89"/>
      <c r="AL514" s="3"/>
      <c r="AM514" s="27"/>
      <c r="AN514" s="32"/>
      <c r="AO514" s="3"/>
    </row>
    <row r="515" spans="1:41" ht="13.5" customHeight="1">
      <c r="A515" s="3"/>
      <c r="B515" s="27"/>
      <c r="C515" s="27"/>
      <c r="D515" s="27"/>
      <c r="E515" s="27"/>
      <c r="F515" s="27"/>
      <c r="G515" s="27"/>
      <c r="H515" s="3"/>
      <c r="I515" s="3"/>
      <c r="J515" s="3"/>
      <c r="K515" s="3"/>
      <c r="L515" s="31"/>
      <c r="M515" s="27"/>
      <c r="N515" s="27"/>
      <c r="O515" s="32"/>
      <c r="P515" s="27"/>
      <c r="Q515" s="32"/>
      <c r="R515" s="27"/>
      <c r="S515" s="27"/>
      <c r="T515" s="3"/>
      <c r="U515" s="32"/>
      <c r="V515" s="3"/>
      <c r="W515" s="32"/>
      <c r="X515" s="31"/>
      <c r="Y515" s="89"/>
      <c r="Z515" s="27"/>
      <c r="AA515" s="27"/>
      <c r="AB515" s="27"/>
      <c r="AC515" s="27"/>
      <c r="AD515" s="27"/>
      <c r="AE515" s="27"/>
      <c r="AF515" s="89"/>
      <c r="AG515" s="89"/>
      <c r="AH515" s="89"/>
      <c r="AI515" s="89"/>
      <c r="AJ515" s="89"/>
      <c r="AK515" s="89"/>
      <c r="AL515" s="3"/>
      <c r="AM515" s="27"/>
      <c r="AN515" s="32"/>
      <c r="AO515" s="3"/>
    </row>
    <row r="516" spans="1:41" ht="13.5" customHeight="1">
      <c r="A516" s="3"/>
      <c r="B516" s="27"/>
      <c r="C516" s="27"/>
      <c r="D516" s="27"/>
      <c r="E516" s="27"/>
      <c r="F516" s="27"/>
      <c r="G516" s="27"/>
      <c r="H516" s="3"/>
      <c r="I516" s="3"/>
      <c r="J516" s="3"/>
      <c r="K516" s="3"/>
      <c r="L516" s="31"/>
      <c r="M516" s="27"/>
      <c r="N516" s="27"/>
      <c r="O516" s="32"/>
      <c r="P516" s="27"/>
      <c r="Q516" s="32"/>
      <c r="R516" s="27"/>
      <c r="S516" s="27"/>
      <c r="T516" s="3"/>
      <c r="U516" s="32"/>
      <c r="V516" s="3"/>
      <c r="W516" s="32"/>
      <c r="X516" s="31"/>
      <c r="Y516" s="89"/>
      <c r="Z516" s="27"/>
      <c r="AA516" s="27"/>
      <c r="AB516" s="27"/>
      <c r="AC516" s="27"/>
      <c r="AD516" s="27"/>
      <c r="AE516" s="27"/>
      <c r="AF516" s="89"/>
      <c r="AG516" s="89"/>
      <c r="AH516" s="89"/>
      <c r="AI516" s="89"/>
      <c r="AJ516" s="89"/>
      <c r="AK516" s="89"/>
      <c r="AL516" s="3"/>
      <c r="AM516" s="27"/>
      <c r="AN516" s="32"/>
      <c r="AO516" s="3"/>
    </row>
    <row r="517" spans="1:41" ht="13.5" customHeight="1">
      <c r="A517" s="3"/>
      <c r="B517" s="27"/>
      <c r="C517" s="27"/>
      <c r="D517" s="27"/>
      <c r="E517" s="27"/>
      <c r="F517" s="27"/>
      <c r="G517" s="27"/>
      <c r="H517" s="3"/>
      <c r="I517" s="3"/>
      <c r="J517" s="3"/>
      <c r="K517" s="3"/>
      <c r="L517" s="31"/>
      <c r="M517" s="27"/>
      <c r="N517" s="27"/>
      <c r="O517" s="32"/>
      <c r="P517" s="27"/>
      <c r="Q517" s="32"/>
      <c r="R517" s="27"/>
      <c r="S517" s="27"/>
      <c r="T517" s="3"/>
      <c r="U517" s="32"/>
      <c r="V517" s="3"/>
      <c r="W517" s="32"/>
      <c r="X517" s="31"/>
      <c r="Y517" s="89"/>
      <c r="Z517" s="27"/>
      <c r="AA517" s="27"/>
      <c r="AB517" s="27"/>
      <c r="AC517" s="27"/>
      <c r="AD517" s="27"/>
      <c r="AE517" s="27"/>
      <c r="AF517" s="89"/>
      <c r="AG517" s="89"/>
      <c r="AH517" s="89"/>
      <c r="AI517" s="89"/>
      <c r="AJ517" s="89"/>
      <c r="AK517" s="89"/>
      <c r="AL517" s="3"/>
      <c r="AM517" s="27"/>
      <c r="AN517" s="32"/>
      <c r="AO517" s="3"/>
    </row>
    <row r="518" spans="1:41" ht="13.5" customHeight="1">
      <c r="A518" s="3"/>
      <c r="B518" s="27"/>
      <c r="C518" s="27"/>
      <c r="D518" s="27"/>
      <c r="E518" s="27"/>
      <c r="F518" s="27"/>
      <c r="G518" s="27"/>
      <c r="H518" s="3"/>
      <c r="I518" s="3"/>
      <c r="J518" s="3"/>
      <c r="K518" s="3"/>
      <c r="L518" s="31"/>
      <c r="M518" s="27"/>
      <c r="N518" s="27"/>
      <c r="O518" s="32"/>
      <c r="P518" s="27"/>
      <c r="Q518" s="32"/>
      <c r="R518" s="27"/>
      <c r="S518" s="27"/>
      <c r="T518" s="3"/>
      <c r="U518" s="32"/>
      <c r="V518" s="3"/>
      <c r="W518" s="32"/>
      <c r="X518" s="31"/>
      <c r="Y518" s="89"/>
      <c r="Z518" s="27"/>
      <c r="AA518" s="27"/>
      <c r="AB518" s="27"/>
      <c r="AC518" s="27"/>
      <c r="AD518" s="27"/>
      <c r="AE518" s="27"/>
      <c r="AF518" s="89"/>
      <c r="AG518" s="89"/>
      <c r="AH518" s="89"/>
      <c r="AI518" s="89"/>
      <c r="AJ518" s="89"/>
      <c r="AK518" s="89"/>
      <c r="AL518" s="3"/>
      <c r="AM518" s="27"/>
      <c r="AN518" s="32"/>
      <c r="AO518" s="3"/>
    </row>
    <row r="519" spans="1:41" ht="13.5" customHeight="1">
      <c r="A519" s="3"/>
      <c r="B519" s="27"/>
      <c r="C519" s="27"/>
      <c r="D519" s="27"/>
      <c r="E519" s="27"/>
      <c r="F519" s="27"/>
      <c r="G519" s="27"/>
      <c r="H519" s="3"/>
      <c r="I519" s="3"/>
      <c r="J519" s="3"/>
      <c r="K519" s="3"/>
      <c r="L519" s="31"/>
      <c r="M519" s="27"/>
      <c r="N519" s="27"/>
      <c r="O519" s="32"/>
      <c r="P519" s="27"/>
      <c r="Q519" s="32"/>
      <c r="R519" s="27"/>
      <c r="S519" s="27"/>
      <c r="T519" s="3"/>
      <c r="U519" s="32"/>
      <c r="V519" s="3"/>
      <c r="W519" s="32"/>
      <c r="X519" s="31"/>
      <c r="Y519" s="89"/>
      <c r="Z519" s="27"/>
      <c r="AA519" s="27"/>
      <c r="AB519" s="27"/>
      <c r="AC519" s="27"/>
      <c r="AD519" s="27"/>
      <c r="AE519" s="27"/>
      <c r="AF519" s="89"/>
      <c r="AG519" s="89"/>
      <c r="AH519" s="89"/>
      <c r="AI519" s="89"/>
      <c r="AJ519" s="89"/>
      <c r="AK519" s="89"/>
      <c r="AL519" s="3"/>
      <c r="AM519" s="27"/>
      <c r="AN519" s="32"/>
      <c r="AO519" s="3"/>
    </row>
    <row r="520" spans="1:41" ht="13.5" customHeight="1">
      <c r="A520" s="3"/>
      <c r="B520" s="27"/>
      <c r="C520" s="27"/>
      <c r="D520" s="27"/>
      <c r="E520" s="27"/>
      <c r="F520" s="27"/>
      <c r="G520" s="27"/>
      <c r="H520" s="3"/>
      <c r="I520" s="3"/>
      <c r="J520" s="3"/>
      <c r="K520" s="3"/>
      <c r="L520" s="31"/>
      <c r="M520" s="27"/>
      <c r="N520" s="27"/>
      <c r="O520" s="32"/>
      <c r="P520" s="27"/>
      <c r="Q520" s="32"/>
      <c r="R520" s="27"/>
      <c r="S520" s="27"/>
      <c r="T520" s="3"/>
      <c r="U520" s="32"/>
      <c r="V520" s="3"/>
      <c r="W520" s="32"/>
      <c r="X520" s="31"/>
      <c r="Y520" s="89"/>
      <c r="Z520" s="27"/>
      <c r="AA520" s="27"/>
      <c r="AB520" s="27"/>
      <c r="AC520" s="27"/>
      <c r="AD520" s="27"/>
      <c r="AE520" s="27"/>
      <c r="AF520" s="89"/>
      <c r="AG520" s="89"/>
      <c r="AH520" s="89"/>
      <c r="AI520" s="89"/>
      <c r="AJ520" s="89"/>
      <c r="AK520" s="89"/>
      <c r="AL520" s="3"/>
      <c r="AM520" s="27"/>
      <c r="AN520" s="32"/>
      <c r="AO520" s="3"/>
    </row>
    <row r="521" spans="1:41" ht="13.5" customHeight="1">
      <c r="A521" s="3"/>
      <c r="B521" s="27"/>
      <c r="C521" s="27"/>
      <c r="D521" s="27"/>
      <c r="E521" s="27"/>
      <c r="F521" s="27"/>
      <c r="G521" s="27"/>
      <c r="H521" s="3"/>
      <c r="I521" s="3"/>
      <c r="J521" s="3"/>
      <c r="K521" s="3"/>
      <c r="L521" s="31"/>
      <c r="M521" s="27"/>
      <c r="N521" s="27"/>
      <c r="O521" s="32"/>
      <c r="P521" s="27"/>
      <c r="Q521" s="32"/>
      <c r="R521" s="27"/>
      <c r="S521" s="27"/>
      <c r="T521" s="3"/>
      <c r="U521" s="32"/>
      <c r="V521" s="3"/>
      <c r="W521" s="32"/>
      <c r="X521" s="31"/>
      <c r="Y521" s="89"/>
      <c r="Z521" s="27"/>
      <c r="AA521" s="27"/>
      <c r="AB521" s="27"/>
      <c r="AC521" s="27"/>
      <c r="AD521" s="27"/>
      <c r="AE521" s="27"/>
      <c r="AF521" s="89"/>
      <c r="AG521" s="89"/>
      <c r="AH521" s="89"/>
      <c r="AI521" s="89"/>
      <c r="AJ521" s="89"/>
      <c r="AK521" s="89"/>
      <c r="AL521" s="3"/>
      <c r="AM521" s="27"/>
      <c r="AN521" s="32"/>
      <c r="AO521" s="3"/>
    </row>
    <row r="522" spans="1:41" ht="13.5" customHeight="1">
      <c r="A522" s="3"/>
      <c r="B522" s="27"/>
      <c r="C522" s="27"/>
      <c r="D522" s="27"/>
      <c r="E522" s="27"/>
      <c r="F522" s="27"/>
      <c r="G522" s="27"/>
      <c r="H522" s="3"/>
      <c r="I522" s="3"/>
      <c r="J522" s="3"/>
      <c r="K522" s="3"/>
      <c r="L522" s="31"/>
      <c r="M522" s="27"/>
      <c r="N522" s="27"/>
      <c r="O522" s="32"/>
      <c r="P522" s="27"/>
      <c r="Q522" s="32"/>
      <c r="R522" s="27"/>
      <c r="S522" s="27"/>
      <c r="T522" s="3"/>
      <c r="U522" s="32"/>
      <c r="V522" s="3"/>
      <c r="W522" s="32"/>
      <c r="X522" s="31"/>
      <c r="Y522" s="89"/>
      <c r="Z522" s="27"/>
      <c r="AA522" s="27"/>
      <c r="AB522" s="27"/>
      <c r="AC522" s="27"/>
      <c r="AD522" s="27"/>
      <c r="AE522" s="27"/>
      <c r="AF522" s="89"/>
      <c r="AG522" s="89"/>
      <c r="AH522" s="89"/>
      <c r="AI522" s="89"/>
      <c r="AJ522" s="89"/>
      <c r="AK522" s="89"/>
      <c r="AL522" s="3"/>
      <c r="AM522" s="27"/>
      <c r="AN522" s="32"/>
      <c r="AO522" s="3"/>
    </row>
    <row r="523" spans="1:41" ht="13.5" customHeight="1">
      <c r="A523" s="3"/>
      <c r="B523" s="27"/>
      <c r="C523" s="27"/>
      <c r="D523" s="27"/>
      <c r="E523" s="27"/>
      <c r="F523" s="27"/>
      <c r="G523" s="27"/>
      <c r="H523" s="3"/>
      <c r="I523" s="3"/>
      <c r="J523" s="3"/>
      <c r="K523" s="3"/>
      <c r="L523" s="31"/>
      <c r="M523" s="27"/>
      <c r="N523" s="27"/>
      <c r="O523" s="32"/>
      <c r="P523" s="27"/>
      <c r="Q523" s="32"/>
      <c r="R523" s="27"/>
      <c r="S523" s="27"/>
      <c r="T523" s="3"/>
      <c r="U523" s="32"/>
      <c r="V523" s="3"/>
      <c r="W523" s="32"/>
      <c r="X523" s="31"/>
      <c r="Y523" s="89"/>
      <c r="Z523" s="27"/>
      <c r="AA523" s="27"/>
      <c r="AB523" s="27"/>
      <c r="AC523" s="27"/>
      <c r="AD523" s="27"/>
      <c r="AE523" s="27"/>
      <c r="AF523" s="89"/>
      <c r="AG523" s="89"/>
      <c r="AH523" s="89"/>
      <c r="AI523" s="89"/>
      <c r="AJ523" s="89"/>
      <c r="AK523" s="89"/>
      <c r="AL523" s="3"/>
      <c r="AM523" s="27"/>
      <c r="AN523" s="32"/>
      <c r="AO523" s="3"/>
    </row>
    <row r="524" spans="1:41" ht="13.5" customHeight="1">
      <c r="A524" s="3"/>
      <c r="B524" s="27"/>
      <c r="C524" s="27"/>
      <c r="D524" s="27"/>
      <c r="E524" s="27"/>
      <c r="F524" s="27"/>
      <c r="G524" s="27"/>
      <c r="H524" s="3"/>
      <c r="I524" s="3"/>
      <c r="J524" s="3"/>
      <c r="K524" s="3"/>
      <c r="L524" s="31"/>
      <c r="M524" s="27"/>
      <c r="N524" s="27"/>
      <c r="O524" s="32"/>
      <c r="P524" s="27"/>
      <c r="Q524" s="32"/>
      <c r="R524" s="27"/>
      <c r="S524" s="27"/>
      <c r="T524" s="3"/>
      <c r="U524" s="32"/>
      <c r="V524" s="3"/>
      <c r="W524" s="32"/>
      <c r="X524" s="31"/>
      <c r="Y524" s="89"/>
      <c r="Z524" s="27"/>
      <c r="AA524" s="27"/>
      <c r="AB524" s="27"/>
      <c r="AC524" s="27"/>
      <c r="AD524" s="27"/>
      <c r="AE524" s="27"/>
      <c r="AF524" s="89"/>
      <c r="AG524" s="89"/>
      <c r="AH524" s="89"/>
      <c r="AI524" s="89"/>
      <c r="AJ524" s="89"/>
      <c r="AK524" s="89"/>
      <c r="AL524" s="3"/>
      <c r="AM524" s="27"/>
      <c r="AN524" s="32"/>
      <c r="AO524" s="3"/>
    </row>
    <row r="525" spans="1:41" ht="13.5" customHeight="1">
      <c r="A525" s="3"/>
      <c r="B525" s="27"/>
      <c r="C525" s="27"/>
      <c r="D525" s="27"/>
      <c r="E525" s="27"/>
      <c r="F525" s="27"/>
      <c r="G525" s="27"/>
      <c r="H525" s="3"/>
      <c r="I525" s="3"/>
      <c r="J525" s="3"/>
      <c r="K525" s="3"/>
      <c r="L525" s="31"/>
      <c r="M525" s="27"/>
      <c r="N525" s="27"/>
      <c r="O525" s="32"/>
      <c r="P525" s="27"/>
      <c r="Q525" s="32"/>
      <c r="R525" s="27"/>
      <c r="S525" s="27"/>
      <c r="T525" s="3"/>
      <c r="U525" s="32"/>
      <c r="V525" s="3"/>
      <c r="W525" s="32"/>
      <c r="X525" s="31"/>
      <c r="Y525" s="89"/>
      <c r="Z525" s="27"/>
      <c r="AA525" s="27"/>
      <c r="AB525" s="27"/>
      <c r="AC525" s="27"/>
      <c r="AD525" s="27"/>
      <c r="AE525" s="27"/>
      <c r="AF525" s="89"/>
      <c r="AG525" s="89"/>
      <c r="AH525" s="89"/>
      <c r="AI525" s="89"/>
      <c r="AJ525" s="89"/>
      <c r="AK525" s="89"/>
      <c r="AL525" s="3"/>
      <c r="AM525" s="27"/>
      <c r="AN525" s="32"/>
      <c r="AO525" s="3"/>
    </row>
    <row r="526" spans="1:41" ht="13.5" customHeight="1">
      <c r="A526" s="3"/>
      <c r="B526" s="27"/>
      <c r="C526" s="27"/>
      <c r="D526" s="27"/>
      <c r="E526" s="27"/>
      <c r="F526" s="27"/>
      <c r="G526" s="27"/>
      <c r="H526" s="3"/>
      <c r="I526" s="3"/>
      <c r="J526" s="3"/>
      <c r="K526" s="3"/>
      <c r="L526" s="31"/>
      <c r="M526" s="27"/>
      <c r="N526" s="27"/>
      <c r="O526" s="32"/>
      <c r="P526" s="27"/>
      <c r="Q526" s="32"/>
      <c r="R526" s="27"/>
      <c r="S526" s="27"/>
      <c r="T526" s="3"/>
      <c r="U526" s="32"/>
      <c r="V526" s="3"/>
      <c r="W526" s="32"/>
      <c r="X526" s="31"/>
      <c r="Y526" s="89"/>
      <c r="Z526" s="27"/>
      <c r="AA526" s="27"/>
      <c r="AB526" s="27"/>
      <c r="AC526" s="27"/>
      <c r="AD526" s="27"/>
      <c r="AE526" s="27"/>
      <c r="AF526" s="89"/>
      <c r="AG526" s="89"/>
      <c r="AH526" s="89"/>
      <c r="AI526" s="89"/>
      <c r="AJ526" s="89"/>
      <c r="AK526" s="89"/>
      <c r="AL526" s="3"/>
      <c r="AM526" s="27"/>
      <c r="AN526" s="32"/>
      <c r="AO526" s="3"/>
    </row>
    <row r="527" spans="1:41" ht="13.5" customHeight="1">
      <c r="A527" s="3"/>
      <c r="B527" s="27"/>
      <c r="C527" s="27"/>
      <c r="D527" s="27"/>
      <c r="E527" s="27"/>
      <c r="F527" s="27"/>
      <c r="G527" s="27"/>
      <c r="H527" s="3"/>
      <c r="I527" s="3"/>
      <c r="J527" s="3"/>
      <c r="K527" s="3"/>
      <c r="L527" s="31"/>
      <c r="M527" s="27"/>
      <c r="N527" s="27"/>
      <c r="O527" s="32"/>
      <c r="P527" s="27"/>
      <c r="Q527" s="32"/>
      <c r="R527" s="27"/>
      <c r="S527" s="27"/>
      <c r="T527" s="3"/>
      <c r="U527" s="32"/>
      <c r="V527" s="3"/>
      <c r="W527" s="32"/>
      <c r="X527" s="31"/>
      <c r="Y527" s="89"/>
      <c r="Z527" s="27"/>
      <c r="AA527" s="27"/>
      <c r="AB527" s="27"/>
      <c r="AC527" s="27"/>
      <c r="AD527" s="27"/>
      <c r="AE527" s="27"/>
      <c r="AF527" s="89"/>
      <c r="AG527" s="89"/>
      <c r="AH527" s="89"/>
      <c r="AI527" s="89"/>
      <c r="AJ527" s="89"/>
      <c r="AK527" s="89"/>
      <c r="AL527" s="3"/>
      <c r="AM527" s="27"/>
      <c r="AN527" s="32"/>
      <c r="AO527" s="3"/>
    </row>
    <row r="528" spans="1:41" ht="13.5" customHeight="1">
      <c r="A528" s="3"/>
      <c r="B528" s="27"/>
      <c r="C528" s="27"/>
      <c r="D528" s="27"/>
      <c r="E528" s="27"/>
      <c r="F528" s="27"/>
      <c r="G528" s="27"/>
      <c r="H528" s="3"/>
      <c r="I528" s="3"/>
      <c r="J528" s="3"/>
      <c r="K528" s="3"/>
      <c r="L528" s="31"/>
      <c r="M528" s="27"/>
      <c r="N528" s="27"/>
      <c r="O528" s="32"/>
      <c r="P528" s="27"/>
      <c r="Q528" s="32"/>
      <c r="R528" s="27"/>
      <c r="S528" s="27"/>
      <c r="T528" s="3"/>
      <c r="U528" s="32"/>
      <c r="V528" s="3"/>
      <c r="W528" s="32"/>
      <c r="X528" s="31"/>
      <c r="Y528" s="89"/>
      <c r="Z528" s="27"/>
      <c r="AA528" s="27"/>
      <c r="AB528" s="27"/>
      <c r="AC528" s="27"/>
      <c r="AD528" s="27"/>
      <c r="AE528" s="27"/>
      <c r="AF528" s="89"/>
      <c r="AG528" s="89"/>
      <c r="AH528" s="89"/>
      <c r="AI528" s="89"/>
      <c r="AJ528" s="89"/>
      <c r="AK528" s="89"/>
      <c r="AL528" s="3"/>
      <c r="AM528" s="27"/>
      <c r="AN528" s="32"/>
      <c r="AO528" s="3"/>
    </row>
    <row r="529" spans="1:41" ht="13.5" customHeight="1">
      <c r="A529" s="3"/>
      <c r="B529" s="27"/>
      <c r="C529" s="27"/>
      <c r="D529" s="27"/>
      <c r="E529" s="27"/>
      <c r="F529" s="27"/>
      <c r="G529" s="27"/>
      <c r="H529" s="3"/>
      <c r="I529" s="3"/>
      <c r="J529" s="3"/>
      <c r="K529" s="3"/>
      <c r="L529" s="31"/>
      <c r="M529" s="27"/>
      <c r="N529" s="27"/>
      <c r="O529" s="32"/>
      <c r="P529" s="27"/>
      <c r="Q529" s="32"/>
      <c r="R529" s="27"/>
      <c r="S529" s="27"/>
      <c r="T529" s="3"/>
      <c r="U529" s="32"/>
      <c r="V529" s="3"/>
      <c r="W529" s="32"/>
      <c r="X529" s="31"/>
      <c r="Y529" s="89"/>
      <c r="Z529" s="27"/>
      <c r="AA529" s="27"/>
      <c r="AB529" s="27"/>
      <c r="AC529" s="27"/>
      <c r="AD529" s="27"/>
      <c r="AE529" s="27"/>
      <c r="AF529" s="89"/>
      <c r="AG529" s="89"/>
      <c r="AH529" s="89"/>
      <c r="AI529" s="89"/>
      <c r="AJ529" s="89"/>
      <c r="AK529" s="89"/>
      <c r="AL529" s="3"/>
      <c r="AM529" s="27"/>
      <c r="AN529" s="32"/>
      <c r="AO529" s="3"/>
    </row>
    <row r="530" spans="1:41" ht="13.5" customHeight="1">
      <c r="A530" s="3"/>
      <c r="B530" s="27"/>
      <c r="C530" s="27"/>
      <c r="D530" s="27"/>
      <c r="E530" s="27"/>
      <c r="F530" s="27"/>
      <c r="G530" s="27"/>
      <c r="H530" s="3"/>
      <c r="I530" s="3"/>
      <c r="J530" s="3"/>
      <c r="K530" s="3"/>
      <c r="L530" s="31"/>
      <c r="M530" s="27"/>
      <c r="N530" s="27"/>
      <c r="O530" s="32"/>
      <c r="P530" s="27"/>
      <c r="Q530" s="32"/>
      <c r="R530" s="27"/>
      <c r="S530" s="27"/>
      <c r="T530" s="3"/>
      <c r="U530" s="32"/>
      <c r="V530" s="3"/>
      <c r="W530" s="32"/>
      <c r="X530" s="31"/>
      <c r="Y530" s="89"/>
      <c r="Z530" s="27"/>
      <c r="AA530" s="27"/>
      <c r="AB530" s="27"/>
      <c r="AC530" s="27"/>
      <c r="AD530" s="27"/>
      <c r="AE530" s="27"/>
      <c r="AF530" s="89"/>
      <c r="AG530" s="89"/>
      <c r="AH530" s="89"/>
      <c r="AI530" s="89"/>
      <c r="AJ530" s="89"/>
      <c r="AK530" s="89"/>
      <c r="AL530" s="3"/>
      <c r="AM530" s="27"/>
      <c r="AN530" s="32"/>
      <c r="AO530" s="3"/>
    </row>
    <row r="531" spans="1:41" ht="13.5" customHeight="1">
      <c r="A531" s="3"/>
      <c r="B531" s="27"/>
      <c r="C531" s="27"/>
      <c r="D531" s="27"/>
      <c r="E531" s="27"/>
      <c r="F531" s="27"/>
      <c r="G531" s="27"/>
      <c r="H531" s="3"/>
      <c r="I531" s="3"/>
      <c r="J531" s="3"/>
      <c r="K531" s="3"/>
      <c r="L531" s="31"/>
      <c r="M531" s="27"/>
      <c r="N531" s="27"/>
      <c r="O531" s="32"/>
      <c r="P531" s="27"/>
      <c r="Q531" s="32"/>
      <c r="R531" s="27"/>
      <c r="S531" s="27"/>
      <c r="T531" s="3"/>
      <c r="U531" s="32"/>
      <c r="V531" s="3"/>
      <c r="W531" s="32"/>
      <c r="X531" s="31"/>
      <c r="Y531" s="89"/>
      <c r="Z531" s="27"/>
      <c r="AA531" s="27"/>
      <c r="AB531" s="27"/>
      <c r="AC531" s="27"/>
      <c r="AD531" s="27"/>
      <c r="AE531" s="27"/>
      <c r="AF531" s="89"/>
      <c r="AG531" s="89"/>
      <c r="AH531" s="89"/>
      <c r="AI531" s="89"/>
      <c r="AJ531" s="89"/>
      <c r="AK531" s="89"/>
      <c r="AL531" s="3"/>
      <c r="AM531" s="27"/>
      <c r="AN531" s="32"/>
      <c r="AO531" s="3"/>
    </row>
    <row r="532" spans="1:41" ht="13.5" customHeight="1">
      <c r="A532" s="3"/>
      <c r="B532" s="27"/>
      <c r="C532" s="27"/>
      <c r="D532" s="27"/>
      <c r="E532" s="27"/>
      <c r="F532" s="27"/>
      <c r="G532" s="27"/>
      <c r="H532" s="3"/>
      <c r="I532" s="3"/>
      <c r="J532" s="3"/>
      <c r="K532" s="3"/>
      <c r="L532" s="31"/>
      <c r="M532" s="27"/>
      <c r="N532" s="27"/>
      <c r="O532" s="32"/>
      <c r="P532" s="27"/>
      <c r="Q532" s="32"/>
      <c r="R532" s="27"/>
      <c r="S532" s="27"/>
      <c r="T532" s="3"/>
      <c r="U532" s="32"/>
      <c r="V532" s="3"/>
      <c r="W532" s="32"/>
      <c r="X532" s="31"/>
      <c r="Y532" s="89"/>
      <c r="Z532" s="27"/>
      <c r="AA532" s="27"/>
      <c r="AB532" s="27"/>
      <c r="AC532" s="27"/>
      <c r="AD532" s="27"/>
      <c r="AE532" s="27"/>
      <c r="AF532" s="89"/>
      <c r="AG532" s="89"/>
      <c r="AH532" s="89"/>
      <c r="AI532" s="89"/>
      <c r="AJ532" s="89"/>
      <c r="AK532" s="89"/>
      <c r="AL532" s="3"/>
      <c r="AM532" s="27"/>
      <c r="AN532" s="32"/>
      <c r="AO532" s="3"/>
    </row>
    <row r="533" spans="1:41" ht="13.5" customHeight="1">
      <c r="A533" s="3"/>
      <c r="B533" s="27"/>
      <c r="C533" s="27"/>
      <c r="D533" s="27"/>
      <c r="E533" s="27"/>
      <c r="F533" s="27"/>
      <c r="G533" s="27"/>
      <c r="H533" s="3"/>
      <c r="I533" s="3"/>
      <c r="J533" s="3"/>
      <c r="K533" s="3"/>
      <c r="L533" s="31"/>
      <c r="M533" s="27"/>
      <c r="N533" s="27"/>
      <c r="O533" s="32"/>
      <c r="P533" s="27"/>
      <c r="Q533" s="32"/>
      <c r="R533" s="27"/>
      <c r="S533" s="27"/>
      <c r="T533" s="3"/>
      <c r="U533" s="32"/>
      <c r="V533" s="3"/>
      <c r="W533" s="32"/>
      <c r="X533" s="31"/>
      <c r="Y533" s="89"/>
      <c r="Z533" s="27"/>
      <c r="AA533" s="27"/>
      <c r="AB533" s="27"/>
      <c r="AC533" s="27"/>
      <c r="AD533" s="27"/>
      <c r="AE533" s="27"/>
      <c r="AF533" s="89"/>
      <c r="AG533" s="89"/>
      <c r="AH533" s="89"/>
      <c r="AI533" s="89"/>
      <c r="AJ533" s="89"/>
      <c r="AK533" s="89"/>
      <c r="AL533" s="3"/>
      <c r="AM533" s="27"/>
      <c r="AN533" s="32"/>
      <c r="AO533" s="3"/>
    </row>
    <row r="534" spans="1:41" ht="13.5" customHeight="1">
      <c r="A534" s="3"/>
      <c r="B534" s="27"/>
      <c r="C534" s="27"/>
      <c r="D534" s="27"/>
      <c r="E534" s="27"/>
      <c r="F534" s="27"/>
      <c r="G534" s="27"/>
      <c r="H534" s="3"/>
      <c r="I534" s="3"/>
      <c r="J534" s="3"/>
      <c r="K534" s="3"/>
      <c r="L534" s="31"/>
      <c r="M534" s="27"/>
      <c r="N534" s="27"/>
      <c r="O534" s="32"/>
      <c r="P534" s="27"/>
      <c r="Q534" s="32"/>
      <c r="R534" s="27"/>
      <c r="S534" s="27"/>
      <c r="T534" s="3"/>
      <c r="U534" s="32"/>
      <c r="V534" s="3"/>
      <c r="W534" s="32"/>
      <c r="X534" s="31"/>
      <c r="Y534" s="89"/>
      <c r="Z534" s="27"/>
      <c r="AA534" s="27"/>
      <c r="AB534" s="27"/>
      <c r="AC534" s="27"/>
      <c r="AD534" s="27"/>
      <c r="AE534" s="27"/>
      <c r="AF534" s="89"/>
      <c r="AG534" s="89"/>
      <c r="AH534" s="89"/>
      <c r="AI534" s="89"/>
      <c r="AJ534" s="89"/>
      <c r="AK534" s="89"/>
      <c r="AL534" s="3"/>
      <c r="AM534" s="27"/>
      <c r="AN534" s="32"/>
      <c r="AO534" s="3"/>
    </row>
    <row r="535" spans="1:41" ht="13.5" customHeight="1">
      <c r="A535" s="3"/>
      <c r="B535" s="27"/>
      <c r="C535" s="27"/>
      <c r="D535" s="27"/>
      <c r="E535" s="27"/>
      <c r="F535" s="27"/>
      <c r="G535" s="27"/>
      <c r="H535" s="3"/>
      <c r="I535" s="3"/>
      <c r="J535" s="3"/>
      <c r="K535" s="3"/>
      <c r="L535" s="31"/>
      <c r="M535" s="27"/>
      <c r="N535" s="27"/>
      <c r="O535" s="32"/>
      <c r="P535" s="27"/>
      <c r="Q535" s="32"/>
      <c r="R535" s="27"/>
      <c r="S535" s="27"/>
      <c r="T535" s="3"/>
      <c r="U535" s="32"/>
      <c r="V535" s="3"/>
      <c r="W535" s="32"/>
      <c r="X535" s="31"/>
      <c r="Y535" s="89"/>
      <c r="Z535" s="27"/>
      <c r="AA535" s="27"/>
      <c r="AB535" s="27"/>
      <c r="AC535" s="27"/>
      <c r="AD535" s="27"/>
      <c r="AE535" s="27"/>
      <c r="AF535" s="89"/>
      <c r="AG535" s="89"/>
      <c r="AH535" s="89"/>
      <c r="AI535" s="89"/>
      <c r="AJ535" s="89"/>
      <c r="AK535" s="89"/>
      <c r="AL535" s="3"/>
      <c r="AM535" s="27"/>
      <c r="AN535" s="32"/>
      <c r="AO535" s="3"/>
    </row>
    <row r="536" spans="1:41" ht="13.5" customHeight="1">
      <c r="A536" s="3"/>
      <c r="B536" s="27"/>
      <c r="C536" s="27"/>
      <c r="D536" s="27"/>
      <c r="E536" s="27"/>
      <c r="F536" s="27"/>
      <c r="G536" s="27"/>
      <c r="H536" s="3"/>
      <c r="I536" s="3"/>
      <c r="J536" s="3"/>
      <c r="K536" s="3"/>
      <c r="L536" s="31"/>
      <c r="M536" s="27"/>
      <c r="N536" s="27"/>
      <c r="O536" s="32"/>
      <c r="P536" s="27"/>
      <c r="Q536" s="32"/>
      <c r="R536" s="27"/>
      <c r="S536" s="27"/>
      <c r="T536" s="3"/>
      <c r="U536" s="32"/>
      <c r="V536" s="3"/>
      <c r="W536" s="32"/>
      <c r="X536" s="31"/>
      <c r="Y536" s="89"/>
      <c r="Z536" s="27"/>
      <c r="AA536" s="27"/>
      <c r="AB536" s="27"/>
      <c r="AC536" s="27"/>
      <c r="AD536" s="27"/>
      <c r="AE536" s="27"/>
      <c r="AF536" s="89"/>
      <c r="AG536" s="89"/>
      <c r="AH536" s="89"/>
      <c r="AI536" s="89"/>
      <c r="AJ536" s="89"/>
      <c r="AK536" s="89"/>
      <c r="AL536" s="3"/>
      <c r="AM536" s="27"/>
      <c r="AN536" s="32"/>
      <c r="AO536" s="3"/>
    </row>
    <row r="537" spans="1:41" ht="13.5" customHeight="1">
      <c r="A537" s="3"/>
      <c r="B537" s="27"/>
      <c r="C537" s="27"/>
      <c r="D537" s="27"/>
      <c r="E537" s="27"/>
      <c r="F537" s="27"/>
      <c r="G537" s="27"/>
      <c r="H537" s="3"/>
      <c r="I537" s="3"/>
      <c r="J537" s="3"/>
      <c r="K537" s="3"/>
      <c r="L537" s="31"/>
      <c r="M537" s="27"/>
      <c r="N537" s="27"/>
      <c r="O537" s="32"/>
      <c r="P537" s="27"/>
      <c r="Q537" s="32"/>
      <c r="R537" s="27"/>
      <c r="S537" s="27"/>
      <c r="T537" s="3"/>
      <c r="U537" s="32"/>
      <c r="V537" s="3"/>
      <c r="W537" s="32"/>
      <c r="X537" s="31"/>
      <c r="Y537" s="89"/>
      <c r="Z537" s="27"/>
      <c r="AA537" s="27"/>
      <c r="AB537" s="27"/>
      <c r="AC537" s="27"/>
      <c r="AD537" s="27"/>
      <c r="AE537" s="27"/>
      <c r="AF537" s="89"/>
      <c r="AG537" s="89"/>
      <c r="AH537" s="89"/>
      <c r="AI537" s="89"/>
      <c r="AJ537" s="89"/>
      <c r="AK537" s="89"/>
      <c r="AL537" s="3"/>
      <c r="AM537" s="27"/>
      <c r="AN537" s="32"/>
      <c r="AO537" s="3"/>
    </row>
    <row r="538" spans="1:41" ht="13.5" customHeight="1">
      <c r="A538" s="3"/>
      <c r="B538" s="27"/>
      <c r="C538" s="27"/>
      <c r="D538" s="27"/>
      <c r="E538" s="27"/>
      <c r="F538" s="27"/>
      <c r="G538" s="27"/>
      <c r="H538" s="3"/>
      <c r="I538" s="3"/>
      <c r="J538" s="3"/>
      <c r="K538" s="3"/>
      <c r="L538" s="31"/>
      <c r="M538" s="27"/>
      <c r="N538" s="27"/>
      <c r="O538" s="32"/>
      <c r="P538" s="27"/>
      <c r="Q538" s="32"/>
      <c r="R538" s="27"/>
      <c r="S538" s="27"/>
      <c r="T538" s="3"/>
      <c r="U538" s="32"/>
      <c r="V538" s="3"/>
      <c r="W538" s="32"/>
      <c r="X538" s="31"/>
      <c r="Y538" s="89"/>
      <c r="Z538" s="27"/>
      <c r="AA538" s="27"/>
      <c r="AB538" s="27"/>
      <c r="AC538" s="27"/>
      <c r="AD538" s="27"/>
      <c r="AE538" s="27"/>
      <c r="AF538" s="89"/>
      <c r="AG538" s="89"/>
      <c r="AH538" s="89"/>
      <c r="AI538" s="89"/>
      <c r="AJ538" s="89"/>
      <c r="AK538" s="89"/>
      <c r="AL538" s="3"/>
      <c r="AM538" s="27"/>
      <c r="AN538" s="32"/>
      <c r="AO538" s="3"/>
    </row>
    <row r="539" spans="1:41" ht="13.5" customHeight="1">
      <c r="A539" s="3"/>
      <c r="B539" s="27"/>
      <c r="C539" s="27"/>
      <c r="D539" s="27"/>
      <c r="E539" s="27"/>
      <c r="F539" s="27"/>
      <c r="G539" s="27"/>
      <c r="H539" s="3"/>
      <c r="I539" s="3"/>
      <c r="J539" s="3"/>
      <c r="K539" s="3"/>
      <c r="L539" s="31"/>
      <c r="M539" s="27"/>
      <c r="N539" s="27"/>
      <c r="O539" s="32"/>
      <c r="P539" s="27"/>
      <c r="Q539" s="32"/>
      <c r="R539" s="27"/>
      <c r="S539" s="27"/>
      <c r="T539" s="3"/>
      <c r="U539" s="32"/>
      <c r="V539" s="3"/>
      <c r="W539" s="32"/>
      <c r="X539" s="31"/>
      <c r="Y539" s="89"/>
      <c r="Z539" s="27"/>
      <c r="AA539" s="27"/>
      <c r="AB539" s="27"/>
      <c r="AC539" s="27"/>
      <c r="AD539" s="27"/>
      <c r="AE539" s="27"/>
      <c r="AF539" s="89"/>
      <c r="AG539" s="89"/>
      <c r="AH539" s="89"/>
      <c r="AI539" s="89"/>
      <c r="AJ539" s="89"/>
      <c r="AK539" s="89"/>
      <c r="AL539" s="3"/>
      <c r="AM539" s="27"/>
      <c r="AN539" s="32"/>
      <c r="AO539" s="3"/>
    </row>
    <row r="540" spans="1:41" ht="13.5" customHeight="1">
      <c r="A540" s="3"/>
      <c r="B540" s="27"/>
      <c r="C540" s="27"/>
      <c r="D540" s="27"/>
      <c r="E540" s="27"/>
      <c r="F540" s="27"/>
      <c r="G540" s="27"/>
      <c r="H540" s="3"/>
      <c r="I540" s="3"/>
      <c r="J540" s="3"/>
      <c r="K540" s="3"/>
      <c r="L540" s="31"/>
      <c r="M540" s="27"/>
      <c r="N540" s="27"/>
      <c r="O540" s="32"/>
      <c r="P540" s="27"/>
      <c r="Q540" s="32"/>
      <c r="R540" s="27"/>
      <c r="S540" s="27"/>
      <c r="T540" s="3"/>
      <c r="U540" s="32"/>
      <c r="V540" s="3"/>
      <c r="W540" s="32"/>
      <c r="X540" s="31"/>
      <c r="Y540" s="89"/>
      <c r="Z540" s="27"/>
      <c r="AA540" s="27"/>
      <c r="AB540" s="27"/>
      <c r="AC540" s="27"/>
      <c r="AD540" s="27"/>
      <c r="AE540" s="27"/>
      <c r="AF540" s="89"/>
      <c r="AG540" s="89"/>
      <c r="AH540" s="89"/>
      <c r="AI540" s="89"/>
      <c r="AJ540" s="89"/>
      <c r="AK540" s="89"/>
      <c r="AL540" s="3"/>
      <c r="AM540" s="27"/>
      <c r="AN540" s="32"/>
      <c r="AO540" s="3"/>
    </row>
    <row r="541" spans="1:41" ht="13.5" customHeight="1">
      <c r="A541" s="3"/>
      <c r="B541" s="27"/>
      <c r="C541" s="27"/>
      <c r="D541" s="27"/>
      <c r="E541" s="27"/>
      <c r="F541" s="27"/>
      <c r="G541" s="27"/>
      <c r="H541" s="3"/>
      <c r="I541" s="3"/>
      <c r="J541" s="3"/>
      <c r="K541" s="3"/>
      <c r="L541" s="31"/>
      <c r="M541" s="27"/>
      <c r="N541" s="27"/>
      <c r="O541" s="32"/>
      <c r="P541" s="27"/>
      <c r="Q541" s="32"/>
      <c r="R541" s="27"/>
      <c r="S541" s="27"/>
      <c r="T541" s="3"/>
      <c r="U541" s="32"/>
      <c r="V541" s="3"/>
      <c r="W541" s="32"/>
      <c r="X541" s="31"/>
      <c r="Y541" s="89"/>
      <c r="Z541" s="27"/>
      <c r="AA541" s="27"/>
      <c r="AB541" s="27"/>
      <c r="AC541" s="27"/>
      <c r="AD541" s="27"/>
      <c r="AE541" s="27"/>
      <c r="AF541" s="89"/>
      <c r="AG541" s="89"/>
      <c r="AH541" s="89"/>
      <c r="AI541" s="89"/>
      <c r="AJ541" s="89"/>
      <c r="AK541" s="89"/>
      <c r="AL541" s="3"/>
      <c r="AM541" s="27"/>
      <c r="AN541" s="32"/>
      <c r="AO541" s="3"/>
    </row>
    <row r="542" spans="1:41" ht="13.5" customHeight="1">
      <c r="A542" s="3"/>
      <c r="B542" s="27"/>
      <c r="C542" s="27"/>
      <c r="D542" s="27"/>
      <c r="E542" s="27"/>
      <c r="F542" s="27"/>
      <c r="G542" s="27"/>
      <c r="H542" s="3"/>
      <c r="I542" s="3"/>
      <c r="J542" s="3"/>
      <c r="K542" s="3"/>
      <c r="L542" s="31"/>
      <c r="M542" s="27"/>
      <c r="N542" s="27"/>
      <c r="O542" s="32"/>
      <c r="P542" s="27"/>
      <c r="Q542" s="32"/>
      <c r="R542" s="27"/>
      <c r="S542" s="27"/>
      <c r="T542" s="3"/>
      <c r="U542" s="32"/>
      <c r="V542" s="3"/>
      <c r="W542" s="32"/>
      <c r="X542" s="31"/>
      <c r="Y542" s="89"/>
      <c r="Z542" s="27"/>
      <c r="AA542" s="27"/>
      <c r="AB542" s="27"/>
      <c r="AC542" s="27"/>
      <c r="AD542" s="27"/>
      <c r="AE542" s="27"/>
      <c r="AF542" s="89"/>
      <c r="AG542" s="89"/>
      <c r="AH542" s="89"/>
      <c r="AI542" s="89"/>
      <c r="AJ542" s="89"/>
      <c r="AK542" s="89"/>
      <c r="AL542" s="3"/>
      <c r="AM542" s="27"/>
      <c r="AN542" s="32"/>
      <c r="AO542" s="3"/>
    </row>
    <row r="543" spans="1:41" ht="13.5" customHeight="1">
      <c r="A543" s="3"/>
      <c r="B543" s="27"/>
      <c r="C543" s="27"/>
      <c r="D543" s="27"/>
      <c r="E543" s="27"/>
      <c r="F543" s="27"/>
      <c r="G543" s="27"/>
      <c r="H543" s="3"/>
      <c r="I543" s="3"/>
      <c r="J543" s="3"/>
      <c r="K543" s="3"/>
      <c r="L543" s="31"/>
      <c r="M543" s="27"/>
      <c r="N543" s="27"/>
      <c r="O543" s="32"/>
      <c r="P543" s="27"/>
      <c r="Q543" s="32"/>
      <c r="R543" s="27"/>
      <c r="S543" s="27"/>
      <c r="T543" s="3"/>
      <c r="U543" s="32"/>
      <c r="V543" s="3"/>
      <c r="W543" s="32"/>
      <c r="X543" s="31"/>
      <c r="Y543" s="89"/>
      <c r="Z543" s="27"/>
      <c r="AA543" s="27"/>
      <c r="AB543" s="27"/>
      <c r="AC543" s="27"/>
      <c r="AD543" s="27"/>
      <c r="AE543" s="27"/>
      <c r="AF543" s="89"/>
      <c r="AG543" s="89"/>
      <c r="AH543" s="89"/>
      <c r="AI543" s="89"/>
      <c r="AJ543" s="89"/>
      <c r="AK543" s="89"/>
      <c r="AL543" s="3"/>
      <c r="AM543" s="27"/>
      <c r="AN543" s="32"/>
      <c r="AO543" s="3"/>
    </row>
    <row r="544" spans="1:41" ht="13.5" customHeight="1">
      <c r="A544" s="3"/>
      <c r="B544" s="27"/>
      <c r="C544" s="27"/>
      <c r="D544" s="27"/>
      <c r="E544" s="27"/>
      <c r="F544" s="27"/>
      <c r="G544" s="27"/>
      <c r="H544" s="3"/>
      <c r="I544" s="3"/>
      <c r="J544" s="3"/>
      <c r="K544" s="3"/>
      <c r="L544" s="31"/>
      <c r="M544" s="27"/>
      <c r="N544" s="27"/>
      <c r="O544" s="32"/>
      <c r="P544" s="27"/>
      <c r="Q544" s="32"/>
      <c r="R544" s="27"/>
      <c r="S544" s="27"/>
      <c r="T544" s="3"/>
      <c r="U544" s="32"/>
      <c r="V544" s="3"/>
      <c r="W544" s="32"/>
      <c r="X544" s="31"/>
      <c r="Y544" s="89"/>
      <c r="Z544" s="27"/>
      <c r="AA544" s="27"/>
      <c r="AB544" s="27"/>
      <c r="AC544" s="27"/>
      <c r="AD544" s="27"/>
      <c r="AE544" s="27"/>
      <c r="AF544" s="89"/>
      <c r="AG544" s="89"/>
      <c r="AH544" s="89"/>
      <c r="AI544" s="89"/>
      <c r="AJ544" s="89"/>
      <c r="AK544" s="89"/>
      <c r="AL544" s="3"/>
      <c r="AM544" s="27"/>
      <c r="AN544" s="32"/>
      <c r="AO544" s="3"/>
    </row>
    <row r="545" spans="1:41" ht="13.5" customHeight="1">
      <c r="A545" s="3"/>
      <c r="B545" s="27"/>
      <c r="C545" s="27"/>
      <c r="D545" s="27"/>
      <c r="E545" s="27"/>
      <c r="F545" s="27"/>
      <c r="G545" s="27"/>
      <c r="H545" s="3"/>
      <c r="I545" s="3"/>
      <c r="J545" s="3"/>
      <c r="K545" s="3"/>
      <c r="L545" s="31"/>
      <c r="M545" s="27"/>
      <c r="N545" s="27"/>
      <c r="O545" s="32"/>
      <c r="P545" s="27"/>
      <c r="Q545" s="32"/>
      <c r="R545" s="27"/>
      <c r="S545" s="27"/>
      <c r="T545" s="3"/>
      <c r="U545" s="32"/>
      <c r="V545" s="3"/>
      <c r="W545" s="32"/>
      <c r="X545" s="31"/>
      <c r="Y545" s="89"/>
      <c r="Z545" s="27"/>
      <c r="AA545" s="27"/>
      <c r="AB545" s="27"/>
      <c r="AC545" s="27"/>
      <c r="AD545" s="27"/>
      <c r="AE545" s="27"/>
      <c r="AF545" s="89"/>
      <c r="AG545" s="89"/>
      <c r="AH545" s="89"/>
      <c r="AI545" s="89"/>
      <c r="AJ545" s="89"/>
      <c r="AK545" s="89"/>
      <c r="AL545" s="3"/>
      <c r="AM545" s="27"/>
      <c r="AN545" s="32"/>
      <c r="AO545" s="3"/>
    </row>
    <row r="546" spans="1:41" ht="13.5" customHeight="1">
      <c r="A546" s="3"/>
      <c r="B546" s="27"/>
      <c r="C546" s="27"/>
      <c r="D546" s="27"/>
      <c r="E546" s="27"/>
      <c r="F546" s="27"/>
      <c r="G546" s="27"/>
      <c r="H546" s="3"/>
      <c r="I546" s="3"/>
      <c r="J546" s="3"/>
      <c r="K546" s="3"/>
      <c r="L546" s="31"/>
      <c r="M546" s="27"/>
      <c r="N546" s="27"/>
      <c r="O546" s="32"/>
      <c r="P546" s="27"/>
      <c r="Q546" s="32"/>
      <c r="R546" s="27"/>
      <c r="S546" s="27"/>
      <c r="T546" s="3"/>
      <c r="U546" s="32"/>
      <c r="V546" s="3"/>
      <c r="W546" s="32"/>
      <c r="X546" s="31"/>
      <c r="Y546" s="89"/>
      <c r="Z546" s="27"/>
      <c r="AA546" s="27"/>
      <c r="AB546" s="27"/>
      <c r="AC546" s="27"/>
      <c r="AD546" s="27"/>
      <c r="AE546" s="27"/>
      <c r="AF546" s="89"/>
      <c r="AG546" s="89"/>
      <c r="AH546" s="89"/>
      <c r="AI546" s="89"/>
      <c r="AJ546" s="89"/>
      <c r="AK546" s="89"/>
      <c r="AL546" s="3"/>
      <c r="AM546" s="27"/>
      <c r="AN546" s="32"/>
      <c r="AO546" s="3"/>
    </row>
    <row r="547" spans="1:41" ht="13.5" customHeight="1">
      <c r="A547" s="3"/>
      <c r="B547" s="27"/>
      <c r="C547" s="27"/>
      <c r="D547" s="27"/>
      <c r="E547" s="27"/>
      <c r="F547" s="27"/>
      <c r="G547" s="27"/>
      <c r="H547" s="3"/>
      <c r="I547" s="3"/>
      <c r="J547" s="3"/>
      <c r="K547" s="3"/>
      <c r="L547" s="31"/>
      <c r="M547" s="27"/>
      <c r="N547" s="27"/>
      <c r="O547" s="32"/>
      <c r="P547" s="27"/>
      <c r="Q547" s="32"/>
      <c r="R547" s="27"/>
      <c r="S547" s="27"/>
      <c r="T547" s="3"/>
      <c r="U547" s="32"/>
      <c r="V547" s="3"/>
      <c r="W547" s="32"/>
      <c r="X547" s="31"/>
      <c r="Y547" s="89"/>
      <c r="Z547" s="27"/>
      <c r="AA547" s="27"/>
      <c r="AB547" s="27"/>
      <c r="AC547" s="27"/>
      <c r="AD547" s="27"/>
      <c r="AE547" s="27"/>
      <c r="AF547" s="89"/>
      <c r="AG547" s="89"/>
      <c r="AH547" s="89"/>
      <c r="AI547" s="89"/>
      <c r="AJ547" s="89"/>
      <c r="AK547" s="89"/>
      <c r="AL547" s="3"/>
      <c r="AM547" s="27"/>
      <c r="AN547" s="32"/>
      <c r="AO547" s="3"/>
    </row>
    <row r="548" spans="1:41" ht="13.5" customHeight="1">
      <c r="A548" s="3"/>
      <c r="B548" s="27"/>
      <c r="C548" s="27"/>
      <c r="D548" s="27"/>
      <c r="E548" s="27"/>
      <c r="F548" s="27"/>
      <c r="G548" s="27"/>
      <c r="H548" s="3"/>
      <c r="I548" s="3"/>
      <c r="J548" s="3"/>
      <c r="K548" s="3"/>
      <c r="L548" s="31"/>
      <c r="M548" s="27"/>
      <c r="N548" s="27"/>
      <c r="O548" s="32"/>
      <c r="P548" s="27"/>
      <c r="Q548" s="32"/>
      <c r="R548" s="27"/>
      <c r="S548" s="27"/>
      <c r="T548" s="3"/>
      <c r="U548" s="32"/>
      <c r="V548" s="3"/>
      <c r="W548" s="32"/>
      <c r="X548" s="31"/>
      <c r="Y548" s="89"/>
      <c r="Z548" s="27"/>
      <c r="AA548" s="27"/>
      <c r="AB548" s="27"/>
      <c r="AC548" s="27"/>
      <c r="AD548" s="27"/>
      <c r="AE548" s="27"/>
      <c r="AF548" s="89"/>
      <c r="AG548" s="89"/>
      <c r="AH548" s="89"/>
      <c r="AI548" s="89"/>
      <c r="AJ548" s="89"/>
      <c r="AK548" s="89"/>
      <c r="AL548" s="3"/>
      <c r="AM548" s="27"/>
      <c r="AN548" s="32"/>
      <c r="AO548" s="3"/>
    </row>
    <row r="549" spans="1:41" ht="13.5" customHeight="1">
      <c r="A549" s="3"/>
      <c r="B549" s="27"/>
      <c r="C549" s="27"/>
      <c r="D549" s="27"/>
      <c r="E549" s="27"/>
      <c r="F549" s="27"/>
      <c r="G549" s="27"/>
      <c r="H549" s="3"/>
      <c r="I549" s="3"/>
      <c r="J549" s="3"/>
      <c r="K549" s="3"/>
      <c r="L549" s="31"/>
      <c r="M549" s="27"/>
      <c r="N549" s="27"/>
      <c r="O549" s="32"/>
      <c r="P549" s="27"/>
      <c r="Q549" s="32"/>
      <c r="R549" s="27"/>
      <c r="S549" s="27"/>
      <c r="T549" s="3"/>
      <c r="U549" s="32"/>
      <c r="V549" s="3"/>
      <c r="W549" s="32"/>
      <c r="X549" s="31"/>
      <c r="Y549" s="89"/>
      <c r="Z549" s="27"/>
      <c r="AA549" s="27"/>
      <c r="AB549" s="27"/>
      <c r="AC549" s="27"/>
      <c r="AD549" s="27"/>
      <c r="AE549" s="27"/>
      <c r="AF549" s="89"/>
      <c r="AG549" s="89"/>
      <c r="AH549" s="89"/>
      <c r="AI549" s="89"/>
      <c r="AJ549" s="89"/>
      <c r="AK549" s="89"/>
      <c r="AL549" s="3"/>
      <c r="AM549" s="27"/>
      <c r="AN549" s="32"/>
      <c r="AO549" s="3"/>
    </row>
    <row r="550" spans="1:41" ht="13.5" customHeight="1">
      <c r="A550" s="3"/>
      <c r="B550" s="27"/>
      <c r="C550" s="27"/>
      <c r="D550" s="27"/>
      <c r="E550" s="27"/>
      <c r="F550" s="27"/>
      <c r="G550" s="27"/>
      <c r="H550" s="3"/>
      <c r="I550" s="3"/>
      <c r="J550" s="3"/>
      <c r="K550" s="3"/>
      <c r="L550" s="31"/>
      <c r="M550" s="27"/>
      <c r="N550" s="27"/>
      <c r="O550" s="32"/>
      <c r="P550" s="27"/>
      <c r="Q550" s="32"/>
      <c r="R550" s="27"/>
      <c r="S550" s="27"/>
      <c r="T550" s="3"/>
      <c r="U550" s="32"/>
      <c r="V550" s="3"/>
      <c r="W550" s="32"/>
      <c r="X550" s="31"/>
      <c r="Y550" s="89"/>
      <c r="Z550" s="27"/>
      <c r="AA550" s="27"/>
      <c r="AB550" s="27"/>
      <c r="AC550" s="27"/>
      <c r="AD550" s="27"/>
      <c r="AE550" s="27"/>
      <c r="AF550" s="89"/>
      <c r="AG550" s="89"/>
      <c r="AH550" s="89"/>
      <c r="AI550" s="89"/>
      <c r="AJ550" s="89"/>
      <c r="AK550" s="89"/>
      <c r="AL550" s="3"/>
      <c r="AM550" s="27"/>
      <c r="AN550" s="32"/>
      <c r="AO550" s="3"/>
    </row>
    <row r="551" spans="1:41" ht="13.5" customHeight="1">
      <c r="A551" s="3"/>
      <c r="B551" s="27"/>
      <c r="C551" s="27"/>
      <c r="D551" s="27"/>
      <c r="E551" s="27"/>
      <c r="F551" s="27"/>
      <c r="G551" s="27"/>
      <c r="H551" s="3"/>
      <c r="I551" s="3"/>
      <c r="J551" s="3"/>
      <c r="K551" s="3"/>
      <c r="L551" s="31"/>
      <c r="M551" s="27"/>
      <c r="N551" s="27"/>
      <c r="O551" s="32"/>
      <c r="P551" s="27"/>
      <c r="Q551" s="32"/>
      <c r="R551" s="27"/>
      <c r="S551" s="27"/>
      <c r="T551" s="3"/>
      <c r="U551" s="32"/>
      <c r="V551" s="3"/>
      <c r="W551" s="32"/>
      <c r="X551" s="31"/>
      <c r="Y551" s="89"/>
      <c r="Z551" s="27"/>
      <c r="AA551" s="27"/>
      <c r="AB551" s="27"/>
      <c r="AC551" s="27"/>
      <c r="AD551" s="27"/>
      <c r="AE551" s="27"/>
      <c r="AF551" s="89"/>
      <c r="AG551" s="89"/>
      <c r="AH551" s="89"/>
      <c r="AI551" s="89"/>
      <c r="AJ551" s="89"/>
      <c r="AK551" s="89"/>
      <c r="AL551" s="3"/>
      <c r="AM551" s="27"/>
      <c r="AN551" s="32"/>
      <c r="AO551" s="3"/>
    </row>
    <row r="552" spans="1:41" ht="13.5" customHeight="1">
      <c r="A552" s="3"/>
      <c r="B552" s="27"/>
      <c r="C552" s="27"/>
      <c r="D552" s="27"/>
      <c r="E552" s="27"/>
      <c r="F552" s="27"/>
      <c r="G552" s="27"/>
      <c r="H552" s="3"/>
      <c r="I552" s="3"/>
      <c r="J552" s="3"/>
      <c r="K552" s="3"/>
      <c r="L552" s="31"/>
      <c r="M552" s="27"/>
      <c r="N552" s="27"/>
      <c r="O552" s="32"/>
      <c r="P552" s="27"/>
      <c r="Q552" s="32"/>
      <c r="R552" s="27"/>
      <c r="S552" s="27"/>
      <c r="T552" s="3"/>
      <c r="U552" s="32"/>
      <c r="V552" s="3"/>
      <c r="W552" s="32"/>
      <c r="X552" s="31"/>
      <c r="Y552" s="89"/>
      <c r="Z552" s="27"/>
      <c r="AA552" s="27"/>
      <c r="AB552" s="27"/>
      <c r="AC552" s="27"/>
      <c r="AD552" s="27"/>
      <c r="AE552" s="27"/>
      <c r="AF552" s="89"/>
      <c r="AG552" s="89"/>
      <c r="AH552" s="89"/>
      <c r="AI552" s="89"/>
      <c r="AJ552" s="89"/>
      <c r="AK552" s="89"/>
      <c r="AL552" s="3"/>
      <c r="AM552" s="27"/>
      <c r="AN552" s="32"/>
      <c r="AO552" s="3"/>
    </row>
    <row r="553" spans="1:41" ht="13.5" customHeight="1">
      <c r="A553" s="3"/>
      <c r="B553" s="27"/>
      <c r="C553" s="27"/>
      <c r="D553" s="27"/>
      <c r="E553" s="27"/>
      <c r="F553" s="27"/>
      <c r="G553" s="27"/>
      <c r="H553" s="3"/>
      <c r="I553" s="3"/>
      <c r="J553" s="3"/>
      <c r="K553" s="3"/>
      <c r="L553" s="31"/>
      <c r="M553" s="27"/>
      <c r="N553" s="27"/>
      <c r="O553" s="32"/>
      <c r="P553" s="27"/>
      <c r="Q553" s="32"/>
      <c r="R553" s="27"/>
      <c r="S553" s="27"/>
      <c r="T553" s="3"/>
      <c r="U553" s="32"/>
      <c r="V553" s="3"/>
      <c r="W553" s="32"/>
      <c r="X553" s="31"/>
      <c r="Y553" s="89"/>
      <c r="Z553" s="27"/>
      <c r="AA553" s="27"/>
      <c r="AB553" s="27"/>
      <c r="AC553" s="27"/>
      <c r="AD553" s="27"/>
      <c r="AE553" s="27"/>
      <c r="AF553" s="89"/>
      <c r="AG553" s="89"/>
      <c r="AH553" s="89"/>
      <c r="AI553" s="89"/>
      <c r="AJ553" s="89"/>
      <c r="AK553" s="89"/>
      <c r="AL553" s="3"/>
      <c r="AM553" s="27"/>
      <c r="AN553" s="32"/>
      <c r="AO553" s="3"/>
    </row>
    <row r="554" spans="1:41" ht="13.5" customHeight="1">
      <c r="A554" s="3"/>
      <c r="B554" s="27"/>
      <c r="C554" s="27"/>
      <c r="D554" s="27"/>
      <c r="E554" s="27"/>
      <c r="F554" s="27"/>
      <c r="G554" s="27"/>
      <c r="H554" s="3"/>
      <c r="I554" s="3"/>
      <c r="J554" s="3"/>
      <c r="K554" s="3"/>
      <c r="L554" s="31"/>
      <c r="M554" s="27"/>
      <c r="N554" s="27"/>
      <c r="O554" s="32"/>
      <c r="P554" s="27"/>
      <c r="Q554" s="32"/>
      <c r="R554" s="27"/>
      <c r="S554" s="27"/>
      <c r="T554" s="3"/>
      <c r="U554" s="32"/>
      <c r="V554" s="3"/>
      <c r="W554" s="32"/>
      <c r="X554" s="31"/>
      <c r="Y554" s="89"/>
      <c r="Z554" s="27"/>
      <c r="AA554" s="27"/>
      <c r="AB554" s="27"/>
      <c r="AC554" s="27"/>
      <c r="AD554" s="27"/>
      <c r="AE554" s="27"/>
      <c r="AF554" s="89"/>
      <c r="AG554" s="89"/>
      <c r="AH554" s="89"/>
      <c r="AI554" s="89"/>
      <c r="AJ554" s="89"/>
      <c r="AK554" s="89"/>
      <c r="AL554" s="3"/>
      <c r="AM554" s="27"/>
      <c r="AN554" s="32"/>
      <c r="AO554" s="3"/>
    </row>
    <row r="555" spans="1:41" ht="13.5" customHeight="1">
      <c r="A555" s="3"/>
      <c r="B555" s="27"/>
      <c r="C555" s="27"/>
      <c r="D555" s="27"/>
      <c r="E555" s="27"/>
      <c r="F555" s="27"/>
      <c r="G555" s="27"/>
      <c r="H555" s="3"/>
      <c r="I555" s="3"/>
      <c r="J555" s="3"/>
      <c r="K555" s="3"/>
      <c r="L555" s="31"/>
      <c r="M555" s="27"/>
      <c r="N555" s="27"/>
      <c r="O555" s="32"/>
      <c r="P555" s="27"/>
      <c r="Q555" s="32"/>
      <c r="R555" s="27"/>
      <c r="S555" s="27"/>
      <c r="T555" s="3"/>
      <c r="U555" s="32"/>
      <c r="V555" s="3"/>
      <c r="W555" s="32"/>
      <c r="X555" s="31"/>
      <c r="Y555" s="89"/>
      <c r="Z555" s="27"/>
      <c r="AA555" s="27"/>
      <c r="AB555" s="27"/>
      <c r="AC555" s="27"/>
      <c r="AD555" s="27"/>
      <c r="AE555" s="27"/>
      <c r="AF555" s="89"/>
      <c r="AG555" s="89"/>
      <c r="AH555" s="89"/>
      <c r="AI555" s="89"/>
      <c r="AJ555" s="89"/>
      <c r="AK555" s="89"/>
      <c r="AL555" s="3"/>
      <c r="AM555" s="27"/>
      <c r="AN555" s="32"/>
      <c r="AO555" s="3"/>
    </row>
    <row r="556" spans="1:41" ht="13.5" customHeight="1">
      <c r="A556" s="3"/>
      <c r="B556" s="27"/>
      <c r="C556" s="27"/>
      <c r="D556" s="27"/>
      <c r="E556" s="27"/>
      <c r="F556" s="27"/>
      <c r="G556" s="27"/>
      <c r="H556" s="3"/>
      <c r="I556" s="3"/>
      <c r="J556" s="3"/>
      <c r="K556" s="3"/>
      <c r="L556" s="31"/>
      <c r="M556" s="27"/>
      <c r="N556" s="27"/>
      <c r="O556" s="32"/>
      <c r="P556" s="27"/>
      <c r="Q556" s="32"/>
      <c r="R556" s="27"/>
      <c r="S556" s="27"/>
      <c r="T556" s="3"/>
      <c r="U556" s="32"/>
      <c r="V556" s="3"/>
      <c r="W556" s="32"/>
      <c r="X556" s="31"/>
      <c r="Y556" s="89"/>
      <c r="Z556" s="27"/>
      <c r="AA556" s="27"/>
      <c r="AB556" s="27"/>
      <c r="AC556" s="27"/>
      <c r="AD556" s="27"/>
      <c r="AE556" s="27"/>
      <c r="AF556" s="89"/>
      <c r="AG556" s="89"/>
      <c r="AH556" s="89"/>
      <c r="AI556" s="89"/>
      <c r="AJ556" s="89"/>
      <c r="AK556" s="89"/>
      <c r="AL556" s="3"/>
      <c r="AM556" s="27"/>
      <c r="AN556" s="32"/>
      <c r="AO556" s="3"/>
    </row>
    <row r="557" spans="1:41" ht="13.5" customHeight="1">
      <c r="A557" s="3"/>
      <c r="B557" s="27"/>
      <c r="C557" s="27"/>
      <c r="D557" s="27"/>
      <c r="E557" s="27"/>
      <c r="F557" s="27"/>
      <c r="G557" s="27"/>
      <c r="H557" s="3"/>
      <c r="I557" s="3"/>
      <c r="J557" s="3"/>
      <c r="K557" s="3"/>
      <c r="L557" s="31"/>
      <c r="M557" s="27"/>
      <c r="N557" s="27"/>
      <c r="O557" s="32"/>
      <c r="P557" s="27"/>
      <c r="Q557" s="32"/>
      <c r="R557" s="27"/>
      <c r="S557" s="27"/>
      <c r="T557" s="3"/>
      <c r="U557" s="32"/>
      <c r="V557" s="3"/>
      <c r="W557" s="32"/>
      <c r="X557" s="31"/>
      <c r="Y557" s="89"/>
      <c r="Z557" s="27"/>
      <c r="AA557" s="27"/>
      <c r="AB557" s="27"/>
      <c r="AC557" s="27"/>
      <c r="AD557" s="27"/>
      <c r="AE557" s="27"/>
      <c r="AF557" s="89"/>
      <c r="AG557" s="89"/>
      <c r="AH557" s="89"/>
      <c r="AI557" s="89"/>
      <c r="AJ557" s="89"/>
      <c r="AK557" s="89"/>
      <c r="AL557" s="3"/>
      <c r="AM557" s="27"/>
      <c r="AN557" s="32"/>
      <c r="AO557" s="3"/>
    </row>
    <row r="558" spans="1:41" ht="13.5" customHeight="1">
      <c r="A558" s="3"/>
      <c r="B558" s="27"/>
      <c r="C558" s="27"/>
      <c r="D558" s="27"/>
      <c r="E558" s="27"/>
      <c r="F558" s="27"/>
      <c r="G558" s="27"/>
      <c r="H558" s="3"/>
      <c r="I558" s="3"/>
      <c r="J558" s="3"/>
      <c r="K558" s="3"/>
      <c r="L558" s="31"/>
      <c r="M558" s="27"/>
      <c r="N558" s="27"/>
      <c r="O558" s="32"/>
      <c r="P558" s="27"/>
      <c r="Q558" s="32"/>
      <c r="R558" s="27"/>
      <c r="S558" s="27"/>
      <c r="T558" s="3"/>
      <c r="U558" s="32"/>
      <c r="V558" s="3"/>
      <c r="W558" s="32"/>
      <c r="X558" s="31"/>
      <c r="Y558" s="89"/>
      <c r="Z558" s="27"/>
      <c r="AA558" s="27"/>
      <c r="AB558" s="27"/>
      <c r="AC558" s="27"/>
      <c r="AD558" s="27"/>
      <c r="AE558" s="27"/>
      <c r="AF558" s="89"/>
      <c r="AG558" s="89"/>
      <c r="AH558" s="89"/>
      <c r="AI558" s="89"/>
      <c r="AJ558" s="89"/>
      <c r="AK558" s="89"/>
      <c r="AL558" s="3"/>
      <c r="AM558" s="27"/>
      <c r="AN558" s="32"/>
      <c r="AO558" s="3"/>
    </row>
    <row r="559" spans="1:41" ht="13.5" customHeight="1">
      <c r="A559" s="3"/>
      <c r="B559" s="27"/>
      <c r="C559" s="27"/>
      <c r="D559" s="27"/>
      <c r="E559" s="27"/>
      <c r="F559" s="27"/>
      <c r="G559" s="27"/>
      <c r="H559" s="3"/>
      <c r="I559" s="3"/>
      <c r="J559" s="3"/>
      <c r="K559" s="3"/>
      <c r="L559" s="31"/>
      <c r="M559" s="27"/>
      <c r="N559" s="27"/>
      <c r="O559" s="32"/>
      <c r="P559" s="27"/>
      <c r="Q559" s="32"/>
      <c r="R559" s="27"/>
      <c r="S559" s="27"/>
      <c r="T559" s="3"/>
      <c r="U559" s="32"/>
      <c r="V559" s="3"/>
      <c r="W559" s="32"/>
      <c r="X559" s="31"/>
      <c r="Y559" s="89"/>
      <c r="Z559" s="27"/>
      <c r="AA559" s="27"/>
      <c r="AB559" s="27"/>
      <c r="AC559" s="27"/>
      <c r="AD559" s="27"/>
      <c r="AE559" s="27"/>
      <c r="AF559" s="89"/>
      <c r="AG559" s="89"/>
      <c r="AH559" s="89"/>
      <c r="AI559" s="89"/>
      <c r="AJ559" s="89"/>
      <c r="AK559" s="89"/>
      <c r="AL559" s="3"/>
      <c r="AM559" s="27"/>
      <c r="AN559" s="32"/>
      <c r="AO559" s="3"/>
    </row>
    <row r="560" spans="1:41" ht="13.5" customHeight="1">
      <c r="A560" s="3"/>
      <c r="B560" s="27"/>
      <c r="C560" s="27"/>
      <c r="D560" s="27"/>
      <c r="E560" s="27"/>
      <c r="F560" s="27"/>
      <c r="G560" s="27"/>
      <c r="H560" s="3"/>
      <c r="I560" s="3"/>
      <c r="J560" s="3"/>
      <c r="K560" s="3"/>
      <c r="L560" s="31"/>
      <c r="M560" s="27"/>
      <c r="N560" s="27"/>
      <c r="O560" s="32"/>
      <c r="P560" s="27"/>
      <c r="Q560" s="32"/>
      <c r="R560" s="27"/>
      <c r="S560" s="27"/>
      <c r="T560" s="3"/>
      <c r="U560" s="32"/>
      <c r="V560" s="3"/>
      <c r="W560" s="32"/>
      <c r="X560" s="31"/>
      <c r="Y560" s="89"/>
      <c r="Z560" s="27"/>
      <c r="AA560" s="27"/>
      <c r="AB560" s="27"/>
      <c r="AC560" s="27"/>
      <c r="AD560" s="27"/>
      <c r="AE560" s="27"/>
      <c r="AF560" s="89"/>
      <c r="AG560" s="89"/>
      <c r="AH560" s="89"/>
      <c r="AI560" s="89"/>
      <c r="AJ560" s="89"/>
      <c r="AK560" s="89"/>
      <c r="AL560" s="3"/>
      <c r="AM560" s="27"/>
      <c r="AN560" s="32"/>
      <c r="AO560" s="3"/>
    </row>
    <row r="561" spans="1:41" ht="13.5" customHeight="1">
      <c r="A561" s="3"/>
      <c r="B561" s="27"/>
      <c r="C561" s="27"/>
      <c r="D561" s="27"/>
      <c r="E561" s="27"/>
      <c r="F561" s="27"/>
      <c r="G561" s="27"/>
      <c r="H561" s="3"/>
      <c r="I561" s="3"/>
      <c r="J561" s="3"/>
      <c r="K561" s="3"/>
      <c r="L561" s="31"/>
      <c r="M561" s="27"/>
      <c r="N561" s="27"/>
      <c r="O561" s="32"/>
      <c r="P561" s="27"/>
      <c r="Q561" s="32"/>
      <c r="R561" s="27"/>
      <c r="S561" s="27"/>
      <c r="T561" s="3"/>
      <c r="U561" s="32"/>
      <c r="V561" s="3"/>
      <c r="W561" s="32"/>
      <c r="X561" s="31"/>
      <c r="Y561" s="89"/>
      <c r="Z561" s="27"/>
      <c r="AA561" s="27"/>
      <c r="AB561" s="27"/>
      <c r="AC561" s="27"/>
      <c r="AD561" s="27"/>
      <c r="AE561" s="27"/>
      <c r="AF561" s="89"/>
      <c r="AG561" s="89"/>
      <c r="AH561" s="89"/>
      <c r="AI561" s="89"/>
      <c r="AJ561" s="89"/>
      <c r="AK561" s="89"/>
      <c r="AL561" s="3"/>
      <c r="AM561" s="27"/>
      <c r="AN561" s="32"/>
      <c r="AO561" s="3"/>
    </row>
    <row r="562" spans="1:41" ht="13.5" customHeight="1">
      <c r="A562" s="3"/>
      <c r="B562" s="27"/>
      <c r="C562" s="27"/>
      <c r="D562" s="27"/>
      <c r="E562" s="27"/>
      <c r="F562" s="27"/>
      <c r="G562" s="27"/>
      <c r="H562" s="3"/>
      <c r="I562" s="3"/>
      <c r="J562" s="3"/>
      <c r="K562" s="3"/>
      <c r="L562" s="31"/>
      <c r="M562" s="27"/>
      <c r="N562" s="27"/>
      <c r="O562" s="32"/>
      <c r="P562" s="27"/>
      <c r="Q562" s="32"/>
      <c r="R562" s="27"/>
      <c r="S562" s="27"/>
      <c r="T562" s="3"/>
      <c r="U562" s="32"/>
      <c r="V562" s="3"/>
      <c r="W562" s="32"/>
      <c r="X562" s="31"/>
      <c r="Y562" s="89"/>
      <c r="Z562" s="27"/>
      <c r="AA562" s="27"/>
      <c r="AB562" s="27"/>
      <c r="AC562" s="27"/>
      <c r="AD562" s="27"/>
      <c r="AE562" s="27"/>
      <c r="AF562" s="89"/>
      <c r="AG562" s="89"/>
      <c r="AH562" s="89"/>
      <c r="AI562" s="89"/>
      <c r="AJ562" s="89"/>
      <c r="AK562" s="89"/>
      <c r="AL562" s="3"/>
      <c r="AM562" s="27"/>
      <c r="AN562" s="32"/>
      <c r="AO562" s="3"/>
    </row>
    <row r="563" spans="1:41" ht="13.5" customHeight="1">
      <c r="A563" s="3"/>
      <c r="B563" s="27"/>
      <c r="C563" s="27"/>
      <c r="D563" s="27"/>
      <c r="E563" s="27"/>
      <c r="F563" s="27"/>
      <c r="G563" s="27"/>
      <c r="H563" s="3"/>
      <c r="I563" s="3"/>
      <c r="J563" s="3"/>
      <c r="K563" s="3"/>
      <c r="L563" s="31"/>
      <c r="M563" s="27"/>
      <c r="N563" s="27"/>
      <c r="O563" s="32"/>
      <c r="P563" s="27"/>
      <c r="Q563" s="32"/>
      <c r="R563" s="27"/>
      <c r="S563" s="27"/>
      <c r="T563" s="3"/>
      <c r="U563" s="32"/>
      <c r="V563" s="3"/>
      <c r="W563" s="32"/>
      <c r="X563" s="31"/>
      <c r="Y563" s="89"/>
      <c r="Z563" s="27"/>
      <c r="AA563" s="27"/>
      <c r="AB563" s="27"/>
      <c r="AC563" s="27"/>
      <c r="AD563" s="27"/>
      <c r="AE563" s="27"/>
      <c r="AF563" s="89"/>
      <c r="AG563" s="89"/>
      <c r="AH563" s="89"/>
      <c r="AI563" s="89"/>
      <c r="AJ563" s="89"/>
      <c r="AK563" s="89"/>
      <c r="AL563" s="3"/>
      <c r="AM563" s="27"/>
      <c r="AN563" s="32"/>
      <c r="AO563" s="3"/>
    </row>
    <row r="564" spans="1:41" ht="13.5" customHeight="1">
      <c r="A564" s="3"/>
      <c r="B564" s="27"/>
      <c r="C564" s="27"/>
      <c r="D564" s="27"/>
      <c r="E564" s="27"/>
      <c r="F564" s="27"/>
      <c r="G564" s="27"/>
      <c r="H564" s="3"/>
      <c r="I564" s="3"/>
      <c r="J564" s="3"/>
      <c r="K564" s="3"/>
      <c r="L564" s="31"/>
      <c r="M564" s="27"/>
      <c r="N564" s="27"/>
      <c r="O564" s="32"/>
      <c r="P564" s="27"/>
      <c r="Q564" s="32"/>
      <c r="R564" s="27"/>
      <c r="S564" s="27"/>
      <c r="T564" s="3"/>
      <c r="U564" s="32"/>
      <c r="V564" s="3"/>
      <c r="W564" s="32"/>
      <c r="X564" s="31"/>
      <c r="Y564" s="89"/>
      <c r="Z564" s="27"/>
      <c r="AA564" s="27"/>
      <c r="AB564" s="27"/>
      <c r="AC564" s="27"/>
      <c r="AD564" s="27"/>
      <c r="AE564" s="27"/>
      <c r="AF564" s="89"/>
      <c r="AG564" s="89"/>
      <c r="AH564" s="89"/>
      <c r="AI564" s="89"/>
      <c r="AJ564" s="89"/>
      <c r="AK564" s="89"/>
      <c r="AL564" s="3"/>
      <c r="AM564" s="27"/>
      <c r="AN564" s="32"/>
      <c r="AO564" s="3"/>
    </row>
    <row r="565" spans="1:41" ht="13.5" customHeight="1">
      <c r="A565" s="3"/>
      <c r="B565" s="27"/>
      <c r="C565" s="27"/>
      <c r="D565" s="27"/>
      <c r="E565" s="27"/>
      <c r="F565" s="27"/>
      <c r="G565" s="27"/>
      <c r="H565" s="3"/>
      <c r="I565" s="3"/>
      <c r="J565" s="3"/>
      <c r="K565" s="3"/>
      <c r="L565" s="31"/>
      <c r="M565" s="27"/>
      <c r="N565" s="27"/>
      <c r="O565" s="32"/>
      <c r="P565" s="27"/>
      <c r="Q565" s="32"/>
      <c r="R565" s="27"/>
      <c r="S565" s="27"/>
      <c r="T565" s="3"/>
      <c r="U565" s="32"/>
      <c r="V565" s="3"/>
      <c r="W565" s="32"/>
      <c r="X565" s="31"/>
      <c r="Y565" s="89"/>
      <c r="Z565" s="27"/>
      <c r="AA565" s="27"/>
      <c r="AB565" s="27"/>
      <c r="AC565" s="27"/>
      <c r="AD565" s="27"/>
      <c r="AE565" s="27"/>
      <c r="AF565" s="89"/>
      <c r="AG565" s="89"/>
      <c r="AH565" s="89"/>
      <c r="AI565" s="89"/>
      <c r="AJ565" s="89"/>
      <c r="AK565" s="89"/>
      <c r="AL565" s="3"/>
      <c r="AM565" s="27"/>
      <c r="AN565" s="32"/>
      <c r="AO565" s="3"/>
    </row>
    <row r="566" spans="1:41" ht="13.5" customHeight="1">
      <c r="A566" s="3"/>
      <c r="B566" s="27"/>
      <c r="C566" s="27"/>
      <c r="D566" s="27"/>
      <c r="E566" s="27"/>
      <c r="F566" s="27"/>
      <c r="G566" s="27"/>
      <c r="H566" s="3"/>
      <c r="I566" s="3"/>
      <c r="J566" s="3"/>
      <c r="K566" s="3"/>
      <c r="L566" s="31"/>
      <c r="M566" s="27"/>
      <c r="N566" s="27"/>
      <c r="O566" s="32"/>
      <c r="P566" s="27"/>
      <c r="Q566" s="32"/>
      <c r="R566" s="27"/>
      <c r="S566" s="27"/>
      <c r="T566" s="3"/>
      <c r="U566" s="32"/>
      <c r="V566" s="3"/>
      <c r="W566" s="32"/>
      <c r="X566" s="31"/>
      <c r="Y566" s="89"/>
      <c r="Z566" s="27"/>
      <c r="AA566" s="27"/>
      <c r="AB566" s="27"/>
      <c r="AC566" s="27"/>
      <c r="AD566" s="27"/>
      <c r="AE566" s="27"/>
      <c r="AF566" s="89"/>
      <c r="AG566" s="89"/>
      <c r="AH566" s="89"/>
      <c r="AI566" s="89"/>
      <c r="AJ566" s="89"/>
      <c r="AK566" s="89"/>
      <c r="AL566" s="3"/>
      <c r="AM566" s="27"/>
      <c r="AN566" s="32"/>
      <c r="AO566" s="3"/>
    </row>
    <row r="567" spans="1:41" ht="13.5" customHeight="1">
      <c r="A567" s="3"/>
      <c r="B567" s="27"/>
      <c r="C567" s="27"/>
      <c r="D567" s="27"/>
      <c r="E567" s="27"/>
      <c r="F567" s="27"/>
      <c r="G567" s="27"/>
      <c r="H567" s="3"/>
      <c r="I567" s="3"/>
      <c r="J567" s="3"/>
      <c r="K567" s="3"/>
      <c r="L567" s="31"/>
      <c r="M567" s="27"/>
      <c r="N567" s="27"/>
      <c r="O567" s="32"/>
      <c r="P567" s="27"/>
      <c r="Q567" s="32"/>
      <c r="R567" s="27"/>
      <c r="S567" s="27"/>
      <c r="T567" s="3"/>
      <c r="U567" s="32"/>
      <c r="V567" s="3"/>
      <c r="W567" s="32"/>
      <c r="X567" s="31"/>
      <c r="Y567" s="89"/>
      <c r="Z567" s="27"/>
      <c r="AA567" s="27"/>
      <c r="AB567" s="27"/>
      <c r="AC567" s="27"/>
      <c r="AD567" s="27"/>
      <c r="AE567" s="27"/>
      <c r="AF567" s="89"/>
      <c r="AG567" s="89"/>
      <c r="AH567" s="89"/>
      <c r="AI567" s="89"/>
      <c r="AJ567" s="89"/>
      <c r="AK567" s="89"/>
      <c r="AL567" s="3"/>
      <c r="AM567" s="27"/>
      <c r="AN567" s="32"/>
      <c r="AO567" s="3"/>
    </row>
    <row r="568" spans="1:41" ht="13.5" customHeight="1">
      <c r="A568" s="3"/>
      <c r="B568" s="27"/>
      <c r="C568" s="27"/>
      <c r="D568" s="27"/>
      <c r="E568" s="27"/>
      <c r="F568" s="27"/>
      <c r="G568" s="27"/>
      <c r="H568" s="3"/>
      <c r="I568" s="3"/>
      <c r="J568" s="3"/>
      <c r="K568" s="3"/>
      <c r="L568" s="31"/>
      <c r="M568" s="27"/>
      <c r="N568" s="27"/>
      <c r="O568" s="32"/>
      <c r="P568" s="27"/>
      <c r="Q568" s="32"/>
      <c r="R568" s="27"/>
      <c r="S568" s="27"/>
      <c r="T568" s="3"/>
      <c r="U568" s="32"/>
      <c r="V568" s="3"/>
      <c r="W568" s="32"/>
      <c r="X568" s="31"/>
      <c r="Y568" s="89"/>
      <c r="Z568" s="27"/>
      <c r="AA568" s="27"/>
      <c r="AB568" s="27"/>
      <c r="AC568" s="27"/>
      <c r="AD568" s="27"/>
      <c r="AE568" s="27"/>
      <c r="AF568" s="89"/>
      <c r="AG568" s="89"/>
      <c r="AH568" s="89"/>
      <c r="AI568" s="89"/>
      <c r="AJ568" s="89"/>
      <c r="AK568" s="89"/>
      <c r="AL568" s="3"/>
      <c r="AM568" s="27"/>
      <c r="AN568" s="32"/>
      <c r="AO568" s="3"/>
    </row>
    <row r="569" spans="1:41" ht="13.5" customHeight="1">
      <c r="A569" s="3"/>
      <c r="B569" s="27"/>
      <c r="C569" s="27"/>
      <c r="D569" s="27"/>
      <c r="E569" s="27"/>
      <c r="F569" s="27"/>
      <c r="G569" s="27"/>
      <c r="H569" s="3"/>
      <c r="I569" s="3"/>
      <c r="J569" s="3"/>
      <c r="K569" s="3"/>
      <c r="L569" s="31"/>
      <c r="M569" s="27"/>
      <c r="N569" s="27"/>
      <c r="O569" s="32"/>
      <c r="P569" s="27"/>
      <c r="Q569" s="32"/>
      <c r="R569" s="27"/>
      <c r="S569" s="27"/>
      <c r="T569" s="3"/>
      <c r="U569" s="32"/>
      <c r="V569" s="3"/>
      <c r="W569" s="32"/>
      <c r="X569" s="31"/>
      <c r="Y569" s="89"/>
      <c r="Z569" s="27"/>
      <c r="AA569" s="27"/>
      <c r="AB569" s="27"/>
      <c r="AC569" s="27"/>
      <c r="AD569" s="27"/>
      <c r="AE569" s="27"/>
      <c r="AF569" s="89"/>
      <c r="AG569" s="89"/>
      <c r="AH569" s="89"/>
      <c r="AI569" s="89"/>
      <c r="AJ569" s="89"/>
      <c r="AK569" s="89"/>
      <c r="AL569" s="3"/>
      <c r="AM569" s="27"/>
      <c r="AN569" s="32"/>
      <c r="AO569" s="3"/>
    </row>
    <row r="570" spans="1:41" ht="13.5" customHeight="1">
      <c r="A570" s="3"/>
      <c r="B570" s="27"/>
      <c r="C570" s="27"/>
      <c r="D570" s="27"/>
      <c r="E570" s="27"/>
      <c r="F570" s="27"/>
      <c r="G570" s="27"/>
      <c r="H570" s="3"/>
      <c r="I570" s="3"/>
      <c r="J570" s="3"/>
      <c r="K570" s="3"/>
      <c r="L570" s="31"/>
      <c r="M570" s="27"/>
      <c r="N570" s="27"/>
      <c r="O570" s="32"/>
      <c r="P570" s="27"/>
      <c r="Q570" s="32"/>
      <c r="R570" s="27"/>
      <c r="S570" s="27"/>
      <c r="T570" s="3"/>
      <c r="U570" s="32"/>
      <c r="V570" s="3"/>
      <c r="W570" s="32"/>
      <c r="X570" s="31"/>
      <c r="Y570" s="89"/>
      <c r="Z570" s="27"/>
      <c r="AA570" s="27"/>
      <c r="AB570" s="27"/>
      <c r="AC570" s="27"/>
      <c r="AD570" s="27"/>
      <c r="AE570" s="27"/>
      <c r="AF570" s="89"/>
      <c r="AG570" s="89"/>
      <c r="AH570" s="89"/>
      <c r="AI570" s="89"/>
      <c r="AJ570" s="89"/>
      <c r="AK570" s="89"/>
      <c r="AL570" s="3"/>
      <c r="AM570" s="27"/>
      <c r="AN570" s="32"/>
      <c r="AO570" s="3"/>
    </row>
    <row r="571" spans="1:41" ht="13.5" customHeight="1">
      <c r="A571" s="3"/>
      <c r="B571" s="27"/>
      <c r="C571" s="27"/>
      <c r="D571" s="27"/>
      <c r="E571" s="27"/>
      <c r="F571" s="27"/>
      <c r="G571" s="27"/>
      <c r="H571" s="3"/>
      <c r="I571" s="3"/>
      <c r="J571" s="3"/>
      <c r="K571" s="3"/>
      <c r="L571" s="31"/>
      <c r="M571" s="27"/>
      <c r="N571" s="27"/>
      <c r="O571" s="32"/>
      <c r="P571" s="27"/>
      <c r="Q571" s="32"/>
      <c r="R571" s="27"/>
      <c r="S571" s="27"/>
      <c r="T571" s="3"/>
      <c r="U571" s="32"/>
      <c r="V571" s="3"/>
      <c r="W571" s="32"/>
      <c r="X571" s="31"/>
      <c r="Y571" s="89"/>
      <c r="Z571" s="27"/>
      <c r="AA571" s="27"/>
      <c r="AB571" s="27"/>
      <c r="AC571" s="27"/>
      <c r="AD571" s="27"/>
      <c r="AE571" s="27"/>
      <c r="AF571" s="89"/>
      <c r="AG571" s="89"/>
      <c r="AH571" s="89"/>
      <c r="AI571" s="89"/>
      <c r="AJ571" s="89"/>
      <c r="AK571" s="89"/>
      <c r="AL571" s="3"/>
      <c r="AM571" s="27"/>
      <c r="AN571" s="32"/>
      <c r="AO571" s="3"/>
    </row>
    <row r="572" spans="1:41" ht="13.5" customHeight="1">
      <c r="A572" s="3"/>
      <c r="B572" s="27"/>
      <c r="C572" s="27"/>
      <c r="D572" s="27"/>
      <c r="E572" s="27"/>
      <c r="F572" s="27"/>
      <c r="G572" s="27"/>
      <c r="H572" s="3"/>
      <c r="I572" s="3"/>
      <c r="J572" s="3"/>
      <c r="K572" s="3"/>
      <c r="L572" s="31"/>
      <c r="M572" s="27"/>
      <c r="N572" s="27"/>
      <c r="O572" s="32"/>
      <c r="P572" s="27"/>
      <c r="Q572" s="32"/>
      <c r="R572" s="27"/>
      <c r="S572" s="27"/>
      <c r="T572" s="3"/>
      <c r="U572" s="32"/>
      <c r="V572" s="3"/>
      <c r="W572" s="32"/>
      <c r="X572" s="31"/>
      <c r="Y572" s="89"/>
      <c r="Z572" s="27"/>
      <c r="AA572" s="27"/>
      <c r="AB572" s="27"/>
      <c r="AC572" s="27"/>
      <c r="AD572" s="27"/>
      <c r="AE572" s="27"/>
      <c r="AF572" s="89"/>
      <c r="AG572" s="89"/>
      <c r="AH572" s="89"/>
      <c r="AI572" s="89"/>
      <c r="AJ572" s="89"/>
      <c r="AK572" s="89"/>
      <c r="AL572" s="3"/>
      <c r="AM572" s="27"/>
      <c r="AN572" s="32"/>
      <c r="AO572" s="3"/>
    </row>
    <row r="573" spans="1:41" ht="13.5" customHeight="1">
      <c r="A573" s="3"/>
      <c r="B573" s="27"/>
      <c r="C573" s="27"/>
      <c r="D573" s="27"/>
      <c r="E573" s="27"/>
      <c r="F573" s="27"/>
      <c r="G573" s="27"/>
      <c r="H573" s="3"/>
      <c r="I573" s="3"/>
      <c r="J573" s="3"/>
      <c r="K573" s="3"/>
      <c r="L573" s="31"/>
      <c r="M573" s="27"/>
      <c r="N573" s="27"/>
      <c r="O573" s="32"/>
      <c r="P573" s="27"/>
      <c r="Q573" s="32"/>
      <c r="R573" s="27"/>
      <c r="S573" s="27"/>
      <c r="T573" s="3"/>
      <c r="U573" s="32"/>
      <c r="V573" s="3"/>
      <c r="W573" s="32"/>
      <c r="X573" s="31"/>
      <c r="Y573" s="89"/>
      <c r="Z573" s="27"/>
      <c r="AA573" s="27"/>
      <c r="AB573" s="27"/>
      <c r="AC573" s="27"/>
      <c r="AD573" s="27"/>
      <c r="AE573" s="27"/>
      <c r="AF573" s="89"/>
      <c r="AG573" s="89"/>
      <c r="AH573" s="89"/>
      <c r="AI573" s="89"/>
      <c r="AJ573" s="89"/>
      <c r="AK573" s="89"/>
      <c r="AL573" s="3"/>
      <c r="AM573" s="27"/>
      <c r="AN573" s="32"/>
      <c r="AO573" s="3"/>
    </row>
    <row r="574" spans="1:41" ht="13.5" customHeight="1">
      <c r="A574" s="3"/>
      <c r="B574" s="27"/>
      <c r="C574" s="27"/>
      <c r="D574" s="27"/>
      <c r="E574" s="27"/>
      <c r="F574" s="27"/>
      <c r="G574" s="27"/>
      <c r="H574" s="3"/>
      <c r="I574" s="3"/>
      <c r="J574" s="3"/>
      <c r="K574" s="3"/>
      <c r="L574" s="31"/>
      <c r="M574" s="27"/>
      <c r="N574" s="27"/>
      <c r="O574" s="32"/>
      <c r="P574" s="27"/>
      <c r="Q574" s="32"/>
      <c r="R574" s="27"/>
      <c r="S574" s="27"/>
      <c r="T574" s="3"/>
      <c r="U574" s="32"/>
      <c r="V574" s="3"/>
      <c r="W574" s="32"/>
      <c r="X574" s="31"/>
      <c r="Y574" s="89"/>
      <c r="Z574" s="27"/>
      <c r="AA574" s="27"/>
      <c r="AB574" s="27"/>
      <c r="AC574" s="27"/>
      <c r="AD574" s="27"/>
      <c r="AE574" s="27"/>
      <c r="AF574" s="89"/>
      <c r="AG574" s="89"/>
      <c r="AH574" s="89"/>
      <c r="AI574" s="89"/>
      <c r="AJ574" s="89"/>
      <c r="AK574" s="89"/>
      <c r="AL574" s="3"/>
      <c r="AM574" s="27"/>
      <c r="AN574" s="32"/>
      <c r="AO574" s="3"/>
    </row>
    <row r="575" spans="1:41" ht="13.5" customHeight="1">
      <c r="A575" s="3"/>
      <c r="B575" s="27"/>
      <c r="C575" s="27"/>
      <c r="D575" s="27"/>
      <c r="E575" s="27"/>
      <c r="F575" s="27"/>
      <c r="G575" s="27"/>
      <c r="H575" s="3"/>
      <c r="I575" s="3"/>
      <c r="J575" s="3"/>
      <c r="K575" s="3"/>
      <c r="L575" s="31"/>
      <c r="M575" s="27"/>
      <c r="N575" s="27"/>
      <c r="O575" s="32"/>
      <c r="P575" s="27"/>
      <c r="Q575" s="32"/>
      <c r="R575" s="27"/>
      <c r="S575" s="27"/>
      <c r="T575" s="3"/>
      <c r="U575" s="32"/>
      <c r="V575" s="3"/>
      <c r="W575" s="32"/>
      <c r="X575" s="31"/>
      <c r="Y575" s="89"/>
      <c r="Z575" s="27"/>
      <c r="AA575" s="27"/>
      <c r="AB575" s="27"/>
      <c r="AC575" s="27"/>
      <c r="AD575" s="27"/>
      <c r="AE575" s="27"/>
      <c r="AF575" s="89"/>
      <c r="AG575" s="89"/>
      <c r="AH575" s="89"/>
      <c r="AI575" s="89"/>
      <c r="AJ575" s="89"/>
      <c r="AK575" s="89"/>
      <c r="AL575" s="3"/>
      <c r="AM575" s="27"/>
      <c r="AN575" s="32"/>
      <c r="AO575" s="3"/>
    </row>
    <row r="576" spans="1:41" ht="13.5" customHeight="1">
      <c r="A576" s="3"/>
      <c r="B576" s="27"/>
      <c r="C576" s="27"/>
      <c r="D576" s="27"/>
      <c r="E576" s="27"/>
      <c r="F576" s="27"/>
      <c r="G576" s="27"/>
      <c r="H576" s="3"/>
      <c r="I576" s="3"/>
      <c r="J576" s="3"/>
      <c r="K576" s="3"/>
      <c r="L576" s="31"/>
      <c r="M576" s="27"/>
      <c r="N576" s="27"/>
      <c r="O576" s="32"/>
      <c r="P576" s="27"/>
      <c r="Q576" s="32"/>
      <c r="R576" s="27"/>
      <c r="S576" s="27"/>
      <c r="T576" s="3"/>
      <c r="U576" s="32"/>
      <c r="V576" s="3"/>
      <c r="W576" s="32"/>
      <c r="X576" s="31"/>
      <c r="Y576" s="89"/>
      <c r="Z576" s="27"/>
      <c r="AA576" s="27"/>
      <c r="AB576" s="27"/>
      <c r="AC576" s="27"/>
      <c r="AD576" s="27"/>
      <c r="AE576" s="27"/>
      <c r="AF576" s="89"/>
      <c r="AG576" s="89"/>
      <c r="AH576" s="89"/>
      <c r="AI576" s="89"/>
      <c r="AJ576" s="89"/>
      <c r="AK576" s="89"/>
      <c r="AL576" s="3"/>
      <c r="AM576" s="27"/>
      <c r="AN576" s="32"/>
      <c r="AO576" s="3"/>
    </row>
    <row r="577" spans="1:41" ht="13.5" customHeight="1">
      <c r="A577" s="3"/>
      <c r="B577" s="27"/>
      <c r="C577" s="27"/>
      <c r="D577" s="27"/>
      <c r="E577" s="27"/>
      <c r="F577" s="27"/>
      <c r="G577" s="27"/>
      <c r="H577" s="3"/>
      <c r="I577" s="3"/>
      <c r="J577" s="3"/>
      <c r="K577" s="3"/>
      <c r="L577" s="31"/>
      <c r="M577" s="27"/>
      <c r="N577" s="27"/>
      <c r="O577" s="32"/>
      <c r="P577" s="27"/>
      <c r="Q577" s="32"/>
      <c r="R577" s="27"/>
      <c r="S577" s="27"/>
      <c r="T577" s="3"/>
      <c r="U577" s="32"/>
      <c r="V577" s="3"/>
      <c r="W577" s="32"/>
      <c r="X577" s="31"/>
      <c r="Y577" s="89"/>
      <c r="Z577" s="27"/>
      <c r="AA577" s="27"/>
      <c r="AB577" s="27"/>
      <c r="AC577" s="27"/>
      <c r="AD577" s="27"/>
      <c r="AE577" s="27"/>
      <c r="AF577" s="89"/>
      <c r="AG577" s="89"/>
      <c r="AH577" s="89"/>
      <c r="AI577" s="89"/>
      <c r="AJ577" s="89"/>
      <c r="AK577" s="89"/>
      <c r="AL577" s="3"/>
      <c r="AM577" s="27"/>
      <c r="AN577" s="32"/>
      <c r="AO577" s="3"/>
    </row>
    <row r="578" spans="1:41" ht="13.5" customHeight="1">
      <c r="A578" s="3"/>
      <c r="B578" s="27"/>
      <c r="C578" s="27"/>
      <c r="D578" s="27"/>
      <c r="E578" s="27"/>
      <c r="F578" s="27"/>
      <c r="G578" s="27"/>
      <c r="H578" s="3"/>
      <c r="I578" s="3"/>
      <c r="J578" s="3"/>
      <c r="K578" s="3"/>
      <c r="L578" s="31"/>
      <c r="M578" s="27"/>
      <c r="N578" s="27"/>
      <c r="O578" s="32"/>
      <c r="P578" s="27"/>
      <c r="Q578" s="32"/>
      <c r="R578" s="27"/>
      <c r="S578" s="27"/>
      <c r="T578" s="3"/>
      <c r="U578" s="32"/>
      <c r="V578" s="3"/>
      <c r="W578" s="32"/>
      <c r="X578" s="31"/>
      <c r="Y578" s="89"/>
      <c r="Z578" s="27"/>
      <c r="AA578" s="27"/>
      <c r="AB578" s="27"/>
      <c r="AC578" s="27"/>
      <c r="AD578" s="27"/>
      <c r="AE578" s="27"/>
      <c r="AF578" s="89"/>
      <c r="AG578" s="89"/>
      <c r="AH578" s="89"/>
      <c r="AI578" s="89"/>
      <c r="AJ578" s="89"/>
      <c r="AK578" s="89"/>
      <c r="AL578" s="3"/>
      <c r="AM578" s="27"/>
      <c r="AN578" s="32"/>
      <c r="AO578" s="3"/>
    </row>
    <row r="579" spans="1:41" ht="13.5" customHeight="1">
      <c r="A579" s="3"/>
      <c r="B579" s="27"/>
      <c r="C579" s="27"/>
      <c r="D579" s="27"/>
      <c r="E579" s="27"/>
      <c r="F579" s="27"/>
      <c r="G579" s="27"/>
      <c r="H579" s="3"/>
      <c r="I579" s="3"/>
      <c r="J579" s="3"/>
      <c r="K579" s="3"/>
      <c r="L579" s="31"/>
      <c r="M579" s="27"/>
      <c r="N579" s="27"/>
      <c r="O579" s="32"/>
      <c r="P579" s="27"/>
      <c r="Q579" s="32"/>
      <c r="R579" s="27"/>
      <c r="S579" s="27"/>
      <c r="T579" s="3"/>
      <c r="U579" s="32"/>
      <c r="V579" s="3"/>
      <c r="W579" s="32"/>
      <c r="X579" s="31"/>
      <c r="Y579" s="89"/>
      <c r="Z579" s="27"/>
      <c r="AA579" s="27"/>
      <c r="AB579" s="27"/>
      <c r="AC579" s="27"/>
      <c r="AD579" s="27"/>
      <c r="AE579" s="27"/>
      <c r="AF579" s="89"/>
      <c r="AG579" s="89"/>
      <c r="AH579" s="89"/>
      <c r="AI579" s="89"/>
      <c r="AJ579" s="89"/>
      <c r="AK579" s="89"/>
      <c r="AL579" s="3"/>
      <c r="AM579" s="27"/>
      <c r="AN579" s="32"/>
      <c r="AO579" s="3"/>
    </row>
    <row r="580" spans="1:41" ht="13.5" customHeight="1">
      <c r="A580" s="3"/>
      <c r="B580" s="27"/>
      <c r="C580" s="27"/>
      <c r="D580" s="27"/>
      <c r="E580" s="27"/>
      <c r="F580" s="27"/>
      <c r="G580" s="27"/>
      <c r="H580" s="3"/>
      <c r="I580" s="3"/>
      <c r="J580" s="3"/>
      <c r="K580" s="3"/>
      <c r="L580" s="31"/>
      <c r="M580" s="27"/>
      <c r="N580" s="27"/>
      <c r="O580" s="32"/>
      <c r="P580" s="27"/>
      <c r="Q580" s="32"/>
      <c r="R580" s="27"/>
      <c r="S580" s="27"/>
      <c r="T580" s="3"/>
      <c r="U580" s="32"/>
      <c r="V580" s="3"/>
      <c r="W580" s="32"/>
      <c r="X580" s="31"/>
      <c r="Y580" s="89"/>
      <c r="Z580" s="27"/>
      <c r="AA580" s="27"/>
      <c r="AB580" s="27"/>
      <c r="AC580" s="27"/>
      <c r="AD580" s="27"/>
      <c r="AE580" s="27"/>
      <c r="AF580" s="89"/>
      <c r="AG580" s="89"/>
      <c r="AH580" s="89"/>
      <c r="AI580" s="89"/>
      <c r="AJ580" s="89"/>
      <c r="AK580" s="89"/>
      <c r="AL580" s="3"/>
      <c r="AM580" s="27"/>
      <c r="AN580" s="32"/>
      <c r="AO580" s="3"/>
    </row>
    <row r="581" spans="1:41" ht="13.5" customHeight="1">
      <c r="A581" s="3"/>
      <c r="B581" s="27"/>
      <c r="C581" s="27"/>
      <c r="D581" s="27"/>
      <c r="E581" s="27"/>
      <c r="F581" s="27"/>
      <c r="G581" s="27"/>
      <c r="H581" s="3"/>
      <c r="I581" s="3"/>
      <c r="J581" s="3"/>
      <c r="K581" s="3"/>
      <c r="L581" s="31"/>
      <c r="M581" s="27"/>
      <c r="N581" s="27"/>
      <c r="O581" s="32"/>
      <c r="P581" s="27"/>
      <c r="Q581" s="32"/>
      <c r="R581" s="27"/>
      <c r="S581" s="27"/>
      <c r="T581" s="3"/>
      <c r="U581" s="32"/>
      <c r="V581" s="3"/>
      <c r="W581" s="32"/>
      <c r="X581" s="31"/>
      <c r="Y581" s="89"/>
      <c r="Z581" s="27"/>
      <c r="AA581" s="27"/>
      <c r="AB581" s="27"/>
      <c r="AC581" s="27"/>
      <c r="AD581" s="27"/>
      <c r="AE581" s="27"/>
      <c r="AF581" s="89"/>
      <c r="AG581" s="89"/>
      <c r="AH581" s="89"/>
      <c r="AI581" s="89"/>
      <c r="AJ581" s="89"/>
      <c r="AK581" s="89"/>
      <c r="AL581" s="3"/>
      <c r="AM581" s="27"/>
      <c r="AN581" s="32"/>
      <c r="AO581" s="3"/>
    </row>
    <row r="582" spans="1:41" ht="13.5" customHeight="1">
      <c r="A582" s="3"/>
      <c r="B582" s="27"/>
      <c r="C582" s="27"/>
      <c r="D582" s="27"/>
      <c r="E582" s="27"/>
      <c r="F582" s="27"/>
      <c r="G582" s="27"/>
      <c r="H582" s="3"/>
      <c r="I582" s="3"/>
      <c r="J582" s="3"/>
      <c r="K582" s="3"/>
      <c r="L582" s="31"/>
      <c r="M582" s="27"/>
      <c r="N582" s="27"/>
      <c r="O582" s="32"/>
      <c r="P582" s="27"/>
      <c r="Q582" s="32"/>
      <c r="R582" s="27"/>
      <c r="S582" s="27"/>
      <c r="T582" s="3"/>
      <c r="U582" s="32"/>
      <c r="V582" s="3"/>
      <c r="W582" s="32"/>
      <c r="X582" s="31"/>
      <c r="Y582" s="89"/>
      <c r="Z582" s="27"/>
      <c r="AA582" s="27"/>
      <c r="AB582" s="27"/>
      <c r="AC582" s="27"/>
      <c r="AD582" s="27"/>
      <c r="AE582" s="27"/>
      <c r="AF582" s="89"/>
      <c r="AG582" s="89"/>
      <c r="AH582" s="89"/>
      <c r="AI582" s="89"/>
      <c r="AJ582" s="89"/>
      <c r="AK582" s="89"/>
      <c r="AL582" s="3"/>
      <c r="AM582" s="27"/>
      <c r="AN582" s="32"/>
      <c r="AO582" s="3"/>
    </row>
    <row r="583" spans="1:41" ht="13.5" customHeight="1">
      <c r="A583" s="3"/>
      <c r="B583" s="27"/>
      <c r="C583" s="27"/>
      <c r="D583" s="27"/>
      <c r="E583" s="27"/>
      <c r="F583" s="27"/>
      <c r="G583" s="27"/>
      <c r="H583" s="3"/>
      <c r="I583" s="3"/>
      <c r="J583" s="3"/>
      <c r="K583" s="3"/>
      <c r="L583" s="31"/>
      <c r="M583" s="27"/>
      <c r="N583" s="27"/>
      <c r="O583" s="32"/>
      <c r="P583" s="27"/>
      <c r="Q583" s="32"/>
      <c r="R583" s="27"/>
      <c r="S583" s="27"/>
      <c r="T583" s="3"/>
      <c r="U583" s="32"/>
      <c r="V583" s="3"/>
      <c r="W583" s="32"/>
      <c r="X583" s="31"/>
      <c r="Y583" s="89"/>
      <c r="Z583" s="27"/>
      <c r="AA583" s="27"/>
      <c r="AB583" s="27"/>
      <c r="AC583" s="27"/>
      <c r="AD583" s="27"/>
      <c r="AE583" s="27"/>
      <c r="AF583" s="89"/>
      <c r="AG583" s="89"/>
      <c r="AH583" s="89"/>
      <c r="AI583" s="89"/>
      <c r="AJ583" s="89"/>
      <c r="AK583" s="89"/>
      <c r="AL583" s="3"/>
      <c r="AM583" s="27"/>
      <c r="AN583" s="32"/>
      <c r="AO583" s="3"/>
    </row>
    <row r="584" spans="1:41" ht="13.5" customHeight="1">
      <c r="A584" s="3"/>
      <c r="B584" s="27"/>
      <c r="C584" s="27"/>
      <c r="D584" s="27"/>
      <c r="E584" s="27"/>
      <c r="F584" s="27"/>
      <c r="G584" s="27"/>
      <c r="H584" s="3"/>
      <c r="I584" s="3"/>
      <c r="J584" s="3"/>
      <c r="K584" s="3"/>
      <c r="L584" s="31"/>
      <c r="M584" s="27"/>
      <c r="N584" s="27"/>
      <c r="O584" s="32"/>
      <c r="P584" s="27"/>
      <c r="Q584" s="32"/>
      <c r="R584" s="27"/>
      <c r="S584" s="27"/>
      <c r="T584" s="3"/>
      <c r="U584" s="32"/>
      <c r="V584" s="3"/>
      <c r="W584" s="32"/>
      <c r="X584" s="31"/>
      <c r="Y584" s="89"/>
      <c r="Z584" s="27"/>
      <c r="AA584" s="27"/>
      <c r="AB584" s="27"/>
      <c r="AC584" s="27"/>
      <c r="AD584" s="27"/>
      <c r="AE584" s="27"/>
      <c r="AF584" s="89"/>
      <c r="AG584" s="89"/>
      <c r="AH584" s="89"/>
      <c r="AI584" s="89"/>
      <c r="AJ584" s="89"/>
      <c r="AK584" s="89"/>
      <c r="AL584" s="3"/>
      <c r="AM584" s="27"/>
      <c r="AN584" s="32"/>
      <c r="AO584" s="3"/>
    </row>
    <row r="585" spans="1:41" ht="13.5" customHeight="1">
      <c r="A585" s="3"/>
      <c r="B585" s="27"/>
      <c r="C585" s="27"/>
      <c r="D585" s="27"/>
      <c r="E585" s="27"/>
      <c r="F585" s="27"/>
      <c r="G585" s="27"/>
      <c r="H585" s="3"/>
      <c r="I585" s="3"/>
      <c r="J585" s="3"/>
      <c r="K585" s="3"/>
      <c r="L585" s="31"/>
      <c r="M585" s="27"/>
      <c r="N585" s="27"/>
      <c r="O585" s="32"/>
      <c r="P585" s="27"/>
      <c r="Q585" s="32"/>
      <c r="R585" s="27"/>
      <c r="S585" s="27"/>
      <c r="T585" s="3"/>
      <c r="U585" s="32"/>
      <c r="V585" s="3"/>
      <c r="W585" s="32"/>
      <c r="X585" s="31"/>
      <c r="Y585" s="89"/>
      <c r="Z585" s="27"/>
      <c r="AA585" s="27"/>
      <c r="AB585" s="27"/>
      <c r="AC585" s="27"/>
      <c r="AD585" s="27"/>
      <c r="AE585" s="27"/>
      <c r="AF585" s="89"/>
      <c r="AG585" s="89"/>
      <c r="AH585" s="89"/>
      <c r="AI585" s="89"/>
      <c r="AJ585" s="89"/>
      <c r="AK585" s="89"/>
      <c r="AL585" s="3"/>
      <c r="AM585" s="27"/>
      <c r="AN585" s="32"/>
      <c r="AO585" s="3"/>
    </row>
    <row r="586" spans="1:41" ht="13.5" customHeight="1">
      <c r="A586" s="3"/>
      <c r="B586" s="27"/>
      <c r="C586" s="27"/>
      <c r="D586" s="27"/>
      <c r="E586" s="27"/>
      <c r="F586" s="27"/>
      <c r="G586" s="27"/>
      <c r="H586" s="3"/>
      <c r="I586" s="3"/>
      <c r="J586" s="3"/>
      <c r="K586" s="3"/>
      <c r="L586" s="31"/>
      <c r="M586" s="27"/>
      <c r="N586" s="27"/>
      <c r="O586" s="32"/>
      <c r="P586" s="27"/>
      <c r="Q586" s="32"/>
      <c r="R586" s="27"/>
      <c r="S586" s="27"/>
      <c r="T586" s="3"/>
      <c r="U586" s="32"/>
      <c r="V586" s="3"/>
      <c r="W586" s="32"/>
      <c r="X586" s="31"/>
      <c r="Y586" s="89"/>
      <c r="Z586" s="27"/>
      <c r="AA586" s="27"/>
      <c r="AB586" s="27"/>
      <c r="AC586" s="27"/>
      <c r="AD586" s="27"/>
      <c r="AE586" s="27"/>
      <c r="AF586" s="89"/>
      <c r="AG586" s="89"/>
      <c r="AH586" s="89"/>
      <c r="AI586" s="89"/>
      <c r="AJ586" s="89"/>
      <c r="AK586" s="89"/>
      <c r="AL586" s="3"/>
      <c r="AM586" s="27"/>
      <c r="AN586" s="32"/>
      <c r="AO586" s="3"/>
    </row>
    <row r="587" spans="1:41" ht="13.5" customHeight="1">
      <c r="A587" s="3"/>
      <c r="B587" s="27"/>
      <c r="C587" s="27"/>
      <c r="D587" s="27"/>
      <c r="E587" s="27"/>
      <c r="F587" s="27"/>
      <c r="G587" s="27"/>
      <c r="H587" s="3"/>
      <c r="I587" s="3"/>
      <c r="J587" s="3"/>
      <c r="K587" s="3"/>
      <c r="L587" s="31"/>
      <c r="M587" s="27"/>
      <c r="N587" s="27"/>
      <c r="O587" s="32"/>
      <c r="P587" s="27"/>
      <c r="Q587" s="32"/>
      <c r="R587" s="27"/>
      <c r="S587" s="27"/>
      <c r="T587" s="3"/>
      <c r="U587" s="32"/>
      <c r="V587" s="3"/>
      <c r="W587" s="32"/>
      <c r="X587" s="31"/>
      <c r="Y587" s="89"/>
      <c r="Z587" s="27"/>
      <c r="AA587" s="27"/>
      <c r="AB587" s="27"/>
      <c r="AC587" s="27"/>
      <c r="AD587" s="27"/>
      <c r="AE587" s="27"/>
      <c r="AF587" s="89"/>
      <c r="AG587" s="89"/>
      <c r="AH587" s="89"/>
      <c r="AI587" s="89"/>
      <c r="AJ587" s="89"/>
      <c r="AK587" s="89"/>
      <c r="AL587" s="3"/>
      <c r="AM587" s="27"/>
      <c r="AN587" s="32"/>
      <c r="AO587" s="3"/>
    </row>
    <row r="588" spans="1:41" ht="13.5" customHeight="1">
      <c r="A588" s="3"/>
      <c r="B588" s="27"/>
      <c r="C588" s="27"/>
      <c r="D588" s="27"/>
      <c r="E588" s="27"/>
      <c r="F588" s="27"/>
      <c r="G588" s="27"/>
      <c r="H588" s="3"/>
      <c r="I588" s="3"/>
      <c r="J588" s="3"/>
      <c r="K588" s="3"/>
      <c r="L588" s="31"/>
      <c r="M588" s="27"/>
      <c r="N588" s="27"/>
      <c r="O588" s="32"/>
      <c r="P588" s="27"/>
      <c r="Q588" s="32"/>
      <c r="R588" s="27"/>
      <c r="S588" s="27"/>
      <c r="T588" s="3"/>
      <c r="U588" s="32"/>
      <c r="V588" s="3"/>
      <c r="W588" s="32"/>
      <c r="X588" s="31"/>
      <c r="Y588" s="89"/>
      <c r="Z588" s="27"/>
      <c r="AA588" s="27"/>
      <c r="AB588" s="27"/>
      <c r="AC588" s="27"/>
      <c r="AD588" s="27"/>
      <c r="AE588" s="27"/>
      <c r="AF588" s="89"/>
      <c r="AG588" s="89"/>
      <c r="AH588" s="89"/>
      <c r="AI588" s="89"/>
      <c r="AJ588" s="89"/>
      <c r="AK588" s="89"/>
      <c r="AL588" s="3"/>
      <c r="AM588" s="27"/>
      <c r="AN588" s="32"/>
      <c r="AO588" s="3"/>
    </row>
    <row r="589" spans="1:41" ht="13.5" customHeight="1">
      <c r="A589" s="3"/>
      <c r="B589" s="27"/>
      <c r="C589" s="27"/>
      <c r="D589" s="27"/>
      <c r="E589" s="27"/>
      <c r="F589" s="27"/>
      <c r="G589" s="27"/>
      <c r="H589" s="3"/>
      <c r="I589" s="3"/>
      <c r="J589" s="3"/>
      <c r="K589" s="3"/>
      <c r="L589" s="31"/>
      <c r="M589" s="27"/>
      <c r="N589" s="27"/>
      <c r="O589" s="32"/>
      <c r="P589" s="27"/>
      <c r="Q589" s="32"/>
      <c r="R589" s="27"/>
      <c r="S589" s="27"/>
      <c r="T589" s="3"/>
      <c r="U589" s="32"/>
      <c r="V589" s="3"/>
      <c r="W589" s="32"/>
      <c r="X589" s="31"/>
      <c r="Y589" s="89"/>
      <c r="Z589" s="27"/>
      <c r="AA589" s="27"/>
      <c r="AB589" s="27"/>
      <c r="AC589" s="27"/>
      <c r="AD589" s="27"/>
      <c r="AE589" s="27"/>
      <c r="AF589" s="89"/>
      <c r="AG589" s="89"/>
      <c r="AH589" s="89"/>
      <c r="AI589" s="89"/>
      <c r="AJ589" s="89"/>
      <c r="AK589" s="89"/>
      <c r="AL589" s="3"/>
      <c r="AM589" s="27"/>
      <c r="AN589" s="32"/>
      <c r="AO589" s="3"/>
    </row>
    <row r="590" spans="1:41" ht="13.5" customHeight="1">
      <c r="A590" s="3"/>
      <c r="B590" s="27"/>
      <c r="C590" s="27"/>
      <c r="D590" s="27"/>
      <c r="E590" s="27"/>
      <c r="F590" s="27"/>
      <c r="G590" s="27"/>
      <c r="H590" s="3"/>
      <c r="I590" s="3"/>
      <c r="J590" s="3"/>
      <c r="K590" s="3"/>
      <c r="L590" s="31"/>
      <c r="M590" s="27"/>
      <c r="N590" s="27"/>
      <c r="O590" s="32"/>
      <c r="P590" s="27"/>
      <c r="Q590" s="32"/>
      <c r="R590" s="27"/>
      <c r="S590" s="27"/>
      <c r="T590" s="3"/>
      <c r="U590" s="32"/>
      <c r="V590" s="3"/>
      <c r="W590" s="32"/>
      <c r="X590" s="31"/>
      <c r="Y590" s="89"/>
      <c r="Z590" s="27"/>
      <c r="AA590" s="27"/>
      <c r="AB590" s="27"/>
      <c r="AC590" s="27"/>
      <c r="AD590" s="27"/>
      <c r="AE590" s="27"/>
      <c r="AF590" s="89"/>
      <c r="AG590" s="89"/>
      <c r="AH590" s="89"/>
      <c r="AI590" s="89"/>
      <c r="AJ590" s="89"/>
      <c r="AK590" s="89"/>
      <c r="AL590" s="3"/>
      <c r="AM590" s="27"/>
      <c r="AN590" s="32"/>
      <c r="AO590" s="3"/>
    </row>
    <row r="591" spans="1:41" ht="13.5" customHeight="1">
      <c r="A591" s="3"/>
      <c r="B591" s="27"/>
      <c r="C591" s="27"/>
      <c r="D591" s="27"/>
      <c r="E591" s="27"/>
      <c r="F591" s="27"/>
      <c r="G591" s="27"/>
      <c r="H591" s="3"/>
      <c r="I591" s="3"/>
      <c r="J591" s="3"/>
      <c r="K591" s="3"/>
      <c r="L591" s="31"/>
      <c r="M591" s="27"/>
      <c r="N591" s="27"/>
      <c r="O591" s="32"/>
      <c r="P591" s="27"/>
      <c r="Q591" s="32"/>
      <c r="R591" s="27"/>
      <c r="S591" s="27"/>
      <c r="T591" s="3"/>
      <c r="U591" s="32"/>
      <c r="V591" s="3"/>
      <c r="W591" s="32"/>
      <c r="X591" s="31"/>
      <c r="Y591" s="89"/>
      <c r="Z591" s="27"/>
      <c r="AA591" s="27"/>
      <c r="AB591" s="27"/>
      <c r="AC591" s="27"/>
      <c r="AD591" s="27"/>
      <c r="AE591" s="27"/>
      <c r="AF591" s="89"/>
      <c r="AG591" s="89"/>
      <c r="AH591" s="89"/>
      <c r="AI591" s="89"/>
      <c r="AJ591" s="89"/>
      <c r="AK591" s="89"/>
      <c r="AL591" s="3"/>
      <c r="AM591" s="27"/>
      <c r="AN591" s="32"/>
      <c r="AO591" s="3"/>
    </row>
    <row r="592" spans="1:41" ht="13.5" customHeight="1">
      <c r="A592" s="3"/>
      <c r="B592" s="27"/>
      <c r="C592" s="27"/>
      <c r="D592" s="27"/>
      <c r="E592" s="27"/>
      <c r="F592" s="27"/>
      <c r="G592" s="27"/>
      <c r="H592" s="3"/>
      <c r="I592" s="3"/>
      <c r="J592" s="3"/>
      <c r="K592" s="3"/>
      <c r="L592" s="31"/>
      <c r="M592" s="27"/>
      <c r="N592" s="27"/>
      <c r="O592" s="32"/>
      <c r="P592" s="27"/>
      <c r="Q592" s="32"/>
      <c r="R592" s="27"/>
      <c r="S592" s="27"/>
      <c r="T592" s="3"/>
      <c r="U592" s="32"/>
      <c r="V592" s="3"/>
      <c r="W592" s="32"/>
      <c r="X592" s="31"/>
      <c r="Y592" s="89"/>
      <c r="Z592" s="27"/>
      <c r="AA592" s="27"/>
      <c r="AB592" s="27"/>
      <c r="AC592" s="27"/>
      <c r="AD592" s="27"/>
      <c r="AE592" s="27"/>
      <c r="AF592" s="89"/>
      <c r="AG592" s="89"/>
      <c r="AH592" s="89"/>
      <c r="AI592" s="89"/>
      <c r="AJ592" s="89"/>
      <c r="AK592" s="89"/>
      <c r="AL592" s="3"/>
      <c r="AM592" s="27"/>
      <c r="AN592" s="32"/>
      <c r="AO592" s="3"/>
    </row>
    <row r="593" spans="1:41" ht="13.5" customHeight="1">
      <c r="A593" s="3"/>
      <c r="B593" s="27"/>
      <c r="C593" s="27"/>
      <c r="D593" s="27"/>
      <c r="E593" s="27"/>
      <c r="F593" s="27"/>
      <c r="G593" s="27"/>
      <c r="H593" s="3"/>
      <c r="I593" s="3"/>
      <c r="J593" s="3"/>
      <c r="K593" s="3"/>
      <c r="L593" s="31"/>
      <c r="M593" s="27"/>
      <c r="N593" s="27"/>
      <c r="O593" s="32"/>
      <c r="P593" s="27"/>
      <c r="Q593" s="32"/>
      <c r="R593" s="27"/>
      <c r="S593" s="27"/>
      <c r="T593" s="3"/>
      <c r="U593" s="32"/>
      <c r="V593" s="3"/>
      <c r="W593" s="32"/>
      <c r="X593" s="31"/>
      <c r="Y593" s="89"/>
      <c r="Z593" s="27"/>
      <c r="AA593" s="27"/>
      <c r="AB593" s="27"/>
      <c r="AC593" s="27"/>
      <c r="AD593" s="27"/>
      <c r="AE593" s="27"/>
      <c r="AF593" s="89"/>
      <c r="AG593" s="89"/>
      <c r="AH593" s="89"/>
      <c r="AI593" s="89"/>
      <c r="AJ593" s="89"/>
      <c r="AK593" s="89"/>
      <c r="AL593" s="3"/>
      <c r="AM593" s="27"/>
      <c r="AN593" s="32"/>
      <c r="AO593" s="3"/>
    </row>
    <row r="594" spans="1:41" ht="13.5" customHeight="1">
      <c r="A594" s="3"/>
      <c r="B594" s="27"/>
      <c r="C594" s="27"/>
      <c r="D594" s="27"/>
      <c r="E594" s="27"/>
      <c r="F594" s="27"/>
      <c r="G594" s="27"/>
      <c r="H594" s="3"/>
      <c r="I594" s="3"/>
      <c r="J594" s="3"/>
      <c r="K594" s="3"/>
      <c r="L594" s="31"/>
      <c r="M594" s="27"/>
      <c r="N594" s="27"/>
      <c r="O594" s="32"/>
      <c r="P594" s="27"/>
      <c r="Q594" s="32"/>
      <c r="R594" s="27"/>
      <c r="S594" s="27"/>
      <c r="T594" s="3"/>
      <c r="U594" s="32"/>
      <c r="V594" s="3"/>
      <c r="W594" s="32"/>
      <c r="X594" s="31"/>
      <c r="Y594" s="89"/>
      <c r="Z594" s="27"/>
      <c r="AA594" s="27"/>
      <c r="AB594" s="27"/>
      <c r="AC594" s="27"/>
      <c r="AD594" s="27"/>
      <c r="AE594" s="27"/>
      <c r="AF594" s="89"/>
      <c r="AG594" s="89"/>
      <c r="AH594" s="89"/>
      <c r="AI594" s="89"/>
      <c r="AJ594" s="89"/>
      <c r="AK594" s="89"/>
      <c r="AL594" s="3"/>
      <c r="AM594" s="27"/>
      <c r="AN594" s="32"/>
      <c r="AO594" s="3"/>
    </row>
    <row r="595" spans="1:41" ht="13.5" customHeight="1">
      <c r="A595" s="3"/>
      <c r="B595" s="27"/>
      <c r="C595" s="27"/>
      <c r="D595" s="27"/>
      <c r="E595" s="27"/>
      <c r="F595" s="27"/>
      <c r="G595" s="27"/>
      <c r="H595" s="3"/>
      <c r="I595" s="3"/>
      <c r="J595" s="3"/>
      <c r="K595" s="3"/>
      <c r="L595" s="31"/>
      <c r="M595" s="27"/>
      <c r="N595" s="27"/>
      <c r="O595" s="32"/>
      <c r="P595" s="27"/>
      <c r="Q595" s="32"/>
      <c r="R595" s="27"/>
      <c r="S595" s="27"/>
      <c r="T595" s="3"/>
      <c r="U595" s="32"/>
      <c r="V595" s="3"/>
      <c r="W595" s="32"/>
      <c r="X595" s="31"/>
      <c r="Y595" s="89"/>
      <c r="Z595" s="27"/>
      <c r="AA595" s="27"/>
      <c r="AB595" s="27"/>
      <c r="AC595" s="27"/>
      <c r="AD595" s="27"/>
      <c r="AE595" s="27"/>
      <c r="AF595" s="89"/>
      <c r="AG595" s="89"/>
      <c r="AH595" s="89"/>
      <c r="AI595" s="89"/>
      <c r="AJ595" s="89"/>
      <c r="AK595" s="89"/>
      <c r="AL595" s="3"/>
      <c r="AM595" s="27"/>
      <c r="AN595" s="32"/>
      <c r="AO595" s="3"/>
    </row>
    <row r="596" spans="1:41" ht="13.5" customHeight="1">
      <c r="A596" s="3"/>
      <c r="B596" s="27"/>
      <c r="C596" s="27"/>
      <c r="D596" s="27"/>
      <c r="E596" s="27"/>
      <c r="F596" s="27"/>
      <c r="G596" s="27"/>
      <c r="H596" s="3"/>
      <c r="I596" s="3"/>
      <c r="J596" s="3"/>
      <c r="K596" s="3"/>
      <c r="L596" s="31"/>
      <c r="M596" s="27"/>
      <c r="N596" s="27"/>
      <c r="O596" s="32"/>
      <c r="P596" s="27"/>
      <c r="Q596" s="32"/>
      <c r="R596" s="27"/>
      <c r="S596" s="27"/>
      <c r="T596" s="3"/>
      <c r="U596" s="32"/>
      <c r="V596" s="3"/>
      <c r="W596" s="32"/>
      <c r="X596" s="31"/>
      <c r="Y596" s="89"/>
      <c r="Z596" s="27"/>
      <c r="AA596" s="27"/>
      <c r="AB596" s="27"/>
      <c r="AC596" s="27"/>
      <c r="AD596" s="27"/>
      <c r="AE596" s="27"/>
      <c r="AF596" s="89"/>
      <c r="AG596" s="89"/>
      <c r="AH596" s="89"/>
      <c r="AI596" s="89"/>
      <c r="AJ596" s="89"/>
      <c r="AK596" s="89"/>
      <c r="AL596" s="3"/>
      <c r="AM596" s="27"/>
      <c r="AN596" s="32"/>
      <c r="AO596" s="3"/>
    </row>
    <row r="597" spans="1:41" ht="13.5" customHeight="1">
      <c r="A597" s="3"/>
      <c r="B597" s="27"/>
      <c r="C597" s="27"/>
      <c r="D597" s="27"/>
      <c r="E597" s="27"/>
      <c r="F597" s="27"/>
      <c r="G597" s="27"/>
      <c r="H597" s="3"/>
      <c r="I597" s="3"/>
      <c r="J597" s="3"/>
      <c r="K597" s="3"/>
      <c r="L597" s="31"/>
      <c r="M597" s="27"/>
      <c r="N597" s="27"/>
      <c r="O597" s="32"/>
      <c r="P597" s="27"/>
      <c r="Q597" s="32"/>
      <c r="R597" s="27"/>
      <c r="S597" s="27"/>
      <c r="T597" s="3"/>
      <c r="U597" s="32"/>
      <c r="V597" s="3"/>
      <c r="W597" s="32"/>
      <c r="X597" s="31"/>
      <c r="Y597" s="89"/>
      <c r="Z597" s="27"/>
      <c r="AA597" s="27"/>
      <c r="AB597" s="27"/>
      <c r="AC597" s="27"/>
      <c r="AD597" s="27"/>
      <c r="AE597" s="27"/>
      <c r="AF597" s="89"/>
      <c r="AG597" s="89"/>
      <c r="AH597" s="89"/>
      <c r="AI597" s="89"/>
      <c r="AJ597" s="89"/>
      <c r="AK597" s="89"/>
      <c r="AL597" s="3"/>
      <c r="AM597" s="27"/>
      <c r="AN597" s="32"/>
      <c r="AO597" s="3"/>
    </row>
    <row r="598" spans="1:41" ht="13.5" customHeight="1">
      <c r="A598" s="3"/>
      <c r="B598" s="27"/>
      <c r="C598" s="27"/>
      <c r="D598" s="27"/>
      <c r="E598" s="27"/>
      <c r="F598" s="27"/>
      <c r="G598" s="27"/>
      <c r="H598" s="3"/>
      <c r="I598" s="3"/>
      <c r="J598" s="3"/>
      <c r="K598" s="3"/>
      <c r="L598" s="31"/>
      <c r="M598" s="27"/>
      <c r="N598" s="27"/>
      <c r="O598" s="32"/>
      <c r="P598" s="27"/>
      <c r="Q598" s="32"/>
      <c r="R598" s="27"/>
      <c r="S598" s="27"/>
      <c r="T598" s="3"/>
      <c r="U598" s="32"/>
      <c r="V598" s="3"/>
      <c r="W598" s="32"/>
      <c r="X598" s="31"/>
      <c r="Y598" s="89"/>
      <c r="Z598" s="27"/>
      <c r="AA598" s="27"/>
      <c r="AB598" s="27"/>
      <c r="AC598" s="27"/>
      <c r="AD598" s="27"/>
      <c r="AE598" s="27"/>
      <c r="AF598" s="89"/>
      <c r="AG598" s="89"/>
      <c r="AH598" s="89"/>
      <c r="AI598" s="89"/>
      <c r="AJ598" s="89"/>
      <c r="AK598" s="89"/>
      <c r="AL598" s="3"/>
      <c r="AM598" s="27"/>
      <c r="AN598" s="32"/>
      <c r="AO598" s="3"/>
    </row>
    <row r="599" spans="1:41" ht="13.5" customHeight="1">
      <c r="A599" s="3"/>
      <c r="B599" s="27"/>
      <c r="C599" s="27"/>
      <c r="D599" s="27"/>
      <c r="E599" s="27"/>
      <c r="F599" s="27"/>
      <c r="G599" s="27"/>
      <c r="H599" s="3"/>
      <c r="I599" s="3"/>
      <c r="J599" s="3"/>
      <c r="K599" s="3"/>
      <c r="L599" s="31"/>
      <c r="M599" s="27"/>
      <c r="N599" s="27"/>
      <c r="O599" s="32"/>
      <c r="P599" s="27"/>
      <c r="Q599" s="32"/>
      <c r="R599" s="27"/>
      <c r="S599" s="27"/>
      <c r="T599" s="3"/>
      <c r="U599" s="32"/>
      <c r="V599" s="3"/>
      <c r="W599" s="32"/>
      <c r="X599" s="31"/>
      <c r="Y599" s="89"/>
      <c r="Z599" s="27"/>
      <c r="AA599" s="27"/>
      <c r="AB599" s="27"/>
      <c r="AC599" s="27"/>
      <c r="AD599" s="27"/>
      <c r="AE599" s="27"/>
      <c r="AF599" s="89"/>
      <c r="AG599" s="89"/>
      <c r="AH599" s="89"/>
      <c r="AI599" s="89"/>
      <c r="AJ599" s="89"/>
      <c r="AK599" s="89"/>
      <c r="AL599" s="3"/>
      <c r="AM599" s="27"/>
      <c r="AN599" s="32"/>
      <c r="AO599" s="3"/>
    </row>
    <row r="600" spans="1:41" ht="13.5" customHeight="1">
      <c r="A600" s="3"/>
      <c r="B600" s="27"/>
      <c r="C600" s="27"/>
      <c r="D600" s="27"/>
      <c r="E600" s="27"/>
      <c r="F600" s="27"/>
      <c r="G600" s="27"/>
      <c r="H600" s="3"/>
      <c r="I600" s="3"/>
      <c r="J600" s="3"/>
      <c r="K600" s="3"/>
      <c r="L600" s="31"/>
      <c r="M600" s="27"/>
      <c r="N600" s="27"/>
      <c r="O600" s="32"/>
      <c r="P600" s="27"/>
      <c r="Q600" s="32"/>
      <c r="R600" s="27"/>
      <c r="S600" s="27"/>
      <c r="T600" s="3"/>
      <c r="U600" s="32"/>
      <c r="V600" s="3"/>
      <c r="W600" s="32"/>
      <c r="X600" s="31"/>
      <c r="Y600" s="89"/>
      <c r="Z600" s="27"/>
      <c r="AA600" s="27"/>
      <c r="AB600" s="27"/>
      <c r="AC600" s="27"/>
      <c r="AD600" s="27"/>
      <c r="AE600" s="27"/>
      <c r="AF600" s="89"/>
      <c r="AG600" s="89"/>
      <c r="AH600" s="89"/>
      <c r="AI600" s="89"/>
      <c r="AJ600" s="89"/>
      <c r="AK600" s="89"/>
      <c r="AL600" s="3"/>
      <c r="AM600" s="27"/>
      <c r="AN600" s="32"/>
      <c r="AO600" s="3"/>
    </row>
    <row r="601" spans="1:41" ht="13.5" customHeight="1">
      <c r="A601" s="3"/>
      <c r="B601" s="27"/>
      <c r="C601" s="27"/>
      <c r="D601" s="27"/>
      <c r="E601" s="27"/>
      <c r="F601" s="27"/>
      <c r="G601" s="27"/>
      <c r="H601" s="3"/>
      <c r="I601" s="3"/>
      <c r="J601" s="3"/>
      <c r="K601" s="3"/>
      <c r="L601" s="31"/>
      <c r="M601" s="27"/>
      <c r="N601" s="27"/>
      <c r="O601" s="32"/>
      <c r="P601" s="27"/>
      <c r="Q601" s="32"/>
      <c r="R601" s="27"/>
      <c r="S601" s="27"/>
      <c r="T601" s="3"/>
      <c r="U601" s="32"/>
      <c r="V601" s="3"/>
      <c r="W601" s="32"/>
      <c r="X601" s="31"/>
      <c r="Y601" s="89"/>
      <c r="Z601" s="27"/>
      <c r="AA601" s="27"/>
      <c r="AB601" s="27"/>
      <c r="AC601" s="27"/>
      <c r="AD601" s="27"/>
      <c r="AE601" s="27"/>
      <c r="AF601" s="89"/>
      <c r="AG601" s="89"/>
      <c r="AH601" s="89"/>
      <c r="AI601" s="89"/>
      <c r="AJ601" s="89"/>
      <c r="AK601" s="89"/>
      <c r="AL601" s="3"/>
      <c r="AM601" s="27"/>
      <c r="AN601" s="32"/>
      <c r="AO601" s="3"/>
    </row>
    <row r="602" spans="1:41" ht="13.5" customHeight="1">
      <c r="A602" s="3"/>
      <c r="B602" s="27"/>
      <c r="C602" s="27"/>
      <c r="D602" s="27"/>
      <c r="E602" s="27"/>
      <c r="F602" s="27"/>
      <c r="G602" s="27"/>
      <c r="H602" s="3"/>
      <c r="I602" s="3"/>
      <c r="J602" s="3"/>
      <c r="K602" s="3"/>
      <c r="L602" s="31"/>
      <c r="M602" s="27"/>
      <c r="N602" s="27"/>
      <c r="O602" s="32"/>
      <c r="P602" s="27"/>
      <c r="Q602" s="32"/>
      <c r="R602" s="27"/>
      <c r="S602" s="27"/>
      <c r="T602" s="3"/>
      <c r="U602" s="32"/>
      <c r="V602" s="3"/>
      <c r="W602" s="32"/>
      <c r="X602" s="31"/>
      <c r="Y602" s="89"/>
      <c r="Z602" s="27"/>
      <c r="AA602" s="27"/>
      <c r="AB602" s="27"/>
      <c r="AC602" s="27"/>
      <c r="AD602" s="27"/>
      <c r="AE602" s="27"/>
      <c r="AF602" s="89"/>
      <c r="AG602" s="89"/>
      <c r="AH602" s="89"/>
      <c r="AI602" s="89"/>
      <c r="AJ602" s="89"/>
      <c r="AK602" s="89"/>
      <c r="AL602" s="3"/>
      <c r="AM602" s="27"/>
      <c r="AN602" s="32"/>
      <c r="AO602" s="3"/>
    </row>
    <row r="603" spans="1:41" ht="13.5" customHeight="1">
      <c r="A603" s="3"/>
      <c r="B603" s="27"/>
      <c r="C603" s="27"/>
      <c r="D603" s="27"/>
      <c r="E603" s="27"/>
      <c r="F603" s="27"/>
      <c r="G603" s="27"/>
      <c r="H603" s="3"/>
      <c r="I603" s="3"/>
      <c r="J603" s="3"/>
      <c r="K603" s="3"/>
      <c r="L603" s="31"/>
      <c r="M603" s="27"/>
      <c r="N603" s="27"/>
      <c r="O603" s="32"/>
      <c r="P603" s="27"/>
      <c r="Q603" s="32"/>
      <c r="R603" s="27"/>
      <c r="S603" s="27"/>
      <c r="T603" s="3"/>
      <c r="U603" s="32"/>
      <c r="V603" s="3"/>
      <c r="W603" s="32"/>
      <c r="X603" s="31"/>
      <c r="Y603" s="89"/>
      <c r="Z603" s="27"/>
      <c r="AA603" s="27"/>
      <c r="AB603" s="27"/>
      <c r="AC603" s="27"/>
      <c r="AD603" s="27"/>
      <c r="AE603" s="27"/>
      <c r="AF603" s="89"/>
      <c r="AG603" s="89"/>
      <c r="AH603" s="89"/>
      <c r="AI603" s="89"/>
      <c r="AJ603" s="89"/>
      <c r="AK603" s="89"/>
      <c r="AL603" s="3"/>
      <c r="AM603" s="27"/>
      <c r="AN603" s="32"/>
      <c r="AO603" s="3"/>
    </row>
    <row r="604" spans="1:41" ht="13.5" customHeight="1">
      <c r="A604" s="3"/>
      <c r="B604" s="27"/>
      <c r="C604" s="27"/>
      <c r="D604" s="27"/>
      <c r="E604" s="27"/>
      <c r="F604" s="27"/>
      <c r="G604" s="27"/>
      <c r="H604" s="3"/>
      <c r="I604" s="3"/>
      <c r="J604" s="3"/>
      <c r="K604" s="3"/>
      <c r="L604" s="31"/>
      <c r="M604" s="27"/>
      <c r="N604" s="27"/>
      <c r="O604" s="32"/>
      <c r="P604" s="27"/>
      <c r="Q604" s="32"/>
      <c r="R604" s="27"/>
      <c r="S604" s="27"/>
      <c r="T604" s="3"/>
      <c r="U604" s="32"/>
      <c r="V604" s="3"/>
      <c r="W604" s="32"/>
      <c r="X604" s="31"/>
      <c r="Y604" s="89"/>
      <c r="Z604" s="27"/>
      <c r="AA604" s="27"/>
      <c r="AB604" s="27"/>
      <c r="AC604" s="27"/>
      <c r="AD604" s="27"/>
      <c r="AE604" s="27"/>
      <c r="AF604" s="89"/>
      <c r="AG604" s="89"/>
      <c r="AH604" s="89"/>
      <c r="AI604" s="89"/>
      <c r="AJ604" s="89"/>
      <c r="AK604" s="89"/>
      <c r="AL604" s="3"/>
      <c r="AM604" s="27"/>
      <c r="AN604" s="32"/>
      <c r="AO604" s="3"/>
    </row>
    <row r="605" spans="1:41" ht="13.5" customHeight="1">
      <c r="A605" s="3"/>
      <c r="B605" s="27"/>
      <c r="C605" s="27"/>
      <c r="D605" s="27"/>
      <c r="E605" s="27"/>
      <c r="F605" s="27"/>
      <c r="G605" s="27"/>
      <c r="H605" s="3"/>
      <c r="I605" s="3"/>
      <c r="J605" s="3"/>
      <c r="K605" s="3"/>
      <c r="L605" s="31"/>
      <c r="M605" s="27"/>
      <c r="N605" s="27"/>
      <c r="O605" s="32"/>
      <c r="P605" s="27"/>
      <c r="Q605" s="32"/>
      <c r="R605" s="27"/>
      <c r="S605" s="27"/>
      <c r="T605" s="3"/>
      <c r="U605" s="32"/>
      <c r="V605" s="3"/>
      <c r="W605" s="32"/>
      <c r="X605" s="31"/>
      <c r="Y605" s="89"/>
      <c r="Z605" s="27"/>
      <c r="AA605" s="27"/>
      <c r="AB605" s="27"/>
      <c r="AC605" s="27"/>
      <c r="AD605" s="27"/>
      <c r="AE605" s="27"/>
      <c r="AF605" s="89"/>
      <c r="AG605" s="89"/>
      <c r="AH605" s="89"/>
      <c r="AI605" s="89"/>
      <c r="AJ605" s="89"/>
      <c r="AK605" s="89"/>
      <c r="AL605" s="3"/>
      <c r="AM605" s="27"/>
      <c r="AN605" s="32"/>
      <c r="AO605" s="3"/>
    </row>
    <row r="606" spans="1:41" ht="13.5" customHeight="1">
      <c r="A606" s="3"/>
      <c r="B606" s="27"/>
      <c r="C606" s="27"/>
      <c r="D606" s="27"/>
      <c r="E606" s="27"/>
      <c r="F606" s="27"/>
      <c r="G606" s="27"/>
      <c r="H606" s="3"/>
      <c r="I606" s="3"/>
      <c r="J606" s="3"/>
      <c r="K606" s="3"/>
      <c r="L606" s="31"/>
      <c r="M606" s="27"/>
      <c r="N606" s="27"/>
      <c r="O606" s="32"/>
      <c r="P606" s="27"/>
      <c r="Q606" s="32"/>
      <c r="R606" s="27"/>
      <c r="S606" s="27"/>
      <c r="T606" s="3"/>
      <c r="U606" s="32"/>
      <c r="V606" s="3"/>
      <c r="W606" s="32"/>
      <c r="X606" s="31"/>
      <c r="Y606" s="89"/>
      <c r="Z606" s="27"/>
      <c r="AA606" s="27"/>
      <c r="AB606" s="27"/>
      <c r="AC606" s="27"/>
      <c r="AD606" s="27"/>
      <c r="AE606" s="27"/>
      <c r="AF606" s="89"/>
      <c r="AG606" s="89"/>
      <c r="AH606" s="89"/>
      <c r="AI606" s="89"/>
      <c r="AJ606" s="89"/>
      <c r="AK606" s="89"/>
      <c r="AL606" s="3"/>
      <c r="AM606" s="27"/>
      <c r="AN606" s="32"/>
      <c r="AO606" s="3"/>
    </row>
    <row r="607" spans="1:41" ht="13.5" customHeight="1">
      <c r="A607" s="3"/>
      <c r="B607" s="27"/>
      <c r="C607" s="27"/>
      <c r="D607" s="27"/>
      <c r="E607" s="27"/>
      <c r="F607" s="27"/>
      <c r="G607" s="27"/>
      <c r="H607" s="3"/>
      <c r="I607" s="3"/>
      <c r="J607" s="3"/>
      <c r="K607" s="3"/>
      <c r="L607" s="31"/>
      <c r="M607" s="27"/>
      <c r="N607" s="27"/>
      <c r="O607" s="32"/>
      <c r="P607" s="27"/>
      <c r="Q607" s="32"/>
      <c r="R607" s="27"/>
      <c r="S607" s="27"/>
      <c r="T607" s="3"/>
      <c r="U607" s="32"/>
      <c r="V607" s="3"/>
      <c r="W607" s="32"/>
      <c r="X607" s="31"/>
      <c r="Y607" s="89"/>
      <c r="Z607" s="27"/>
      <c r="AA607" s="27"/>
      <c r="AB607" s="27"/>
      <c r="AC607" s="27"/>
      <c r="AD607" s="27"/>
      <c r="AE607" s="27"/>
      <c r="AF607" s="89"/>
      <c r="AG607" s="89"/>
      <c r="AH607" s="89"/>
      <c r="AI607" s="89"/>
      <c r="AJ607" s="89"/>
      <c r="AK607" s="89"/>
      <c r="AL607" s="3"/>
      <c r="AM607" s="27"/>
      <c r="AN607" s="32"/>
      <c r="AO607" s="3"/>
    </row>
    <row r="608" spans="1:41" ht="13.5" customHeight="1">
      <c r="A608" s="3"/>
      <c r="B608" s="27"/>
      <c r="C608" s="27"/>
      <c r="D608" s="27"/>
      <c r="E608" s="27"/>
      <c r="F608" s="27"/>
      <c r="G608" s="27"/>
      <c r="H608" s="3"/>
      <c r="I608" s="3"/>
      <c r="J608" s="3"/>
      <c r="K608" s="3"/>
      <c r="L608" s="31"/>
      <c r="M608" s="27"/>
      <c r="N608" s="27"/>
      <c r="O608" s="32"/>
      <c r="P608" s="27"/>
      <c r="Q608" s="32"/>
      <c r="R608" s="27"/>
      <c r="S608" s="27"/>
      <c r="T608" s="3"/>
      <c r="U608" s="32"/>
      <c r="V608" s="3"/>
      <c r="W608" s="32"/>
      <c r="X608" s="31"/>
      <c r="Y608" s="89"/>
      <c r="Z608" s="27"/>
      <c r="AA608" s="27"/>
      <c r="AB608" s="27"/>
      <c r="AC608" s="27"/>
      <c r="AD608" s="27"/>
      <c r="AE608" s="27"/>
      <c r="AF608" s="89"/>
      <c r="AG608" s="89"/>
      <c r="AH608" s="89"/>
      <c r="AI608" s="89"/>
      <c r="AJ608" s="89"/>
      <c r="AK608" s="89"/>
      <c r="AL608" s="3"/>
      <c r="AM608" s="27"/>
      <c r="AN608" s="32"/>
      <c r="AO608" s="3"/>
    </row>
    <row r="609" spans="1:41" ht="13.5" customHeight="1">
      <c r="A609" s="3"/>
      <c r="B609" s="27"/>
      <c r="C609" s="27"/>
      <c r="D609" s="27"/>
      <c r="E609" s="27"/>
      <c r="F609" s="27"/>
      <c r="G609" s="27"/>
      <c r="H609" s="3"/>
      <c r="I609" s="3"/>
      <c r="J609" s="3"/>
      <c r="K609" s="3"/>
      <c r="L609" s="31"/>
      <c r="M609" s="27"/>
      <c r="N609" s="27"/>
      <c r="O609" s="32"/>
      <c r="P609" s="27"/>
      <c r="Q609" s="32"/>
      <c r="R609" s="27"/>
      <c r="S609" s="27"/>
      <c r="T609" s="3"/>
      <c r="U609" s="32"/>
      <c r="V609" s="3"/>
      <c r="W609" s="32"/>
      <c r="X609" s="31"/>
      <c r="Y609" s="89"/>
      <c r="Z609" s="27"/>
      <c r="AA609" s="27"/>
      <c r="AB609" s="27"/>
      <c r="AC609" s="27"/>
      <c r="AD609" s="27"/>
      <c r="AE609" s="27"/>
      <c r="AF609" s="89"/>
      <c r="AG609" s="89"/>
      <c r="AH609" s="89"/>
      <c r="AI609" s="89"/>
      <c r="AJ609" s="89"/>
      <c r="AK609" s="89"/>
      <c r="AL609" s="3"/>
      <c r="AM609" s="27"/>
      <c r="AN609" s="32"/>
      <c r="AO609" s="3"/>
    </row>
    <row r="610" spans="1:41" ht="13.5" customHeight="1">
      <c r="A610" s="3"/>
      <c r="B610" s="27"/>
      <c r="C610" s="27"/>
      <c r="D610" s="27"/>
      <c r="E610" s="27"/>
      <c r="F610" s="27"/>
      <c r="G610" s="27"/>
      <c r="H610" s="3"/>
      <c r="I610" s="3"/>
      <c r="J610" s="3"/>
      <c r="K610" s="3"/>
      <c r="L610" s="31"/>
      <c r="M610" s="27"/>
      <c r="N610" s="27"/>
      <c r="O610" s="32"/>
      <c r="P610" s="27"/>
      <c r="Q610" s="32"/>
      <c r="R610" s="27"/>
      <c r="S610" s="27"/>
      <c r="T610" s="3"/>
      <c r="U610" s="32"/>
      <c r="V610" s="3"/>
      <c r="W610" s="32"/>
      <c r="X610" s="31"/>
      <c r="Y610" s="89"/>
      <c r="Z610" s="27"/>
      <c r="AA610" s="27"/>
      <c r="AB610" s="27"/>
      <c r="AC610" s="27"/>
      <c r="AD610" s="27"/>
      <c r="AE610" s="27"/>
      <c r="AF610" s="89"/>
      <c r="AG610" s="89"/>
      <c r="AH610" s="89"/>
      <c r="AI610" s="89"/>
      <c r="AJ610" s="89"/>
      <c r="AK610" s="89"/>
      <c r="AL610" s="3"/>
      <c r="AM610" s="27"/>
      <c r="AN610" s="32"/>
      <c r="AO610" s="3"/>
    </row>
    <row r="611" spans="1:41" ht="13.5" customHeight="1">
      <c r="A611" s="3"/>
      <c r="B611" s="27"/>
      <c r="C611" s="27"/>
      <c r="D611" s="27"/>
      <c r="E611" s="27"/>
      <c r="F611" s="27"/>
      <c r="G611" s="27"/>
      <c r="H611" s="3"/>
      <c r="I611" s="3"/>
      <c r="J611" s="3"/>
      <c r="K611" s="3"/>
      <c r="L611" s="31"/>
      <c r="M611" s="27"/>
      <c r="N611" s="27"/>
      <c r="O611" s="32"/>
      <c r="P611" s="27"/>
      <c r="Q611" s="32"/>
      <c r="R611" s="27"/>
      <c r="S611" s="27"/>
      <c r="T611" s="3"/>
      <c r="U611" s="32"/>
      <c r="V611" s="3"/>
      <c r="W611" s="32"/>
      <c r="X611" s="31"/>
      <c r="Y611" s="89"/>
      <c r="Z611" s="27"/>
      <c r="AA611" s="27"/>
      <c r="AB611" s="27"/>
      <c r="AC611" s="27"/>
      <c r="AD611" s="27"/>
      <c r="AE611" s="27"/>
      <c r="AF611" s="89"/>
      <c r="AG611" s="89"/>
      <c r="AH611" s="89"/>
      <c r="AI611" s="89"/>
      <c r="AJ611" s="89"/>
      <c r="AK611" s="89"/>
      <c r="AL611" s="3"/>
      <c r="AM611" s="27"/>
      <c r="AN611" s="32"/>
      <c r="AO611" s="3"/>
    </row>
    <row r="612" spans="1:41" ht="13.5" customHeight="1">
      <c r="A612" s="3"/>
      <c r="B612" s="27"/>
      <c r="C612" s="27"/>
      <c r="D612" s="27"/>
      <c r="E612" s="27"/>
      <c r="F612" s="27"/>
      <c r="G612" s="27"/>
      <c r="H612" s="3"/>
      <c r="I612" s="3"/>
      <c r="J612" s="3"/>
      <c r="K612" s="3"/>
      <c r="L612" s="31"/>
      <c r="M612" s="27"/>
      <c r="N612" s="27"/>
      <c r="O612" s="32"/>
      <c r="P612" s="27"/>
      <c r="Q612" s="32"/>
      <c r="R612" s="27"/>
      <c r="S612" s="27"/>
      <c r="T612" s="3"/>
      <c r="U612" s="32"/>
      <c r="V612" s="3"/>
      <c r="W612" s="32"/>
      <c r="X612" s="31"/>
      <c r="Y612" s="89"/>
      <c r="Z612" s="27"/>
      <c r="AA612" s="27"/>
      <c r="AB612" s="27"/>
      <c r="AC612" s="27"/>
      <c r="AD612" s="27"/>
      <c r="AE612" s="27"/>
      <c r="AF612" s="89"/>
      <c r="AG612" s="89"/>
      <c r="AH612" s="89"/>
      <c r="AI612" s="89"/>
      <c r="AJ612" s="89"/>
      <c r="AK612" s="89"/>
      <c r="AL612" s="3"/>
      <c r="AM612" s="27"/>
      <c r="AN612" s="32"/>
      <c r="AO612" s="3"/>
    </row>
    <row r="613" spans="1:41" ht="13.5" customHeight="1">
      <c r="A613" s="3"/>
      <c r="B613" s="27"/>
      <c r="C613" s="27"/>
      <c r="D613" s="27"/>
      <c r="E613" s="27"/>
      <c r="F613" s="27"/>
      <c r="G613" s="27"/>
      <c r="H613" s="3"/>
      <c r="I613" s="3"/>
      <c r="J613" s="3"/>
      <c r="K613" s="3"/>
      <c r="L613" s="31"/>
      <c r="M613" s="27"/>
      <c r="N613" s="27"/>
      <c r="O613" s="32"/>
      <c r="P613" s="27"/>
      <c r="Q613" s="32"/>
      <c r="R613" s="27"/>
      <c r="S613" s="27"/>
      <c r="T613" s="3"/>
      <c r="U613" s="32"/>
      <c r="V613" s="3"/>
      <c r="W613" s="32"/>
      <c r="X613" s="31"/>
      <c r="Y613" s="89"/>
      <c r="Z613" s="27"/>
      <c r="AA613" s="27"/>
      <c r="AB613" s="27"/>
      <c r="AC613" s="27"/>
      <c r="AD613" s="27"/>
      <c r="AE613" s="27"/>
      <c r="AF613" s="89"/>
      <c r="AG613" s="89"/>
      <c r="AH613" s="89"/>
      <c r="AI613" s="89"/>
      <c r="AJ613" s="89"/>
      <c r="AK613" s="89"/>
      <c r="AL613" s="3"/>
      <c r="AM613" s="27"/>
      <c r="AN613" s="32"/>
      <c r="AO613" s="3"/>
    </row>
    <row r="614" spans="1:41" ht="13.5" customHeight="1">
      <c r="A614" s="3"/>
      <c r="B614" s="27"/>
      <c r="C614" s="27"/>
      <c r="D614" s="27"/>
      <c r="E614" s="27"/>
      <c r="F614" s="27"/>
      <c r="G614" s="27"/>
      <c r="H614" s="3"/>
      <c r="I614" s="3"/>
      <c r="J614" s="3"/>
      <c r="K614" s="3"/>
      <c r="L614" s="31"/>
      <c r="M614" s="27"/>
      <c r="N614" s="27"/>
      <c r="O614" s="32"/>
      <c r="P614" s="27"/>
      <c r="Q614" s="32"/>
      <c r="R614" s="27"/>
      <c r="S614" s="27"/>
      <c r="T614" s="3"/>
      <c r="U614" s="32"/>
      <c r="V614" s="3"/>
      <c r="W614" s="32"/>
      <c r="X614" s="31"/>
      <c r="Y614" s="89"/>
      <c r="Z614" s="27"/>
      <c r="AA614" s="27"/>
      <c r="AB614" s="27"/>
      <c r="AC614" s="27"/>
      <c r="AD614" s="27"/>
      <c r="AE614" s="27"/>
      <c r="AF614" s="89"/>
      <c r="AG614" s="89"/>
      <c r="AH614" s="89"/>
      <c r="AI614" s="89"/>
      <c r="AJ614" s="89"/>
      <c r="AK614" s="89"/>
      <c r="AL614" s="3"/>
      <c r="AM614" s="27"/>
      <c r="AN614" s="32"/>
      <c r="AO614" s="3"/>
    </row>
    <row r="615" spans="1:41" ht="13.5" customHeight="1">
      <c r="A615" s="3"/>
      <c r="B615" s="27"/>
      <c r="C615" s="27"/>
      <c r="D615" s="27"/>
      <c r="E615" s="27"/>
      <c r="F615" s="27"/>
      <c r="G615" s="27"/>
      <c r="H615" s="3"/>
      <c r="I615" s="3"/>
      <c r="J615" s="3"/>
      <c r="K615" s="3"/>
      <c r="L615" s="31"/>
      <c r="M615" s="27"/>
      <c r="N615" s="27"/>
      <c r="O615" s="32"/>
      <c r="P615" s="27"/>
      <c r="Q615" s="32"/>
      <c r="R615" s="27"/>
      <c r="S615" s="27"/>
      <c r="T615" s="3"/>
      <c r="U615" s="32"/>
      <c r="V615" s="3"/>
      <c r="W615" s="32"/>
      <c r="X615" s="31"/>
      <c r="Y615" s="89"/>
      <c r="Z615" s="27"/>
      <c r="AA615" s="27"/>
      <c r="AB615" s="27"/>
      <c r="AC615" s="27"/>
      <c r="AD615" s="27"/>
      <c r="AE615" s="27"/>
      <c r="AF615" s="89"/>
      <c r="AG615" s="89"/>
      <c r="AH615" s="89"/>
      <c r="AI615" s="89"/>
      <c r="AJ615" s="89"/>
      <c r="AK615" s="89"/>
      <c r="AL615" s="3"/>
      <c r="AM615" s="27"/>
      <c r="AN615" s="32"/>
      <c r="AO615" s="3"/>
    </row>
    <row r="616" spans="1:41" ht="13.5" customHeight="1">
      <c r="A616" s="3"/>
      <c r="B616" s="27"/>
      <c r="C616" s="27"/>
      <c r="D616" s="27"/>
      <c r="E616" s="27"/>
      <c r="F616" s="27"/>
      <c r="G616" s="27"/>
      <c r="H616" s="3"/>
      <c r="I616" s="3"/>
      <c r="J616" s="3"/>
      <c r="K616" s="3"/>
      <c r="L616" s="31"/>
      <c r="M616" s="27"/>
      <c r="N616" s="27"/>
      <c r="O616" s="32"/>
      <c r="P616" s="27"/>
      <c r="Q616" s="32"/>
      <c r="R616" s="27"/>
      <c r="S616" s="27"/>
      <c r="T616" s="3"/>
      <c r="U616" s="32"/>
      <c r="V616" s="3"/>
      <c r="W616" s="32"/>
      <c r="X616" s="31"/>
      <c r="Y616" s="89"/>
      <c r="Z616" s="27"/>
      <c r="AA616" s="27"/>
      <c r="AB616" s="27"/>
      <c r="AC616" s="27"/>
      <c r="AD616" s="27"/>
      <c r="AE616" s="27"/>
      <c r="AF616" s="89"/>
      <c r="AG616" s="89"/>
      <c r="AH616" s="89"/>
      <c r="AI616" s="89"/>
      <c r="AJ616" s="89"/>
      <c r="AK616" s="89"/>
      <c r="AL616" s="3"/>
      <c r="AM616" s="27"/>
      <c r="AN616" s="32"/>
      <c r="AO616" s="3"/>
    </row>
    <row r="617" spans="1:41" ht="13.5" customHeight="1">
      <c r="A617" s="3"/>
      <c r="B617" s="27"/>
      <c r="C617" s="27"/>
      <c r="D617" s="27"/>
      <c r="E617" s="27"/>
      <c r="F617" s="27"/>
      <c r="G617" s="27"/>
      <c r="H617" s="3"/>
      <c r="I617" s="3"/>
      <c r="J617" s="3"/>
      <c r="K617" s="3"/>
      <c r="L617" s="31"/>
      <c r="M617" s="27"/>
      <c r="N617" s="27"/>
      <c r="O617" s="32"/>
      <c r="P617" s="27"/>
      <c r="Q617" s="32"/>
      <c r="R617" s="27"/>
      <c r="S617" s="27"/>
      <c r="T617" s="3"/>
      <c r="U617" s="32"/>
      <c r="V617" s="3"/>
      <c r="W617" s="32"/>
      <c r="X617" s="31"/>
      <c r="Y617" s="89"/>
      <c r="Z617" s="27"/>
      <c r="AA617" s="27"/>
      <c r="AB617" s="27"/>
      <c r="AC617" s="27"/>
      <c r="AD617" s="27"/>
      <c r="AE617" s="27"/>
      <c r="AF617" s="89"/>
      <c r="AG617" s="89"/>
      <c r="AH617" s="89"/>
      <c r="AI617" s="89"/>
      <c r="AJ617" s="89"/>
      <c r="AK617" s="89"/>
      <c r="AL617" s="3"/>
      <c r="AM617" s="27"/>
      <c r="AN617" s="32"/>
      <c r="AO617" s="3"/>
    </row>
    <row r="618" spans="1:41" ht="13.5" customHeight="1">
      <c r="A618" s="3"/>
      <c r="B618" s="27"/>
      <c r="C618" s="27"/>
      <c r="D618" s="27"/>
      <c r="E618" s="27"/>
      <c r="F618" s="27"/>
      <c r="G618" s="27"/>
      <c r="H618" s="3"/>
      <c r="I618" s="3"/>
      <c r="J618" s="3"/>
      <c r="K618" s="3"/>
      <c r="L618" s="31"/>
      <c r="M618" s="27"/>
      <c r="N618" s="27"/>
      <c r="O618" s="32"/>
      <c r="P618" s="27"/>
      <c r="Q618" s="32"/>
      <c r="R618" s="27"/>
      <c r="S618" s="27"/>
      <c r="T618" s="3"/>
      <c r="U618" s="32"/>
      <c r="V618" s="3"/>
      <c r="W618" s="32"/>
      <c r="X618" s="31"/>
      <c r="Y618" s="89"/>
      <c r="Z618" s="27"/>
      <c r="AA618" s="27"/>
      <c r="AB618" s="27"/>
      <c r="AC618" s="27"/>
      <c r="AD618" s="27"/>
      <c r="AE618" s="27"/>
      <c r="AF618" s="89"/>
      <c r="AG618" s="89"/>
      <c r="AH618" s="89"/>
      <c r="AI618" s="89"/>
      <c r="AJ618" s="89"/>
      <c r="AK618" s="89"/>
      <c r="AL618" s="3"/>
      <c r="AM618" s="27"/>
      <c r="AN618" s="32"/>
      <c r="AO618" s="3"/>
    </row>
    <row r="619" spans="1:41" ht="13.5" customHeight="1">
      <c r="A619" s="3"/>
      <c r="B619" s="27"/>
      <c r="C619" s="27"/>
      <c r="D619" s="27"/>
      <c r="E619" s="27"/>
      <c r="F619" s="27"/>
      <c r="G619" s="27"/>
      <c r="H619" s="3"/>
      <c r="I619" s="3"/>
      <c r="J619" s="3"/>
      <c r="K619" s="3"/>
      <c r="L619" s="31"/>
      <c r="M619" s="27"/>
      <c r="N619" s="27"/>
      <c r="O619" s="32"/>
      <c r="P619" s="27"/>
      <c r="Q619" s="32"/>
      <c r="R619" s="27"/>
      <c r="S619" s="27"/>
      <c r="T619" s="3"/>
      <c r="U619" s="32"/>
      <c r="V619" s="3"/>
      <c r="W619" s="32"/>
      <c r="X619" s="31"/>
      <c r="Y619" s="89"/>
      <c r="Z619" s="27"/>
      <c r="AA619" s="27"/>
      <c r="AB619" s="27"/>
      <c r="AC619" s="27"/>
      <c r="AD619" s="27"/>
      <c r="AE619" s="27"/>
      <c r="AF619" s="89"/>
      <c r="AG619" s="89"/>
      <c r="AH619" s="89"/>
      <c r="AI619" s="89"/>
      <c r="AJ619" s="89"/>
      <c r="AK619" s="89"/>
      <c r="AL619" s="3"/>
      <c r="AM619" s="27"/>
      <c r="AN619" s="32"/>
      <c r="AO619" s="3"/>
    </row>
    <row r="620" spans="1:41" ht="13.5" customHeight="1">
      <c r="A620" s="3"/>
      <c r="B620" s="27"/>
      <c r="C620" s="27"/>
      <c r="D620" s="27"/>
      <c r="E620" s="27"/>
      <c r="F620" s="27"/>
      <c r="G620" s="27"/>
      <c r="H620" s="3"/>
      <c r="I620" s="3"/>
      <c r="J620" s="3"/>
      <c r="K620" s="3"/>
      <c r="L620" s="31"/>
      <c r="M620" s="27"/>
      <c r="N620" s="27"/>
      <c r="O620" s="32"/>
      <c r="P620" s="27"/>
      <c r="Q620" s="32"/>
      <c r="R620" s="27"/>
      <c r="S620" s="27"/>
      <c r="T620" s="3"/>
      <c r="U620" s="32"/>
      <c r="V620" s="3"/>
      <c r="W620" s="32"/>
      <c r="X620" s="31"/>
      <c r="Y620" s="89"/>
      <c r="Z620" s="27"/>
      <c r="AA620" s="27"/>
      <c r="AB620" s="27"/>
      <c r="AC620" s="27"/>
      <c r="AD620" s="27"/>
      <c r="AE620" s="27"/>
      <c r="AF620" s="89"/>
      <c r="AG620" s="89"/>
      <c r="AH620" s="89"/>
      <c r="AI620" s="89"/>
      <c r="AJ620" s="89"/>
      <c r="AK620" s="89"/>
      <c r="AL620" s="3"/>
      <c r="AM620" s="27"/>
      <c r="AN620" s="32"/>
      <c r="AO620" s="3"/>
    </row>
    <row r="621" spans="1:41" ht="13.5" customHeight="1">
      <c r="A621" s="3"/>
      <c r="B621" s="27"/>
      <c r="C621" s="27"/>
      <c r="D621" s="27"/>
      <c r="E621" s="27"/>
      <c r="F621" s="27"/>
      <c r="G621" s="27"/>
      <c r="H621" s="3"/>
      <c r="I621" s="3"/>
      <c r="J621" s="3"/>
      <c r="K621" s="3"/>
      <c r="L621" s="31"/>
      <c r="M621" s="27"/>
      <c r="N621" s="27"/>
      <c r="O621" s="32"/>
      <c r="P621" s="27"/>
      <c r="Q621" s="32"/>
      <c r="R621" s="27"/>
      <c r="S621" s="27"/>
      <c r="T621" s="3"/>
      <c r="U621" s="32"/>
      <c r="V621" s="3"/>
      <c r="W621" s="32"/>
      <c r="X621" s="31"/>
      <c r="Y621" s="89"/>
      <c r="Z621" s="27"/>
      <c r="AA621" s="27"/>
      <c r="AB621" s="27"/>
      <c r="AC621" s="27"/>
      <c r="AD621" s="27"/>
      <c r="AE621" s="27"/>
      <c r="AF621" s="89"/>
      <c r="AG621" s="89"/>
      <c r="AH621" s="89"/>
      <c r="AI621" s="89"/>
      <c r="AJ621" s="89"/>
      <c r="AK621" s="89"/>
      <c r="AL621" s="3"/>
      <c r="AM621" s="27"/>
      <c r="AN621" s="32"/>
      <c r="AO621" s="3"/>
    </row>
    <row r="622" spans="1:41" ht="13.5" customHeight="1">
      <c r="A622" s="3"/>
      <c r="B622" s="27"/>
      <c r="C622" s="27"/>
      <c r="D622" s="27"/>
      <c r="E622" s="27"/>
      <c r="F622" s="27"/>
      <c r="G622" s="27"/>
      <c r="H622" s="3"/>
      <c r="I622" s="3"/>
      <c r="J622" s="3"/>
      <c r="K622" s="3"/>
      <c r="L622" s="31"/>
      <c r="M622" s="27"/>
      <c r="N622" s="27"/>
      <c r="O622" s="32"/>
      <c r="P622" s="27"/>
      <c r="Q622" s="32"/>
      <c r="R622" s="27"/>
      <c r="S622" s="27"/>
      <c r="T622" s="3"/>
      <c r="U622" s="32"/>
      <c r="V622" s="3"/>
      <c r="W622" s="32"/>
      <c r="X622" s="31"/>
      <c r="Y622" s="89"/>
      <c r="Z622" s="27"/>
      <c r="AA622" s="27"/>
      <c r="AB622" s="27"/>
      <c r="AC622" s="27"/>
      <c r="AD622" s="27"/>
      <c r="AE622" s="27"/>
      <c r="AF622" s="89"/>
      <c r="AG622" s="89"/>
      <c r="AH622" s="89"/>
      <c r="AI622" s="89"/>
      <c r="AJ622" s="89"/>
      <c r="AK622" s="89"/>
      <c r="AL622" s="3"/>
      <c r="AM622" s="27"/>
      <c r="AN622" s="32"/>
      <c r="AO622" s="3"/>
    </row>
    <row r="623" spans="1:41" ht="13.5" customHeight="1">
      <c r="A623" s="3"/>
      <c r="B623" s="27"/>
      <c r="C623" s="27"/>
      <c r="D623" s="27"/>
      <c r="E623" s="27"/>
      <c r="F623" s="27"/>
      <c r="G623" s="27"/>
      <c r="H623" s="3"/>
      <c r="I623" s="3"/>
      <c r="J623" s="3"/>
      <c r="K623" s="3"/>
      <c r="L623" s="31"/>
      <c r="M623" s="27"/>
      <c r="N623" s="27"/>
      <c r="O623" s="32"/>
      <c r="P623" s="27"/>
      <c r="Q623" s="32"/>
      <c r="R623" s="27"/>
      <c r="S623" s="27"/>
      <c r="T623" s="3"/>
      <c r="U623" s="32"/>
      <c r="V623" s="3"/>
      <c r="W623" s="32"/>
      <c r="X623" s="31"/>
      <c r="Y623" s="89"/>
      <c r="Z623" s="27"/>
      <c r="AA623" s="27"/>
      <c r="AB623" s="27"/>
      <c r="AC623" s="27"/>
      <c r="AD623" s="27"/>
      <c r="AE623" s="27"/>
      <c r="AF623" s="89"/>
      <c r="AG623" s="89"/>
      <c r="AH623" s="89"/>
      <c r="AI623" s="89"/>
      <c r="AJ623" s="89"/>
      <c r="AK623" s="89"/>
      <c r="AL623" s="3"/>
      <c r="AM623" s="27"/>
      <c r="AN623" s="32"/>
      <c r="AO623" s="3"/>
    </row>
    <row r="624" spans="1:41" ht="13.5" customHeight="1">
      <c r="A624" s="3"/>
      <c r="B624" s="27"/>
      <c r="C624" s="27"/>
      <c r="D624" s="27"/>
      <c r="E624" s="27"/>
      <c r="F624" s="27"/>
      <c r="G624" s="27"/>
      <c r="H624" s="3"/>
      <c r="I624" s="3"/>
      <c r="J624" s="3"/>
      <c r="K624" s="3"/>
      <c r="L624" s="31"/>
      <c r="M624" s="27"/>
      <c r="N624" s="27"/>
      <c r="O624" s="32"/>
      <c r="P624" s="27"/>
      <c r="Q624" s="32"/>
      <c r="R624" s="27"/>
      <c r="S624" s="27"/>
      <c r="T624" s="3"/>
      <c r="U624" s="32"/>
      <c r="V624" s="3"/>
      <c r="W624" s="32"/>
      <c r="X624" s="31"/>
      <c r="Y624" s="89"/>
      <c r="Z624" s="27"/>
      <c r="AA624" s="27"/>
      <c r="AB624" s="27"/>
      <c r="AC624" s="27"/>
      <c r="AD624" s="27"/>
      <c r="AE624" s="27"/>
      <c r="AF624" s="89"/>
      <c r="AG624" s="89"/>
      <c r="AH624" s="89"/>
      <c r="AI624" s="89"/>
      <c r="AJ624" s="89"/>
      <c r="AK624" s="89"/>
      <c r="AL624" s="3"/>
      <c r="AM624" s="27"/>
      <c r="AN624" s="32"/>
      <c r="AO624" s="3"/>
    </row>
    <row r="625" spans="1:41" ht="13.5" customHeight="1">
      <c r="A625" s="3"/>
      <c r="B625" s="27"/>
      <c r="C625" s="27"/>
      <c r="D625" s="27"/>
      <c r="E625" s="27"/>
      <c r="F625" s="27"/>
      <c r="G625" s="27"/>
      <c r="H625" s="3"/>
      <c r="I625" s="3"/>
      <c r="J625" s="3"/>
      <c r="K625" s="3"/>
      <c r="L625" s="31"/>
      <c r="M625" s="27"/>
      <c r="N625" s="27"/>
      <c r="O625" s="32"/>
      <c r="P625" s="27"/>
      <c r="Q625" s="32"/>
      <c r="R625" s="27"/>
      <c r="S625" s="27"/>
      <c r="T625" s="3"/>
      <c r="U625" s="32"/>
      <c r="V625" s="3"/>
      <c r="W625" s="32"/>
      <c r="X625" s="31"/>
      <c r="Y625" s="89"/>
      <c r="Z625" s="27"/>
      <c r="AA625" s="27"/>
      <c r="AB625" s="27"/>
      <c r="AC625" s="27"/>
      <c r="AD625" s="27"/>
      <c r="AE625" s="27"/>
      <c r="AF625" s="89"/>
      <c r="AG625" s="89"/>
      <c r="AH625" s="89"/>
      <c r="AI625" s="89"/>
      <c r="AJ625" s="89"/>
      <c r="AK625" s="89"/>
      <c r="AL625" s="3"/>
      <c r="AM625" s="27"/>
      <c r="AN625" s="32"/>
      <c r="AO625" s="3"/>
    </row>
    <row r="626" spans="1:41" ht="13.5" customHeight="1">
      <c r="A626" s="3"/>
      <c r="B626" s="27"/>
      <c r="C626" s="27"/>
      <c r="D626" s="27"/>
      <c r="E626" s="27"/>
      <c r="F626" s="27"/>
      <c r="G626" s="27"/>
      <c r="H626" s="3"/>
      <c r="I626" s="3"/>
      <c r="J626" s="3"/>
      <c r="K626" s="3"/>
      <c r="L626" s="31"/>
      <c r="M626" s="27"/>
      <c r="N626" s="27"/>
      <c r="O626" s="32"/>
      <c r="P626" s="27"/>
      <c r="Q626" s="32"/>
      <c r="R626" s="27"/>
      <c r="S626" s="27"/>
      <c r="T626" s="3"/>
      <c r="U626" s="32"/>
      <c r="V626" s="3"/>
      <c r="W626" s="32"/>
      <c r="X626" s="31"/>
      <c r="Y626" s="89"/>
      <c r="Z626" s="27"/>
      <c r="AA626" s="27"/>
      <c r="AB626" s="27"/>
      <c r="AC626" s="27"/>
      <c r="AD626" s="27"/>
      <c r="AE626" s="27"/>
      <c r="AF626" s="89"/>
      <c r="AG626" s="89"/>
      <c r="AH626" s="89"/>
      <c r="AI626" s="89"/>
      <c r="AJ626" s="89"/>
      <c r="AK626" s="89"/>
      <c r="AL626" s="3"/>
      <c r="AM626" s="27"/>
      <c r="AN626" s="32"/>
      <c r="AO626" s="3"/>
    </row>
    <row r="627" spans="1:41" ht="13.5" customHeight="1">
      <c r="A627" s="3"/>
      <c r="B627" s="27"/>
      <c r="C627" s="27"/>
      <c r="D627" s="27"/>
      <c r="E627" s="27"/>
      <c r="F627" s="27"/>
      <c r="G627" s="27"/>
      <c r="H627" s="3"/>
      <c r="I627" s="3"/>
      <c r="J627" s="3"/>
      <c r="K627" s="3"/>
      <c r="L627" s="31"/>
      <c r="M627" s="27"/>
      <c r="N627" s="27"/>
      <c r="O627" s="32"/>
      <c r="P627" s="27"/>
      <c r="Q627" s="32"/>
      <c r="R627" s="27"/>
      <c r="S627" s="27"/>
      <c r="T627" s="3"/>
      <c r="U627" s="32"/>
      <c r="V627" s="3"/>
      <c r="W627" s="32"/>
      <c r="X627" s="31"/>
      <c r="Y627" s="89"/>
      <c r="Z627" s="27"/>
      <c r="AA627" s="27"/>
      <c r="AB627" s="27"/>
      <c r="AC627" s="27"/>
      <c r="AD627" s="27"/>
      <c r="AE627" s="27"/>
      <c r="AF627" s="89"/>
      <c r="AG627" s="89"/>
      <c r="AH627" s="89"/>
      <c r="AI627" s="89"/>
      <c r="AJ627" s="89"/>
      <c r="AK627" s="89"/>
      <c r="AL627" s="3"/>
      <c r="AM627" s="27"/>
      <c r="AN627" s="32"/>
      <c r="AO627" s="3"/>
    </row>
    <row r="628" spans="1:41" ht="13.5" customHeight="1">
      <c r="A628" s="3"/>
      <c r="B628" s="27"/>
      <c r="C628" s="27"/>
      <c r="D628" s="27"/>
      <c r="E628" s="27"/>
      <c r="F628" s="27"/>
      <c r="G628" s="27"/>
      <c r="H628" s="3"/>
      <c r="I628" s="3"/>
      <c r="J628" s="3"/>
      <c r="K628" s="3"/>
      <c r="L628" s="31"/>
      <c r="M628" s="27"/>
      <c r="N628" s="27"/>
      <c r="O628" s="32"/>
      <c r="P628" s="27"/>
      <c r="Q628" s="32"/>
      <c r="R628" s="27"/>
      <c r="S628" s="27"/>
      <c r="T628" s="3"/>
      <c r="U628" s="32"/>
      <c r="V628" s="3"/>
      <c r="W628" s="32"/>
      <c r="X628" s="31"/>
      <c r="Y628" s="89"/>
      <c r="Z628" s="27"/>
      <c r="AA628" s="27"/>
      <c r="AB628" s="27"/>
      <c r="AC628" s="27"/>
      <c r="AD628" s="27"/>
      <c r="AE628" s="27"/>
      <c r="AF628" s="89"/>
      <c r="AG628" s="89"/>
      <c r="AH628" s="89"/>
      <c r="AI628" s="89"/>
      <c r="AJ628" s="89"/>
      <c r="AK628" s="89"/>
      <c r="AL628" s="3"/>
      <c r="AM628" s="27"/>
      <c r="AN628" s="32"/>
      <c r="AO628" s="3"/>
    </row>
    <row r="629" spans="1:41" ht="13.5" customHeight="1">
      <c r="A629" s="3"/>
      <c r="B629" s="27"/>
      <c r="C629" s="27"/>
      <c r="D629" s="27"/>
      <c r="E629" s="27"/>
      <c r="F629" s="27"/>
      <c r="G629" s="27"/>
      <c r="H629" s="3"/>
      <c r="I629" s="3"/>
      <c r="J629" s="3"/>
      <c r="K629" s="3"/>
      <c r="L629" s="31"/>
      <c r="M629" s="27"/>
      <c r="N629" s="27"/>
      <c r="O629" s="32"/>
      <c r="P629" s="27"/>
      <c r="Q629" s="32"/>
      <c r="R629" s="27"/>
      <c r="S629" s="27"/>
      <c r="T629" s="3"/>
      <c r="U629" s="32"/>
      <c r="V629" s="3"/>
      <c r="W629" s="32"/>
      <c r="X629" s="31"/>
      <c r="Y629" s="89"/>
      <c r="Z629" s="27"/>
      <c r="AA629" s="27"/>
      <c r="AB629" s="27"/>
      <c r="AC629" s="27"/>
      <c r="AD629" s="27"/>
      <c r="AE629" s="27"/>
      <c r="AF629" s="89"/>
      <c r="AG629" s="89"/>
      <c r="AH629" s="89"/>
      <c r="AI629" s="89"/>
      <c r="AJ629" s="89"/>
      <c r="AK629" s="89"/>
      <c r="AL629" s="3"/>
      <c r="AM629" s="27"/>
      <c r="AN629" s="32"/>
      <c r="AO629" s="3"/>
    </row>
    <row r="630" spans="1:41" ht="13.5" customHeight="1">
      <c r="A630" s="3"/>
      <c r="B630" s="27"/>
      <c r="C630" s="27"/>
      <c r="D630" s="27"/>
      <c r="E630" s="27"/>
      <c r="F630" s="27"/>
      <c r="G630" s="27"/>
      <c r="H630" s="3"/>
      <c r="I630" s="3"/>
      <c r="J630" s="3"/>
      <c r="K630" s="3"/>
      <c r="L630" s="31"/>
      <c r="M630" s="27"/>
      <c r="N630" s="27"/>
      <c r="O630" s="32"/>
      <c r="P630" s="27"/>
      <c r="Q630" s="32"/>
      <c r="R630" s="27"/>
      <c r="S630" s="27"/>
      <c r="T630" s="3"/>
      <c r="U630" s="32"/>
      <c r="V630" s="3"/>
      <c r="W630" s="32"/>
      <c r="X630" s="31"/>
      <c r="Y630" s="89"/>
      <c r="Z630" s="27"/>
      <c r="AA630" s="27"/>
      <c r="AB630" s="27"/>
      <c r="AC630" s="27"/>
      <c r="AD630" s="27"/>
      <c r="AE630" s="27"/>
      <c r="AF630" s="89"/>
      <c r="AG630" s="89"/>
      <c r="AH630" s="89"/>
      <c r="AI630" s="89"/>
      <c r="AJ630" s="89"/>
      <c r="AK630" s="89"/>
      <c r="AL630" s="3"/>
      <c r="AM630" s="27"/>
      <c r="AN630" s="32"/>
      <c r="AO630" s="3"/>
    </row>
    <row r="631" spans="1:41" ht="13.5" customHeight="1">
      <c r="A631" s="3"/>
      <c r="B631" s="27"/>
      <c r="C631" s="27"/>
      <c r="D631" s="27"/>
      <c r="E631" s="27"/>
      <c r="F631" s="27"/>
      <c r="G631" s="27"/>
      <c r="H631" s="3"/>
      <c r="I631" s="3"/>
      <c r="J631" s="3"/>
      <c r="K631" s="3"/>
      <c r="L631" s="31"/>
      <c r="M631" s="27"/>
      <c r="N631" s="27"/>
      <c r="O631" s="32"/>
      <c r="P631" s="27"/>
      <c r="Q631" s="32"/>
      <c r="R631" s="27"/>
      <c r="S631" s="27"/>
      <c r="T631" s="3"/>
      <c r="U631" s="32"/>
      <c r="V631" s="3"/>
      <c r="W631" s="32"/>
      <c r="X631" s="31"/>
      <c r="Y631" s="89"/>
      <c r="Z631" s="27"/>
      <c r="AA631" s="27"/>
      <c r="AB631" s="27"/>
      <c r="AC631" s="27"/>
      <c r="AD631" s="27"/>
      <c r="AE631" s="27"/>
      <c r="AF631" s="89"/>
      <c r="AG631" s="89"/>
      <c r="AH631" s="89"/>
      <c r="AI631" s="89"/>
      <c r="AJ631" s="89"/>
      <c r="AK631" s="89"/>
      <c r="AL631" s="3"/>
      <c r="AM631" s="27"/>
      <c r="AN631" s="32"/>
      <c r="AO631" s="3"/>
    </row>
    <row r="632" spans="1:41" ht="13.5" customHeight="1">
      <c r="A632" s="3"/>
      <c r="B632" s="27"/>
      <c r="C632" s="27"/>
      <c r="D632" s="27"/>
      <c r="E632" s="27"/>
      <c r="F632" s="27"/>
      <c r="G632" s="27"/>
      <c r="H632" s="3"/>
      <c r="I632" s="3"/>
      <c r="J632" s="3"/>
      <c r="K632" s="3"/>
      <c r="L632" s="31"/>
      <c r="M632" s="27"/>
      <c r="N632" s="27"/>
      <c r="O632" s="32"/>
      <c r="P632" s="27"/>
      <c r="Q632" s="32"/>
      <c r="R632" s="27"/>
      <c r="S632" s="27"/>
      <c r="T632" s="3"/>
      <c r="U632" s="32"/>
      <c r="V632" s="3"/>
      <c r="W632" s="32"/>
      <c r="X632" s="31"/>
      <c r="Y632" s="89"/>
      <c r="Z632" s="27"/>
      <c r="AA632" s="27"/>
      <c r="AB632" s="27"/>
      <c r="AC632" s="27"/>
      <c r="AD632" s="27"/>
      <c r="AE632" s="27"/>
      <c r="AF632" s="89"/>
      <c r="AG632" s="89"/>
      <c r="AH632" s="89"/>
      <c r="AI632" s="89"/>
      <c r="AJ632" s="89"/>
      <c r="AK632" s="89"/>
      <c r="AL632" s="3"/>
      <c r="AM632" s="27"/>
      <c r="AN632" s="32"/>
      <c r="AO632" s="3"/>
    </row>
    <row r="633" spans="1:41" ht="13.5" customHeight="1">
      <c r="A633" s="3"/>
      <c r="B633" s="27"/>
      <c r="C633" s="27"/>
      <c r="D633" s="27"/>
      <c r="E633" s="27"/>
      <c r="F633" s="27"/>
      <c r="G633" s="27"/>
      <c r="H633" s="3"/>
      <c r="I633" s="3"/>
      <c r="J633" s="3"/>
      <c r="K633" s="3"/>
      <c r="L633" s="31"/>
      <c r="M633" s="27"/>
      <c r="N633" s="27"/>
      <c r="O633" s="32"/>
      <c r="P633" s="27"/>
      <c r="Q633" s="32"/>
      <c r="R633" s="27"/>
      <c r="S633" s="27"/>
      <c r="T633" s="3"/>
      <c r="U633" s="32"/>
      <c r="V633" s="3"/>
      <c r="W633" s="32"/>
      <c r="X633" s="31"/>
      <c r="Y633" s="89"/>
      <c r="Z633" s="27"/>
      <c r="AA633" s="27"/>
      <c r="AB633" s="27"/>
      <c r="AC633" s="27"/>
      <c r="AD633" s="27"/>
      <c r="AE633" s="27"/>
      <c r="AF633" s="89"/>
      <c r="AG633" s="89"/>
      <c r="AH633" s="89"/>
      <c r="AI633" s="89"/>
      <c r="AJ633" s="89"/>
      <c r="AK633" s="89"/>
      <c r="AL633" s="3"/>
      <c r="AM633" s="27"/>
      <c r="AN633" s="32"/>
      <c r="AO633" s="3"/>
    </row>
    <row r="634" spans="1:41" ht="13.5" customHeight="1">
      <c r="A634" s="3"/>
      <c r="B634" s="27"/>
      <c r="C634" s="27"/>
      <c r="D634" s="27"/>
      <c r="E634" s="27"/>
      <c r="F634" s="27"/>
      <c r="G634" s="27"/>
      <c r="H634" s="3"/>
      <c r="I634" s="3"/>
      <c r="J634" s="3"/>
      <c r="K634" s="3"/>
      <c r="L634" s="31"/>
      <c r="M634" s="27"/>
      <c r="N634" s="27"/>
      <c r="O634" s="32"/>
      <c r="P634" s="27"/>
      <c r="Q634" s="32"/>
      <c r="R634" s="27"/>
      <c r="S634" s="27"/>
      <c r="T634" s="3"/>
      <c r="U634" s="32"/>
      <c r="V634" s="3"/>
      <c r="W634" s="32"/>
      <c r="X634" s="31"/>
      <c r="Y634" s="89"/>
      <c r="Z634" s="27"/>
      <c r="AA634" s="27"/>
      <c r="AB634" s="27"/>
      <c r="AC634" s="27"/>
      <c r="AD634" s="27"/>
      <c r="AE634" s="27"/>
      <c r="AF634" s="89"/>
      <c r="AG634" s="89"/>
      <c r="AH634" s="89"/>
      <c r="AI634" s="89"/>
      <c r="AJ634" s="89"/>
      <c r="AK634" s="89"/>
      <c r="AL634" s="3"/>
      <c r="AM634" s="27"/>
      <c r="AN634" s="32"/>
      <c r="AO634" s="3"/>
    </row>
    <row r="635" spans="1:41" ht="13.5" customHeight="1">
      <c r="A635" s="3"/>
      <c r="B635" s="27"/>
      <c r="C635" s="27"/>
      <c r="D635" s="27"/>
      <c r="E635" s="27"/>
      <c r="F635" s="27"/>
      <c r="G635" s="27"/>
      <c r="H635" s="3"/>
      <c r="I635" s="3"/>
      <c r="J635" s="3"/>
      <c r="K635" s="3"/>
      <c r="L635" s="31"/>
      <c r="M635" s="27"/>
      <c r="N635" s="27"/>
      <c r="O635" s="32"/>
      <c r="P635" s="27"/>
      <c r="Q635" s="32"/>
      <c r="R635" s="27"/>
      <c r="S635" s="27"/>
      <c r="T635" s="3"/>
      <c r="U635" s="32"/>
      <c r="V635" s="3"/>
      <c r="W635" s="32"/>
      <c r="X635" s="31"/>
      <c r="Y635" s="89"/>
      <c r="Z635" s="27"/>
      <c r="AA635" s="27"/>
      <c r="AB635" s="27"/>
      <c r="AC635" s="27"/>
      <c r="AD635" s="27"/>
      <c r="AE635" s="27"/>
      <c r="AF635" s="89"/>
      <c r="AG635" s="89"/>
      <c r="AH635" s="89"/>
      <c r="AI635" s="89"/>
      <c r="AJ635" s="89"/>
      <c r="AK635" s="89"/>
      <c r="AL635" s="3"/>
      <c r="AM635" s="27"/>
      <c r="AN635" s="32"/>
      <c r="AO635" s="3"/>
    </row>
    <row r="636" spans="1:41" ht="13.5" customHeight="1">
      <c r="A636" s="3"/>
      <c r="B636" s="27"/>
      <c r="C636" s="27"/>
      <c r="D636" s="27"/>
      <c r="E636" s="27"/>
      <c r="F636" s="27"/>
      <c r="G636" s="27"/>
      <c r="H636" s="3"/>
      <c r="I636" s="3"/>
      <c r="J636" s="3"/>
      <c r="K636" s="3"/>
      <c r="L636" s="31"/>
      <c r="M636" s="27"/>
      <c r="N636" s="27"/>
      <c r="O636" s="32"/>
      <c r="P636" s="27"/>
      <c r="Q636" s="32"/>
      <c r="R636" s="27"/>
      <c r="S636" s="27"/>
      <c r="T636" s="3"/>
      <c r="U636" s="32"/>
      <c r="V636" s="3"/>
      <c r="W636" s="32"/>
      <c r="X636" s="31"/>
      <c r="Y636" s="89"/>
      <c r="Z636" s="27"/>
      <c r="AA636" s="27"/>
      <c r="AB636" s="27"/>
      <c r="AC636" s="27"/>
      <c r="AD636" s="27"/>
      <c r="AE636" s="27"/>
      <c r="AF636" s="89"/>
      <c r="AG636" s="89"/>
      <c r="AH636" s="89"/>
      <c r="AI636" s="89"/>
      <c r="AJ636" s="89"/>
      <c r="AK636" s="89"/>
      <c r="AL636" s="3"/>
      <c r="AM636" s="27"/>
      <c r="AN636" s="32"/>
      <c r="AO636" s="3"/>
    </row>
    <row r="637" spans="1:41" ht="13.5" customHeight="1">
      <c r="A637" s="3"/>
      <c r="B637" s="27"/>
      <c r="C637" s="27"/>
      <c r="D637" s="27"/>
      <c r="E637" s="27"/>
      <c r="F637" s="27"/>
      <c r="G637" s="27"/>
      <c r="H637" s="3"/>
      <c r="I637" s="3"/>
      <c r="J637" s="3"/>
      <c r="K637" s="3"/>
      <c r="L637" s="31"/>
      <c r="M637" s="27"/>
      <c r="N637" s="27"/>
      <c r="O637" s="32"/>
      <c r="P637" s="27"/>
      <c r="Q637" s="32"/>
      <c r="R637" s="27"/>
      <c r="S637" s="27"/>
      <c r="T637" s="3"/>
      <c r="U637" s="32"/>
      <c r="V637" s="3"/>
      <c r="W637" s="32"/>
      <c r="X637" s="31"/>
      <c r="Y637" s="89"/>
      <c r="Z637" s="27"/>
      <c r="AA637" s="27"/>
      <c r="AB637" s="27"/>
      <c r="AC637" s="27"/>
      <c r="AD637" s="27"/>
      <c r="AE637" s="27"/>
      <c r="AF637" s="89"/>
      <c r="AG637" s="89"/>
      <c r="AH637" s="89"/>
      <c r="AI637" s="89"/>
      <c r="AJ637" s="89"/>
      <c r="AK637" s="89"/>
      <c r="AL637" s="3"/>
      <c r="AM637" s="27"/>
      <c r="AN637" s="32"/>
      <c r="AO637" s="3"/>
    </row>
    <row r="638" spans="1:41" ht="13.5" customHeight="1">
      <c r="A638" s="3"/>
      <c r="B638" s="27"/>
      <c r="C638" s="27"/>
      <c r="D638" s="27"/>
      <c r="E638" s="27"/>
      <c r="F638" s="27"/>
      <c r="G638" s="27"/>
      <c r="H638" s="3"/>
      <c r="I638" s="3"/>
      <c r="J638" s="3"/>
      <c r="K638" s="3"/>
      <c r="L638" s="31"/>
      <c r="M638" s="27"/>
      <c r="N638" s="27"/>
      <c r="O638" s="32"/>
      <c r="P638" s="27"/>
      <c r="Q638" s="32"/>
      <c r="R638" s="27"/>
      <c r="S638" s="27"/>
      <c r="T638" s="3"/>
      <c r="U638" s="32"/>
      <c r="V638" s="3"/>
      <c r="W638" s="32"/>
      <c r="X638" s="31"/>
      <c r="Y638" s="89"/>
      <c r="Z638" s="27"/>
      <c r="AA638" s="27"/>
      <c r="AB638" s="27"/>
      <c r="AC638" s="27"/>
      <c r="AD638" s="27"/>
      <c r="AE638" s="27"/>
      <c r="AF638" s="89"/>
      <c r="AG638" s="89"/>
      <c r="AH638" s="89"/>
      <c r="AI638" s="89"/>
      <c r="AJ638" s="89"/>
      <c r="AK638" s="89"/>
      <c r="AL638" s="3"/>
      <c r="AM638" s="27"/>
      <c r="AN638" s="32"/>
      <c r="AO638" s="3"/>
    </row>
    <row r="639" spans="1:41" ht="13.5" customHeight="1">
      <c r="A639" s="3"/>
      <c r="B639" s="27"/>
      <c r="C639" s="27"/>
      <c r="D639" s="27"/>
      <c r="E639" s="27"/>
      <c r="F639" s="27"/>
      <c r="G639" s="27"/>
      <c r="H639" s="3"/>
      <c r="I639" s="3"/>
      <c r="J639" s="3"/>
      <c r="K639" s="3"/>
      <c r="L639" s="31"/>
      <c r="M639" s="27"/>
      <c r="N639" s="27"/>
      <c r="O639" s="32"/>
      <c r="P639" s="27"/>
      <c r="Q639" s="32"/>
      <c r="R639" s="27"/>
      <c r="S639" s="27"/>
      <c r="T639" s="3"/>
      <c r="U639" s="32"/>
      <c r="V639" s="3"/>
      <c r="W639" s="32"/>
      <c r="X639" s="31"/>
      <c r="Y639" s="89"/>
      <c r="Z639" s="27"/>
      <c r="AA639" s="27"/>
      <c r="AB639" s="27"/>
      <c r="AC639" s="27"/>
      <c r="AD639" s="27"/>
      <c r="AE639" s="27"/>
      <c r="AF639" s="89"/>
      <c r="AG639" s="89"/>
      <c r="AH639" s="89"/>
      <c r="AI639" s="89"/>
      <c r="AJ639" s="89"/>
      <c r="AK639" s="89"/>
      <c r="AL639" s="3"/>
      <c r="AM639" s="27"/>
      <c r="AN639" s="32"/>
      <c r="AO639" s="3"/>
    </row>
    <row r="640" spans="1:41" ht="13.5" customHeight="1">
      <c r="A640" s="3"/>
      <c r="B640" s="27"/>
      <c r="C640" s="27"/>
      <c r="D640" s="27"/>
      <c r="E640" s="27"/>
      <c r="F640" s="27"/>
      <c r="G640" s="27"/>
      <c r="H640" s="3"/>
      <c r="I640" s="3"/>
      <c r="J640" s="3"/>
      <c r="K640" s="3"/>
      <c r="L640" s="31"/>
      <c r="M640" s="27"/>
      <c r="N640" s="27"/>
      <c r="O640" s="32"/>
      <c r="P640" s="27"/>
      <c r="Q640" s="32"/>
      <c r="R640" s="27"/>
      <c r="S640" s="27"/>
      <c r="T640" s="3"/>
      <c r="U640" s="32"/>
      <c r="V640" s="3"/>
      <c r="W640" s="32"/>
      <c r="X640" s="31"/>
      <c r="Y640" s="89"/>
      <c r="Z640" s="27"/>
      <c r="AA640" s="27"/>
      <c r="AB640" s="27"/>
      <c r="AC640" s="27"/>
      <c r="AD640" s="27"/>
      <c r="AE640" s="27"/>
      <c r="AF640" s="89"/>
      <c r="AG640" s="89"/>
      <c r="AH640" s="89"/>
      <c r="AI640" s="89"/>
      <c r="AJ640" s="89"/>
      <c r="AK640" s="89"/>
      <c r="AL640" s="3"/>
      <c r="AM640" s="27"/>
      <c r="AN640" s="32"/>
      <c r="AO640" s="3"/>
    </row>
    <row r="641" spans="1:41" ht="13.5" customHeight="1">
      <c r="A641" s="3"/>
      <c r="B641" s="27"/>
      <c r="C641" s="27"/>
      <c r="D641" s="27"/>
      <c r="E641" s="27"/>
      <c r="F641" s="27"/>
      <c r="G641" s="27"/>
      <c r="H641" s="3"/>
      <c r="I641" s="3"/>
      <c r="J641" s="3"/>
      <c r="K641" s="3"/>
      <c r="L641" s="31"/>
      <c r="M641" s="27"/>
      <c r="N641" s="27"/>
      <c r="O641" s="32"/>
      <c r="P641" s="27"/>
      <c r="Q641" s="32"/>
      <c r="R641" s="27"/>
      <c r="S641" s="27"/>
      <c r="T641" s="3"/>
      <c r="U641" s="32"/>
      <c r="V641" s="3"/>
      <c r="W641" s="32"/>
      <c r="X641" s="31"/>
      <c r="Y641" s="89"/>
      <c r="Z641" s="27"/>
      <c r="AA641" s="27"/>
      <c r="AB641" s="27"/>
      <c r="AC641" s="27"/>
      <c r="AD641" s="27"/>
      <c r="AE641" s="27"/>
      <c r="AF641" s="89"/>
      <c r="AG641" s="89"/>
      <c r="AH641" s="89"/>
      <c r="AI641" s="89"/>
      <c r="AJ641" s="89"/>
      <c r="AK641" s="89"/>
      <c r="AL641" s="3"/>
      <c r="AM641" s="27"/>
      <c r="AN641" s="32"/>
      <c r="AO641" s="3"/>
    </row>
    <row r="642" spans="1:41" ht="13.5" customHeight="1">
      <c r="A642" s="3"/>
      <c r="B642" s="27"/>
      <c r="C642" s="27"/>
      <c r="D642" s="27"/>
      <c r="E642" s="27"/>
      <c r="F642" s="27"/>
      <c r="G642" s="27"/>
      <c r="H642" s="3"/>
      <c r="I642" s="3"/>
      <c r="J642" s="3"/>
      <c r="K642" s="3"/>
      <c r="L642" s="31"/>
      <c r="M642" s="27"/>
      <c r="N642" s="27"/>
      <c r="O642" s="32"/>
      <c r="P642" s="27"/>
      <c r="Q642" s="32"/>
      <c r="R642" s="27"/>
      <c r="S642" s="27"/>
      <c r="T642" s="3"/>
      <c r="U642" s="32"/>
      <c r="V642" s="3"/>
      <c r="W642" s="32"/>
      <c r="X642" s="31"/>
      <c r="Y642" s="89"/>
      <c r="Z642" s="27"/>
      <c r="AA642" s="27"/>
      <c r="AB642" s="27"/>
      <c r="AC642" s="27"/>
      <c r="AD642" s="27"/>
      <c r="AE642" s="27"/>
      <c r="AF642" s="89"/>
      <c r="AG642" s="89"/>
      <c r="AH642" s="89"/>
      <c r="AI642" s="89"/>
      <c r="AJ642" s="89"/>
      <c r="AK642" s="89"/>
      <c r="AL642" s="3"/>
      <c r="AM642" s="27"/>
      <c r="AN642" s="32"/>
      <c r="AO642" s="3"/>
    </row>
    <row r="643" spans="1:41" ht="13.5" customHeight="1">
      <c r="A643" s="3"/>
      <c r="B643" s="27"/>
      <c r="C643" s="27"/>
      <c r="D643" s="27"/>
      <c r="E643" s="27"/>
      <c r="F643" s="27"/>
      <c r="G643" s="27"/>
      <c r="H643" s="3"/>
      <c r="I643" s="3"/>
      <c r="J643" s="3"/>
      <c r="K643" s="3"/>
      <c r="L643" s="31"/>
      <c r="M643" s="27"/>
      <c r="N643" s="27"/>
      <c r="O643" s="32"/>
      <c r="P643" s="27"/>
      <c r="Q643" s="32"/>
      <c r="R643" s="27"/>
      <c r="S643" s="27"/>
      <c r="T643" s="3"/>
      <c r="U643" s="32"/>
      <c r="V643" s="3"/>
      <c r="W643" s="32"/>
      <c r="X643" s="31"/>
      <c r="Y643" s="89"/>
      <c r="Z643" s="27"/>
      <c r="AA643" s="27"/>
      <c r="AB643" s="27"/>
      <c r="AC643" s="27"/>
      <c r="AD643" s="27"/>
      <c r="AE643" s="27"/>
      <c r="AF643" s="89"/>
      <c r="AG643" s="89"/>
      <c r="AH643" s="89"/>
      <c r="AI643" s="89"/>
      <c r="AJ643" s="89"/>
      <c r="AK643" s="89"/>
      <c r="AL643" s="3"/>
      <c r="AM643" s="27"/>
      <c r="AN643" s="32"/>
      <c r="AO643" s="3"/>
    </row>
    <row r="644" spans="1:41" ht="13.5" customHeight="1">
      <c r="A644" s="3"/>
      <c r="B644" s="27"/>
      <c r="C644" s="27"/>
      <c r="D644" s="27"/>
      <c r="E644" s="27"/>
      <c r="F644" s="27"/>
      <c r="G644" s="27"/>
      <c r="H644" s="3"/>
      <c r="I644" s="3"/>
      <c r="J644" s="3"/>
      <c r="K644" s="3"/>
      <c r="L644" s="31"/>
      <c r="M644" s="27"/>
      <c r="N644" s="27"/>
      <c r="O644" s="32"/>
      <c r="P644" s="27"/>
      <c r="Q644" s="32"/>
      <c r="R644" s="27"/>
      <c r="S644" s="27"/>
      <c r="T644" s="3"/>
      <c r="U644" s="32"/>
      <c r="V644" s="3"/>
      <c r="W644" s="32"/>
      <c r="X644" s="31"/>
      <c r="Y644" s="89"/>
      <c r="Z644" s="27"/>
      <c r="AA644" s="27"/>
      <c r="AB644" s="27"/>
      <c r="AC644" s="27"/>
      <c r="AD644" s="27"/>
      <c r="AE644" s="27"/>
      <c r="AF644" s="89"/>
      <c r="AG644" s="89"/>
      <c r="AH644" s="89"/>
      <c r="AI644" s="89"/>
      <c r="AJ644" s="89"/>
      <c r="AK644" s="89"/>
      <c r="AL644" s="3"/>
      <c r="AM644" s="27"/>
      <c r="AN644" s="32"/>
      <c r="AO644" s="3"/>
    </row>
    <row r="645" spans="1:41" ht="13.5" customHeight="1">
      <c r="A645" s="3"/>
      <c r="B645" s="27"/>
      <c r="C645" s="27"/>
      <c r="D645" s="27"/>
      <c r="E645" s="27"/>
      <c r="F645" s="27"/>
      <c r="G645" s="27"/>
      <c r="H645" s="3"/>
      <c r="I645" s="3"/>
      <c r="J645" s="3"/>
      <c r="K645" s="3"/>
      <c r="L645" s="31"/>
      <c r="M645" s="27"/>
      <c r="N645" s="27"/>
      <c r="O645" s="32"/>
      <c r="P645" s="27"/>
      <c r="Q645" s="32"/>
      <c r="R645" s="27"/>
      <c r="S645" s="27"/>
      <c r="T645" s="3"/>
      <c r="U645" s="32"/>
      <c r="V645" s="3"/>
      <c r="W645" s="32"/>
      <c r="X645" s="31"/>
      <c r="Y645" s="89"/>
      <c r="Z645" s="27"/>
      <c r="AA645" s="27"/>
      <c r="AB645" s="27"/>
      <c r="AC645" s="27"/>
      <c r="AD645" s="27"/>
      <c r="AE645" s="27"/>
      <c r="AF645" s="89"/>
      <c r="AG645" s="89"/>
      <c r="AH645" s="89"/>
      <c r="AI645" s="89"/>
      <c r="AJ645" s="89"/>
      <c r="AK645" s="89"/>
      <c r="AL645" s="3"/>
      <c r="AM645" s="27"/>
      <c r="AN645" s="32"/>
      <c r="AO645" s="3"/>
    </row>
    <row r="646" spans="1:41" ht="13.5" customHeight="1">
      <c r="A646" s="3"/>
      <c r="B646" s="27"/>
      <c r="C646" s="27"/>
      <c r="D646" s="27"/>
      <c r="E646" s="27"/>
      <c r="F646" s="27"/>
      <c r="G646" s="27"/>
      <c r="H646" s="3"/>
      <c r="I646" s="3"/>
      <c r="J646" s="3"/>
      <c r="K646" s="3"/>
      <c r="L646" s="31"/>
      <c r="M646" s="27"/>
      <c r="N646" s="27"/>
      <c r="O646" s="32"/>
      <c r="P646" s="27"/>
      <c r="Q646" s="32"/>
      <c r="R646" s="27"/>
      <c r="S646" s="27"/>
      <c r="T646" s="3"/>
      <c r="U646" s="32"/>
      <c r="V646" s="3"/>
      <c r="W646" s="32"/>
      <c r="X646" s="31"/>
      <c r="Y646" s="89"/>
      <c r="Z646" s="27"/>
      <c r="AA646" s="27"/>
      <c r="AB646" s="27"/>
      <c r="AC646" s="27"/>
      <c r="AD646" s="27"/>
      <c r="AE646" s="27"/>
      <c r="AF646" s="89"/>
      <c r="AG646" s="89"/>
      <c r="AH646" s="89"/>
      <c r="AI646" s="89"/>
      <c r="AJ646" s="89"/>
      <c r="AK646" s="89"/>
      <c r="AL646" s="3"/>
      <c r="AM646" s="27"/>
      <c r="AN646" s="32"/>
      <c r="AO646" s="3"/>
    </row>
    <row r="647" spans="1:41" ht="13.5" customHeight="1">
      <c r="A647" s="3"/>
      <c r="B647" s="27"/>
      <c r="C647" s="27"/>
      <c r="D647" s="27"/>
      <c r="E647" s="27"/>
      <c r="F647" s="27"/>
      <c r="G647" s="27"/>
      <c r="H647" s="3"/>
      <c r="I647" s="3"/>
      <c r="J647" s="3"/>
      <c r="K647" s="3"/>
      <c r="L647" s="31"/>
      <c r="M647" s="27"/>
      <c r="N647" s="27"/>
      <c r="O647" s="32"/>
      <c r="P647" s="27"/>
      <c r="Q647" s="32"/>
      <c r="R647" s="27"/>
      <c r="S647" s="27"/>
      <c r="T647" s="3"/>
      <c r="U647" s="32"/>
      <c r="V647" s="3"/>
      <c r="W647" s="32"/>
      <c r="X647" s="31"/>
      <c r="Y647" s="89"/>
      <c r="Z647" s="27"/>
      <c r="AA647" s="27"/>
      <c r="AB647" s="27"/>
      <c r="AC647" s="27"/>
      <c r="AD647" s="27"/>
      <c r="AE647" s="27"/>
      <c r="AF647" s="89"/>
      <c r="AG647" s="89"/>
      <c r="AH647" s="89"/>
      <c r="AI647" s="89"/>
      <c r="AJ647" s="89"/>
      <c r="AK647" s="89"/>
      <c r="AL647" s="3"/>
      <c r="AM647" s="27"/>
      <c r="AN647" s="32"/>
      <c r="AO647" s="3"/>
    </row>
    <row r="648" spans="1:41" ht="13.5" customHeight="1">
      <c r="A648" s="3"/>
      <c r="B648" s="27"/>
      <c r="C648" s="27"/>
      <c r="D648" s="27"/>
      <c r="E648" s="27"/>
      <c r="F648" s="27"/>
      <c r="G648" s="27"/>
      <c r="H648" s="3"/>
      <c r="I648" s="3"/>
      <c r="J648" s="3"/>
      <c r="K648" s="3"/>
      <c r="L648" s="31"/>
      <c r="M648" s="27"/>
      <c r="N648" s="27"/>
      <c r="O648" s="32"/>
      <c r="P648" s="27"/>
      <c r="Q648" s="32"/>
      <c r="R648" s="27"/>
      <c r="S648" s="27"/>
      <c r="T648" s="3"/>
      <c r="U648" s="32"/>
      <c r="V648" s="3"/>
      <c r="W648" s="32"/>
      <c r="X648" s="31"/>
      <c r="Y648" s="89"/>
      <c r="Z648" s="27"/>
      <c r="AA648" s="27"/>
      <c r="AB648" s="27"/>
      <c r="AC648" s="27"/>
      <c r="AD648" s="27"/>
      <c r="AE648" s="27"/>
      <c r="AF648" s="89"/>
      <c r="AG648" s="89"/>
      <c r="AH648" s="89"/>
      <c r="AI648" s="89"/>
      <c r="AJ648" s="89"/>
      <c r="AK648" s="89"/>
      <c r="AL648" s="3"/>
      <c r="AM648" s="27"/>
      <c r="AN648" s="32"/>
      <c r="AO648" s="3"/>
    </row>
    <row r="649" spans="1:41" ht="13.5" customHeight="1">
      <c r="A649" s="3"/>
      <c r="B649" s="27"/>
      <c r="C649" s="27"/>
      <c r="D649" s="27"/>
      <c r="E649" s="27"/>
      <c r="F649" s="27"/>
      <c r="G649" s="27"/>
      <c r="H649" s="3"/>
      <c r="I649" s="3"/>
      <c r="J649" s="3"/>
      <c r="K649" s="3"/>
      <c r="L649" s="31"/>
      <c r="M649" s="27"/>
      <c r="N649" s="27"/>
      <c r="O649" s="32"/>
      <c r="P649" s="27"/>
      <c r="Q649" s="32"/>
      <c r="R649" s="27"/>
      <c r="S649" s="27"/>
      <c r="T649" s="3"/>
      <c r="U649" s="32"/>
      <c r="V649" s="3"/>
      <c r="W649" s="32"/>
      <c r="X649" s="31"/>
      <c r="Y649" s="89"/>
      <c r="Z649" s="27"/>
      <c r="AA649" s="27"/>
      <c r="AB649" s="27"/>
      <c r="AC649" s="27"/>
      <c r="AD649" s="27"/>
      <c r="AE649" s="27"/>
      <c r="AF649" s="89"/>
      <c r="AG649" s="89"/>
      <c r="AH649" s="89"/>
      <c r="AI649" s="89"/>
      <c r="AJ649" s="89"/>
      <c r="AK649" s="89"/>
      <c r="AL649" s="3"/>
      <c r="AM649" s="27"/>
      <c r="AN649" s="32"/>
      <c r="AO649" s="3"/>
    </row>
    <row r="650" spans="1:41" ht="13.5" customHeight="1">
      <c r="A650" s="3"/>
      <c r="B650" s="27"/>
      <c r="C650" s="27"/>
      <c r="D650" s="27"/>
      <c r="E650" s="27"/>
      <c r="F650" s="27"/>
      <c r="G650" s="27"/>
      <c r="H650" s="3"/>
      <c r="I650" s="3"/>
      <c r="J650" s="3"/>
      <c r="K650" s="3"/>
      <c r="L650" s="31"/>
      <c r="M650" s="27"/>
      <c r="N650" s="27"/>
      <c r="O650" s="32"/>
      <c r="P650" s="27"/>
      <c r="Q650" s="32"/>
      <c r="R650" s="27"/>
      <c r="S650" s="27"/>
      <c r="T650" s="3"/>
      <c r="U650" s="32"/>
      <c r="V650" s="3"/>
      <c r="W650" s="32"/>
      <c r="X650" s="31"/>
      <c r="Y650" s="89"/>
      <c r="Z650" s="27"/>
      <c r="AA650" s="27"/>
      <c r="AB650" s="27"/>
      <c r="AC650" s="27"/>
      <c r="AD650" s="27"/>
      <c r="AE650" s="27"/>
      <c r="AF650" s="89"/>
      <c r="AG650" s="89"/>
      <c r="AH650" s="89"/>
      <c r="AI650" s="89"/>
      <c r="AJ650" s="89"/>
      <c r="AK650" s="89"/>
      <c r="AL650" s="3"/>
      <c r="AM650" s="27"/>
      <c r="AN650" s="32"/>
      <c r="AO650" s="3"/>
    </row>
    <row r="651" spans="1:41" ht="13.5" customHeight="1">
      <c r="A651" s="3"/>
      <c r="B651" s="27"/>
      <c r="C651" s="27"/>
      <c r="D651" s="27"/>
      <c r="E651" s="27"/>
      <c r="F651" s="27"/>
      <c r="G651" s="27"/>
      <c r="H651" s="3"/>
      <c r="I651" s="3"/>
      <c r="J651" s="3"/>
      <c r="K651" s="3"/>
      <c r="L651" s="31"/>
      <c r="M651" s="27"/>
      <c r="N651" s="27"/>
      <c r="O651" s="32"/>
      <c r="P651" s="27"/>
      <c r="Q651" s="32"/>
      <c r="R651" s="27"/>
      <c r="S651" s="27"/>
      <c r="T651" s="3"/>
      <c r="U651" s="32"/>
      <c r="V651" s="3"/>
      <c r="W651" s="32"/>
      <c r="X651" s="31"/>
      <c r="Y651" s="89"/>
      <c r="Z651" s="27"/>
      <c r="AA651" s="27"/>
      <c r="AB651" s="27"/>
      <c r="AC651" s="27"/>
      <c r="AD651" s="27"/>
      <c r="AE651" s="27"/>
      <c r="AF651" s="89"/>
      <c r="AG651" s="89"/>
      <c r="AH651" s="89"/>
      <c r="AI651" s="89"/>
      <c r="AJ651" s="89"/>
      <c r="AK651" s="89"/>
      <c r="AL651" s="3"/>
      <c r="AM651" s="27"/>
      <c r="AN651" s="32"/>
      <c r="AO651" s="3"/>
    </row>
    <row r="652" spans="1:41" ht="13.5" customHeight="1">
      <c r="A652" s="3"/>
      <c r="B652" s="27"/>
      <c r="C652" s="27"/>
      <c r="D652" s="27"/>
      <c r="E652" s="27"/>
      <c r="F652" s="27"/>
      <c r="G652" s="27"/>
      <c r="H652" s="3"/>
      <c r="I652" s="3"/>
      <c r="J652" s="3"/>
      <c r="K652" s="3"/>
      <c r="L652" s="31"/>
      <c r="M652" s="27"/>
      <c r="N652" s="27"/>
      <c r="O652" s="32"/>
      <c r="P652" s="27"/>
      <c r="Q652" s="32"/>
      <c r="R652" s="27"/>
      <c r="S652" s="27"/>
      <c r="T652" s="3"/>
      <c r="U652" s="32"/>
      <c r="V652" s="3"/>
      <c r="W652" s="32"/>
      <c r="X652" s="31"/>
      <c r="Y652" s="89"/>
      <c r="Z652" s="27"/>
      <c r="AA652" s="27"/>
      <c r="AB652" s="27"/>
      <c r="AC652" s="27"/>
      <c r="AD652" s="27"/>
      <c r="AE652" s="27"/>
      <c r="AF652" s="89"/>
      <c r="AG652" s="89"/>
      <c r="AH652" s="89"/>
      <c r="AI652" s="89"/>
      <c r="AJ652" s="89"/>
      <c r="AK652" s="89"/>
      <c r="AL652" s="3"/>
      <c r="AM652" s="27"/>
      <c r="AN652" s="32"/>
      <c r="AO652" s="3"/>
    </row>
    <row r="653" spans="1:41" ht="13.5" customHeight="1">
      <c r="A653" s="3"/>
      <c r="B653" s="27"/>
      <c r="C653" s="27"/>
      <c r="D653" s="27"/>
      <c r="E653" s="27"/>
      <c r="F653" s="27"/>
      <c r="G653" s="27"/>
      <c r="H653" s="3"/>
      <c r="I653" s="3"/>
      <c r="J653" s="3"/>
      <c r="K653" s="3"/>
      <c r="L653" s="31"/>
      <c r="M653" s="27"/>
      <c r="N653" s="27"/>
      <c r="O653" s="32"/>
      <c r="P653" s="27"/>
      <c r="Q653" s="32"/>
      <c r="R653" s="27"/>
      <c r="S653" s="27"/>
      <c r="T653" s="3"/>
      <c r="U653" s="32"/>
      <c r="V653" s="3"/>
      <c r="W653" s="32"/>
      <c r="X653" s="31"/>
      <c r="Y653" s="89"/>
      <c r="Z653" s="27"/>
      <c r="AA653" s="27"/>
      <c r="AB653" s="27"/>
      <c r="AC653" s="27"/>
      <c r="AD653" s="27"/>
      <c r="AE653" s="27"/>
      <c r="AF653" s="89"/>
      <c r="AG653" s="89"/>
      <c r="AH653" s="89"/>
      <c r="AI653" s="89"/>
      <c r="AJ653" s="89"/>
      <c r="AK653" s="89"/>
      <c r="AL653" s="3"/>
      <c r="AM653" s="27"/>
      <c r="AN653" s="32"/>
      <c r="AO653" s="3"/>
    </row>
    <row r="654" spans="1:41" ht="13.5" customHeight="1">
      <c r="A654" s="3"/>
      <c r="B654" s="27"/>
      <c r="C654" s="27"/>
      <c r="D654" s="27"/>
      <c r="E654" s="27"/>
      <c r="F654" s="27"/>
      <c r="G654" s="27"/>
      <c r="H654" s="3"/>
      <c r="I654" s="3"/>
      <c r="J654" s="3"/>
      <c r="K654" s="3"/>
      <c r="L654" s="31"/>
      <c r="M654" s="27"/>
      <c r="N654" s="27"/>
      <c r="O654" s="32"/>
      <c r="P654" s="27"/>
      <c r="Q654" s="32"/>
      <c r="R654" s="27"/>
      <c r="S654" s="27"/>
      <c r="T654" s="3"/>
      <c r="U654" s="32"/>
      <c r="V654" s="3"/>
      <c r="W654" s="32"/>
      <c r="X654" s="31"/>
      <c r="Y654" s="89"/>
      <c r="Z654" s="27"/>
      <c r="AA654" s="27"/>
      <c r="AB654" s="27"/>
      <c r="AC654" s="27"/>
      <c r="AD654" s="27"/>
      <c r="AE654" s="27"/>
      <c r="AF654" s="89"/>
      <c r="AG654" s="89"/>
      <c r="AH654" s="89"/>
      <c r="AI654" s="89"/>
      <c r="AJ654" s="89"/>
      <c r="AK654" s="89"/>
      <c r="AL654" s="3"/>
      <c r="AM654" s="27"/>
      <c r="AN654" s="32"/>
      <c r="AO654" s="3"/>
    </row>
    <row r="655" spans="1:41" ht="13.5" customHeight="1">
      <c r="A655" s="3"/>
      <c r="B655" s="27"/>
      <c r="C655" s="27"/>
      <c r="D655" s="27"/>
      <c r="E655" s="27"/>
      <c r="F655" s="27"/>
      <c r="G655" s="27"/>
      <c r="H655" s="3"/>
      <c r="I655" s="3"/>
      <c r="J655" s="3"/>
      <c r="K655" s="3"/>
      <c r="L655" s="31"/>
      <c r="M655" s="27"/>
      <c r="N655" s="27"/>
      <c r="O655" s="32"/>
      <c r="P655" s="27"/>
      <c r="Q655" s="32"/>
      <c r="R655" s="27"/>
      <c r="S655" s="27"/>
      <c r="T655" s="3"/>
      <c r="U655" s="32"/>
      <c r="V655" s="3"/>
      <c r="W655" s="32"/>
      <c r="X655" s="31"/>
      <c r="Y655" s="89"/>
      <c r="Z655" s="27"/>
      <c r="AA655" s="27"/>
      <c r="AB655" s="27"/>
      <c r="AC655" s="27"/>
      <c r="AD655" s="27"/>
      <c r="AE655" s="27"/>
      <c r="AF655" s="89"/>
      <c r="AG655" s="89"/>
      <c r="AH655" s="89"/>
      <c r="AI655" s="89"/>
      <c r="AJ655" s="89"/>
      <c r="AK655" s="89"/>
      <c r="AL655" s="3"/>
      <c r="AM655" s="27"/>
      <c r="AN655" s="32"/>
      <c r="AO655" s="3"/>
    </row>
    <row r="656" spans="1:41" ht="13.5" customHeight="1">
      <c r="A656" s="3"/>
      <c r="B656" s="27"/>
      <c r="C656" s="27"/>
      <c r="D656" s="27"/>
      <c r="E656" s="27"/>
      <c r="F656" s="27"/>
      <c r="G656" s="27"/>
      <c r="H656" s="3"/>
      <c r="I656" s="3"/>
      <c r="J656" s="3"/>
      <c r="K656" s="3"/>
      <c r="L656" s="31"/>
      <c r="M656" s="27"/>
      <c r="N656" s="27"/>
      <c r="O656" s="32"/>
      <c r="P656" s="27"/>
      <c r="Q656" s="32"/>
      <c r="R656" s="27"/>
      <c r="S656" s="27"/>
      <c r="T656" s="3"/>
      <c r="U656" s="32"/>
      <c r="V656" s="3"/>
      <c r="W656" s="32"/>
      <c r="X656" s="31"/>
      <c r="Y656" s="89"/>
      <c r="Z656" s="27"/>
      <c r="AA656" s="27"/>
      <c r="AB656" s="27"/>
      <c r="AC656" s="27"/>
      <c r="AD656" s="27"/>
      <c r="AE656" s="27"/>
      <c r="AF656" s="89"/>
      <c r="AG656" s="89"/>
      <c r="AH656" s="89"/>
      <c r="AI656" s="89"/>
      <c r="AJ656" s="89"/>
      <c r="AK656" s="89"/>
      <c r="AL656" s="3"/>
      <c r="AM656" s="27"/>
      <c r="AN656" s="32"/>
      <c r="AO656" s="3"/>
    </row>
    <row r="657" spans="1:41" ht="13.5" customHeight="1">
      <c r="A657" s="3"/>
      <c r="B657" s="27"/>
      <c r="C657" s="27"/>
      <c r="D657" s="27"/>
      <c r="E657" s="27"/>
      <c r="F657" s="27"/>
      <c r="G657" s="27"/>
      <c r="H657" s="3"/>
      <c r="I657" s="3"/>
      <c r="J657" s="3"/>
      <c r="K657" s="3"/>
      <c r="L657" s="31"/>
      <c r="M657" s="27"/>
      <c r="N657" s="27"/>
      <c r="O657" s="32"/>
      <c r="P657" s="27"/>
      <c r="Q657" s="32"/>
      <c r="R657" s="27"/>
      <c r="S657" s="27"/>
      <c r="T657" s="3"/>
      <c r="U657" s="32"/>
      <c r="V657" s="3"/>
      <c r="W657" s="32"/>
      <c r="X657" s="31"/>
      <c r="Y657" s="89"/>
      <c r="Z657" s="27"/>
      <c r="AA657" s="27"/>
      <c r="AB657" s="27"/>
      <c r="AC657" s="27"/>
      <c r="AD657" s="27"/>
      <c r="AE657" s="27"/>
      <c r="AF657" s="89"/>
      <c r="AG657" s="89"/>
      <c r="AH657" s="89"/>
      <c r="AI657" s="89"/>
      <c r="AJ657" s="89"/>
      <c r="AK657" s="89"/>
      <c r="AL657" s="3"/>
      <c r="AM657" s="27"/>
      <c r="AN657" s="32"/>
      <c r="AO657" s="3"/>
    </row>
    <row r="658" spans="1:41" ht="13.5" customHeight="1">
      <c r="A658" s="3"/>
      <c r="B658" s="27"/>
      <c r="C658" s="27"/>
      <c r="D658" s="27"/>
      <c r="E658" s="27"/>
      <c r="F658" s="27"/>
      <c r="G658" s="27"/>
      <c r="H658" s="3"/>
      <c r="I658" s="3"/>
      <c r="J658" s="3"/>
      <c r="K658" s="3"/>
      <c r="L658" s="31"/>
      <c r="M658" s="27"/>
      <c r="N658" s="27"/>
      <c r="O658" s="32"/>
      <c r="P658" s="27"/>
      <c r="Q658" s="32"/>
      <c r="R658" s="27"/>
      <c r="S658" s="27"/>
      <c r="T658" s="3"/>
      <c r="U658" s="32"/>
      <c r="V658" s="3"/>
      <c r="W658" s="32"/>
      <c r="X658" s="31"/>
      <c r="Y658" s="89"/>
      <c r="Z658" s="27"/>
      <c r="AA658" s="27"/>
      <c r="AB658" s="27"/>
      <c r="AC658" s="27"/>
      <c r="AD658" s="27"/>
      <c r="AE658" s="27"/>
      <c r="AF658" s="89"/>
      <c r="AG658" s="89"/>
      <c r="AH658" s="89"/>
      <c r="AI658" s="89"/>
      <c r="AJ658" s="89"/>
      <c r="AK658" s="89"/>
      <c r="AL658" s="3"/>
      <c r="AM658" s="27"/>
      <c r="AN658" s="32"/>
      <c r="AO658" s="3"/>
    </row>
    <row r="659" spans="1:41" ht="13.5" customHeight="1">
      <c r="A659" s="3"/>
      <c r="B659" s="27"/>
      <c r="C659" s="27"/>
      <c r="D659" s="27"/>
      <c r="E659" s="27"/>
      <c r="F659" s="27"/>
      <c r="G659" s="27"/>
      <c r="H659" s="3"/>
      <c r="I659" s="3"/>
      <c r="J659" s="3"/>
      <c r="K659" s="3"/>
      <c r="L659" s="31"/>
      <c r="M659" s="27"/>
      <c r="N659" s="27"/>
      <c r="O659" s="32"/>
      <c r="P659" s="27"/>
      <c r="Q659" s="32"/>
      <c r="R659" s="27"/>
      <c r="S659" s="27"/>
      <c r="T659" s="3"/>
      <c r="U659" s="32"/>
      <c r="V659" s="3"/>
      <c r="W659" s="32"/>
      <c r="X659" s="31"/>
      <c r="Y659" s="89"/>
      <c r="Z659" s="27"/>
      <c r="AA659" s="27"/>
      <c r="AB659" s="27"/>
      <c r="AC659" s="27"/>
      <c r="AD659" s="27"/>
      <c r="AE659" s="27"/>
      <c r="AF659" s="89"/>
      <c r="AG659" s="89"/>
      <c r="AH659" s="89"/>
      <c r="AI659" s="89"/>
      <c r="AJ659" s="89"/>
      <c r="AK659" s="89"/>
      <c r="AL659" s="3"/>
      <c r="AM659" s="27"/>
      <c r="AN659" s="32"/>
      <c r="AO659" s="3"/>
    </row>
    <row r="660" spans="1:41" ht="13.5" customHeight="1">
      <c r="A660" s="3"/>
      <c r="B660" s="27"/>
      <c r="C660" s="27"/>
      <c r="D660" s="27"/>
      <c r="E660" s="27"/>
      <c r="F660" s="27"/>
      <c r="G660" s="27"/>
      <c r="H660" s="3"/>
      <c r="I660" s="3"/>
      <c r="J660" s="3"/>
      <c r="K660" s="3"/>
      <c r="L660" s="31"/>
      <c r="M660" s="27"/>
      <c r="N660" s="27"/>
      <c r="O660" s="32"/>
      <c r="P660" s="27"/>
      <c r="Q660" s="32"/>
      <c r="R660" s="27"/>
      <c r="S660" s="27"/>
      <c r="T660" s="3"/>
      <c r="U660" s="32"/>
      <c r="V660" s="3"/>
      <c r="W660" s="32"/>
      <c r="X660" s="31"/>
      <c r="Y660" s="89"/>
      <c r="Z660" s="27"/>
      <c r="AA660" s="27"/>
      <c r="AB660" s="27"/>
      <c r="AC660" s="27"/>
      <c r="AD660" s="27"/>
      <c r="AE660" s="27"/>
      <c r="AF660" s="89"/>
      <c r="AG660" s="89"/>
      <c r="AH660" s="89"/>
      <c r="AI660" s="89"/>
      <c r="AJ660" s="89"/>
      <c r="AK660" s="89"/>
      <c r="AL660" s="3"/>
      <c r="AM660" s="27"/>
      <c r="AN660" s="32"/>
      <c r="AO660" s="3"/>
    </row>
    <row r="661" spans="1:41" ht="13.5" customHeight="1">
      <c r="A661" s="3"/>
      <c r="B661" s="27"/>
      <c r="C661" s="27"/>
      <c r="D661" s="27"/>
      <c r="E661" s="27"/>
      <c r="F661" s="27"/>
      <c r="G661" s="27"/>
      <c r="H661" s="3"/>
      <c r="I661" s="3"/>
      <c r="J661" s="3"/>
      <c r="K661" s="3"/>
      <c r="L661" s="31"/>
      <c r="M661" s="27"/>
      <c r="N661" s="27"/>
      <c r="O661" s="32"/>
      <c r="P661" s="27"/>
      <c r="Q661" s="32"/>
      <c r="R661" s="27"/>
      <c r="S661" s="27"/>
      <c r="T661" s="3"/>
      <c r="U661" s="32"/>
      <c r="V661" s="3"/>
      <c r="W661" s="32"/>
      <c r="X661" s="31"/>
      <c r="Y661" s="89"/>
      <c r="Z661" s="27"/>
      <c r="AA661" s="27"/>
      <c r="AB661" s="27"/>
      <c r="AC661" s="27"/>
      <c r="AD661" s="27"/>
      <c r="AE661" s="27"/>
      <c r="AF661" s="89"/>
      <c r="AG661" s="89"/>
      <c r="AH661" s="89"/>
      <c r="AI661" s="89"/>
      <c r="AJ661" s="89"/>
      <c r="AK661" s="89"/>
      <c r="AL661" s="3"/>
      <c r="AM661" s="27"/>
      <c r="AN661" s="32"/>
      <c r="AO661" s="3"/>
    </row>
    <row r="662" spans="1:41" ht="13.5" customHeight="1">
      <c r="A662" s="3"/>
      <c r="B662" s="27"/>
      <c r="C662" s="27"/>
      <c r="D662" s="27"/>
      <c r="E662" s="27"/>
      <c r="F662" s="27"/>
      <c r="G662" s="27"/>
      <c r="H662" s="3"/>
      <c r="I662" s="3"/>
      <c r="J662" s="3"/>
      <c r="K662" s="3"/>
      <c r="L662" s="31"/>
      <c r="M662" s="27"/>
      <c r="N662" s="27"/>
      <c r="O662" s="32"/>
      <c r="P662" s="27"/>
      <c r="Q662" s="32"/>
      <c r="R662" s="27"/>
      <c r="S662" s="27"/>
      <c r="T662" s="3"/>
      <c r="U662" s="32"/>
      <c r="V662" s="3"/>
      <c r="W662" s="32"/>
      <c r="X662" s="31"/>
      <c r="Y662" s="89"/>
      <c r="Z662" s="27"/>
      <c r="AA662" s="27"/>
      <c r="AB662" s="27"/>
      <c r="AC662" s="27"/>
      <c r="AD662" s="27"/>
      <c r="AE662" s="27"/>
      <c r="AF662" s="89"/>
      <c r="AG662" s="89"/>
      <c r="AH662" s="89"/>
      <c r="AI662" s="89"/>
      <c r="AJ662" s="89"/>
      <c r="AK662" s="89"/>
      <c r="AL662" s="3"/>
      <c r="AM662" s="27"/>
      <c r="AN662" s="32"/>
      <c r="AO662" s="3"/>
    </row>
    <row r="663" spans="1:41" ht="13.5" customHeight="1">
      <c r="A663" s="3"/>
      <c r="B663" s="27"/>
      <c r="C663" s="27"/>
      <c r="D663" s="27"/>
      <c r="E663" s="27"/>
      <c r="F663" s="27"/>
      <c r="G663" s="27"/>
      <c r="H663" s="3"/>
      <c r="I663" s="3"/>
      <c r="J663" s="3"/>
      <c r="K663" s="3"/>
      <c r="L663" s="31"/>
      <c r="M663" s="27"/>
      <c r="N663" s="27"/>
      <c r="O663" s="32"/>
      <c r="P663" s="27"/>
      <c r="Q663" s="32"/>
      <c r="R663" s="27"/>
      <c r="S663" s="27"/>
      <c r="T663" s="3"/>
      <c r="U663" s="32"/>
      <c r="V663" s="3"/>
      <c r="W663" s="32"/>
      <c r="X663" s="31"/>
      <c r="Y663" s="89"/>
      <c r="Z663" s="27"/>
      <c r="AA663" s="27"/>
      <c r="AB663" s="27"/>
      <c r="AC663" s="27"/>
      <c r="AD663" s="27"/>
      <c r="AE663" s="27"/>
      <c r="AF663" s="89"/>
      <c r="AG663" s="89"/>
      <c r="AH663" s="89"/>
      <c r="AI663" s="89"/>
      <c r="AJ663" s="89"/>
      <c r="AK663" s="89"/>
      <c r="AL663" s="3"/>
      <c r="AM663" s="27"/>
      <c r="AN663" s="32"/>
      <c r="AO663" s="3"/>
    </row>
    <row r="664" spans="1:41" ht="13.5" customHeight="1">
      <c r="A664" s="3"/>
      <c r="B664" s="27"/>
      <c r="C664" s="27"/>
      <c r="D664" s="27"/>
      <c r="E664" s="27"/>
      <c r="F664" s="27"/>
      <c r="G664" s="27"/>
      <c r="H664" s="3"/>
      <c r="I664" s="3"/>
      <c r="J664" s="3"/>
      <c r="K664" s="3"/>
      <c r="L664" s="31"/>
      <c r="M664" s="27"/>
      <c r="N664" s="27"/>
      <c r="O664" s="32"/>
      <c r="P664" s="27"/>
      <c r="Q664" s="32"/>
      <c r="R664" s="27"/>
      <c r="S664" s="27"/>
      <c r="T664" s="3"/>
      <c r="U664" s="32"/>
      <c r="V664" s="3"/>
      <c r="W664" s="32"/>
      <c r="X664" s="31"/>
      <c r="Y664" s="89"/>
      <c r="Z664" s="27"/>
      <c r="AA664" s="27"/>
      <c r="AB664" s="27"/>
      <c r="AC664" s="27"/>
      <c r="AD664" s="27"/>
      <c r="AE664" s="27"/>
      <c r="AF664" s="89"/>
      <c r="AG664" s="89"/>
      <c r="AH664" s="89"/>
      <c r="AI664" s="89"/>
      <c r="AJ664" s="89"/>
      <c r="AK664" s="89"/>
      <c r="AL664" s="3"/>
      <c r="AM664" s="27"/>
      <c r="AN664" s="32"/>
      <c r="AO664" s="3"/>
    </row>
    <row r="665" spans="1:41" ht="13.5" customHeight="1">
      <c r="A665" s="3"/>
      <c r="B665" s="27"/>
      <c r="C665" s="27"/>
      <c r="D665" s="27"/>
      <c r="E665" s="27"/>
      <c r="F665" s="27"/>
      <c r="G665" s="27"/>
      <c r="H665" s="3"/>
      <c r="I665" s="3"/>
      <c r="J665" s="3"/>
      <c r="K665" s="3"/>
      <c r="L665" s="31"/>
      <c r="M665" s="27"/>
      <c r="N665" s="27"/>
      <c r="O665" s="32"/>
      <c r="P665" s="27"/>
      <c r="Q665" s="32"/>
      <c r="R665" s="27"/>
      <c r="S665" s="27"/>
      <c r="T665" s="3"/>
      <c r="U665" s="32"/>
      <c r="V665" s="3"/>
      <c r="W665" s="32"/>
      <c r="X665" s="31"/>
      <c r="Y665" s="89"/>
      <c r="Z665" s="27"/>
      <c r="AA665" s="27"/>
      <c r="AB665" s="27"/>
      <c r="AC665" s="27"/>
      <c r="AD665" s="27"/>
      <c r="AE665" s="27"/>
      <c r="AF665" s="89"/>
      <c r="AG665" s="89"/>
      <c r="AH665" s="89"/>
      <c r="AI665" s="89"/>
      <c r="AJ665" s="89"/>
      <c r="AK665" s="89"/>
      <c r="AL665" s="3"/>
      <c r="AM665" s="27"/>
      <c r="AN665" s="32"/>
      <c r="AO665" s="3"/>
    </row>
    <row r="666" spans="1:41" ht="13.5" customHeight="1">
      <c r="A666" s="3"/>
      <c r="B666" s="27"/>
      <c r="C666" s="27"/>
      <c r="D666" s="27"/>
      <c r="E666" s="27"/>
      <c r="F666" s="27"/>
      <c r="G666" s="27"/>
      <c r="H666" s="3"/>
      <c r="I666" s="3"/>
      <c r="J666" s="3"/>
      <c r="K666" s="3"/>
      <c r="L666" s="31"/>
      <c r="M666" s="27"/>
      <c r="N666" s="27"/>
      <c r="O666" s="32"/>
      <c r="P666" s="27"/>
      <c r="Q666" s="32"/>
      <c r="R666" s="27"/>
      <c r="S666" s="27"/>
      <c r="T666" s="3"/>
      <c r="U666" s="32"/>
      <c r="V666" s="3"/>
      <c r="W666" s="32"/>
      <c r="X666" s="31"/>
      <c r="Y666" s="89"/>
      <c r="Z666" s="27"/>
      <c r="AA666" s="27"/>
      <c r="AB666" s="27"/>
      <c r="AC666" s="27"/>
      <c r="AD666" s="27"/>
      <c r="AE666" s="27"/>
      <c r="AF666" s="89"/>
      <c r="AG666" s="89"/>
      <c r="AH666" s="89"/>
      <c r="AI666" s="89"/>
      <c r="AJ666" s="89"/>
      <c r="AK666" s="89"/>
      <c r="AL666" s="3"/>
      <c r="AM666" s="27"/>
      <c r="AN666" s="32"/>
      <c r="AO666" s="3"/>
    </row>
    <row r="667" spans="1:41" ht="13.5" customHeight="1">
      <c r="A667" s="3"/>
      <c r="B667" s="27"/>
      <c r="C667" s="27"/>
      <c r="D667" s="27"/>
      <c r="E667" s="27"/>
      <c r="F667" s="27"/>
      <c r="G667" s="27"/>
      <c r="H667" s="3"/>
      <c r="I667" s="3"/>
      <c r="J667" s="3"/>
      <c r="K667" s="3"/>
      <c r="L667" s="31"/>
      <c r="M667" s="27"/>
      <c r="N667" s="27"/>
      <c r="O667" s="32"/>
      <c r="P667" s="27"/>
      <c r="Q667" s="32"/>
      <c r="R667" s="27"/>
      <c r="S667" s="27"/>
      <c r="T667" s="3"/>
      <c r="U667" s="32"/>
      <c r="V667" s="3"/>
      <c r="W667" s="32"/>
      <c r="X667" s="31"/>
      <c r="Y667" s="89"/>
      <c r="Z667" s="27"/>
      <c r="AA667" s="27"/>
      <c r="AB667" s="27"/>
      <c r="AC667" s="27"/>
      <c r="AD667" s="27"/>
      <c r="AE667" s="27"/>
      <c r="AF667" s="89"/>
      <c r="AG667" s="89"/>
      <c r="AH667" s="89"/>
      <c r="AI667" s="89"/>
      <c r="AJ667" s="89"/>
      <c r="AK667" s="89"/>
      <c r="AL667" s="3"/>
      <c r="AM667" s="27"/>
      <c r="AN667" s="32"/>
      <c r="AO667" s="3"/>
    </row>
    <row r="668" spans="1:41" ht="13.5" customHeight="1">
      <c r="A668" s="3"/>
      <c r="B668" s="27"/>
      <c r="C668" s="27"/>
      <c r="D668" s="27"/>
      <c r="E668" s="27"/>
      <c r="F668" s="27"/>
      <c r="G668" s="27"/>
      <c r="H668" s="3"/>
      <c r="I668" s="3"/>
      <c r="J668" s="3"/>
      <c r="K668" s="3"/>
      <c r="L668" s="31"/>
      <c r="M668" s="27"/>
      <c r="N668" s="27"/>
      <c r="O668" s="32"/>
      <c r="P668" s="27"/>
      <c r="Q668" s="32"/>
      <c r="R668" s="27"/>
      <c r="S668" s="27"/>
      <c r="T668" s="3"/>
      <c r="U668" s="32"/>
      <c r="V668" s="3"/>
      <c r="W668" s="32"/>
      <c r="X668" s="31"/>
      <c r="Y668" s="89"/>
      <c r="Z668" s="27"/>
      <c r="AA668" s="27"/>
      <c r="AB668" s="27"/>
      <c r="AC668" s="27"/>
      <c r="AD668" s="27"/>
      <c r="AE668" s="27"/>
      <c r="AF668" s="89"/>
      <c r="AG668" s="89"/>
      <c r="AH668" s="89"/>
      <c r="AI668" s="89"/>
      <c r="AJ668" s="89"/>
      <c r="AK668" s="89"/>
      <c r="AL668" s="3"/>
      <c r="AM668" s="27"/>
      <c r="AN668" s="32"/>
      <c r="AO668" s="3"/>
    </row>
    <row r="669" spans="1:41" ht="13.5" customHeight="1">
      <c r="A669" s="3"/>
      <c r="B669" s="27"/>
      <c r="C669" s="27"/>
      <c r="D669" s="27"/>
      <c r="E669" s="27"/>
      <c r="F669" s="27"/>
      <c r="G669" s="27"/>
      <c r="H669" s="3"/>
      <c r="I669" s="3"/>
      <c r="J669" s="3"/>
      <c r="K669" s="3"/>
      <c r="L669" s="31"/>
      <c r="M669" s="27"/>
      <c r="N669" s="27"/>
      <c r="O669" s="32"/>
      <c r="P669" s="27"/>
      <c r="Q669" s="32"/>
      <c r="R669" s="27"/>
      <c r="S669" s="27"/>
      <c r="T669" s="3"/>
      <c r="U669" s="32"/>
      <c r="V669" s="3"/>
      <c r="W669" s="32"/>
      <c r="X669" s="31"/>
      <c r="Y669" s="89"/>
      <c r="Z669" s="27"/>
      <c r="AA669" s="27"/>
      <c r="AB669" s="27"/>
      <c r="AC669" s="27"/>
      <c r="AD669" s="27"/>
      <c r="AE669" s="27"/>
      <c r="AF669" s="89"/>
      <c r="AG669" s="89"/>
      <c r="AH669" s="89"/>
      <c r="AI669" s="89"/>
      <c r="AJ669" s="89"/>
      <c r="AK669" s="89"/>
      <c r="AL669" s="3"/>
      <c r="AM669" s="27"/>
      <c r="AN669" s="32"/>
      <c r="AO669" s="3"/>
    </row>
    <row r="670" spans="1:41" ht="13.5" customHeight="1">
      <c r="A670" s="3"/>
      <c r="B670" s="27"/>
      <c r="C670" s="27"/>
      <c r="D670" s="27"/>
      <c r="E670" s="27"/>
      <c r="F670" s="27"/>
      <c r="G670" s="27"/>
      <c r="H670" s="3"/>
      <c r="I670" s="3"/>
      <c r="J670" s="3"/>
      <c r="K670" s="3"/>
      <c r="L670" s="31"/>
      <c r="M670" s="27"/>
      <c r="N670" s="27"/>
      <c r="O670" s="32"/>
      <c r="P670" s="27"/>
      <c r="Q670" s="32"/>
      <c r="R670" s="27"/>
      <c r="S670" s="27"/>
      <c r="T670" s="3"/>
      <c r="U670" s="32"/>
      <c r="V670" s="3"/>
      <c r="W670" s="32"/>
      <c r="X670" s="31"/>
      <c r="Y670" s="89"/>
      <c r="Z670" s="27"/>
      <c r="AA670" s="27"/>
      <c r="AB670" s="27"/>
      <c r="AC670" s="27"/>
      <c r="AD670" s="27"/>
      <c r="AE670" s="27"/>
      <c r="AF670" s="89"/>
      <c r="AG670" s="89"/>
      <c r="AH670" s="89"/>
      <c r="AI670" s="89"/>
      <c r="AJ670" s="89"/>
      <c r="AK670" s="89"/>
      <c r="AL670" s="3"/>
      <c r="AM670" s="27"/>
      <c r="AN670" s="32"/>
      <c r="AO670" s="3"/>
    </row>
    <row r="671" spans="1:41" ht="13.5" customHeight="1">
      <c r="A671" s="3"/>
      <c r="B671" s="27"/>
      <c r="C671" s="27"/>
      <c r="D671" s="27"/>
      <c r="E671" s="27"/>
      <c r="F671" s="27"/>
      <c r="G671" s="27"/>
      <c r="H671" s="3"/>
      <c r="I671" s="3"/>
      <c r="J671" s="3"/>
      <c r="K671" s="3"/>
      <c r="L671" s="31"/>
      <c r="M671" s="27"/>
      <c r="N671" s="27"/>
      <c r="O671" s="32"/>
      <c r="P671" s="27"/>
      <c r="Q671" s="32"/>
      <c r="R671" s="27"/>
      <c r="S671" s="27"/>
      <c r="T671" s="3"/>
      <c r="U671" s="32"/>
      <c r="V671" s="3"/>
      <c r="W671" s="32"/>
      <c r="X671" s="31"/>
      <c r="Y671" s="89"/>
      <c r="Z671" s="27"/>
      <c r="AA671" s="27"/>
      <c r="AB671" s="27"/>
      <c r="AC671" s="27"/>
      <c r="AD671" s="27"/>
      <c r="AE671" s="27"/>
      <c r="AF671" s="89"/>
      <c r="AG671" s="89"/>
      <c r="AH671" s="89"/>
      <c r="AI671" s="89"/>
      <c r="AJ671" s="89"/>
      <c r="AK671" s="89"/>
      <c r="AL671" s="3"/>
      <c r="AM671" s="27"/>
      <c r="AN671" s="32"/>
      <c r="AO671" s="3"/>
    </row>
    <row r="672" spans="1:41" ht="13.5" customHeight="1">
      <c r="A672" s="3"/>
      <c r="B672" s="27"/>
      <c r="C672" s="27"/>
      <c r="D672" s="27"/>
      <c r="E672" s="27"/>
      <c r="F672" s="27"/>
      <c r="G672" s="27"/>
      <c r="H672" s="3"/>
      <c r="I672" s="3"/>
      <c r="J672" s="3"/>
      <c r="K672" s="3"/>
      <c r="L672" s="31"/>
      <c r="M672" s="27"/>
      <c r="N672" s="27"/>
      <c r="O672" s="32"/>
      <c r="P672" s="27"/>
      <c r="Q672" s="32"/>
      <c r="R672" s="27"/>
      <c r="S672" s="27"/>
      <c r="T672" s="3"/>
      <c r="U672" s="32"/>
      <c r="V672" s="3"/>
      <c r="W672" s="32"/>
      <c r="X672" s="31"/>
      <c r="Y672" s="89"/>
      <c r="Z672" s="27"/>
      <c r="AA672" s="27"/>
      <c r="AB672" s="27"/>
      <c r="AC672" s="27"/>
      <c r="AD672" s="27"/>
      <c r="AE672" s="27"/>
      <c r="AF672" s="89"/>
      <c r="AG672" s="89"/>
      <c r="AH672" s="89"/>
      <c r="AI672" s="89"/>
      <c r="AJ672" s="89"/>
      <c r="AK672" s="89"/>
      <c r="AL672" s="3"/>
      <c r="AM672" s="27"/>
      <c r="AN672" s="32"/>
      <c r="AO672" s="3"/>
    </row>
    <row r="673" spans="1:41" ht="13.5" customHeight="1">
      <c r="A673" s="3"/>
      <c r="B673" s="27"/>
      <c r="C673" s="27"/>
      <c r="D673" s="27"/>
      <c r="E673" s="27"/>
      <c r="F673" s="27"/>
      <c r="G673" s="27"/>
      <c r="H673" s="3"/>
      <c r="I673" s="3"/>
      <c r="J673" s="3"/>
      <c r="K673" s="3"/>
      <c r="L673" s="31"/>
      <c r="M673" s="27"/>
      <c r="N673" s="27"/>
      <c r="O673" s="32"/>
      <c r="P673" s="27"/>
      <c r="Q673" s="32"/>
      <c r="R673" s="27"/>
      <c r="S673" s="27"/>
      <c r="T673" s="3"/>
      <c r="U673" s="32"/>
      <c r="V673" s="3"/>
      <c r="W673" s="32"/>
      <c r="X673" s="31"/>
      <c r="Y673" s="89"/>
      <c r="Z673" s="27"/>
      <c r="AA673" s="27"/>
      <c r="AB673" s="27"/>
      <c r="AC673" s="27"/>
      <c r="AD673" s="27"/>
      <c r="AE673" s="27"/>
      <c r="AF673" s="89"/>
      <c r="AG673" s="89"/>
      <c r="AH673" s="89"/>
      <c r="AI673" s="89"/>
      <c r="AJ673" s="89"/>
      <c r="AK673" s="89"/>
      <c r="AL673" s="3"/>
      <c r="AM673" s="27"/>
      <c r="AN673" s="32"/>
      <c r="AO673" s="3"/>
    </row>
    <row r="674" spans="1:41" ht="13.5" customHeight="1">
      <c r="A674" s="3"/>
      <c r="B674" s="27"/>
      <c r="C674" s="27"/>
      <c r="D674" s="27"/>
      <c r="E674" s="27"/>
      <c r="F674" s="27"/>
      <c r="G674" s="27"/>
      <c r="H674" s="3"/>
      <c r="I674" s="3"/>
      <c r="J674" s="3"/>
      <c r="K674" s="3"/>
      <c r="L674" s="31"/>
      <c r="M674" s="27"/>
      <c r="N674" s="27"/>
      <c r="O674" s="32"/>
      <c r="P674" s="27"/>
      <c r="Q674" s="32"/>
      <c r="R674" s="27"/>
      <c r="S674" s="27"/>
      <c r="T674" s="3"/>
      <c r="U674" s="32"/>
      <c r="V674" s="3"/>
      <c r="W674" s="32"/>
      <c r="X674" s="31"/>
      <c r="Y674" s="89"/>
      <c r="Z674" s="27"/>
      <c r="AA674" s="27"/>
      <c r="AB674" s="27"/>
      <c r="AC674" s="27"/>
      <c r="AD674" s="27"/>
      <c r="AE674" s="27"/>
      <c r="AF674" s="89"/>
      <c r="AG674" s="89"/>
      <c r="AH674" s="89"/>
      <c r="AI674" s="89"/>
      <c r="AJ674" s="89"/>
      <c r="AK674" s="89"/>
      <c r="AL674" s="3"/>
      <c r="AM674" s="27"/>
      <c r="AN674" s="32"/>
      <c r="AO674" s="3"/>
    </row>
    <row r="675" spans="1:41" ht="13.5" customHeight="1">
      <c r="A675" s="3"/>
      <c r="B675" s="27"/>
      <c r="C675" s="27"/>
      <c r="D675" s="27"/>
      <c r="E675" s="27"/>
      <c r="F675" s="27"/>
      <c r="G675" s="27"/>
      <c r="H675" s="3"/>
      <c r="I675" s="3"/>
      <c r="J675" s="3"/>
      <c r="K675" s="3"/>
      <c r="L675" s="31"/>
      <c r="M675" s="27"/>
      <c r="N675" s="27"/>
      <c r="O675" s="32"/>
      <c r="P675" s="27"/>
      <c r="Q675" s="32"/>
      <c r="R675" s="27"/>
      <c r="S675" s="27"/>
      <c r="T675" s="3"/>
      <c r="U675" s="32"/>
      <c r="V675" s="3"/>
      <c r="W675" s="32"/>
      <c r="X675" s="31"/>
      <c r="Y675" s="89"/>
      <c r="Z675" s="27"/>
      <c r="AA675" s="27"/>
      <c r="AB675" s="27"/>
      <c r="AC675" s="27"/>
      <c r="AD675" s="27"/>
      <c r="AE675" s="27"/>
      <c r="AF675" s="89"/>
      <c r="AG675" s="89"/>
      <c r="AH675" s="89"/>
      <c r="AI675" s="89"/>
      <c r="AJ675" s="89"/>
      <c r="AK675" s="89"/>
      <c r="AL675" s="3"/>
      <c r="AM675" s="27"/>
      <c r="AN675" s="32"/>
      <c r="AO675" s="3"/>
    </row>
    <row r="676" spans="1:41" ht="13.5" customHeight="1">
      <c r="A676" s="3"/>
      <c r="B676" s="27"/>
      <c r="C676" s="27"/>
      <c r="D676" s="27"/>
      <c r="E676" s="27"/>
      <c r="F676" s="27"/>
      <c r="G676" s="27"/>
      <c r="H676" s="3"/>
      <c r="I676" s="3"/>
      <c r="J676" s="3"/>
      <c r="K676" s="3"/>
      <c r="L676" s="31"/>
      <c r="M676" s="27"/>
      <c r="N676" s="27"/>
      <c r="O676" s="32"/>
      <c r="P676" s="27"/>
      <c r="Q676" s="32"/>
      <c r="R676" s="27"/>
      <c r="S676" s="27"/>
      <c r="T676" s="3"/>
      <c r="U676" s="32"/>
      <c r="V676" s="3"/>
      <c r="W676" s="32"/>
      <c r="X676" s="31"/>
      <c r="Y676" s="89"/>
      <c r="Z676" s="27"/>
      <c r="AA676" s="27"/>
      <c r="AB676" s="27"/>
      <c r="AC676" s="27"/>
      <c r="AD676" s="27"/>
      <c r="AE676" s="27"/>
      <c r="AF676" s="89"/>
      <c r="AG676" s="89"/>
      <c r="AH676" s="89"/>
      <c r="AI676" s="89"/>
      <c r="AJ676" s="89"/>
      <c r="AK676" s="89"/>
      <c r="AL676" s="3"/>
      <c r="AM676" s="27"/>
      <c r="AN676" s="32"/>
      <c r="AO676" s="3"/>
    </row>
    <row r="677" spans="1:41" ht="13.5" customHeight="1">
      <c r="A677" s="3"/>
      <c r="B677" s="27"/>
      <c r="C677" s="27"/>
      <c r="D677" s="27"/>
      <c r="E677" s="27"/>
      <c r="F677" s="27"/>
      <c r="G677" s="27"/>
      <c r="H677" s="3"/>
      <c r="I677" s="3"/>
      <c r="J677" s="3"/>
      <c r="K677" s="3"/>
      <c r="L677" s="31"/>
      <c r="M677" s="27"/>
      <c r="N677" s="27"/>
      <c r="O677" s="32"/>
      <c r="P677" s="27"/>
      <c r="Q677" s="32"/>
      <c r="R677" s="27"/>
      <c r="S677" s="27"/>
      <c r="T677" s="3"/>
      <c r="U677" s="32"/>
      <c r="V677" s="3"/>
      <c r="W677" s="32"/>
      <c r="X677" s="31"/>
      <c r="Y677" s="89"/>
      <c r="Z677" s="27"/>
      <c r="AA677" s="27"/>
      <c r="AB677" s="27"/>
      <c r="AC677" s="27"/>
      <c r="AD677" s="27"/>
      <c r="AE677" s="27"/>
      <c r="AF677" s="89"/>
      <c r="AG677" s="89"/>
      <c r="AH677" s="89"/>
      <c r="AI677" s="89"/>
      <c r="AJ677" s="89"/>
      <c r="AK677" s="89"/>
      <c r="AL677" s="3"/>
      <c r="AM677" s="27"/>
      <c r="AN677" s="32"/>
      <c r="AO677" s="3"/>
    </row>
    <row r="678" spans="1:41" ht="13.5" customHeight="1">
      <c r="A678" s="3"/>
      <c r="B678" s="27"/>
      <c r="C678" s="27"/>
      <c r="D678" s="27"/>
      <c r="E678" s="27"/>
      <c r="F678" s="27"/>
      <c r="G678" s="27"/>
      <c r="H678" s="3"/>
      <c r="I678" s="3"/>
      <c r="J678" s="3"/>
      <c r="K678" s="3"/>
      <c r="L678" s="31"/>
      <c r="M678" s="27"/>
      <c r="N678" s="27"/>
      <c r="O678" s="32"/>
      <c r="P678" s="27"/>
      <c r="Q678" s="32"/>
      <c r="R678" s="27"/>
      <c r="S678" s="27"/>
      <c r="T678" s="3"/>
      <c r="U678" s="32"/>
      <c r="V678" s="3"/>
      <c r="W678" s="32"/>
      <c r="X678" s="31"/>
      <c r="Y678" s="89"/>
      <c r="Z678" s="27"/>
      <c r="AA678" s="27"/>
      <c r="AB678" s="27"/>
      <c r="AC678" s="27"/>
      <c r="AD678" s="27"/>
      <c r="AE678" s="27"/>
      <c r="AF678" s="89"/>
      <c r="AG678" s="89"/>
      <c r="AH678" s="89"/>
      <c r="AI678" s="89"/>
      <c r="AJ678" s="89"/>
      <c r="AK678" s="89"/>
      <c r="AL678" s="3"/>
      <c r="AM678" s="27"/>
      <c r="AN678" s="32"/>
      <c r="AO678" s="3"/>
    </row>
    <row r="679" spans="1:41" ht="13.5" customHeight="1">
      <c r="A679" s="3"/>
      <c r="B679" s="27"/>
      <c r="C679" s="27"/>
      <c r="D679" s="27"/>
      <c r="E679" s="27"/>
      <c r="F679" s="27"/>
      <c r="G679" s="27"/>
      <c r="H679" s="3"/>
      <c r="I679" s="3"/>
      <c r="J679" s="3"/>
      <c r="K679" s="3"/>
      <c r="L679" s="31"/>
      <c r="M679" s="27"/>
      <c r="N679" s="27"/>
      <c r="O679" s="32"/>
      <c r="P679" s="27"/>
      <c r="Q679" s="32"/>
      <c r="R679" s="27"/>
      <c r="S679" s="27"/>
      <c r="T679" s="3"/>
      <c r="U679" s="32"/>
      <c r="V679" s="3"/>
      <c r="W679" s="32"/>
      <c r="X679" s="31"/>
      <c r="Y679" s="89"/>
      <c r="Z679" s="27"/>
      <c r="AA679" s="27"/>
      <c r="AB679" s="27"/>
      <c r="AC679" s="27"/>
      <c r="AD679" s="27"/>
      <c r="AE679" s="27"/>
      <c r="AF679" s="89"/>
      <c r="AG679" s="89"/>
      <c r="AH679" s="89"/>
      <c r="AI679" s="89"/>
      <c r="AJ679" s="89"/>
      <c r="AK679" s="89"/>
      <c r="AL679" s="3"/>
      <c r="AM679" s="27"/>
      <c r="AN679" s="32"/>
      <c r="AO679" s="3"/>
    </row>
    <row r="680" spans="1:41" ht="13.5" customHeight="1">
      <c r="A680" s="3"/>
      <c r="B680" s="27"/>
      <c r="C680" s="27"/>
      <c r="D680" s="27"/>
      <c r="E680" s="27"/>
      <c r="F680" s="27"/>
      <c r="G680" s="27"/>
      <c r="H680" s="3"/>
      <c r="I680" s="3"/>
      <c r="J680" s="3"/>
      <c r="K680" s="3"/>
      <c r="L680" s="31"/>
      <c r="M680" s="27"/>
      <c r="N680" s="27"/>
      <c r="O680" s="32"/>
      <c r="P680" s="27"/>
      <c r="Q680" s="32"/>
      <c r="R680" s="27"/>
      <c r="S680" s="27"/>
      <c r="T680" s="3"/>
      <c r="U680" s="32"/>
      <c r="V680" s="3"/>
      <c r="W680" s="32"/>
      <c r="X680" s="31"/>
      <c r="Y680" s="89"/>
      <c r="Z680" s="27"/>
      <c r="AA680" s="27"/>
      <c r="AB680" s="27"/>
      <c r="AC680" s="27"/>
      <c r="AD680" s="27"/>
      <c r="AE680" s="27"/>
      <c r="AF680" s="89"/>
      <c r="AG680" s="89"/>
      <c r="AH680" s="89"/>
      <c r="AI680" s="89"/>
      <c r="AJ680" s="89"/>
      <c r="AK680" s="89"/>
      <c r="AL680" s="3"/>
      <c r="AM680" s="27"/>
      <c r="AN680" s="32"/>
      <c r="AO680" s="3"/>
    </row>
    <row r="681" spans="1:41" ht="13.5" customHeight="1">
      <c r="A681" s="3"/>
      <c r="B681" s="27"/>
      <c r="C681" s="27"/>
      <c r="D681" s="27"/>
      <c r="E681" s="27"/>
      <c r="F681" s="27"/>
      <c r="G681" s="27"/>
      <c r="H681" s="3"/>
      <c r="I681" s="3"/>
      <c r="J681" s="3"/>
      <c r="K681" s="3"/>
      <c r="L681" s="31"/>
      <c r="M681" s="27"/>
      <c r="N681" s="27"/>
      <c r="O681" s="32"/>
      <c r="P681" s="27"/>
      <c r="Q681" s="32"/>
      <c r="R681" s="27"/>
      <c r="S681" s="27"/>
      <c r="T681" s="3"/>
      <c r="U681" s="32"/>
      <c r="V681" s="3"/>
      <c r="W681" s="32"/>
      <c r="X681" s="31"/>
      <c r="Y681" s="89"/>
      <c r="Z681" s="27"/>
      <c r="AA681" s="27"/>
      <c r="AB681" s="27"/>
      <c r="AC681" s="27"/>
      <c r="AD681" s="27"/>
      <c r="AE681" s="27"/>
      <c r="AF681" s="89"/>
      <c r="AG681" s="89"/>
      <c r="AH681" s="89"/>
      <c r="AI681" s="89"/>
      <c r="AJ681" s="89"/>
      <c r="AK681" s="89"/>
      <c r="AL681" s="3"/>
      <c r="AM681" s="27"/>
      <c r="AN681" s="32"/>
      <c r="AO681" s="3"/>
    </row>
    <row r="682" spans="1:41" ht="13.5" customHeight="1">
      <c r="A682" s="3"/>
      <c r="B682" s="27"/>
      <c r="C682" s="27"/>
      <c r="D682" s="27"/>
      <c r="E682" s="27"/>
      <c r="F682" s="27"/>
      <c r="G682" s="27"/>
      <c r="H682" s="3"/>
      <c r="I682" s="3"/>
      <c r="J682" s="3"/>
      <c r="K682" s="3"/>
      <c r="L682" s="31"/>
      <c r="M682" s="27"/>
      <c r="N682" s="27"/>
      <c r="O682" s="32"/>
      <c r="P682" s="27"/>
      <c r="Q682" s="32"/>
      <c r="R682" s="27"/>
      <c r="S682" s="27"/>
      <c r="T682" s="3"/>
      <c r="U682" s="32"/>
      <c r="V682" s="3"/>
      <c r="W682" s="32"/>
      <c r="X682" s="31"/>
      <c r="Y682" s="89"/>
      <c r="Z682" s="27"/>
      <c r="AA682" s="27"/>
      <c r="AB682" s="27"/>
      <c r="AC682" s="27"/>
      <c r="AD682" s="27"/>
      <c r="AE682" s="27"/>
      <c r="AF682" s="89"/>
      <c r="AG682" s="89"/>
      <c r="AH682" s="89"/>
      <c r="AI682" s="89"/>
      <c r="AJ682" s="89"/>
      <c r="AK682" s="89"/>
      <c r="AL682" s="3"/>
      <c r="AM682" s="27"/>
      <c r="AN682" s="32"/>
      <c r="AO682" s="3"/>
    </row>
    <row r="683" spans="1:41" ht="13.5" customHeight="1">
      <c r="A683" s="3"/>
      <c r="B683" s="27"/>
      <c r="C683" s="27"/>
      <c r="D683" s="27"/>
      <c r="E683" s="27"/>
      <c r="F683" s="27"/>
      <c r="G683" s="27"/>
      <c r="H683" s="3"/>
      <c r="I683" s="3"/>
      <c r="J683" s="3"/>
      <c r="K683" s="3"/>
      <c r="L683" s="31"/>
      <c r="M683" s="27"/>
      <c r="N683" s="27"/>
      <c r="O683" s="32"/>
      <c r="P683" s="27"/>
      <c r="Q683" s="32"/>
      <c r="R683" s="27"/>
      <c r="S683" s="27"/>
      <c r="T683" s="3"/>
      <c r="U683" s="32"/>
      <c r="V683" s="3"/>
      <c r="W683" s="32"/>
      <c r="X683" s="31"/>
      <c r="Y683" s="89"/>
      <c r="Z683" s="27"/>
      <c r="AA683" s="27"/>
      <c r="AB683" s="27"/>
      <c r="AC683" s="27"/>
      <c r="AD683" s="27"/>
      <c r="AE683" s="27"/>
      <c r="AF683" s="89"/>
      <c r="AG683" s="89"/>
      <c r="AH683" s="89"/>
      <c r="AI683" s="89"/>
      <c r="AJ683" s="89"/>
      <c r="AK683" s="89"/>
      <c r="AL683" s="3"/>
      <c r="AM683" s="27"/>
      <c r="AN683" s="32"/>
      <c r="AO683" s="3"/>
    </row>
    <row r="684" spans="1:41" ht="13.5" customHeight="1">
      <c r="A684" s="3"/>
      <c r="B684" s="27"/>
      <c r="C684" s="27"/>
      <c r="D684" s="27"/>
      <c r="E684" s="27"/>
      <c r="F684" s="27"/>
      <c r="G684" s="27"/>
      <c r="H684" s="3"/>
      <c r="I684" s="3"/>
      <c r="J684" s="3"/>
      <c r="K684" s="3"/>
      <c r="L684" s="31"/>
      <c r="M684" s="27"/>
      <c r="N684" s="27"/>
      <c r="O684" s="32"/>
      <c r="P684" s="27"/>
      <c r="Q684" s="32"/>
      <c r="R684" s="27"/>
      <c r="S684" s="27"/>
      <c r="T684" s="3"/>
      <c r="U684" s="32"/>
      <c r="V684" s="3"/>
      <c r="W684" s="32"/>
      <c r="X684" s="31"/>
      <c r="Y684" s="89"/>
      <c r="Z684" s="27"/>
      <c r="AA684" s="27"/>
      <c r="AB684" s="27"/>
      <c r="AC684" s="27"/>
      <c r="AD684" s="27"/>
      <c r="AE684" s="27"/>
      <c r="AF684" s="89"/>
      <c r="AG684" s="89"/>
      <c r="AH684" s="89"/>
      <c r="AI684" s="89"/>
      <c r="AJ684" s="89"/>
      <c r="AK684" s="89"/>
      <c r="AL684" s="3"/>
      <c r="AM684" s="27"/>
      <c r="AN684" s="32"/>
      <c r="AO684" s="3"/>
    </row>
    <row r="685" spans="1:41" ht="13.5" customHeight="1">
      <c r="A685" s="3"/>
      <c r="B685" s="27"/>
      <c r="C685" s="27"/>
      <c r="D685" s="27"/>
      <c r="E685" s="27"/>
      <c r="F685" s="27"/>
      <c r="G685" s="27"/>
      <c r="H685" s="3"/>
      <c r="I685" s="3"/>
      <c r="J685" s="3"/>
      <c r="K685" s="3"/>
      <c r="L685" s="31"/>
      <c r="M685" s="27"/>
      <c r="N685" s="27"/>
      <c r="O685" s="32"/>
      <c r="P685" s="27"/>
      <c r="Q685" s="32"/>
      <c r="R685" s="27"/>
      <c r="S685" s="27"/>
      <c r="T685" s="3"/>
      <c r="U685" s="32"/>
      <c r="V685" s="3"/>
      <c r="W685" s="32"/>
      <c r="X685" s="31"/>
      <c r="Y685" s="89"/>
      <c r="Z685" s="27"/>
      <c r="AA685" s="27"/>
      <c r="AB685" s="27"/>
      <c r="AC685" s="27"/>
      <c r="AD685" s="27"/>
      <c r="AE685" s="27"/>
      <c r="AF685" s="89"/>
      <c r="AG685" s="89"/>
      <c r="AH685" s="89"/>
      <c r="AI685" s="89"/>
      <c r="AJ685" s="89"/>
      <c r="AK685" s="89"/>
      <c r="AL685" s="3"/>
      <c r="AM685" s="27"/>
      <c r="AN685" s="32"/>
      <c r="AO685" s="3"/>
    </row>
    <row r="686" spans="1:41" ht="13.5" customHeight="1">
      <c r="A686" s="3"/>
      <c r="B686" s="27"/>
      <c r="C686" s="27"/>
      <c r="D686" s="27"/>
      <c r="E686" s="27"/>
      <c r="F686" s="27"/>
      <c r="G686" s="27"/>
      <c r="H686" s="3"/>
      <c r="I686" s="3"/>
      <c r="J686" s="3"/>
      <c r="K686" s="3"/>
      <c r="L686" s="31"/>
      <c r="M686" s="27"/>
      <c r="N686" s="27"/>
      <c r="O686" s="32"/>
      <c r="P686" s="27"/>
      <c r="Q686" s="32"/>
      <c r="R686" s="27"/>
      <c r="S686" s="27"/>
      <c r="T686" s="3"/>
      <c r="U686" s="32"/>
      <c r="V686" s="3"/>
      <c r="W686" s="32"/>
      <c r="X686" s="31"/>
      <c r="Y686" s="89"/>
      <c r="Z686" s="27"/>
      <c r="AA686" s="27"/>
      <c r="AB686" s="27"/>
      <c r="AC686" s="27"/>
      <c r="AD686" s="27"/>
      <c r="AE686" s="27"/>
      <c r="AF686" s="89"/>
      <c r="AG686" s="89"/>
      <c r="AH686" s="89"/>
      <c r="AI686" s="89"/>
      <c r="AJ686" s="89"/>
      <c r="AK686" s="89"/>
      <c r="AL686" s="3"/>
      <c r="AM686" s="27"/>
      <c r="AN686" s="32"/>
      <c r="AO686" s="3"/>
    </row>
    <row r="687" spans="1:41" ht="13.5" customHeight="1">
      <c r="A687" s="3"/>
      <c r="B687" s="27"/>
      <c r="C687" s="27"/>
      <c r="D687" s="27"/>
      <c r="E687" s="27"/>
      <c r="F687" s="27"/>
      <c r="G687" s="27"/>
      <c r="H687" s="3"/>
      <c r="I687" s="3"/>
      <c r="J687" s="3"/>
      <c r="K687" s="3"/>
      <c r="L687" s="31"/>
      <c r="M687" s="27"/>
      <c r="N687" s="27"/>
      <c r="O687" s="32"/>
      <c r="P687" s="27"/>
      <c r="Q687" s="32"/>
      <c r="R687" s="27"/>
      <c r="S687" s="27"/>
      <c r="T687" s="3"/>
      <c r="U687" s="32"/>
      <c r="V687" s="3"/>
      <c r="W687" s="32"/>
      <c r="X687" s="31"/>
      <c r="Y687" s="89"/>
      <c r="Z687" s="27"/>
      <c r="AA687" s="27"/>
      <c r="AB687" s="27"/>
      <c r="AC687" s="27"/>
      <c r="AD687" s="27"/>
      <c r="AE687" s="27"/>
      <c r="AF687" s="89"/>
      <c r="AG687" s="89"/>
      <c r="AH687" s="89"/>
      <c r="AI687" s="89"/>
      <c r="AJ687" s="89"/>
      <c r="AK687" s="89"/>
      <c r="AL687" s="3"/>
      <c r="AM687" s="27"/>
      <c r="AN687" s="32"/>
      <c r="AO687" s="3"/>
    </row>
    <row r="688" spans="1:41" ht="13.5" customHeight="1">
      <c r="A688" s="3"/>
      <c r="B688" s="27"/>
      <c r="C688" s="27"/>
      <c r="D688" s="27"/>
      <c r="E688" s="27"/>
      <c r="F688" s="27"/>
      <c r="G688" s="27"/>
      <c r="H688" s="3"/>
      <c r="I688" s="3"/>
      <c r="J688" s="3"/>
      <c r="K688" s="3"/>
      <c r="L688" s="31"/>
      <c r="M688" s="27"/>
      <c r="N688" s="27"/>
      <c r="O688" s="32"/>
      <c r="P688" s="27"/>
      <c r="Q688" s="32"/>
      <c r="R688" s="27"/>
      <c r="S688" s="27"/>
      <c r="T688" s="3"/>
      <c r="U688" s="32"/>
      <c r="V688" s="3"/>
      <c r="W688" s="32"/>
      <c r="X688" s="31"/>
      <c r="Y688" s="89"/>
      <c r="Z688" s="27"/>
      <c r="AA688" s="27"/>
      <c r="AB688" s="27"/>
      <c r="AC688" s="27"/>
      <c r="AD688" s="27"/>
      <c r="AE688" s="27"/>
      <c r="AF688" s="89"/>
      <c r="AG688" s="89"/>
      <c r="AH688" s="89"/>
      <c r="AI688" s="89"/>
      <c r="AJ688" s="89"/>
      <c r="AK688" s="89"/>
      <c r="AL688" s="3"/>
      <c r="AM688" s="27"/>
      <c r="AN688" s="32"/>
      <c r="AO688" s="3"/>
    </row>
    <row r="689" spans="1:41" ht="13.5" customHeight="1">
      <c r="A689" s="3"/>
      <c r="B689" s="27"/>
      <c r="C689" s="27"/>
      <c r="D689" s="27"/>
      <c r="E689" s="27"/>
      <c r="F689" s="27"/>
      <c r="G689" s="27"/>
      <c r="H689" s="3"/>
      <c r="I689" s="3"/>
      <c r="J689" s="3"/>
      <c r="K689" s="3"/>
      <c r="L689" s="31"/>
      <c r="M689" s="27"/>
      <c r="N689" s="27"/>
      <c r="O689" s="32"/>
      <c r="P689" s="27"/>
      <c r="Q689" s="32"/>
      <c r="R689" s="27"/>
      <c r="S689" s="27"/>
      <c r="T689" s="3"/>
      <c r="U689" s="32"/>
      <c r="V689" s="3"/>
      <c r="W689" s="32"/>
      <c r="X689" s="31"/>
      <c r="Y689" s="89"/>
      <c r="Z689" s="27"/>
      <c r="AA689" s="27"/>
      <c r="AB689" s="27"/>
      <c r="AC689" s="27"/>
      <c r="AD689" s="27"/>
      <c r="AE689" s="27"/>
      <c r="AF689" s="89"/>
      <c r="AG689" s="89"/>
      <c r="AH689" s="89"/>
      <c r="AI689" s="89"/>
      <c r="AJ689" s="89"/>
      <c r="AK689" s="89"/>
      <c r="AL689" s="3"/>
      <c r="AM689" s="27"/>
      <c r="AN689" s="32"/>
      <c r="AO689" s="3"/>
    </row>
    <row r="690" spans="1:41" ht="13.5" customHeight="1">
      <c r="A690" s="3"/>
      <c r="B690" s="27"/>
      <c r="C690" s="27"/>
      <c r="D690" s="27"/>
      <c r="E690" s="27"/>
      <c r="F690" s="27"/>
      <c r="G690" s="27"/>
      <c r="H690" s="3"/>
      <c r="I690" s="3"/>
      <c r="J690" s="3"/>
      <c r="K690" s="3"/>
      <c r="L690" s="31"/>
      <c r="M690" s="27"/>
      <c r="N690" s="27"/>
      <c r="O690" s="32"/>
      <c r="P690" s="27"/>
      <c r="Q690" s="32"/>
      <c r="R690" s="27"/>
      <c r="S690" s="27"/>
      <c r="T690" s="3"/>
      <c r="U690" s="32"/>
      <c r="V690" s="3"/>
      <c r="W690" s="32"/>
      <c r="X690" s="31"/>
      <c r="Y690" s="89"/>
      <c r="Z690" s="27"/>
      <c r="AA690" s="27"/>
      <c r="AB690" s="27"/>
      <c r="AC690" s="27"/>
      <c r="AD690" s="27"/>
      <c r="AE690" s="27"/>
      <c r="AF690" s="89"/>
      <c r="AG690" s="89"/>
      <c r="AH690" s="89"/>
      <c r="AI690" s="89"/>
      <c r="AJ690" s="89"/>
      <c r="AK690" s="89"/>
      <c r="AL690" s="3"/>
      <c r="AM690" s="27"/>
      <c r="AN690" s="32"/>
      <c r="AO690" s="3"/>
    </row>
    <row r="691" spans="1:41" ht="13.5" customHeight="1">
      <c r="A691" s="3"/>
      <c r="B691" s="27"/>
      <c r="C691" s="27"/>
      <c r="D691" s="27"/>
      <c r="E691" s="27"/>
      <c r="F691" s="27"/>
      <c r="G691" s="27"/>
      <c r="H691" s="3"/>
      <c r="I691" s="3"/>
      <c r="J691" s="3"/>
      <c r="K691" s="3"/>
      <c r="L691" s="31"/>
      <c r="M691" s="27"/>
      <c r="N691" s="27"/>
      <c r="O691" s="32"/>
      <c r="P691" s="27"/>
      <c r="Q691" s="32"/>
      <c r="R691" s="27"/>
      <c r="S691" s="27"/>
      <c r="T691" s="3"/>
      <c r="U691" s="32"/>
      <c r="V691" s="3"/>
      <c r="W691" s="32"/>
      <c r="X691" s="31"/>
      <c r="Y691" s="89"/>
      <c r="Z691" s="27"/>
      <c r="AA691" s="27"/>
      <c r="AB691" s="27"/>
      <c r="AC691" s="27"/>
      <c r="AD691" s="27"/>
      <c r="AE691" s="27"/>
      <c r="AF691" s="89"/>
      <c r="AG691" s="89"/>
      <c r="AH691" s="89"/>
      <c r="AI691" s="89"/>
      <c r="AJ691" s="89"/>
      <c r="AK691" s="89"/>
      <c r="AL691" s="3"/>
      <c r="AM691" s="27"/>
      <c r="AN691" s="32"/>
      <c r="AO691" s="3"/>
    </row>
    <row r="692" spans="1:41" ht="13.5" customHeight="1">
      <c r="A692" s="3"/>
      <c r="B692" s="27"/>
      <c r="C692" s="27"/>
      <c r="D692" s="27"/>
      <c r="E692" s="27"/>
      <c r="F692" s="27"/>
      <c r="G692" s="27"/>
      <c r="H692" s="3"/>
      <c r="I692" s="3"/>
      <c r="J692" s="3"/>
      <c r="K692" s="3"/>
      <c r="L692" s="31"/>
      <c r="M692" s="27"/>
      <c r="N692" s="27"/>
      <c r="O692" s="32"/>
      <c r="P692" s="27"/>
      <c r="Q692" s="32"/>
      <c r="R692" s="27"/>
      <c r="S692" s="27"/>
      <c r="T692" s="3"/>
      <c r="U692" s="32"/>
      <c r="V692" s="3"/>
      <c r="W692" s="32"/>
      <c r="X692" s="31"/>
      <c r="Y692" s="89"/>
      <c r="Z692" s="27"/>
      <c r="AA692" s="27"/>
      <c r="AB692" s="27"/>
      <c r="AC692" s="27"/>
      <c r="AD692" s="27"/>
      <c r="AE692" s="27"/>
      <c r="AF692" s="89"/>
      <c r="AG692" s="89"/>
      <c r="AH692" s="89"/>
      <c r="AI692" s="89"/>
      <c r="AJ692" s="89"/>
      <c r="AK692" s="89"/>
      <c r="AL692" s="3"/>
      <c r="AM692" s="27"/>
      <c r="AN692" s="32"/>
      <c r="AO692" s="3"/>
    </row>
    <row r="693" spans="1:41" ht="13.5" customHeight="1">
      <c r="A693" s="3"/>
      <c r="B693" s="27"/>
      <c r="C693" s="27"/>
      <c r="D693" s="27"/>
      <c r="E693" s="27"/>
      <c r="F693" s="27"/>
      <c r="G693" s="27"/>
      <c r="H693" s="3"/>
      <c r="I693" s="3"/>
      <c r="J693" s="3"/>
      <c r="K693" s="3"/>
      <c r="L693" s="31"/>
      <c r="M693" s="27"/>
      <c r="N693" s="27"/>
      <c r="O693" s="32"/>
      <c r="P693" s="27"/>
      <c r="Q693" s="32"/>
      <c r="R693" s="27"/>
      <c r="S693" s="27"/>
      <c r="T693" s="3"/>
      <c r="U693" s="32"/>
      <c r="V693" s="3"/>
      <c r="W693" s="32"/>
      <c r="X693" s="31"/>
      <c r="Y693" s="89"/>
      <c r="Z693" s="27"/>
      <c r="AA693" s="27"/>
      <c r="AB693" s="27"/>
      <c r="AC693" s="27"/>
      <c r="AD693" s="27"/>
      <c r="AE693" s="27"/>
      <c r="AF693" s="89"/>
      <c r="AG693" s="89"/>
      <c r="AH693" s="89"/>
      <c r="AI693" s="89"/>
      <c r="AJ693" s="89"/>
      <c r="AK693" s="89"/>
      <c r="AL693" s="3"/>
      <c r="AM693" s="27"/>
      <c r="AN693" s="32"/>
      <c r="AO693" s="3"/>
    </row>
    <row r="694" spans="1:41" ht="13.5" customHeight="1">
      <c r="A694" s="3"/>
      <c r="B694" s="27"/>
      <c r="C694" s="27"/>
      <c r="D694" s="27"/>
      <c r="E694" s="27"/>
      <c r="F694" s="27"/>
      <c r="G694" s="27"/>
      <c r="H694" s="3"/>
      <c r="I694" s="3"/>
      <c r="J694" s="3"/>
      <c r="K694" s="3"/>
      <c r="L694" s="31"/>
      <c r="M694" s="27"/>
      <c r="N694" s="27"/>
      <c r="O694" s="32"/>
      <c r="P694" s="27"/>
      <c r="Q694" s="32"/>
      <c r="R694" s="27"/>
      <c r="S694" s="27"/>
      <c r="T694" s="3"/>
      <c r="U694" s="32"/>
      <c r="V694" s="3"/>
      <c r="W694" s="32"/>
      <c r="X694" s="31"/>
      <c r="Y694" s="89"/>
      <c r="Z694" s="27"/>
      <c r="AA694" s="27"/>
      <c r="AB694" s="27"/>
      <c r="AC694" s="27"/>
      <c r="AD694" s="27"/>
      <c r="AE694" s="27"/>
      <c r="AF694" s="89"/>
      <c r="AG694" s="89"/>
      <c r="AH694" s="89"/>
      <c r="AI694" s="89"/>
      <c r="AJ694" s="89"/>
      <c r="AK694" s="89"/>
      <c r="AL694" s="3"/>
      <c r="AM694" s="27"/>
      <c r="AN694" s="32"/>
      <c r="AO694" s="3"/>
    </row>
    <row r="695" spans="1:41" ht="13.5" customHeight="1">
      <c r="A695" s="3"/>
      <c r="B695" s="27"/>
      <c r="C695" s="27"/>
      <c r="D695" s="27"/>
      <c r="E695" s="27"/>
      <c r="F695" s="27"/>
      <c r="G695" s="27"/>
      <c r="H695" s="3"/>
      <c r="I695" s="3"/>
      <c r="J695" s="3"/>
      <c r="K695" s="3"/>
      <c r="L695" s="31"/>
      <c r="M695" s="27"/>
      <c r="N695" s="27"/>
      <c r="O695" s="32"/>
      <c r="P695" s="27"/>
      <c r="Q695" s="32"/>
      <c r="R695" s="27"/>
      <c r="S695" s="27"/>
      <c r="T695" s="3"/>
      <c r="U695" s="32"/>
      <c r="V695" s="3"/>
      <c r="W695" s="32"/>
      <c r="X695" s="31"/>
      <c r="Y695" s="89"/>
      <c r="Z695" s="27"/>
      <c r="AA695" s="27"/>
      <c r="AB695" s="27"/>
      <c r="AC695" s="27"/>
      <c r="AD695" s="27"/>
      <c r="AE695" s="27"/>
      <c r="AF695" s="89"/>
      <c r="AG695" s="89"/>
      <c r="AH695" s="89"/>
      <c r="AI695" s="89"/>
      <c r="AJ695" s="89"/>
      <c r="AK695" s="89"/>
      <c r="AL695" s="3"/>
      <c r="AM695" s="27"/>
      <c r="AN695" s="32"/>
      <c r="AO695" s="3"/>
    </row>
    <row r="696" spans="1:41" ht="13.5" customHeight="1">
      <c r="A696" s="3"/>
      <c r="B696" s="27"/>
      <c r="C696" s="27"/>
      <c r="D696" s="27"/>
      <c r="E696" s="27"/>
      <c r="F696" s="27"/>
      <c r="G696" s="27"/>
      <c r="H696" s="3"/>
      <c r="I696" s="3"/>
      <c r="J696" s="3"/>
      <c r="K696" s="3"/>
      <c r="L696" s="31"/>
      <c r="M696" s="27"/>
      <c r="N696" s="27"/>
      <c r="O696" s="32"/>
      <c r="P696" s="27"/>
      <c r="Q696" s="32"/>
      <c r="R696" s="27"/>
      <c r="S696" s="27"/>
      <c r="T696" s="3"/>
      <c r="U696" s="32"/>
      <c r="V696" s="3"/>
      <c r="W696" s="32"/>
      <c r="X696" s="31"/>
      <c r="Y696" s="89"/>
      <c r="Z696" s="27"/>
      <c r="AA696" s="27"/>
      <c r="AB696" s="27"/>
      <c r="AC696" s="27"/>
      <c r="AD696" s="27"/>
      <c r="AE696" s="27"/>
      <c r="AF696" s="89"/>
      <c r="AG696" s="89"/>
      <c r="AH696" s="89"/>
      <c r="AI696" s="89"/>
      <c r="AJ696" s="89"/>
      <c r="AK696" s="89"/>
      <c r="AL696" s="3"/>
      <c r="AM696" s="27"/>
      <c r="AN696" s="32"/>
      <c r="AO696" s="3"/>
    </row>
    <row r="697" spans="1:41" ht="13.5" customHeight="1">
      <c r="A697" s="3"/>
      <c r="B697" s="27"/>
      <c r="C697" s="27"/>
      <c r="D697" s="27"/>
      <c r="E697" s="27"/>
      <c r="F697" s="27"/>
      <c r="G697" s="27"/>
      <c r="H697" s="3"/>
      <c r="I697" s="3"/>
      <c r="J697" s="3"/>
      <c r="K697" s="3"/>
      <c r="L697" s="31"/>
      <c r="M697" s="27"/>
      <c r="N697" s="27"/>
      <c r="O697" s="32"/>
      <c r="P697" s="27"/>
      <c r="Q697" s="32"/>
      <c r="R697" s="27"/>
      <c r="S697" s="27"/>
      <c r="T697" s="3"/>
      <c r="U697" s="32"/>
      <c r="V697" s="3"/>
      <c r="W697" s="32"/>
      <c r="X697" s="31"/>
      <c r="Y697" s="89"/>
      <c r="Z697" s="27"/>
      <c r="AA697" s="27"/>
      <c r="AB697" s="27"/>
      <c r="AC697" s="27"/>
      <c r="AD697" s="27"/>
      <c r="AE697" s="27"/>
      <c r="AF697" s="89"/>
      <c r="AG697" s="89"/>
      <c r="AH697" s="89"/>
      <c r="AI697" s="89"/>
      <c r="AJ697" s="89"/>
      <c r="AK697" s="89"/>
      <c r="AL697" s="3"/>
      <c r="AM697" s="27"/>
      <c r="AN697" s="32"/>
      <c r="AO697" s="3"/>
    </row>
    <row r="698" spans="1:41" ht="13.5" customHeight="1">
      <c r="A698" s="3"/>
      <c r="B698" s="27"/>
      <c r="C698" s="27"/>
      <c r="D698" s="27"/>
      <c r="E698" s="27"/>
      <c r="F698" s="27"/>
      <c r="G698" s="27"/>
      <c r="H698" s="3"/>
      <c r="I698" s="3"/>
      <c r="J698" s="3"/>
      <c r="K698" s="3"/>
      <c r="L698" s="31"/>
      <c r="M698" s="27"/>
      <c r="N698" s="27"/>
      <c r="O698" s="32"/>
      <c r="P698" s="27"/>
      <c r="Q698" s="32"/>
      <c r="R698" s="27"/>
      <c r="S698" s="27"/>
      <c r="T698" s="3"/>
      <c r="U698" s="32"/>
      <c r="V698" s="3"/>
      <c r="W698" s="32"/>
      <c r="X698" s="31"/>
      <c r="Y698" s="89"/>
      <c r="Z698" s="27"/>
      <c r="AA698" s="27"/>
      <c r="AB698" s="27"/>
      <c r="AC698" s="27"/>
      <c r="AD698" s="27"/>
      <c r="AE698" s="27"/>
      <c r="AF698" s="89"/>
      <c r="AG698" s="89"/>
      <c r="AH698" s="89"/>
      <c r="AI698" s="89"/>
      <c r="AJ698" s="89"/>
      <c r="AK698" s="89"/>
      <c r="AL698" s="3"/>
      <c r="AM698" s="27"/>
      <c r="AN698" s="32"/>
      <c r="AO698" s="3"/>
    </row>
    <row r="699" spans="1:41" ht="13.5" customHeight="1">
      <c r="A699" s="3"/>
      <c r="B699" s="27"/>
      <c r="C699" s="27"/>
      <c r="D699" s="27"/>
      <c r="E699" s="27"/>
      <c r="F699" s="27"/>
      <c r="G699" s="27"/>
      <c r="H699" s="3"/>
      <c r="I699" s="3"/>
      <c r="J699" s="3"/>
      <c r="K699" s="3"/>
      <c r="L699" s="31"/>
      <c r="M699" s="27"/>
      <c r="N699" s="27"/>
      <c r="O699" s="32"/>
      <c r="P699" s="27"/>
      <c r="Q699" s="32"/>
      <c r="R699" s="27"/>
      <c r="S699" s="27"/>
      <c r="T699" s="3"/>
      <c r="U699" s="32"/>
      <c r="V699" s="3"/>
      <c r="W699" s="32"/>
      <c r="X699" s="31"/>
      <c r="Y699" s="89"/>
      <c r="Z699" s="27"/>
      <c r="AA699" s="27"/>
      <c r="AB699" s="27"/>
      <c r="AC699" s="27"/>
      <c r="AD699" s="27"/>
      <c r="AE699" s="27"/>
      <c r="AF699" s="89"/>
      <c r="AG699" s="89"/>
      <c r="AH699" s="89"/>
      <c r="AI699" s="89"/>
      <c r="AJ699" s="89"/>
      <c r="AK699" s="89"/>
      <c r="AL699" s="3"/>
      <c r="AM699" s="27"/>
      <c r="AN699" s="32"/>
      <c r="AO699" s="3"/>
    </row>
    <row r="700" spans="1:41" ht="13.5" customHeight="1">
      <c r="A700" s="3"/>
      <c r="B700" s="27"/>
      <c r="C700" s="27"/>
      <c r="D700" s="27"/>
      <c r="E700" s="27"/>
      <c r="F700" s="27"/>
      <c r="G700" s="27"/>
      <c r="H700" s="3"/>
      <c r="I700" s="3"/>
      <c r="J700" s="3"/>
      <c r="K700" s="3"/>
      <c r="L700" s="31"/>
      <c r="M700" s="27"/>
      <c r="N700" s="27"/>
      <c r="O700" s="32"/>
      <c r="P700" s="27"/>
      <c r="Q700" s="32"/>
      <c r="R700" s="27"/>
      <c r="S700" s="27"/>
      <c r="T700" s="3"/>
      <c r="U700" s="32"/>
      <c r="V700" s="3"/>
      <c r="W700" s="32"/>
      <c r="X700" s="31"/>
      <c r="Y700" s="89"/>
      <c r="Z700" s="27"/>
      <c r="AA700" s="27"/>
      <c r="AB700" s="27"/>
      <c r="AC700" s="27"/>
      <c r="AD700" s="27"/>
      <c r="AE700" s="27"/>
      <c r="AF700" s="89"/>
      <c r="AG700" s="89"/>
      <c r="AH700" s="89"/>
      <c r="AI700" s="89"/>
      <c r="AJ700" s="89"/>
      <c r="AK700" s="89"/>
      <c r="AL700" s="3"/>
      <c r="AM700" s="27"/>
      <c r="AN700" s="32"/>
      <c r="AO700" s="3"/>
    </row>
    <row r="701" spans="1:41" ht="13.5" customHeight="1">
      <c r="A701" s="3"/>
      <c r="B701" s="27"/>
      <c r="C701" s="27"/>
      <c r="D701" s="27"/>
      <c r="E701" s="27"/>
      <c r="F701" s="27"/>
      <c r="G701" s="27"/>
      <c r="H701" s="3"/>
      <c r="I701" s="3"/>
      <c r="J701" s="3"/>
      <c r="K701" s="3"/>
      <c r="L701" s="31"/>
      <c r="M701" s="27"/>
      <c r="N701" s="27"/>
      <c r="O701" s="32"/>
      <c r="P701" s="27"/>
      <c r="Q701" s="32"/>
      <c r="R701" s="27"/>
      <c r="S701" s="27"/>
      <c r="T701" s="3"/>
      <c r="U701" s="32"/>
      <c r="V701" s="3"/>
      <c r="W701" s="32"/>
      <c r="X701" s="31"/>
      <c r="Y701" s="89"/>
      <c r="Z701" s="27"/>
      <c r="AA701" s="27"/>
      <c r="AB701" s="27"/>
      <c r="AC701" s="27"/>
      <c r="AD701" s="27"/>
      <c r="AE701" s="27"/>
      <c r="AF701" s="89"/>
      <c r="AG701" s="89"/>
      <c r="AH701" s="89"/>
      <c r="AI701" s="89"/>
      <c r="AJ701" s="89"/>
      <c r="AK701" s="89"/>
      <c r="AL701" s="3"/>
      <c r="AM701" s="27"/>
      <c r="AN701" s="32"/>
      <c r="AO701" s="3"/>
    </row>
    <row r="702" spans="1:41" ht="13.5" customHeight="1">
      <c r="A702" s="3"/>
      <c r="B702" s="27"/>
      <c r="C702" s="27"/>
      <c r="D702" s="27"/>
      <c r="E702" s="27"/>
      <c r="F702" s="27"/>
      <c r="G702" s="27"/>
      <c r="H702" s="3"/>
      <c r="I702" s="3"/>
      <c r="J702" s="3"/>
      <c r="K702" s="3"/>
      <c r="L702" s="31"/>
      <c r="M702" s="27"/>
      <c r="N702" s="27"/>
      <c r="O702" s="32"/>
      <c r="P702" s="27"/>
      <c r="Q702" s="32"/>
      <c r="R702" s="27"/>
      <c r="S702" s="27"/>
      <c r="T702" s="3"/>
      <c r="U702" s="32"/>
      <c r="V702" s="3"/>
      <c r="W702" s="32"/>
      <c r="X702" s="31"/>
      <c r="Y702" s="89"/>
      <c r="Z702" s="27"/>
      <c r="AA702" s="27"/>
      <c r="AB702" s="27"/>
      <c r="AC702" s="27"/>
      <c r="AD702" s="27"/>
      <c r="AE702" s="27"/>
      <c r="AF702" s="89"/>
      <c r="AG702" s="89"/>
      <c r="AH702" s="89"/>
      <c r="AI702" s="89"/>
      <c r="AJ702" s="89"/>
      <c r="AK702" s="89"/>
      <c r="AL702" s="3"/>
      <c r="AM702" s="27"/>
      <c r="AN702" s="32"/>
      <c r="AO702" s="3"/>
    </row>
    <row r="703" spans="1:41" ht="13.5" customHeight="1">
      <c r="A703" s="3"/>
      <c r="B703" s="27"/>
      <c r="C703" s="27"/>
      <c r="D703" s="27"/>
      <c r="E703" s="27"/>
      <c r="F703" s="27"/>
      <c r="G703" s="27"/>
      <c r="H703" s="3"/>
      <c r="I703" s="3"/>
      <c r="J703" s="3"/>
      <c r="K703" s="3"/>
      <c r="L703" s="31"/>
      <c r="M703" s="27"/>
      <c r="N703" s="27"/>
      <c r="O703" s="32"/>
      <c r="P703" s="27"/>
      <c r="Q703" s="32"/>
      <c r="R703" s="27"/>
      <c r="S703" s="27"/>
      <c r="T703" s="3"/>
      <c r="U703" s="32"/>
      <c r="V703" s="3"/>
      <c r="W703" s="32"/>
      <c r="X703" s="31"/>
      <c r="Y703" s="89"/>
      <c r="Z703" s="27"/>
      <c r="AA703" s="27"/>
      <c r="AB703" s="27"/>
      <c r="AC703" s="27"/>
      <c r="AD703" s="27"/>
      <c r="AE703" s="27"/>
      <c r="AF703" s="89"/>
      <c r="AG703" s="89"/>
      <c r="AH703" s="89"/>
      <c r="AI703" s="89"/>
      <c r="AJ703" s="89"/>
      <c r="AK703" s="89"/>
      <c r="AL703" s="3"/>
      <c r="AM703" s="27"/>
      <c r="AN703" s="32"/>
      <c r="AO703" s="3"/>
    </row>
    <row r="704" spans="1:41" ht="13.5" customHeight="1">
      <c r="A704" s="3"/>
      <c r="B704" s="27"/>
      <c r="C704" s="27"/>
      <c r="D704" s="27"/>
      <c r="E704" s="27"/>
      <c r="F704" s="27"/>
      <c r="G704" s="27"/>
      <c r="H704" s="3"/>
      <c r="I704" s="3"/>
      <c r="J704" s="3"/>
      <c r="K704" s="3"/>
      <c r="L704" s="31"/>
      <c r="M704" s="27"/>
      <c r="N704" s="27"/>
      <c r="O704" s="32"/>
      <c r="P704" s="27"/>
      <c r="Q704" s="32"/>
      <c r="R704" s="27"/>
      <c r="S704" s="27"/>
      <c r="T704" s="3"/>
      <c r="U704" s="32"/>
      <c r="V704" s="3"/>
      <c r="W704" s="32"/>
      <c r="X704" s="31"/>
      <c r="Y704" s="89"/>
      <c r="Z704" s="27"/>
      <c r="AA704" s="27"/>
      <c r="AB704" s="27"/>
      <c r="AC704" s="27"/>
      <c r="AD704" s="27"/>
      <c r="AE704" s="27"/>
      <c r="AF704" s="89"/>
      <c r="AG704" s="89"/>
      <c r="AH704" s="89"/>
      <c r="AI704" s="89"/>
      <c r="AJ704" s="89"/>
      <c r="AK704" s="89"/>
      <c r="AL704" s="3"/>
      <c r="AM704" s="27"/>
      <c r="AN704" s="32"/>
      <c r="AO704" s="3"/>
    </row>
    <row r="705" spans="1:41" ht="13.5" customHeight="1">
      <c r="A705" s="3"/>
      <c r="B705" s="27"/>
      <c r="C705" s="27"/>
      <c r="D705" s="27"/>
      <c r="E705" s="27"/>
      <c r="F705" s="27"/>
      <c r="G705" s="27"/>
      <c r="H705" s="3"/>
      <c r="I705" s="3"/>
      <c r="J705" s="3"/>
      <c r="K705" s="3"/>
      <c r="L705" s="31"/>
      <c r="M705" s="27"/>
      <c r="N705" s="27"/>
      <c r="O705" s="32"/>
      <c r="P705" s="27"/>
      <c r="Q705" s="32"/>
      <c r="R705" s="27"/>
      <c r="S705" s="27"/>
      <c r="T705" s="3"/>
      <c r="U705" s="32"/>
      <c r="V705" s="3"/>
      <c r="W705" s="32"/>
      <c r="X705" s="31"/>
      <c r="Y705" s="89"/>
      <c r="Z705" s="27"/>
      <c r="AA705" s="27"/>
      <c r="AB705" s="27"/>
      <c r="AC705" s="27"/>
      <c r="AD705" s="27"/>
      <c r="AE705" s="27"/>
      <c r="AF705" s="89"/>
      <c r="AG705" s="89"/>
      <c r="AH705" s="89"/>
      <c r="AI705" s="89"/>
      <c r="AJ705" s="89"/>
      <c r="AK705" s="89"/>
      <c r="AL705" s="3"/>
      <c r="AM705" s="27"/>
      <c r="AN705" s="32"/>
      <c r="AO705" s="3"/>
    </row>
    <row r="706" spans="1:41" ht="13.5" customHeight="1">
      <c r="A706" s="3"/>
      <c r="B706" s="27"/>
      <c r="C706" s="27"/>
      <c r="D706" s="27"/>
      <c r="E706" s="27"/>
      <c r="F706" s="27"/>
      <c r="G706" s="27"/>
      <c r="H706" s="3"/>
      <c r="I706" s="3"/>
      <c r="J706" s="3"/>
      <c r="K706" s="3"/>
      <c r="L706" s="31"/>
      <c r="M706" s="27"/>
      <c r="N706" s="27"/>
      <c r="O706" s="32"/>
      <c r="P706" s="27"/>
      <c r="Q706" s="32"/>
      <c r="R706" s="27"/>
      <c r="S706" s="27"/>
      <c r="T706" s="3"/>
      <c r="U706" s="32"/>
      <c r="V706" s="3"/>
      <c r="W706" s="32"/>
      <c r="X706" s="31"/>
      <c r="Y706" s="89"/>
      <c r="Z706" s="27"/>
      <c r="AA706" s="27"/>
      <c r="AB706" s="27"/>
      <c r="AC706" s="27"/>
      <c r="AD706" s="27"/>
      <c r="AE706" s="27"/>
      <c r="AF706" s="89"/>
      <c r="AG706" s="89"/>
      <c r="AH706" s="89"/>
      <c r="AI706" s="89"/>
      <c r="AJ706" s="89"/>
      <c r="AK706" s="89"/>
      <c r="AL706" s="3"/>
      <c r="AM706" s="27"/>
      <c r="AN706" s="32"/>
      <c r="AO706" s="3"/>
    </row>
    <row r="707" spans="1:41" ht="13.5" customHeight="1">
      <c r="A707" s="3"/>
      <c r="B707" s="27"/>
      <c r="C707" s="27"/>
      <c r="D707" s="27"/>
      <c r="E707" s="27"/>
      <c r="F707" s="27"/>
      <c r="G707" s="27"/>
      <c r="H707" s="3"/>
      <c r="I707" s="3"/>
      <c r="J707" s="3"/>
      <c r="K707" s="3"/>
      <c r="L707" s="31"/>
      <c r="M707" s="27"/>
      <c r="N707" s="27"/>
      <c r="O707" s="32"/>
      <c r="P707" s="27"/>
      <c r="Q707" s="32"/>
      <c r="R707" s="27"/>
      <c r="S707" s="27"/>
      <c r="T707" s="3"/>
      <c r="U707" s="32"/>
      <c r="V707" s="3"/>
      <c r="W707" s="32"/>
      <c r="X707" s="31"/>
      <c r="Y707" s="89"/>
      <c r="Z707" s="27"/>
      <c r="AA707" s="27"/>
      <c r="AB707" s="27"/>
      <c r="AC707" s="27"/>
      <c r="AD707" s="27"/>
      <c r="AE707" s="27"/>
      <c r="AF707" s="89"/>
      <c r="AG707" s="89"/>
      <c r="AH707" s="89"/>
      <c r="AI707" s="89"/>
      <c r="AJ707" s="89"/>
      <c r="AK707" s="89"/>
      <c r="AL707" s="3"/>
      <c r="AM707" s="27"/>
      <c r="AN707" s="32"/>
      <c r="AO707" s="3"/>
    </row>
    <row r="708" spans="1:41" ht="13.5" customHeight="1">
      <c r="A708" s="3"/>
      <c r="B708" s="27"/>
      <c r="C708" s="27"/>
      <c r="D708" s="27"/>
      <c r="E708" s="27"/>
      <c r="F708" s="27"/>
      <c r="G708" s="27"/>
      <c r="H708" s="3"/>
      <c r="I708" s="3"/>
      <c r="J708" s="3"/>
      <c r="K708" s="3"/>
      <c r="L708" s="31"/>
      <c r="M708" s="27"/>
      <c r="N708" s="27"/>
      <c r="O708" s="32"/>
      <c r="P708" s="27"/>
      <c r="Q708" s="32"/>
      <c r="R708" s="27"/>
      <c r="S708" s="27"/>
      <c r="T708" s="3"/>
      <c r="U708" s="32"/>
      <c r="V708" s="3"/>
      <c r="W708" s="32"/>
      <c r="X708" s="31"/>
      <c r="Y708" s="89"/>
      <c r="Z708" s="27"/>
      <c r="AA708" s="27"/>
      <c r="AB708" s="27"/>
      <c r="AC708" s="27"/>
      <c r="AD708" s="27"/>
      <c r="AE708" s="27"/>
      <c r="AF708" s="89"/>
      <c r="AG708" s="89"/>
      <c r="AH708" s="89"/>
      <c r="AI708" s="89"/>
      <c r="AJ708" s="89"/>
      <c r="AK708" s="89"/>
      <c r="AL708" s="3"/>
      <c r="AM708" s="27"/>
      <c r="AN708" s="32"/>
      <c r="AO708" s="3"/>
    </row>
    <row r="709" spans="1:41" ht="13.5" customHeight="1">
      <c r="A709" s="3"/>
      <c r="B709" s="27"/>
      <c r="C709" s="27"/>
      <c r="D709" s="27"/>
      <c r="E709" s="27"/>
      <c r="F709" s="27"/>
      <c r="G709" s="27"/>
      <c r="H709" s="3"/>
      <c r="I709" s="3"/>
      <c r="J709" s="3"/>
      <c r="K709" s="3"/>
      <c r="L709" s="31"/>
      <c r="M709" s="27"/>
      <c r="N709" s="27"/>
      <c r="O709" s="32"/>
      <c r="P709" s="27"/>
      <c r="Q709" s="32"/>
      <c r="R709" s="27"/>
      <c r="S709" s="27"/>
      <c r="T709" s="3"/>
      <c r="U709" s="32"/>
      <c r="V709" s="3"/>
      <c r="W709" s="32"/>
      <c r="X709" s="31"/>
      <c r="Y709" s="89"/>
      <c r="Z709" s="27"/>
      <c r="AA709" s="27"/>
      <c r="AB709" s="27"/>
      <c r="AC709" s="27"/>
      <c r="AD709" s="27"/>
      <c r="AE709" s="27"/>
      <c r="AF709" s="89"/>
      <c r="AG709" s="89"/>
      <c r="AH709" s="89"/>
      <c r="AI709" s="89"/>
      <c r="AJ709" s="89"/>
      <c r="AK709" s="89"/>
      <c r="AL709" s="3"/>
      <c r="AM709" s="27"/>
      <c r="AN709" s="32"/>
      <c r="AO709" s="3"/>
    </row>
    <row r="710" spans="1:41" ht="13.5" customHeight="1">
      <c r="A710" s="3"/>
      <c r="B710" s="27"/>
      <c r="C710" s="27"/>
      <c r="D710" s="27"/>
      <c r="E710" s="27"/>
      <c r="F710" s="27"/>
      <c r="G710" s="27"/>
      <c r="H710" s="3"/>
      <c r="I710" s="3"/>
      <c r="J710" s="3"/>
      <c r="K710" s="3"/>
      <c r="L710" s="31"/>
      <c r="M710" s="27"/>
      <c r="N710" s="27"/>
      <c r="O710" s="32"/>
      <c r="P710" s="27"/>
      <c r="Q710" s="32"/>
      <c r="R710" s="27"/>
      <c r="S710" s="27"/>
      <c r="T710" s="3"/>
      <c r="U710" s="32"/>
      <c r="V710" s="3"/>
      <c r="W710" s="32"/>
      <c r="X710" s="31"/>
      <c r="Y710" s="89"/>
      <c r="Z710" s="27"/>
      <c r="AA710" s="27"/>
      <c r="AB710" s="27"/>
      <c r="AC710" s="27"/>
      <c r="AD710" s="27"/>
      <c r="AE710" s="27"/>
      <c r="AF710" s="89"/>
      <c r="AG710" s="89"/>
      <c r="AH710" s="89"/>
      <c r="AI710" s="89"/>
      <c r="AJ710" s="89"/>
      <c r="AK710" s="89"/>
      <c r="AL710" s="3"/>
      <c r="AM710" s="27"/>
      <c r="AN710" s="32"/>
      <c r="AO710" s="3"/>
    </row>
    <row r="711" spans="1:41" ht="13.5" customHeight="1">
      <c r="A711" s="3"/>
      <c r="B711" s="27"/>
      <c r="C711" s="27"/>
      <c r="D711" s="27"/>
      <c r="E711" s="27"/>
      <c r="F711" s="27"/>
      <c r="G711" s="27"/>
      <c r="H711" s="3"/>
      <c r="I711" s="3"/>
      <c r="J711" s="3"/>
      <c r="K711" s="3"/>
      <c r="L711" s="31"/>
      <c r="M711" s="27"/>
      <c r="N711" s="27"/>
      <c r="O711" s="32"/>
      <c r="P711" s="27"/>
      <c r="Q711" s="32"/>
      <c r="R711" s="27"/>
      <c r="S711" s="27"/>
      <c r="T711" s="3"/>
      <c r="U711" s="32"/>
      <c r="V711" s="3"/>
      <c r="W711" s="32"/>
      <c r="X711" s="31"/>
      <c r="Y711" s="89"/>
      <c r="Z711" s="27"/>
      <c r="AA711" s="27"/>
      <c r="AB711" s="27"/>
      <c r="AC711" s="27"/>
      <c r="AD711" s="27"/>
      <c r="AE711" s="27"/>
      <c r="AF711" s="89"/>
      <c r="AG711" s="89"/>
      <c r="AH711" s="89"/>
      <c r="AI711" s="89"/>
      <c r="AJ711" s="89"/>
      <c r="AK711" s="89"/>
      <c r="AL711" s="3"/>
      <c r="AM711" s="27"/>
      <c r="AN711" s="32"/>
      <c r="AO711" s="3"/>
    </row>
    <row r="712" spans="1:41" ht="13.5" customHeight="1">
      <c r="A712" s="3"/>
      <c r="B712" s="27"/>
      <c r="C712" s="27"/>
      <c r="D712" s="27"/>
      <c r="E712" s="27"/>
      <c r="F712" s="27"/>
      <c r="G712" s="27"/>
      <c r="H712" s="3"/>
      <c r="I712" s="3"/>
      <c r="J712" s="3"/>
      <c r="K712" s="3"/>
      <c r="L712" s="31"/>
      <c r="M712" s="27"/>
      <c r="N712" s="27"/>
      <c r="O712" s="32"/>
      <c r="P712" s="27"/>
      <c r="Q712" s="32"/>
      <c r="R712" s="27"/>
      <c r="S712" s="27"/>
      <c r="T712" s="3"/>
      <c r="U712" s="32"/>
      <c r="V712" s="3"/>
      <c r="W712" s="32"/>
      <c r="X712" s="31"/>
      <c r="Y712" s="89"/>
      <c r="Z712" s="27"/>
      <c r="AA712" s="27"/>
      <c r="AB712" s="27"/>
      <c r="AC712" s="27"/>
      <c r="AD712" s="27"/>
      <c r="AE712" s="27"/>
      <c r="AF712" s="89"/>
      <c r="AG712" s="89"/>
      <c r="AH712" s="89"/>
      <c r="AI712" s="89"/>
      <c r="AJ712" s="89"/>
      <c r="AK712" s="89"/>
      <c r="AL712" s="3"/>
      <c r="AM712" s="27"/>
      <c r="AN712" s="32"/>
      <c r="AO712" s="3"/>
    </row>
    <row r="713" spans="1:41" ht="13.5" customHeight="1">
      <c r="A713" s="3"/>
      <c r="B713" s="27"/>
      <c r="C713" s="27"/>
      <c r="D713" s="27"/>
      <c r="E713" s="27"/>
      <c r="F713" s="27"/>
      <c r="G713" s="27"/>
      <c r="H713" s="3"/>
      <c r="I713" s="3"/>
      <c r="J713" s="3"/>
      <c r="K713" s="3"/>
      <c r="L713" s="31"/>
      <c r="M713" s="27"/>
      <c r="N713" s="27"/>
      <c r="O713" s="32"/>
      <c r="P713" s="27"/>
      <c r="Q713" s="32"/>
      <c r="R713" s="27"/>
      <c r="S713" s="27"/>
      <c r="T713" s="3"/>
      <c r="U713" s="32"/>
      <c r="V713" s="3"/>
      <c r="W713" s="32"/>
      <c r="X713" s="31"/>
      <c r="Y713" s="89"/>
      <c r="Z713" s="27"/>
      <c r="AA713" s="27"/>
      <c r="AB713" s="27"/>
      <c r="AC713" s="27"/>
      <c r="AD713" s="27"/>
      <c r="AE713" s="27"/>
      <c r="AF713" s="89"/>
      <c r="AG713" s="89"/>
      <c r="AH713" s="89"/>
      <c r="AI713" s="89"/>
      <c r="AJ713" s="89"/>
      <c r="AK713" s="89"/>
      <c r="AL713" s="3"/>
      <c r="AM713" s="27"/>
      <c r="AN713" s="32"/>
      <c r="AO713" s="3"/>
    </row>
    <row r="714" spans="1:41" ht="13.5" customHeight="1">
      <c r="A714" s="3"/>
      <c r="B714" s="27"/>
      <c r="C714" s="27"/>
      <c r="D714" s="27"/>
      <c r="E714" s="27"/>
      <c r="F714" s="27"/>
      <c r="G714" s="27"/>
      <c r="H714" s="3"/>
      <c r="I714" s="3"/>
      <c r="J714" s="3"/>
      <c r="K714" s="3"/>
      <c r="L714" s="31"/>
      <c r="M714" s="27"/>
      <c r="N714" s="27"/>
      <c r="O714" s="32"/>
      <c r="P714" s="27"/>
      <c r="Q714" s="32"/>
      <c r="R714" s="27"/>
      <c r="S714" s="27"/>
      <c r="T714" s="3"/>
      <c r="U714" s="32"/>
      <c r="V714" s="3"/>
      <c r="W714" s="32"/>
      <c r="X714" s="31"/>
      <c r="Y714" s="89"/>
      <c r="Z714" s="27"/>
      <c r="AA714" s="27"/>
      <c r="AB714" s="27"/>
      <c r="AC714" s="27"/>
      <c r="AD714" s="27"/>
      <c r="AE714" s="27"/>
      <c r="AF714" s="89"/>
      <c r="AG714" s="89"/>
      <c r="AH714" s="89"/>
      <c r="AI714" s="89"/>
      <c r="AJ714" s="89"/>
      <c r="AK714" s="89"/>
      <c r="AL714" s="3"/>
      <c r="AM714" s="27"/>
      <c r="AN714" s="32"/>
      <c r="AO714" s="3"/>
    </row>
    <row r="715" spans="1:41" ht="13.5" customHeight="1">
      <c r="A715" s="3"/>
      <c r="B715" s="27"/>
      <c r="C715" s="27"/>
      <c r="D715" s="27"/>
      <c r="E715" s="27"/>
      <c r="F715" s="27"/>
      <c r="G715" s="27"/>
      <c r="H715" s="3"/>
      <c r="I715" s="3"/>
      <c r="J715" s="3"/>
      <c r="K715" s="3"/>
      <c r="L715" s="31"/>
      <c r="M715" s="27"/>
      <c r="N715" s="27"/>
      <c r="O715" s="32"/>
      <c r="P715" s="27"/>
      <c r="Q715" s="32"/>
      <c r="R715" s="27"/>
      <c r="S715" s="27"/>
      <c r="T715" s="3"/>
      <c r="U715" s="32"/>
      <c r="V715" s="3"/>
      <c r="W715" s="32"/>
      <c r="X715" s="31"/>
      <c r="Y715" s="89"/>
      <c r="Z715" s="27"/>
      <c r="AA715" s="27"/>
      <c r="AB715" s="27"/>
      <c r="AC715" s="27"/>
      <c r="AD715" s="27"/>
      <c r="AE715" s="27"/>
      <c r="AF715" s="89"/>
      <c r="AG715" s="89"/>
      <c r="AH715" s="89"/>
      <c r="AI715" s="89"/>
      <c r="AJ715" s="89"/>
      <c r="AK715" s="89"/>
      <c r="AL715" s="3"/>
      <c r="AM715" s="27"/>
      <c r="AN715" s="32"/>
      <c r="AO715" s="3"/>
    </row>
    <row r="716" spans="1:41" ht="13.5" customHeight="1">
      <c r="A716" s="3"/>
      <c r="B716" s="27"/>
      <c r="C716" s="27"/>
      <c r="D716" s="27"/>
      <c r="E716" s="27"/>
      <c r="F716" s="27"/>
      <c r="G716" s="27"/>
      <c r="H716" s="3"/>
      <c r="I716" s="3"/>
      <c r="J716" s="3"/>
      <c r="K716" s="3"/>
      <c r="L716" s="31"/>
      <c r="M716" s="27"/>
      <c r="N716" s="27"/>
      <c r="O716" s="32"/>
      <c r="P716" s="27"/>
      <c r="Q716" s="32"/>
      <c r="R716" s="27"/>
      <c r="S716" s="27"/>
      <c r="T716" s="3"/>
      <c r="U716" s="32"/>
      <c r="V716" s="3"/>
      <c r="W716" s="32"/>
      <c r="X716" s="31"/>
      <c r="Y716" s="89"/>
      <c r="Z716" s="27"/>
      <c r="AA716" s="27"/>
      <c r="AB716" s="27"/>
      <c r="AC716" s="27"/>
      <c r="AD716" s="27"/>
      <c r="AE716" s="27"/>
      <c r="AF716" s="89"/>
      <c r="AG716" s="89"/>
      <c r="AH716" s="89"/>
      <c r="AI716" s="89"/>
      <c r="AJ716" s="89"/>
      <c r="AK716" s="89"/>
      <c r="AL716" s="3"/>
      <c r="AM716" s="27"/>
      <c r="AN716" s="32"/>
      <c r="AO716" s="3"/>
    </row>
    <row r="717" spans="1:41" ht="13.5" customHeight="1">
      <c r="A717" s="3"/>
      <c r="B717" s="27"/>
      <c r="C717" s="27"/>
      <c r="D717" s="27"/>
      <c r="E717" s="27"/>
      <c r="F717" s="27"/>
      <c r="G717" s="27"/>
      <c r="H717" s="3"/>
      <c r="I717" s="3"/>
      <c r="J717" s="3"/>
      <c r="K717" s="3"/>
      <c r="L717" s="31"/>
      <c r="M717" s="27"/>
      <c r="N717" s="27"/>
      <c r="O717" s="32"/>
      <c r="P717" s="27"/>
      <c r="Q717" s="32"/>
      <c r="R717" s="27"/>
      <c r="S717" s="27"/>
      <c r="T717" s="3"/>
      <c r="U717" s="32"/>
      <c r="V717" s="3"/>
      <c r="W717" s="32"/>
      <c r="X717" s="31"/>
      <c r="Y717" s="89"/>
      <c r="Z717" s="27"/>
      <c r="AA717" s="27"/>
      <c r="AB717" s="27"/>
      <c r="AC717" s="27"/>
      <c r="AD717" s="27"/>
      <c r="AE717" s="27"/>
      <c r="AF717" s="89"/>
      <c r="AG717" s="89"/>
      <c r="AH717" s="89"/>
      <c r="AI717" s="89"/>
      <c r="AJ717" s="89"/>
      <c r="AK717" s="89"/>
      <c r="AL717" s="3"/>
      <c r="AM717" s="27"/>
      <c r="AN717" s="32"/>
      <c r="AO717" s="3"/>
    </row>
    <row r="718" spans="1:41" ht="13.5" customHeight="1">
      <c r="A718" s="3"/>
      <c r="B718" s="27"/>
      <c r="C718" s="27"/>
      <c r="D718" s="27"/>
      <c r="E718" s="27"/>
      <c r="F718" s="27"/>
      <c r="G718" s="27"/>
      <c r="H718" s="3"/>
      <c r="I718" s="3"/>
      <c r="J718" s="3"/>
      <c r="K718" s="3"/>
      <c r="L718" s="31"/>
      <c r="M718" s="27"/>
      <c r="N718" s="27"/>
      <c r="O718" s="32"/>
      <c r="P718" s="27"/>
      <c r="Q718" s="32"/>
      <c r="R718" s="27"/>
      <c r="S718" s="27"/>
      <c r="T718" s="3"/>
      <c r="U718" s="32"/>
      <c r="V718" s="3"/>
      <c r="W718" s="32"/>
      <c r="X718" s="31"/>
      <c r="Y718" s="89"/>
      <c r="Z718" s="27"/>
      <c r="AA718" s="27"/>
      <c r="AB718" s="27"/>
      <c r="AC718" s="27"/>
      <c r="AD718" s="27"/>
      <c r="AE718" s="27"/>
      <c r="AF718" s="89"/>
      <c r="AG718" s="89"/>
      <c r="AH718" s="89"/>
      <c r="AI718" s="89"/>
      <c r="AJ718" s="89"/>
      <c r="AK718" s="89"/>
      <c r="AL718" s="3"/>
      <c r="AM718" s="27"/>
      <c r="AN718" s="32"/>
      <c r="AO718" s="3"/>
    </row>
    <row r="719" spans="1:41" ht="13.5" customHeight="1">
      <c r="A719" s="3"/>
      <c r="B719" s="27"/>
      <c r="C719" s="27"/>
      <c r="D719" s="27"/>
      <c r="E719" s="27"/>
      <c r="F719" s="27"/>
      <c r="G719" s="27"/>
      <c r="H719" s="3"/>
      <c r="I719" s="3"/>
      <c r="J719" s="3"/>
      <c r="K719" s="3"/>
      <c r="L719" s="31"/>
      <c r="M719" s="27"/>
      <c r="N719" s="27"/>
      <c r="O719" s="32"/>
      <c r="P719" s="27"/>
      <c r="Q719" s="32"/>
      <c r="R719" s="27"/>
      <c r="S719" s="27"/>
      <c r="T719" s="3"/>
      <c r="U719" s="32"/>
      <c r="V719" s="3"/>
      <c r="W719" s="32"/>
      <c r="X719" s="31"/>
      <c r="Y719" s="89"/>
      <c r="Z719" s="27"/>
      <c r="AA719" s="27"/>
      <c r="AB719" s="27"/>
      <c r="AC719" s="27"/>
      <c r="AD719" s="27"/>
      <c r="AE719" s="27"/>
      <c r="AF719" s="89"/>
      <c r="AG719" s="89"/>
      <c r="AH719" s="89"/>
      <c r="AI719" s="89"/>
      <c r="AJ719" s="89"/>
      <c r="AK719" s="89"/>
      <c r="AL719" s="3"/>
      <c r="AM719" s="27"/>
      <c r="AN719" s="32"/>
      <c r="AO719" s="3"/>
    </row>
    <row r="720" spans="1:41" ht="13.5" customHeight="1">
      <c r="A720" s="3"/>
      <c r="B720" s="27"/>
      <c r="C720" s="27"/>
      <c r="D720" s="27"/>
      <c r="E720" s="27"/>
      <c r="F720" s="27"/>
      <c r="G720" s="27"/>
      <c r="H720" s="3"/>
      <c r="I720" s="3"/>
      <c r="J720" s="3"/>
      <c r="K720" s="3"/>
      <c r="L720" s="31"/>
      <c r="M720" s="27"/>
      <c r="N720" s="27"/>
      <c r="O720" s="32"/>
      <c r="P720" s="27"/>
      <c r="Q720" s="32"/>
      <c r="R720" s="27"/>
      <c r="S720" s="27"/>
      <c r="T720" s="3"/>
      <c r="U720" s="32"/>
      <c r="V720" s="3"/>
      <c r="W720" s="32"/>
      <c r="X720" s="31"/>
      <c r="Y720" s="89"/>
      <c r="Z720" s="27"/>
      <c r="AA720" s="27"/>
      <c r="AB720" s="27"/>
      <c r="AC720" s="27"/>
      <c r="AD720" s="27"/>
      <c r="AE720" s="27"/>
      <c r="AF720" s="89"/>
      <c r="AG720" s="89"/>
      <c r="AH720" s="89"/>
      <c r="AI720" s="89"/>
      <c r="AJ720" s="89"/>
      <c r="AK720" s="89"/>
      <c r="AL720" s="3"/>
      <c r="AM720" s="27"/>
      <c r="AN720" s="32"/>
      <c r="AO720" s="3"/>
    </row>
    <row r="721" spans="1:41" ht="13.5" customHeight="1">
      <c r="A721" s="3"/>
      <c r="B721" s="27"/>
      <c r="C721" s="27"/>
      <c r="D721" s="27"/>
      <c r="E721" s="27"/>
      <c r="F721" s="27"/>
      <c r="G721" s="27"/>
      <c r="H721" s="3"/>
      <c r="I721" s="3"/>
      <c r="J721" s="3"/>
      <c r="K721" s="3"/>
      <c r="L721" s="31"/>
      <c r="M721" s="27"/>
      <c r="N721" s="27"/>
      <c r="O721" s="32"/>
      <c r="P721" s="27"/>
      <c r="Q721" s="32"/>
      <c r="R721" s="27"/>
      <c r="S721" s="27"/>
      <c r="T721" s="3"/>
      <c r="U721" s="32"/>
      <c r="V721" s="3"/>
      <c r="W721" s="32"/>
      <c r="X721" s="31"/>
      <c r="Y721" s="89"/>
      <c r="Z721" s="27"/>
      <c r="AA721" s="27"/>
      <c r="AB721" s="27"/>
      <c r="AC721" s="27"/>
      <c r="AD721" s="27"/>
      <c r="AE721" s="27"/>
      <c r="AF721" s="89"/>
      <c r="AG721" s="89"/>
      <c r="AH721" s="89"/>
      <c r="AI721" s="89"/>
      <c r="AJ721" s="89"/>
      <c r="AK721" s="89"/>
      <c r="AL721" s="3"/>
      <c r="AM721" s="27"/>
      <c r="AN721" s="32"/>
      <c r="AO721" s="3"/>
    </row>
    <row r="722" spans="1:41" ht="13.5" customHeight="1">
      <c r="A722" s="3"/>
      <c r="B722" s="27"/>
      <c r="C722" s="27"/>
      <c r="D722" s="27"/>
      <c r="E722" s="27"/>
      <c r="F722" s="27"/>
      <c r="G722" s="27"/>
      <c r="H722" s="3"/>
      <c r="I722" s="3"/>
      <c r="J722" s="3"/>
      <c r="K722" s="3"/>
      <c r="L722" s="31"/>
      <c r="M722" s="27"/>
      <c r="N722" s="27"/>
      <c r="O722" s="32"/>
      <c r="P722" s="27"/>
      <c r="Q722" s="32"/>
      <c r="R722" s="27"/>
      <c r="S722" s="27"/>
      <c r="T722" s="3"/>
      <c r="U722" s="32"/>
      <c r="V722" s="3"/>
      <c r="W722" s="32"/>
      <c r="X722" s="31"/>
      <c r="Y722" s="89"/>
      <c r="Z722" s="27"/>
      <c r="AA722" s="27"/>
      <c r="AB722" s="27"/>
      <c r="AC722" s="27"/>
      <c r="AD722" s="27"/>
      <c r="AE722" s="27"/>
      <c r="AF722" s="89"/>
      <c r="AG722" s="89"/>
      <c r="AH722" s="89"/>
      <c r="AI722" s="89"/>
      <c r="AJ722" s="89"/>
      <c r="AK722" s="89"/>
      <c r="AL722" s="3"/>
      <c r="AM722" s="27"/>
      <c r="AN722" s="32"/>
      <c r="AO722" s="3"/>
    </row>
    <row r="723" spans="1:41" ht="13.5" customHeight="1">
      <c r="A723" s="3"/>
      <c r="B723" s="27"/>
      <c r="C723" s="27"/>
      <c r="D723" s="27"/>
      <c r="E723" s="27"/>
      <c r="F723" s="27"/>
      <c r="G723" s="27"/>
      <c r="H723" s="3"/>
      <c r="I723" s="3"/>
      <c r="J723" s="3"/>
      <c r="K723" s="3"/>
      <c r="L723" s="31"/>
      <c r="M723" s="27"/>
      <c r="N723" s="27"/>
      <c r="O723" s="32"/>
      <c r="P723" s="27"/>
      <c r="Q723" s="32"/>
      <c r="R723" s="27"/>
      <c r="S723" s="27"/>
      <c r="T723" s="3"/>
      <c r="U723" s="32"/>
      <c r="V723" s="3"/>
      <c r="W723" s="32"/>
      <c r="X723" s="31"/>
      <c r="Y723" s="89"/>
      <c r="Z723" s="27"/>
      <c r="AA723" s="27"/>
      <c r="AB723" s="27"/>
      <c r="AC723" s="27"/>
      <c r="AD723" s="27"/>
      <c r="AE723" s="27"/>
      <c r="AF723" s="89"/>
      <c r="AG723" s="89"/>
      <c r="AH723" s="89"/>
      <c r="AI723" s="89"/>
      <c r="AJ723" s="89"/>
      <c r="AK723" s="89"/>
      <c r="AL723" s="3"/>
      <c r="AM723" s="27"/>
      <c r="AN723" s="32"/>
      <c r="AO723" s="3"/>
    </row>
    <row r="724" spans="1:41" ht="13.5" customHeight="1">
      <c r="A724" s="3"/>
      <c r="B724" s="27"/>
      <c r="C724" s="27"/>
      <c r="D724" s="27"/>
      <c r="E724" s="27"/>
      <c r="F724" s="27"/>
      <c r="G724" s="27"/>
      <c r="H724" s="3"/>
      <c r="I724" s="3"/>
      <c r="J724" s="3"/>
      <c r="K724" s="3"/>
      <c r="L724" s="31"/>
      <c r="M724" s="27"/>
      <c r="N724" s="27"/>
      <c r="O724" s="32"/>
      <c r="P724" s="27"/>
      <c r="Q724" s="32"/>
      <c r="R724" s="27"/>
      <c r="S724" s="27"/>
      <c r="T724" s="3"/>
      <c r="U724" s="32"/>
      <c r="V724" s="3"/>
      <c r="W724" s="32"/>
      <c r="X724" s="31"/>
      <c r="Y724" s="89"/>
      <c r="Z724" s="27"/>
      <c r="AA724" s="27"/>
      <c r="AB724" s="27"/>
      <c r="AC724" s="27"/>
      <c r="AD724" s="27"/>
      <c r="AE724" s="27"/>
      <c r="AF724" s="89"/>
      <c r="AG724" s="89"/>
      <c r="AH724" s="89"/>
      <c r="AI724" s="89"/>
      <c r="AJ724" s="89"/>
      <c r="AK724" s="89"/>
      <c r="AL724" s="3"/>
      <c r="AM724" s="27"/>
      <c r="AN724" s="32"/>
      <c r="AO724" s="3"/>
    </row>
    <row r="725" spans="1:41" ht="13.5" customHeight="1">
      <c r="A725" s="3"/>
      <c r="B725" s="27"/>
      <c r="C725" s="27"/>
      <c r="D725" s="27"/>
      <c r="E725" s="27"/>
      <c r="F725" s="27"/>
      <c r="G725" s="27"/>
      <c r="H725" s="3"/>
      <c r="I725" s="3"/>
      <c r="J725" s="3"/>
      <c r="K725" s="3"/>
      <c r="L725" s="31"/>
      <c r="M725" s="27"/>
      <c r="N725" s="27"/>
      <c r="O725" s="32"/>
      <c r="P725" s="27"/>
      <c r="Q725" s="32"/>
      <c r="R725" s="27"/>
      <c r="S725" s="27"/>
      <c r="T725" s="3"/>
      <c r="U725" s="32"/>
      <c r="V725" s="3"/>
      <c r="W725" s="32"/>
      <c r="X725" s="31"/>
      <c r="Y725" s="89"/>
      <c r="Z725" s="27"/>
      <c r="AA725" s="27"/>
      <c r="AB725" s="27"/>
      <c r="AC725" s="27"/>
      <c r="AD725" s="27"/>
      <c r="AE725" s="27"/>
      <c r="AF725" s="89"/>
      <c r="AG725" s="89"/>
      <c r="AH725" s="89"/>
      <c r="AI725" s="89"/>
      <c r="AJ725" s="89"/>
      <c r="AK725" s="89"/>
      <c r="AL725" s="3"/>
      <c r="AM725" s="27"/>
      <c r="AN725" s="32"/>
      <c r="AO725" s="3"/>
    </row>
    <row r="726" spans="1:41" ht="13.5" customHeight="1">
      <c r="A726" s="3"/>
      <c r="B726" s="27"/>
      <c r="C726" s="27"/>
      <c r="D726" s="27"/>
      <c r="E726" s="27"/>
      <c r="F726" s="27"/>
      <c r="G726" s="27"/>
      <c r="H726" s="3"/>
      <c r="I726" s="3"/>
      <c r="J726" s="3"/>
      <c r="K726" s="3"/>
      <c r="L726" s="31"/>
      <c r="M726" s="27"/>
      <c r="N726" s="27"/>
      <c r="O726" s="32"/>
      <c r="P726" s="27"/>
      <c r="Q726" s="32"/>
      <c r="R726" s="27"/>
      <c r="S726" s="27"/>
      <c r="T726" s="3"/>
      <c r="U726" s="32"/>
      <c r="V726" s="3"/>
      <c r="W726" s="32"/>
      <c r="X726" s="31"/>
      <c r="Y726" s="89"/>
      <c r="Z726" s="27"/>
      <c r="AA726" s="27"/>
      <c r="AB726" s="27"/>
      <c r="AC726" s="27"/>
      <c r="AD726" s="27"/>
      <c r="AE726" s="27"/>
      <c r="AF726" s="89"/>
      <c r="AG726" s="89"/>
      <c r="AH726" s="89"/>
      <c r="AI726" s="89"/>
      <c r="AJ726" s="89"/>
      <c r="AK726" s="89"/>
      <c r="AL726" s="3"/>
      <c r="AM726" s="27"/>
      <c r="AN726" s="32"/>
      <c r="AO726" s="3"/>
    </row>
    <row r="727" spans="1:41" ht="13.5" customHeight="1">
      <c r="A727" s="3"/>
      <c r="B727" s="27"/>
      <c r="C727" s="27"/>
      <c r="D727" s="27"/>
      <c r="E727" s="27"/>
      <c r="F727" s="27"/>
      <c r="G727" s="27"/>
      <c r="H727" s="3"/>
      <c r="I727" s="3"/>
      <c r="J727" s="3"/>
      <c r="K727" s="3"/>
      <c r="L727" s="31"/>
      <c r="M727" s="27"/>
      <c r="N727" s="27"/>
      <c r="O727" s="32"/>
      <c r="P727" s="27"/>
      <c r="Q727" s="32"/>
      <c r="R727" s="27"/>
      <c r="S727" s="27"/>
      <c r="T727" s="3"/>
      <c r="U727" s="32"/>
      <c r="V727" s="3"/>
      <c r="W727" s="32"/>
      <c r="X727" s="31"/>
      <c r="Y727" s="89"/>
      <c r="Z727" s="27"/>
      <c r="AA727" s="27"/>
      <c r="AB727" s="27"/>
      <c r="AC727" s="27"/>
      <c r="AD727" s="27"/>
      <c r="AE727" s="27"/>
      <c r="AF727" s="89"/>
      <c r="AG727" s="89"/>
      <c r="AH727" s="89"/>
      <c r="AI727" s="89"/>
      <c r="AJ727" s="89"/>
      <c r="AK727" s="89"/>
      <c r="AL727" s="3"/>
      <c r="AM727" s="27"/>
      <c r="AN727" s="32"/>
      <c r="AO727" s="3"/>
    </row>
    <row r="728" spans="1:41" ht="13.5" customHeight="1">
      <c r="A728" s="3"/>
      <c r="B728" s="27"/>
      <c r="C728" s="27"/>
      <c r="D728" s="27"/>
      <c r="E728" s="27"/>
      <c r="F728" s="27"/>
      <c r="G728" s="27"/>
      <c r="H728" s="3"/>
      <c r="I728" s="3"/>
      <c r="J728" s="3"/>
      <c r="K728" s="3"/>
      <c r="L728" s="31"/>
      <c r="M728" s="27"/>
      <c r="N728" s="27"/>
      <c r="O728" s="32"/>
      <c r="P728" s="27"/>
      <c r="Q728" s="32"/>
      <c r="R728" s="27"/>
      <c r="S728" s="27"/>
      <c r="T728" s="3"/>
      <c r="U728" s="32"/>
      <c r="V728" s="3"/>
      <c r="W728" s="32"/>
      <c r="X728" s="31"/>
      <c r="Y728" s="89"/>
      <c r="Z728" s="27"/>
      <c r="AA728" s="27"/>
      <c r="AB728" s="27"/>
      <c r="AC728" s="27"/>
      <c r="AD728" s="27"/>
      <c r="AE728" s="27"/>
      <c r="AF728" s="89"/>
      <c r="AG728" s="89"/>
      <c r="AH728" s="89"/>
      <c r="AI728" s="89"/>
      <c r="AJ728" s="89"/>
      <c r="AK728" s="89"/>
      <c r="AL728" s="3"/>
      <c r="AM728" s="27"/>
      <c r="AN728" s="32"/>
      <c r="AO728" s="3"/>
    </row>
    <row r="729" spans="1:41" ht="13.5" customHeight="1">
      <c r="A729" s="3"/>
      <c r="B729" s="27"/>
      <c r="C729" s="27"/>
      <c r="D729" s="27"/>
      <c r="E729" s="27"/>
      <c r="F729" s="27"/>
      <c r="G729" s="27"/>
      <c r="H729" s="3"/>
      <c r="I729" s="3"/>
      <c r="J729" s="3"/>
      <c r="K729" s="3"/>
      <c r="L729" s="31"/>
      <c r="M729" s="27"/>
      <c r="N729" s="27"/>
      <c r="O729" s="32"/>
      <c r="P729" s="27"/>
      <c r="Q729" s="32"/>
      <c r="R729" s="27"/>
      <c r="S729" s="27"/>
      <c r="T729" s="3"/>
      <c r="U729" s="32"/>
      <c r="V729" s="3"/>
      <c r="W729" s="32"/>
      <c r="X729" s="31"/>
      <c r="Y729" s="89"/>
      <c r="Z729" s="27"/>
      <c r="AA729" s="27"/>
      <c r="AB729" s="27"/>
      <c r="AC729" s="27"/>
      <c r="AD729" s="27"/>
      <c r="AE729" s="27"/>
      <c r="AF729" s="89"/>
      <c r="AG729" s="89"/>
      <c r="AH729" s="89"/>
      <c r="AI729" s="89"/>
      <c r="AJ729" s="89"/>
      <c r="AK729" s="89"/>
      <c r="AL729" s="3"/>
      <c r="AM729" s="27"/>
      <c r="AN729" s="32"/>
      <c r="AO729" s="3"/>
    </row>
    <row r="730" spans="1:41" ht="13.5" customHeight="1">
      <c r="A730" s="3"/>
      <c r="B730" s="27"/>
      <c r="C730" s="27"/>
      <c r="D730" s="27"/>
      <c r="E730" s="27"/>
      <c r="F730" s="27"/>
      <c r="G730" s="27"/>
      <c r="H730" s="3"/>
      <c r="I730" s="3"/>
      <c r="J730" s="3"/>
      <c r="K730" s="3"/>
      <c r="L730" s="31"/>
      <c r="M730" s="27"/>
      <c r="N730" s="27"/>
      <c r="O730" s="32"/>
      <c r="P730" s="27"/>
      <c r="Q730" s="32"/>
      <c r="R730" s="27"/>
      <c r="S730" s="27"/>
      <c r="T730" s="3"/>
      <c r="U730" s="32"/>
      <c r="V730" s="3"/>
      <c r="W730" s="32"/>
      <c r="X730" s="31"/>
      <c r="Y730" s="89"/>
      <c r="Z730" s="27"/>
      <c r="AA730" s="27"/>
      <c r="AB730" s="27"/>
      <c r="AC730" s="27"/>
      <c r="AD730" s="27"/>
      <c r="AE730" s="27"/>
      <c r="AF730" s="89"/>
      <c r="AG730" s="89"/>
      <c r="AH730" s="89"/>
      <c r="AI730" s="89"/>
      <c r="AJ730" s="89"/>
      <c r="AK730" s="89"/>
      <c r="AL730" s="3"/>
      <c r="AM730" s="27"/>
      <c r="AN730" s="32"/>
      <c r="AO730" s="3"/>
    </row>
    <row r="731" spans="1:41" ht="13.5" customHeight="1">
      <c r="A731" s="3"/>
      <c r="B731" s="27"/>
      <c r="C731" s="27"/>
      <c r="D731" s="27"/>
      <c r="E731" s="27"/>
      <c r="F731" s="27"/>
      <c r="G731" s="27"/>
      <c r="H731" s="3"/>
      <c r="I731" s="3"/>
      <c r="J731" s="3"/>
      <c r="K731" s="3"/>
      <c r="L731" s="31"/>
      <c r="M731" s="27"/>
      <c r="N731" s="27"/>
      <c r="O731" s="32"/>
      <c r="P731" s="27"/>
      <c r="Q731" s="32"/>
      <c r="R731" s="27"/>
      <c r="S731" s="27"/>
      <c r="T731" s="3"/>
      <c r="U731" s="32"/>
      <c r="V731" s="3"/>
      <c r="W731" s="32"/>
      <c r="X731" s="31"/>
      <c r="Y731" s="89"/>
      <c r="Z731" s="27"/>
      <c r="AA731" s="27"/>
      <c r="AB731" s="27"/>
      <c r="AC731" s="27"/>
      <c r="AD731" s="27"/>
      <c r="AE731" s="27"/>
      <c r="AF731" s="89"/>
      <c r="AG731" s="89"/>
      <c r="AH731" s="89"/>
      <c r="AI731" s="89"/>
      <c r="AJ731" s="89"/>
      <c r="AK731" s="89"/>
      <c r="AL731" s="3"/>
      <c r="AM731" s="27"/>
      <c r="AN731" s="32"/>
      <c r="AO731" s="3"/>
    </row>
    <row r="732" spans="1:41" ht="13.5" customHeight="1">
      <c r="A732" s="3"/>
      <c r="B732" s="27"/>
      <c r="C732" s="27"/>
      <c r="D732" s="27"/>
      <c r="E732" s="27"/>
      <c r="F732" s="27"/>
      <c r="G732" s="27"/>
      <c r="H732" s="3"/>
      <c r="I732" s="3"/>
      <c r="J732" s="3"/>
      <c r="K732" s="3"/>
      <c r="L732" s="31"/>
      <c r="M732" s="27"/>
      <c r="N732" s="27"/>
      <c r="O732" s="32"/>
      <c r="P732" s="27"/>
      <c r="Q732" s="32"/>
      <c r="R732" s="27"/>
      <c r="S732" s="27"/>
      <c r="T732" s="3"/>
      <c r="U732" s="32"/>
      <c r="V732" s="3"/>
      <c r="W732" s="32"/>
      <c r="X732" s="31"/>
      <c r="Y732" s="89"/>
      <c r="Z732" s="27"/>
      <c r="AA732" s="27"/>
      <c r="AB732" s="27"/>
      <c r="AC732" s="27"/>
      <c r="AD732" s="27"/>
      <c r="AE732" s="27"/>
      <c r="AF732" s="89"/>
      <c r="AG732" s="89"/>
      <c r="AH732" s="89"/>
      <c r="AI732" s="89"/>
      <c r="AJ732" s="89"/>
      <c r="AK732" s="89"/>
      <c r="AL732" s="3"/>
      <c r="AM732" s="27"/>
      <c r="AN732" s="32"/>
      <c r="AO732" s="3"/>
    </row>
    <row r="733" spans="1:41" ht="13.5" customHeight="1">
      <c r="A733" s="3"/>
      <c r="B733" s="27"/>
      <c r="C733" s="27"/>
      <c r="D733" s="27"/>
      <c r="E733" s="27"/>
      <c r="F733" s="27"/>
      <c r="G733" s="27"/>
      <c r="H733" s="3"/>
      <c r="I733" s="3"/>
      <c r="J733" s="3"/>
      <c r="K733" s="3"/>
      <c r="L733" s="31"/>
      <c r="M733" s="27"/>
      <c r="N733" s="27"/>
      <c r="O733" s="32"/>
      <c r="P733" s="27"/>
      <c r="Q733" s="32"/>
      <c r="R733" s="27"/>
      <c r="S733" s="27"/>
      <c r="T733" s="3"/>
      <c r="U733" s="32"/>
      <c r="V733" s="3"/>
      <c r="W733" s="32"/>
      <c r="X733" s="31"/>
      <c r="Y733" s="89"/>
      <c r="Z733" s="27"/>
      <c r="AA733" s="27"/>
      <c r="AB733" s="27"/>
      <c r="AC733" s="27"/>
      <c r="AD733" s="27"/>
      <c r="AE733" s="27"/>
      <c r="AF733" s="89"/>
      <c r="AG733" s="89"/>
      <c r="AH733" s="89"/>
      <c r="AI733" s="89"/>
      <c r="AJ733" s="89"/>
      <c r="AK733" s="89"/>
      <c r="AL733" s="3"/>
      <c r="AM733" s="27"/>
      <c r="AN733" s="32"/>
      <c r="AO733" s="3"/>
    </row>
    <row r="734" spans="1:41" ht="13.5" customHeight="1">
      <c r="A734" s="3"/>
      <c r="B734" s="27"/>
      <c r="C734" s="27"/>
      <c r="D734" s="27"/>
      <c r="E734" s="27"/>
      <c r="F734" s="27"/>
      <c r="G734" s="27"/>
      <c r="H734" s="3"/>
      <c r="I734" s="3"/>
      <c r="J734" s="3"/>
      <c r="K734" s="3"/>
      <c r="L734" s="31"/>
      <c r="M734" s="27"/>
      <c r="N734" s="27"/>
      <c r="O734" s="32"/>
      <c r="P734" s="27"/>
      <c r="Q734" s="32"/>
      <c r="R734" s="27"/>
      <c r="S734" s="27"/>
      <c r="T734" s="3"/>
      <c r="U734" s="32"/>
      <c r="V734" s="3"/>
      <c r="W734" s="32"/>
      <c r="X734" s="31"/>
      <c r="Y734" s="89"/>
      <c r="Z734" s="27"/>
      <c r="AA734" s="27"/>
      <c r="AB734" s="27"/>
      <c r="AC734" s="27"/>
      <c r="AD734" s="27"/>
      <c r="AE734" s="27"/>
      <c r="AF734" s="89"/>
      <c r="AG734" s="89"/>
      <c r="AH734" s="89"/>
      <c r="AI734" s="89"/>
      <c r="AJ734" s="89"/>
      <c r="AK734" s="89"/>
      <c r="AL734" s="3"/>
      <c r="AM734" s="27"/>
      <c r="AN734" s="32"/>
      <c r="AO734" s="3"/>
    </row>
    <row r="735" spans="1:41" ht="13.5" customHeight="1">
      <c r="A735" s="3"/>
      <c r="B735" s="27"/>
      <c r="C735" s="27"/>
      <c r="D735" s="27"/>
      <c r="E735" s="27"/>
      <c r="F735" s="27"/>
      <c r="G735" s="27"/>
      <c r="H735" s="3"/>
      <c r="I735" s="3"/>
      <c r="J735" s="3"/>
      <c r="K735" s="3"/>
      <c r="L735" s="31"/>
      <c r="M735" s="27"/>
      <c r="N735" s="27"/>
      <c r="O735" s="32"/>
      <c r="P735" s="27"/>
      <c r="Q735" s="32"/>
      <c r="R735" s="27"/>
      <c r="S735" s="27"/>
      <c r="T735" s="3"/>
      <c r="U735" s="32"/>
      <c r="V735" s="3"/>
      <c r="W735" s="32"/>
      <c r="X735" s="31"/>
      <c r="Y735" s="89"/>
      <c r="Z735" s="27"/>
      <c r="AA735" s="27"/>
      <c r="AB735" s="27"/>
      <c r="AC735" s="27"/>
      <c r="AD735" s="27"/>
      <c r="AE735" s="27"/>
      <c r="AF735" s="89"/>
      <c r="AG735" s="89"/>
      <c r="AH735" s="89"/>
      <c r="AI735" s="89"/>
      <c r="AJ735" s="89"/>
      <c r="AK735" s="89"/>
      <c r="AL735" s="3"/>
      <c r="AM735" s="27"/>
      <c r="AN735" s="32"/>
      <c r="AO735" s="3"/>
    </row>
    <row r="736" spans="1:41" ht="13.5" customHeight="1">
      <c r="A736" s="3"/>
      <c r="B736" s="27"/>
      <c r="C736" s="27"/>
      <c r="D736" s="27"/>
      <c r="E736" s="27"/>
      <c r="F736" s="27"/>
      <c r="G736" s="27"/>
      <c r="H736" s="3"/>
      <c r="I736" s="3"/>
      <c r="J736" s="3"/>
      <c r="K736" s="3"/>
      <c r="L736" s="31"/>
      <c r="M736" s="27"/>
      <c r="N736" s="27"/>
      <c r="O736" s="32"/>
      <c r="P736" s="27"/>
      <c r="Q736" s="32"/>
      <c r="R736" s="27"/>
      <c r="S736" s="27"/>
      <c r="T736" s="3"/>
      <c r="U736" s="32"/>
      <c r="V736" s="3"/>
      <c r="W736" s="32"/>
      <c r="X736" s="31"/>
      <c r="Y736" s="89"/>
      <c r="Z736" s="27"/>
      <c r="AA736" s="27"/>
      <c r="AB736" s="27"/>
      <c r="AC736" s="27"/>
      <c r="AD736" s="27"/>
      <c r="AE736" s="27"/>
      <c r="AF736" s="89"/>
      <c r="AG736" s="89"/>
      <c r="AH736" s="89"/>
      <c r="AI736" s="89"/>
      <c r="AJ736" s="89"/>
      <c r="AK736" s="89"/>
      <c r="AL736" s="3"/>
      <c r="AM736" s="27"/>
      <c r="AN736" s="32"/>
      <c r="AO736" s="3"/>
    </row>
    <row r="737" spans="1:41" ht="13.5" customHeight="1">
      <c r="A737" s="3"/>
      <c r="B737" s="27"/>
      <c r="C737" s="27"/>
      <c r="D737" s="27"/>
      <c r="E737" s="27"/>
      <c r="F737" s="27"/>
      <c r="G737" s="27"/>
      <c r="H737" s="3"/>
      <c r="I737" s="3"/>
      <c r="J737" s="3"/>
      <c r="K737" s="3"/>
      <c r="L737" s="31"/>
      <c r="M737" s="27"/>
      <c r="N737" s="27"/>
      <c r="O737" s="32"/>
      <c r="P737" s="27"/>
      <c r="Q737" s="32"/>
      <c r="R737" s="27"/>
      <c r="S737" s="27"/>
      <c r="T737" s="3"/>
      <c r="U737" s="32"/>
      <c r="V737" s="3"/>
      <c r="W737" s="32"/>
      <c r="X737" s="31"/>
      <c r="Y737" s="89"/>
      <c r="Z737" s="27"/>
      <c r="AA737" s="27"/>
      <c r="AB737" s="27"/>
      <c r="AC737" s="27"/>
      <c r="AD737" s="27"/>
      <c r="AE737" s="27"/>
      <c r="AF737" s="89"/>
      <c r="AG737" s="89"/>
      <c r="AH737" s="89"/>
      <c r="AI737" s="89"/>
      <c r="AJ737" s="89"/>
      <c r="AK737" s="89"/>
      <c r="AL737" s="3"/>
      <c r="AM737" s="27"/>
      <c r="AN737" s="32"/>
      <c r="AO737" s="3"/>
    </row>
    <row r="738" spans="1:41" ht="13.5" customHeight="1">
      <c r="A738" s="3"/>
      <c r="B738" s="27"/>
      <c r="C738" s="27"/>
      <c r="D738" s="27"/>
      <c r="E738" s="27"/>
      <c r="F738" s="27"/>
      <c r="G738" s="27"/>
      <c r="H738" s="3"/>
      <c r="I738" s="3"/>
      <c r="J738" s="3"/>
      <c r="K738" s="3"/>
      <c r="L738" s="31"/>
      <c r="M738" s="27"/>
      <c r="N738" s="27"/>
      <c r="O738" s="32"/>
      <c r="P738" s="27"/>
      <c r="Q738" s="32"/>
      <c r="R738" s="27"/>
      <c r="S738" s="27"/>
      <c r="T738" s="3"/>
      <c r="U738" s="32"/>
      <c r="V738" s="3"/>
      <c r="W738" s="32"/>
      <c r="X738" s="31"/>
      <c r="Y738" s="89"/>
      <c r="Z738" s="27"/>
      <c r="AA738" s="27"/>
      <c r="AB738" s="27"/>
      <c r="AC738" s="27"/>
      <c r="AD738" s="27"/>
      <c r="AE738" s="27"/>
      <c r="AF738" s="89"/>
      <c r="AG738" s="89"/>
      <c r="AH738" s="89"/>
      <c r="AI738" s="89"/>
      <c r="AJ738" s="89"/>
      <c r="AK738" s="89"/>
      <c r="AL738" s="3"/>
      <c r="AM738" s="27"/>
      <c r="AN738" s="32"/>
      <c r="AO738" s="3"/>
    </row>
    <row r="739" spans="1:41" ht="13.5" customHeight="1">
      <c r="A739" s="3"/>
      <c r="B739" s="27"/>
      <c r="C739" s="27"/>
      <c r="D739" s="27"/>
      <c r="E739" s="27"/>
      <c r="F739" s="27"/>
      <c r="G739" s="27"/>
      <c r="H739" s="3"/>
      <c r="I739" s="3"/>
      <c r="J739" s="3"/>
      <c r="K739" s="3"/>
      <c r="L739" s="31"/>
      <c r="M739" s="27"/>
      <c r="N739" s="27"/>
      <c r="O739" s="32"/>
      <c r="P739" s="27"/>
      <c r="Q739" s="32"/>
      <c r="R739" s="27"/>
      <c r="S739" s="27"/>
      <c r="T739" s="3"/>
      <c r="U739" s="32"/>
      <c r="V739" s="3"/>
      <c r="W739" s="32"/>
      <c r="X739" s="31"/>
      <c r="Y739" s="89"/>
      <c r="Z739" s="27"/>
      <c r="AA739" s="27"/>
      <c r="AB739" s="27"/>
      <c r="AC739" s="27"/>
      <c r="AD739" s="27"/>
      <c r="AE739" s="27"/>
      <c r="AF739" s="89"/>
      <c r="AG739" s="89"/>
      <c r="AH739" s="89"/>
      <c r="AI739" s="89"/>
      <c r="AJ739" s="89"/>
      <c r="AK739" s="89"/>
      <c r="AL739" s="3"/>
      <c r="AM739" s="27"/>
      <c r="AN739" s="32"/>
      <c r="AO739" s="3"/>
    </row>
    <row r="740" spans="1:41" ht="13.5" customHeight="1">
      <c r="A740" s="3"/>
      <c r="B740" s="27"/>
      <c r="C740" s="27"/>
      <c r="D740" s="27"/>
      <c r="E740" s="27"/>
      <c r="F740" s="27"/>
      <c r="G740" s="27"/>
      <c r="H740" s="3"/>
      <c r="I740" s="3"/>
      <c r="J740" s="3"/>
      <c r="K740" s="3"/>
      <c r="L740" s="31"/>
      <c r="M740" s="27"/>
      <c r="N740" s="27"/>
      <c r="O740" s="32"/>
      <c r="P740" s="27"/>
      <c r="Q740" s="32"/>
      <c r="R740" s="27"/>
      <c r="S740" s="27"/>
      <c r="T740" s="3"/>
      <c r="U740" s="32"/>
      <c r="V740" s="3"/>
      <c r="W740" s="32"/>
      <c r="X740" s="31"/>
      <c r="Y740" s="89"/>
      <c r="Z740" s="27"/>
      <c r="AA740" s="27"/>
      <c r="AB740" s="27"/>
      <c r="AC740" s="27"/>
      <c r="AD740" s="27"/>
      <c r="AE740" s="27"/>
      <c r="AF740" s="89"/>
      <c r="AG740" s="89"/>
      <c r="AH740" s="89"/>
      <c r="AI740" s="89"/>
      <c r="AJ740" s="89"/>
      <c r="AK740" s="89"/>
      <c r="AL740" s="3"/>
      <c r="AM740" s="27"/>
      <c r="AN740" s="32"/>
      <c r="AO740" s="3"/>
    </row>
    <row r="741" spans="1:41" ht="13.5" customHeight="1">
      <c r="A741" s="3"/>
      <c r="B741" s="27"/>
      <c r="C741" s="27"/>
      <c r="D741" s="27"/>
      <c r="E741" s="27"/>
      <c r="F741" s="27"/>
      <c r="G741" s="27"/>
      <c r="H741" s="3"/>
      <c r="I741" s="3"/>
      <c r="J741" s="3"/>
      <c r="K741" s="3"/>
      <c r="L741" s="31"/>
      <c r="M741" s="27"/>
      <c r="N741" s="27"/>
      <c r="O741" s="32"/>
      <c r="P741" s="27"/>
      <c r="Q741" s="32"/>
      <c r="R741" s="27"/>
      <c r="S741" s="27"/>
      <c r="T741" s="3"/>
      <c r="U741" s="32"/>
      <c r="V741" s="3"/>
      <c r="W741" s="32"/>
      <c r="X741" s="31"/>
      <c r="Y741" s="89"/>
      <c r="Z741" s="27"/>
      <c r="AA741" s="27"/>
      <c r="AB741" s="27"/>
      <c r="AC741" s="27"/>
      <c r="AD741" s="27"/>
      <c r="AE741" s="27"/>
      <c r="AF741" s="89"/>
      <c r="AG741" s="89"/>
      <c r="AH741" s="89"/>
      <c r="AI741" s="89"/>
      <c r="AJ741" s="89"/>
      <c r="AK741" s="89"/>
      <c r="AL741" s="3"/>
      <c r="AM741" s="27"/>
      <c r="AN741" s="32"/>
      <c r="AO741" s="3"/>
    </row>
    <row r="742" spans="1:41" ht="13.5" customHeight="1">
      <c r="A742" s="3"/>
      <c r="B742" s="27"/>
      <c r="C742" s="27"/>
      <c r="D742" s="27"/>
      <c r="E742" s="27"/>
      <c r="F742" s="27"/>
      <c r="G742" s="27"/>
      <c r="H742" s="3"/>
      <c r="I742" s="3"/>
      <c r="J742" s="3"/>
      <c r="K742" s="3"/>
      <c r="L742" s="31"/>
      <c r="M742" s="27"/>
      <c r="N742" s="27"/>
      <c r="O742" s="32"/>
      <c r="P742" s="27"/>
      <c r="Q742" s="32"/>
      <c r="R742" s="27"/>
      <c r="S742" s="27"/>
      <c r="T742" s="3"/>
      <c r="U742" s="32"/>
      <c r="V742" s="3"/>
      <c r="W742" s="32"/>
      <c r="X742" s="31"/>
      <c r="Y742" s="89"/>
      <c r="Z742" s="27"/>
      <c r="AA742" s="27"/>
      <c r="AB742" s="27"/>
      <c r="AC742" s="27"/>
      <c r="AD742" s="27"/>
      <c r="AE742" s="27"/>
      <c r="AF742" s="89"/>
      <c r="AG742" s="89"/>
      <c r="AH742" s="89"/>
      <c r="AI742" s="89"/>
      <c r="AJ742" s="89"/>
      <c r="AK742" s="89"/>
      <c r="AL742" s="3"/>
      <c r="AM742" s="27"/>
      <c r="AN742" s="32"/>
      <c r="AO742" s="3"/>
    </row>
    <row r="743" spans="1:41" ht="13.5" customHeight="1">
      <c r="A743" s="3"/>
      <c r="B743" s="27"/>
      <c r="C743" s="27"/>
      <c r="D743" s="27"/>
      <c r="E743" s="27"/>
      <c r="F743" s="27"/>
      <c r="G743" s="27"/>
      <c r="H743" s="3"/>
      <c r="I743" s="3"/>
      <c r="J743" s="3"/>
      <c r="K743" s="3"/>
      <c r="L743" s="31"/>
      <c r="M743" s="27"/>
      <c r="N743" s="27"/>
      <c r="O743" s="32"/>
      <c r="P743" s="27"/>
      <c r="Q743" s="32"/>
      <c r="R743" s="27"/>
      <c r="S743" s="27"/>
      <c r="T743" s="3"/>
      <c r="U743" s="32"/>
      <c r="V743" s="3"/>
      <c r="W743" s="32"/>
      <c r="X743" s="31"/>
      <c r="Y743" s="89"/>
      <c r="Z743" s="27"/>
      <c r="AA743" s="27"/>
      <c r="AB743" s="27"/>
      <c r="AC743" s="27"/>
      <c r="AD743" s="27"/>
      <c r="AE743" s="27"/>
      <c r="AF743" s="89"/>
      <c r="AG743" s="89"/>
      <c r="AH743" s="89"/>
      <c r="AI743" s="89"/>
      <c r="AJ743" s="89"/>
      <c r="AK743" s="89"/>
      <c r="AL743" s="3"/>
      <c r="AM743" s="27"/>
      <c r="AN743" s="32"/>
      <c r="AO743" s="3"/>
    </row>
    <row r="744" spans="1:41" ht="13.5" customHeight="1">
      <c r="A744" s="3"/>
      <c r="B744" s="27"/>
      <c r="C744" s="27"/>
      <c r="D744" s="27"/>
      <c r="E744" s="27"/>
      <c r="F744" s="27"/>
      <c r="G744" s="27"/>
      <c r="H744" s="3"/>
      <c r="I744" s="3"/>
      <c r="J744" s="3"/>
      <c r="K744" s="3"/>
      <c r="L744" s="31"/>
      <c r="M744" s="27"/>
      <c r="N744" s="27"/>
      <c r="O744" s="32"/>
      <c r="P744" s="27"/>
      <c r="Q744" s="32"/>
      <c r="R744" s="27"/>
      <c r="S744" s="27"/>
      <c r="T744" s="3"/>
      <c r="U744" s="32"/>
      <c r="V744" s="3"/>
      <c r="W744" s="32"/>
      <c r="X744" s="31"/>
      <c r="Y744" s="89"/>
      <c r="Z744" s="27"/>
      <c r="AA744" s="27"/>
      <c r="AB744" s="27"/>
      <c r="AC744" s="27"/>
      <c r="AD744" s="27"/>
      <c r="AE744" s="27"/>
      <c r="AF744" s="89"/>
      <c r="AG744" s="89"/>
      <c r="AH744" s="89"/>
      <c r="AI744" s="89"/>
      <c r="AJ744" s="89"/>
      <c r="AK744" s="89"/>
      <c r="AL744" s="3"/>
      <c r="AM744" s="27"/>
      <c r="AN744" s="32"/>
      <c r="AO744" s="3"/>
    </row>
    <row r="745" spans="1:41" ht="13.5" customHeight="1">
      <c r="A745" s="3"/>
      <c r="B745" s="27"/>
      <c r="C745" s="27"/>
      <c r="D745" s="27"/>
      <c r="E745" s="27"/>
      <c r="F745" s="27"/>
      <c r="G745" s="27"/>
      <c r="H745" s="3"/>
      <c r="I745" s="3"/>
      <c r="J745" s="3"/>
      <c r="K745" s="3"/>
      <c r="L745" s="31"/>
      <c r="M745" s="27"/>
      <c r="N745" s="27"/>
      <c r="O745" s="32"/>
      <c r="P745" s="27"/>
      <c r="Q745" s="32"/>
      <c r="R745" s="27"/>
      <c r="S745" s="27"/>
      <c r="T745" s="3"/>
      <c r="U745" s="32"/>
      <c r="V745" s="3"/>
      <c r="W745" s="32"/>
      <c r="X745" s="31"/>
      <c r="Y745" s="89"/>
      <c r="Z745" s="27"/>
      <c r="AA745" s="27"/>
      <c r="AB745" s="27"/>
      <c r="AC745" s="27"/>
      <c r="AD745" s="27"/>
      <c r="AE745" s="27"/>
      <c r="AF745" s="89"/>
      <c r="AG745" s="89"/>
      <c r="AH745" s="89"/>
      <c r="AI745" s="89"/>
      <c r="AJ745" s="89"/>
      <c r="AK745" s="89"/>
      <c r="AL745" s="3"/>
      <c r="AM745" s="27"/>
      <c r="AN745" s="32"/>
      <c r="AO745" s="3"/>
    </row>
    <row r="746" spans="1:41" ht="13.5" customHeight="1">
      <c r="A746" s="3"/>
      <c r="B746" s="27"/>
      <c r="C746" s="27"/>
      <c r="D746" s="27"/>
      <c r="E746" s="27"/>
      <c r="F746" s="27"/>
      <c r="G746" s="27"/>
      <c r="H746" s="3"/>
      <c r="I746" s="3"/>
      <c r="J746" s="3"/>
      <c r="K746" s="3"/>
      <c r="L746" s="31"/>
      <c r="M746" s="27"/>
      <c r="N746" s="27"/>
      <c r="O746" s="32"/>
      <c r="P746" s="27"/>
      <c r="Q746" s="32"/>
      <c r="R746" s="27"/>
      <c r="S746" s="27"/>
      <c r="T746" s="3"/>
      <c r="U746" s="32"/>
      <c r="V746" s="3"/>
      <c r="W746" s="32"/>
      <c r="X746" s="31"/>
      <c r="Y746" s="89"/>
      <c r="Z746" s="27"/>
      <c r="AA746" s="27"/>
      <c r="AB746" s="27"/>
      <c r="AC746" s="27"/>
      <c r="AD746" s="27"/>
      <c r="AE746" s="27"/>
      <c r="AF746" s="89"/>
      <c r="AG746" s="89"/>
      <c r="AH746" s="89"/>
      <c r="AI746" s="89"/>
      <c r="AJ746" s="89"/>
      <c r="AK746" s="89"/>
      <c r="AL746" s="3"/>
      <c r="AM746" s="27"/>
      <c r="AN746" s="32"/>
      <c r="AO746" s="3"/>
    </row>
    <row r="747" spans="1:41" ht="13.5" customHeight="1">
      <c r="A747" s="3"/>
      <c r="B747" s="27"/>
      <c r="C747" s="27"/>
      <c r="D747" s="27"/>
      <c r="E747" s="27"/>
      <c r="F747" s="27"/>
      <c r="G747" s="27"/>
      <c r="H747" s="3"/>
      <c r="I747" s="3"/>
      <c r="J747" s="3"/>
      <c r="K747" s="3"/>
      <c r="L747" s="31"/>
      <c r="M747" s="27"/>
      <c r="N747" s="27"/>
      <c r="O747" s="32"/>
      <c r="P747" s="27"/>
      <c r="Q747" s="32"/>
      <c r="R747" s="27"/>
      <c r="S747" s="27"/>
      <c r="T747" s="3"/>
      <c r="U747" s="32"/>
      <c r="V747" s="3"/>
      <c r="W747" s="32"/>
      <c r="X747" s="31"/>
      <c r="Y747" s="89"/>
      <c r="Z747" s="27"/>
      <c r="AA747" s="27"/>
      <c r="AB747" s="27"/>
      <c r="AC747" s="27"/>
      <c r="AD747" s="27"/>
      <c r="AE747" s="27"/>
      <c r="AF747" s="89"/>
      <c r="AG747" s="89"/>
      <c r="AH747" s="89"/>
      <c r="AI747" s="89"/>
      <c r="AJ747" s="89"/>
      <c r="AK747" s="89"/>
      <c r="AL747" s="3"/>
      <c r="AM747" s="27"/>
      <c r="AN747" s="32"/>
      <c r="AO747" s="3"/>
    </row>
    <row r="748" spans="1:41" ht="13.5" customHeight="1">
      <c r="A748" s="3"/>
      <c r="B748" s="27"/>
      <c r="C748" s="27"/>
      <c r="D748" s="27"/>
      <c r="E748" s="27"/>
      <c r="F748" s="27"/>
      <c r="G748" s="27"/>
      <c r="H748" s="3"/>
      <c r="I748" s="3"/>
      <c r="J748" s="3"/>
      <c r="K748" s="3"/>
      <c r="L748" s="31"/>
      <c r="M748" s="27"/>
      <c r="N748" s="27"/>
      <c r="O748" s="32"/>
      <c r="P748" s="27"/>
      <c r="Q748" s="32"/>
      <c r="R748" s="27"/>
      <c r="S748" s="27"/>
      <c r="T748" s="3"/>
      <c r="U748" s="32"/>
      <c r="V748" s="3"/>
      <c r="W748" s="32"/>
      <c r="X748" s="31"/>
      <c r="Y748" s="89"/>
      <c r="Z748" s="27"/>
      <c r="AA748" s="27"/>
      <c r="AB748" s="27"/>
      <c r="AC748" s="27"/>
      <c r="AD748" s="27"/>
      <c r="AE748" s="27"/>
      <c r="AF748" s="89"/>
      <c r="AG748" s="89"/>
      <c r="AH748" s="89"/>
      <c r="AI748" s="89"/>
      <c r="AJ748" s="89"/>
      <c r="AK748" s="89"/>
      <c r="AL748" s="3"/>
      <c r="AM748" s="27"/>
      <c r="AN748" s="32"/>
      <c r="AO748" s="3"/>
    </row>
    <row r="749" spans="1:41" ht="13.5" customHeight="1">
      <c r="A749" s="3"/>
      <c r="B749" s="27"/>
      <c r="C749" s="27"/>
      <c r="D749" s="27"/>
      <c r="E749" s="27"/>
      <c r="F749" s="27"/>
      <c r="G749" s="27"/>
      <c r="H749" s="3"/>
      <c r="I749" s="3"/>
      <c r="J749" s="3"/>
      <c r="K749" s="3"/>
      <c r="L749" s="31"/>
      <c r="M749" s="27"/>
      <c r="N749" s="27"/>
      <c r="O749" s="32"/>
      <c r="P749" s="27"/>
      <c r="Q749" s="32"/>
      <c r="R749" s="27"/>
      <c r="S749" s="27"/>
      <c r="T749" s="3"/>
      <c r="U749" s="32"/>
      <c r="V749" s="3"/>
      <c r="W749" s="32"/>
      <c r="X749" s="31"/>
      <c r="Y749" s="89"/>
      <c r="Z749" s="27"/>
      <c r="AA749" s="27"/>
      <c r="AB749" s="27"/>
      <c r="AC749" s="27"/>
      <c r="AD749" s="27"/>
      <c r="AE749" s="27"/>
      <c r="AF749" s="89"/>
      <c r="AG749" s="89"/>
      <c r="AH749" s="89"/>
      <c r="AI749" s="89"/>
      <c r="AJ749" s="89"/>
      <c r="AK749" s="89"/>
      <c r="AL749" s="3"/>
      <c r="AM749" s="27"/>
      <c r="AN749" s="32"/>
      <c r="AO749" s="3"/>
    </row>
    <row r="750" spans="1:41" ht="13.5" customHeight="1">
      <c r="A750" s="3"/>
      <c r="B750" s="27"/>
      <c r="C750" s="27"/>
      <c r="D750" s="27"/>
      <c r="E750" s="27"/>
      <c r="F750" s="27"/>
      <c r="G750" s="27"/>
      <c r="H750" s="3"/>
      <c r="I750" s="3"/>
      <c r="J750" s="3"/>
      <c r="K750" s="3"/>
      <c r="L750" s="31"/>
      <c r="M750" s="27"/>
      <c r="N750" s="27"/>
      <c r="O750" s="32"/>
      <c r="P750" s="27"/>
      <c r="Q750" s="32"/>
      <c r="R750" s="27"/>
      <c r="S750" s="27"/>
      <c r="T750" s="3"/>
      <c r="U750" s="32"/>
      <c r="V750" s="3"/>
      <c r="W750" s="32"/>
      <c r="X750" s="31"/>
      <c r="Y750" s="89"/>
      <c r="Z750" s="27"/>
      <c r="AA750" s="27"/>
      <c r="AB750" s="27"/>
      <c r="AC750" s="27"/>
      <c r="AD750" s="27"/>
      <c r="AE750" s="27"/>
      <c r="AF750" s="89"/>
      <c r="AG750" s="89"/>
      <c r="AH750" s="89"/>
      <c r="AI750" s="89"/>
      <c r="AJ750" s="89"/>
      <c r="AK750" s="89"/>
      <c r="AL750" s="3"/>
      <c r="AM750" s="27"/>
      <c r="AN750" s="32"/>
      <c r="AO750" s="3"/>
    </row>
    <row r="751" spans="1:41" ht="13.5" customHeight="1">
      <c r="A751" s="3"/>
      <c r="B751" s="27"/>
      <c r="C751" s="27"/>
      <c r="D751" s="27"/>
      <c r="E751" s="27"/>
      <c r="F751" s="27"/>
      <c r="G751" s="27"/>
      <c r="H751" s="3"/>
      <c r="I751" s="3"/>
      <c r="J751" s="3"/>
      <c r="K751" s="3"/>
      <c r="L751" s="31"/>
      <c r="M751" s="27"/>
      <c r="N751" s="27"/>
      <c r="O751" s="32"/>
      <c r="P751" s="27"/>
      <c r="Q751" s="32"/>
      <c r="R751" s="27"/>
      <c r="S751" s="27"/>
      <c r="T751" s="3"/>
      <c r="U751" s="32"/>
      <c r="V751" s="3"/>
      <c r="W751" s="32"/>
      <c r="X751" s="31"/>
      <c r="Y751" s="89"/>
      <c r="Z751" s="27"/>
      <c r="AA751" s="27"/>
      <c r="AB751" s="27"/>
      <c r="AC751" s="27"/>
      <c r="AD751" s="27"/>
      <c r="AE751" s="27"/>
      <c r="AF751" s="89"/>
      <c r="AG751" s="89"/>
      <c r="AH751" s="89"/>
      <c r="AI751" s="89"/>
      <c r="AJ751" s="89"/>
      <c r="AK751" s="89"/>
      <c r="AL751" s="3"/>
      <c r="AM751" s="27"/>
      <c r="AN751" s="32"/>
      <c r="AO751" s="3"/>
    </row>
    <row r="752" spans="1:41" ht="13.5" customHeight="1">
      <c r="A752" s="3"/>
      <c r="B752" s="27"/>
      <c r="C752" s="27"/>
      <c r="D752" s="27"/>
      <c r="E752" s="27"/>
      <c r="F752" s="27"/>
      <c r="G752" s="27"/>
      <c r="H752" s="3"/>
      <c r="I752" s="3"/>
      <c r="J752" s="3"/>
      <c r="K752" s="3"/>
      <c r="L752" s="31"/>
      <c r="M752" s="27"/>
      <c r="N752" s="27"/>
      <c r="O752" s="32"/>
      <c r="P752" s="27"/>
      <c r="Q752" s="32"/>
      <c r="R752" s="27"/>
      <c r="S752" s="27"/>
      <c r="T752" s="3"/>
      <c r="U752" s="32"/>
      <c r="V752" s="3"/>
      <c r="W752" s="32"/>
      <c r="X752" s="31"/>
      <c r="Y752" s="89"/>
      <c r="Z752" s="27"/>
      <c r="AA752" s="27"/>
      <c r="AB752" s="27"/>
      <c r="AC752" s="27"/>
      <c r="AD752" s="27"/>
      <c r="AE752" s="27"/>
      <c r="AF752" s="89"/>
      <c r="AG752" s="89"/>
      <c r="AH752" s="89"/>
      <c r="AI752" s="89"/>
      <c r="AJ752" s="89"/>
      <c r="AK752" s="89"/>
      <c r="AL752" s="3"/>
      <c r="AM752" s="27"/>
      <c r="AN752" s="32"/>
      <c r="AO752" s="3"/>
    </row>
    <row r="753" spans="1:41" ht="13.5" customHeight="1">
      <c r="A753" s="3"/>
      <c r="B753" s="27"/>
      <c r="C753" s="27"/>
      <c r="D753" s="27"/>
      <c r="E753" s="27"/>
      <c r="F753" s="27"/>
      <c r="G753" s="27"/>
      <c r="H753" s="3"/>
      <c r="I753" s="3"/>
      <c r="J753" s="3"/>
      <c r="K753" s="3"/>
      <c r="L753" s="31"/>
      <c r="M753" s="27"/>
      <c r="N753" s="27"/>
      <c r="O753" s="32"/>
      <c r="P753" s="27"/>
      <c r="Q753" s="32"/>
      <c r="R753" s="27"/>
      <c r="S753" s="27"/>
      <c r="T753" s="3"/>
      <c r="U753" s="32"/>
      <c r="V753" s="3"/>
      <c r="W753" s="32"/>
      <c r="X753" s="31"/>
      <c r="Y753" s="89"/>
      <c r="Z753" s="27"/>
      <c r="AA753" s="27"/>
      <c r="AB753" s="27"/>
      <c r="AC753" s="27"/>
      <c r="AD753" s="27"/>
      <c r="AE753" s="27"/>
      <c r="AF753" s="89"/>
      <c r="AG753" s="89"/>
      <c r="AH753" s="89"/>
      <c r="AI753" s="89"/>
      <c r="AJ753" s="89"/>
      <c r="AK753" s="89"/>
      <c r="AL753" s="3"/>
      <c r="AM753" s="27"/>
      <c r="AN753" s="32"/>
      <c r="AO753" s="3"/>
    </row>
    <row r="754" spans="1:41" ht="13.5" customHeight="1">
      <c r="A754" s="3"/>
      <c r="B754" s="27"/>
      <c r="C754" s="27"/>
      <c r="D754" s="27"/>
      <c r="E754" s="27"/>
      <c r="F754" s="27"/>
      <c r="G754" s="27"/>
      <c r="H754" s="3"/>
      <c r="I754" s="3"/>
      <c r="J754" s="3"/>
      <c r="K754" s="3"/>
      <c r="L754" s="31"/>
      <c r="M754" s="27"/>
      <c r="N754" s="27"/>
      <c r="O754" s="32"/>
      <c r="P754" s="27"/>
      <c r="Q754" s="32"/>
      <c r="R754" s="27"/>
      <c r="S754" s="27"/>
      <c r="T754" s="3"/>
      <c r="U754" s="32"/>
      <c r="V754" s="3"/>
      <c r="W754" s="32"/>
      <c r="X754" s="31"/>
      <c r="Y754" s="89"/>
      <c r="Z754" s="27"/>
      <c r="AA754" s="27"/>
      <c r="AB754" s="27"/>
      <c r="AC754" s="27"/>
      <c r="AD754" s="27"/>
      <c r="AE754" s="27"/>
      <c r="AF754" s="89"/>
      <c r="AG754" s="89"/>
      <c r="AH754" s="89"/>
      <c r="AI754" s="89"/>
      <c r="AJ754" s="89"/>
      <c r="AK754" s="89"/>
      <c r="AL754" s="3"/>
      <c r="AM754" s="27"/>
      <c r="AN754" s="32"/>
      <c r="AO754" s="3"/>
    </row>
    <row r="755" spans="1:41" ht="13.5" customHeight="1">
      <c r="A755" s="3"/>
      <c r="B755" s="27"/>
      <c r="C755" s="27"/>
      <c r="D755" s="27"/>
      <c r="E755" s="27"/>
      <c r="F755" s="27"/>
      <c r="G755" s="27"/>
      <c r="H755" s="3"/>
      <c r="I755" s="3"/>
      <c r="J755" s="3"/>
      <c r="K755" s="3"/>
      <c r="L755" s="31"/>
      <c r="M755" s="27"/>
      <c r="N755" s="27"/>
      <c r="O755" s="32"/>
      <c r="P755" s="27"/>
      <c r="Q755" s="32"/>
      <c r="R755" s="27"/>
      <c r="S755" s="27"/>
      <c r="T755" s="3"/>
      <c r="U755" s="32"/>
      <c r="V755" s="3"/>
      <c r="W755" s="32"/>
      <c r="X755" s="31"/>
      <c r="Y755" s="89"/>
      <c r="Z755" s="27"/>
      <c r="AA755" s="27"/>
      <c r="AB755" s="27"/>
      <c r="AC755" s="27"/>
      <c r="AD755" s="27"/>
      <c r="AE755" s="27"/>
      <c r="AF755" s="89"/>
      <c r="AG755" s="89"/>
      <c r="AH755" s="89"/>
      <c r="AI755" s="89"/>
      <c r="AJ755" s="89"/>
      <c r="AK755" s="89"/>
      <c r="AL755" s="3"/>
      <c r="AM755" s="27"/>
      <c r="AN755" s="32"/>
      <c r="AO755" s="3"/>
    </row>
    <row r="756" spans="1:41" ht="13.5" customHeight="1">
      <c r="A756" s="3"/>
      <c r="B756" s="27"/>
      <c r="C756" s="27"/>
      <c r="D756" s="27"/>
      <c r="E756" s="27"/>
      <c r="F756" s="27"/>
      <c r="G756" s="27"/>
      <c r="H756" s="3"/>
      <c r="I756" s="3"/>
      <c r="J756" s="3"/>
      <c r="K756" s="3"/>
      <c r="L756" s="31"/>
      <c r="M756" s="27"/>
      <c r="N756" s="27"/>
      <c r="O756" s="32"/>
      <c r="P756" s="27"/>
      <c r="Q756" s="32"/>
      <c r="R756" s="27"/>
      <c r="S756" s="27"/>
      <c r="T756" s="3"/>
      <c r="U756" s="32"/>
      <c r="V756" s="3"/>
      <c r="W756" s="32"/>
      <c r="X756" s="31"/>
      <c r="Y756" s="89"/>
      <c r="Z756" s="27"/>
      <c r="AA756" s="27"/>
      <c r="AB756" s="27"/>
      <c r="AC756" s="27"/>
      <c r="AD756" s="27"/>
      <c r="AE756" s="27"/>
      <c r="AF756" s="89"/>
      <c r="AG756" s="89"/>
      <c r="AH756" s="89"/>
      <c r="AI756" s="89"/>
      <c r="AJ756" s="89"/>
      <c r="AK756" s="89"/>
      <c r="AL756" s="3"/>
      <c r="AM756" s="27"/>
      <c r="AN756" s="32"/>
      <c r="AO756" s="3"/>
    </row>
    <row r="757" spans="1:41" ht="13.5" customHeight="1">
      <c r="A757" s="3"/>
      <c r="B757" s="27"/>
      <c r="C757" s="27"/>
      <c r="D757" s="27"/>
      <c r="E757" s="27"/>
      <c r="F757" s="27"/>
      <c r="G757" s="27"/>
      <c r="H757" s="3"/>
      <c r="I757" s="3"/>
      <c r="J757" s="3"/>
      <c r="K757" s="3"/>
      <c r="L757" s="31"/>
      <c r="M757" s="27"/>
      <c r="N757" s="27"/>
      <c r="O757" s="32"/>
      <c r="P757" s="27"/>
      <c r="Q757" s="32"/>
      <c r="R757" s="27"/>
      <c r="S757" s="27"/>
      <c r="T757" s="3"/>
      <c r="U757" s="32"/>
      <c r="V757" s="3"/>
      <c r="W757" s="32"/>
      <c r="X757" s="31"/>
      <c r="Y757" s="89"/>
      <c r="Z757" s="27"/>
      <c r="AA757" s="27"/>
      <c r="AB757" s="27"/>
      <c r="AC757" s="27"/>
      <c r="AD757" s="27"/>
      <c r="AE757" s="27"/>
      <c r="AF757" s="89"/>
      <c r="AG757" s="89"/>
      <c r="AH757" s="89"/>
      <c r="AI757" s="89"/>
      <c r="AJ757" s="89"/>
      <c r="AK757" s="89"/>
      <c r="AL757" s="3"/>
      <c r="AM757" s="27"/>
      <c r="AN757" s="32"/>
      <c r="AO757" s="3"/>
    </row>
    <row r="758" spans="1:41" ht="13.5" customHeight="1">
      <c r="A758" s="3"/>
      <c r="B758" s="27"/>
      <c r="C758" s="27"/>
      <c r="D758" s="27"/>
      <c r="E758" s="27"/>
      <c r="F758" s="27"/>
      <c r="G758" s="27"/>
      <c r="H758" s="3"/>
      <c r="I758" s="3"/>
      <c r="J758" s="3"/>
      <c r="K758" s="3"/>
      <c r="L758" s="31"/>
      <c r="M758" s="27"/>
      <c r="N758" s="27"/>
      <c r="O758" s="32"/>
      <c r="P758" s="27"/>
      <c r="Q758" s="32"/>
      <c r="R758" s="27"/>
      <c r="S758" s="27"/>
      <c r="T758" s="3"/>
      <c r="U758" s="32"/>
      <c r="V758" s="3"/>
      <c r="W758" s="32"/>
      <c r="X758" s="31"/>
      <c r="Y758" s="89"/>
      <c r="Z758" s="27"/>
      <c r="AA758" s="27"/>
      <c r="AB758" s="27"/>
      <c r="AC758" s="27"/>
      <c r="AD758" s="27"/>
      <c r="AE758" s="27"/>
      <c r="AF758" s="89"/>
      <c r="AG758" s="89"/>
      <c r="AH758" s="89"/>
      <c r="AI758" s="89"/>
      <c r="AJ758" s="89"/>
      <c r="AK758" s="89"/>
      <c r="AL758" s="3"/>
      <c r="AM758" s="27"/>
      <c r="AN758" s="32"/>
      <c r="AO758" s="3"/>
    </row>
    <row r="759" spans="1:41" ht="13.5" customHeight="1">
      <c r="A759" s="3"/>
      <c r="B759" s="27"/>
      <c r="C759" s="27"/>
      <c r="D759" s="27"/>
      <c r="E759" s="27"/>
      <c r="F759" s="27"/>
      <c r="G759" s="27"/>
      <c r="H759" s="3"/>
      <c r="I759" s="3"/>
      <c r="J759" s="3"/>
      <c r="K759" s="3"/>
      <c r="L759" s="31"/>
      <c r="M759" s="27"/>
      <c r="N759" s="27"/>
      <c r="O759" s="32"/>
      <c r="P759" s="27"/>
      <c r="Q759" s="32"/>
      <c r="R759" s="27"/>
      <c r="S759" s="27"/>
      <c r="T759" s="3"/>
      <c r="U759" s="32"/>
      <c r="V759" s="3"/>
      <c r="W759" s="32"/>
      <c r="X759" s="31"/>
      <c r="Y759" s="89"/>
      <c r="Z759" s="27"/>
      <c r="AA759" s="27"/>
      <c r="AB759" s="27"/>
      <c r="AC759" s="27"/>
      <c r="AD759" s="27"/>
      <c r="AE759" s="27"/>
      <c r="AF759" s="89"/>
      <c r="AG759" s="89"/>
      <c r="AH759" s="89"/>
      <c r="AI759" s="89"/>
      <c r="AJ759" s="89"/>
      <c r="AK759" s="89"/>
      <c r="AL759" s="3"/>
      <c r="AM759" s="27"/>
      <c r="AN759" s="32"/>
      <c r="AO759" s="3"/>
    </row>
    <row r="760" spans="1:41" ht="13.5" customHeight="1">
      <c r="A760" s="3"/>
      <c r="B760" s="27"/>
      <c r="C760" s="27"/>
      <c r="D760" s="27"/>
      <c r="E760" s="27"/>
      <c r="F760" s="27"/>
      <c r="G760" s="27"/>
      <c r="H760" s="3"/>
      <c r="I760" s="3"/>
      <c r="J760" s="3"/>
      <c r="K760" s="3"/>
      <c r="L760" s="31"/>
      <c r="M760" s="27"/>
      <c r="N760" s="27"/>
      <c r="O760" s="32"/>
      <c r="P760" s="27"/>
      <c r="Q760" s="32"/>
      <c r="R760" s="27"/>
      <c r="S760" s="27"/>
      <c r="T760" s="3"/>
      <c r="U760" s="32"/>
      <c r="V760" s="3"/>
      <c r="W760" s="32"/>
      <c r="X760" s="31"/>
      <c r="Y760" s="89"/>
      <c r="Z760" s="27"/>
      <c r="AA760" s="27"/>
      <c r="AB760" s="27"/>
      <c r="AC760" s="27"/>
      <c r="AD760" s="27"/>
      <c r="AE760" s="27"/>
      <c r="AF760" s="89"/>
      <c r="AG760" s="89"/>
      <c r="AH760" s="89"/>
      <c r="AI760" s="89"/>
      <c r="AJ760" s="89"/>
      <c r="AK760" s="89"/>
      <c r="AL760" s="3"/>
      <c r="AM760" s="27"/>
      <c r="AN760" s="32"/>
      <c r="AO760" s="3"/>
    </row>
    <row r="761" spans="1:41" ht="13.5" customHeight="1">
      <c r="A761" s="3"/>
      <c r="B761" s="27"/>
      <c r="C761" s="27"/>
      <c r="D761" s="27"/>
      <c r="E761" s="27"/>
      <c r="F761" s="27"/>
      <c r="G761" s="27"/>
      <c r="H761" s="3"/>
      <c r="I761" s="3"/>
      <c r="J761" s="3"/>
      <c r="K761" s="3"/>
      <c r="L761" s="31"/>
      <c r="M761" s="27"/>
      <c r="N761" s="27"/>
      <c r="O761" s="32"/>
      <c r="P761" s="27"/>
      <c r="Q761" s="32"/>
      <c r="R761" s="27"/>
      <c r="S761" s="27"/>
      <c r="T761" s="3"/>
      <c r="U761" s="32"/>
      <c r="V761" s="3"/>
      <c r="W761" s="32"/>
      <c r="X761" s="31"/>
      <c r="Y761" s="89"/>
      <c r="Z761" s="27"/>
      <c r="AA761" s="27"/>
      <c r="AB761" s="27"/>
      <c r="AC761" s="27"/>
      <c r="AD761" s="27"/>
      <c r="AE761" s="27"/>
      <c r="AF761" s="89"/>
      <c r="AG761" s="89"/>
      <c r="AH761" s="89"/>
      <c r="AI761" s="89"/>
      <c r="AJ761" s="89"/>
      <c r="AK761" s="89"/>
      <c r="AL761" s="3"/>
      <c r="AM761" s="27"/>
      <c r="AN761" s="32"/>
      <c r="AO761" s="3"/>
    </row>
    <row r="762" spans="1:41" ht="13.5" customHeight="1">
      <c r="A762" s="3"/>
      <c r="B762" s="27"/>
      <c r="C762" s="27"/>
      <c r="D762" s="27"/>
      <c r="E762" s="27"/>
      <c r="F762" s="27"/>
      <c r="G762" s="27"/>
      <c r="H762" s="3"/>
      <c r="I762" s="3"/>
      <c r="J762" s="3"/>
      <c r="K762" s="3"/>
      <c r="L762" s="31"/>
      <c r="M762" s="27"/>
      <c r="N762" s="27"/>
      <c r="O762" s="32"/>
      <c r="P762" s="27"/>
      <c r="Q762" s="32"/>
      <c r="R762" s="27"/>
      <c r="S762" s="27"/>
      <c r="T762" s="3"/>
      <c r="U762" s="32"/>
      <c r="V762" s="3"/>
      <c r="W762" s="32"/>
      <c r="X762" s="31"/>
      <c r="Y762" s="89"/>
      <c r="Z762" s="27"/>
      <c r="AA762" s="27"/>
      <c r="AB762" s="27"/>
      <c r="AC762" s="27"/>
      <c r="AD762" s="27"/>
      <c r="AE762" s="27"/>
      <c r="AF762" s="89"/>
      <c r="AG762" s="89"/>
      <c r="AH762" s="89"/>
      <c r="AI762" s="89"/>
      <c r="AJ762" s="89"/>
      <c r="AK762" s="89"/>
      <c r="AL762" s="3"/>
      <c r="AM762" s="27"/>
      <c r="AN762" s="32"/>
      <c r="AO762" s="3"/>
    </row>
    <row r="763" spans="1:41" ht="13.5" customHeight="1">
      <c r="A763" s="3"/>
      <c r="B763" s="27"/>
      <c r="C763" s="27"/>
      <c r="D763" s="27"/>
      <c r="E763" s="27"/>
      <c r="F763" s="27"/>
      <c r="G763" s="27"/>
      <c r="H763" s="3"/>
      <c r="I763" s="3"/>
      <c r="J763" s="3"/>
      <c r="K763" s="3"/>
      <c r="L763" s="31"/>
      <c r="M763" s="27"/>
      <c r="N763" s="27"/>
      <c r="O763" s="32"/>
      <c r="P763" s="27"/>
      <c r="Q763" s="32"/>
      <c r="R763" s="27"/>
      <c r="S763" s="27"/>
      <c r="T763" s="3"/>
      <c r="U763" s="32"/>
      <c r="V763" s="3"/>
      <c r="W763" s="32"/>
      <c r="X763" s="31"/>
      <c r="Y763" s="89"/>
      <c r="Z763" s="27"/>
      <c r="AA763" s="27"/>
      <c r="AB763" s="27"/>
      <c r="AC763" s="27"/>
      <c r="AD763" s="27"/>
      <c r="AE763" s="27"/>
      <c r="AF763" s="89"/>
      <c r="AG763" s="89"/>
      <c r="AH763" s="89"/>
      <c r="AI763" s="89"/>
      <c r="AJ763" s="89"/>
      <c r="AK763" s="89"/>
      <c r="AL763" s="3"/>
      <c r="AM763" s="27"/>
      <c r="AN763" s="32"/>
      <c r="AO763" s="3"/>
    </row>
    <row r="764" spans="1:41" ht="13.5" customHeight="1">
      <c r="A764" s="3"/>
      <c r="B764" s="27"/>
      <c r="C764" s="27"/>
      <c r="D764" s="27"/>
      <c r="E764" s="27"/>
      <c r="F764" s="27"/>
      <c r="G764" s="27"/>
      <c r="H764" s="3"/>
      <c r="I764" s="3"/>
      <c r="J764" s="3"/>
      <c r="K764" s="3"/>
      <c r="L764" s="31"/>
      <c r="M764" s="27"/>
      <c r="N764" s="27"/>
      <c r="O764" s="32"/>
      <c r="P764" s="27"/>
      <c r="Q764" s="32"/>
      <c r="R764" s="27"/>
      <c r="S764" s="27"/>
      <c r="T764" s="3"/>
      <c r="U764" s="32"/>
      <c r="V764" s="3"/>
      <c r="W764" s="32"/>
      <c r="X764" s="31"/>
      <c r="Y764" s="89"/>
      <c r="Z764" s="27"/>
      <c r="AA764" s="27"/>
      <c r="AB764" s="27"/>
      <c r="AC764" s="27"/>
      <c r="AD764" s="27"/>
      <c r="AE764" s="27"/>
      <c r="AF764" s="89"/>
      <c r="AG764" s="89"/>
      <c r="AH764" s="89"/>
      <c r="AI764" s="89"/>
      <c r="AJ764" s="89"/>
      <c r="AK764" s="89"/>
      <c r="AL764" s="3"/>
      <c r="AM764" s="27"/>
      <c r="AN764" s="32"/>
      <c r="AO764" s="3"/>
    </row>
    <row r="765" spans="1:41" ht="13.5" customHeight="1">
      <c r="A765" s="3"/>
      <c r="B765" s="27"/>
      <c r="C765" s="27"/>
      <c r="D765" s="27"/>
      <c r="E765" s="27"/>
      <c r="F765" s="27"/>
      <c r="G765" s="27"/>
      <c r="H765" s="3"/>
      <c r="I765" s="3"/>
      <c r="J765" s="3"/>
      <c r="K765" s="3"/>
      <c r="L765" s="31"/>
      <c r="M765" s="27"/>
      <c r="N765" s="27"/>
      <c r="O765" s="32"/>
      <c r="P765" s="27"/>
      <c r="Q765" s="32"/>
      <c r="R765" s="27"/>
      <c r="S765" s="27"/>
      <c r="T765" s="3"/>
      <c r="U765" s="32"/>
      <c r="V765" s="3"/>
      <c r="W765" s="32"/>
      <c r="X765" s="31"/>
      <c r="Y765" s="89"/>
      <c r="Z765" s="27"/>
      <c r="AA765" s="27"/>
      <c r="AB765" s="27"/>
      <c r="AC765" s="27"/>
      <c r="AD765" s="27"/>
      <c r="AE765" s="27"/>
      <c r="AF765" s="89"/>
      <c r="AG765" s="89"/>
      <c r="AH765" s="89"/>
      <c r="AI765" s="89"/>
      <c r="AJ765" s="89"/>
      <c r="AK765" s="89"/>
      <c r="AL765" s="3"/>
      <c r="AM765" s="27"/>
      <c r="AN765" s="32"/>
      <c r="AO765" s="3"/>
    </row>
    <row r="766" spans="1:41" ht="13.5" customHeight="1">
      <c r="A766" s="3"/>
      <c r="B766" s="27"/>
      <c r="C766" s="27"/>
      <c r="D766" s="27"/>
      <c r="E766" s="27"/>
      <c r="F766" s="27"/>
      <c r="G766" s="27"/>
      <c r="H766" s="3"/>
      <c r="I766" s="3"/>
      <c r="J766" s="3"/>
      <c r="K766" s="3"/>
      <c r="L766" s="31"/>
      <c r="M766" s="27"/>
      <c r="N766" s="27"/>
      <c r="O766" s="32"/>
      <c r="P766" s="27"/>
      <c r="Q766" s="32"/>
      <c r="R766" s="27"/>
      <c r="S766" s="27"/>
      <c r="T766" s="3"/>
      <c r="U766" s="32"/>
      <c r="V766" s="3"/>
      <c r="W766" s="32"/>
      <c r="X766" s="31"/>
      <c r="Y766" s="89"/>
      <c r="Z766" s="27"/>
      <c r="AA766" s="27"/>
      <c r="AB766" s="27"/>
      <c r="AC766" s="27"/>
      <c r="AD766" s="27"/>
      <c r="AE766" s="27"/>
      <c r="AF766" s="89"/>
      <c r="AG766" s="89"/>
      <c r="AH766" s="89"/>
      <c r="AI766" s="89"/>
      <c r="AJ766" s="89"/>
      <c r="AK766" s="89"/>
      <c r="AL766" s="3"/>
      <c r="AM766" s="27"/>
      <c r="AN766" s="32"/>
      <c r="AO766" s="3"/>
    </row>
    <row r="767" spans="1:41" ht="13.5" customHeight="1">
      <c r="A767" s="3"/>
      <c r="B767" s="27"/>
      <c r="C767" s="27"/>
      <c r="D767" s="27"/>
      <c r="E767" s="27"/>
      <c r="F767" s="27"/>
      <c r="G767" s="27"/>
      <c r="H767" s="3"/>
      <c r="I767" s="3"/>
      <c r="J767" s="3"/>
      <c r="K767" s="3"/>
      <c r="L767" s="31"/>
      <c r="M767" s="27"/>
      <c r="N767" s="27"/>
      <c r="O767" s="32"/>
      <c r="P767" s="27"/>
      <c r="Q767" s="32"/>
      <c r="R767" s="27"/>
      <c r="S767" s="27"/>
      <c r="T767" s="3"/>
      <c r="U767" s="32"/>
      <c r="V767" s="3"/>
      <c r="W767" s="32"/>
      <c r="X767" s="31"/>
      <c r="Y767" s="89"/>
      <c r="Z767" s="27"/>
      <c r="AA767" s="27"/>
      <c r="AB767" s="27"/>
      <c r="AC767" s="27"/>
      <c r="AD767" s="27"/>
      <c r="AE767" s="27"/>
      <c r="AF767" s="89"/>
      <c r="AG767" s="89"/>
      <c r="AH767" s="89"/>
      <c r="AI767" s="89"/>
      <c r="AJ767" s="89"/>
      <c r="AK767" s="89"/>
      <c r="AL767" s="3"/>
      <c r="AM767" s="27"/>
      <c r="AN767" s="32"/>
      <c r="AO767" s="3"/>
    </row>
    <row r="768" spans="1:41" ht="13.5" customHeight="1">
      <c r="A768" s="3"/>
      <c r="B768" s="27"/>
      <c r="C768" s="27"/>
      <c r="D768" s="27"/>
      <c r="E768" s="27"/>
      <c r="F768" s="27"/>
      <c r="G768" s="27"/>
      <c r="H768" s="3"/>
      <c r="I768" s="3"/>
      <c r="J768" s="3"/>
      <c r="K768" s="3"/>
      <c r="L768" s="31"/>
      <c r="M768" s="27"/>
      <c r="N768" s="27"/>
      <c r="O768" s="32"/>
      <c r="P768" s="27"/>
      <c r="Q768" s="32"/>
      <c r="R768" s="27"/>
      <c r="S768" s="27"/>
      <c r="T768" s="3"/>
      <c r="U768" s="32"/>
      <c r="V768" s="3"/>
      <c r="W768" s="32"/>
      <c r="X768" s="31"/>
      <c r="Y768" s="89"/>
      <c r="Z768" s="27"/>
      <c r="AA768" s="27"/>
      <c r="AB768" s="27"/>
      <c r="AC768" s="27"/>
      <c r="AD768" s="27"/>
      <c r="AE768" s="27"/>
      <c r="AF768" s="89"/>
      <c r="AG768" s="89"/>
      <c r="AH768" s="89"/>
      <c r="AI768" s="89"/>
      <c r="AJ768" s="89"/>
      <c r="AK768" s="89"/>
      <c r="AL768" s="3"/>
      <c r="AM768" s="27"/>
      <c r="AN768" s="32"/>
      <c r="AO768" s="3"/>
    </row>
    <row r="769" spans="1:41" ht="13.5" customHeight="1">
      <c r="A769" s="3"/>
      <c r="B769" s="27"/>
      <c r="C769" s="27"/>
      <c r="D769" s="27"/>
      <c r="E769" s="27"/>
      <c r="F769" s="27"/>
      <c r="G769" s="27"/>
      <c r="H769" s="3"/>
      <c r="I769" s="3"/>
      <c r="J769" s="3"/>
      <c r="K769" s="3"/>
      <c r="L769" s="31"/>
      <c r="M769" s="27"/>
      <c r="N769" s="27"/>
      <c r="O769" s="32"/>
      <c r="P769" s="27"/>
      <c r="Q769" s="32"/>
      <c r="R769" s="27"/>
      <c r="S769" s="27"/>
      <c r="T769" s="3"/>
      <c r="U769" s="32"/>
      <c r="V769" s="3"/>
      <c r="W769" s="32"/>
      <c r="X769" s="31"/>
      <c r="Y769" s="89"/>
      <c r="Z769" s="27"/>
      <c r="AA769" s="27"/>
      <c r="AB769" s="27"/>
      <c r="AC769" s="27"/>
      <c r="AD769" s="27"/>
      <c r="AE769" s="27"/>
      <c r="AF769" s="89"/>
      <c r="AG769" s="89"/>
      <c r="AH769" s="89"/>
      <c r="AI769" s="89"/>
      <c r="AJ769" s="89"/>
      <c r="AK769" s="89"/>
      <c r="AL769" s="3"/>
      <c r="AM769" s="27"/>
      <c r="AN769" s="32"/>
      <c r="AO769" s="3"/>
    </row>
    <row r="770" spans="1:41" ht="13.5" customHeight="1">
      <c r="A770" s="3"/>
      <c r="B770" s="27"/>
      <c r="C770" s="27"/>
      <c r="D770" s="27"/>
      <c r="E770" s="27"/>
      <c r="F770" s="27"/>
      <c r="G770" s="27"/>
      <c r="H770" s="3"/>
      <c r="I770" s="3"/>
      <c r="J770" s="3"/>
      <c r="K770" s="3"/>
      <c r="L770" s="31"/>
      <c r="M770" s="27"/>
      <c r="N770" s="27"/>
      <c r="O770" s="32"/>
      <c r="P770" s="27"/>
      <c r="Q770" s="32"/>
      <c r="R770" s="27"/>
      <c r="S770" s="27"/>
      <c r="T770" s="3"/>
      <c r="U770" s="32"/>
      <c r="V770" s="3"/>
      <c r="W770" s="32"/>
      <c r="X770" s="31"/>
      <c r="Y770" s="89"/>
      <c r="Z770" s="27"/>
      <c r="AA770" s="27"/>
      <c r="AB770" s="27"/>
      <c r="AC770" s="27"/>
      <c r="AD770" s="27"/>
      <c r="AE770" s="27"/>
      <c r="AF770" s="89"/>
      <c r="AG770" s="89"/>
      <c r="AH770" s="89"/>
      <c r="AI770" s="89"/>
      <c r="AJ770" s="89"/>
      <c r="AK770" s="89"/>
      <c r="AL770" s="3"/>
      <c r="AM770" s="27"/>
      <c r="AN770" s="32"/>
      <c r="AO770" s="3"/>
    </row>
    <row r="771" spans="1:41" ht="13.5" customHeight="1">
      <c r="A771" s="3"/>
      <c r="B771" s="27"/>
      <c r="C771" s="27"/>
      <c r="D771" s="27"/>
      <c r="E771" s="27"/>
      <c r="F771" s="27"/>
      <c r="G771" s="27"/>
      <c r="H771" s="3"/>
      <c r="I771" s="3"/>
      <c r="J771" s="3"/>
      <c r="K771" s="3"/>
      <c r="L771" s="31"/>
      <c r="M771" s="27"/>
      <c r="N771" s="27"/>
      <c r="O771" s="32"/>
      <c r="P771" s="27"/>
      <c r="Q771" s="32"/>
      <c r="R771" s="27"/>
      <c r="S771" s="27"/>
      <c r="T771" s="3"/>
      <c r="U771" s="32"/>
      <c r="V771" s="3"/>
      <c r="W771" s="32"/>
      <c r="X771" s="31"/>
      <c r="Y771" s="89"/>
      <c r="Z771" s="27"/>
      <c r="AA771" s="27"/>
      <c r="AB771" s="27"/>
      <c r="AC771" s="27"/>
      <c r="AD771" s="27"/>
      <c r="AE771" s="27"/>
      <c r="AF771" s="89"/>
      <c r="AG771" s="89"/>
      <c r="AH771" s="89"/>
      <c r="AI771" s="89"/>
      <c r="AJ771" s="89"/>
      <c r="AK771" s="89"/>
      <c r="AL771" s="3"/>
      <c r="AM771" s="27"/>
      <c r="AN771" s="32"/>
      <c r="AO771" s="3"/>
    </row>
    <row r="772" spans="1:41" ht="13.5" customHeight="1">
      <c r="A772" s="3"/>
      <c r="B772" s="27"/>
      <c r="C772" s="27"/>
      <c r="D772" s="27"/>
      <c r="E772" s="27"/>
      <c r="F772" s="27"/>
      <c r="G772" s="27"/>
      <c r="H772" s="3"/>
      <c r="I772" s="3"/>
      <c r="J772" s="3"/>
      <c r="K772" s="3"/>
      <c r="L772" s="31"/>
      <c r="M772" s="27"/>
      <c r="N772" s="27"/>
      <c r="O772" s="32"/>
      <c r="P772" s="27"/>
      <c r="Q772" s="32"/>
      <c r="R772" s="27"/>
      <c r="S772" s="27"/>
      <c r="T772" s="3"/>
      <c r="U772" s="32"/>
      <c r="V772" s="3"/>
      <c r="W772" s="32"/>
      <c r="X772" s="31"/>
      <c r="Y772" s="89"/>
      <c r="Z772" s="27"/>
      <c r="AA772" s="27"/>
      <c r="AB772" s="27"/>
      <c r="AC772" s="27"/>
      <c r="AD772" s="27"/>
      <c r="AE772" s="27"/>
      <c r="AF772" s="89"/>
      <c r="AG772" s="89"/>
      <c r="AH772" s="89"/>
      <c r="AI772" s="89"/>
      <c r="AJ772" s="89"/>
      <c r="AK772" s="89"/>
      <c r="AL772" s="3"/>
      <c r="AM772" s="27"/>
      <c r="AN772" s="32"/>
      <c r="AO772" s="3"/>
    </row>
    <row r="773" spans="1:41" ht="13.5" customHeight="1">
      <c r="A773" s="3"/>
      <c r="B773" s="27"/>
      <c r="C773" s="27"/>
      <c r="D773" s="27"/>
      <c r="E773" s="27"/>
      <c r="F773" s="27"/>
      <c r="G773" s="27"/>
      <c r="H773" s="3"/>
      <c r="I773" s="3"/>
      <c r="J773" s="3"/>
      <c r="K773" s="3"/>
      <c r="L773" s="31"/>
      <c r="M773" s="27"/>
      <c r="N773" s="27"/>
      <c r="O773" s="32"/>
      <c r="P773" s="27"/>
      <c r="Q773" s="32"/>
      <c r="R773" s="27"/>
      <c r="S773" s="27"/>
      <c r="T773" s="3"/>
      <c r="U773" s="32"/>
      <c r="V773" s="3"/>
      <c r="W773" s="32"/>
      <c r="X773" s="31"/>
      <c r="Y773" s="89"/>
      <c r="Z773" s="27"/>
      <c r="AA773" s="27"/>
      <c r="AB773" s="27"/>
      <c r="AC773" s="27"/>
      <c r="AD773" s="27"/>
      <c r="AE773" s="27"/>
      <c r="AF773" s="89"/>
      <c r="AG773" s="89"/>
      <c r="AH773" s="89"/>
      <c r="AI773" s="89"/>
      <c r="AJ773" s="89"/>
      <c r="AK773" s="89"/>
      <c r="AL773" s="3"/>
      <c r="AM773" s="27"/>
      <c r="AN773" s="32"/>
      <c r="AO773" s="3"/>
    </row>
    <row r="774" spans="1:41" ht="13.5" customHeight="1">
      <c r="A774" s="3"/>
      <c r="B774" s="27"/>
      <c r="C774" s="27"/>
      <c r="D774" s="27"/>
      <c r="E774" s="27"/>
      <c r="F774" s="27"/>
      <c r="G774" s="27"/>
      <c r="H774" s="3"/>
      <c r="I774" s="3"/>
      <c r="J774" s="3"/>
      <c r="K774" s="3"/>
      <c r="L774" s="31"/>
      <c r="M774" s="27"/>
      <c r="N774" s="27"/>
      <c r="O774" s="32"/>
      <c r="P774" s="27"/>
      <c r="Q774" s="32"/>
      <c r="R774" s="27"/>
      <c r="S774" s="27"/>
      <c r="T774" s="3"/>
      <c r="U774" s="32"/>
      <c r="V774" s="3"/>
      <c r="W774" s="32"/>
      <c r="X774" s="31"/>
      <c r="Y774" s="89"/>
      <c r="Z774" s="27"/>
      <c r="AA774" s="27"/>
      <c r="AB774" s="27"/>
      <c r="AC774" s="27"/>
      <c r="AD774" s="27"/>
      <c r="AE774" s="27"/>
      <c r="AF774" s="89"/>
      <c r="AG774" s="89"/>
      <c r="AH774" s="89"/>
      <c r="AI774" s="89"/>
      <c r="AJ774" s="89"/>
      <c r="AK774" s="89"/>
      <c r="AL774" s="3"/>
      <c r="AM774" s="27"/>
      <c r="AN774" s="32"/>
      <c r="AO774" s="3"/>
    </row>
    <row r="775" spans="1:41" ht="13.5" customHeight="1">
      <c r="A775" s="3"/>
      <c r="B775" s="27"/>
      <c r="C775" s="27"/>
      <c r="D775" s="27"/>
      <c r="E775" s="27"/>
      <c r="F775" s="27"/>
      <c r="G775" s="27"/>
      <c r="H775" s="3"/>
      <c r="I775" s="3"/>
      <c r="J775" s="3"/>
      <c r="K775" s="3"/>
      <c r="L775" s="31"/>
      <c r="M775" s="27"/>
      <c r="N775" s="27"/>
      <c r="O775" s="32"/>
      <c r="P775" s="27"/>
      <c r="Q775" s="32"/>
      <c r="R775" s="27"/>
      <c r="S775" s="27"/>
      <c r="T775" s="3"/>
      <c r="U775" s="32"/>
      <c r="V775" s="3"/>
      <c r="W775" s="32"/>
      <c r="X775" s="31"/>
      <c r="Y775" s="89"/>
      <c r="Z775" s="27"/>
      <c r="AA775" s="27"/>
      <c r="AB775" s="27"/>
      <c r="AC775" s="27"/>
      <c r="AD775" s="27"/>
      <c r="AE775" s="27"/>
      <c r="AF775" s="89"/>
      <c r="AG775" s="89"/>
      <c r="AH775" s="89"/>
      <c r="AI775" s="89"/>
      <c r="AJ775" s="89"/>
      <c r="AK775" s="89"/>
      <c r="AL775" s="3"/>
      <c r="AM775" s="27"/>
      <c r="AN775" s="32"/>
      <c r="AO775" s="3"/>
    </row>
    <row r="776" spans="1:41" ht="13.5" customHeight="1">
      <c r="A776" s="3"/>
      <c r="B776" s="27"/>
      <c r="C776" s="27"/>
      <c r="D776" s="27"/>
      <c r="E776" s="27"/>
      <c r="F776" s="27"/>
      <c r="G776" s="27"/>
      <c r="H776" s="3"/>
      <c r="I776" s="3"/>
      <c r="J776" s="3"/>
      <c r="K776" s="3"/>
      <c r="L776" s="31"/>
      <c r="M776" s="27"/>
      <c r="N776" s="27"/>
      <c r="O776" s="32"/>
      <c r="P776" s="27"/>
      <c r="Q776" s="32"/>
      <c r="R776" s="27"/>
      <c r="S776" s="27"/>
      <c r="T776" s="3"/>
      <c r="U776" s="32"/>
      <c r="V776" s="3"/>
      <c r="W776" s="32"/>
      <c r="X776" s="31"/>
      <c r="Y776" s="89"/>
      <c r="Z776" s="27"/>
      <c r="AA776" s="27"/>
      <c r="AB776" s="27"/>
      <c r="AC776" s="27"/>
      <c r="AD776" s="27"/>
      <c r="AE776" s="27"/>
      <c r="AF776" s="89"/>
      <c r="AG776" s="89"/>
      <c r="AH776" s="89"/>
      <c r="AI776" s="89"/>
      <c r="AJ776" s="89"/>
      <c r="AK776" s="89"/>
      <c r="AL776" s="3"/>
      <c r="AM776" s="27"/>
      <c r="AN776" s="32"/>
      <c r="AO776" s="3"/>
    </row>
    <row r="777" spans="1:41" ht="13.5" customHeight="1">
      <c r="A777" s="3"/>
      <c r="B777" s="27"/>
      <c r="C777" s="27"/>
      <c r="D777" s="27"/>
      <c r="E777" s="27"/>
      <c r="F777" s="27"/>
      <c r="G777" s="27"/>
      <c r="H777" s="3"/>
      <c r="I777" s="3"/>
      <c r="J777" s="3"/>
      <c r="K777" s="3"/>
      <c r="L777" s="31"/>
      <c r="M777" s="27"/>
      <c r="N777" s="27"/>
      <c r="O777" s="32"/>
      <c r="P777" s="27"/>
      <c r="Q777" s="32"/>
      <c r="R777" s="27"/>
      <c r="S777" s="27"/>
      <c r="T777" s="3"/>
      <c r="U777" s="32"/>
      <c r="V777" s="3"/>
      <c r="W777" s="32"/>
      <c r="X777" s="31"/>
      <c r="Y777" s="89"/>
      <c r="Z777" s="27"/>
      <c r="AA777" s="27"/>
      <c r="AB777" s="27"/>
      <c r="AC777" s="27"/>
      <c r="AD777" s="27"/>
      <c r="AE777" s="27"/>
      <c r="AF777" s="89"/>
      <c r="AG777" s="89"/>
      <c r="AH777" s="89"/>
      <c r="AI777" s="89"/>
      <c r="AJ777" s="89"/>
      <c r="AK777" s="89"/>
      <c r="AL777" s="3"/>
      <c r="AM777" s="27"/>
      <c r="AN777" s="32"/>
      <c r="AO777" s="3"/>
    </row>
    <row r="778" spans="1:41" ht="13.5" customHeight="1">
      <c r="A778" s="3"/>
      <c r="B778" s="27"/>
      <c r="C778" s="27"/>
      <c r="D778" s="27"/>
      <c r="E778" s="27"/>
      <c r="F778" s="27"/>
      <c r="G778" s="27"/>
      <c r="H778" s="3"/>
      <c r="I778" s="3"/>
      <c r="J778" s="3"/>
      <c r="K778" s="3"/>
      <c r="L778" s="31"/>
      <c r="M778" s="27"/>
      <c r="N778" s="27"/>
      <c r="O778" s="32"/>
      <c r="P778" s="27"/>
      <c r="Q778" s="32"/>
      <c r="R778" s="27"/>
      <c r="S778" s="27"/>
      <c r="T778" s="3"/>
      <c r="U778" s="32"/>
      <c r="V778" s="3"/>
      <c r="W778" s="32"/>
      <c r="X778" s="31"/>
      <c r="Y778" s="89"/>
      <c r="Z778" s="27"/>
      <c r="AA778" s="27"/>
      <c r="AB778" s="27"/>
      <c r="AC778" s="27"/>
      <c r="AD778" s="27"/>
      <c r="AE778" s="27"/>
      <c r="AF778" s="89"/>
      <c r="AG778" s="89"/>
      <c r="AH778" s="89"/>
      <c r="AI778" s="89"/>
      <c r="AJ778" s="89"/>
      <c r="AK778" s="89"/>
      <c r="AL778" s="3"/>
      <c r="AM778" s="27"/>
      <c r="AN778" s="32"/>
      <c r="AO778" s="3"/>
    </row>
    <row r="779" spans="1:41" ht="13.5" customHeight="1">
      <c r="A779" s="3"/>
      <c r="B779" s="27"/>
      <c r="C779" s="27"/>
      <c r="D779" s="27"/>
      <c r="E779" s="27"/>
      <c r="F779" s="27"/>
      <c r="G779" s="27"/>
      <c r="H779" s="3"/>
      <c r="I779" s="3"/>
      <c r="J779" s="3"/>
      <c r="K779" s="3"/>
      <c r="L779" s="31"/>
      <c r="M779" s="27"/>
      <c r="N779" s="27"/>
      <c r="O779" s="32"/>
      <c r="P779" s="27"/>
      <c r="Q779" s="32"/>
      <c r="R779" s="27"/>
      <c r="S779" s="27"/>
      <c r="T779" s="3"/>
      <c r="U779" s="32"/>
      <c r="V779" s="3"/>
      <c r="W779" s="32"/>
      <c r="X779" s="31"/>
      <c r="Y779" s="89"/>
      <c r="Z779" s="27"/>
      <c r="AA779" s="27"/>
      <c r="AB779" s="27"/>
      <c r="AC779" s="27"/>
      <c r="AD779" s="27"/>
      <c r="AE779" s="27"/>
      <c r="AF779" s="89"/>
      <c r="AG779" s="89"/>
      <c r="AH779" s="89"/>
      <c r="AI779" s="89"/>
      <c r="AJ779" s="89"/>
      <c r="AK779" s="89"/>
      <c r="AL779" s="3"/>
      <c r="AM779" s="27"/>
      <c r="AN779" s="32"/>
      <c r="AO779" s="3"/>
    </row>
    <row r="780" spans="1:41" ht="13.5" customHeight="1">
      <c r="A780" s="3"/>
      <c r="B780" s="27"/>
      <c r="C780" s="27"/>
      <c r="D780" s="27"/>
      <c r="E780" s="27"/>
      <c r="F780" s="27"/>
      <c r="G780" s="27"/>
      <c r="H780" s="3"/>
      <c r="I780" s="3"/>
      <c r="J780" s="3"/>
      <c r="K780" s="3"/>
      <c r="L780" s="31"/>
      <c r="M780" s="27"/>
      <c r="N780" s="27"/>
      <c r="O780" s="32"/>
      <c r="P780" s="27"/>
      <c r="Q780" s="32"/>
      <c r="R780" s="27"/>
      <c r="S780" s="27"/>
      <c r="T780" s="3"/>
      <c r="U780" s="32"/>
      <c r="V780" s="3"/>
      <c r="W780" s="32"/>
      <c r="X780" s="31"/>
      <c r="Y780" s="89"/>
      <c r="Z780" s="27"/>
      <c r="AA780" s="27"/>
      <c r="AB780" s="27"/>
      <c r="AC780" s="27"/>
      <c r="AD780" s="27"/>
      <c r="AE780" s="27"/>
      <c r="AF780" s="89"/>
      <c r="AG780" s="89"/>
      <c r="AH780" s="89"/>
      <c r="AI780" s="89"/>
      <c r="AJ780" s="89"/>
      <c r="AK780" s="89"/>
      <c r="AL780" s="3"/>
      <c r="AM780" s="27"/>
      <c r="AN780" s="32"/>
      <c r="AO780" s="3"/>
    </row>
    <row r="781" spans="1:41" ht="13.5" customHeight="1">
      <c r="A781" s="3"/>
      <c r="B781" s="27"/>
      <c r="C781" s="27"/>
      <c r="D781" s="27"/>
      <c r="E781" s="27"/>
      <c r="F781" s="27"/>
      <c r="G781" s="27"/>
      <c r="H781" s="3"/>
      <c r="I781" s="3"/>
      <c r="J781" s="3"/>
      <c r="K781" s="3"/>
      <c r="L781" s="31"/>
      <c r="M781" s="27"/>
      <c r="N781" s="27"/>
      <c r="O781" s="32"/>
      <c r="P781" s="27"/>
      <c r="Q781" s="32"/>
      <c r="R781" s="27"/>
      <c r="S781" s="27"/>
      <c r="T781" s="3"/>
      <c r="U781" s="32"/>
      <c r="V781" s="3"/>
      <c r="W781" s="32"/>
      <c r="X781" s="31"/>
      <c r="Y781" s="89"/>
      <c r="Z781" s="27"/>
      <c r="AA781" s="27"/>
      <c r="AB781" s="27"/>
      <c r="AC781" s="27"/>
      <c r="AD781" s="27"/>
      <c r="AE781" s="27"/>
      <c r="AF781" s="89"/>
      <c r="AG781" s="89"/>
      <c r="AH781" s="89"/>
      <c r="AI781" s="89"/>
      <c r="AJ781" s="89"/>
      <c r="AK781" s="89"/>
      <c r="AL781" s="3"/>
      <c r="AM781" s="27"/>
      <c r="AN781" s="32"/>
      <c r="AO781" s="3"/>
    </row>
    <row r="782" spans="1:41" ht="13.5" customHeight="1">
      <c r="A782" s="3"/>
      <c r="B782" s="27"/>
      <c r="C782" s="27"/>
      <c r="D782" s="27"/>
      <c r="E782" s="27"/>
      <c r="F782" s="27"/>
      <c r="G782" s="27"/>
      <c r="H782" s="3"/>
      <c r="I782" s="3"/>
      <c r="J782" s="3"/>
      <c r="K782" s="3"/>
      <c r="L782" s="31"/>
      <c r="M782" s="27"/>
      <c r="N782" s="27"/>
      <c r="O782" s="32"/>
      <c r="P782" s="27"/>
      <c r="Q782" s="32"/>
      <c r="R782" s="27"/>
      <c r="S782" s="27"/>
      <c r="T782" s="3"/>
      <c r="U782" s="32"/>
      <c r="V782" s="3"/>
      <c r="W782" s="32"/>
      <c r="X782" s="31"/>
      <c r="Y782" s="89"/>
      <c r="Z782" s="27"/>
      <c r="AA782" s="27"/>
      <c r="AB782" s="27"/>
      <c r="AC782" s="27"/>
      <c r="AD782" s="27"/>
      <c r="AE782" s="27"/>
      <c r="AF782" s="89"/>
      <c r="AG782" s="89"/>
      <c r="AH782" s="89"/>
      <c r="AI782" s="89"/>
      <c r="AJ782" s="89"/>
      <c r="AK782" s="89"/>
      <c r="AL782" s="3"/>
      <c r="AM782" s="27"/>
      <c r="AN782" s="32"/>
      <c r="AO782" s="3"/>
    </row>
    <row r="783" spans="1:41" ht="13.5" customHeight="1">
      <c r="A783" s="3"/>
      <c r="B783" s="27"/>
      <c r="C783" s="27"/>
      <c r="D783" s="27"/>
      <c r="E783" s="27"/>
      <c r="F783" s="27"/>
      <c r="G783" s="27"/>
      <c r="H783" s="3"/>
      <c r="I783" s="3"/>
      <c r="J783" s="3"/>
      <c r="K783" s="3"/>
      <c r="L783" s="31"/>
      <c r="M783" s="27"/>
      <c r="N783" s="27"/>
      <c r="O783" s="32"/>
      <c r="P783" s="27"/>
      <c r="Q783" s="32"/>
      <c r="R783" s="27"/>
      <c r="S783" s="27"/>
      <c r="T783" s="3"/>
      <c r="U783" s="32"/>
      <c r="V783" s="3"/>
      <c r="W783" s="32"/>
      <c r="X783" s="31"/>
      <c r="Y783" s="89"/>
      <c r="Z783" s="27"/>
      <c r="AA783" s="27"/>
      <c r="AB783" s="27"/>
      <c r="AC783" s="27"/>
      <c r="AD783" s="27"/>
      <c r="AE783" s="27"/>
      <c r="AF783" s="89"/>
      <c r="AG783" s="89"/>
      <c r="AH783" s="89"/>
      <c r="AI783" s="89"/>
      <c r="AJ783" s="89"/>
      <c r="AK783" s="89"/>
      <c r="AL783" s="3"/>
      <c r="AM783" s="27"/>
      <c r="AN783" s="32"/>
      <c r="AO783" s="3"/>
    </row>
    <row r="784" spans="1:41" ht="13.5" customHeight="1">
      <c r="A784" s="3"/>
      <c r="B784" s="27"/>
      <c r="C784" s="27"/>
      <c r="D784" s="27"/>
      <c r="E784" s="27"/>
      <c r="F784" s="27"/>
      <c r="G784" s="27"/>
      <c r="H784" s="3"/>
      <c r="I784" s="3"/>
      <c r="J784" s="3"/>
      <c r="K784" s="3"/>
      <c r="L784" s="31"/>
      <c r="M784" s="27"/>
      <c r="N784" s="27"/>
      <c r="O784" s="32"/>
      <c r="P784" s="27"/>
      <c r="Q784" s="32"/>
      <c r="R784" s="27"/>
      <c r="S784" s="27"/>
      <c r="T784" s="3"/>
      <c r="U784" s="32"/>
      <c r="V784" s="3"/>
      <c r="W784" s="32"/>
      <c r="X784" s="31"/>
      <c r="Y784" s="89"/>
      <c r="Z784" s="27"/>
      <c r="AA784" s="27"/>
      <c r="AB784" s="27"/>
      <c r="AC784" s="27"/>
      <c r="AD784" s="27"/>
      <c r="AE784" s="27"/>
      <c r="AF784" s="89"/>
      <c r="AG784" s="89"/>
      <c r="AH784" s="89"/>
      <c r="AI784" s="89"/>
      <c r="AJ784" s="89"/>
      <c r="AK784" s="89"/>
      <c r="AL784" s="3"/>
      <c r="AM784" s="27"/>
      <c r="AN784" s="32"/>
      <c r="AO784" s="3"/>
    </row>
    <row r="785" spans="1:41" ht="13.5" customHeight="1">
      <c r="A785" s="3"/>
      <c r="B785" s="27"/>
      <c r="C785" s="27"/>
      <c r="D785" s="27"/>
      <c r="E785" s="27"/>
      <c r="F785" s="27"/>
      <c r="G785" s="27"/>
      <c r="H785" s="3"/>
      <c r="I785" s="3"/>
      <c r="J785" s="3"/>
      <c r="K785" s="3"/>
      <c r="L785" s="31"/>
      <c r="M785" s="27"/>
      <c r="N785" s="27"/>
      <c r="O785" s="32"/>
      <c r="P785" s="27"/>
      <c r="Q785" s="32"/>
      <c r="R785" s="27"/>
      <c r="S785" s="27"/>
      <c r="T785" s="3"/>
      <c r="U785" s="32"/>
      <c r="V785" s="3"/>
      <c r="W785" s="32"/>
      <c r="X785" s="31"/>
      <c r="Y785" s="89"/>
      <c r="Z785" s="27"/>
      <c r="AA785" s="27"/>
      <c r="AB785" s="27"/>
      <c r="AC785" s="27"/>
      <c r="AD785" s="27"/>
      <c r="AE785" s="27"/>
      <c r="AF785" s="89"/>
      <c r="AG785" s="89"/>
      <c r="AH785" s="89"/>
      <c r="AI785" s="89"/>
      <c r="AJ785" s="89"/>
      <c r="AK785" s="89"/>
      <c r="AL785" s="3"/>
      <c r="AM785" s="27"/>
      <c r="AN785" s="32"/>
      <c r="AO785" s="3"/>
    </row>
    <row r="786" spans="1:41" ht="13.5" customHeight="1">
      <c r="A786" s="3"/>
      <c r="B786" s="27"/>
      <c r="C786" s="27"/>
      <c r="D786" s="27"/>
      <c r="E786" s="27"/>
      <c r="F786" s="27"/>
      <c r="G786" s="27"/>
      <c r="H786" s="3"/>
      <c r="I786" s="3"/>
      <c r="J786" s="3"/>
      <c r="K786" s="3"/>
      <c r="L786" s="31"/>
      <c r="M786" s="27"/>
      <c r="N786" s="27"/>
      <c r="O786" s="32"/>
      <c r="P786" s="27"/>
      <c r="Q786" s="32"/>
      <c r="R786" s="27"/>
      <c r="S786" s="27"/>
      <c r="T786" s="3"/>
      <c r="U786" s="32"/>
      <c r="V786" s="3"/>
      <c r="W786" s="32"/>
      <c r="X786" s="31"/>
      <c r="Y786" s="89"/>
      <c r="Z786" s="27"/>
      <c r="AA786" s="27"/>
      <c r="AB786" s="27"/>
      <c r="AC786" s="27"/>
      <c r="AD786" s="27"/>
      <c r="AE786" s="27"/>
      <c r="AF786" s="89"/>
      <c r="AG786" s="89"/>
      <c r="AH786" s="89"/>
      <c r="AI786" s="89"/>
      <c r="AJ786" s="89"/>
      <c r="AK786" s="89"/>
      <c r="AL786" s="3"/>
      <c r="AM786" s="27"/>
      <c r="AN786" s="32"/>
      <c r="AO786" s="3"/>
    </row>
    <row r="787" spans="1:41" ht="13.5" customHeight="1">
      <c r="A787" s="3"/>
      <c r="B787" s="27"/>
      <c r="C787" s="27"/>
      <c r="D787" s="27"/>
      <c r="E787" s="27"/>
      <c r="F787" s="27"/>
      <c r="G787" s="27"/>
      <c r="H787" s="3"/>
      <c r="I787" s="3"/>
      <c r="J787" s="3"/>
      <c r="K787" s="3"/>
      <c r="L787" s="31"/>
      <c r="M787" s="27"/>
      <c r="N787" s="27"/>
      <c r="O787" s="32"/>
      <c r="P787" s="27"/>
      <c r="Q787" s="32"/>
      <c r="R787" s="27"/>
      <c r="S787" s="27"/>
      <c r="T787" s="3"/>
      <c r="U787" s="32"/>
      <c r="V787" s="3"/>
      <c r="W787" s="32"/>
      <c r="X787" s="31"/>
      <c r="Y787" s="89"/>
      <c r="Z787" s="27"/>
      <c r="AA787" s="27"/>
      <c r="AB787" s="27"/>
      <c r="AC787" s="27"/>
      <c r="AD787" s="27"/>
      <c r="AE787" s="27"/>
      <c r="AF787" s="89"/>
      <c r="AG787" s="89"/>
      <c r="AH787" s="89"/>
      <c r="AI787" s="89"/>
      <c r="AJ787" s="89"/>
      <c r="AK787" s="89"/>
      <c r="AL787" s="3"/>
      <c r="AM787" s="27"/>
      <c r="AN787" s="32"/>
      <c r="AO787" s="3"/>
    </row>
    <row r="788" spans="1:41" ht="13.5" customHeight="1">
      <c r="A788" s="3"/>
      <c r="B788" s="27"/>
      <c r="C788" s="27"/>
      <c r="D788" s="27"/>
      <c r="E788" s="27"/>
      <c r="F788" s="27"/>
      <c r="G788" s="27"/>
      <c r="H788" s="3"/>
      <c r="I788" s="3"/>
      <c r="J788" s="3"/>
      <c r="K788" s="3"/>
      <c r="L788" s="31"/>
      <c r="M788" s="27"/>
      <c r="N788" s="27"/>
      <c r="O788" s="32"/>
      <c r="P788" s="27"/>
      <c r="Q788" s="32"/>
      <c r="R788" s="27"/>
      <c r="S788" s="27"/>
      <c r="T788" s="3"/>
      <c r="U788" s="32"/>
      <c r="V788" s="3"/>
      <c r="W788" s="32"/>
      <c r="X788" s="31"/>
      <c r="Y788" s="89"/>
      <c r="Z788" s="27"/>
      <c r="AA788" s="27"/>
      <c r="AB788" s="27"/>
      <c r="AC788" s="27"/>
      <c r="AD788" s="27"/>
      <c r="AE788" s="27"/>
      <c r="AF788" s="89"/>
      <c r="AG788" s="89"/>
      <c r="AH788" s="89"/>
      <c r="AI788" s="89"/>
      <c r="AJ788" s="89"/>
      <c r="AK788" s="89"/>
      <c r="AL788" s="3"/>
      <c r="AM788" s="27"/>
      <c r="AN788" s="32"/>
      <c r="AO788" s="3"/>
    </row>
    <row r="789" spans="1:41" ht="13.5" customHeight="1">
      <c r="A789" s="3"/>
      <c r="B789" s="27"/>
      <c r="C789" s="27"/>
      <c r="D789" s="27"/>
      <c r="E789" s="27"/>
      <c r="F789" s="27"/>
      <c r="G789" s="27"/>
      <c r="H789" s="3"/>
      <c r="I789" s="3"/>
      <c r="J789" s="3"/>
      <c r="K789" s="3"/>
      <c r="L789" s="31"/>
      <c r="M789" s="27"/>
      <c r="N789" s="27"/>
      <c r="O789" s="32"/>
      <c r="P789" s="27"/>
      <c r="Q789" s="32"/>
      <c r="R789" s="27"/>
      <c r="S789" s="27"/>
      <c r="T789" s="3"/>
      <c r="U789" s="32"/>
      <c r="V789" s="3"/>
      <c r="W789" s="32"/>
      <c r="X789" s="31"/>
      <c r="Y789" s="89"/>
      <c r="Z789" s="27"/>
      <c r="AA789" s="27"/>
      <c r="AB789" s="27"/>
      <c r="AC789" s="27"/>
      <c r="AD789" s="27"/>
      <c r="AE789" s="27"/>
      <c r="AF789" s="89"/>
      <c r="AG789" s="89"/>
      <c r="AH789" s="89"/>
      <c r="AI789" s="89"/>
      <c r="AJ789" s="89"/>
      <c r="AK789" s="89"/>
      <c r="AL789" s="3"/>
      <c r="AM789" s="27"/>
      <c r="AN789" s="32"/>
      <c r="AO789" s="3"/>
    </row>
    <row r="790" spans="1:41" ht="13.5" customHeight="1">
      <c r="A790" s="3"/>
      <c r="B790" s="27"/>
      <c r="C790" s="27"/>
      <c r="D790" s="27"/>
      <c r="E790" s="27"/>
      <c r="F790" s="27"/>
      <c r="G790" s="27"/>
      <c r="H790" s="3"/>
      <c r="I790" s="3"/>
      <c r="J790" s="3"/>
      <c r="K790" s="3"/>
      <c r="L790" s="31"/>
      <c r="M790" s="27"/>
      <c r="N790" s="27"/>
      <c r="O790" s="32"/>
      <c r="P790" s="27"/>
      <c r="Q790" s="32"/>
      <c r="R790" s="27"/>
      <c r="S790" s="27"/>
      <c r="T790" s="3"/>
      <c r="U790" s="32"/>
      <c r="V790" s="3"/>
      <c r="W790" s="32"/>
      <c r="X790" s="31"/>
      <c r="Y790" s="89"/>
      <c r="Z790" s="27"/>
      <c r="AA790" s="27"/>
      <c r="AB790" s="27"/>
      <c r="AC790" s="27"/>
      <c r="AD790" s="27"/>
      <c r="AE790" s="27"/>
      <c r="AF790" s="89"/>
      <c r="AG790" s="89"/>
      <c r="AH790" s="89"/>
      <c r="AI790" s="89"/>
      <c r="AJ790" s="89"/>
      <c r="AK790" s="89"/>
      <c r="AL790" s="3"/>
      <c r="AM790" s="27"/>
      <c r="AN790" s="32"/>
      <c r="AO790" s="3"/>
    </row>
    <row r="791" spans="1:41" ht="13.5" customHeight="1">
      <c r="A791" s="3"/>
      <c r="B791" s="27"/>
      <c r="C791" s="27"/>
      <c r="D791" s="27"/>
      <c r="E791" s="27"/>
      <c r="F791" s="27"/>
      <c r="G791" s="27"/>
      <c r="H791" s="3"/>
      <c r="I791" s="3"/>
      <c r="J791" s="3"/>
      <c r="K791" s="3"/>
      <c r="L791" s="31"/>
      <c r="M791" s="27"/>
      <c r="N791" s="27"/>
      <c r="O791" s="32"/>
      <c r="P791" s="27"/>
      <c r="Q791" s="32"/>
      <c r="R791" s="27"/>
      <c r="S791" s="27"/>
      <c r="T791" s="3"/>
      <c r="U791" s="32"/>
      <c r="V791" s="3"/>
      <c r="W791" s="32"/>
      <c r="X791" s="31"/>
      <c r="Y791" s="89"/>
      <c r="Z791" s="27"/>
      <c r="AA791" s="27"/>
      <c r="AB791" s="27"/>
      <c r="AC791" s="27"/>
      <c r="AD791" s="27"/>
      <c r="AE791" s="27"/>
      <c r="AF791" s="89"/>
      <c r="AG791" s="89"/>
      <c r="AH791" s="89"/>
      <c r="AI791" s="89"/>
      <c r="AJ791" s="89"/>
      <c r="AK791" s="89"/>
      <c r="AL791" s="3"/>
      <c r="AM791" s="27"/>
      <c r="AN791" s="32"/>
      <c r="AO791" s="3"/>
    </row>
    <row r="792" spans="1:41" ht="13.5" customHeight="1">
      <c r="A792" s="3"/>
      <c r="B792" s="27"/>
      <c r="C792" s="27"/>
      <c r="D792" s="27"/>
      <c r="E792" s="27"/>
      <c r="F792" s="27"/>
      <c r="G792" s="27"/>
      <c r="H792" s="3"/>
      <c r="I792" s="3"/>
      <c r="J792" s="3"/>
      <c r="K792" s="3"/>
      <c r="L792" s="31"/>
      <c r="M792" s="27"/>
      <c r="N792" s="27"/>
      <c r="O792" s="32"/>
      <c r="P792" s="27"/>
      <c r="Q792" s="32"/>
      <c r="R792" s="27"/>
      <c r="S792" s="27"/>
      <c r="T792" s="3"/>
      <c r="U792" s="32"/>
      <c r="V792" s="3"/>
      <c r="W792" s="32"/>
      <c r="X792" s="31"/>
      <c r="Y792" s="89"/>
      <c r="Z792" s="27"/>
      <c r="AA792" s="27"/>
      <c r="AB792" s="27"/>
      <c r="AC792" s="27"/>
      <c r="AD792" s="27"/>
      <c r="AE792" s="27"/>
      <c r="AF792" s="89"/>
      <c r="AG792" s="89"/>
      <c r="AH792" s="89"/>
      <c r="AI792" s="89"/>
      <c r="AJ792" s="89"/>
      <c r="AK792" s="89"/>
      <c r="AL792" s="3"/>
      <c r="AM792" s="27"/>
      <c r="AN792" s="32"/>
      <c r="AO792" s="3"/>
    </row>
    <row r="793" spans="1:41" ht="13.5" customHeight="1">
      <c r="A793" s="3"/>
      <c r="B793" s="27"/>
      <c r="C793" s="27"/>
      <c r="D793" s="27"/>
      <c r="E793" s="27"/>
      <c r="F793" s="27"/>
      <c r="G793" s="27"/>
      <c r="H793" s="3"/>
      <c r="I793" s="3"/>
      <c r="J793" s="3"/>
      <c r="K793" s="3"/>
      <c r="L793" s="31"/>
      <c r="M793" s="27"/>
      <c r="N793" s="27"/>
      <c r="O793" s="32"/>
      <c r="P793" s="27"/>
      <c r="Q793" s="32"/>
      <c r="R793" s="27"/>
      <c r="S793" s="27"/>
      <c r="T793" s="3"/>
      <c r="U793" s="32"/>
      <c r="V793" s="3"/>
      <c r="W793" s="32"/>
      <c r="X793" s="31"/>
      <c r="Y793" s="89"/>
      <c r="Z793" s="27"/>
      <c r="AA793" s="27"/>
      <c r="AB793" s="27"/>
      <c r="AC793" s="27"/>
      <c r="AD793" s="27"/>
      <c r="AE793" s="27"/>
      <c r="AF793" s="89"/>
      <c r="AG793" s="89"/>
      <c r="AH793" s="89"/>
      <c r="AI793" s="89"/>
      <c r="AJ793" s="89"/>
      <c r="AK793" s="89"/>
      <c r="AL793" s="3"/>
      <c r="AM793" s="27"/>
      <c r="AN793" s="32"/>
      <c r="AO793" s="3"/>
    </row>
    <row r="794" spans="1:41" ht="13.5" customHeight="1">
      <c r="A794" s="3"/>
      <c r="B794" s="27"/>
      <c r="C794" s="27"/>
      <c r="D794" s="27"/>
      <c r="E794" s="27"/>
      <c r="F794" s="27"/>
      <c r="G794" s="27"/>
      <c r="H794" s="3"/>
      <c r="I794" s="3"/>
      <c r="J794" s="3"/>
      <c r="K794" s="3"/>
      <c r="L794" s="31"/>
      <c r="M794" s="27"/>
      <c r="N794" s="27"/>
      <c r="O794" s="32"/>
      <c r="P794" s="27"/>
      <c r="Q794" s="32"/>
      <c r="R794" s="27"/>
      <c r="S794" s="27"/>
      <c r="T794" s="3"/>
      <c r="U794" s="32"/>
      <c r="V794" s="3"/>
      <c r="W794" s="32"/>
      <c r="X794" s="31"/>
      <c r="Y794" s="89"/>
      <c r="Z794" s="27"/>
      <c r="AA794" s="27"/>
      <c r="AB794" s="27"/>
      <c r="AC794" s="27"/>
      <c r="AD794" s="27"/>
      <c r="AE794" s="27"/>
      <c r="AF794" s="89"/>
      <c r="AG794" s="89"/>
      <c r="AH794" s="89"/>
      <c r="AI794" s="89"/>
      <c r="AJ794" s="89"/>
      <c r="AK794" s="89"/>
      <c r="AL794" s="3"/>
      <c r="AM794" s="27"/>
      <c r="AN794" s="32"/>
      <c r="AO794" s="3"/>
    </row>
    <row r="795" spans="1:41" ht="13.5" customHeight="1">
      <c r="A795" s="3"/>
      <c r="B795" s="27"/>
      <c r="C795" s="27"/>
      <c r="D795" s="27"/>
      <c r="E795" s="27"/>
      <c r="F795" s="27"/>
      <c r="G795" s="27"/>
      <c r="H795" s="3"/>
      <c r="I795" s="3"/>
      <c r="J795" s="3"/>
      <c r="K795" s="3"/>
      <c r="L795" s="31"/>
      <c r="M795" s="27"/>
      <c r="N795" s="27"/>
      <c r="O795" s="32"/>
      <c r="P795" s="27"/>
      <c r="Q795" s="32"/>
      <c r="R795" s="27"/>
      <c r="S795" s="27"/>
      <c r="T795" s="3"/>
      <c r="U795" s="32"/>
      <c r="V795" s="3"/>
      <c r="W795" s="32"/>
      <c r="X795" s="31"/>
      <c r="Y795" s="89"/>
      <c r="Z795" s="27"/>
      <c r="AA795" s="27"/>
      <c r="AB795" s="27"/>
      <c r="AC795" s="27"/>
      <c r="AD795" s="27"/>
      <c r="AE795" s="27"/>
      <c r="AF795" s="89"/>
      <c r="AG795" s="89"/>
      <c r="AH795" s="89"/>
      <c r="AI795" s="89"/>
      <c r="AJ795" s="89"/>
      <c r="AK795" s="89"/>
      <c r="AL795" s="3"/>
      <c r="AM795" s="27"/>
      <c r="AN795" s="32"/>
      <c r="AO795" s="3"/>
    </row>
    <row r="796" spans="1:41" ht="13.5" customHeight="1">
      <c r="A796" s="3"/>
      <c r="B796" s="27"/>
      <c r="C796" s="27"/>
      <c r="D796" s="27"/>
      <c r="E796" s="27"/>
      <c r="F796" s="27"/>
      <c r="G796" s="27"/>
      <c r="H796" s="3"/>
      <c r="I796" s="3"/>
      <c r="J796" s="3"/>
      <c r="K796" s="3"/>
      <c r="L796" s="31"/>
      <c r="M796" s="27"/>
      <c r="N796" s="27"/>
      <c r="O796" s="32"/>
      <c r="P796" s="27"/>
      <c r="Q796" s="32"/>
      <c r="R796" s="27"/>
      <c r="S796" s="27"/>
      <c r="T796" s="3"/>
      <c r="U796" s="32"/>
      <c r="V796" s="3"/>
      <c r="W796" s="32"/>
      <c r="X796" s="31"/>
      <c r="Y796" s="89"/>
      <c r="Z796" s="27"/>
      <c r="AA796" s="27"/>
      <c r="AB796" s="27"/>
      <c r="AC796" s="27"/>
      <c r="AD796" s="27"/>
      <c r="AE796" s="27"/>
      <c r="AF796" s="89"/>
      <c r="AG796" s="89"/>
      <c r="AH796" s="89"/>
      <c r="AI796" s="89"/>
      <c r="AJ796" s="89"/>
      <c r="AK796" s="89"/>
      <c r="AL796" s="3"/>
      <c r="AM796" s="27"/>
      <c r="AN796" s="32"/>
      <c r="AO796" s="3"/>
    </row>
    <row r="797" spans="1:41" ht="13.5" customHeight="1">
      <c r="A797" s="3"/>
      <c r="B797" s="27"/>
      <c r="C797" s="27"/>
      <c r="D797" s="27"/>
      <c r="E797" s="27"/>
      <c r="F797" s="27"/>
      <c r="G797" s="27"/>
      <c r="H797" s="3"/>
      <c r="I797" s="3"/>
      <c r="J797" s="3"/>
      <c r="K797" s="3"/>
      <c r="L797" s="31"/>
      <c r="M797" s="27"/>
      <c r="N797" s="27"/>
      <c r="O797" s="32"/>
      <c r="P797" s="27"/>
      <c r="Q797" s="32"/>
      <c r="R797" s="27"/>
      <c r="S797" s="27"/>
      <c r="T797" s="3"/>
      <c r="U797" s="32"/>
      <c r="V797" s="3"/>
      <c r="W797" s="32"/>
      <c r="X797" s="31"/>
      <c r="Y797" s="89"/>
      <c r="Z797" s="27"/>
      <c r="AA797" s="27"/>
      <c r="AB797" s="27"/>
      <c r="AC797" s="27"/>
      <c r="AD797" s="27"/>
      <c r="AE797" s="27"/>
      <c r="AF797" s="89"/>
      <c r="AG797" s="89"/>
      <c r="AH797" s="89"/>
      <c r="AI797" s="89"/>
      <c r="AJ797" s="89"/>
      <c r="AK797" s="89"/>
      <c r="AL797" s="3"/>
      <c r="AM797" s="27"/>
      <c r="AN797" s="32"/>
      <c r="AO797" s="3"/>
    </row>
    <row r="798" spans="1:41" ht="13.5" customHeight="1">
      <c r="A798" s="3"/>
      <c r="B798" s="27"/>
      <c r="C798" s="27"/>
      <c r="D798" s="27"/>
      <c r="E798" s="27"/>
      <c r="F798" s="27"/>
      <c r="G798" s="27"/>
      <c r="H798" s="3"/>
      <c r="I798" s="3"/>
      <c r="J798" s="3"/>
      <c r="K798" s="3"/>
      <c r="L798" s="31"/>
      <c r="M798" s="27"/>
      <c r="N798" s="27"/>
      <c r="O798" s="32"/>
      <c r="P798" s="27"/>
      <c r="Q798" s="32"/>
      <c r="R798" s="27"/>
      <c r="S798" s="27"/>
      <c r="T798" s="3"/>
      <c r="U798" s="32"/>
      <c r="V798" s="3"/>
      <c r="W798" s="32"/>
      <c r="X798" s="31"/>
      <c r="Y798" s="89"/>
      <c r="Z798" s="27"/>
      <c r="AA798" s="27"/>
      <c r="AB798" s="27"/>
      <c r="AC798" s="27"/>
      <c r="AD798" s="27"/>
      <c r="AE798" s="27"/>
      <c r="AF798" s="89"/>
      <c r="AG798" s="89"/>
      <c r="AH798" s="89"/>
      <c r="AI798" s="89"/>
      <c r="AJ798" s="89"/>
      <c r="AK798" s="89"/>
      <c r="AL798" s="3"/>
      <c r="AM798" s="27"/>
      <c r="AN798" s="32"/>
      <c r="AO798" s="3"/>
    </row>
    <row r="799" spans="1:41" ht="13.5" customHeight="1">
      <c r="A799" s="3"/>
      <c r="B799" s="27"/>
      <c r="C799" s="27"/>
      <c r="D799" s="27"/>
      <c r="E799" s="27"/>
      <c r="F799" s="27"/>
      <c r="G799" s="27"/>
      <c r="H799" s="3"/>
      <c r="I799" s="3"/>
      <c r="J799" s="3"/>
      <c r="K799" s="3"/>
      <c r="L799" s="31"/>
      <c r="M799" s="27"/>
      <c r="N799" s="27"/>
      <c r="O799" s="32"/>
      <c r="P799" s="27"/>
      <c r="Q799" s="32"/>
      <c r="R799" s="27"/>
      <c r="S799" s="27"/>
      <c r="T799" s="3"/>
      <c r="U799" s="32"/>
      <c r="V799" s="3"/>
      <c r="W799" s="32"/>
      <c r="X799" s="31"/>
      <c r="Y799" s="89"/>
      <c r="Z799" s="27"/>
      <c r="AA799" s="27"/>
      <c r="AB799" s="27"/>
      <c r="AC799" s="27"/>
      <c r="AD799" s="27"/>
      <c r="AE799" s="27"/>
      <c r="AF799" s="89"/>
      <c r="AG799" s="89"/>
      <c r="AH799" s="89"/>
      <c r="AI799" s="89"/>
      <c r="AJ799" s="89"/>
      <c r="AK799" s="89"/>
      <c r="AL799" s="3"/>
      <c r="AM799" s="27"/>
      <c r="AN799" s="32"/>
      <c r="AO799" s="3"/>
    </row>
    <row r="800" spans="1:41" ht="13.5" customHeight="1">
      <c r="A800" s="3"/>
      <c r="B800" s="27"/>
      <c r="C800" s="27"/>
      <c r="D800" s="27"/>
      <c r="E800" s="27"/>
      <c r="F800" s="27"/>
      <c r="G800" s="27"/>
      <c r="H800" s="3"/>
      <c r="I800" s="3"/>
      <c r="J800" s="3"/>
      <c r="K800" s="3"/>
      <c r="L800" s="31"/>
      <c r="M800" s="27"/>
      <c r="N800" s="27"/>
      <c r="O800" s="32"/>
      <c r="P800" s="27"/>
      <c r="Q800" s="32"/>
      <c r="R800" s="27"/>
      <c r="S800" s="27"/>
      <c r="T800" s="3"/>
      <c r="U800" s="32"/>
      <c r="V800" s="3"/>
      <c r="W800" s="32"/>
      <c r="X800" s="31"/>
      <c r="Y800" s="89"/>
      <c r="Z800" s="27"/>
      <c r="AA800" s="27"/>
      <c r="AB800" s="27"/>
      <c r="AC800" s="27"/>
      <c r="AD800" s="27"/>
      <c r="AE800" s="27"/>
      <c r="AF800" s="89"/>
      <c r="AG800" s="89"/>
      <c r="AH800" s="89"/>
      <c r="AI800" s="89"/>
      <c r="AJ800" s="89"/>
      <c r="AK800" s="89"/>
      <c r="AL800" s="3"/>
      <c r="AM800" s="27"/>
      <c r="AN800" s="32"/>
      <c r="AO800" s="3"/>
    </row>
    <row r="801" spans="1:41" ht="13.5" customHeight="1">
      <c r="A801" s="3"/>
      <c r="B801" s="27"/>
      <c r="C801" s="27"/>
      <c r="D801" s="27"/>
      <c r="E801" s="27"/>
      <c r="F801" s="27"/>
      <c r="G801" s="27"/>
      <c r="H801" s="3"/>
      <c r="I801" s="3"/>
      <c r="J801" s="3"/>
      <c r="K801" s="3"/>
      <c r="L801" s="31"/>
      <c r="M801" s="27"/>
      <c r="N801" s="27"/>
      <c r="O801" s="32"/>
      <c r="P801" s="27"/>
      <c r="Q801" s="32"/>
      <c r="R801" s="27"/>
      <c r="S801" s="27"/>
      <c r="T801" s="3"/>
      <c r="U801" s="32"/>
      <c r="V801" s="3"/>
      <c r="W801" s="32"/>
      <c r="X801" s="31"/>
      <c r="Y801" s="89"/>
      <c r="Z801" s="27"/>
      <c r="AA801" s="27"/>
      <c r="AB801" s="27"/>
      <c r="AC801" s="27"/>
      <c r="AD801" s="27"/>
      <c r="AE801" s="27"/>
      <c r="AF801" s="89"/>
      <c r="AG801" s="89"/>
      <c r="AH801" s="89"/>
      <c r="AI801" s="89"/>
      <c r="AJ801" s="89"/>
      <c r="AK801" s="89"/>
      <c r="AL801" s="3"/>
      <c r="AM801" s="27"/>
      <c r="AN801" s="32"/>
      <c r="AO801" s="3"/>
    </row>
    <row r="802" spans="1:41" ht="13.5" customHeight="1">
      <c r="A802" s="3"/>
      <c r="B802" s="27"/>
      <c r="C802" s="27"/>
      <c r="D802" s="27"/>
      <c r="E802" s="27"/>
      <c r="F802" s="27"/>
      <c r="G802" s="27"/>
      <c r="H802" s="3"/>
      <c r="I802" s="3"/>
      <c r="J802" s="3"/>
      <c r="K802" s="3"/>
      <c r="L802" s="31"/>
      <c r="M802" s="27"/>
      <c r="N802" s="27"/>
      <c r="O802" s="32"/>
      <c r="P802" s="27"/>
      <c r="Q802" s="32"/>
      <c r="R802" s="27"/>
      <c r="S802" s="27"/>
      <c r="T802" s="3"/>
      <c r="U802" s="32"/>
      <c r="V802" s="3"/>
      <c r="W802" s="32"/>
      <c r="X802" s="31"/>
      <c r="Y802" s="89"/>
      <c r="Z802" s="27"/>
      <c r="AA802" s="27"/>
      <c r="AB802" s="27"/>
      <c r="AC802" s="27"/>
      <c r="AD802" s="27"/>
      <c r="AE802" s="27"/>
      <c r="AF802" s="89"/>
      <c r="AG802" s="89"/>
      <c r="AH802" s="89"/>
      <c r="AI802" s="89"/>
      <c r="AJ802" s="89"/>
      <c r="AK802" s="89"/>
      <c r="AL802" s="3"/>
      <c r="AM802" s="27"/>
      <c r="AN802" s="32"/>
      <c r="AO802" s="3"/>
    </row>
    <row r="803" spans="1:41" ht="13.5" customHeight="1">
      <c r="A803" s="3"/>
      <c r="B803" s="27"/>
      <c r="C803" s="27"/>
      <c r="D803" s="27"/>
      <c r="E803" s="27"/>
      <c r="F803" s="27"/>
      <c r="G803" s="27"/>
      <c r="H803" s="3"/>
      <c r="I803" s="3"/>
      <c r="J803" s="3"/>
      <c r="K803" s="3"/>
      <c r="L803" s="31"/>
      <c r="M803" s="27"/>
      <c r="N803" s="27"/>
      <c r="O803" s="32"/>
      <c r="P803" s="27"/>
      <c r="Q803" s="32"/>
      <c r="R803" s="27"/>
      <c r="S803" s="27"/>
      <c r="T803" s="3"/>
      <c r="U803" s="32"/>
      <c r="V803" s="3"/>
      <c r="W803" s="32"/>
      <c r="X803" s="31"/>
      <c r="Y803" s="89"/>
      <c r="Z803" s="27"/>
      <c r="AA803" s="27"/>
      <c r="AB803" s="27"/>
      <c r="AC803" s="27"/>
      <c r="AD803" s="27"/>
      <c r="AE803" s="27"/>
      <c r="AF803" s="89"/>
      <c r="AG803" s="89"/>
      <c r="AH803" s="89"/>
      <c r="AI803" s="89"/>
      <c r="AJ803" s="89"/>
      <c r="AK803" s="89"/>
      <c r="AL803" s="3"/>
      <c r="AM803" s="27"/>
      <c r="AN803" s="32"/>
      <c r="AO803" s="3"/>
    </row>
    <row r="804" spans="1:41" ht="13.5" customHeight="1">
      <c r="A804" s="3"/>
      <c r="B804" s="27"/>
      <c r="C804" s="27"/>
      <c r="D804" s="27"/>
      <c r="E804" s="27"/>
      <c r="F804" s="27"/>
      <c r="G804" s="27"/>
      <c r="H804" s="3"/>
      <c r="I804" s="3"/>
      <c r="J804" s="3"/>
      <c r="K804" s="3"/>
      <c r="L804" s="31"/>
      <c r="M804" s="27"/>
      <c r="N804" s="27"/>
      <c r="O804" s="32"/>
      <c r="P804" s="27"/>
      <c r="Q804" s="32"/>
      <c r="R804" s="27"/>
      <c r="S804" s="27"/>
      <c r="T804" s="3"/>
      <c r="U804" s="32"/>
      <c r="V804" s="3"/>
      <c r="W804" s="32"/>
      <c r="X804" s="31"/>
      <c r="Y804" s="89"/>
      <c r="Z804" s="27"/>
      <c r="AA804" s="27"/>
      <c r="AB804" s="27"/>
      <c r="AC804" s="27"/>
      <c r="AD804" s="27"/>
      <c r="AE804" s="27"/>
      <c r="AF804" s="89"/>
      <c r="AG804" s="89"/>
      <c r="AH804" s="89"/>
      <c r="AI804" s="89"/>
      <c r="AJ804" s="89"/>
      <c r="AK804" s="89"/>
      <c r="AL804" s="3"/>
      <c r="AM804" s="27"/>
      <c r="AN804" s="32"/>
      <c r="AO804" s="3"/>
    </row>
    <row r="805" spans="1:41" ht="13.5" customHeight="1">
      <c r="A805" s="3"/>
      <c r="B805" s="27"/>
      <c r="C805" s="27"/>
      <c r="D805" s="27"/>
      <c r="E805" s="27"/>
      <c r="F805" s="27"/>
      <c r="G805" s="27"/>
      <c r="H805" s="3"/>
      <c r="I805" s="3"/>
      <c r="J805" s="3"/>
      <c r="K805" s="3"/>
      <c r="L805" s="31"/>
      <c r="M805" s="27"/>
      <c r="N805" s="27"/>
      <c r="O805" s="32"/>
      <c r="P805" s="27"/>
      <c r="Q805" s="32"/>
      <c r="R805" s="27"/>
      <c r="S805" s="27"/>
      <c r="T805" s="3"/>
      <c r="U805" s="32"/>
      <c r="V805" s="3"/>
      <c r="W805" s="32"/>
      <c r="X805" s="31"/>
      <c r="Y805" s="89"/>
      <c r="Z805" s="27"/>
      <c r="AA805" s="27"/>
      <c r="AB805" s="27"/>
      <c r="AC805" s="27"/>
      <c r="AD805" s="27"/>
      <c r="AE805" s="27"/>
      <c r="AF805" s="89"/>
      <c r="AG805" s="89"/>
      <c r="AH805" s="89"/>
      <c r="AI805" s="89"/>
      <c r="AJ805" s="89"/>
      <c r="AK805" s="89"/>
      <c r="AL805" s="3"/>
      <c r="AM805" s="27"/>
      <c r="AN805" s="32"/>
      <c r="AO805" s="3"/>
    </row>
    <row r="806" spans="1:41" ht="13.5" customHeight="1">
      <c r="A806" s="3"/>
      <c r="B806" s="27"/>
      <c r="C806" s="27"/>
      <c r="D806" s="27"/>
      <c r="E806" s="27"/>
      <c r="F806" s="27"/>
      <c r="G806" s="27"/>
      <c r="H806" s="3"/>
      <c r="I806" s="3"/>
      <c r="J806" s="3"/>
      <c r="K806" s="3"/>
      <c r="L806" s="31"/>
      <c r="M806" s="27"/>
      <c r="N806" s="27"/>
      <c r="O806" s="32"/>
      <c r="P806" s="27"/>
      <c r="Q806" s="32"/>
      <c r="R806" s="27"/>
      <c r="S806" s="27"/>
      <c r="T806" s="3"/>
      <c r="U806" s="32"/>
      <c r="V806" s="3"/>
      <c r="W806" s="32"/>
      <c r="X806" s="31"/>
      <c r="Y806" s="89"/>
      <c r="Z806" s="27"/>
      <c r="AA806" s="27"/>
      <c r="AB806" s="27"/>
      <c r="AC806" s="27"/>
      <c r="AD806" s="27"/>
      <c r="AE806" s="27"/>
      <c r="AF806" s="89"/>
      <c r="AG806" s="89"/>
      <c r="AH806" s="89"/>
      <c r="AI806" s="89"/>
      <c r="AJ806" s="89"/>
      <c r="AK806" s="89"/>
      <c r="AL806" s="3"/>
      <c r="AM806" s="27"/>
      <c r="AN806" s="32"/>
      <c r="AO806" s="3"/>
    </row>
    <row r="807" spans="1:41" ht="13.5" customHeight="1">
      <c r="A807" s="3"/>
      <c r="B807" s="27"/>
      <c r="C807" s="27"/>
      <c r="D807" s="27"/>
      <c r="E807" s="27"/>
      <c r="F807" s="27"/>
      <c r="G807" s="27"/>
      <c r="H807" s="3"/>
      <c r="I807" s="3"/>
      <c r="J807" s="3"/>
      <c r="K807" s="3"/>
      <c r="L807" s="31"/>
      <c r="M807" s="27"/>
      <c r="N807" s="27"/>
      <c r="O807" s="32"/>
      <c r="P807" s="27"/>
      <c r="Q807" s="32"/>
      <c r="R807" s="27"/>
      <c r="S807" s="27"/>
      <c r="T807" s="3"/>
      <c r="U807" s="32"/>
      <c r="V807" s="3"/>
      <c r="W807" s="32"/>
      <c r="X807" s="31"/>
      <c r="Y807" s="89"/>
      <c r="Z807" s="27"/>
      <c r="AA807" s="27"/>
      <c r="AB807" s="27"/>
      <c r="AC807" s="27"/>
      <c r="AD807" s="27"/>
      <c r="AE807" s="27"/>
      <c r="AF807" s="89"/>
      <c r="AG807" s="89"/>
      <c r="AH807" s="89"/>
      <c r="AI807" s="89"/>
      <c r="AJ807" s="89"/>
      <c r="AK807" s="89"/>
      <c r="AL807" s="3"/>
      <c r="AM807" s="27"/>
      <c r="AN807" s="32"/>
      <c r="AO807" s="3"/>
    </row>
    <row r="808" spans="1:41" ht="13.5" customHeight="1">
      <c r="A808" s="3"/>
      <c r="B808" s="27"/>
      <c r="C808" s="27"/>
      <c r="D808" s="27"/>
      <c r="E808" s="27"/>
      <c r="F808" s="27"/>
      <c r="G808" s="27"/>
      <c r="H808" s="3"/>
      <c r="I808" s="3"/>
      <c r="J808" s="3"/>
      <c r="K808" s="3"/>
      <c r="L808" s="31"/>
      <c r="M808" s="27"/>
      <c r="N808" s="27"/>
      <c r="O808" s="32"/>
      <c r="P808" s="27"/>
      <c r="Q808" s="32"/>
      <c r="R808" s="27"/>
      <c r="S808" s="27"/>
      <c r="T808" s="3"/>
      <c r="U808" s="32"/>
      <c r="V808" s="3"/>
      <c r="W808" s="32"/>
      <c r="X808" s="31"/>
      <c r="Y808" s="89"/>
      <c r="Z808" s="27"/>
      <c r="AA808" s="27"/>
      <c r="AB808" s="27"/>
      <c r="AC808" s="27"/>
      <c r="AD808" s="27"/>
      <c r="AE808" s="27"/>
      <c r="AF808" s="89"/>
      <c r="AG808" s="89"/>
      <c r="AH808" s="89"/>
      <c r="AI808" s="89"/>
      <c r="AJ808" s="89"/>
      <c r="AK808" s="89"/>
      <c r="AL808" s="3"/>
      <c r="AM808" s="27"/>
      <c r="AN808" s="32"/>
      <c r="AO808" s="3"/>
    </row>
    <row r="809" spans="1:41" ht="13.5" customHeight="1">
      <c r="A809" s="3"/>
      <c r="B809" s="27"/>
      <c r="C809" s="27"/>
      <c r="D809" s="27"/>
      <c r="E809" s="27"/>
      <c r="F809" s="27"/>
      <c r="G809" s="27"/>
      <c r="H809" s="3"/>
      <c r="I809" s="3"/>
      <c r="J809" s="3"/>
      <c r="K809" s="3"/>
      <c r="L809" s="31"/>
      <c r="M809" s="27"/>
      <c r="N809" s="27"/>
      <c r="O809" s="32"/>
      <c r="P809" s="27"/>
      <c r="Q809" s="32"/>
      <c r="R809" s="27"/>
      <c r="S809" s="27"/>
      <c r="T809" s="3"/>
      <c r="U809" s="32"/>
      <c r="V809" s="3"/>
      <c r="W809" s="32"/>
      <c r="X809" s="31"/>
      <c r="Y809" s="89"/>
      <c r="Z809" s="27"/>
      <c r="AA809" s="27"/>
      <c r="AB809" s="27"/>
      <c r="AC809" s="27"/>
      <c r="AD809" s="27"/>
      <c r="AE809" s="27"/>
      <c r="AF809" s="89"/>
      <c r="AG809" s="89"/>
      <c r="AH809" s="89"/>
      <c r="AI809" s="89"/>
      <c r="AJ809" s="89"/>
      <c r="AK809" s="89"/>
      <c r="AL809" s="3"/>
      <c r="AM809" s="27"/>
      <c r="AN809" s="32"/>
      <c r="AO809" s="3"/>
    </row>
    <row r="810" spans="1:41" ht="13.5" customHeight="1">
      <c r="A810" s="3"/>
      <c r="B810" s="27"/>
      <c r="C810" s="27"/>
      <c r="D810" s="27"/>
      <c r="E810" s="27"/>
      <c r="F810" s="27"/>
      <c r="G810" s="27"/>
      <c r="H810" s="3"/>
      <c r="I810" s="3"/>
      <c r="J810" s="3"/>
      <c r="K810" s="3"/>
      <c r="L810" s="31"/>
      <c r="M810" s="27"/>
      <c r="N810" s="27"/>
      <c r="O810" s="32"/>
      <c r="P810" s="27"/>
      <c r="Q810" s="32"/>
      <c r="R810" s="27"/>
      <c r="S810" s="27"/>
      <c r="T810" s="3"/>
      <c r="U810" s="32"/>
      <c r="V810" s="3"/>
      <c r="W810" s="32"/>
      <c r="X810" s="31"/>
      <c r="Y810" s="89"/>
      <c r="Z810" s="27"/>
      <c r="AA810" s="27"/>
      <c r="AB810" s="27"/>
      <c r="AC810" s="27"/>
      <c r="AD810" s="27"/>
      <c r="AE810" s="27"/>
      <c r="AF810" s="89"/>
      <c r="AG810" s="89"/>
      <c r="AH810" s="89"/>
      <c r="AI810" s="89"/>
      <c r="AJ810" s="89"/>
      <c r="AK810" s="89"/>
      <c r="AL810" s="3"/>
      <c r="AM810" s="27"/>
      <c r="AN810" s="32"/>
      <c r="AO810" s="3"/>
    </row>
    <row r="811" spans="1:41" ht="13.5" customHeight="1">
      <c r="A811" s="3"/>
      <c r="B811" s="27"/>
      <c r="C811" s="27"/>
      <c r="D811" s="27"/>
      <c r="E811" s="27"/>
      <c r="F811" s="27"/>
      <c r="G811" s="27"/>
      <c r="H811" s="3"/>
      <c r="I811" s="3"/>
      <c r="J811" s="3"/>
      <c r="K811" s="3"/>
      <c r="L811" s="31"/>
      <c r="M811" s="27"/>
      <c r="N811" s="27"/>
      <c r="O811" s="32"/>
      <c r="P811" s="27"/>
      <c r="Q811" s="32"/>
      <c r="R811" s="27"/>
      <c r="S811" s="27"/>
      <c r="T811" s="3"/>
      <c r="U811" s="32"/>
      <c r="V811" s="3"/>
      <c r="W811" s="32"/>
      <c r="X811" s="31"/>
      <c r="Y811" s="89"/>
      <c r="Z811" s="27"/>
      <c r="AA811" s="27"/>
      <c r="AB811" s="27"/>
      <c r="AC811" s="27"/>
      <c r="AD811" s="27"/>
      <c r="AE811" s="27"/>
      <c r="AF811" s="89"/>
      <c r="AG811" s="89"/>
      <c r="AH811" s="89"/>
      <c r="AI811" s="89"/>
      <c r="AJ811" s="89"/>
      <c r="AK811" s="89"/>
      <c r="AL811" s="3"/>
      <c r="AM811" s="27"/>
      <c r="AN811" s="32"/>
      <c r="AO811" s="3"/>
    </row>
    <row r="812" spans="1:41" ht="13.5" customHeight="1">
      <c r="A812" s="3"/>
      <c r="B812" s="27"/>
      <c r="C812" s="27"/>
      <c r="D812" s="27"/>
      <c r="E812" s="27"/>
      <c r="F812" s="27"/>
      <c r="G812" s="27"/>
      <c r="H812" s="3"/>
      <c r="I812" s="3"/>
      <c r="J812" s="3"/>
      <c r="K812" s="3"/>
      <c r="L812" s="31"/>
      <c r="M812" s="27"/>
      <c r="N812" s="27"/>
      <c r="O812" s="32"/>
      <c r="P812" s="27"/>
      <c r="Q812" s="32"/>
      <c r="R812" s="27"/>
      <c r="S812" s="27"/>
      <c r="T812" s="3"/>
      <c r="U812" s="32"/>
      <c r="V812" s="3"/>
      <c r="W812" s="32"/>
      <c r="X812" s="31"/>
      <c r="Y812" s="89"/>
      <c r="Z812" s="27"/>
      <c r="AA812" s="27"/>
      <c r="AB812" s="27"/>
      <c r="AC812" s="27"/>
      <c r="AD812" s="27"/>
      <c r="AE812" s="27"/>
      <c r="AF812" s="89"/>
      <c r="AG812" s="89"/>
      <c r="AH812" s="89"/>
      <c r="AI812" s="89"/>
      <c r="AJ812" s="89"/>
      <c r="AK812" s="89"/>
      <c r="AL812" s="3"/>
      <c r="AM812" s="27"/>
      <c r="AN812" s="32"/>
      <c r="AO812" s="3"/>
    </row>
    <row r="813" spans="1:41" ht="13.5" customHeight="1">
      <c r="A813" s="3"/>
      <c r="B813" s="27"/>
      <c r="C813" s="27"/>
      <c r="D813" s="27"/>
      <c r="E813" s="27"/>
      <c r="F813" s="27"/>
      <c r="G813" s="27"/>
      <c r="H813" s="3"/>
      <c r="I813" s="3"/>
      <c r="J813" s="3"/>
      <c r="K813" s="3"/>
      <c r="L813" s="31"/>
      <c r="M813" s="27"/>
      <c r="N813" s="27"/>
      <c r="O813" s="32"/>
      <c r="P813" s="27"/>
      <c r="Q813" s="32"/>
      <c r="R813" s="27"/>
      <c r="S813" s="27"/>
      <c r="T813" s="3"/>
      <c r="U813" s="32"/>
      <c r="V813" s="3"/>
      <c r="W813" s="32"/>
      <c r="X813" s="31"/>
      <c r="Y813" s="89"/>
      <c r="Z813" s="27"/>
      <c r="AA813" s="27"/>
      <c r="AB813" s="27"/>
      <c r="AC813" s="27"/>
      <c r="AD813" s="27"/>
      <c r="AE813" s="27"/>
      <c r="AF813" s="89"/>
      <c r="AG813" s="89"/>
      <c r="AH813" s="89"/>
      <c r="AI813" s="89"/>
      <c r="AJ813" s="89"/>
      <c r="AK813" s="89"/>
      <c r="AL813" s="3"/>
      <c r="AM813" s="27"/>
      <c r="AN813" s="32"/>
      <c r="AO813" s="3"/>
    </row>
    <row r="814" spans="1:41" ht="13.5" customHeight="1">
      <c r="A814" s="3"/>
      <c r="B814" s="27"/>
      <c r="C814" s="27"/>
      <c r="D814" s="27"/>
      <c r="E814" s="27"/>
      <c r="F814" s="27"/>
      <c r="G814" s="27"/>
      <c r="H814" s="3"/>
      <c r="I814" s="3"/>
      <c r="J814" s="3"/>
      <c r="K814" s="3"/>
      <c r="L814" s="31"/>
      <c r="M814" s="27"/>
      <c r="N814" s="27"/>
      <c r="O814" s="32"/>
      <c r="P814" s="27"/>
      <c r="Q814" s="32"/>
      <c r="R814" s="27"/>
      <c r="S814" s="27"/>
      <c r="T814" s="3"/>
      <c r="U814" s="32"/>
      <c r="V814" s="3"/>
      <c r="W814" s="32"/>
      <c r="X814" s="31"/>
      <c r="Y814" s="89"/>
      <c r="Z814" s="27"/>
      <c r="AA814" s="27"/>
      <c r="AB814" s="27"/>
      <c r="AC814" s="27"/>
      <c r="AD814" s="27"/>
      <c r="AE814" s="27"/>
      <c r="AF814" s="89"/>
      <c r="AG814" s="89"/>
      <c r="AH814" s="89"/>
      <c r="AI814" s="89"/>
      <c r="AJ814" s="89"/>
      <c r="AK814" s="89"/>
      <c r="AL814" s="3"/>
      <c r="AM814" s="27"/>
      <c r="AN814" s="32"/>
      <c r="AO814" s="3"/>
    </row>
    <row r="815" spans="1:41" ht="13.5" customHeight="1">
      <c r="A815" s="3"/>
      <c r="B815" s="27"/>
      <c r="C815" s="27"/>
      <c r="D815" s="27"/>
      <c r="E815" s="27"/>
      <c r="F815" s="27"/>
      <c r="G815" s="27"/>
      <c r="H815" s="3"/>
      <c r="I815" s="3"/>
      <c r="J815" s="3"/>
      <c r="K815" s="3"/>
      <c r="L815" s="31"/>
      <c r="M815" s="27"/>
      <c r="N815" s="27"/>
      <c r="O815" s="32"/>
      <c r="P815" s="27"/>
      <c r="Q815" s="32"/>
      <c r="R815" s="27"/>
      <c r="S815" s="27"/>
      <c r="T815" s="3"/>
      <c r="U815" s="32"/>
      <c r="V815" s="3"/>
      <c r="W815" s="32"/>
      <c r="X815" s="31"/>
      <c r="Y815" s="89"/>
      <c r="Z815" s="27"/>
      <c r="AA815" s="27"/>
      <c r="AB815" s="27"/>
      <c r="AC815" s="27"/>
      <c r="AD815" s="27"/>
      <c r="AE815" s="27"/>
      <c r="AF815" s="89"/>
      <c r="AG815" s="89"/>
      <c r="AH815" s="89"/>
      <c r="AI815" s="89"/>
      <c r="AJ815" s="89"/>
      <c r="AK815" s="89"/>
      <c r="AL815" s="3"/>
      <c r="AM815" s="27"/>
      <c r="AN815" s="32"/>
      <c r="AO815" s="3"/>
    </row>
    <row r="816" spans="1:41" ht="13.5" customHeight="1">
      <c r="A816" s="3"/>
      <c r="B816" s="27"/>
      <c r="C816" s="27"/>
      <c r="D816" s="27"/>
      <c r="E816" s="27"/>
      <c r="F816" s="27"/>
      <c r="G816" s="27"/>
      <c r="H816" s="3"/>
      <c r="I816" s="3"/>
      <c r="J816" s="3"/>
      <c r="K816" s="3"/>
      <c r="L816" s="31"/>
      <c r="M816" s="27"/>
      <c r="N816" s="27"/>
      <c r="O816" s="32"/>
      <c r="P816" s="27"/>
      <c r="Q816" s="32"/>
      <c r="R816" s="27"/>
      <c r="S816" s="27"/>
      <c r="T816" s="3"/>
      <c r="U816" s="32"/>
      <c r="V816" s="3"/>
      <c r="W816" s="32"/>
      <c r="X816" s="31"/>
      <c r="Y816" s="89"/>
      <c r="Z816" s="27"/>
      <c r="AA816" s="27"/>
      <c r="AB816" s="27"/>
      <c r="AC816" s="27"/>
      <c r="AD816" s="27"/>
      <c r="AE816" s="27"/>
      <c r="AF816" s="89"/>
      <c r="AG816" s="89"/>
      <c r="AH816" s="89"/>
      <c r="AI816" s="89"/>
      <c r="AJ816" s="89"/>
      <c r="AK816" s="89"/>
      <c r="AL816" s="3"/>
      <c r="AM816" s="27"/>
      <c r="AN816" s="32"/>
      <c r="AO816" s="3"/>
    </row>
    <row r="817" spans="1:41" ht="13.5" customHeight="1">
      <c r="A817" s="3"/>
      <c r="B817" s="27"/>
      <c r="C817" s="27"/>
      <c r="D817" s="27"/>
      <c r="E817" s="27"/>
      <c r="F817" s="27"/>
      <c r="G817" s="27"/>
      <c r="H817" s="3"/>
      <c r="I817" s="3"/>
      <c r="J817" s="3"/>
      <c r="K817" s="3"/>
      <c r="L817" s="31"/>
      <c r="M817" s="27"/>
      <c r="N817" s="27"/>
      <c r="O817" s="32"/>
      <c r="P817" s="27"/>
      <c r="Q817" s="32"/>
      <c r="R817" s="27"/>
      <c r="S817" s="27"/>
      <c r="T817" s="3"/>
      <c r="U817" s="32"/>
      <c r="V817" s="3"/>
      <c r="W817" s="32"/>
      <c r="X817" s="31"/>
      <c r="Y817" s="89"/>
      <c r="Z817" s="27"/>
      <c r="AA817" s="27"/>
      <c r="AB817" s="27"/>
      <c r="AC817" s="27"/>
      <c r="AD817" s="27"/>
      <c r="AE817" s="27"/>
      <c r="AF817" s="89"/>
      <c r="AG817" s="89"/>
      <c r="AH817" s="89"/>
      <c r="AI817" s="89"/>
      <c r="AJ817" s="89"/>
      <c r="AK817" s="89"/>
      <c r="AL817" s="3"/>
      <c r="AM817" s="27"/>
      <c r="AN817" s="32"/>
      <c r="AO817" s="3"/>
    </row>
    <row r="818" spans="1:41" ht="13.5" customHeight="1">
      <c r="A818" s="3"/>
      <c r="B818" s="27"/>
      <c r="C818" s="27"/>
      <c r="D818" s="27"/>
      <c r="E818" s="27"/>
      <c r="F818" s="27"/>
      <c r="G818" s="27"/>
      <c r="H818" s="3"/>
      <c r="I818" s="3"/>
      <c r="J818" s="3"/>
      <c r="K818" s="3"/>
      <c r="L818" s="31"/>
      <c r="M818" s="27"/>
      <c r="N818" s="27"/>
      <c r="O818" s="32"/>
      <c r="P818" s="27"/>
      <c r="Q818" s="32"/>
      <c r="R818" s="27"/>
      <c r="S818" s="27"/>
      <c r="T818" s="3"/>
      <c r="U818" s="32"/>
      <c r="V818" s="3"/>
      <c r="W818" s="32"/>
      <c r="X818" s="31"/>
      <c r="Y818" s="89"/>
      <c r="Z818" s="27"/>
      <c r="AA818" s="27"/>
      <c r="AB818" s="27"/>
      <c r="AC818" s="27"/>
      <c r="AD818" s="27"/>
      <c r="AE818" s="27"/>
      <c r="AF818" s="89"/>
      <c r="AG818" s="89"/>
      <c r="AH818" s="89"/>
      <c r="AI818" s="89"/>
      <c r="AJ818" s="89"/>
      <c r="AK818" s="89"/>
      <c r="AL818" s="3"/>
      <c r="AM818" s="27"/>
      <c r="AN818" s="32"/>
      <c r="AO818" s="3"/>
    </row>
    <row r="819" spans="1:41" ht="13.5" customHeight="1">
      <c r="A819" s="3"/>
      <c r="B819" s="27"/>
      <c r="C819" s="27"/>
      <c r="D819" s="27"/>
      <c r="E819" s="27"/>
      <c r="F819" s="27"/>
      <c r="G819" s="27"/>
      <c r="H819" s="3"/>
      <c r="I819" s="3"/>
      <c r="J819" s="3"/>
      <c r="K819" s="3"/>
      <c r="L819" s="31"/>
      <c r="M819" s="27"/>
      <c r="N819" s="27"/>
      <c r="O819" s="32"/>
      <c r="P819" s="27"/>
      <c r="Q819" s="32"/>
      <c r="R819" s="27"/>
      <c r="S819" s="27"/>
      <c r="T819" s="3"/>
      <c r="U819" s="32"/>
      <c r="V819" s="3"/>
      <c r="W819" s="32"/>
      <c r="X819" s="31"/>
      <c r="Y819" s="89"/>
      <c r="Z819" s="27"/>
      <c r="AA819" s="27"/>
      <c r="AB819" s="27"/>
      <c r="AC819" s="27"/>
      <c r="AD819" s="27"/>
      <c r="AE819" s="27"/>
      <c r="AF819" s="89"/>
      <c r="AG819" s="89"/>
      <c r="AH819" s="89"/>
      <c r="AI819" s="89"/>
      <c r="AJ819" s="89"/>
      <c r="AK819" s="89"/>
      <c r="AL819" s="3"/>
      <c r="AM819" s="27"/>
      <c r="AN819" s="32"/>
      <c r="AO819" s="3"/>
    </row>
    <row r="820" spans="1:41" ht="13.5" customHeight="1">
      <c r="A820" s="3"/>
      <c r="B820" s="27"/>
      <c r="C820" s="27"/>
      <c r="D820" s="27"/>
      <c r="E820" s="27"/>
      <c r="F820" s="27"/>
      <c r="G820" s="27"/>
      <c r="H820" s="3"/>
      <c r="I820" s="3"/>
      <c r="J820" s="3"/>
      <c r="K820" s="3"/>
      <c r="L820" s="31"/>
      <c r="M820" s="27"/>
      <c r="N820" s="27"/>
      <c r="O820" s="32"/>
      <c r="P820" s="27"/>
      <c r="Q820" s="32"/>
      <c r="R820" s="27"/>
      <c r="S820" s="27"/>
      <c r="T820" s="3"/>
      <c r="U820" s="32"/>
      <c r="V820" s="3"/>
      <c r="W820" s="32"/>
      <c r="X820" s="31"/>
      <c r="Y820" s="89"/>
      <c r="Z820" s="27"/>
      <c r="AA820" s="27"/>
      <c r="AB820" s="27"/>
      <c r="AC820" s="27"/>
      <c r="AD820" s="27"/>
      <c r="AE820" s="27"/>
      <c r="AF820" s="89"/>
      <c r="AG820" s="89"/>
      <c r="AH820" s="89"/>
      <c r="AI820" s="89"/>
      <c r="AJ820" s="89"/>
      <c r="AK820" s="89"/>
      <c r="AL820" s="3"/>
      <c r="AM820" s="27"/>
      <c r="AN820" s="32"/>
      <c r="AO820" s="3"/>
    </row>
    <row r="821" spans="1:41" ht="13.5" customHeight="1">
      <c r="A821" s="3"/>
      <c r="B821" s="27"/>
      <c r="C821" s="27"/>
      <c r="D821" s="27"/>
      <c r="E821" s="27"/>
      <c r="F821" s="27"/>
      <c r="G821" s="27"/>
      <c r="H821" s="3"/>
      <c r="I821" s="3"/>
      <c r="J821" s="3"/>
      <c r="K821" s="3"/>
      <c r="L821" s="31"/>
      <c r="M821" s="27"/>
      <c r="N821" s="27"/>
      <c r="O821" s="32"/>
      <c r="P821" s="27"/>
      <c r="Q821" s="32"/>
      <c r="R821" s="27"/>
      <c r="S821" s="27"/>
      <c r="T821" s="3"/>
      <c r="U821" s="32"/>
      <c r="V821" s="3"/>
      <c r="W821" s="32"/>
      <c r="X821" s="31"/>
      <c r="Y821" s="89"/>
      <c r="Z821" s="27"/>
      <c r="AA821" s="27"/>
      <c r="AB821" s="27"/>
      <c r="AC821" s="27"/>
      <c r="AD821" s="27"/>
      <c r="AE821" s="27"/>
      <c r="AF821" s="89"/>
      <c r="AG821" s="89"/>
      <c r="AH821" s="89"/>
      <c r="AI821" s="89"/>
      <c r="AJ821" s="89"/>
      <c r="AK821" s="89"/>
      <c r="AL821" s="3"/>
      <c r="AM821" s="27"/>
      <c r="AN821" s="32"/>
      <c r="AO821" s="3"/>
    </row>
    <row r="822" spans="1:41" ht="13.5" customHeight="1">
      <c r="A822" s="3"/>
      <c r="B822" s="27"/>
      <c r="C822" s="27"/>
      <c r="D822" s="27"/>
      <c r="E822" s="27"/>
      <c r="F822" s="27"/>
      <c r="G822" s="27"/>
      <c r="H822" s="3"/>
      <c r="I822" s="3"/>
      <c r="J822" s="3"/>
      <c r="K822" s="3"/>
      <c r="L822" s="31"/>
      <c r="M822" s="27"/>
      <c r="N822" s="27"/>
      <c r="O822" s="32"/>
      <c r="P822" s="27"/>
      <c r="Q822" s="32"/>
      <c r="R822" s="27"/>
      <c r="S822" s="27"/>
      <c r="T822" s="3"/>
      <c r="U822" s="32"/>
      <c r="V822" s="3"/>
      <c r="W822" s="32"/>
      <c r="X822" s="31"/>
      <c r="Y822" s="89"/>
      <c r="Z822" s="27"/>
      <c r="AA822" s="27"/>
      <c r="AB822" s="27"/>
      <c r="AC822" s="27"/>
      <c r="AD822" s="27"/>
      <c r="AE822" s="27"/>
      <c r="AF822" s="89"/>
      <c r="AG822" s="89"/>
      <c r="AH822" s="89"/>
      <c r="AI822" s="89"/>
      <c r="AJ822" s="89"/>
      <c r="AK822" s="89"/>
      <c r="AL822" s="3"/>
      <c r="AM822" s="27"/>
      <c r="AN822" s="32"/>
      <c r="AO822" s="3"/>
    </row>
    <row r="823" spans="1:41" ht="13.5" customHeight="1">
      <c r="A823" s="3"/>
      <c r="B823" s="27"/>
      <c r="C823" s="27"/>
      <c r="D823" s="27"/>
      <c r="E823" s="27"/>
      <c r="F823" s="27"/>
      <c r="G823" s="27"/>
      <c r="H823" s="3"/>
      <c r="I823" s="3"/>
      <c r="J823" s="3"/>
      <c r="K823" s="3"/>
      <c r="L823" s="31"/>
      <c r="M823" s="27"/>
      <c r="N823" s="27"/>
      <c r="O823" s="32"/>
      <c r="P823" s="27"/>
      <c r="Q823" s="32"/>
      <c r="R823" s="27"/>
      <c r="S823" s="27"/>
      <c r="T823" s="3"/>
      <c r="U823" s="32"/>
      <c r="V823" s="3"/>
      <c r="W823" s="32"/>
      <c r="X823" s="31"/>
      <c r="Y823" s="89"/>
      <c r="Z823" s="27"/>
      <c r="AA823" s="27"/>
      <c r="AB823" s="27"/>
      <c r="AC823" s="27"/>
      <c r="AD823" s="27"/>
      <c r="AE823" s="27"/>
      <c r="AF823" s="89"/>
      <c r="AG823" s="89"/>
      <c r="AH823" s="89"/>
      <c r="AI823" s="89"/>
      <c r="AJ823" s="89"/>
      <c r="AK823" s="89"/>
      <c r="AL823" s="3"/>
      <c r="AM823" s="27"/>
      <c r="AN823" s="32"/>
      <c r="AO823" s="3"/>
    </row>
    <row r="824" spans="1:41" ht="13.5" customHeight="1">
      <c r="A824" s="3"/>
      <c r="B824" s="27"/>
      <c r="C824" s="27"/>
      <c r="D824" s="27"/>
      <c r="E824" s="27"/>
      <c r="F824" s="27"/>
      <c r="G824" s="27"/>
      <c r="H824" s="3"/>
      <c r="I824" s="3"/>
      <c r="J824" s="3"/>
      <c r="K824" s="3"/>
      <c r="L824" s="31"/>
      <c r="M824" s="27"/>
      <c r="N824" s="27"/>
      <c r="O824" s="32"/>
      <c r="P824" s="27"/>
      <c r="Q824" s="32"/>
      <c r="R824" s="27"/>
      <c r="S824" s="27"/>
      <c r="T824" s="3"/>
      <c r="U824" s="32"/>
      <c r="V824" s="3"/>
      <c r="W824" s="32"/>
      <c r="X824" s="31"/>
      <c r="Y824" s="89"/>
      <c r="Z824" s="27"/>
      <c r="AA824" s="27"/>
      <c r="AB824" s="27"/>
      <c r="AC824" s="27"/>
      <c r="AD824" s="27"/>
      <c r="AE824" s="27"/>
      <c r="AF824" s="89"/>
      <c r="AG824" s="89"/>
      <c r="AH824" s="89"/>
      <c r="AI824" s="89"/>
      <c r="AJ824" s="89"/>
      <c r="AK824" s="89"/>
      <c r="AL824" s="3"/>
      <c r="AM824" s="27"/>
      <c r="AN824" s="32"/>
      <c r="AO824" s="3"/>
    </row>
    <row r="825" spans="1:41" ht="13.5" customHeight="1">
      <c r="A825" s="3"/>
      <c r="B825" s="27"/>
      <c r="C825" s="27"/>
      <c r="D825" s="27"/>
      <c r="E825" s="27"/>
      <c r="F825" s="27"/>
      <c r="G825" s="27"/>
      <c r="H825" s="3"/>
      <c r="I825" s="3"/>
      <c r="J825" s="3"/>
      <c r="K825" s="3"/>
      <c r="L825" s="31"/>
      <c r="M825" s="27"/>
      <c r="N825" s="27"/>
      <c r="O825" s="32"/>
      <c r="P825" s="27"/>
      <c r="Q825" s="32"/>
      <c r="R825" s="27"/>
      <c r="S825" s="27"/>
      <c r="T825" s="3"/>
      <c r="U825" s="32"/>
      <c r="V825" s="3"/>
      <c r="W825" s="32"/>
      <c r="X825" s="31"/>
      <c r="Y825" s="89"/>
      <c r="Z825" s="27"/>
      <c r="AA825" s="27"/>
      <c r="AB825" s="27"/>
      <c r="AC825" s="27"/>
      <c r="AD825" s="27"/>
      <c r="AE825" s="27"/>
      <c r="AF825" s="89"/>
      <c r="AG825" s="89"/>
      <c r="AH825" s="89"/>
      <c r="AI825" s="89"/>
      <c r="AJ825" s="89"/>
      <c r="AK825" s="89"/>
      <c r="AL825" s="3"/>
      <c r="AM825" s="27"/>
      <c r="AN825" s="32"/>
      <c r="AO825" s="3"/>
    </row>
    <row r="826" spans="1:41" ht="13.5" customHeight="1">
      <c r="A826" s="3"/>
      <c r="B826" s="27"/>
      <c r="C826" s="27"/>
      <c r="D826" s="27"/>
      <c r="E826" s="27"/>
      <c r="F826" s="27"/>
      <c r="G826" s="27"/>
      <c r="H826" s="3"/>
      <c r="I826" s="3"/>
      <c r="J826" s="3"/>
      <c r="K826" s="3"/>
      <c r="L826" s="31"/>
      <c r="M826" s="27"/>
      <c r="N826" s="27"/>
      <c r="O826" s="32"/>
      <c r="P826" s="27"/>
      <c r="Q826" s="32"/>
      <c r="R826" s="27"/>
      <c r="S826" s="27"/>
      <c r="T826" s="3"/>
      <c r="U826" s="32"/>
      <c r="V826" s="3"/>
      <c r="W826" s="32"/>
      <c r="X826" s="31"/>
      <c r="Y826" s="89"/>
      <c r="Z826" s="27"/>
      <c r="AA826" s="27"/>
      <c r="AB826" s="27"/>
      <c r="AC826" s="27"/>
      <c r="AD826" s="27"/>
      <c r="AE826" s="27"/>
      <c r="AF826" s="89"/>
      <c r="AG826" s="89"/>
      <c r="AH826" s="89"/>
      <c r="AI826" s="89"/>
      <c r="AJ826" s="89"/>
      <c r="AK826" s="89"/>
      <c r="AL826" s="3"/>
      <c r="AM826" s="27"/>
      <c r="AN826" s="32"/>
      <c r="AO826" s="3"/>
    </row>
    <row r="827" spans="1:41" ht="13.5" customHeight="1">
      <c r="A827" s="3"/>
      <c r="B827" s="27"/>
      <c r="C827" s="27"/>
      <c r="D827" s="27"/>
      <c r="E827" s="27"/>
      <c r="F827" s="27"/>
      <c r="G827" s="27"/>
      <c r="H827" s="3"/>
      <c r="I827" s="3"/>
      <c r="J827" s="3"/>
      <c r="K827" s="3"/>
      <c r="L827" s="31"/>
      <c r="M827" s="27"/>
      <c r="N827" s="27"/>
      <c r="O827" s="32"/>
      <c r="P827" s="27"/>
      <c r="Q827" s="32"/>
      <c r="R827" s="27"/>
      <c r="S827" s="27"/>
      <c r="T827" s="3"/>
      <c r="U827" s="32"/>
      <c r="V827" s="3"/>
      <c r="W827" s="32"/>
      <c r="X827" s="31"/>
      <c r="Y827" s="89"/>
      <c r="Z827" s="27"/>
      <c r="AA827" s="27"/>
      <c r="AB827" s="27"/>
      <c r="AC827" s="27"/>
      <c r="AD827" s="27"/>
      <c r="AE827" s="27"/>
      <c r="AF827" s="89"/>
      <c r="AG827" s="89"/>
      <c r="AH827" s="89"/>
      <c r="AI827" s="89"/>
      <c r="AJ827" s="89"/>
      <c r="AK827" s="89"/>
      <c r="AL827" s="3"/>
      <c r="AM827" s="27"/>
      <c r="AN827" s="32"/>
      <c r="AO827" s="3"/>
    </row>
    <row r="828" spans="1:41" ht="13.5" customHeight="1">
      <c r="A828" s="3"/>
      <c r="B828" s="27"/>
      <c r="C828" s="27"/>
      <c r="D828" s="27"/>
      <c r="E828" s="27"/>
      <c r="F828" s="27"/>
      <c r="G828" s="27"/>
      <c r="H828" s="3"/>
      <c r="I828" s="3"/>
      <c r="J828" s="3"/>
      <c r="K828" s="3"/>
      <c r="L828" s="31"/>
      <c r="M828" s="27"/>
      <c r="N828" s="27"/>
      <c r="O828" s="32"/>
      <c r="P828" s="27"/>
      <c r="Q828" s="32"/>
      <c r="R828" s="27"/>
      <c r="S828" s="27"/>
      <c r="T828" s="3"/>
      <c r="U828" s="32"/>
      <c r="V828" s="3"/>
      <c r="W828" s="32"/>
      <c r="X828" s="31"/>
      <c r="Y828" s="89"/>
      <c r="Z828" s="27"/>
      <c r="AA828" s="27"/>
      <c r="AB828" s="27"/>
      <c r="AC828" s="27"/>
      <c r="AD828" s="27"/>
      <c r="AE828" s="27"/>
      <c r="AF828" s="89"/>
      <c r="AG828" s="89"/>
      <c r="AH828" s="89"/>
      <c r="AI828" s="89"/>
      <c r="AJ828" s="89"/>
      <c r="AK828" s="89"/>
      <c r="AL828" s="3"/>
      <c r="AM828" s="27"/>
      <c r="AN828" s="32"/>
      <c r="AO828" s="3"/>
    </row>
    <row r="829" spans="1:41" ht="13.5" customHeight="1">
      <c r="A829" s="3"/>
      <c r="B829" s="27"/>
      <c r="C829" s="27"/>
      <c r="D829" s="27"/>
      <c r="E829" s="27"/>
      <c r="F829" s="27"/>
      <c r="G829" s="27"/>
      <c r="H829" s="3"/>
      <c r="I829" s="3"/>
      <c r="J829" s="3"/>
      <c r="K829" s="3"/>
      <c r="L829" s="31"/>
      <c r="M829" s="27"/>
      <c r="N829" s="27"/>
      <c r="O829" s="32"/>
      <c r="P829" s="27"/>
      <c r="Q829" s="32"/>
      <c r="R829" s="27"/>
      <c r="S829" s="27"/>
      <c r="T829" s="3"/>
      <c r="U829" s="32"/>
      <c r="V829" s="3"/>
      <c r="W829" s="32"/>
      <c r="X829" s="31"/>
      <c r="Y829" s="89"/>
      <c r="Z829" s="27"/>
      <c r="AA829" s="27"/>
      <c r="AB829" s="27"/>
      <c r="AC829" s="27"/>
      <c r="AD829" s="27"/>
      <c r="AE829" s="27"/>
      <c r="AF829" s="89"/>
      <c r="AG829" s="89"/>
      <c r="AH829" s="89"/>
      <c r="AI829" s="89"/>
      <c r="AJ829" s="89"/>
      <c r="AK829" s="89"/>
      <c r="AL829" s="3"/>
      <c r="AM829" s="27"/>
      <c r="AN829" s="32"/>
      <c r="AO829" s="3"/>
    </row>
    <row r="830" spans="1:41" ht="13.5" customHeight="1">
      <c r="A830" s="3"/>
      <c r="B830" s="27"/>
      <c r="C830" s="27"/>
      <c r="D830" s="27"/>
      <c r="E830" s="27"/>
      <c r="F830" s="27"/>
      <c r="G830" s="27"/>
      <c r="H830" s="3"/>
      <c r="I830" s="3"/>
      <c r="J830" s="3"/>
      <c r="K830" s="3"/>
      <c r="L830" s="31"/>
      <c r="M830" s="27"/>
      <c r="N830" s="27"/>
      <c r="O830" s="32"/>
      <c r="P830" s="27"/>
      <c r="Q830" s="32"/>
      <c r="R830" s="27"/>
      <c r="S830" s="27"/>
      <c r="T830" s="3"/>
      <c r="U830" s="32"/>
      <c r="V830" s="3"/>
      <c r="W830" s="32"/>
      <c r="X830" s="31"/>
      <c r="Y830" s="89"/>
      <c r="Z830" s="27"/>
      <c r="AA830" s="27"/>
      <c r="AB830" s="27"/>
      <c r="AC830" s="27"/>
      <c r="AD830" s="27"/>
      <c r="AE830" s="27"/>
      <c r="AF830" s="89"/>
      <c r="AG830" s="89"/>
      <c r="AH830" s="89"/>
      <c r="AI830" s="89"/>
      <c r="AJ830" s="89"/>
      <c r="AK830" s="89"/>
      <c r="AL830" s="3"/>
      <c r="AM830" s="27"/>
      <c r="AN830" s="32"/>
      <c r="AO830" s="3"/>
    </row>
    <row r="831" spans="1:41" ht="13.5" customHeight="1">
      <c r="A831" s="3"/>
      <c r="B831" s="27"/>
      <c r="C831" s="27"/>
      <c r="D831" s="27"/>
      <c r="E831" s="27"/>
      <c r="F831" s="27"/>
      <c r="G831" s="27"/>
      <c r="H831" s="3"/>
      <c r="I831" s="3"/>
      <c r="J831" s="3"/>
      <c r="K831" s="3"/>
      <c r="L831" s="31"/>
      <c r="M831" s="27"/>
      <c r="N831" s="27"/>
      <c r="O831" s="32"/>
      <c r="P831" s="27"/>
      <c r="Q831" s="32"/>
      <c r="R831" s="27"/>
      <c r="S831" s="27"/>
      <c r="T831" s="3"/>
      <c r="U831" s="32"/>
      <c r="V831" s="3"/>
      <c r="W831" s="32"/>
      <c r="X831" s="31"/>
      <c r="Y831" s="89"/>
      <c r="Z831" s="27"/>
      <c r="AA831" s="27"/>
      <c r="AB831" s="27"/>
      <c r="AC831" s="27"/>
      <c r="AD831" s="27"/>
      <c r="AE831" s="27"/>
      <c r="AF831" s="89"/>
      <c r="AG831" s="89"/>
      <c r="AH831" s="89"/>
      <c r="AI831" s="89"/>
      <c r="AJ831" s="89"/>
      <c r="AK831" s="89"/>
      <c r="AL831" s="3"/>
      <c r="AM831" s="27"/>
      <c r="AN831" s="32"/>
      <c r="AO831" s="3"/>
    </row>
    <row r="832" spans="1:41" ht="13.5" customHeight="1">
      <c r="A832" s="3"/>
      <c r="B832" s="27"/>
      <c r="C832" s="27"/>
      <c r="D832" s="27"/>
      <c r="E832" s="27"/>
      <c r="F832" s="27"/>
      <c r="G832" s="27"/>
      <c r="H832" s="3"/>
      <c r="I832" s="3"/>
      <c r="J832" s="3"/>
      <c r="K832" s="3"/>
      <c r="L832" s="31"/>
      <c r="M832" s="27"/>
      <c r="N832" s="27"/>
      <c r="O832" s="32"/>
      <c r="P832" s="27"/>
      <c r="Q832" s="32"/>
      <c r="R832" s="27"/>
      <c r="S832" s="27"/>
      <c r="T832" s="3"/>
      <c r="U832" s="32"/>
      <c r="V832" s="3"/>
      <c r="W832" s="32"/>
      <c r="X832" s="31"/>
      <c r="Y832" s="89"/>
      <c r="Z832" s="27"/>
      <c r="AA832" s="27"/>
      <c r="AB832" s="27"/>
      <c r="AC832" s="27"/>
      <c r="AD832" s="27"/>
      <c r="AE832" s="27"/>
      <c r="AF832" s="89"/>
      <c r="AG832" s="89"/>
      <c r="AH832" s="89"/>
      <c r="AI832" s="89"/>
      <c r="AJ832" s="89"/>
      <c r="AK832" s="89"/>
      <c r="AL832" s="3"/>
      <c r="AM832" s="27"/>
      <c r="AN832" s="32"/>
      <c r="AO832" s="3"/>
    </row>
    <row r="833" spans="1:41" ht="13.5" customHeight="1">
      <c r="A833" s="3"/>
      <c r="B833" s="27"/>
      <c r="C833" s="27"/>
      <c r="D833" s="27"/>
      <c r="E833" s="27"/>
      <c r="F833" s="27"/>
      <c r="G833" s="27"/>
      <c r="H833" s="3"/>
      <c r="I833" s="3"/>
      <c r="J833" s="3"/>
      <c r="K833" s="3"/>
      <c r="L833" s="31"/>
      <c r="M833" s="27"/>
      <c r="N833" s="27"/>
      <c r="O833" s="32"/>
      <c r="P833" s="27"/>
      <c r="Q833" s="32"/>
      <c r="R833" s="27"/>
      <c r="S833" s="27"/>
      <c r="T833" s="3"/>
      <c r="U833" s="32"/>
      <c r="V833" s="3"/>
      <c r="W833" s="32"/>
      <c r="X833" s="31"/>
      <c r="Y833" s="89"/>
      <c r="Z833" s="27"/>
      <c r="AA833" s="27"/>
      <c r="AB833" s="27"/>
      <c r="AC833" s="27"/>
      <c r="AD833" s="27"/>
      <c r="AE833" s="27"/>
      <c r="AF833" s="89"/>
      <c r="AG833" s="89"/>
      <c r="AH833" s="89"/>
      <c r="AI833" s="89"/>
      <c r="AJ833" s="89"/>
      <c r="AK833" s="89"/>
      <c r="AL833" s="3"/>
      <c r="AM833" s="27"/>
      <c r="AN833" s="32"/>
      <c r="AO833" s="3"/>
    </row>
    <row r="834" spans="1:41" ht="13.5" customHeight="1">
      <c r="A834" s="3"/>
      <c r="B834" s="27"/>
      <c r="C834" s="27"/>
      <c r="D834" s="27"/>
      <c r="E834" s="27"/>
      <c r="F834" s="27"/>
      <c r="G834" s="27"/>
      <c r="H834" s="3"/>
      <c r="I834" s="3"/>
      <c r="J834" s="3"/>
      <c r="K834" s="3"/>
      <c r="L834" s="31"/>
      <c r="M834" s="27"/>
      <c r="N834" s="27"/>
      <c r="O834" s="32"/>
      <c r="P834" s="27"/>
      <c r="Q834" s="32"/>
      <c r="R834" s="27"/>
      <c r="S834" s="27"/>
      <c r="T834" s="3"/>
      <c r="U834" s="32"/>
      <c r="V834" s="3"/>
      <c r="W834" s="32"/>
      <c r="X834" s="31"/>
      <c r="Y834" s="89"/>
      <c r="Z834" s="27"/>
      <c r="AA834" s="27"/>
      <c r="AB834" s="27"/>
      <c r="AC834" s="27"/>
      <c r="AD834" s="27"/>
      <c r="AE834" s="27"/>
      <c r="AF834" s="89"/>
      <c r="AG834" s="89"/>
      <c r="AH834" s="89"/>
      <c r="AI834" s="89"/>
      <c r="AJ834" s="89"/>
      <c r="AK834" s="89"/>
      <c r="AL834" s="3"/>
      <c r="AM834" s="27"/>
      <c r="AN834" s="32"/>
      <c r="AO834" s="3"/>
    </row>
    <row r="835" spans="1:41" ht="13.5" customHeight="1">
      <c r="A835" s="3"/>
      <c r="B835" s="27"/>
      <c r="C835" s="27"/>
      <c r="D835" s="27"/>
      <c r="E835" s="27"/>
      <c r="F835" s="27"/>
      <c r="G835" s="27"/>
      <c r="H835" s="3"/>
      <c r="I835" s="3"/>
      <c r="J835" s="3"/>
      <c r="K835" s="3"/>
      <c r="L835" s="31"/>
      <c r="M835" s="27"/>
      <c r="N835" s="27"/>
      <c r="O835" s="32"/>
      <c r="P835" s="27"/>
      <c r="Q835" s="32"/>
      <c r="R835" s="27"/>
      <c r="S835" s="27"/>
      <c r="T835" s="3"/>
      <c r="U835" s="32"/>
      <c r="V835" s="3"/>
      <c r="W835" s="32"/>
      <c r="X835" s="31"/>
      <c r="Y835" s="89"/>
      <c r="Z835" s="27"/>
      <c r="AA835" s="27"/>
      <c r="AB835" s="27"/>
      <c r="AC835" s="27"/>
      <c r="AD835" s="27"/>
      <c r="AE835" s="27"/>
      <c r="AF835" s="89"/>
      <c r="AG835" s="89"/>
      <c r="AH835" s="89"/>
      <c r="AI835" s="89"/>
      <c r="AJ835" s="89"/>
      <c r="AK835" s="89"/>
      <c r="AL835" s="3"/>
      <c r="AM835" s="27"/>
      <c r="AN835" s="32"/>
      <c r="AO835" s="3"/>
    </row>
    <row r="836" spans="1:41" ht="13.5" customHeight="1">
      <c r="A836" s="3"/>
      <c r="B836" s="27"/>
      <c r="C836" s="27"/>
      <c r="D836" s="27"/>
      <c r="E836" s="27"/>
      <c r="F836" s="27"/>
      <c r="G836" s="27"/>
      <c r="H836" s="3"/>
      <c r="I836" s="3"/>
      <c r="J836" s="3"/>
      <c r="K836" s="3"/>
      <c r="L836" s="31"/>
      <c r="M836" s="27"/>
      <c r="N836" s="27"/>
      <c r="O836" s="32"/>
      <c r="P836" s="27"/>
      <c r="Q836" s="32"/>
      <c r="R836" s="27"/>
      <c r="S836" s="27"/>
      <c r="T836" s="3"/>
      <c r="U836" s="32"/>
      <c r="V836" s="3"/>
      <c r="W836" s="32"/>
      <c r="X836" s="31"/>
      <c r="Y836" s="89"/>
      <c r="Z836" s="27"/>
      <c r="AA836" s="27"/>
      <c r="AB836" s="27"/>
      <c r="AC836" s="27"/>
      <c r="AD836" s="27"/>
      <c r="AE836" s="27"/>
      <c r="AF836" s="89"/>
      <c r="AG836" s="89"/>
      <c r="AH836" s="89"/>
      <c r="AI836" s="89"/>
      <c r="AJ836" s="89"/>
      <c r="AK836" s="89"/>
      <c r="AL836" s="3"/>
      <c r="AM836" s="27"/>
      <c r="AN836" s="32"/>
      <c r="AO836" s="3"/>
    </row>
    <row r="837" spans="1:41" ht="13.5" customHeight="1">
      <c r="A837" s="3"/>
      <c r="B837" s="27"/>
      <c r="C837" s="27"/>
      <c r="D837" s="27"/>
      <c r="E837" s="27"/>
      <c r="F837" s="27"/>
      <c r="G837" s="27"/>
      <c r="H837" s="3"/>
      <c r="I837" s="3"/>
      <c r="J837" s="3"/>
      <c r="K837" s="3"/>
      <c r="L837" s="31"/>
      <c r="M837" s="27"/>
      <c r="N837" s="27"/>
      <c r="O837" s="32"/>
      <c r="P837" s="27"/>
      <c r="Q837" s="32"/>
      <c r="R837" s="27"/>
      <c r="S837" s="27"/>
      <c r="T837" s="3"/>
      <c r="U837" s="32"/>
      <c r="V837" s="3"/>
      <c r="W837" s="32"/>
      <c r="X837" s="31"/>
      <c r="Y837" s="89"/>
      <c r="Z837" s="27"/>
      <c r="AA837" s="27"/>
      <c r="AB837" s="27"/>
      <c r="AC837" s="27"/>
      <c r="AD837" s="27"/>
      <c r="AE837" s="27"/>
      <c r="AF837" s="89"/>
      <c r="AG837" s="89"/>
      <c r="AH837" s="89"/>
      <c r="AI837" s="89"/>
      <c r="AJ837" s="89"/>
      <c r="AK837" s="89"/>
      <c r="AL837" s="3"/>
      <c r="AM837" s="27"/>
      <c r="AN837" s="32"/>
      <c r="AO837" s="3"/>
    </row>
    <row r="838" spans="1:41" ht="13.5" customHeight="1">
      <c r="A838" s="3"/>
      <c r="B838" s="27"/>
      <c r="C838" s="27"/>
      <c r="D838" s="27"/>
      <c r="E838" s="27"/>
      <c r="F838" s="27"/>
      <c r="G838" s="27"/>
      <c r="H838" s="3"/>
      <c r="I838" s="3"/>
      <c r="J838" s="3"/>
      <c r="K838" s="3"/>
      <c r="L838" s="31"/>
      <c r="M838" s="27"/>
      <c r="N838" s="27"/>
      <c r="O838" s="32"/>
      <c r="P838" s="27"/>
      <c r="Q838" s="32"/>
      <c r="R838" s="27"/>
      <c r="S838" s="27"/>
      <c r="T838" s="3"/>
      <c r="U838" s="32"/>
      <c r="V838" s="3"/>
      <c r="W838" s="32"/>
      <c r="X838" s="31"/>
      <c r="Y838" s="89"/>
      <c r="Z838" s="27"/>
      <c r="AA838" s="27"/>
      <c r="AB838" s="27"/>
      <c r="AC838" s="27"/>
      <c r="AD838" s="27"/>
      <c r="AE838" s="27"/>
      <c r="AF838" s="89"/>
      <c r="AG838" s="89"/>
      <c r="AH838" s="89"/>
      <c r="AI838" s="89"/>
      <c r="AJ838" s="89"/>
      <c r="AK838" s="89"/>
      <c r="AL838" s="3"/>
      <c r="AM838" s="27"/>
      <c r="AN838" s="32"/>
      <c r="AO838" s="3"/>
    </row>
    <row r="839" spans="1:41" ht="13.5" customHeight="1">
      <c r="A839" s="3"/>
      <c r="B839" s="27"/>
      <c r="C839" s="27"/>
      <c r="D839" s="27"/>
      <c r="E839" s="27"/>
      <c r="F839" s="27"/>
      <c r="G839" s="27"/>
      <c r="H839" s="3"/>
      <c r="I839" s="3"/>
      <c r="J839" s="3"/>
      <c r="K839" s="3"/>
      <c r="L839" s="31"/>
      <c r="M839" s="27"/>
      <c r="N839" s="27"/>
      <c r="O839" s="32"/>
      <c r="P839" s="27"/>
      <c r="Q839" s="32"/>
      <c r="R839" s="27"/>
      <c r="S839" s="27"/>
      <c r="T839" s="3"/>
      <c r="U839" s="32"/>
      <c r="V839" s="3"/>
      <c r="W839" s="32"/>
      <c r="X839" s="31"/>
      <c r="Y839" s="89"/>
      <c r="Z839" s="27"/>
      <c r="AA839" s="27"/>
      <c r="AB839" s="27"/>
      <c r="AC839" s="27"/>
      <c r="AD839" s="27"/>
      <c r="AE839" s="27"/>
      <c r="AF839" s="89"/>
      <c r="AG839" s="89"/>
      <c r="AH839" s="89"/>
      <c r="AI839" s="89"/>
      <c r="AJ839" s="89"/>
      <c r="AK839" s="89"/>
      <c r="AL839" s="3"/>
      <c r="AM839" s="27"/>
      <c r="AN839" s="32"/>
      <c r="AO839" s="3"/>
    </row>
    <row r="840" spans="1:41" ht="13.5" customHeight="1">
      <c r="A840" s="3"/>
      <c r="B840" s="27"/>
      <c r="C840" s="27"/>
      <c r="D840" s="27"/>
      <c r="E840" s="27"/>
      <c r="F840" s="27"/>
      <c r="G840" s="27"/>
      <c r="H840" s="3"/>
      <c r="I840" s="3"/>
      <c r="J840" s="3"/>
      <c r="K840" s="3"/>
      <c r="L840" s="31"/>
      <c r="M840" s="27"/>
      <c r="N840" s="27"/>
      <c r="O840" s="32"/>
      <c r="P840" s="27"/>
      <c r="Q840" s="32"/>
      <c r="R840" s="27"/>
      <c r="S840" s="27"/>
      <c r="T840" s="3"/>
      <c r="U840" s="32"/>
      <c r="V840" s="3"/>
      <c r="W840" s="32"/>
      <c r="X840" s="31"/>
      <c r="Y840" s="89"/>
      <c r="Z840" s="27"/>
      <c r="AA840" s="27"/>
      <c r="AB840" s="27"/>
      <c r="AC840" s="27"/>
      <c r="AD840" s="27"/>
      <c r="AE840" s="27"/>
      <c r="AF840" s="89"/>
      <c r="AG840" s="89"/>
      <c r="AH840" s="89"/>
      <c r="AI840" s="89"/>
      <c r="AJ840" s="89"/>
      <c r="AK840" s="89"/>
      <c r="AL840" s="3"/>
      <c r="AM840" s="27"/>
      <c r="AN840" s="32"/>
      <c r="AO840" s="3"/>
    </row>
    <row r="841" spans="1:41" ht="13.5" customHeight="1">
      <c r="A841" s="3"/>
      <c r="B841" s="27"/>
      <c r="C841" s="27"/>
      <c r="D841" s="27"/>
      <c r="E841" s="27"/>
      <c r="F841" s="27"/>
      <c r="G841" s="27"/>
      <c r="H841" s="3"/>
      <c r="I841" s="3"/>
      <c r="J841" s="3"/>
      <c r="K841" s="3"/>
      <c r="L841" s="31"/>
      <c r="M841" s="27"/>
      <c r="N841" s="27"/>
      <c r="O841" s="32"/>
      <c r="P841" s="27"/>
      <c r="Q841" s="32"/>
      <c r="R841" s="27"/>
      <c r="S841" s="27"/>
      <c r="T841" s="3"/>
      <c r="U841" s="32"/>
      <c r="V841" s="3"/>
      <c r="W841" s="32"/>
      <c r="X841" s="31"/>
      <c r="Y841" s="89"/>
      <c r="Z841" s="27"/>
      <c r="AA841" s="27"/>
      <c r="AB841" s="27"/>
      <c r="AC841" s="27"/>
      <c r="AD841" s="27"/>
      <c r="AE841" s="27"/>
      <c r="AF841" s="89"/>
      <c r="AG841" s="89"/>
      <c r="AH841" s="89"/>
      <c r="AI841" s="89"/>
      <c r="AJ841" s="89"/>
      <c r="AK841" s="89"/>
      <c r="AL841" s="3"/>
      <c r="AM841" s="27"/>
      <c r="AN841" s="32"/>
      <c r="AO841" s="3"/>
    </row>
    <row r="842" spans="1:41" ht="13.5" customHeight="1">
      <c r="A842" s="3"/>
      <c r="B842" s="27"/>
      <c r="C842" s="27"/>
      <c r="D842" s="27"/>
      <c r="E842" s="27"/>
      <c r="F842" s="27"/>
      <c r="G842" s="27"/>
      <c r="H842" s="3"/>
      <c r="I842" s="3"/>
      <c r="J842" s="3"/>
      <c r="K842" s="3"/>
      <c r="L842" s="31"/>
      <c r="M842" s="27"/>
      <c r="N842" s="27"/>
      <c r="O842" s="32"/>
      <c r="P842" s="27"/>
      <c r="Q842" s="32"/>
      <c r="R842" s="27"/>
      <c r="S842" s="27"/>
      <c r="T842" s="3"/>
      <c r="U842" s="32"/>
      <c r="V842" s="3"/>
      <c r="W842" s="32"/>
      <c r="X842" s="31"/>
      <c r="Y842" s="89"/>
      <c r="Z842" s="27"/>
      <c r="AA842" s="27"/>
      <c r="AB842" s="27"/>
      <c r="AC842" s="27"/>
      <c r="AD842" s="27"/>
      <c r="AE842" s="27"/>
      <c r="AF842" s="89"/>
      <c r="AG842" s="89"/>
      <c r="AH842" s="89"/>
      <c r="AI842" s="89"/>
      <c r="AJ842" s="89"/>
      <c r="AK842" s="89"/>
      <c r="AL842" s="3"/>
      <c r="AM842" s="27"/>
      <c r="AN842" s="32"/>
      <c r="AO842" s="3"/>
    </row>
    <row r="843" spans="1:41" ht="13.5" customHeight="1">
      <c r="A843" s="3"/>
      <c r="B843" s="27"/>
      <c r="C843" s="27"/>
      <c r="D843" s="27"/>
      <c r="E843" s="27"/>
      <c r="F843" s="27"/>
      <c r="G843" s="27"/>
      <c r="H843" s="3"/>
      <c r="I843" s="3"/>
      <c r="J843" s="3"/>
      <c r="K843" s="3"/>
      <c r="L843" s="31"/>
      <c r="M843" s="27"/>
      <c r="N843" s="27"/>
      <c r="O843" s="32"/>
      <c r="P843" s="27"/>
      <c r="Q843" s="32"/>
      <c r="R843" s="27"/>
      <c r="S843" s="27"/>
      <c r="T843" s="3"/>
      <c r="U843" s="32"/>
      <c r="V843" s="3"/>
      <c r="W843" s="32"/>
      <c r="X843" s="31"/>
      <c r="Y843" s="89"/>
      <c r="Z843" s="27"/>
      <c r="AA843" s="27"/>
      <c r="AB843" s="27"/>
      <c r="AC843" s="27"/>
      <c r="AD843" s="27"/>
      <c r="AE843" s="27"/>
      <c r="AF843" s="89"/>
      <c r="AG843" s="89"/>
      <c r="AH843" s="89"/>
      <c r="AI843" s="89"/>
      <c r="AJ843" s="89"/>
      <c r="AK843" s="89"/>
      <c r="AL843" s="3"/>
      <c r="AM843" s="27"/>
      <c r="AN843" s="32"/>
      <c r="AO843" s="3"/>
    </row>
    <row r="844" spans="1:41" ht="13.5" customHeight="1">
      <c r="A844" s="3"/>
      <c r="B844" s="27"/>
      <c r="C844" s="27"/>
      <c r="D844" s="27"/>
      <c r="E844" s="27"/>
      <c r="F844" s="27"/>
      <c r="G844" s="27"/>
      <c r="H844" s="3"/>
      <c r="I844" s="3"/>
      <c r="J844" s="3"/>
      <c r="K844" s="3"/>
      <c r="L844" s="31"/>
      <c r="M844" s="27"/>
      <c r="N844" s="27"/>
      <c r="O844" s="32"/>
      <c r="P844" s="27"/>
      <c r="Q844" s="32"/>
      <c r="R844" s="27"/>
      <c r="S844" s="27"/>
      <c r="T844" s="3"/>
      <c r="U844" s="32"/>
      <c r="V844" s="3"/>
      <c r="W844" s="32"/>
      <c r="X844" s="31"/>
      <c r="Y844" s="89"/>
      <c r="Z844" s="27"/>
      <c r="AA844" s="27"/>
      <c r="AB844" s="27"/>
      <c r="AC844" s="27"/>
      <c r="AD844" s="27"/>
      <c r="AE844" s="27"/>
      <c r="AF844" s="89"/>
      <c r="AG844" s="89"/>
      <c r="AH844" s="89"/>
      <c r="AI844" s="89"/>
      <c r="AJ844" s="89"/>
      <c r="AK844" s="89"/>
      <c r="AL844" s="3"/>
      <c r="AM844" s="27"/>
      <c r="AN844" s="32"/>
      <c r="AO844" s="3"/>
    </row>
    <row r="845" spans="1:41" ht="13.5" customHeight="1">
      <c r="A845" s="3"/>
      <c r="B845" s="27"/>
      <c r="C845" s="27"/>
      <c r="D845" s="27"/>
      <c r="E845" s="27"/>
      <c r="F845" s="27"/>
      <c r="G845" s="27"/>
      <c r="H845" s="3"/>
      <c r="I845" s="3"/>
      <c r="J845" s="3"/>
      <c r="K845" s="3"/>
      <c r="L845" s="31"/>
      <c r="M845" s="27"/>
      <c r="N845" s="27"/>
      <c r="O845" s="32"/>
      <c r="P845" s="27"/>
      <c r="Q845" s="32"/>
      <c r="R845" s="27"/>
      <c r="S845" s="27"/>
      <c r="T845" s="3"/>
      <c r="U845" s="32"/>
      <c r="V845" s="3"/>
      <c r="W845" s="32"/>
      <c r="X845" s="31"/>
      <c r="Y845" s="89"/>
      <c r="Z845" s="27"/>
      <c r="AA845" s="27"/>
      <c r="AB845" s="27"/>
      <c r="AC845" s="27"/>
      <c r="AD845" s="27"/>
      <c r="AE845" s="27"/>
      <c r="AF845" s="89"/>
      <c r="AG845" s="89"/>
      <c r="AH845" s="89"/>
      <c r="AI845" s="89"/>
      <c r="AJ845" s="89"/>
      <c r="AK845" s="89"/>
      <c r="AL845" s="3"/>
      <c r="AM845" s="27"/>
      <c r="AN845" s="32"/>
      <c r="AO845" s="3"/>
    </row>
    <row r="846" spans="1:41" ht="13.5" customHeight="1">
      <c r="A846" s="3"/>
      <c r="B846" s="27"/>
      <c r="C846" s="27"/>
      <c r="D846" s="27"/>
      <c r="E846" s="27"/>
      <c r="F846" s="27"/>
      <c r="G846" s="27"/>
      <c r="H846" s="3"/>
      <c r="I846" s="3"/>
      <c r="J846" s="3"/>
      <c r="K846" s="3"/>
      <c r="L846" s="31"/>
      <c r="M846" s="27"/>
      <c r="N846" s="27"/>
      <c r="O846" s="32"/>
      <c r="P846" s="27"/>
      <c r="Q846" s="32"/>
      <c r="R846" s="27"/>
      <c r="S846" s="27"/>
      <c r="T846" s="3"/>
      <c r="U846" s="32"/>
      <c r="V846" s="3"/>
      <c r="W846" s="32"/>
      <c r="X846" s="31"/>
      <c r="Y846" s="89"/>
      <c r="Z846" s="27"/>
      <c r="AA846" s="27"/>
      <c r="AB846" s="27"/>
      <c r="AC846" s="27"/>
      <c r="AD846" s="27"/>
      <c r="AE846" s="27"/>
      <c r="AF846" s="89"/>
      <c r="AG846" s="89"/>
      <c r="AH846" s="89"/>
      <c r="AI846" s="89"/>
      <c r="AJ846" s="89"/>
      <c r="AK846" s="89"/>
      <c r="AL846" s="3"/>
      <c r="AM846" s="27"/>
      <c r="AN846" s="32"/>
      <c r="AO846" s="3"/>
    </row>
    <row r="847" spans="1:41" ht="13.5" customHeight="1">
      <c r="A847" s="3"/>
      <c r="B847" s="27"/>
      <c r="C847" s="27"/>
      <c r="D847" s="27"/>
      <c r="E847" s="27"/>
      <c r="F847" s="27"/>
      <c r="G847" s="27"/>
      <c r="H847" s="3"/>
      <c r="I847" s="3"/>
      <c r="J847" s="3"/>
      <c r="K847" s="3"/>
      <c r="L847" s="31"/>
      <c r="M847" s="27"/>
      <c r="N847" s="27"/>
      <c r="O847" s="32"/>
      <c r="P847" s="27"/>
      <c r="Q847" s="32"/>
      <c r="R847" s="27"/>
      <c r="S847" s="27"/>
      <c r="T847" s="3"/>
      <c r="U847" s="32"/>
      <c r="V847" s="3"/>
      <c r="W847" s="32"/>
      <c r="X847" s="31"/>
      <c r="Y847" s="89"/>
      <c r="Z847" s="27"/>
      <c r="AA847" s="27"/>
      <c r="AB847" s="27"/>
      <c r="AC847" s="27"/>
      <c r="AD847" s="27"/>
      <c r="AE847" s="27"/>
      <c r="AF847" s="89"/>
      <c r="AG847" s="89"/>
      <c r="AH847" s="89"/>
      <c r="AI847" s="89"/>
      <c r="AJ847" s="89"/>
      <c r="AK847" s="89"/>
      <c r="AL847" s="3"/>
      <c r="AM847" s="27"/>
      <c r="AN847" s="32"/>
      <c r="AO847" s="3"/>
    </row>
    <row r="848" spans="1:41" ht="13.5" customHeight="1">
      <c r="A848" s="3"/>
      <c r="B848" s="27"/>
      <c r="C848" s="27"/>
      <c r="D848" s="27"/>
      <c r="E848" s="27"/>
      <c r="F848" s="27"/>
      <c r="G848" s="27"/>
      <c r="H848" s="3"/>
      <c r="I848" s="3"/>
      <c r="J848" s="3"/>
      <c r="K848" s="3"/>
      <c r="L848" s="31"/>
      <c r="M848" s="27"/>
      <c r="N848" s="27"/>
      <c r="O848" s="32"/>
      <c r="P848" s="27"/>
      <c r="Q848" s="32"/>
      <c r="R848" s="27"/>
      <c r="S848" s="27"/>
      <c r="T848" s="3"/>
      <c r="U848" s="32"/>
      <c r="V848" s="3"/>
      <c r="W848" s="32"/>
      <c r="X848" s="31"/>
      <c r="Y848" s="89"/>
      <c r="Z848" s="27"/>
      <c r="AA848" s="27"/>
      <c r="AB848" s="27"/>
      <c r="AC848" s="27"/>
      <c r="AD848" s="27"/>
      <c r="AE848" s="27"/>
      <c r="AF848" s="89"/>
      <c r="AG848" s="89"/>
      <c r="AH848" s="89"/>
      <c r="AI848" s="89"/>
      <c r="AJ848" s="89"/>
      <c r="AK848" s="89"/>
      <c r="AL848" s="3"/>
      <c r="AM848" s="27"/>
      <c r="AN848" s="32"/>
      <c r="AO848" s="3"/>
    </row>
    <row r="849" spans="1:41" ht="13.5" customHeight="1">
      <c r="A849" s="3"/>
      <c r="B849" s="27"/>
      <c r="C849" s="27"/>
      <c r="D849" s="27"/>
      <c r="E849" s="27"/>
      <c r="F849" s="27"/>
      <c r="G849" s="27"/>
      <c r="H849" s="3"/>
      <c r="I849" s="3"/>
      <c r="J849" s="3"/>
      <c r="K849" s="3"/>
      <c r="L849" s="31"/>
      <c r="M849" s="27"/>
      <c r="N849" s="27"/>
      <c r="O849" s="32"/>
      <c r="P849" s="27"/>
      <c r="Q849" s="32"/>
      <c r="R849" s="27"/>
      <c r="S849" s="27"/>
      <c r="T849" s="3"/>
      <c r="U849" s="32"/>
      <c r="V849" s="3"/>
      <c r="W849" s="32"/>
      <c r="X849" s="31"/>
      <c r="Y849" s="89"/>
      <c r="Z849" s="27"/>
      <c r="AA849" s="27"/>
      <c r="AB849" s="27"/>
      <c r="AC849" s="27"/>
      <c r="AD849" s="27"/>
      <c r="AE849" s="27"/>
      <c r="AF849" s="89"/>
      <c r="AG849" s="89"/>
      <c r="AH849" s="89"/>
      <c r="AI849" s="89"/>
      <c r="AJ849" s="89"/>
      <c r="AK849" s="89"/>
      <c r="AL849" s="3"/>
      <c r="AM849" s="27"/>
      <c r="AN849" s="32"/>
      <c r="AO849" s="3"/>
    </row>
    <row r="850" spans="1:41" ht="13.5" customHeight="1">
      <c r="A850" s="3"/>
      <c r="B850" s="27"/>
      <c r="C850" s="27"/>
      <c r="D850" s="27"/>
      <c r="E850" s="27"/>
      <c r="F850" s="27"/>
      <c r="G850" s="27"/>
      <c r="H850" s="3"/>
      <c r="I850" s="3"/>
      <c r="J850" s="3"/>
      <c r="K850" s="3"/>
      <c r="L850" s="31"/>
      <c r="M850" s="27"/>
      <c r="N850" s="27"/>
      <c r="O850" s="32"/>
      <c r="P850" s="27"/>
      <c r="Q850" s="32"/>
      <c r="R850" s="27"/>
      <c r="S850" s="27"/>
      <c r="T850" s="3"/>
      <c r="U850" s="32"/>
      <c r="V850" s="3"/>
      <c r="W850" s="32"/>
      <c r="X850" s="31"/>
      <c r="Y850" s="89"/>
      <c r="Z850" s="27"/>
      <c r="AA850" s="27"/>
      <c r="AB850" s="27"/>
      <c r="AC850" s="27"/>
      <c r="AD850" s="27"/>
      <c r="AE850" s="27"/>
      <c r="AF850" s="89"/>
      <c r="AG850" s="89"/>
      <c r="AH850" s="89"/>
      <c r="AI850" s="89"/>
      <c r="AJ850" s="89"/>
      <c r="AK850" s="89"/>
      <c r="AL850" s="3"/>
      <c r="AM850" s="27"/>
      <c r="AN850" s="32"/>
      <c r="AO850" s="3"/>
    </row>
    <row r="851" spans="1:41" ht="13.5" customHeight="1">
      <c r="A851" s="3"/>
      <c r="B851" s="27"/>
      <c r="C851" s="27"/>
      <c r="D851" s="27"/>
      <c r="E851" s="27"/>
      <c r="F851" s="27"/>
      <c r="G851" s="27"/>
      <c r="H851" s="3"/>
      <c r="I851" s="3"/>
      <c r="J851" s="3"/>
      <c r="K851" s="3"/>
      <c r="L851" s="31"/>
      <c r="M851" s="27"/>
      <c r="N851" s="27"/>
      <c r="O851" s="32"/>
      <c r="P851" s="27"/>
      <c r="Q851" s="32"/>
      <c r="R851" s="27"/>
      <c r="S851" s="27"/>
      <c r="T851" s="3"/>
      <c r="U851" s="32"/>
      <c r="V851" s="3"/>
      <c r="W851" s="32"/>
      <c r="X851" s="31"/>
      <c r="Y851" s="89"/>
      <c r="Z851" s="27"/>
      <c r="AA851" s="27"/>
      <c r="AB851" s="27"/>
      <c r="AC851" s="27"/>
      <c r="AD851" s="27"/>
      <c r="AE851" s="27"/>
      <c r="AF851" s="89"/>
      <c r="AG851" s="89"/>
      <c r="AH851" s="89"/>
      <c r="AI851" s="89"/>
      <c r="AJ851" s="89"/>
      <c r="AK851" s="89"/>
      <c r="AL851" s="3"/>
      <c r="AM851" s="27"/>
      <c r="AN851" s="32"/>
      <c r="AO851" s="3"/>
    </row>
    <row r="852" spans="1:41" ht="13.5" customHeight="1">
      <c r="A852" s="3"/>
      <c r="B852" s="27"/>
      <c r="C852" s="27"/>
      <c r="D852" s="27"/>
      <c r="E852" s="27"/>
      <c r="F852" s="27"/>
      <c r="G852" s="27"/>
      <c r="H852" s="3"/>
      <c r="I852" s="3"/>
      <c r="J852" s="3"/>
      <c r="K852" s="3"/>
      <c r="L852" s="31"/>
      <c r="M852" s="27"/>
      <c r="N852" s="27"/>
      <c r="O852" s="32"/>
      <c r="P852" s="27"/>
      <c r="Q852" s="32"/>
      <c r="R852" s="27"/>
      <c r="S852" s="27"/>
      <c r="T852" s="3"/>
      <c r="U852" s="32"/>
      <c r="V852" s="3"/>
      <c r="W852" s="32"/>
      <c r="X852" s="31"/>
      <c r="Y852" s="89"/>
      <c r="Z852" s="27"/>
      <c r="AA852" s="27"/>
      <c r="AB852" s="27"/>
      <c r="AC852" s="27"/>
      <c r="AD852" s="27"/>
      <c r="AE852" s="27"/>
      <c r="AF852" s="89"/>
      <c r="AG852" s="89"/>
      <c r="AH852" s="89"/>
      <c r="AI852" s="89"/>
      <c r="AJ852" s="89"/>
      <c r="AK852" s="89"/>
      <c r="AL852" s="3"/>
      <c r="AM852" s="27"/>
      <c r="AN852" s="32"/>
      <c r="AO852" s="3"/>
    </row>
    <row r="853" spans="1:41" ht="13.5" customHeight="1">
      <c r="A853" s="3"/>
      <c r="B853" s="27"/>
      <c r="C853" s="27"/>
      <c r="D853" s="27"/>
      <c r="E853" s="27"/>
      <c r="F853" s="27"/>
      <c r="G853" s="27"/>
      <c r="H853" s="3"/>
      <c r="I853" s="3"/>
      <c r="J853" s="3"/>
      <c r="K853" s="3"/>
      <c r="L853" s="31"/>
      <c r="M853" s="27"/>
      <c r="N853" s="27"/>
      <c r="O853" s="32"/>
      <c r="P853" s="27"/>
      <c r="Q853" s="32"/>
      <c r="R853" s="27"/>
      <c r="S853" s="27"/>
      <c r="T853" s="3"/>
      <c r="U853" s="32"/>
      <c r="V853" s="3"/>
      <c r="W853" s="32"/>
      <c r="X853" s="31"/>
      <c r="Y853" s="89"/>
      <c r="Z853" s="27"/>
      <c r="AA853" s="27"/>
      <c r="AB853" s="27"/>
      <c r="AC853" s="27"/>
      <c r="AD853" s="27"/>
      <c r="AE853" s="27"/>
      <c r="AF853" s="89"/>
      <c r="AG853" s="89"/>
      <c r="AH853" s="89"/>
      <c r="AI853" s="89"/>
      <c r="AJ853" s="89"/>
      <c r="AK853" s="89"/>
      <c r="AL853" s="3"/>
      <c r="AM853" s="27"/>
      <c r="AN853" s="32"/>
      <c r="AO853" s="3"/>
    </row>
    <row r="854" spans="1:41" ht="13.5" customHeight="1">
      <c r="A854" s="3"/>
      <c r="B854" s="27"/>
      <c r="C854" s="27"/>
      <c r="D854" s="27"/>
      <c r="E854" s="27"/>
      <c r="F854" s="27"/>
      <c r="G854" s="27"/>
      <c r="H854" s="3"/>
      <c r="I854" s="3"/>
      <c r="J854" s="3"/>
      <c r="K854" s="3"/>
      <c r="L854" s="31"/>
      <c r="M854" s="27"/>
      <c r="N854" s="27"/>
      <c r="O854" s="32"/>
      <c r="P854" s="27"/>
      <c r="Q854" s="32"/>
      <c r="R854" s="27"/>
      <c r="S854" s="27"/>
      <c r="T854" s="3"/>
      <c r="U854" s="32"/>
      <c r="V854" s="3"/>
      <c r="W854" s="32"/>
      <c r="X854" s="31"/>
      <c r="Y854" s="89"/>
      <c r="Z854" s="27"/>
      <c r="AA854" s="27"/>
      <c r="AB854" s="27"/>
      <c r="AC854" s="27"/>
      <c r="AD854" s="27"/>
      <c r="AE854" s="27"/>
      <c r="AF854" s="89"/>
      <c r="AG854" s="89"/>
      <c r="AH854" s="89"/>
      <c r="AI854" s="89"/>
      <c r="AJ854" s="89"/>
      <c r="AK854" s="89"/>
      <c r="AL854" s="3"/>
      <c r="AM854" s="27"/>
      <c r="AN854" s="32"/>
      <c r="AO854" s="3"/>
    </row>
    <row r="855" spans="1:41" ht="13.5" customHeight="1">
      <c r="A855" s="3"/>
      <c r="B855" s="27"/>
      <c r="C855" s="27"/>
      <c r="D855" s="27"/>
      <c r="E855" s="27"/>
      <c r="F855" s="27"/>
      <c r="G855" s="27"/>
      <c r="H855" s="3"/>
      <c r="I855" s="3"/>
      <c r="J855" s="3"/>
      <c r="K855" s="3"/>
      <c r="L855" s="31"/>
      <c r="M855" s="27"/>
      <c r="N855" s="27"/>
      <c r="O855" s="32"/>
      <c r="P855" s="27"/>
      <c r="Q855" s="32"/>
      <c r="R855" s="27"/>
      <c r="S855" s="27"/>
      <c r="T855" s="3"/>
      <c r="U855" s="32"/>
      <c r="V855" s="3"/>
      <c r="W855" s="32"/>
      <c r="X855" s="31"/>
      <c r="Y855" s="89"/>
      <c r="Z855" s="27"/>
      <c r="AA855" s="27"/>
      <c r="AB855" s="27"/>
      <c r="AC855" s="27"/>
      <c r="AD855" s="27"/>
      <c r="AE855" s="27"/>
      <c r="AF855" s="89"/>
      <c r="AG855" s="89"/>
      <c r="AH855" s="89"/>
      <c r="AI855" s="89"/>
      <c r="AJ855" s="89"/>
      <c r="AK855" s="89"/>
      <c r="AL855" s="3"/>
      <c r="AM855" s="27"/>
      <c r="AN855" s="32"/>
      <c r="AO855" s="3"/>
    </row>
    <row r="856" spans="1:41" ht="13.5" customHeight="1">
      <c r="A856" s="3"/>
      <c r="B856" s="27"/>
      <c r="C856" s="27"/>
      <c r="D856" s="27"/>
      <c r="E856" s="27"/>
      <c r="F856" s="27"/>
      <c r="G856" s="27"/>
      <c r="H856" s="3"/>
      <c r="I856" s="3"/>
      <c r="J856" s="3"/>
      <c r="K856" s="3"/>
      <c r="L856" s="31"/>
      <c r="M856" s="27"/>
      <c r="N856" s="27"/>
      <c r="O856" s="32"/>
      <c r="P856" s="27"/>
      <c r="Q856" s="32"/>
      <c r="R856" s="27"/>
      <c r="S856" s="27"/>
      <c r="T856" s="3"/>
      <c r="U856" s="32"/>
      <c r="V856" s="3"/>
      <c r="W856" s="32"/>
      <c r="X856" s="31"/>
      <c r="Y856" s="89"/>
      <c r="Z856" s="27"/>
      <c r="AA856" s="27"/>
      <c r="AB856" s="27"/>
      <c r="AC856" s="27"/>
      <c r="AD856" s="27"/>
      <c r="AE856" s="27"/>
      <c r="AF856" s="89"/>
      <c r="AG856" s="89"/>
      <c r="AH856" s="89"/>
      <c r="AI856" s="89"/>
      <c r="AJ856" s="89"/>
      <c r="AK856" s="89"/>
      <c r="AL856" s="3"/>
      <c r="AM856" s="27"/>
      <c r="AN856" s="32"/>
      <c r="AO856" s="3"/>
    </row>
    <row r="857" spans="1:41" ht="13.5" customHeight="1">
      <c r="A857" s="3"/>
      <c r="B857" s="27"/>
      <c r="C857" s="27"/>
      <c r="D857" s="27"/>
      <c r="E857" s="27"/>
      <c r="F857" s="27"/>
      <c r="G857" s="27"/>
      <c r="H857" s="3"/>
      <c r="I857" s="3"/>
      <c r="J857" s="3"/>
      <c r="K857" s="3"/>
      <c r="L857" s="31"/>
      <c r="M857" s="27"/>
      <c r="N857" s="27"/>
      <c r="O857" s="32"/>
      <c r="P857" s="27"/>
      <c r="Q857" s="32"/>
      <c r="R857" s="27"/>
      <c r="S857" s="27"/>
      <c r="T857" s="3"/>
      <c r="U857" s="32"/>
      <c r="V857" s="3"/>
      <c r="W857" s="32"/>
      <c r="X857" s="31"/>
      <c r="Y857" s="89"/>
      <c r="Z857" s="27"/>
      <c r="AA857" s="27"/>
      <c r="AB857" s="27"/>
      <c r="AC857" s="27"/>
      <c r="AD857" s="27"/>
      <c r="AE857" s="27"/>
      <c r="AF857" s="89"/>
      <c r="AG857" s="89"/>
      <c r="AH857" s="89"/>
      <c r="AI857" s="89"/>
      <c r="AJ857" s="89"/>
      <c r="AK857" s="89"/>
      <c r="AL857" s="3"/>
      <c r="AM857" s="27"/>
      <c r="AN857" s="32"/>
      <c r="AO857" s="3"/>
    </row>
    <row r="858" spans="1:41" ht="13.5" customHeight="1">
      <c r="A858" s="3"/>
      <c r="B858" s="27"/>
      <c r="C858" s="27"/>
      <c r="D858" s="27"/>
      <c r="E858" s="27"/>
      <c r="F858" s="27"/>
      <c r="G858" s="27"/>
      <c r="H858" s="3"/>
      <c r="I858" s="3"/>
      <c r="J858" s="3"/>
      <c r="K858" s="3"/>
      <c r="L858" s="31"/>
      <c r="M858" s="27"/>
      <c r="N858" s="27"/>
      <c r="O858" s="32"/>
      <c r="P858" s="27"/>
      <c r="Q858" s="32"/>
      <c r="R858" s="27"/>
      <c r="S858" s="27"/>
      <c r="T858" s="3"/>
      <c r="U858" s="32"/>
      <c r="V858" s="3"/>
      <c r="W858" s="32"/>
      <c r="X858" s="31"/>
      <c r="Y858" s="89"/>
      <c r="Z858" s="27"/>
      <c r="AA858" s="27"/>
      <c r="AB858" s="27"/>
      <c r="AC858" s="27"/>
      <c r="AD858" s="27"/>
      <c r="AE858" s="27"/>
      <c r="AF858" s="89"/>
      <c r="AG858" s="89"/>
      <c r="AH858" s="89"/>
      <c r="AI858" s="89"/>
      <c r="AJ858" s="89"/>
      <c r="AK858" s="89"/>
      <c r="AL858" s="3"/>
      <c r="AM858" s="27"/>
      <c r="AN858" s="32"/>
      <c r="AO858" s="3"/>
    </row>
    <row r="859" spans="1:41" ht="13.5" customHeight="1">
      <c r="A859" s="3"/>
      <c r="B859" s="27"/>
      <c r="C859" s="27"/>
      <c r="D859" s="27"/>
      <c r="E859" s="27"/>
      <c r="F859" s="27"/>
      <c r="G859" s="27"/>
      <c r="H859" s="3"/>
      <c r="I859" s="3"/>
      <c r="J859" s="3"/>
      <c r="K859" s="3"/>
      <c r="L859" s="31"/>
      <c r="M859" s="27"/>
      <c r="N859" s="27"/>
      <c r="O859" s="32"/>
      <c r="P859" s="27"/>
      <c r="Q859" s="32"/>
      <c r="R859" s="27"/>
      <c r="S859" s="27"/>
      <c r="T859" s="3"/>
      <c r="U859" s="32"/>
      <c r="V859" s="3"/>
      <c r="W859" s="32"/>
      <c r="X859" s="31"/>
      <c r="Y859" s="89"/>
      <c r="Z859" s="27"/>
      <c r="AA859" s="27"/>
      <c r="AB859" s="27"/>
      <c r="AC859" s="27"/>
      <c r="AD859" s="27"/>
      <c r="AE859" s="27"/>
      <c r="AF859" s="89"/>
      <c r="AG859" s="89"/>
      <c r="AH859" s="89"/>
      <c r="AI859" s="89"/>
      <c r="AJ859" s="89"/>
      <c r="AK859" s="89"/>
      <c r="AL859" s="3"/>
      <c r="AM859" s="27"/>
      <c r="AN859" s="32"/>
      <c r="AO859" s="3"/>
    </row>
    <row r="860" spans="1:41" ht="13.5" customHeight="1">
      <c r="A860" s="3"/>
      <c r="B860" s="27"/>
      <c r="C860" s="27"/>
      <c r="D860" s="27"/>
      <c r="E860" s="27"/>
      <c r="F860" s="27"/>
      <c r="G860" s="27"/>
      <c r="H860" s="3"/>
      <c r="I860" s="3"/>
      <c r="J860" s="3"/>
      <c r="K860" s="3"/>
      <c r="L860" s="31"/>
      <c r="M860" s="27"/>
      <c r="N860" s="27"/>
      <c r="O860" s="32"/>
      <c r="P860" s="27"/>
      <c r="Q860" s="32"/>
      <c r="R860" s="27"/>
      <c r="S860" s="27"/>
      <c r="T860" s="3"/>
      <c r="U860" s="32"/>
      <c r="V860" s="3"/>
      <c r="W860" s="32"/>
      <c r="X860" s="31"/>
      <c r="Y860" s="89"/>
      <c r="Z860" s="27"/>
      <c r="AA860" s="27"/>
      <c r="AB860" s="27"/>
      <c r="AC860" s="27"/>
      <c r="AD860" s="27"/>
      <c r="AE860" s="27"/>
      <c r="AF860" s="89"/>
      <c r="AG860" s="89"/>
      <c r="AH860" s="89"/>
      <c r="AI860" s="89"/>
      <c r="AJ860" s="89"/>
      <c r="AK860" s="89"/>
      <c r="AL860" s="3"/>
      <c r="AM860" s="27"/>
      <c r="AN860" s="32"/>
      <c r="AO860" s="3"/>
    </row>
    <row r="861" spans="1:41" ht="13.5" customHeight="1">
      <c r="A861" s="3"/>
      <c r="B861" s="27"/>
      <c r="C861" s="27"/>
      <c r="D861" s="27"/>
      <c r="E861" s="27"/>
      <c r="F861" s="27"/>
      <c r="G861" s="27"/>
      <c r="H861" s="3"/>
      <c r="I861" s="3"/>
      <c r="J861" s="3"/>
      <c r="K861" s="3"/>
      <c r="L861" s="31"/>
      <c r="M861" s="27"/>
      <c r="N861" s="27"/>
      <c r="O861" s="32"/>
      <c r="P861" s="27"/>
      <c r="Q861" s="32"/>
      <c r="R861" s="27"/>
      <c r="S861" s="27"/>
      <c r="T861" s="3"/>
      <c r="U861" s="32"/>
      <c r="V861" s="3"/>
      <c r="W861" s="32"/>
      <c r="X861" s="31"/>
      <c r="Y861" s="89"/>
      <c r="Z861" s="27"/>
      <c r="AA861" s="27"/>
      <c r="AB861" s="27"/>
      <c r="AC861" s="27"/>
      <c r="AD861" s="27"/>
      <c r="AE861" s="27"/>
      <c r="AF861" s="89"/>
      <c r="AG861" s="89"/>
      <c r="AH861" s="89"/>
      <c r="AI861" s="89"/>
      <c r="AJ861" s="89"/>
      <c r="AK861" s="89"/>
      <c r="AL861" s="3"/>
      <c r="AM861" s="27"/>
      <c r="AN861" s="32"/>
      <c r="AO861" s="3"/>
    </row>
    <row r="862" spans="1:41" ht="13.5" customHeight="1">
      <c r="A862" s="3"/>
      <c r="B862" s="27"/>
      <c r="C862" s="27"/>
      <c r="D862" s="27"/>
      <c r="E862" s="27"/>
      <c r="F862" s="27"/>
      <c r="G862" s="27"/>
      <c r="H862" s="3"/>
      <c r="I862" s="3"/>
      <c r="J862" s="3"/>
      <c r="K862" s="3"/>
      <c r="L862" s="31"/>
      <c r="M862" s="27"/>
      <c r="N862" s="27"/>
      <c r="O862" s="32"/>
      <c r="P862" s="27"/>
      <c r="Q862" s="32"/>
      <c r="R862" s="27"/>
      <c r="S862" s="27"/>
      <c r="T862" s="3"/>
      <c r="U862" s="32"/>
      <c r="V862" s="3"/>
      <c r="W862" s="32"/>
      <c r="X862" s="31"/>
      <c r="Y862" s="89"/>
      <c r="Z862" s="27"/>
      <c r="AA862" s="27"/>
      <c r="AB862" s="27"/>
      <c r="AC862" s="27"/>
      <c r="AD862" s="27"/>
      <c r="AE862" s="27"/>
      <c r="AF862" s="89"/>
      <c r="AG862" s="89"/>
      <c r="AH862" s="89"/>
      <c r="AI862" s="89"/>
      <c r="AJ862" s="89"/>
      <c r="AK862" s="89"/>
      <c r="AL862" s="3"/>
      <c r="AM862" s="27"/>
      <c r="AN862" s="32"/>
      <c r="AO862" s="3"/>
    </row>
    <row r="863" spans="1:41" ht="13.5" customHeight="1">
      <c r="A863" s="3"/>
      <c r="B863" s="27"/>
      <c r="C863" s="27"/>
      <c r="D863" s="27"/>
      <c r="E863" s="27"/>
      <c r="F863" s="27"/>
      <c r="G863" s="27"/>
      <c r="H863" s="3"/>
      <c r="I863" s="3"/>
      <c r="J863" s="3"/>
      <c r="K863" s="3"/>
      <c r="L863" s="31"/>
      <c r="M863" s="27"/>
      <c r="N863" s="27"/>
      <c r="O863" s="32"/>
      <c r="P863" s="27"/>
      <c r="Q863" s="32"/>
      <c r="R863" s="27"/>
      <c r="S863" s="27"/>
      <c r="T863" s="3"/>
      <c r="U863" s="32"/>
      <c r="V863" s="3"/>
      <c r="W863" s="32"/>
      <c r="X863" s="31"/>
      <c r="Y863" s="89"/>
      <c r="Z863" s="27"/>
      <c r="AA863" s="27"/>
      <c r="AB863" s="27"/>
      <c r="AC863" s="27"/>
      <c r="AD863" s="27"/>
      <c r="AE863" s="27"/>
      <c r="AF863" s="89"/>
      <c r="AG863" s="89"/>
      <c r="AH863" s="89"/>
      <c r="AI863" s="89"/>
      <c r="AJ863" s="89"/>
      <c r="AK863" s="89"/>
      <c r="AL863" s="3"/>
      <c r="AM863" s="27"/>
      <c r="AN863" s="32"/>
      <c r="AO863" s="3"/>
    </row>
    <row r="864" spans="1:41" ht="13.5" customHeight="1">
      <c r="A864" s="3"/>
      <c r="B864" s="27"/>
      <c r="C864" s="27"/>
      <c r="D864" s="27"/>
      <c r="E864" s="27"/>
      <c r="F864" s="27"/>
      <c r="G864" s="27"/>
      <c r="H864" s="3"/>
      <c r="I864" s="3"/>
      <c r="J864" s="3"/>
      <c r="K864" s="3"/>
      <c r="L864" s="31"/>
      <c r="M864" s="27"/>
      <c r="N864" s="27"/>
      <c r="O864" s="32"/>
      <c r="P864" s="27"/>
      <c r="Q864" s="32"/>
      <c r="R864" s="27"/>
      <c r="S864" s="27"/>
      <c r="T864" s="3"/>
      <c r="U864" s="32"/>
      <c r="V864" s="3"/>
      <c r="W864" s="32"/>
      <c r="X864" s="31"/>
      <c r="Y864" s="89"/>
      <c r="Z864" s="27"/>
      <c r="AA864" s="27"/>
      <c r="AB864" s="27"/>
      <c r="AC864" s="27"/>
      <c r="AD864" s="27"/>
      <c r="AE864" s="27"/>
      <c r="AF864" s="89"/>
      <c r="AG864" s="89"/>
      <c r="AH864" s="89"/>
      <c r="AI864" s="89"/>
      <c r="AJ864" s="89"/>
      <c r="AK864" s="89"/>
      <c r="AL864" s="3"/>
      <c r="AM864" s="27"/>
      <c r="AN864" s="32"/>
      <c r="AO864" s="3"/>
    </row>
    <row r="865" spans="1:41" ht="13.5" customHeight="1">
      <c r="A865" s="3"/>
      <c r="B865" s="27"/>
      <c r="C865" s="27"/>
      <c r="D865" s="27"/>
      <c r="E865" s="27"/>
      <c r="F865" s="27"/>
      <c r="G865" s="27"/>
      <c r="H865" s="3"/>
      <c r="I865" s="3"/>
      <c r="J865" s="3"/>
      <c r="K865" s="3"/>
      <c r="L865" s="31"/>
      <c r="M865" s="27"/>
      <c r="N865" s="27"/>
      <c r="O865" s="32"/>
      <c r="P865" s="27"/>
      <c r="Q865" s="32"/>
      <c r="R865" s="27"/>
      <c r="S865" s="27"/>
      <c r="T865" s="3"/>
      <c r="U865" s="32"/>
      <c r="V865" s="3"/>
      <c r="W865" s="32"/>
      <c r="X865" s="31"/>
      <c r="Y865" s="89"/>
      <c r="Z865" s="27"/>
      <c r="AA865" s="27"/>
      <c r="AB865" s="27"/>
      <c r="AC865" s="27"/>
      <c r="AD865" s="27"/>
      <c r="AE865" s="27"/>
      <c r="AF865" s="89"/>
      <c r="AG865" s="89"/>
      <c r="AH865" s="89"/>
      <c r="AI865" s="89"/>
      <c r="AJ865" s="89"/>
      <c r="AK865" s="89"/>
      <c r="AL865" s="3"/>
      <c r="AM865" s="27"/>
      <c r="AN865" s="32"/>
      <c r="AO865" s="3"/>
    </row>
    <row r="866" spans="1:41" ht="13.5" customHeight="1">
      <c r="A866" s="3"/>
      <c r="B866" s="27"/>
      <c r="C866" s="27"/>
      <c r="D866" s="27"/>
      <c r="E866" s="27"/>
      <c r="F866" s="27"/>
      <c r="G866" s="27"/>
      <c r="H866" s="3"/>
      <c r="I866" s="3"/>
      <c r="J866" s="3"/>
      <c r="K866" s="3"/>
      <c r="L866" s="31"/>
      <c r="M866" s="27"/>
      <c r="N866" s="27"/>
      <c r="O866" s="32"/>
      <c r="P866" s="27"/>
      <c r="Q866" s="32"/>
      <c r="R866" s="27"/>
      <c r="S866" s="27"/>
      <c r="T866" s="3"/>
      <c r="U866" s="32"/>
      <c r="V866" s="3"/>
      <c r="W866" s="32"/>
      <c r="X866" s="31"/>
      <c r="Y866" s="89"/>
      <c r="Z866" s="27"/>
      <c r="AA866" s="27"/>
      <c r="AB866" s="27"/>
      <c r="AC866" s="27"/>
      <c r="AD866" s="27"/>
      <c r="AE866" s="27"/>
      <c r="AF866" s="89"/>
      <c r="AG866" s="89"/>
      <c r="AH866" s="89"/>
      <c r="AI866" s="89"/>
      <c r="AJ866" s="89"/>
      <c r="AK866" s="89"/>
      <c r="AL866" s="3"/>
      <c r="AM866" s="27"/>
      <c r="AN866" s="32"/>
      <c r="AO866" s="3"/>
    </row>
    <row r="867" spans="1:41" ht="13.5" customHeight="1">
      <c r="A867" s="3"/>
      <c r="B867" s="27"/>
      <c r="C867" s="27"/>
      <c r="D867" s="27"/>
      <c r="E867" s="27"/>
      <c r="F867" s="27"/>
      <c r="G867" s="27"/>
      <c r="H867" s="3"/>
      <c r="I867" s="3"/>
      <c r="J867" s="3"/>
      <c r="K867" s="3"/>
      <c r="L867" s="31"/>
      <c r="M867" s="27"/>
      <c r="N867" s="27"/>
      <c r="O867" s="32"/>
      <c r="P867" s="27"/>
      <c r="Q867" s="32"/>
      <c r="R867" s="27"/>
      <c r="S867" s="27"/>
      <c r="T867" s="3"/>
      <c r="U867" s="32"/>
      <c r="V867" s="3"/>
      <c r="W867" s="32"/>
      <c r="X867" s="31"/>
      <c r="Y867" s="89"/>
      <c r="Z867" s="27"/>
      <c r="AA867" s="27"/>
      <c r="AB867" s="27"/>
      <c r="AC867" s="27"/>
      <c r="AD867" s="27"/>
      <c r="AE867" s="27"/>
      <c r="AF867" s="89"/>
      <c r="AG867" s="89"/>
      <c r="AH867" s="89"/>
      <c r="AI867" s="89"/>
      <c r="AJ867" s="89"/>
      <c r="AK867" s="89"/>
      <c r="AL867" s="3"/>
      <c r="AM867" s="27"/>
      <c r="AN867" s="32"/>
      <c r="AO867" s="3"/>
    </row>
    <row r="868" spans="1:41" ht="13.5" customHeight="1">
      <c r="A868" s="3"/>
      <c r="B868" s="27"/>
      <c r="C868" s="27"/>
      <c r="D868" s="27"/>
      <c r="E868" s="27"/>
      <c r="F868" s="27"/>
      <c r="G868" s="27"/>
      <c r="H868" s="3"/>
      <c r="I868" s="3"/>
      <c r="J868" s="3"/>
      <c r="K868" s="3"/>
      <c r="L868" s="31"/>
      <c r="M868" s="27"/>
      <c r="N868" s="27"/>
      <c r="O868" s="32"/>
      <c r="P868" s="27"/>
      <c r="Q868" s="32"/>
      <c r="R868" s="27"/>
      <c r="S868" s="27"/>
      <c r="T868" s="3"/>
      <c r="U868" s="32"/>
      <c r="V868" s="3"/>
      <c r="W868" s="32"/>
      <c r="X868" s="31"/>
      <c r="Y868" s="89"/>
      <c r="Z868" s="27"/>
      <c r="AA868" s="27"/>
      <c r="AB868" s="27"/>
      <c r="AC868" s="27"/>
      <c r="AD868" s="27"/>
      <c r="AE868" s="27"/>
      <c r="AF868" s="89"/>
      <c r="AG868" s="89"/>
      <c r="AH868" s="89"/>
      <c r="AI868" s="89"/>
      <c r="AJ868" s="89"/>
      <c r="AK868" s="89"/>
      <c r="AL868" s="3"/>
      <c r="AM868" s="27"/>
      <c r="AN868" s="32"/>
      <c r="AO868" s="3"/>
    </row>
    <row r="869" spans="1:41" ht="13.5" customHeight="1">
      <c r="A869" s="3"/>
      <c r="B869" s="27"/>
      <c r="C869" s="27"/>
      <c r="D869" s="27"/>
      <c r="E869" s="27"/>
      <c r="F869" s="27"/>
      <c r="G869" s="27"/>
      <c r="H869" s="3"/>
      <c r="I869" s="3"/>
      <c r="J869" s="3"/>
      <c r="K869" s="3"/>
      <c r="L869" s="31"/>
      <c r="M869" s="27"/>
      <c r="N869" s="27"/>
      <c r="O869" s="32"/>
      <c r="P869" s="27"/>
      <c r="Q869" s="32"/>
      <c r="R869" s="27"/>
      <c r="S869" s="27"/>
      <c r="T869" s="3"/>
      <c r="U869" s="32"/>
      <c r="V869" s="3"/>
      <c r="W869" s="32"/>
      <c r="X869" s="31"/>
      <c r="Y869" s="89"/>
      <c r="Z869" s="27"/>
      <c r="AA869" s="27"/>
      <c r="AB869" s="27"/>
      <c r="AC869" s="27"/>
      <c r="AD869" s="27"/>
      <c r="AE869" s="27"/>
      <c r="AF869" s="89"/>
      <c r="AG869" s="89"/>
      <c r="AH869" s="89"/>
      <c r="AI869" s="89"/>
      <c r="AJ869" s="89"/>
      <c r="AK869" s="89"/>
      <c r="AL869" s="3"/>
      <c r="AM869" s="27"/>
      <c r="AN869" s="32"/>
      <c r="AO869" s="3"/>
    </row>
    <row r="870" spans="1:41" ht="13.5" customHeight="1">
      <c r="A870" s="3"/>
      <c r="B870" s="27"/>
      <c r="C870" s="27"/>
      <c r="D870" s="27"/>
      <c r="E870" s="27"/>
      <c r="F870" s="27"/>
      <c r="G870" s="27"/>
      <c r="H870" s="3"/>
      <c r="I870" s="3"/>
      <c r="J870" s="3"/>
      <c r="K870" s="3"/>
      <c r="L870" s="31"/>
      <c r="M870" s="27"/>
      <c r="N870" s="27"/>
      <c r="O870" s="32"/>
      <c r="P870" s="27"/>
      <c r="Q870" s="32"/>
      <c r="R870" s="27"/>
      <c r="S870" s="27"/>
      <c r="T870" s="3"/>
      <c r="U870" s="32"/>
      <c r="V870" s="3"/>
      <c r="W870" s="32"/>
      <c r="X870" s="31"/>
      <c r="Y870" s="89"/>
      <c r="Z870" s="27"/>
      <c r="AA870" s="27"/>
      <c r="AB870" s="27"/>
      <c r="AC870" s="27"/>
      <c r="AD870" s="27"/>
      <c r="AE870" s="27"/>
      <c r="AF870" s="89"/>
      <c r="AG870" s="89"/>
      <c r="AH870" s="89"/>
      <c r="AI870" s="89"/>
      <c r="AJ870" s="89"/>
      <c r="AK870" s="89"/>
      <c r="AL870" s="3"/>
      <c r="AM870" s="27"/>
      <c r="AN870" s="32"/>
      <c r="AO870" s="3"/>
    </row>
    <row r="871" spans="1:41" ht="13.5" customHeight="1">
      <c r="A871" s="3"/>
      <c r="B871" s="27"/>
      <c r="C871" s="27"/>
      <c r="D871" s="27"/>
      <c r="E871" s="27"/>
      <c r="F871" s="27"/>
      <c r="G871" s="27"/>
      <c r="H871" s="3"/>
      <c r="I871" s="3"/>
      <c r="J871" s="3"/>
      <c r="K871" s="3"/>
      <c r="L871" s="31"/>
      <c r="M871" s="27"/>
      <c r="N871" s="27"/>
      <c r="O871" s="32"/>
      <c r="P871" s="27"/>
      <c r="Q871" s="32"/>
      <c r="R871" s="27"/>
      <c r="S871" s="27"/>
      <c r="T871" s="3"/>
      <c r="U871" s="32"/>
      <c r="V871" s="3"/>
      <c r="W871" s="32"/>
      <c r="X871" s="31"/>
      <c r="Y871" s="89"/>
      <c r="Z871" s="27"/>
      <c r="AA871" s="27"/>
      <c r="AB871" s="27"/>
      <c r="AC871" s="27"/>
      <c r="AD871" s="27"/>
      <c r="AE871" s="27"/>
      <c r="AF871" s="89"/>
      <c r="AG871" s="89"/>
      <c r="AH871" s="89"/>
      <c r="AI871" s="89"/>
      <c r="AJ871" s="89"/>
      <c r="AK871" s="89"/>
      <c r="AL871" s="3"/>
      <c r="AM871" s="27"/>
      <c r="AN871" s="32"/>
      <c r="AO871" s="3"/>
    </row>
    <row r="872" spans="1:41" ht="13.5" customHeight="1">
      <c r="A872" s="3"/>
      <c r="B872" s="27"/>
      <c r="C872" s="27"/>
      <c r="D872" s="27"/>
      <c r="E872" s="27"/>
      <c r="F872" s="27"/>
      <c r="G872" s="27"/>
      <c r="H872" s="3"/>
      <c r="I872" s="3"/>
      <c r="J872" s="3"/>
      <c r="K872" s="3"/>
      <c r="L872" s="31"/>
      <c r="M872" s="27"/>
      <c r="N872" s="27"/>
      <c r="O872" s="32"/>
      <c r="P872" s="27"/>
      <c r="Q872" s="32"/>
      <c r="R872" s="27"/>
      <c r="S872" s="27"/>
      <c r="T872" s="3"/>
      <c r="U872" s="32"/>
      <c r="V872" s="3"/>
      <c r="W872" s="32"/>
      <c r="X872" s="31"/>
      <c r="Y872" s="89"/>
      <c r="Z872" s="27"/>
      <c r="AA872" s="27"/>
      <c r="AB872" s="27"/>
      <c r="AC872" s="27"/>
      <c r="AD872" s="27"/>
      <c r="AE872" s="27"/>
      <c r="AF872" s="89"/>
      <c r="AG872" s="89"/>
      <c r="AH872" s="89"/>
      <c r="AI872" s="89"/>
      <c r="AJ872" s="89"/>
      <c r="AK872" s="89"/>
      <c r="AL872" s="3"/>
      <c r="AM872" s="27"/>
      <c r="AN872" s="32"/>
      <c r="AO872" s="3"/>
    </row>
    <row r="873" spans="1:41" ht="13.5" customHeight="1">
      <c r="A873" s="3"/>
      <c r="B873" s="27"/>
      <c r="C873" s="27"/>
      <c r="D873" s="27"/>
      <c r="E873" s="27"/>
      <c r="F873" s="27"/>
      <c r="G873" s="27"/>
      <c r="H873" s="3"/>
      <c r="I873" s="3"/>
      <c r="J873" s="3"/>
      <c r="K873" s="3"/>
      <c r="L873" s="31"/>
      <c r="M873" s="27"/>
      <c r="N873" s="27"/>
      <c r="O873" s="32"/>
      <c r="P873" s="27"/>
      <c r="Q873" s="32"/>
      <c r="R873" s="27"/>
      <c r="S873" s="27"/>
      <c r="T873" s="3"/>
      <c r="U873" s="32"/>
      <c r="V873" s="3"/>
      <c r="W873" s="32"/>
      <c r="X873" s="31"/>
      <c r="Y873" s="89"/>
      <c r="Z873" s="27"/>
      <c r="AA873" s="27"/>
      <c r="AB873" s="27"/>
      <c r="AC873" s="27"/>
      <c r="AD873" s="27"/>
      <c r="AE873" s="27"/>
      <c r="AF873" s="89"/>
      <c r="AG873" s="89"/>
      <c r="AH873" s="89"/>
      <c r="AI873" s="89"/>
      <c r="AJ873" s="89"/>
      <c r="AK873" s="89"/>
      <c r="AL873" s="3"/>
      <c r="AM873" s="27"/>
      <c r="AN873" s="32"/>
      <c r="AO873" s="3"/>
    </row>
    <row r="874" spans="1:41" ht="13.5" customHeight="1">
      <c r="A874" s="3"/>
      <c r="B874" s="27"/>
      <c r="C874" s="27"/>
      <c r="D874" s="27"/>
      <c r="E874" s="27"/>
      <c r="F874" s="27"/>
      <c r="G874" s="27"/>
      <c r="H874" s="3"/>
      <c r="I874" s="3"/>
      <c r="J874" s="3"/>
      <c r="K874" s="3"/>
      <c r="L874" s="31"/>
      <c r="M874" s="27"/>
      <c r="N874" s="27"/>
      <c r="O874" s="32"/>
      <c r="P874" s="27"/>
      <c r="Q874" s="32"/>
      <c r="R874" s="27"/>
      <c r="S874" s="27"/>
      <c r="T874" s="3"/>
      <c r="U874" s="32"/>
      <c r="V874" s="3"/>
      <c r="W874" s="32"/>
      <c r="X874" s="31"/>
      <c r="Y874" s="89"/>
      <c r="Z874" s="27"/>
      <c r="AA874" s="27"/>
      <c r="AB874" s="27"/>
      <c r="AC874" s="27"/>
      <c r="AD874" s="27"/>
      <c r="AE874" s="27"/>
      <c r="AF874" s="89"/>
      <c r="AG874" s="89"/>
      <c r="AH874" s="89"/>
      <c r="AI874" s="89"/>
      <c r="AJ874" s="89"/>
      <c r="AK874" s="89"/>
      <c r="AL874" s="3"/>
      <c r="AM874" s="27"/>
      <c r="AN874" s="32"/>
      <c r="AO874" s="3"/>
    </row>
    <row r="875" spans="1:41" ht="13.5" customHeight="1">
      <c r="A875" s="3"/>
      <c r="B875" s="27"/>
      <c r="C875" s="27"/>
      <c r="D875" s="27"/>
      <c r="E875" s="27"/>
      <c r="F875" s="27"/>
      <c r="G875" s="27"/>
      <c r="H875" s="3"/>
      <c r="I875" s="3"/>
      <c r="J875" s="3"/>
      <c r="K875" s="3"/>
      <c r="L875" s="31"/>
      <c r="M875" s="27"/>
      <c r="N875" s="27"/>
      <c r="O875" s="32"/>
      <c r="P875" s="27"/>
      <c r="Q875" s="32"/>
      <c r="R875" s="27"/>
      <c r="S875" s="27"/>
      <c r="T875" s="3"/>
      <c r="U875" s="32"/>
      <c r="V875" s="3"/>
      <c r="W875" s="32"/>
      <c r="X875" s="31"/>
      <c r="Y875" s="89"/>
      <c r="Z875" s="27"/>
      <c r="AA875" s="27"/>
      <c r="AB875" s="27"/>
      <c r="AC875" s="27"/>
      <c r="AD875" s="27"/>
      <c r="AE875" s="27"/>
      <c r="AF875" s="89"/>
      <c r="AG875" s="89"/>
      <c r="AH875" s="89"/>
      <c r="AI875" s="89"/>
      <c r="AJ875" s="89"/>
      <c r="AK875" s="89"/>
      <c r="AL875" s="3"/>
      <c r="AM875" s="27"/>
      <c r="AN875" s="32"/>
      <c r="AO875" s="3"/>
    </row>
    <row r="876" spans="1:41" ht="13.5" customHeight="1">
      <c r="A876" s="3"/>
      <c r="B876" s="27"/>
      <c r="C876" s="27"/>
      <c r="D876" s="27"/>
      <c r="E876" s="27"/>
      <c r="F876" s="27"/>
      <c r="G876" s="27"/>
      <c r="H876" s="3"/>
      <c r="I876" s="3"/>
      <c r="J876" s="3"/>
      <c r="K876" s="3"/>
      <c r="L876" s="31"/>
      <c r="M876" s="27"/>
      <c r="N876" s="27"/>
      <c r="O876" s="32"/>
      <c r="P876" s="27"/>
      <c r="Q876" s="32"/>
      <c r="R876" s="27"/>
      <c r="S876" s="27"/>
      <c r="T876" s="3"/>
      <c r="U876" s="32"/>
      <c r="V876" s="3"/>
      <c r="W876" s="32"/>
      <c r="X876" s="31"/>
      <c r="Y876" s="89"/>
      <c r="Z876" s="27"/>
      <c r="AA876" s="27"/>
      <c r="AB876" s="27"/>
      <c r="AC876" s="27"/>
      <c r="AD876" s="27"/>
      <c r="AE876" s="27"/>
      <c r="AF876" s="89"/>
      <c r="AG876" s="89"/>
      <c r="AH876" s="89"/>
      <c r="AI876" s="89"/>
      <c r="AJ876" s="89"/>
      <c r="AK876" s="89"/>
      <c r="AL876" s="3"/>
      <c r="AM876" s="27"/>
      <c r="AN876" s="32"/>
      <c r="AO876" s="3"/>
    </row>
    <row r="877" spans="1:41" ht="13.5" customHeight="1">
      <c r="A877" s="3"/>
      <c r="B877" s="27"/>
      <c r="C877" s="27"/>
      <c r="D877" s="27"/>
      <c r="E877" s="27"/>
      <c r="F877" s="27"/>
      <c r="G877" s="27"/>
      <c r="H877" s="3"/>
      <c r="I877" s="3"/>
      <c r="J877" s="3"/>
      <c r="K877" s="3"/>
      <c r="L877" s="31"/>
      <c r="M877" s="27"/>
      <c r="N877" s="27"/>
      <c r="O877" s="32"/>
      <c r="P877" s="27"/>
      <c r="Q877" s="32"/>
      <c r="R877" s="27"/>
      <c r="S877" s="27"/>
      <c r="T877" s="3"/>
      <c r="U877" s="32"/>
      <c r="V877" s="3"/>
      <c r="W877" s="32"/>
      <c r="X877" s="31"/>
      <c r="Y877" s="89"/>
      <c r="Z877" s="27"/>
      <c r="AA877" s="27"/>
      <c r="AB877" s="27"/>
      <c r="AC877" s="27"/>
      <c r="AD877" s="27"/>
      <c r="AE877" s="27"/>
      <c r="AF877" s="89"/>
      <c r="AG877" s="89"/>
      <c r="AH877" s="89"/>
      <c r="AI877" s="89"/>
      <c r="AJ877" s="89"/>
      <c r="AK877" s="89"/>
      <c r="AL877" s="3"/>
      <c r="AM877" s="27"/>
      <c r="AN877" s="32"/>
      <c r="AO877" s="3"/>
    </row>
    <row r="878" spans="1:41" ht="13.5" customHeight="1">
      <c r="A878" s="3"/>
      <c r="B878" s="27"/>
      <c r="C878" s="27"/>
      <c r="D878" s="27"/>
      <c r="E878" s="27"/>
      <c r="F878" s="27"/>
      <c r="G878" s="27"/>
      <c r="H878" s="3"/>
      <c r="I878" s="3"/>
      <c r="J878" s="3"/>
      <c r="K878" s="3"/>
      <c r="L878" s="31"/>
      <c r="M878" s="27"/>
      <c r="N878" s="27"/>
      <c r="O878" s="32"/>
      <c r="P878" s="27"/>
      <c r="Q878" s="32"/>
      <c r="R878" s="27"/>
      <c r="S878" s="27"/>
      <c r="T878" s="3"/>
      <c r="U878" s="32"/>
      <c r="V878" s="3"/>
      <c r="W878" s="32"/>
      <c r="X878" s="31"/>
      <c r="Y878" s="89"/>
      <c r="Z878" s="27"/>
      <c r="AA878" s="27"/>
      <c r="AB878" s="27"/>
      <c r="AC878" s="27"/>
      <c r="AD878" s="27"/>
      <c r="AE878" s="27"/>
      <c r="AF878" s="89"/>
      <c r="AG878" s="89"/>
      <c r="AH878" s="89"/>
      <c r="AI878" s="89"/>
      <c r="AJ878" s="89"/>
      <c r="AK878" s="89"/>
      <c r="AL878" s="3"/>
      <c r="AM878" s="27"/>
      <c r="AN878" s="32"/>
      <c r="AO878" s="3"/>
    </row>
    <row r="879" spans="1:41" ht="13.5" customHeight="1">
      <c r="A879" s="3"/>
      <c r="B879" s="27"/>
      <c r="C879" s="27"/>
      <c r="D879" s="27"/>
      <c r="E879" s="27"/>
      <c r="F879" s="27"/>
      <c r="G879" s="27"/>
      <c r="H879" s="3"/>
      <c r="I879" s="3"/>
      <c r="J879" s="3"/>
      <c r="K879" s="3"/>
      <c r="L879" s="31"/>
      <c r="M879" s="27"/>
      <c r="N879" s="27"/>
      <c r="O879" s="32"/>
      <c r="P879" s="27"/>
      <c r="Q879" s="32"/>
      <c r="R879" s="27"/>
      <c r="S879" s="27"/>
      <c r="T879" s="3"/>
      <c r="U879" s="32"/>
      <c r="V879" s="3"/>
      <c r="W879" s="32"/>
      <c r="X879" s="31"/>
      <c r="Y879" s="89"/>
      <c r="Z879" s="27"/>
      <c r="AA879" s="27"/>
      <c r="AB879" s="27"/>
      <c r="AC879" s="27"/>
      <c r="AD879" s="27"/>
      <c r="AE879" s="27"/>
      <c r="AF879" s="89"/>
      <c r="AG879" s="89"/>
      <c r="AH879" s="89"/>
      <c r="AI879" s="89"/>
      <c r="AJ879" s="89"/>
      <c r="AK879" s="89"/>
      <c r="AL879" s="3"/>
      <c r="AM879" s="27"/>
      <c r="AN879" s="32"/>
      <c r="AO879" s="3"/>
    </row>
    <row r="880" spans="1:41" ht="13.5" customHeight="1">
      <c r="A880" s="3"/>
      <c r="B880" s="27"/>
      <c r="C880" s="27"/>
      <c r="D880" s="27"/>
      <c r="E880" s="27"/>
      <c r="F880" s="27"/>
      <c r="G880" s="27"/>
      <c r="H880" s="3"/>
      <c r="I880" s="3"/>
      <c r="J880" s="3"/>
      <c r="K880" s="3"/>
      <c r="L880" s="31"/>
      <c r="M880" s="27"/>
      <c r="N880" s="27"/>
      <c r="O880" s="32"/>
      <c r="P880" s="27"/>
      <c r="Q880" s="32"/>
      <c r="R880" s="27"/>
      <c r="S880" s="27"/>
      <c r="T880" s="3"/>
      <c r="U880" s="32"/>
      <c r="V880" s="3"/>
      <c r="W880" s="32"/>
      <c r="X880" s="31"/>
      <c r="Y880" s="89"/>
      <c r="Z880" s="27"/>
      <c r="AA880" s="27"/>
      <c r="AB880" s="27"/>
      <c r="AC880" s="27"/>
      <c r="AD880" s="27"/>
      <c r="AE880" s="27"/>
      <c r="AF880" s="89"/>
      <c r="AG880" s="89"/>
      <c r="AH880" s="89"/>
      <c r="AI880" s="89"/>
      <c r="AJ880" s="89"/>
      <c r="AK880" s="89"/>
      <c r="AL880" s="3"/>
      <c r="AM880" s="27"/>
      <c r="AN880" s="32"/>
      <c r="AO880" s="3"/>
    </row>
    <row r="881" spans="1:41" ht="13.5" customHeight="1">
      <c r="A881" s="3"/>
      <c r="B881" s="27"/>
      <c r="C881" s="27"/>
      <c r="D881" s="27"/>
      <c r="E881" s="27"/>
      <c r="F881" s="27"/>
      <c r="G881" s="27"/>
      <c r="H881" s="3"/>
      <c r="I881" s="3"/>
      <c r="J881" s="3"/>
      <c r="K881" s="3"/>
      <c r="L881" s="31"/>
      <c r="M881" s="27"/>
      <c r="N881" s="27"/>
      <c r="O881" s="32"/>
      <c r="P881" s="27"/>
      <c r="Q881" s="32"/>
      <c r="R881" s="27"/>
      <c r="S881" s="27"/>
      <c r="T881" s="3"/>
      <c r="U881" s="32"/>
      <c r="V881" s="3"/>
      <c r="W881" s="32"/>
      <c r="X881" s="31"/>
      <c r="Y881" s="89"/>
      <c r="Z881" s="27"/>
      <c r="AA881" s="27"/>
      <c r="AB881" s="27"/>
      <c r="AC881" s="27"/>
      <c r="AD881" s="27"/>
      <c r="AE881" s="27"/>
      <c r="AF881" s="89"/>
      <c r="AG881" s="89"/>
      <c r="AH881" s="89"/>
      <c r="AI881" s="89"/>
      <c r="AJ881" s="89"/>
      <c r="AK881" s="89"/>
      <c r="AL881" s="3"/>
      <c r="AM881" s="27"/>
      <c r="AN881" s="32"/>
      <c r="AO881" s="3"/>
    </row>
    <row r="882" spans="1:41" ht="13.5" customHeight="1">
      <c r="A882" s="3"/>
      <c r="B882" s="27"/>
      <c r="C882" s="27"/>
      <c r="D882" s="27"/>
      <c r="E882" s="27"/>
      <c r="F882" s="27"/>
      <c r="G882" s="27"/>
      <c r="H882" s="3"/>
      <c r="I882" s="3"/>
      <c r="J882" s="3"/>
      <c r="K882" s="3"/>
      <c r="L882" s="31"/>
      <c r="M882" s="27"/>
      <c r="N882" s="27"/>
      <c r="O882" s="32"/>
      <c r="P882" s="27"/>
      <c r="Q882" s="32"/>
      <c r="R882" s="27"/>
      <c r="S882" s="27"/>
      <c r="T882" s="3"/>
      <c r="U882" s="32"/>
      <c r="V882" s="3"/>
      <c r="W882" s="32"/>
      <c r="X882" s="31"/>
      <c r="Y882" s="89"/>
      <c r="Z882" s="27"/>
      <c r="AA882" s="27"/>
      <c r="AB882" s="27"/>
      <c r="AC882" s="27"/>
      <c r="AD882" s="27"/>
      <c r="AE882" s="27"/>
      <c r="AF882" s="89"/>
      <c r="AG882" s="89"/>
      <c r="AH882" s="89"/>
      <c r="AI882" s="89"/>
      <c r="AJ882" s="89"/>
      <c r="AK882" s="89"/>
      <c r="AL882" s="3"/>
      <c r="AM882" s="27"/>
      <c r="AN882" s="32"/>
      <c r="AO882" s="3"/>
    </row>
    <row r="883" spans="1:41" ht="13.5" customHeight="1">
      <c r="A883" s="3"/>
      <c r="B883" s="27"/>
      <c r="C883" s="27"/>
      <c r="D883" s="27"/>
      <c r="E883" s="27"/>
      <c r="F883" s="27"/>
      <c r="G883" s="27"/>
      <c r="H883" s="3"/>
      <c r="I883" s="3"/>
      <c r="J883" s="3"/>
      <c r="K883" s="3"/>
      <c r="L883" s="31"/>
      <c r="M883" s="27"/>
      <c r="N883" s="27"/>
      <c r="O883" s="32"/>
      <c r="P883" s="27"/>
      <c r="Q883" s="32"/>
      <c r="R883" s="27"/>
      <c r="S883" s="27"/>
      <c r="T883" s="3"/>
      <c r="U883" s="32"/>
      <c r="V883" s="3"/>
      <c r="W883" s="32"/>
      <c r="X883" s="31"/>
      <c r="Y883" s="89"/>
      <c r="Z883" s="27"/>
      <c r="AA883" s="27"/>
      <c r="AB883" s="27"/>
      <c r="AC883" s="27"/>
      <c r="AD883" s="27"/>
      <c r="AE883" s="27"/>
      <c r="AF883" s="89"/>
      <c r="AG883" s="89"/>
      <c r="AH883" s="89"/>
      <c r="AI883" s="89"/>
      <c r="AJ883" s="89"/>
      <c r="AK883" s="89"/>
      <c r="AL883" s="3"/>
      <c r="AM883" s="27"/>
      <c r="AN883" s="32"/>
      <c r="AO883" s="3"/>
    </row>
    <row r="884" spans="1:41" ht="13.5" customHeight="1">
      <c r="A884" s="3"/>
      <c r="B884" s="27"/>
      <c r="C884" s="27"/>
      <c r="D884" s="27"/>
      <c r="E884" s="27"/>
      <c r="F884" s="27"/>
      <c r="G884" s="27"/>
      <c r="H884" s="3"/>
      <c r="I884" s="3"/>
      <c r="J884" s="3"/>
      <c r="K884" s="3"/>
      <c r="L884" s="31"/>
      <c r="M884" s="27"/>
      <c r="N884" s="27"/>
      <c r="O884" s="32"/>
      <c r="P884" s="27"/>
      <c r="Q884" s="32"/>
      <c r="R884" s="27"/>
      <c r="S884" s="27"/>
      <c r="T884" s="3"/>
      <c r="U884" s="32"/>
      <c r="V884" s="3"/>
      <c r="W884" s="32"/>
      <c r="X884" s="31"/>
      <c r="Y884" s="89"/>
      <c r="Z884" s="27"/>
      <c r="AA884" s="27"/>
      <c r="AB884" s="27"/>
      <c r="AC884" s="27"/>
      <c r="AD884" s="27"/>
      <c r="AE884" s="27"/>
      <c r="AF884" s="89"/>
      <c r="AG884" s="89"/>
      <c r="AH884" s="89"/>
      <c r="AI884" s="89"/>
      <c r="AJ884" s="89"/>
      <c r="AK884" s="89"/>
      <c r="AL884" s="3"/>
      <c r="AM884" s="27"/>
      <c r="AN884" s="32"/>
      <c r="AO884" s="3"/>
    </row>
    <row r="885" spans="1:41" ht="13.5" customHeight="1">
      <c r="A885" s="3"/>
      <c r="B885" s="27"/>
      <c r="C885" s="27"/>
      <c r="D885" s="27"/>
      <c r="E885" s="27"/>
      <c r="F885" s="27"/>
      <c r="G885" s="27"/>
      <c r="H885" s="3"/>
      <c r="I885" s="3"/>
      <c r="J885" s="3"/>
      <c r="K885" s="3"/>
      <c r="L885" s="31"/>
      <c r="M885" s="27"/>
      <c r="N885" s="27"/>
      <c r="O885" s="32"/>
      <c r="P885" s="27"/>
      <c r="Q885" s="32"/>
      <c r="R885" s="27"/>
      <c r="S885" s="27"/>
      <c r="T885" s="3"/>
      <c r="U885" s="32"/>
      <c r="V885" s="3"/>
      <c r="W885" s="32"/>
      <c r="X885" s="31"/>
      <c r="Y885" s="89"/>
      <c r="Z885" s="27"/>
      <c r="AA885" s="27"/>
      <c r="AB885" s="27"/>
      <c r="AC885" s="27"/>
      <c r="AD885" s="27"/>
      <c r="AE885" s="27"/>
      <c r="AF885" s="89"/>
      <c r="AG885" s="89"/>
      <c r="AH885" s="89"/>
      <c r="AI885" s="89"/>
      <c r="AJ885" s="89"/>
      <c r="AK885" s="89"/>
      <c r="AL885" s="3"/>
      <c r="AM885" s="27"/>
      <c r="AN885" s="32"/>
      <c r="AO885" s="3"/>
    </row>
    <row r="886" spans="1:41" ht="13.5" customHeight="1">
      <c r="A886" s="3"/>
      <c r="B886" s="27"/>
      <c r="C886" s="27"/>
      <c r="D886" s="27"/>
      <c r="E886" s="27"/>
      <c r="F886" s="27"/>
      <c r="G886" s="27"/>
      <c r="H886" s="3"/>
      <c r="I886" s="3"/>
      <c r="J886" s="3"/>
      <c r="K886" s="3"/>
      <c r="L886" s="31"/>
      <c r="M886" s="27"/>
      <c r="N886" s="27"/>
      <c r="O886" s="32"/>
      <c r="P886" s="27"/>
      <c r="Q886" s="32"/>
      <c r="R886" s="27"/>
      <c r="S886" s="27"/>
      <c r="T886" s="3"/>
      <c r="U886" s="32"/>
      <c r="V886" s="3"/>
      <c r="W886" s="32"/>
      <c r="X886" s="31"/>
      <c r="Y886" s="89"/>
      <c r="Z886" s="27"/>
      <c r="AA886" s="27"/>
      <c r="AB886" s="27"/>
      <c r="AC886" s="27"/>
      <c r="AD886" s="27"/>
      <c r="AE886" s="27"/>
      <c r="AF886" s="89"/>
      <c r="AG886" s="89"/>
      <c r="AH886" s="89"/>
      <c r="AI886" s="89"/>
      <c r="AJ886" s="89"/>
      <c r="AK886" s="89"/>
      <c r="AL886" s="3"/>
      <c r="AM886" s="27"/>
      <c r="AN886" s="32"/>
      <c r="AO886" s="3"/>
    </row>
    <row r="887" spans="1:41" ht="13.5" customHeight="1">
      <c r="A887" s="3"/>
      <c r="B887" s="27"/>
      <c r="C887" s="27"/>
      <c r="D887" s="27"/>
      <c r="E887" s="27"/>
      <c r="F887" s="27"/>
      <c r="G887" s="27"/>
      <c r="H887" s="3"/>
      <c r="I887" s="3"/>
      <c r="J887" s="3"/>
      <c r="K887" s="3"/>
      <c r="L887" s="31"/>
      <c r="M887" s="27"/>
      <c r="N887" s="27"/>
      <c r="O887" s="32"/>
      <c r="P887" s="27"/>
      <c r="Q887" s="32"/>
      <c r="R887" s="27"/>
      <c r="S887" s="27"/>
      <c r="T887" s="3"/>
      <c r="U887" s="32"/>
      <c r="V887" s="3"/>
      <c r="W887" s="32"/>
      <c r="X887" s="31"/>
      <c r="Y887" s="89"/>
      <c r="Z887" s="27"/>
      <c r="AA887" s="27"/>
      <c r="AB887" s="27"/>
      <c r="AC887" s="27"/>
      <c r="AD887" s="27"/>
      <c r="AE887" s="27"/>
      <c r="AF887" s="89"/>
      <c r="AG887" s="89"/>
      <c r="AH887" s="89"/>
      <c r="AI887" s="89"/>
      <c r="AJ887" s="89"/>
      <c r="AK887" s="89"/>
      <c r="AL887" s="3"/>
      <c r="AM887" s="27"/>
      <c r="AN887" s="32"/>
      <c r="AO887" s="3"/>
    </row>
    <row r="888" spans="1:41" ht="13.5" customHeight="1">
      <c r="A888" s="3"/>
      <c r="B888" s="27"/>
      <c r="C888" s="27"/>
      <c r="D888" s="27"/>
      <c r="E888" s="27"/>
      <c r="F888" s="27"/>
      <c r="G888" s="27"/>
      <c r="H888" s="3"/>
      <c r="I888" s="3"/>
      <c r="J888" s="3"/>
      <c r="K888" s="3"/>
      <c r="L888" s="31"/>
      <c r="M888" s="27"/>
      <c r="N888" s="27"/>
      <c r="O888" s="32"/>
      <c r="P888" s="27"/>
      <c r="Q888" s="32"/>
      <c r="R888" s="27"/>
      <c r="S888" s="27"/>
      <c r="T888" s="3"/>
      <c r="U888" s="32"/>
      <c r="V888" s="3"/>
      <c r="W888" s="32"/>
      <c r="X888" s="31"/>
      <c r="Y888" s="89"/>
      <c r="Z888" s="27"/>
      <c r="AA888" s="27"/>
      <c r="AB888" s="27"/>
      <c r="AC888" s="27"/>
      <c r="AD888" s="27"/>
      <c r="AE888" s="27"/>
      <c r="AF888" s="89"/>
      <c r="AG888" s="89"/>
      <c r="AH888" s="89"/>
      <c r="AI888" s="89"/>
      <c r="AJ888" s="89"/>
      <c r="AK888" s="89"/>
      <c r="AL888" s="3"/>
      <c r="AM888" s="27"/>
      <c r="AN888" s="32"/>
      <c r="AO888" s="3"/>
    </row>
    <row r="889" spans="1:41" ht="13.5" customHeight="1">
      <c r="A889" s="3"/>
      <c r="B889" s="27"/>
      <c r="C889" s="27"/>
      <c r="D889" s="27"/>
      <c r="E889" s="27"/>
      <c r="F889" s="27"/>
      <c r="G889" s="27"/>
      <c r="H889" s="3"/>
      <c r="I889" s="3"/>
      <c r="J889" s="3"/>
      <c r="K889" s="3"/>
      <c r="L889" s="31"/>
      <c r="M889" s="27"/>
      <c r="N889" s="27"/>
      <c r="O889" s="32"/>
      <c r="P889" s="27"/>
      <c r="Q889" s="32"/>
      <c r="R889" s="27"/>
      <c r="S889" s="27"/>
      <c r="T889" s="3"/>
      <c r="U889" s="32"/>
      <c r="V889" s="3"/>
      <c r="W889" s="32"/>
      <c r="X889" s="31"/>
      <c r="Y889" s="89"/>
      <c r="Z889" s="27"/>
      <c r="AA889" s="27"/>
      <c r="AB889" s="27"/>
      <c r="AC889" s="27"/>
      <c r="AD889" s="27"/>
      <c r="AE889" s="27"/>
      <c r="AF889" s="89"/>
      <c r="AG889" s="89"/>
      <c r="AH889" s="89"/>
      <c r="AI889" s="89"/>
      <c r="AJ889" s="89"/>
      <c r="AK889" s="89"/>
      <c r="AL889" s="3"/>
      <c r="AM889" s="27"/>
      <c r="AN889" s="32"/>
      <c r="AO889" s="3"/>
    </row>
    <row r="890" spans="1:41" ht="13.5" customHeight="1">
      <c r="A890" s="3"/>
      <c r="B890" s="27"/>
      <c r="C890" s="27"/>
      <c r="D890" s="27"/>
      <c r="E890" s="27"/>
      <c r="F890" s="27"/>
      <c r="G890" s="27"/>
      <c r="H890" s="3"/>
      <c r="I890" s="3"/>
      <c r="J890" s="3"/>
      <c r="K890" s="3"/>
      <c r="L890" s="31"/>
      <c r="M890" s="27"/>
      <c r="N890" s="27"/>
      <c r="O890" s="32"/>
      <c r="P890" s="27"/>
      <c r="Q890" s="32"/>
      <c r="R890" s="27"/>
      <c r="S890" s="27"/>
      <c r="T890" s="3"/>
      <c r="U890" s="32"/>
      <c r="V890" s="3"/>
      <c r="W890" s="32"/>
      <c r="X890" s="31"/>
      <c r="Y890" s="89"/>
      <c r="Z890" s="27"/>
      <c r="AA890" s="27"/>
      <c r="AB890" s="27"/>
      <c r="AC890" s="27"/>
      <c r="AD890" s="27"/>
      <c r="AE890" s="27"/>
      <c r="AF890" s="89"/>
      <c r="AG890" s="89"/>
      <c r="AH890" s="89"/>
      <c r="AI890" s="89"/>
      <c r="AJ890" s="89"/>
      <c r="AK890" s="89"/>
      <c r="AL890" s="3"/>
      <c r="AM890" s="27"/>
      <c r="AN890" s="32"/>
      <c r="AO890" s="3"/>
    </row>
    <row r="891" spans="1:41" ht="13.5" customHeight="1">
      <c r="A891" s="3"/>
      <c r="B891" s="27"/>
      <c r="C891" s="27"/>
      <c r="D891" s="27"/>
      <c r="E891" s="27"/>
      <c r="F891" s="27"/>
      <c r="G891" s="27"/>
      <c r="H891" s="3"/>
      <c r="I891" s="3"/>
      <c r="J891" s="3"/>
      <c r="K891" s="3"/>
      <c r="L891" s="31"/>
      <c r="M891" s="27"/>
      <c r="N891" s="27"/>
      <c r="O891" s="32"/>
      <c r="P891" s="27"/>
      <c r="Q891" s="32"/>
      <c r="R891" s="27"/>
      <c r="S891" s="27"/>
      <c r="T891" s="3"/>
      <c r="U891" s="32"/>
      <c r="V891" s="3"/>
      <c r="W891" s="32"/>
      <c r="X891" s="31"/>
      <c r="Y891" s="89"/>
      <c r="Z891" s="27"/>
      <c r="AA891" s="27"/>
      <c r="AB891" s="27"/>
      <c r="AC891" s="27"/>
      <c r="AD891" s="27"/>
      <c r="AE891" s="27"/>
      <c r="AF891" s="89"/>
      <c r="AG891" s="89"/>
      <c r="AH891" s="89"/>
      <c r="AI891" s="89"/>
      <c r="AJ891" s="89"/>
      <c r="AK891" s="89"/>
      <c r="AL891" s="3"/>
      <c r="AM891" s="27"/>
      <c r="AN891" s="32"/>
      <c r="AO891" s="3"/>
    </row>
    <row r="892" spans="1:41" ht="13.5" customHeight="1">
      <c r="A892" s="3"/>
      <c r="B892" s="27"/>
      <c r="C892" s="27"/>
      <c r="D892" s="27"/>
      <c r="E892" s="27"/>
      <c r="F892" s="27"/>
      <c r="G892" s="27"/>
      <c r="H892" s="3"/>
      <c r="I892" s="3"/>
      <c r="J892" s="3"/>
      <c r="K892" s="3"/>
      <c r="L892" s="31"/>
      <c r="M892" s="27"/>
      <c r="N892" s="27"/>
      <c r="O892" s="32"/>
      <c r="P892" s="27"/>
      <c r="Q892" s="32"/>
      <c r="R892" s="27"/>
      <c r="S892" s="27"/>
      <c r="T892" s="3"/>
      <c r="U892" s="32"/>
      <c r="V892" s="3"/>
      <c r="W892" s="32"/>
      <c r="X892" s="31"/>
      <c r="Y892" s="89"/>
      <c r="Z892" s="27"/>
      <c r="AA892" s="27"/>
      <c r="AB892" s="27"/>
      <c r="AC892" s="27"/>
      <c r="AD892" s="27"/>
      <c r="AE892" s="27"/>
      <c r="AF892" s="89"/>
      <c r="AG892" s="89"/>
      <c r="AH892" s="89"/>
      <c r="AI892" s="89"/>
      <c r="AJ892" s="89"/>
      <c r="AK892" s="89"/>
      <c r="AL892" s="3"/>
      <c r="AM892" s="27"/>
      <c r="AN892" s="32"/>
      <c r="AO892" s="3"/>
    </row>
    <row r="893" spans="1:41" ht="13.5" customHeight="1">
      <c r="A893" s="3"/>
      <c r="B893" s="27"/>
      <c r="C893" s="27"/>
      <c r="D893" s="27"/>
      <c r="E893" s="27"/>
      <c r="F893" s="27"/>
      <c r="G893" s="27"/>
      <c r="H893" s="3"/>
      <c r="I893" s="3"/>
      <c r="J893" s="3"/>
      <c r="K893" s="3"/>
      <c r="L893" s="31"/>
      <c r="M893" s="27"/>
      <c r="N893" s="27"/>
      <c r="O893" s="32"/>
      <c r="P893" s="27"/>
      <c r="Q893" s="32"/>
      <c r="R893" s="27"/>
      <c r="S893" s="27"/>
      <c r="T893" s="3"/>
      <c r="U893" s="32"/>
      <c r="V893" s="3"/>
      <c r="W893" s="32"/>
      <c r="X893" s="31"/>
      <c r="Y893" s="89"/>
      <c r="Z893" s="27"/>
      <c r="AA893" s="27"/>
      <c r="AB893" s="27"/>
      <c r="AC893" s="27"/>
      <c r="AD893" s="27"/>
      <c r="AE893" s="27"/>
      <c r="AF893" s="89"/>
      <c r="AG893" s="89"/>
      <c r="AH893" s="89"/>
      <c r="AI893" s="89"/>
      <c r="AJ893" s="89"/>
      <c r="AK893" s="89"/>
      <c r="AL893" s="3"/>
      <c r="AM893" s="27"/>
      <c r="AN893" s="32"/>
      <c r="AO893" s="3"/>
    </row>
    <row r="894" spans="1:41" ht="13.5" customHeight="1">
      <c r="A894" s="3"/>
      <c r="B894" s="27"/>
      <c r="C894" s="27"/>
      <c r="D894" s="27"/>
      <c r="E894" s="27"/>
      <c r="F894" s="27"/>
      <c r="G894" s="27"/>
      <c r="H894" s="3"/>
      <c r="I894" s="3"/>
      <c r="J894" s="3"/>
      <c r="K894" s="3"/>
      <c r="L894" s="31"/>
      <c r="M894" s="27"/>
      <c r="N894" s="27"/>
      <c r="O894" s="32"/>
      <c r="P894" s="27"/>
      <c r="Q894" s="32"/>
      <c r="R894" s="27"/>
      <c r="S894" s="27"/>
      <c r="T894" s="3"/>
      <c r="U894" s="32"/>
      <c r="V894" s="3"/>
      <c r="W894" s="32"/>
      <c r="X894" s="31"/>
      <c r="Y894" s="89"/>
      <c r="Z894" s="27"/>
      <c r="AA894" s="27"/>
      <c r="AB894" s="27"/>
      <c r="AC894" s="27"/>
      <c r="AD894" s="27"/>
      <c r="AE894" s="27"/>
      <c r="AF894" s="89"/>
      <c r="AG894" s="89"/>
      <c r="AH894" s="89"/>
      <c r="AI894" s="89"/>
      <c r="AJ894" s="89"/>
      <c r="AK894" s="89"/>
      <c r="AL894" s="3"/>
      <c r="AM894" s="27"/>
      <c r="AN894" s="32"/>
      <c r="AO894" s="3"/>
    </row>
    <row r="895" spans="1:41" ht="13.5" customHeight="1">
      <c r="A895" s="3"/>
      <c r="B895" s="27"/>
      <c r="C895" s="27"/>
      <c r="D895" s="27"/>
      <c r="E895" s="27"/>
      <c r="F895" s="27"/>
      <c r="G895" s="27"/>
      <c r="H895" s="3"/>
      <c r="I895" s="3"/>
      <c r="J895" s="3"/>
      <c r="K895" s="3"/>
      <c r="L895" s="31"/>
      <c r="M895" s="27"/>
      <c r="N895" s="27"/>
      <c r="O895" s="32"/>
      <c r="P895" s="27"/>
      <c r="Q895" s="32"/>
      <c r="R895" s="27"/>
      <c r="S895" s="27"/>
      <c r="T895" s="3"/>
      <c r="U895" s="32"/>
      <c r="V895" s="3"/>
      <c r="W895" s="32"/>
      <c r="X895" s="31"/>
      <c r="Y895" s="89"/>
      <c r="Z895" s="27"/>
      <c r="AA895" s="27"/>
      <c r="AB895" s="27"/>
      <c r="AC895" s="27"/>
      <c r="AD895" s="27"/>
      <c r="AE895" s="27"/>
      <c r="AF895" s="89"/>
      <c r="AG895" s="89"/>
      <c r="AH895" s="89"/>
      <c r="AI895" s="89"/>
      <c r="AJ895" s="89"/>
      <c r="AK895" s="89"/>
      <c r="AL895" s="3"/>
      <c r="AM895" s="27"/>
      <c r="AN895" s="32"/>
      <c r="AO895" s="3"/>
    </row>
    <row r="896" spans="1:41" ht="13.5" customHeight="1">
      <c r="A896" s="3"/>
      <c r="B896" s="27"/>
      <c r="C896" s="27"/>
      <c r="D896" s="27"/>
      <c r="E896" s="27"/>
      <c r="F896" s="27"/>
      <c r="G896" s="27"/>
      <c r="H896" s="3"/>
      <c r="I896" s="3"/>
      <c r="J896" s="3"/>
      <c r="K896" s="3"/>
      <c r="L896" s="31"/>
      <c r="M896" s="27"/>
      <c r="N896" s="27"/>
      <c r="O896" s="32"/>
      <c r="P896" s="27"/>
      <c r="Q896" s="32"/>
      <c r="R896" s="27"/>
      <c r="S896" s="27"/>
      <c r="T896" s="3"/>
      <c r="U896" s="32"/>
      <c r="V896" s="3"/>
      <c r="W896" s="32"/>
      <c r="X896" s="31"/>
      <c r="Y896" s="89"/>
      <c r="Z896" s="27"/>
      <c r="AA896" s="27"/>
      <c r="AB896" s="27"/>
      <c r="AC896" s="27"/>
      <c r="AD896" s="27"/>
      <c r="AE896" s="27"/>
      <c r="AF896" s="89"/>
      <c r="AG896" s="89"/>
      <c r="AH896" s="89"/>
      <c r="AI896" s="89"/>
      <c r="AJ896" s="89"/>
      <c r="AK896" s="89"/>
      <c r="AL896" s="3"/>
      <c r="AM896" s="27"/>
      <c r="AN896" s="32"/>
      <c r="AO896" s="3"/>
    </row>
    <row r="897" spans="1:41" ht="13.5" customHeight="1">
      <c r="A897" s="3"/>
      <c r="B897" s="27"/>
      <c r="C897" s="27"/>
      <c r="D897" s="27"/>
      <c r="E897" s="27"/>
      <c r="F897" s="27"/>
      <c r="G897" s="27"/>
      <c r="H897" s="3"/>
      <c r="I897" s="3"/>
      <c r="J897" s="3"/>
      <c r="K897" s="3"/>
      <c r="L897" s="31"/>
      <c r="M897" s="27"/>
      <c r="N897" s="27"/>
      <c r="O897" s="32"/>
      <c r="P897" s="27"/>
      <c r="Q897" s="32"/>
      <c r="R897" s="27"/>
      <c r="S897" s="27"/>
      <c r="T897" s="3"/>
      <c r="U897" s="32"/>
      <c r="V897" s="3"/>
      <c r="W897" s="32"/>
      <c r="X897" s="31"/>
      <c r="Y897" s="89"/>
      <c r="Z897" s="27"/>
      <c r="AA897" s="27"/>
      <c r="AB897" s="27"/>
      <c r="AC897" s="27"/>
      <c r="AD897" s="27"/>
      <c r="AE897" s="27"/>
      <c r="AF897" s="89"/>
      <c r="AG897" s="89"/>
      <c r="AH897" s="89"/>
      <c r="AI897" s="89"/>
      <c r="AJ897" s="89"/>
      <c r="AK897" s="89"/>
      <c r="AL897" s="3"/>
      <c r="AM897" s="27"/>
      <c r="AN897" s="32"/>
      <c r="AO897" s="3"/>
    </row>
    <row r="898" spans="1:41" ht="13.5" customHeight="1">
      <c r="A898" s="3"/>
      <c r="B898" s="27"/>
      <c r="C898" s="27"/>
      <c r="D898" s="27"/>
      <c r="E898" s="27"/>
      <c r="F898" s="27"/>
      <c r="G898" s="27"/>
      <c r="H898" s="3"/>
      <c r="I898" s="3"/>
      <c r="J898" s="3"/>
      <c r="K898" s="3"/>
      <c r="L898" s="31"/>
      <c r="M898" s="27"/>
      <c r="N898" s="27"/>
      <c r="O898" s="32"/>
      <c r="P898" s="27"/>
      <c r="Q898" s="32"/>
      <c r="R898" s="27"/>
      <c r="S898" s="27"/>
      <c r="T898" s="3"/>
      <c r="U898" s="32"/>
      <c r="V898" s="3"/>
      <c r="W898" s="32"/>
      <c r="X898" s="31"/>
      <c r="Y898" s="89"/>
      <c r="Z898" s="27"/>
      <c r="AA898" s="27"/>
      <c r="AB898" s="27"/>
      <c r="AC898" s="27"/>
      <c r="AD898" s="27"/>
      <c r="AE898" s="27"/>
      <c r="AF898" s="89"/>
      <c r="AG898" s="89"/>
      <c r="AH898" s="89"/>
      <c r="AI898" s="89"/>
      <c r="AJ898" s="89"/>
      <c r="AK898" s="89"/>
      <c r="AL898" s="3"/>
      <c r="AM898" s="27"/>
      <c r="AN898" s="32"/>
      <c r="AO898" s="3"/>
    </row>
    <row r="899" spans="1:41" ht="13.5" customHeight="1">
      <c r="A899" s="3"/>
      <c r="B899" s="27"/>
      <c r="C899" s="27"/>
      <c r="D899" s="27"/>
      <c r="E899" s="27"/>
      <c r="F899" s="27"/>
      <c r="G899" s="27"/>
      <c r="H899" s="3"/>
      <c r="I899" s="3"/>
      <c r="J899" s="3"/>
      <c r="K899" s="3"/>
      <c r="L899" s="31"/>
      <c r="M899" s="27"/>
      <c r="N899" s="27"/>
      <c r="O899" s="32"/>
      <c r="P899" s="27"/>
      <c r="Q899" s="32"/>
      <c r="R899" s="27"/>
      <c r="S899" s="27"/>
      <c r="T899" s="3"/>
      <c r="U899" s="32"/>
      <c r="V899" s="3"/>
      <c r="W899" s="32"/>
      <c r="X899" s="31"/>
      <c r="Y899" s="89"/>
      <c r="Z899" s="27"/>
      <c r="AA899" s="27"/>
      <c r="AB899" s="27"/>
      <c r="AC899" s="27"/>
      <c r="AD899" s="27"/>
      <c r="AE899" s="27"/>
      <c r="AF899" s="89"/>
      <c r="AG899" s="89"/>
      <c r="AH899" s="89"/>
      <c r="AI899" s="89"/>
      <c r="AJ899" s="89"/>
      <c r="AK899" s="89"/>
      <c r="AL899" s="3"/>
      <c r="AM899" s="27"/>
      <c r="AN899" s="32"/>
      <c r="AO899" s="3"/>
    </row>
    <row r="900" spans="1:41" ht="13.5" customHeight="1">
      <c r="A900" s="3"/>
      <c r="B900" s="27"/>
      <c r="C900" s="27"/>
      <c r="D900" s="27"/>
      <c r="E900" s="27"/>
      <c r="F900" s="27"/>
      <c r="G900" s="27"/>
      <c r="H900" s="3"/>
      <c r="I900" s="3"/>
      <c r="J900" s="3"/>
      <c r="K900" s="3"/>
      <c r="L900" s="31"/>
      <c r="M900" s="27"/>
      <c r="N900" s="27"/>
      <c r="O900" s="32"/>
      <c r="P900" s="27"/>
      <c r="Q900" s="32"/>
      <c r="R900" s="27"/>
      <c r="S900" s="27"/>
      <c r="T900" s="3"/>
      <c r="U900" s="32"/>
      <c r="V900" s="3"/>
      <c r="W900" s="32"/>
      <c r="X900" s="31"/>
      <c r="Y900" s="89"/>
      <c r="Z900" s="27"/>
      <c r="AA900" s="27"/>
      <c r="AB900" s="27"/>
      <c r="AC900" s="27"/>
      <c r="AD900" s="27"/>
      <c r="AE900" s="27"/>
      <c r="AF900" s="89"/>
      <c r="AG900" s="89"/>
      <c r="AH900" s="89"/>
      <c r="AI900" s="89"/>
      <c r="AJ900" s="89"/>
      <c r="AK900" s="89"/>
      <c r="AL900" s="3"/>
      <c r="AM900" s="27"/>
      <c r="AN900" s="32"/>
      <c r="AO900" s="3"/>
    </row>
    <row r="901" spans="1:41" ht="13.5" customHeight="1">
      <c r="A901" s="3"/>
      <c r="B901" s="27"/>
      <c r="C901" s="27"/>
      <c r="D901" s="27"/>
      <c r="E901" s="27"/>
      <c r="F901" s="27"/>
      <c r="G901" s="27"/>
      <c r="H901" s="3"/>
      <c r="I901" s="3"/>
      <c r="J901" s="3"/>
      <c r="K901" s="3"/>
      <c r="L901" s="31"/>
      <c r="M901" s="27"/>
      <c r="N901" s="27"/>
      <c r="O901" s="32"/>
      <c r="P901" s="27"/>
      <c r="Q901" s="32"/>
      <c r="R901" s="27"/>
      <c r="S901" s="27"/>
      <c r="T901" s="3"/>
      <c r="U901" s="32"/>
      <c r="V901" s="3"/>
      <c r="W901" s="32"/>
      <c r="X901" s="31"/>
      <c r="Y901" s="89"/>
      <c r="Z901" s="27"/>
      <c r="AA901" s="27"/>
      <c r="AB901" s="27"/>
      <c r="AC901" s="27"/>
      <c r="AD901" s="27"/>
      <c r="AE901" s="27"/>
      <c r="AF901" s="89"/>
      <c r="AG901" s="89"/>
      <c r="AH901" s="89"/>
      <c r="AI901" s="89"/>
      <c r="AJ901" s="89"/>
      <c r="AK901" s="89"/>
      <c r="AL901" s="3"/>
      <c r="AM901" s="27"/>
      <c r="AN901" s="32"/>
      <c r="AO901" s="3"/>
    </row>
    <row r="902" spans="1:41" ht="13.5" customHeight="1">
      <c r="A902" s="3"/>
      <c r="B902" s="27"/>
      <c r="C902" s="27"/>
      <c r="D902" s="27"/>
      <c r="E902" s="27"/>
      <c r="F902" s="27"/>
      <c r="G902" s="27"/>
      <c r="H902" s="3"/>
      <c r="I902" s="3"/>
      <c r="J902" s="3"/>
      <c r="K902" s="3"/>
      <c r="L902" s="31"/>
      <c r="M902" s="27"/>
      <c r="N902" s="27"/>
      <c r="O902" s="32"/>
      <c r="P902" s="27"/>
      <c r="Q902" s="32"/>
      <c r="R902" s="27"/>
      <c r="S902" s="27"/>
      <c r="T902" s="3"/>
      <c r="U902" s="32"/>
      <c r="V902" s="3"/>
      <c r="W902" s="32"/>
      <c r="X902" s="31"/>
      <c r="Y902" s="89"/>
      <c r="Z902" s="27"/>
      <c r="AA902" s="27"/>
      <c r="AB902" s="27"/>
      <c r="AC902" s="27"/>
      <c r="AD902" s="27"/>
      <c r="AE902" s="27"/>
      <c r="AF902" s="89"/>
      <c r="AG902" s="89"/>
      <c r="AH902" s="89"/>
      <c r="AI902" s="89"/>
      <c r="AJ902" s="89"/>
      <c r="AK902" s="89"/>
      <c r="AL902" s="3"/>
      <c r="AM902" s="27"/>
      <c r="AN902" s="32"/>
      <c r="AO902" s="3"/>
    </row>
    <row r="903" spans="1:41" ht="13.5" customHeight="1">
      <c r="A903" s="3"/>
      <c r="B903" s="27"/>
      <c r="C903" s="27"/>
      <c r="D903" s="27"/>
      <c r="E903" s="27"/>
      <c r="F903" s="27"/>
      <c r="G903" s="27"/>
      <c r="H903" s="3"/>
      <c r="I903" s="3"/>
      <c r="J903" s="3"/>
      <c r="K903" s="3"/>
      <c r="L903" s="31"/>
      <c r="M903" s="27"/>
      <c r="N903" s="27"/>
      <c r="O903" s="32"/>
      <c r="P903" s="27"/>
      <c r="Q903" s="32"/>
      <c r="R903" s="27"/>
      <c r="S903" s="27"/>
      <c r="T903" s="3"/>
      <c r="U903" s="32"/>
      <c r="V903" s="3"/>
      <c r="W903" s="32"/>
      <c r="X903" s="31"/>
      <c r="Y903" s="89"/>
      <c r="Z903" s="27"/>
      <c r="AA903" s="27"/>
      <c r="AB903" s="27"/>
      <c r="AC903" s="27"/>
      <c r="AD903" s="27"/>
      <c r="AE903" s="27"/>
      <c r="AF903" s="89"/>
      <c r="AG903" s="89"/>
      <c r="AH903" s="89"/>
      <c r="AI903" s="89"/>
      <c r="AJ903" s="89"/>
      <c r="AK903" s="89"/>
      <c r="AL903" s="3"/>
      <c r="AM903" s="27"/>
      <c r="AN903" s="32"/>
      <c r="AO903" s="3"/>
    </row>
    <row r="904" spans="1:41" ht="13.5" customHeight="1">
      <c r="A904" s="3"/>
      <c r="B904" s="27"/>
      <c r="C904" s="27"/>
      <c r="D904" s="27"/>
      <c r="E904" s="27"/>
      <c r="F904" s="27"/>
      <c r="G904" s="27"/>
      <c r="H904" s="3"/>
      <c r="I904" s="3"/>
      <c r="J904" s="3"/>
      <c r="K904" s="3"/>
      <c r="L904" s="31"/>
      <c r="M904" s="27"/>
      <c r="N904" s="27"/>
      <c r="O904" s="32"/>
      <c r="P904" s="27"/>
      <c r="Q904" s="32"/>
      <c r="R904" s="27"/>
      <c r="S904" s="27"/>
      <c r="T904" s="3"/>
      <c r="U904" s="32"/>
      <c r="V904" s="3"/>
      <c r="W904" s="32"/>
      <c r="X904" s="31"/>
      <c r="Y904" s="89"/>
      <c r="Z904" s="27"/>
      <c r="AA904" s="27"/>
      <c r="AB904" s="27"/>
      <c r="AC904" s="27"/>
      <c r="AD904" s="27"/>
      <c r="AE904" s="27"/>
      <c r="AF904" s="89"/>
      <c r="AG904" s="89"/>
      <c r="AH904" s="89"/>
      <c r="AI904" s="89"/>
      <c r="AJ904" s="89"/>
      <c r="AK904" s="89"/>
      <c r="AL904" s="3"/>
      <c r="AM904" s="27"/>
      <c r="AN904" s="32"/>
      <c r="AO904" s="3"/>
    </row>
    <row r="905" spans="1:41" ht="13.5" customHeight="1">
      <c r="A905" s="3"/>
      <c r="B905" s="27"/>
      <c r="C905" s="27"/>
      <c r="D905" s="27"/>
      <c r="E905" s="27"/>
      <c r="F905" s="27"/>
      <c r="G905" s="27"/>
      <c r="H905" s="3"/>
      <c r="I905" s="3"/>
      <c r="J905" s="3"/>
      <c r="K905" s="3"/>
      <c r="L905" s="31"/>
      <c r="M905" s="27"/>
      <c r="N905" s="27"/>
      <c r="O905" s="32"/>
      <c r="P905" s="27"/>
      <c r="Q905" s="32"/>
      <c r="R905" s="27"/>
      <c r="S905" s="27"/>
      <c r="T905" s="3"/>
      <c r="U905" s="32"/>
      <c r="V905" s="3"/>
      <c r="W905" s="32"/>
      <c r="X905" s="31"/>
      <c r="Y905" s="89"/>
      <c r="Z905" s="27"/>
      <c r="AA905" s="27"/>
      <c r="AB905" s="27"/>
      <c r="AC905" s="27"/>
      <c r="AD905" s="27"/>
      <c r="AE905" s="27"/>
      <c r="AF905" s="89"/>
      <c r="AG905" s="89"/>
      <c r="AH905" s="89"/>
      <c r="AI905" s="89"/>
      <c r="AJ905" s="89"/>
      <c r="AK905" s="89"/>
      <c r="AL905" s="3"/>
      <c r="AM905" s="27"/>
      <c r="AN905" s="32"/>
      <c r="AO905" s="3"/>
    </row>
    <row r="906" spans="1:41" ht="13.5" customHeight="1">
      <c r="A906" s="3"/>
      <c r="B906" s="27"/>
      <c r="C906" s="27"/>
      <c r="D906" s="27"/>
      <c r="E906" s="27"/>
      <c r="F906" s="27"/>
      <c r="G906" s="27"/>
      <c r="H906" s="3"/>
      <c r="I906" s="3"/>
      <c r="J906" s="3"/>
      <c r="K906" s="3"/>
      <c r="L906" s="31"/>
      <c r="M906" s="27"/>
      <c r="N906" s="27"/>
      <c r="O906" s="32"/>
      <c r="P906" s="27"/>
      <c r="Q906" s="32"/>
      <c r="R906" s="27"/>
      <c r="S906" s="27"/>
      <c r="T906" s="3"/>
      <c r="U906" s="32"/>
      <c r="V906" s="3"/>
      <c r="W906" s="32"/>
      <c r="X906" s="31"/>
      <c r="Y906" s="89"/>
      <c r="Z906" s="27"/>
      <c r="AA906" s="27"/>
      <c r="AB906" s="27"/>
      <c r="AC906" s="27"/>
      <c r="AD906" s="27"/>
      <c r="AE906" s="27"/>
      <c r="AF906" s="89"/>
      <c r="AG906" s="89"/>
      <c r="AH906" s="89"/>
      <c r="AI906" s="89"/>
      <c r="AJ906" s="89"/>
      <c r="AK906" s="89"/>
      <c r="AL906" s="3"/>
      <c r="AM906" s="27"/>
      <c r="AN906" s="32"/>
      <c r="AO906" s="3"/>
    </row>
    <row r="907" spans="1:41" ht="13.5" customHeight="1">
      <c r="A907" s="3"/>
      <c r="B907" s="27"/>
      <c r="C907" s="27"/>
      <c r="D907" s="27"/>
      <c r="E907" s="27"/>
      <c r="F907" s="27"/>
      <c r="G907" s="27"/>
      <c r="H907" s="3"/>
      <c r="I907" s="3"/>
      <c r="J907" s="3"/>
      <c r="K907" s="3"/>
      <c r="L907" s="31"/>
      <c r="M907" s="27"/>
      <c r="N907" s="27"/>
      <c r="O907" s="32"/>
      <c r="P907" s="27"/>
      <c r="Q907" s="32"/>
      <c r="R907" s="27"/>
      <c r="S907" s="27"/>
      <c r="T907" s="3"/>
      <c r="U907" s="32"/>
      <c r="V907" s="3"/>
      <c r="W907" s="32"/>
      <c r="X907" s="31"/>
      <c r="Y907" s="89"/>
      <c r="Z907" s="27"/>
      <c r="AA907" s="27"/>
      <c r="AB907" s="27"/>
      <c r="AC907" s="27"/>
      <c r="AD907" s="27"/>
      <c r="AE907" s="27"/>
      <c r="AF907" s="89"/>
      <c r="AG907" s="89"/>
      <c r="AH907" s="89"/>
      <c r="AI907" s="89"/>
      <c r="AJ907" s="89"/>
      <c r="AK907" s="89"/>
      <c r="AL907" s="3"/>
      <c r="AM907" s="27"/>
      <c r="AN907" s="32"/>
      <c r="AO907" s="3"/>
    </row>
    <row r="908" spans="1:41" ht="13.5" customHeight="1">
      <c r="A908" s="3"/>
      <c r="B908" s="27"/>
      <c r="C908" s="27"/>
      <c r="D908" s="27"/>
      <c r="E908" s="27"/>
      <c r="F908" s="27"/>
      <c r="G908" s="27"/>
      <c r="H908" s="3"/>
      <c r="I908" s="3"/>
      <c r="J908" s="3"/>
      <c r="K908" s="3"/>
      <c r="L908" s="31"/>
      <c r="M908" s="27"/>
      <c r="N908" s="27"/>
      <c r="O908" s="32"/>
      <c r="P908" s="27"/>
      <c r="Q908" s="32"/>
      <c r="R908" s="27"/>
      <c r="S908" s="27"/>
      <c r="T908" s="3"/>
      <c r="U908" s="32"/>
      <c r="V908" s="3"/>
      <c r="W908" s="32"/>
      <c r="X908" s="31"/>
      <c r="Y908" s="89"/>
      <c r="Z908" s="27"/>
      <c r="AA908" s="27"/>
      <c r="AB908" s="27"/>
      <c r="AC908" s="27"/>
      <c r="AD908" s="27"/>
      <c r="AE908" s="27"/>
      <c r="AF908" s="89"/>
      <c r="AG908" s="89"/>
      <c r="AH908" s="89"/>
      <c r="AI908" s="89"/>
      <c r="AJ908" s="89"/>
      <c r="AK908" s="89"/>
      <c r="AL908" s="3"/>
      <c r="AM908" s="27"/>
      <c r="AN908" s="32"/>
      <c r="AO908" s="3"/>
    </row>
    <row r="909" spans="1:41" ht="13.5" customHeight="1">
      <c r="A909" s="3"/>
      <c r="B909" s="27"/>
      <c r="C909" s="27"/>
      <c r="D909" s="27"/>
      <c r="E909" s="27"/>
      <c r="F909" s="27"/>
      <c r="G909" s="27"/>
      <c r="H909" s="3"/>
      <c r="I909" s="3"/>
      <c r="J909" s="3"/>
      <c r="K909" s="3"/>
      <c r="L909" s="31"/>
      <c r="M909" s="27"/>
      <c r="N909" s="27"/>
      <c r="O909" s="32"/>
      <c r="P909" s="27"/>
      <c r="Q909" s="32"/>
      <c r="R909" s="27"/>
      <c r="S909" s="27"/>
      <c r="T909" s="3"/>
      <c r="U909" s="32"/>
      <c r="V909" s="3"/>
      <c r="W909" s="32"/>
      <c r="X909" s="31"/>
      <c r="Y909" s="89"/>
      <c r="Z909" s="27"/>
      <c r="AA909" s="27"/>
      <c r="AB909" s="27"/>
      <c r="AC909" s="27"/>
      <c r="AD909" s="27"/>
      <c r="AE909" s="27"/>
      <c r="AF909" s="89"/>
      <c r="AG909" s="89"/>
      <c r="AH909" s="89"/>
      <c r="AI909" s="89"/>
      <c r="AJ909" s="89"/>
      <c r="AK909" s="89"/>
      <c r="AL909" s="3"/>
      <c r="AM909" s="27"/>
      <c r="AN909" s="32"/>
      <c r="AO909" s="3"/>
    </row>
    <row r="910" spans="1:41" ht="13.5" customHeight="1">
      <c r="A910" s="3"/>
      <c r="B910" s="27"/>
      <c r="C910" s="27"/>
      <c r="D910" s="27"/>
      <c r="E910" s="27"/>
      <c r="F910" s="27"/>
      <c r="G910" s="27"/>
      <c r="H910" s="3"/>
      <c r="I910" s="3"/>
      <c r="J910" s="3"/>
      <c r="K910" s="3"/>
      <c r="L910" s="31"/>
      <c r="M910" s="27"/>
      <c r="N910" s="27"/>
      <c r="O910" s="32"/>
      <c r="P910" s="27"/>
      <c r="Q910" s="32"/>
      <c r="R910" s="27"/>
      <c r="S910" s="27"/>
      <c r="T910" s="3"/>
      <c r="U910" s="32"/>
      <c r="V910" s="3"/>
      <c r="W910" s="32"/>
      <c r="X910" s="31"/>
      <c r="Y910" s="89"/>
      <c r="Z910" s="27"/>
      <c r="AA910" s="27"/>
      <c r="AB910" s="27"/>
      <c r="AC910" s="27"/>
      <c r="AD910" s="27"/>
      <c r="AE910" s="27"/>
      <c r="AF910" s="89"/>
      <c r="AG910" s="89"/>
      <c r="AH910" s="89"/>
      <c r="AI910" s="89"/>
      <c r="AJ910" s="89"/>
      <c r="AK910" s="89"/>
      <c r="AL910" s="3"/>
      <c r="AM910" s="27"/>
      <c r="AN910" s="32"/>
      <c r="AO910" s="3"/>
    </row>
    <row r="911" spans="1:41" ht="13.5" customHeight="1">
      <c r="A911" s="3"/>
      <c r="B911" s="27"/>
      <c r="C911" s="27"/>
      <c r="D911" s="27"/>
      <c r="E911" s="27"/>
      <c r="F911" s="27"/>
      <c r="G911" s="27"/>
      <c r="H911" s="3"/>
      <c r="I911" s="3"/>
      <c r="J911" s="3"/>
      <c r="K911" s="3"/>
      <c r="L911" s="31"/>
      <c r="M911" s="27"/>
      <c r="N911" s="27"/>
      <c r="O911" s="32"/>
      <c r="P911" s="27"/>
      <c r="Q911" s="32"/>
      <c r="R911" s="27"/>
      <c r="S911" s="27"/>
      <c r="T911" s="3"/>
      <c r="U911" s="32"/>
      <c r="V911" s="3"/>
      <c r="W911" s="32"/>
      <c r="X911" s="31"/>
      <c r="Y911" s="89"/>
      <c r="Z911" s="27"/>
      <c r="AA911" s="27"/>
      <c r="AB911" s="27"/>
      <c r="AC911" s="27"/>
      <c r="AD911" s="27"/>
      <c r="AE911" s="27"/>
      <c r="AF911" s="89"/>
      <c r="AG911" s="89"/>
      <c r="AH911" s="89"/>
      <c r="AI911" s="89"/>
      <c r="AJ911" s="89"/>
      <c r="AK911" s="89"/>
      <c r="AL911" s="3"/>
      <c r="AM911" s="27"/>
      <c r="AN911" s="32"/>
      <c r="AO911" s="3"/>
    </row>
    <row r="912" spans="1:41" ht="13.5" customHeight="1">
      <c r="A912" s="3"/>
      <c r="B912" s="27"/>
      <c r="C912" s="27"/>
      <c r="D912" s="27"/>
      <c r="E912" s="27"/>
      <c r="F912" s="27"/>
      <c r="G912" s="27"/>
      <c r="H912" s="3"/>
      <c r="I912" s="3"/>
      <c r="J912" s="3"/>
      <c r="K912" s="3"/>
      <c r="L912" s="31"/>
      <c r="M912" s="27"/>
      <c r="N912" s="27"/>
      <c r="O912" s="32"/>
      <c r="P912" s="27"/>
      <c r="Q912" s="32"/>
      <c r="R912" s="27"/>
      <c r="S912" s="27"/>
      <c r="T912" s="3"/>
      <c r="U912" s="32"/>
      <c r="V912" s="3"/>
      <c r="W912" s="32"/>
      <c r="X912" s="31"/>
      <c r="Y912" s="89"/>
      <c r="Z912" s="27"/>
      <c r="AA912" s="27"/>
      <c r="AB912" s="27"/>
      <c r="AC912" s="27"/>
      <c r="AD912" s="27"/>
      <c r="AE912" s="27"/>
      <c r="AF912" s="89"/>
      <c r="AG912" s="89"/>
      <c r="AH912" s="89"/>
      <c r="AI912" s="89"/>
      <c r="AJ912" s="89"/>
      <c r="AK912" s="89"/>
      <c r="AL912" s="3"/>
      <c r="AM912" s="27"/>
      <c r="AN912" s="32"/>
      <c r="AO912" s="3"/>
    </row>
    <row r="913" spans="1:41" ht="13.5" customHeight="1">
      <c r="A913" s="3"/>
      <c r="B913" s="27"/>
      <c r="C913" s="27"/>
      <c r="D913" s="27"/>
      <c r="E913" s="27"/>
      <c r="F913" s="27"/>
      <c r="G913" s="27"/>
      <c r="H913" s="3"/>
      <c r="I913" s="3"/>
      <c r="J913" s="3"/>
      <c r="K913" s="3"/>
      <c r="L913" s="31"/>
      <c r="M913" s="27"/>
      <c r="N913" s="27"/>
      <c r="O913" s="32"/>
      <c r="P913" s="27"/>
      <c r="Q913" s="32"/>
      <c r="R913" s="27"/>
      <c r="S913" s="27"/>
      <c r="T913" s="3"/>
      <c r="U913" s="32"/>
      <c r="V913" s="3"/>
      <c r="W913" s="32"/>
      <c r="X913" s="31"/>
      <c r="Y913" s="89"/>
      <c r="Z913" s="27"/>
      <c r="AA913" s="27"/>
      <c r="AB913" s="27"/>
      <c r="AC913" s="27"/>
      <c r="AD913" s="27"/>
      <c r="AE913" s="27"/>
      <c r="AF913" s="89"/>
      <c r="AG913" s="89"/>
      <c r="AH913" s="89"/>
      <c r="AI913" s="89"/>
      <c r="AJ913" s="89"/>
      <c r="AK913" s="89"/>
      <c r="AL913" s="3"/>
      <c r="AM913" s="27"/>
      <c r="AN913" s="32"/>
      <c r="AO913" s="3"/>
    </row>
    <row r="914" spans="1:41" ht="13.5" customHeight="1">
      <c r="A914" s="3"/>
      <c r="B914" s="27"/>
      <c r="C914" s="27"/>
      <c r="D914" s="27"/>
      <c r="E914" s="27"/>
      <c r="F914" s="27"/>
      <c r="G914" s="27"/>
      <c r="H914" s="3"/>
      <c r="I914" s="3"/>
      <c r="J914" s="3"/>
      <c r="K914" s="3"/>
      <c r="L914" s="31"/>
      <c r="M914" s="27"/>
      <c r="N914" s="27"/>
      <c r="O914" s="32"/>
      <c r="P914" s="27"/>
      <c r="Q914" s="32"/>
      <c r="R914" s="27"/>
      <c r="S914" s="27"/>
      <c r="T914" s="3"/>
      <c r="U914" s="32"/>
      <c r="V914" s="3"/>
      <c r="W914" s="32"/>
      <c r="X914" s="31"/>
      <c r="Y914" s="89"/>
      <c r="Z914" s="27"/>
      <c r="AA914" s="27"/>
      <c r="AB914" s="27"/>
      <c r="AC914" s="27"/>
      <c r="AD914" s="27"/>
      <c r="AE914" s="27"/>
      <c r="AF914" s="89"/>
      <c r="AG914" s="89"/>
      <c r="AH914" s="89"/>
      <c r="AI914" s="89"/>
      <c r="AJ914" s="89"/>
      <c r="AK914" s="89"/>
      <c r="AL914" s="3"/>
      <c r="AM914" s="27"/>
      <c r="AN914" s="32"/>
      <c r="AO914" s="3"/>
    </row>
    <row r="915" spans="1:41" ht="13.5" customHeight="1">
      <c r="A915" s="3"/>
      <c r="B915" s="27"/>
      <c r="C915" s="27"/>
      <c r="D915" s="27"/>
      <c r="E915" s="27"/>
      <c r="F915" s="27"/>
      <c r="G915" s="27"/>
      <c r="H915" s="3"/>
      <c r="I915" s="3"/>
      <c r="J915" s="3"/>
      <c r="K915" s="3"/>
      <c r="L915" s="31"/>
      <c r="M915" s="27"/>
      <c r="N915" s="27"/>
      <c r="O915" s="32"/>
      <c r="P915" s="27"/>
      <c r="Q915" s="32"/>
      <c r="R915" s="27"/>
      <c r="S915" s="27"/>
      <c r="T915" s="3"/>
      <c r="U915" s="32"/>
      <c r="V915" s="3"/>
      <c r="W915" s="32"/>
      <c r="X915" s="31"/>
      <c r="Y915" s="89"/>
      <c r="Z915" s="27"/>
      <c r="AA915" s="27"/>
      <c r="AB915" s="27"/>
      <c r="AC915" s="27"/>
      <c r="AD915" s="27"/>
      <c r="AE915" s="27"/>
      <c r="AF915" s="89"/>
      <c r="AG915" s="89"/>
      <c r="AH915" s="89"/>
      <c r="AI915" s="89"/>
      <c r="AJ915" s="89"/>
      <c r="AK915" s="89"/>
      <c r="AL915" s="3"/>
      <c r="AM915" s="27"/>
      <c r="AN915" s="32"/>
      <c r="AO915" s="3"/>
    </row>
    <row r="916" spans="1:41" ht="13.5" customHeight="1">
      <c r="A916" s="3"/>
      <c r="B916" s="27"/>
      <c r="C916" s="27"/>
      <c r="D916" s="27"/>
      <c r="E916" s="27"/>
      <c r="F916" s="27"/>
      <c r="G916" s="27"/>
      <c r="H916" s="3"/>
      <c r="I916" s="3"/>
      <c r="J916" s="3"/>
      <c r="K916" s="3"/>
      <c r="L916" s="31"/>
      <c r="M916" s="27"/>
      <c r="N916" s="27"/>
      <c r="O916" s="32"/>
      <c r="P916" s="27"/>
      <c r="Q916" s="32"/>
      <c r="R916" s="27"/>
      <c r="S916" s="27"/>
      <c r="T916" s="3"/>
      <c r="U916" s="32"/>
      <c r="V916" s="3"/>
      <c r="W916" s="32"/>
      <c r="X916" s="31"/>
      <c r="Y916" s="89"/>
      <c r="Z916" s="27"/>
      <c r="AA916" s="27"/>
      <c r="AB916" s="27"/>
      <c r="AC916" s="27"/>
      <c r="AD916" s="27"/>
      <c r="AE916" s="27"/>
      <c r="AF916" s="89"/>
      <c r="AG916" s="89"/>
      <c r="AH916" s="89"/>
      <c r="AI916" s="89"/>
      <c r="AJ916" s="89"/>
      <c r="AK916" s="89"/>
      <c r="AL916" s="3"/>
      <c r="AM916" s="27"/>
      <c r="AN916" s="32"/>
      <c r="AO916" s="3"/>
    </row>
    <row r="917" spans="1:41" ht="13.5" customHeight="1">
      <c r="A917" s="3"/>
      <c r="B917" s="27"/>
      <c r="C917" s="27"/>
      <c r="D917" s="27"/>
      <c r="E917" s="27"/>
      <c r="F917" s="27"/>
      <c r="G917" s="27"/>
      <c r="H917" s="3"/>
      <c r="I917" s="3"/>
      <c r="J917" s="3"/>
      <c r="K917" s="3"/>
      <c r="L917" s="31"/>
      <c r="M917" s="27"/>
      <c r="N917" s="27"/>
      <c r="O917" s="32"/>
      <c r="P917" s="27"/>
      <c r="Q917" s="32"/>
      <c r="R917" s="27"/>
      <c r="S917" s="27"/>
      <c r="T917" s="3"/>
      <c r="U917" s="32"/>
      <c r="V917" s="3"/>
      <c r="W917" s="32"/>
      <c r="X917" s="31"/>
      <c r="Y917" s="89"/>
      <c r="Z917" s="27"/>
      <c r="AA917" s="27"/>
      <c r="AB917" s="27"/>
      <c r="AC917" s="27"/>
      <c r="AD917" s="27"/>
      <c r="AE917" s="27"/>
      <c r="AF917" s="89"/>
      <c r="AG917" s="89"/>
      <c r="AH917" s="89"/>
      <c r="AI917" s="89"/>
      <c r="AJ917" s="89"/>
      <c r="AK917" s="89"/>
      <c r="AL917" s="3"/>
      <c r="AM917" s="27"/>
      <c r="AN917" s="32"/>
      <c r="AO917" s="3"/>
    </row>
    <row r="918" spans="1:41" ht="13.5" customHeight="1">
      <c r="A918" s="3"/>
      <c r="B918" s="27"/>
      <c r="C918" s="27"/>
      <c r="D918" s="27"/>
      <c r="E918" s="27"/>
      <c r="F918" s="27"/>
      <c r="G918" s="27"/>
      <c r="H918" s="3"/>
      <c r="I918" s="3"/>
      <c r="J918" s="3"/>
      <c r="K918" s="3"/>
      <c r="L918" s="31"/>
      <c r="M918" s="27"/>
      <c r="N918" s="27"/>
      <c r="O918" s="32"/>
      <c r="P918" s="27"/>
      <c r="Q918" s="32"/>
      <c r="R918" s="27"/>
      <c r="S918" s="27"/>
      <c r="T918" s="3"/>
      <c r="U918" s="32"/>
      <c r="V918" s="3"/>
      <c r="W918" s="32"/>
      <c r="X918" s="31"/>
      <c r="Y918" s="89"/>
      <c r="Z918" s="27"/>
      <c r="AA918" s="27"/>
      <c r="AB918" s="27"/>
      <c r="AC918" s="27"/>
      <c r="AD918" s="27"/>
      <c r="AE918" s="27"/>
      <c r="AF918" s="89"/>
      <c r="AG918" s="89"/>
      <c r="AH918" s="89"/>
      <c r="AI918" s="89"/>
      <c r="AJ918" s="89"/>
      <c r="AK918" s="89"/>
      <c r="AL918" s="3"/>
      <c r="AM918" s="27"/>
      <c r="AN918" s="32"/>
      <c r="AO918" s="3"/>
    </row>
    <row r="919" spans="1:41" ht="13.5" customHeight="1">
      <c r="A919" s="3"/>
      <c r="B919" s="27"/>
      <c r="C919" s="27"/>
      <c r="D919" s="27"/>
      <c r="E919" s="27"/>
      <c r="F919" s="27"/>
      <c r="G919" s="27"/>
      <c r="H919" s="3"/>
      <c r="I919" s="3"/>
      <c r="J919" s="3"/>
      <c r="K919" s="3"/>
      <c r="L919" s="31"/>
      <c r="M919" s="27"/>
      <c r="N919" s="27"/>
      <c r="O919" s="32"/>
      <c r="P919" s="27"/>
      <c r="Q919" s="32"/>
      <c r="R919" s="27"/>
      <c r="S919" s="27"/>
      <c r="T919" s="3"/>
      <c r="U919" s="32"/>
      <c r="V919" s="3"/>
      <c r="W919" s="32"/>
      <c r="X919" s="31"/>
      <c r="Y919" s="89"/>
      <c r="Z919" s="27"/>
      <c r="AA919" s="27"/>
      <c r="AB919" s="27"/>
      <c r="AC919" s="27"/>
      <c r="AD919" s="27"/>
      <c r="AE919" s="27"/>
      <c r="AF919" s="89"/>
      <c r="AG919" s="89"/>
      <c r="AH919" s="89"/>
      <c r="AI919" s="89"/>
      <c r="AJ919" s="89"/>
      <c r="AK919" s="89"/>
      <c r="AL919" s="3"/>
      <c r="AM919" s="27"/>
      <c r="AN919" s="32"/>
      <c r="AO919" s="3"/>
    </row>
    <row r="920" spans="1:41" ht="13.5" customHeight="1">
      <c r="A920" s="3"/>
      <c r="B920" s="27"/>
      <c r="C920" s="27"/>
      <c r="D920" s="27"/>
      <c r="E920" s="27"/>
      <c r="F920" s="27"/>
      <c r="G920" s="27"/>
      <c r="H920" s="3"/>
      <c r="I920" s="3"/>
      <c r="J920" s="3"/>
      <c r="K920" s="3"/>
      <c r="L920" s="31"/>
      <c r="M920" s="27"/>
      <c r="N920" s="27"/>
      <c r="O920" s="32"/>
      <c r="P920" s="27"/>
      <c r="Q920" s="32"/>
      <c r="R920" s="27"/>
      <c r="S920" s="27"/>
      <c r="T920" s="3"/>
      <c r="U920" s="32"/>
      <c r="V920" s="3"/>
      <c r="W920" s="32"/>
      <c r="X920" s="31"/>
      <c r="Y920" s="89"/>
      <c r="Z920" s="27"/>
      <c r="AA920" s="27"/>
      <c r="AB920" s="27"/>
      <c r="AC920" s="27"/>
      <c r="AD920" s="27"/>
      <c r="AE920" s="27"/>
      <c r="AF920" s="89"/>
      <c r="AG920" s="89"/>
      <c r="AH920" s="89"/>
      <c r="AI920" s="89"/>
      <c r="AJ920" s="89"/>
      <c r="AK920" s="89"/>
      <c r="AL920" s="3"/>
      <c r="AM920" s="27"/>
      <c r="AN920" s="32"/>
      <c r="AO920" s="3"/>
    </row>
    <row r="921" spans="1:41" ht="13.5" customHeight="1">
      <c r="A921" s="3"/>
      <c r="B921" s="27"/>
      <c r="C921" s="27"/>
      <c r="D921" s="27"/>
      <c r="E921" s="27"/>
      <c r="F921" s="27"/>
      <c r="G921" s="27"/>
      <c r="H921" s="3"/>
      <c r="I921" s="3"/>
      <c r="J921" s="3"/>
      <c r="K921" s="3"/>
      <c r="L921" s="31"/>
      <c r="M921" s="27"/>
      <c r="N921" s="27"/>
      <c r="O921" s="32"/>
      <c r="P921" s="27"/>
      <c r="Q921" s="32"/>
      <c r="R921" s="27"/>
      <c r="S921" s="27"/>
      <c r="T921" s="3"/>
      <c r="U921" s="32"/>
      <c r="V921" s="3"/>
      <c r="W921" s="32"/>
      <c r="X921" s="31"/>
      <c r="Y921" s="89"/>
      <c r="Z921" s="27"/>
      <c r="AA921" s="27"/>
      <c r="AB921" s="27"/>
      <c r="AC921" s="27"/>
      <c r="AD921" s="27"/>
      <c r="AE921" s="27"/>
      <c r="AF921" s="89"/>
      <c r="AG921" s="89"/>
      <c r="AH921" s="89"/>
      <c r="AI921" s="89"/>
      <c r="AJ921" s="89"/>
      <c r="AK921" s="89"/>
      <c r="AL921" s="3"/>
      <c r="AM921" s="27"/>
      <c r="AN921" s="32"/>
      <c r="AO921" s="3"/>
    </row>
    <row r="922" spans="1:41" ht="13.5" customHeight="1">
      <c r="A922" s="3"/>
      <c r="B922" s="27"/>
      <c r="C922" s="27"/>
      <c r="D922" s="27"/>
      <c r="E922" s="27"/>
      <c r="F922" s="27"/>
      <c r="G922" s="27"/>
      <c r="H922" s="3"/>
      <c r="I922" s="3"/>
      <c r="J922" s="3"/>
      <c r="K922" s="3"/>
      <c r="L922" s="31"/>
      <c r="M922" s="27"/>
      <c r="N922" s="27"/>
      <c r="O922" s="32"/>
      <c r="P922" s="27"/>
      <c r="Q922" s="32"/>
      <c r="R922" s="27"/>
      <c r="S922" s="27"/>
      <c r="T922" s="3"/>
      <c r="U922" s="32"/>
      <c r="V922" s="3"/>
      <c r="W922" s="32"/>
      <c r="X922" s="31"/>
      <c r="Y922" s="89"/>
      <c r="Z922" s="27"/>
      <c r="AA922" s="27"/>
      <c r="AB922" s="27"/>
      <c r="AC922" s="27"/>
      <c r="AD922" s="27"/>
      <c r="AE922" s="27"/>
      <c r="AF922" s="89"/>
      <c r="AG922" s="89"/>
      <c r="AH922" s="89"/>
      <c r="AI922" s="89"/>
      <c r="AJ922" s="89"/>
      <c r="AK922" s="89"/>
      <c r="AL922" s="3"/>
      <c r="AM922" s="27"/>
      <c r="AN922" s="32"/>
      <c r="AO922" s="3"/>
    </row>
    <row r="923" spans="1:41" ht="13.5" customHeight="1">
      <c r="A923" s="3"/>
      <c r="B923" s="27"/>
      <c r="C923" s="27"/>
      <c r="D923" s="27"/>
      <c r="E923" s="27"/>
      <c r="F923" s="27"/>
      <c r="G923" s="27"/>
      <c r="H923" s="3"/>
      <c r="I923" s="3"/>
      <c r="J923" s="3"/>
      <c r="K923" s="3"/>
      <c r="L923" s="31"/>
      <c r="M923" s="27"/>
      <c r="N923" s="27"/>
      <c r="O923" s="32"/>
      <c r="P923" s="27"/>
      <c r="Q923" s="32"/>
      <c r="R923" s="27"/>
      <c r="S923" s="27"/>
      <c r="T923" s="3"/>
      <c r="U923" s="32"/>
      <c r="V923" s="3"/>
      <c r="W923" s="32"/>
      <c r="X923" s="31"/>
      <c r="Y923" s="89"/>
      <c r="Z923" s="27"/>
      <c r="AA923" s="27"/>
      <c r="AB923" s="27"/>
      <c r="AC923" s="27"/>
      <c r="AD923" s="27"/>
      <c r="AE923" s="27"/>
      <c r="AF923" s="89"/>
      <c r="AG923" s="89"/>
      <c r="AH923" s="89"/>
      <c r="AI923" s="89"/>
      <c r="AJ923" s="89"/>
      <c r="AK923" s="89"/>
      <c r="AL923" s="3"/>
      <c r="AM923" s="27"/>
      <c r="AN923" s="32"/>
      <c r="AO923" s="3"/>
    </row>
    <row r="924" spans="1:41" ht="13.5" customHeight="1">
      <c r="A924" s="3"/>
      <c r="B924" s="27"/>
      <c r="C924" s="27"/>
      <c r="D924" s="27"/>
      <c r="E924" s="27"/>
      <c r="F924" s="27"/>
      <c r="G924" s="27"/>
      <c r="H924" s="3"/>
      <c r="I924" s="3"/>
      <c r="J924" s="3"/>
      <c r="K924" s="3"/>
      <c r="L924" s="31"/>
      <c r="M924" s="27"/>
      <c r="N924" s="27"/>
      <c r="O924" s="32"/>
      <c r="P924" s="27"/>
      <c r="Q924" s="32"/>
      <c r="R924" s="27"/>
      <c r="S924" s="27"/>
      <c r="T924" s="3"/>
      <c r="U924" s="32"/>
      <c r="V924" s="3"/>
      <c r="W924" s="32"/>
      <c r="X924" s="31"/>
      <c r="Y924" s="89"/>
      <c r="Z924" s="27"/>
      <c r="AA924" s="27"/>
      <c r="AB924" s="27"/>
      <c r="AC924" s="27"/>
      <c r="AD924" s="27"/>
      <c r="AE924" s="27"/>
      <c r="AF924" s="89"/>
      <c r="AG924" s="89"/>
      <c r="AH924" s="89"/>
      <c r="AI924" s="89"/>
      <c r="AJ924" s="89"/>
      <c r="AK924" s="89"/>
      <c r="AL924" s="3"/>
      <c r="AM924" s="27"/>
      <c r="AN924" s="32"/>
      <c r="AO924" s="3"/>
    </row>
    <row r="925" spans="1:41" ht="13.5" customHeight="1">
      <c r="A925" s="3"/>
      <c r="B925" s="27"/>
      <c r="C925" s="27"/>
      <c r="D925" s="27"/>
      <c r="E925" s="27"/>
      <c r="F925" s="27"/>
      <c r="G925" s="27"/>
      <c r="H925" s="3"/>
      <c r="I925" s="3"/>
      <c r="J925" s="3"/>
      <c r="K925" s="3"/>
      <c r="L925" s="31"/>
      <c r="M925" s="27"/>
      <c r="N925" s="27"/>
      <c r="O925" s="32"/>
      <c r="P925" s="27"/>
      <c r="Q925" s="32"/>
      <c r="R925" s="27"/>
      <c r="S925" s="27"/>
      <c r="T925" s="3"/>
      <c r="U925" s="32"/>
      <c r="V925" s="3"/>
      <c r="W925" s="32"/>
      <c r="X925" s="31"/>
      <c r="Y925" s="89"/>
      <c r="Z925" s="27"/>
      <c r="AA925" s="27"/>
      <c r="AB925" s="27"/>
      <c r="AC925" s="27"/>
      <c r="AD925" s="27"/>
      <c r="AE925" s="27"/>
      <c r="AF925" s="89"/>
      <c r="AG925" s="89"/>
      <c r="AH925" s="89"/>
      <c r="AI925" s="89"/>
      <c r="AJ925" s="89"/>
      <c r="AK925" s="89"/>
      <c r="AL925" s="3"/>
      <c r="AM925" s="27"/>
      <c r="AN925" s="32"/>
      <c r="AO925" s="3"/>
    </row>
    <row r="926" spans="1:41" ht="13.5" customHeight="1">
      <c r="A926" s="3"/>
      <c r="B926" s="27"/>
      <c r="C926" s="27"/>
      <c r="D926" s="27"/>
      <c r="E926" s="27"/>
      <c r="F926" s="27"/>
      <c r="G926" s="27"/>
      <c r="H926" s="3"/>
      <c r="I926" s="3"/>
      <c r="J926" s="3"/>
      <c r="K926" s="3"/>
      <c r="L926" s="31"/>
      <c r="M926" s="27"/>
      <c r="N926" s="27"/>
      <c r="O926" s="32"/>
      <c r="P926" s="27"/>
      <c r="Q926" s="32"/>
      <c r="R926" s="27"/>
      <c r="S926" s="27"/>
      <c r="T926" s="3"/>
      <c r="U926" s="32"/>
      <c r="V926" s="3"/>
      <c r="W926" s="32"/>
      <c r="X926" s="31"/>
      <c r="Y926" s="89"/>
      <c r="Z926" s="27"/>
      <c r="AA926" s="27"/>
      <c r="AB926" s="27"/>
      <c r="AC926" s="27"/>
      <c r="AD926" s="27"/>
      <c r="AE926" s="27"/>
      <c r="AF926" s="89"/>
      <c r="AG926" s="89"/>
      <c r="AH926" s="89"/>
      <c r="AI926" s="89"/>
      <c r="AJ926" s="89"/>
      <c r="AK926" s="89"/>
      <c r="AL926" s="3"/>
      <c r="AM926" s="27"/>
      <c r="AN926" s="32"/>
      <c r="AO926" s="3"/>
    </row>
    <row r="927" spans="1:41" ht="13.5" customHeight="1">
      <c r="A927" s="3"/>
      <c r="B927" s="27"/>
      <c r="C927" s="27"/>
      <c r="D927" s="27"/>
      <c r="E927" s="27"/>
      <c r="F927" s="27"/>
      <c r="G927" s="27"/>
      <c r="H927" s="3"/>
      <c r="I927" s="3"/>
      <c r="J927" s="3"/>
      <c r="K927" s="3"/>
      <c r="L927" s="31"/>
      <c r="M927" s="27"/>
      <c r="N927" s="27"/>
      <c r="O927" s="32"/>
      <c r="P927" s="27"/>
      <c r="Q927" s="32"/>
      <c r="R927" s="27"/>
      <c r="S927" s="27"/>
      <c r="T927" s="3"/>
      <c r="U927" s="32"/>
      <c r="V927" s="3"/>
      <c r="W927" s="32"/>
      <c r="X927" s="31"/>
      <c r="Y927" s="89"/>
      <c r="Z927" s="27"/>
      <c r="AA927" s="27"/>
      <c r="AB927" s="27"/>
      <c r="AC927" s="27"/>
      <c r="AD927" s="27"/>
      <c r="AE927" s="27"/>
      <c r="AF927" s="89"/>
      <c r="AG927" s="89"/>
      <c r="AH927" s="89"/>
      <c r="AI927" s="89"/>
      <c r="AJ927" s="89"/>
      <c r="AK927" s="89"/>
      <c r="AL927" s="3"/>
      <c r="AM927" s="27"/>
      <c r="AN927" s="32"/>
      <c r="AO927" s="3"/>
    </row>
    <row r="928" spans="1:41" ht="13.5" customHeight="1">
      <c r="A928" s="3"/>
      <c r="B928" s="27"/>
      <c r="C928" s="27"/>
      <c r="D928" s="27"/>
      <c r="E928" s="27"/>
      <c r="F928" s="27"/>
      <c r="G928" s="27"/>
      <c r="H928" s="3"/>
      <c r="I928" s="3"/>
      <c r="J928" s="3"/>
      <c r="K928" s="3"/>
      <c r="L928" s="31"/>
      <c r="M928" s="27"/>
      <c r="N928" s="27"/>
      <c r="O928" s="32"/>
      <c r="P928" s="27"/>
      <c r="Q928" s="32"/>
      <c r="R928" s="27"/>
      <c r="S928" s="27"/>
      <c r="T928" s="3"/>
      <c r="U928" s="32"/>
      <c r="V928" s="3"/>
      <c r="W928" s="32"/>
      <c r="X928" s="31"/>
      <c r="Y928" s="89"/>
      <c r="Z928" s="27"/>
      <c r="AA928" s="27"/>
      <c r="AB928" s="27"/>
      <c r="AC928" s="27"/>
      <c r="AD928" s="27"/>
      <c r="AE928" s="27"/>
      <c r="AF928" s="89"/>
      <c r="AG928" s="89"/>
      <c r="AH928" s="89"/>
      <c r="AI928" s="89"/>
      <c r="AJ928" s="89"/>
      <c r="AK928" s="89"/>
      <c r="AL928" s="3"/>
      <c r="AM928" s="27"/>
      <c r="AN928" s="32"/>
      <c r="AO928" s="3"/>
    </row>
    <row r="929" spans="1:41" ht="13.5" customHeight="1">
      <c r="A929" s="3"/>
      <c r="B929" s="27"/>
      <c r="C929" s="27"/>
      <c r="D929" s="27"/>
      <c r="E929" s="27"/>
      <c r="F929" s="27"/>
      <c r="G929" s="27"/>
      <c r="H929" s="3"/>
      <c r="I929" s="3"/>
      <c r="J929" s="3"/>
      <c r="K929" s="3"/>
      <c r="L929" s="31"/>
      <c r="M929" s="27"/>
      <c r="N929" s="27"/>
      <c r="O929" s="32"/>
      <c r="P929" s="27"/>
      <c r="Q929" s="32"/>
      <c r="R929" s="27"/>
      <c r="S929" s="27"/>
      <c r="T929" s="3"/>
      <c r="U929" s="32"/>
      <c r="V929" s="3"/>
      <c r="W929" s="32"/>
      <c r="X929" s="31"/>
      <c r="Y929" s="89"/>
      <c r="Z929" s="27"/>
      <c r="AA929" s="27"/>
      <c r="AB929" s="27"/>
      <c r="AC929" s="27"/>
      <c r="AD929" s="27"/>
      <c r="AE929" s="27"/>
      <c r="AF929" s="89"/>
      <c r="AG929" s="89"/>
      <c r="AH929" s="89"/>
      <c r="AI929" s="89"/>
      <c r="AJ929" s="89"/>
      <c r="AK929" s="89"/>
      <c r="AL929" s="3"/>
      <c r="AM929" s="27"/>
      <c r="AN929" s="32"/>
      <c r="AO929" s="3"/>
    </row>
    <row r="930" spans="1:41" ht="13.5" customHeight="1">
      <c r="A930" s="3"/>
      <c r="B930" s="27"/>
      <c r="C930" s="27"/>
      <c r="D930" s="27"/>
      <c r="E930" s="27"/>
      <c r="F930" s="27"/>
      <c r="G930" s="27"/>
      <c r="H930" s="3"/>
      <c r="I930" s="3"/>
      <c r="J930" s="3"/>
      <c r="K930" s="3"/>
      <c r="L930" s="31"/>
      <c r="M930" s="27"/>
      <c r="N930" s="27"/>
      <c r="O930" s="32"/>
      <c r="P930" s="27"/>
      <c r="Q930" s="32"/>
      <c r="R930" s="27"/>
      <c r="S930" s="27"/>
      <c r="T930" s="3"/>
      <c r="U930" s="32"/>
      <c r="V930" s="3"/>
      <c r="W930" s="32"/>
      <c r="X930" s="31"/>
      <c r="Y930" s="89"/>
      <c r="Z930" s="27"/>
      <c r="AA930" s="27"/>
      <c r="AB930" s="27"/>
      <c r="AC930" s="27"/>
      <c r="AD930" s="27"/>
      <c r="AE930" s="27"/>
      <c r="AF930" s="89"/>
      <c r="AG930" s="89"/>
      <c r="AH930" s="89"/>
      <c r="AI930" s="89"/>
      <c r="AJ930" s="89"/>
      <c r="AK930" s="89"/>
      <c r="AL930" s="3"/>
      <c r="AM930" s="27"/>
      <c r="AN930" s="32"/>
      <c r="AO930" s="3"/>
    </row>
    <row r="931" spans="1:41" ht="13.5" customHeight="1">
      <c r="A931" s="3"/>
      <c r="B931" s="27"/>
      <c r="C931" s="27"/>
      <c r="D931" s="27"/>
      <c r="E931" s="27"/>
      <c r="F931" s="27"/>
      <c r="G931" s="27"/>
      <c r="H931" s="3"/>
      <c r="I931" s="3"/>
      <c r="J931" s="3"/>
      <c r="K931" s="3"/>
      <c r="L931" s="31"/>
      <c r="M931" s="27"/>
      <c r="N931" s="27"/>
      <c r="O931" s="32"/>
      <c r="P931" s="27"/>
      <c r="Q931" s="32"/>
      <c r="R931" s="27"/>
      <c r="S931" s="27"/>
      <c r="T931" s="3"/>
      <c r="U931" s="32"/>
      <c r="V931" s="3"/>
      <c r="W931" s="32"/>
      <c r="X931" s="31"/>
      <c r="Y931" s="89"/>
      <c r="Z931" s="27"/>
      <c r="AA931" s="27"/>
      <c r="AB931" s="27"/>
      <c r="AC931" s="27"/>
      <c r="AD931" s="27"/>
      <c r="AE931" s="27"/>
      <c r="AF931" s="89"/>
      <c r="AG931" s="89"/>
      <c r="AH931" s="89"/>
      <c r="AI931" s="89"/>
      <c r="AJ931" s="89"/>
      <c r="AK931" s="89"/>
      <c r="AL931" s="3"/>
      <c r="AM931" s="27"/>
      <c r="AN931" s="32"/>
      <c r="AO931" s="3"/>
    </row>
    <row r="932" spans="1:41" ht="13.5" customHeight="1">
      <c r="A932" s="3"/>
      <c r="B932" s="27"/>
      <c r="C932" s="27"/>
      <c r="D932" s="27"/>
      <c r="E932" s="27"/>
      <c r="F932" s="27"/>
      <c r="G932" s="27"/>
      <c r="H932" s="3"/>
      <c r="I932" s="3"/>
      <c r="J932" s="3"/>
      <c r="K932" s="3"/>
      <c r="L932" s="31"/>
      <c r="M932" s="27"/>
      <c r="N932" s="27"/>
      <c r="O932" s="32"/>
      <c r="P932" s="27"/>
      <c r="Q932" s="32"/>
      <c r="R932" s="27"/>
      <c r="S932" s="27"/>
      <c r="T932" s="3"/>
      <c r="U932" s="32"/>
      <c r="V932" s="3"/>
      <c r="W932" s="32"/>
      <c r="X932" s="31"/>
      <c r="Y932" s="89"/>
      <c r="Z932" s="27"/>
      <c r="AA932" s="27"/>
      <c r="AB932" s="27"/>
      <c r="AC932" s="27"/>
      <c r="AD932" s="27"/>
      <c r="AE932" s="27"/>
      <c r="AF932" s="89"/>
      <c r="AG932" s="89"/>
      <c r="AH932" s="89"/>
      <c r="AI932" s="89"/>
      <c r="AJ932" s="89"/>
      <c r="AK932" s="89"/>
      <c r="AL932" s="3"/>
      <c r="AM932" s="27"/>
      <c r="AN932" s="32"/>
      <c r="AO932" s="3"/>
    </row>
    <row r="933" spans="1:41" ht="13.5" customHeight="1">
      <c r="A933" s="3"/>
      <c r="B933" s="27"/>
      <c r="C933" s="27"/>
      <c r="D933" s="27"/>
      <c r="E933" s="27"/>
      <c r="F933" s="27"/>
      <c r="G933" s="27"/>
      <c r="H933" s="3"/>
      <c r="I933" s="3"/>
      <c r="J933" s="3"/>
      <c r="K933" s="3"/>
      <c r="L933" s="31"/>
      <c r="M933" s="27"/>
      <c r="N933" s="27"/>
      <c r="O933" s="32"/>
      <c r="P933" s="27"/>
      <c r="Q933" s="32"/>
      <c r="R933" s="27"/>
      <c r="S933" s="27"/>
      <c r="T933" s="3"/>
      <c r="U933" s="32"/>
      <c r="V933" s="3"/>
      <c r="W933" s="32"/>
      <c r="X933" s="31"/>
      <c r="Y933" s="89"/>
      <c r="Z933" s="27"/>
      <c r="AA933" s="27"/>
      <c r="AB933" s="27"/>
      <c r="AC933" s="27"/>
      <c r="AD933" s="27"/>
      <c r="AE933" s="27"/>
      <c r="AF933" s="89"/>
      <c r="AG933" s="89"/>
      <c r="AH933" s="89"/>
      <c r="AI933" s="89"/>
      <c r="AJ933" s="89"/>
      <c r="AK933" s="89"/>
      <c r="AL933" s="3"/>
      <c r="AM933" s="27"/>
      <c r="AN933" s="32"/>
      <c r="AO933" s="3"/>
    </row>
    <row r="934" spans="1:41" ht="13.5" customHeight="1">
      <c r="A934" s="3"/>
      <c r="B934" s="27"/>
      <c r="C934" s="27"/>
      <c r="D934" s="27"/>
      <c r="E934" s="27"/>
      <c r="F934" s="27"/>
      <c r="G934" s="27"/>
      <c r="H934" s="3"/>
      <c r="I934" s="3"/>
      <c r="J934" s="3"/>
      <c r="K934" s="3"/>
      <c r="L934" s="31"/>
      <c r="M934" s="27"/>
      <c r="N934" s="27"/>
      <c r="O934" s="32"/>
      <c r="P934" s="27"/>
      <c r="Q934" s="32"/>
      <c r="R934" s="27"/>
      <c r="S934" s="27"/>
      <c r="T934" s="3"/>
      <c r="U934" s="32"/>
      <c r="V934" s="3"/>
      <c r="W934" s="32"/>
      <c r="X934" s="31"/>
      <c r="Y934" s="89"/>
      <c r="Z934" s="27"/>
      <c r="AA934" s="27"/>
      <c r="AB934" s="27"/>
      <c r="AC934" s="27"/>
      <c r="AD934" s="27"/>
      <c r="AE934" s="27"/>
      <c r="AF934" s="89"/>
      <c r="AG934" s="89"/>
      <c r="AH934" s="89"/>
      <c r="AI934" s="89"/>
      <c r="AJ934" s="89"/>
      <c r="AK934" s="89"/>
      <c r="AL934" s="3"/>
      <c r="AM934" s="27"/>
      <c r="AN934" s="32"/>
      <c r="AO934" s="3"/>
    </row>
    <row r="935" spans="1:41" ht="13.5" customHeight="1">
      <c r="A935" s="3"/>
      <c r="B935" s="27"/>
      <c r="C935" s="27"/>
      <c r="D935" s="27"/>
      <c r="E935" s="27"/>
      <c r="F935" s="27"/>
      <c r="G935" s="27"/>
      <c r="H935" s="3"/>
      <c r="I935" s="3"/>
      <c r="J935" s="3"/>
      <c r="K935" s="3"/>
      <c r="L935" s="31"/>
      <c r="M935" s="27"/>
      <c r="N935" s="27"/>
      <c r="O935" s="32"/>
      <c r="P935" s="27"/>
      <c r="Q935" s="32"/>
      <c r="R935" s="27"/>
      <c r="S935" s="27"/>
      <c r="T935" s="3"/>
      <c r="U935" s="32"/>
      <c r="V935" s="3"/>
      <c r="W935" s="32"/>
      <c r="X935" s="31"/>
      <c r="Y935" s="89"/>
      <c r="Z935" s="27"/>
      <c r="AA935" s="27"/>
      <c r="AB935" s="27"/>
      <c r="AC935" s="27"/>
      <c r="AD935" s="27"/>
      <c r="AE935" s="27"/>
      <c r="AF935" s="89"/>
      <c r="AG935" s="89"/>
      <c r="AH935" s="89"/>
      <c r="AI935" s="89"/>
      <c r="AJ935" s="89"/>
      <c r="AK935" s="89"/>
      <c r="AL935" s="3"/>
      <c r="AM935" s="27"/>
      <c r="AN935" s="32"/>
      <c r="AO935" s="3"/>
    </row>
    <row r="936" spans="1:41" ht="13.5" customHeight="1">
      <c r="A936" s="3"/>
      <c r="B936" s="27"/>
      <c r="C936" s="27"/>
      <c r="D936" s="27"/>
      <c r="E936" s="27"/>
      <c r="F936" s="27"/>
      <c r="G936" s="27"/>
      <c r="H936" s="3"/>
      <c r="I936" s="3"/>
      <c r="J936" s="3"/>
      <c r="K936" s="3"/>
      <c r="L936" s="31"/>
      <c r="M936" s="27"/>
      <c r="N936" s="27"/>
      <c r="O936" s="32"/>
      <c r="P936" s="27"/>
      <c r="Q936" s="32"/>
      <c r="R936" s="27"/>
      <c r="S936" s="27"/>
      <c r="T936" s="3"/>
      <c r="U936" s="32"/>
      <c r="V936" s="3"/>
      <c r="W936" s="32"/>
      <c r="X936" s="31"/>
      <c r="Y936" s="89"/>
      <c r="Z936" s="27"/>
      <c r="AA936" s="27"/>
      <c r="AB936" s="27"/>
      <c r="AC936" s="27"/>
      <c r="AD936" s="27"/>
      <c r="AE936" s="27"/>
      <c r="AF936" s="89"/>
      <c r="AG936" s="89"/>
      <c r="AH936" s="89"/>
      <c r="AI936" s="89"/>
      <c r="AJ936" s="89"/>
      <c r="AK936" s="89"/>
      <c r="AL936" s="3"/>
      <c r="AM936" s="27"/>
      <c r="AN936" s="32"/>
      <c r="AO936" s="3"/>
    </row>
    <row r="937" spans="1:41" ht="13.5" customHeight="1">
      <c r="A937" s="3"/>
      <c r="B937" s="27"/>
      <c r="C937" s="27"/>
      <c r="D937" s="27"/>
      <c r="E937" s="27"/>
      <c r="F937" s="27"/>
      <c r="G937" s="27"/>
      <c r="H937" s="3"/>
      <c r="I937" s="3"/>
      <c r="J937" s="3"/>
      <c r="K937" s="3"/>
      <c r="L937" s="31"/>
      <c r="M937" s="27"/>
      <c r="N937" s="27"/>
      <c r="O937" s="32"/>
      <c r="P937" s="27"/>
      <c r="Q937" s="32"/>
      <c r="R937" s="27"/>
      <c r="S937" s="27"/>
      <c r="T937" s="3"/>
      <c r="U937" s="32"/>
      <c r="V937" s="3"/>
      <c r="W937" s="32"/>
      <c r="X937" s="31"/>
      <c r="Y937" s="89"/>
      <c r="Z937" s="27"/>
      <c r="AA937" s="27"/>
      <c r="AB937" s="27"/>
      <c r="AC937" s="27"/>
      <c r="AD937" s="27"/>
      <c r="AE937" s="27"/>
      <c r="AF937" s="89"/>
      <c r="AG937" s="89"/>
      <c r="AH937" s="89"/>
      <c r="AI937" s="89"/>
      <c r="AJ937" s="89"/>
      <c r="AK937" s="89"/>
      <c r="AL937" s="3"/>
      <c r="AM937" s="27"/>
      <c r="AN937" s="32"/>
      <c r="AO937" s="3"/>
    </row>
    <row r="938" spans="1:41" ht="13.5" customHeight="1">
      <c r="A938" s="3"/>
      <c r="B938" s="27"/>
      <c r="C938" s="27"/>
      <c r="D938" s="27"/>
      <c r="E938" s="27"/>
      <c r="F938" s="27"/>
      <c r="G938" s="27"/>
      <c r="H938" s="3"/>
      <c r="I938" s="3"/>
      <c r="J938" s="3"/>
      <c r="K938" s="3"/>
      <c r="L938" s="31"/>
      <c r="M938" s="27"/>
      <c r="N938" s="27"/>
      <c r="O938" s="32"/>
      <c r="P938" s="27"/>
      <c r="Q938" s="32"/>
      <c r="R938" s="27"/>
      <c r="S938" s="27"/>
      <c r="T938" s="3"/>
      <c r="U938" s="32"/>
      <c r="V938" s="3"/>
      <c r="W938" s="32"/>
      <c r="X938" s="31"/>
      <c r="Y938" s="89"/>
      <c r="Z938" s="27"/>
      <c r="AA938" s="27"/>
      <c r="AB938" s="27"/>
      <c r="AC938" s="27"/>
      <c r="AD938" s="27"/>
      <c r="AE938" s="27"/>
      <c r="AF938" s="89"/>
      <c r="AG938" s="89"/>
      <c r="AH938" s="89"/>
      <c r="AI938" s="89"/>
      <c r="AJ938" s="89"/>
      <c r="AK938" s="89"/>
      <c r="AL938" s="3"/>
      <c r="AM938" s="27"/>
      <c r="AN938" s="32"/>
      <c r="AO938" s="3"/>
    </row>
    <row r="939" spans="1:41" ht="13.5" customHeight="1">
      <c r="A939" s="3"/>
      <c r="B939" s="27"/>
      <c r="C939" s="27"/>
      <c r="D939" s="27"/>
      <c r="E939" s="27"/>
      <c r="F939" s="27"/>
      <c r="G939" s="27"/>
      <c r="H939" s="3"/>
      <c r="I939" s="3"/>
      <c r="J939" s="3"/>
      <c r="K939" s="3"/>
      <c r="L939" s="31"/>
      <c r="M939" s="27"/>
      <c r="N939" s="27"/>
      <c r="O939" s="32"/>
      <c r="P939" s="27"/>
      <c r="Q939" s="32"/>
      <c r="R939" s="27"/>
      <c r="S939" s="27"/>
      <c r="T939" s="3"/>
      <c r="U939" s="32"/>
      <c r="V939" s="3"/>
      <c r="W939" s="32"/>
      <c r="X939" s="31"/>
      <c r="Y939" s="89"/>
      <c r="Z939" s="27"/>
      <c r="AA939" s="27"/>
      <c r="AB939" s="27"/>
      <c r="AC939" s="27"/>
      <c r="AD939" s="27"/>
      <c r="AE939" s="27"/>
      <c r="AF939" s="89"/>
      <c r="AG939" s="89"/>
      <c r="AH939" s="89"/>
      <c r="AI939" s="89"/>
      <c r="AJ939" s="89"/>
      <c r="AK939" s="89"/>
      <c r="AL939" s="3"/>
      <c r="AM939" s="27"/>
      <c r="AN939" s="32"/>
      <c r="AO939" s="3"/>
    </row>
    <row r="940" spans="1:41" ht="13.5" customHeight="1">
      <c r="A940" s="3"/>
      <c r="B940" s="27"/>
      <c r="C940" s="27"/>
      <c r="D940" s="27"/>
      <c r="E940" s="27"/>
      <c r="F940" s="27"/>
      <c r="G940" s="27"/>
      <c r="H940" s="3"/>
      <c r="I940" s="3"/>
      <c r="J940" s="3"/>
      <c r="K940" s="3"/>
      <c r="L940" s="31"/>
      <c r="M940" s="27"/>
      <c r="N940" s="27"/>
      <c r="O940" s="32"/>
      <c r="P940" s="27"/>
      <c r="Q940" s="32"/>
      <c r="R940" s="27"/>
      <c r="S940" s="27"/>
      <c r="T940" s="3"/>
      <c r="U940" s="32"/>
      <c r="V940" s="3"/>
      <c r="W940" s="32"/>
      <c r="X940" s="31"/>
      <c r="Y940" s="89"/>
      <c r="Z940" s="27"/>
      <c r="AA940" s="27"/>
      <c r="AB940" s="27"/>
      <c r="AC940" s="27"/>
      <c r="AD940" s="27"/>
      <c r="AE940" s="27"/>
      <c r="AF940" s="89"/>
      <c r="AG940" s="89"/>
      <c r="AH940" s="89"/>
      <c r="AI940" s="89"/>
      <c r="AJ940" s="89"/>
      <c r="AK940" s="89"/>
      <c r="AL940" s="3"/>
      <c r="AM940" s="27"/>
      <c r="AN940" s="32"/>
      <c r="AO940" s="3"/>
    </row>
    <row r="941" spans="1:41" ht="13.5" customHeight="1">
      <c r="A941" s="3"/>
      <c r="B941" s="27"/>
      <c r="C941" s="27"/>
      <c r="D941" s="27"/>
      <c r="E941" s="27"/>
      <c r="F941" s="27"/>
      <c r="G941" s="27"/>
      <c r="H941" s="3"/>
      <c r="I941" s="3"/>
      <c r="J941" s="3"/>
      <c r="K941" s="3"/>
      <c r="L941" s="31"/>
      <c r="M941" s="27"/>
      <c r="N941" s="27"/>
      <c r="O941" s="32"/>
      <c r="P941" s="27"/>
      <c r="Q941" s="32"/>
      <c r="R941" s="27"/>
      <c r="S941" s="27"/>
      <c r="T941" s="3"/>
      <c r="U941" s="32"/>
      <c r="V941" s="3"/>
      <c r="W941" s="32"/>
      <c r="X941" s="31"/>
      <c r="Y941" s="89"/>
      <c r="Z941" s="27"/>
      <c r="AA941" s="27"/>
      <c r="AB941" s="27"/>
      <c r="AC941" s="27"/>
      <c r="AD941" s="27"/>
      <c r="AE941" s="27"/>
      <c r="AF941" s="89"/>
      <c r="AG941" s="89"/>
      <c r="AH941" s="89"/>
      <c r="AI941" s="89"/>
      <c r="AJ941" s="89"/>
      <c r="AK941" s="89"/>
      <c r="AL941" s="3"/>
      <c r="AM941" s="27"/>
      <c r="AN941" s="32"/>
      <c r="AO941" s="3"/>
    </row>
    <row r="942" spans="1:41" ht="13.5" customHeight="1">
      <c r="A942" s="3"/>
      <c r="B942" s="27"/>
      <c r="C942" s="27"/>
      <c r="D942" s="27"/>
      <c r="E942" s="27"/>
      <c r="F942" s="27"/>
      <c r="G942" s="27"/>
      <c r="H942" s="3"/>
      <c r="I942" s="3"/>
      <c r="J942" s="3"/>
      <c r="K942" s="3"/>
      <c r="L942" s="31"/>
      <c r="M942" s="27"/>
      <c r="N942" s="27"/>
      <c r="O942" s="32"/>
      <c r="P942" s="27"/>
      <c r="Q942" s="32"/>
      <c r="R942" s="27"/>
      <c r="S942" s="27"/>
      <c r="T942" s="3"/>
      <c r="U942" s="32"/>
      <c r="V942" s="3"/>
      <c r="W942" s="32"/>
      <c r="X942" s="31"/>
      <c r="Y942" s="89"/>
      <c r="Z942" s="27"/>
      <c r="AA942" s="27"/>
      <c r="AB942" s="27"/>
      <c r="AC942" s="27"/>
      <c r="AD942" s="27"/>
      <c r="AE942" s="27"/>
      <c r="AF942" s="89"/>
      <c r="AG942" s="89"/>
      <c r="AH942" s="89"/>
      <c r="AI942" s="89"/>
      <c r="AJ942" s="89"/>
      <c r="AK942" s="89"/>
      <c r="AL942" s="3"/>
      <c r="AM942" s="27"/>
      <c r="AN942" s="32"/>
      <c r="AO942" s="3"/>
    </row>
    <row r="943" spans="1:41" ht="13.5" customHeight="1">
      <c r="A943" s="3"/>
      <c r="B943" s="27"/>
      <c r="C943" s="27"/>
      <c r="D943" s="27"/>
      <c r="E943" s="27"/>
      <c r="F943" s="27"/>
      <c r="G943" s="27"/>
      <c r="H943" s="3"/>
      <c r="I943" s="3"/>
      <c r="J943" s="3"/>
      <c r="K943" s="3"/>
      <c r="L943" s="31"/>
      <c r="M943" s="27"/>
      <c r="N943" s="27"/>
      <c r="O943" s="32"/>
      <c r="P943" s="27"/>
      <c r="Q943" s="32"/>
      <c r="R943" s="27"/>
      <c r="S943" s="27"/>
      <c r="T943" s="3"/>
      <c r="U943" s="32"/>
      <c r="V943" s="3"/>
      <c r="W943" s="32"/>
      <c r="X943" s="31"/>
      <c r="Y943" s="89"/>
      <c r="Z943" s="27"/>
      <c r="AA943" s="27"/>
      <c r="AB943" s="27"/>
      <c r="AC943" s="27"/>
      <c r="AD943" s="27"/>
      <c r="AE943" s="27"/>
      <c r="AF943" s="89"/>
      <c r="AG943" s="89"/>
      <c r="AH943" s="89"/>
      <c r="AI943" s="89"/>
      <c r="AJ943" s="89"/>
      <c r="AK943" s="89"/>
      <c r="AL943" s="3"/>
      <c r="AM943" s="27"/>
      <c r="AN943" s="32"/>
      <c r="AO943" s="3"/>
    </row>
    <row r="944" spans="1:41" ht="13.5" customHeight="1">
      <c r="A944" s="3"/>
      <c r="B944" s="27"/>
      <c r="C944" s="27"/>
      <c r="D944" s="27"/>
      <c r="E944" s="27"/>
      <c r="F944" s="27"/>
      <c r="G944" s="27"/>
      <c r="H944" s="3"/>
      <c r="I944" s="3"/>
      <c r="J944" s="3"/>
      <c r="K944" s="3"/>
      <c r="L944" s="31"/>
      <c r="M944" s="27"/>
      <c r="N944" s="27"/>
      <c r="O944" s="32"/>
      <c r="P944" s="27"/>
      <c r="Q944" s="32"/>
      <c r="R944" s="27"/>
      <c r="S944" s="27"/>
      <c r="T944" s="3"/>
      <c r="U944" s="32"/>
      <c r="V944" s="3"/>
      <c r="W944" s="32"/>
      <c r="X944" s="31"/>
      <c r="Y944" s="89"/>
      <c r="Z944" s="27"/>
      <c r="AA944" s="27"/>
      <c r="AB944" s="27"/>
      <c r="AC944" s="27"/>
      <c r="AD944" s="27"/>
      <c r="AE944" s="27"/>
      <c r="AF944" s="89"/>
      <c r="AG944" s="89"/>
      <c r="AH944" s="89"/>
      <c r="AI944" s="89"/>
      <c r="AJ944" s="89"/>
      <c r="AK944" s="89"/>
      <c r="AL944" s="3"/>
      <c r="AM944" s="27"/>
      <c r="AN944" s="32"/>
      <c r="AO944" s="3"/>
    </row>
    <row r="945" spans="1:41" ht="13.5" customHeight="1">
      <c r="A945" s="3"/>
      <c r="B945" s="27"/>
      <c r="C945" s="27"/>
      <c r="D945" s="27"/>
      <c r="E945" s="27"/>
      <c r="F945" s="27"/>
      <c r="G945" s="27"/>
      <c r="H945" s="3"/>
      <c r="I945" s="3"/>
      <c r="J945" s="3"/>
      <c r="K945" s="3"/>
      <c r="L945" s="31"/>
      <c r="M945" s="27"/>
      <c r="N945" s="27"/>
      <c r="O945" s="32"/>
      <c r="P945" s="27"/>
      <c r="Q945" s="32"/>
      <c r="R945" s="27"/>
      <c r="S945" s="27"/>
      <c r="T945" s="3"/>
      <c r="U945" s="32"/>
      <c r="V945" s="3"/>
      <c r="W945" s="32"/>
      <c r="X945" s="31"/>
      <c r="Y945" s="89"/>
      <c r="Z945" s="27"/>
      <c r="AA945" s="27"/>
      <c r="AB945" s="27"/>
      <c r="AC945" s="27"/>
      <c r="AD945" s="27"/>
      <c r="AE945" s="27"/>
      <c r="AF945" s="89"/>
      <c r="AG945" s="89"/>
      <c r="AH945" s="89"/>
      <c r="AI945" s="89"/>
      <c r="AJ945" s="89"/>
      <c r="AK945" s="89"/>
      <c r="AL945" s="3"/>
      <c r="AM945" s="27"/>
      <c r="AN945" s="32"/>
      <c r="AO945" s="3"/>
    </row>
    <row r="946" spans="1:41" ht="13.5" customHeight="1">
      <c r="A946" s="3"/>
      <c r="B946" s="27"/>
      <c r="C946" s="27"/>
      <c r="D946" s="27"/>
      <c r="E946" s="27"/>
      <c r="F946" s="27"/>
      <c r="G946" s="27"/>
      <c r="H946" s="3"/>
      <c r="I946" s="3"/>
      <c r="J946" s="3"/>
      <c r="K946" s="3"/>
      <c r="L946" s="31"/>
      <c r="M946" s="27"/>
      <c r="N946" s="27"/>
      <c r="O946" s="32"/>
      <c r="P946" s="27"/>
      <c r="Q946" s="32"/>
      <c r="R946" s="27"/>
      <c r="S946" s="27"/>
      <c r="T946" s="3"/>
      <c r="U946" s="32"/>
      <c r="V946" s="3"/>
      <c r="W946" s="32"/>
      <c r="X946" s="31"/>
      <c r="Y946" s="89"/>
      <c r="Z946" s="27"/>
      <c r="AA946" s="27"/>
      <c r="AB946" s="27"/>
      <c r="AC946" s="27"/>
      <c r="AD946" s="27"/>
      <c r="AE946" s="27"/>
      <c r="AF946" s="89"/>
      <c r="AG946" s="89"/>
      <c r="AH946" s="89"/>
      <c r="AI946" s="89"/>
      <c r="AJ946" s="89"/>
      <c r="AK946" s="89"/>
      <c r="AL946" s="3"/>
      <c r="AM946" s="27"/>
      <c r="AN946" s="32"/>
      <c r="AO946" s="3"/>
    </row>
    <row r="947" spans="1:41" ht="13.5" customHeight="1">
      <c r="A947" s="3"/>
      <c r="B947" s="27"/>
      <c r="C947" s="27"/>
      <c r="D947" s="27"/>
      <c r="E947" s="27"/>
      <c r="F947" s="27"/>
      <c r="G947" s="27"/>
      <c r="H947" s="3"/>
      <c r="I947" s="3"/>
      <c r="J947" s="3"/>
      <c r="K947" s="3"/>
      <c r="L947" s="31"/>
      <c r="M947" s="27"/>
      <c r="N947" s="27"/>
      <c r="O947" s="32"/>
      <c r="P947" s="27"/>
      <c r="Q947" s="32"/>
      <c r="R947" s="27"/>
      <c r="S947" s="27"/>
      <c r="T947" s="3"/>
      <c r="U947" s="32"/>
      <c r="V947" s="3"/>
      <c r="W947" s="32"/>
      <c r="X947" s="31"/>
      <c r="Y947" s="89"/>
      <c r="Z947" s="27"/>
      <c r="AA947" s="27"/>
      <c r="AB947" s="27"/>
      <c r="AC947" s="27"/>
      <c r="AD947" s="27"/>
      <c r="AE947" s="27"/>
      <c r="AF947" s="89"/>
      <c r="AG947" s="89"/>
      <c r="AH947" s="89"/>
      <c r="AI947" s="89"/>
      <c r="AJ947" s="89"/>
      <c r="AK947" s="89"/>
      <c r="AL947" s="3"/>
      <c r="AM947" s="27"/>
      <c r="AN947" s="32"/>
      <c r="AO947" s="3"/>
    </row>
    <row r="948" spans="1:41" ht="13.5" customHeight="1">
      <c r="A948" s="3"/>
      <c r="B948" s="27"/>
      <c r="C948" s="27"/>
      <c r="D948" s="27"/>
      <c r="E948" s="27"/>
      <c r="F948" s="27"/>
      <c r="G948" s="27"/>
      <c r="H948" s="3"/>
      <c r="I948" s="3"/>
      <c r="J948" s="3"/>
      <c r="K948" s="3"/>
      <c r="L948" s="31"/>
      <c r="M948" s="27"/>
      <c r="N948" s="27"/>
      <c r="O948" s="32"/>
      <c r="P948" s="27"/>
      <c r="Q948" s="32"/>
      <c r="R948" s="27"/>
      <c r="S948" s="27"/>
      <c r="T948" s="3"/>
      <c r="U948" s="32"/>
      <c r="V948" s="3"/>
      <c r="W948" s="32"/>
      <c r="X948" s="31"/>
      <c r="Y948" s="89"/>
      <c r="Z948" s="27"/>
      <c r="AA948" s="27"/>
      <c r="AB948" s="27"/>
      <c r="AC948" s="27"/>
      <c r="AD948" s="27"/>
      <c r="AE948" s="27"/>
      <c r="AF948" s="89"/>
      <c r="AG948" s="89"/>
      <c r="AH948" s="89"/>
      <c r="AI948" s="89"/>
      <c r="AJ948" s="89"/>
      <c r="AK948" s="89"/>
      <c r="AL948" s="3"/>
      <c r="AM948" s="27"/>
      <c r="AN948" s="32"/>
      <c r="AO948" s="3"/>
    </row>
    <row r="949" spans="1:41" ht="13.5" customHeight="1">
      <c r="A949" s="3"/>
      <c r="B949" s="27"/>
      <c r="C949" s="27"/>
      <c r="D949" s="27"/>
      <c r="E949" s="27"/>
      <c r="F949" s="27"/>
      <c r="G949" s="27"/>
      <c r="H949" s="3"/>
      <c r="I949" s="3"/>
      <c r="J949" s="3"/>
      <c r="K949" s="3"/>
      <c r="L949" s="31"/>
      <c r="M949" s="27"/>
      <c r="N949" s="27"/>
      <c r="O949" s="32"/>
      <c r="P949" s="27"/>
      <c r="Q949" s="32"/>
      <c r="R949" s="27"/>
      <c r="S949" s="27"/>
      <c r="T949" s="3"/>
      <c r="U949" s="32"/>
      <c r="V949" s="3"/>
      <c r="W949" s="32"/>
      <c r="X949" s="31"/>
      <c r="Y949" s="89"/>
      <c r="Z949" s="27"/>
      <c r="AA949" s="27"/>
      <c r="AB949" s="27"/>
      <c r="AC949" s="27"/>
      <c r="AD949" s="27"/>
      <c r="AE949" s="27"/>
      <c r="AF949" s="89"/>
      <c r="AG949" s="89"/>
      <c r="AH949" s="89"/>
      <c r="AI949" s="89"/>
      <c r="AJ949" s="89"/>
      <c r="AK949" s="89"/>
      <c r="AL949" s="3"/>
      <c r="AM949" s="27"/>
      <c r="AN949" s="32"/>
      <c r="AO949" s="3"/>
    </row>
    <row r="950" spans="1:41" ht="13.5" customHeight="1">
      <c r="A950" s="3"/>
      <c r="B950" s="27"/>
      <c r="C950" s="27"/>
      <c r="D950" s="27"/>
      <c r="E950" s="27"/>
      <c r="F950" s="27"/>
      <c r="G950" s="27"/>
      <c r="H950" s="3"/>
      <c r="I950" s="3"/>
      <c r="J950" s="3"/>
      <c r="K950" s="3"/>
      <c r="L950" s="31"/>
      <c r="M950" s="27"/>
      <c r="N950" s="27"/>
      <c r="O950" s="32"/>
      <c r="P950" s="27"/>
      <c r="Q950" s="32"/>
      <c r="R950" s="27"/>
      <c r="S950" s="27"/>
      <c r="T950" s="3"/>
      <c r="U950" s="32"/>
      <c r="V950" s="3"/>
      <c r="W950" s="32"/>
      <c r="X950" s="31"/>
      <c r="Y950" s="89"/>
      <c r="Z950" s="27"/>
      <c r="AA950" s="27"/>
      <c r="AB950" s="27"/>
      <c r="AC950" s="27"/>
      <c r="AD950" s="27"/>
      <c r="AE950" s="27"/>
      <c r="AF950" s="89"/>
      <c r="AG950" s="89"/>
      <c r="AH950" s="89"/>
      <c r="AI950" s="89"/>
      <c r="AJ950" s="89"/>
      <c r="AK950" s="89"/>
      <c r="AL950" s="3"/>
      <c r="AM950" s="27"/>
      <c r="AN950" s="32"/>
      <c r="AO950" s="3"/>
    </row>
    <row r="951" spans="1:41" ht="13.5" customHeight="1">
      <c r="A951" s="3"/>
      <c r="B951" s="27"/>
      <c r="C951" s="27"/>
      <c r="D951" s="27"/>
      <c r="E951" s="27"/>
      <c r="F951" s="27"/>
      <c r="G951" s="27"/>
      <c r="H951" s="3"/>
      <c r="I951" s="3"/>
      <c r="J951" s="3"/>
      <c r="K951" s="3"/>
      <c r="L951" s="31"/>
      <c r="M951" s="27"/>
      <c r="N951" s="27"/>
      <c r="O951" s="32"/>
      <c r="P951" s="27"/>
      <c r="Q951" s="32"/>
      <c r="R951" s="27"/>
      <c r="S951" s="27"/>
      <c r="T951" s="3"/>
      <c r="U951" s="32"/>
      <c r="V951" s="3"/>
      <c r="W951" s="32"/>
      <c r="X951" s="31"/>
      <c r="Y951" s="89"/>
      <c r="Z951" s="27"/>
      <c r="AA951" s="27"/>
      <c r="AB951" s="27"/>
      <c r="AC951" s="27"/>
      <c r="AD951" s="27"/>
      <c r="AE951" s="27"/>
      <c r="AF951" s="89"/>
      <c r="AG951" s="89"/>
      <c r="AH951" s="89"/>
      <c r="AI951" s="89"/>
      <c r="AJ951" s="89"/>
      <c r="AK951" s="89"/>
      <c r="AL951" s="3"/>
      <c r="AM951" s="27"/>
      <c r="AN951" s="32"/>
      <c r="AO951" s="3"/>
    </row>
    <row r="952" spans="1:41" ht="13.5" customHeight="1">
      <c r="A952" s="3"/>
      <c r="B952" s="27"/>
      <c r="C952" s="27"/>
      <c r="D952" s="27"/>
      <c r="E952" s="27"/>
      <c r="F952" s="27"/>
      <c r="G952" s="27"/>
      <c r="H952" s="3"/>
      <c r="I952" s="3"/>
      <c r="J952" s="3"/>
      <c r="K952" s="3"/>
      <c r="L952" s="31"/>
      <c r="M952" s="27"/>
      <c r="N952" s="27"/>
      <c r="O952" s="32"/>
      <c r="P952" s="27"/>
      <c r="Q952" s="32"/>
      <c r="R952" s="27"/>
      <c r="S952" s="27"/>
      <c r="T952" s="3"/>
      <c r="U952" s="32"/>
      <c r="V952" s="3"/>
      <c r="W952" s="32"/>
      <c r="X952" s="31"/>
      <c r="Y952" s="89"/>
      <c r="Z952" s="27"/>
      <c r="AA952" s="27"/>
      <c r="AB952" s="27"/>
      <c r="AC952" s="27"/>
      <c r="AD952" s="27"/>
      <c r="AE952" s="27"/>
      <c r="AF952" s="89"/>
      <c r="AG952" s="89"/>
      <c r="AH952" s="89"/>
      <c r="AI952" s="89"/>
      <c r="AJ952" s="89"/>
      <c r="AK952" s="89"/>
      <c r="AL952" s="3"/>
      <c r="AM952" s="27"/>
      <c r="AN952" s="32"/>
      <c r="AO952" s="3"/>
    </row>
    <row r="953" spans="1:41" ht="13.5" customHeight="1">
      <c r="A953" s="3"/>
      <c r="B953" s="27"/>
      <c r="C953" s="27"/>
      <c r="D953" s="27"/>
      <c r="E953" s="27"/>
      <c r="F953" s="27"/>
      <c r="G953" s="27"/>
      <c r="H953" s="3"/>
      <c r="I953" s="3"/>
      <c r="J953" s="3"/>
      <c r="K953" s="3"/>
      <c r="L953" s="31"/>
      <c r="M953" s="27"/>
      <c r="N953" s="27"/>
      <c r="O953" s="32"/>
      <c r="P953" s="27"/>
      <c r="Q953" s="32"/>
      <c r="R953" s="27"/>
      <c r="S953" s="27"/>
      <c r="T953" s="3"/>
      <c r="U953" s="32"/>
      <c r="V953" s="3"/>
      <c r="W953" s="32"/>
      <c r="X953" s="31"/>
      <c r="Y953" s="89"/>
      <c r="Z953" s="27"/>
      <c r="AA953" s="27"/>
      <c r="AB953" s="27"/>
      <c r="AC953" s="27"/>
      <c r="AD953" s="27"/>
      <c r="AE953" s="27"/>
      <c r="AF953" s="89"/>
      <c r="AG953" s="89"/>
      <c r="AH953" s="89"/>
      <c r="AI953" s="89"/>
      <c r="AJ953" s="89"/>
      <c r="AK953" s="89"/>
      <c r="AL953" s="3"/>
      <c r="AM953" s="27"/>
      <c r="AN953" s="32"/>
      <c r="AO953" s="3"/>
    </row>
    <row r="954" spans="1:41" ht="13.5" customHeight="1">
      <c r="A954" s="3"/>
      <c r="B954" s="27"/>
      <c r="C954" s="27"/>
      <c r="D954" s="27"/>
      <c r="E954" s="27"/>
      <c r="F954" s="27"/>
      <c r="G954" s="27"/>
      <c r="H954" s="3"/>
      <c r="I954" s="3"/>
      <c r="J954" s="3"/>
      <c r="K954" s="3"/>
      <c r="L954" s="31"/>
      <c r="M954" s="27"/>
      <c r="N954" s="27"/>
      <c r="O954" s="32"/>
      <c r="P954" s="27"/>
      <c r="Q954" s="32"/>
      <c r="R954" s="27"/>
      <c r="S954" s="27"/>
      <c r="T954" s="3"/>
      <c r="U954" s="32"/>
      <c r="V954" s="3"/>
      <c r="W954" s="32"/>
      <c r="X954" s="31"/>
      <c r="Y954" s="89"/>
      <c r="Z954" s="27"/>
      <c r="AA954" s="27"/>
      <c r="AB954" s="27"/>
      <c r="AC954" s="27"/>
      <c r="AD954" s="27"/>
      <c r="AE954" s="27"/>
      <c r="AF954" s="89"/>
      <c r="AG954" s="89"/>
      <c r="AH954" s="89"/>
      <c r="AI954" s="89"/>
      <c r="AJ954" s="89"/>
      <c r="AK954" s="89"/>
      <c r="AL954" s="3"/>
      <c r="AM954" s="27"/>
      <c r="AN954" s="32"/>
      <c r="AO954" s="3"/>
    </row>
    <row r="955" spans="1:41" ht="13.5" customHeight="1">
      <c r="A955" s="3"/>
      <c r="B955" s="27"/>
      <c r="C955" s="27"/>
      <c r="D955" s="27"/>
      <c r="E955" s="27"/>
      <c r="F955" s="27"/>
      <c r="G955" s="27"/>
      <c r="H955" s="3"/>
      <c r="I955" s="3"/>
      <c r="J955" s="3"/>
      <c r="K955" s="3"/>
      <c r="L955" s="31"/>
      <c r="M955" s="27"/>
      <c r="N955" s="27"/>
      <c r="O955" s="32"/>
      <c r="P955" s="27"/>
      <c r="Q955" s="32"/>
      <c r="R955" s="27"/>
      <c r="S955" s="27"/>
      <c r="T955" s="3"/>
      <c r="U955" s="32"/>
      <c r="V955" s="3"/>
      <c r="W955" s="32"/>
      <c r="X955" s="31"/>
      <c r="Y955" s="89"/>
      <c r="Z955" s="27"/>
      <c r="AA955" s="27"/>
      <c r="AB955" s="27"/>
      <c r="AC955" s="27"/>
      <c r="AD955" s="27"/>
      <c r="AE955" s="27"/>
      <c r="AF955" s="89"/>
      <c r="AG955" s="89"/>
      <c r="AH955" s="89"/>
      <c r="AI955" s="89"/>
      <c r="AJ955" s="89"/>
      <c r="AK955" s="89"/>
      <c r="AL955" s="3"/>
      <c r="AM955" s="27"/>
      <c r="AN955" s="32"/>
      <c r="AO955" s="3"/>
    </row>
    <row r="956" spans="1:41" ht="13.5" customHeight="1">
      <c r="A956" s="3"/>
      <c r="B956" s="27"/>
      <c r="C956" s="27"/>
      <c r="D956" s="27"/>
      <c r="E956" s="27"/>
      <c r="F956" s="27"/>
      <c r="G956" s="27"/>
      <c r="H956" s="3"/>
      <c r="I956" s="3"/>
      <c r="J956" s="3"/>
      <c r="K956" s="3"/>
      <c r="L956" s="31"/>
      <c r="M956" s="27"/>
      <c r="N956" s="27"/>
      <c r="O956" s="32"/>
      <c r="P956" s="27"/>
      <c r="Q956" s="32"/>
      <c r="R956" s="27"/>
      <c r="S956" s="27"/>
      <c r="T956" s="3"/>
      <c r="U956" s="32"/>
      <c r="V956" s="3"/>
      <c r="W956" s="32"/>
      <c r="X956" s="31"/>
      <c r="Y956" s="89"/>
      <c r="Z956" s="27"/>
      <c r="AA956" s="27"/>
      <c r="AB956" s="27"/>
      <c r="AC956" s="27"/>
      <c r="AD956" s="27"/>
      <c r="AE956" s="27"/>
      <c r="AF956" s="89"/>
      <c r="AG956" s="89"/>
      <c r="AH956" s="89"/>
      <c r="AI956" s="89"/>
      <c r="AJ956" s="89"/>
      <c r="AK956" s="89"/>
      <c r="AL956" s="3"/>
      <c r="AM956" s="27"/>
      <c r="AN956" s="32"/>
      <c r="AO956" s="3"/>
    </row>
    <row r="957" spans="1:41" ht="13.5" customHeight="1">
      <c r="A957" s="3"/>
      <c r="B957" s="27"/>
      <c r="C957" s="27"/>
      <c r="D957" s="27"/>
      <c r="E957" s="27"/>
      <c r="F957" s="27"/>
      <c r="G957" s="27"/>
      <c r="H957" s="3"/>
      <c r="I957" s="3"/>
      <c r="J957" s="3"/>
      <c r="K957" s="3"/>
      <c r="L957" s="31"/>
      <c r="M957" s="27"/>
      <c r="N957" s="27"/>
      <c r="O957" s="32"/>
      <c r="P957" s="27"/>
      <c r="Q957" s="32"/>
      <c r="R957" s="27"/>
      <c r="S957" s="27"/>
      <c r="T957" s="3"/>
      <c r="U957" s="32"/>
      <c r="V957" s="3"/>
      <c r="W957" s="32"/>
      <c r="X957" s="31"/>
      <c r="Y957" s="89"/>
      <c r="Z957" s="27"/>
      <c r="AA957" s="27"/>
      <c r="AB957" s="27"/>
      <c r="AC957" s="27"/>
      <c r="AD957" s="27"/>
      <c r="AE957" s="27"/>
      <c r="AF957" s="89"/>
      <c r="AG957" s="89"/>
      <c r="AH957" s="89"/>
      <c r="AI957" s="89"/>
      <c r="AJ957" s="89"/>
      <c r="AK957" s="89"/>
      <c r="AL957" s="3"/>
      <c r="AM957" s="27"/>
      <c r="AN957" s="32"/>
      <c r="AO957" s="3"/>
    </row>
    <row r="958" spans="1:41" ht="13.5" customHeight="1">
      <c r="A958" s="3"/>
      <c r="B958" s="27"/>
      <c r="C958" s="27"/>
      <c r="D958" s="27"/>
      <c r="E958" s="27"/>
      <c r="F958" s="27"/>
      <c r="G958" s="27"/>
      <c r="H958" s="3"/>
      <c r="I958" s="3"/>
      <c r="J958" s="3"/>
      <c r="K958" s="3"/>
      <c r="L958" s="31"/>
      <c r="M958" s="27"/>
      <c r="N958" s="27"/>
      <c r="O958" s="32"/>
      <c r="P958" s="27"/>
      <c r="Q958" s="32"/>
      <c r="R958" s="27"/>
      <c r="S958" s="27"/>
      <c r="T958" s="3"/>
      <c r="U958" s="32"/>
      <c r="V958" s="3"/>
      <c r="W958" s="32"/>
      <c r="X958" s="31"/>
      <c r="Y958" s="89"/>
      <c r="Z958" s="27"/>
      <c r="AA958" s="27"/>
      <c r="AB958" s="27"/>
      <c r="AC958" s="27"/>
      <c r="AD958" s="27"/>
      <c r="AE958" s="27"/>
      <c r="AF958" s="89"/>
      <c r="AG958" s="89"/>
      <c r="AH958" s="89"/>
      <c r="AI958" s="89"/>
      <c r="AJ958" s="89"/>
      <c r="AK958" s="89"/>
      <c r="AL958" s="3"/>
      <c r="AM958" s="27"/>
      <c r="AN958" s="32"/>
      <c r="AO958" s="3"/>
    </row>
    <row r="959" spans="1:41" ht="13.5" customHeight="1">
      <c r="A959" s="3"/>
      <c r="B959" s="27"/>
      <c r="C959" s="27"/>
      <c r="D959" s="27"/>
      <c r="E959" s="27"/>
      <c r="F959" s="27"/>
      <c r="G959" s="27"/>
      <c r="H959" s="3"/>
      <c r="I959" s="3"/>
      <c r="J959" s="3"/>
      <c r="K959" s="3"/>
      <c r="L959" s="31"/>
      <c r="M959" s="27"/>
      <c r="N959" s="27"/>
      <c r="O959" s="32"/>
      <c r="P959" s="27"/>
      <c r="Q959" s="32"/>
      <c r="R959" s="27"/>
      <c r="S959" s="27"/>
      <c r="T959" s="3"/>
      <c r="U959" s="32"/>
      <c r="V959" s="3"/>
      <c r="W959" s="32"/>
      <c r="X959" s="31"/>
      <c r="Y959" s="89"/>
      <c r="Z959" s="27"/>
      <c r="AA959" s="27"/>
      <c r="AB959" s="27"/>
      <c r="AC959" s="27"/>
      <c r="AD959" s="27"/>
      <c r="AE959" s="27"/>
      <c r="AF959" s="89"/>
      <c r="AG959" s="89"/>
      <c r="AH959" s="89"/>
      <c r="AI959" s="89"/>
      <c r="AJ959" s="89"/>
      <c r="AK959" s="89"/>
      <c r="AL959" s="3"/>
      <c r="AM959" s="27"/>
      <c r="AN959" s="32"/>
      <c r="AO959" s="3"/>
    </row>
    <row r="960" spans="1:41" ht="13.5" customHeight="1">
      <c r="A960" s="3"/>
      <c r="B960" s="27"/>
      <c r="C960" s="27"/>
      <c r="D960" s="27"/>
      <c r="E960" s="27"/>
      <c r="F960" s="27"/>
      <c r="G960" s="27"/>
      <c r="H960" s="3"/>
      <c r="I960" s="3"/>
      <c r="J960" s="3"/>
      <c r="K960" s="3"/>
      <c r="L960" s="31"/>
      <c r="M960" s="27"/>
      <c r="N960" s="27"/>
      <c r="O960" s="32"/>
      <c r="P960" s="27"/>
      <c r="Q960" s="32"/>
      <c r="R960" s="27"/>
      <c r="S960" s="27"/>
      <c r="T960" s="3"/>
      <c r="U960" s="32"/>
      <c r="V960" s="3"/>
      <c r="W960" s="32"/>
      <c r="X960" s="31"/>
      <c r="Y960" s="89"/>
      <c r="Z960" s="27"/>
      <c r="AA960" s="27"/>
      <c r="AB960" s="27"/>
      <c r="AC960" s="27"/>
      <c r="AD960" s="27"/>
      <c r="AE960" s="27"/>
      <c r="AF960" s="89"/>
      <c r="AG960" s="89"/>
      <c r="AH960" s="89"/>
      <c r="AI960" s="89"/>
      <c r="AJ960" s="89"/>
      <c r="AK960" s="89"/>
      <c r="AL960" s="3"/>
      <c r="AM960" s="27"/>
      <c r="AN960" s="32"/>
      <c r="AO960" s="3"/>
    </row>
    <row r="961" spans="1:41" ht="13.5" customHeight="1">
      <c r="A961" s="3"/>
      <c r="B961" s="27"/>
      <c r="C961" s="27"/>
      <c r="D961" s="27"/>
      <c r="E961" s="27"/>
      <c r="F961" s="27"/>
      <c r="G961" s="27"/>
      <c r="H961" s="3"/>
      <c r="I961" s="3"/>
      <c r="J961" s="3"/>
      <c r="K961" s="3"/>
      <c r="L961" s="31"/>
      <c r="M961" s="27"/>
      <c r="N961" s="27"/>
      <c r="O961" s="32"/>
      <c r="P961" s="27"/>
      <c r="Q961" s="32"/>
      <c r="R961" s="27"/>
      <c r="S961" s="27"/>
      <c r="T961" s="3"/>
      <c r="U961" s="32"/>
      <c r="V961" s="3"/>
      <c r="W961" s="32"/>
      <c r="X961" s="31"/>
      <c r="Y961" s="89"/>
      <c r="Z961" s="27"/>
      <c r="AA961" s="27"/>
      <c r="AB961" s="27"/>
      <c r="AC961" s="27"/>
      <c r="AD961" s="27"/>
      <c r="AE961" s="27"/>
      <c r="AF961" s="89"/>
      <c r="AG961" s="89"/>
      <c r="AH961" s="89"/>
      <c r="AI961" s="89"/>
      <c r="AJ961" s="89"/>
      <c r="AK961" s="89"/>
      <c r="AL961" s="3"/>
      <c r="AM961" s="27"/>
      <c r="AN961" s="32"/>
      <c r="AO961" s="3"/>
    </row>
    <row r="962" spans="1:41" ht="13.5" customHeight="1">
      <c r="A962" s="3"/>
      <c r="B962" s="27"/>
      <c r="C962" s="27"/>
      <c r="D962" s="27"/>
      <c r="E962" s="27"/>
      <c r="F962" s="27"/>
      <c r="G962" s="27"/>
      <c r="H962" s="3"/>
      <c r="I962" s="3"/>
      <c r="J962" s="3"/>
      <c r="K962" s="3"/>
      <c r="L962" s="31"/>
      <c r="M962" s="27"/>
      <c r="N962" s="27"/>
      <c r="O962" s="32"/>
      <c r="P962" s="27"/>
      <c r="Q962" s="32"/>
      <c r="R962" s="27"/>
      <c r="S962" s="27"/>
      <c r="T962" s="3"/>
      <c r="U962" s="32"/>
      <c r="V962" s="3"/>
      <c r="W962" s="32"/>
      <c r="X962" s="31"/>
      <c r="Y962" s="89"/>
      <c r="Z962" s="27"/>
      <c r="AA962" s="27"/>
      <c r="AB962" s="27"/>
      <c r="AC962" s="27"/>
      <c r="AD962" s="27"/>
      <c r="AE962" s="27"/>
      <c r="AF962" s="89"/>
      <c r="AG962" s="89"/>
      <c r="AH962" s="89"/>
      <c r="AI962" s="89"/>
      <c r="AJ962" s="89"/>
      <c r="AK962" s="89"/>
      <c r="AL962" s="3"/>
      <c r="AM962" s="27"/>
      <c r="AN962" s="32"/>
      <c r="AO962" s="3"/>
    </row>
    <row r="963" spans="1:41" ht="13.5" customHeight="1">
      <c r="A963" s="3"/>
      <c r="B963" s="27"/>
      <c r="C963" s="27"/>
      <c r="D963" s="27"/>
      <c r="E963" s="27"/>
      <c r="F963" s="27"/>
      <c r="G963" s="27"/>
      <c r="H963" s="3"/>
      <c r="I963" s="3"/>
      <c r="J963" s="3"/>
      <c r="K963" s="3"/>
      <c r="L963" s="31"/>
      <c r="M963" s="27"/>
      <c r="N963" s="27"/>
      <c r="O963" s="32"/>
      <c r="P963" s="27"/>
      <c r="Q963" s="32"/>
      <c r="R963" s="27"/>
      <c r="S963" s="27"/>
      <c r="T963" s="3"/>
      <c r="U963" s="32"/>
      <c r="V963" s="3"/>
      <c r="W963" s="32"/>
      <c r="X963" s="31"/>
      <c r="Y963" s="89"/>
      <c r="Z963" s="27"/>
      <c r="AA963" s="27"/>
      <c r="AB963" s="27"/>
      <c r="AC963" s="27"/>
      <c r="AD963" s="27"/>
      <c r="AE963" s="27"/>
      <c r="AF963" s="89"/>
      <c r="AG963" s="89"/>
      <c r="AH963" s="89"/>
      <c r="AI963" s="89"/>
      <c r="AJ963" s="89"/>
      <c r="AK963" s="89"/>
      <c r="AL963" s="3"/>
      <c r="AM963" s="27"/>
      <c r="AN963" s="32"/>
      <c r="AO963" s="3"/>
    </row>
    <row r="964" spans="1:41" ht="13.5" customHeight="1">
      <c r="A964" s="3"/>
      <c r="B964" s="27"/>
      <c r="C964" s="27"/>
      <c r="D964" s="27"/>
      <c r="E964" s="27"/>
      <c r="F964" s="27"/>
      <c r="G964" s="27"/>
      <c r="H964" s="3"/>
      <c r="I964" s="3"/>
      <c r="J964" s="3"/>
      <c r="K964" s="3"/>
      <c r="L964" s="31"/>
      <c r="M964" s="27"/>
      <c r="N964" s="27"/>
      <c r="O964" s="32"/>
      <c r="P964" s="27"/>
      <c r="Q964" s="32"/>
      <c r="R964" s="27"/>
      <c r="S964" s="27"/>
      <c r="T964" s="3"/>
      <c r="U964" s="32"/>
      <c r="V964" s="3"/>
      <c r="W964" s="32"/>
      <c r="X964" s="31"/>
      <c r="Y964" s="89"/>
      <c r="Z964" s="27"/>
      <c r="AA964" s="27"/>
      <c r="AB964" s="27"/>
      <c r="AC964" s="27"/>
      <c r="AD964" s="27"/>
      <c r="AE964" s="27"/>
      <c r="AF964" s="89"/>
      <c r="AG964" s="89"/>
      <c r="AH964" s="89"/>
      <c r="AI964" s="89"/>
      <c r="AJ964" s="89"/>
      <c r="AK964" s="89"/>
      <c r="AL964" s="3"/>
      <c r="AM964" s="27"/>
      <c r="AN964" s="32"/>
      <c r="AO964" s="3"/>
    </row>
    <row r="965" spans="1:41" ht="13.5" customHeight="1">
      <c r="A965" s="3"/>
      <c r="B965" s="27"/>
      <c r="C965" s="27"/>
      <c r="D965" s="27"/>
      <c r="E965" s="27"/>
      <c r="F965" s="27"/>
      <c r="G965" s="27"/>
      <c r="H965" s="3"/>
      <c r="I965" s="3"/>
      <c r="J965" s="3"/>
      <c r="K965" s="3"/>
      <c r="L965" s="31"/>
      <c r="M965" s="27"/>
      <c r="N965" s="27"/>
      <c r="O965" s="32"/>
      <c r="P965" s="27"/>
      <c r="Q965" s="32"/>
      <c r="R965" s="27"/>
      <c r="S965" s="27"/>
      <c r="T965" s="3"/>
      <c r="U965" s="32"/>
      <c r="V965" s="3"/>
      <c r="W965" s="32"/>
      <c r="X965" s="31"/>
      <c r="Y965" s="89"/>
      <c r="Z965" s="27"/>
      <c r="AA965" s="27"/>
      <c r="AB965" s="27"/>
      <c r="AC965" s="27"/>
      <c r="AD965" s="27"/>
      <c r="AE965" s="27"/>
      <c r="AF965" s="89"/>
      <c r="AG965" s="89"/>
      <c r="AH965" s="89"/>
      <c r="AI965" s="89"/>
      <c r="AJ965" s="89"/>
      <c r="AK965" s="89"/>
      <c r="AL965" s="3"/>
      <c r="AM965" s="27"/>
      <c r="AN965" s="32"/>
      <c r="AO965" s="3"/>
    </row>
    <row r="966" spans="1:41" ht="13.5" customHeight="1">
      <c r="A966" s="3"/>
      <c r="B966" s="27"/>
      <c r="C966" s="27"/>
      <c r="D966" s="27"/>
      <c r="E966" s="27"/>
      <c r="F966" s="27"/>
      <c r="G966" s="27"/>
      <c r="H966" s="3"/>
      <c r="I966" s="3"/>
      <c r="J966" s="3"/>
      <c r="K966" s="3"/>
      <c r="L966" s="31"/>
      <c r="M966" s="27"/>
      <c r="N966" s="27"/>
      <c r="O966" s="32"/>
      <c r="P966" s="27"/>
      <c r="Q966" s="32"/>
      <c r="R966" s="27"/>
      <c r="S966" s="27"/>
      <c r="T966" s="3"/>
      <c r="U966" s="32"/>
      <c r="V966" s="3"/>
      <c r="W966" s="32"/>
      <c r="X966" s="31"/>
      <c r="Y966" s="89"/>
      <c r="Z966" s="27"/>
      <c r="AA966" s="27"/>
      <c r="AB966" s="27"/>
      <c r="AC966" s="27"/>
      <c r="AD966" s="27"/>
      <c r="AE966" s="27"/>
      <c r="AF966" s="89"/>
      <c r="AG966" s="89"/>
      <c r="AH966" s="89"/>
      <c r="AI966" s="89"/>
      <c r="AJ966" s="89"/>
      <c r="AK966" s="89"/>
      <c r="AL966" s="3"/>
      <c r="AM966" s="27"/>
      <c r="AN966" s="32"/>
      <c r="AO966" s="3"/>
    </row>
    <row r="967" spans="1:41" ht="13.5" customHeight="1">
      <c r="A967" s="3"/>
      <c r="B967" s="27"/>
      <c r="C967" s="27"/>
      <c r="D967" s="27"/>
      <c r="E967" s="27"/>
      <c r="F967" s="27"/>
      <c r="G967" s="27"/>
      <c r="H967" s="3"/>
      <c r="I967" s="3"/>
      <c r="J967" s="3"/>
      <c r="K967" s="3"/>
      <c r="L967" s="31"/>
      <c r="M967" s="27"/>
      <c r="N967" s="27"/>
      <c r="O967" s="32"/>
      <c r="P967" s="27"/>
      <c r="Q967" s="32"/>
      <c r="R967" s="27"/>
      <c r="S967" s="27"/>
      <c r="T967" s="3"/>
      <c r="U967" s="32"/>
      <c r="V967" s="3"/>
      <c r="W967" s="32"/>
      <c r="X967" s="31"/>
      <c r="Y967" s="89"/>
      <c r="Z967" s="27"/>
      <c r="AA967" s="27"/>
      <c r="AB967" s="27"/>
      <c r="AC967" s="27"/>
      <c r="AD967" s="27"/>
      <c r="AE967" s="27"/>
      <c r="AF967" s="89"/>
      <c r="AG967" s="89"/>
      <c r="AH967" s="89"/>
      <c r="AI967" s="89"/>
      <c r="AJ967" s="89"/>
      <c r="AK967" s="89"/>
      <c r="AL967" s="3"/>
      <c r="AM967" s="27"/>
      <c r="AN967" s="32"/>
      <c r="AO967" s="3"/>
    </row>
    <row r="968" spans="1:41" ht="13.5" customHeight="1">
      <c r="A968" s="3"/>
      <c r="B968" s="27"/>
      <c r="C968" s="27"/>
      <c r="D968" s="27"/>
      <c r="E968" s="27"/>
      <c r="F968" s="27"/>
      <c r="G968" s="27"/>
      <c r="H968" s="3"/>
      <c r="I968" s="3"/>
      <c r="J968" s="3"/>
      <c r="K968" s="3"/>
      <c r="L968" s="31"/>
      <c r="M968" s="27"/>
      <c r="N968" s="27"/>
      <c r="O968" s="32"/>
      <c r="P968" s="27"/>
      <c r="Q968" s="32"/>
      <c r="R968" s="27"/>
      <c r="S968" s="27"/>
      <c r="T968" s="3"/>
      <c r="U968" s="32"/>
      <c r="V968" s="3"/>
      <c r="W968" s="32"/>
      <c r="X968" s="31"/>
      <c r="Y968" s="89"/>
      <c r="Z968" s="27"/>
      <c r="AA968" s="27"/>
      <c r="AB968" s="27"/>
      <c r="AC968" s="27"/>
      <c r="AD968" s="27"/>
      <c r="AE968" s="27"/>
      <c r="AF968" s="89"/>
      <c r="AG968" s="89"/>
      <c r="AH968" s="89"/>
      <c r="AI968" s="89"/>
      <c r="AJ968" s="89"/>
      <c r="AK968" s="89"/>
      <c r="AL968" s="3"/>
      <c r="AM968" s="27"/>
      <c r="AN968" s="32"/>
      <c r="AO968" s="3"/>
    </row>
    <row r="969" spans="1:41" ht="13.5" customHeight="1">
      <c r="A969" s="3"/>
      <c r="B969" s="27"/>
      <c r="C969" s="27"/>
      <c r="D969" s="27"/>
      <c r="E969" s="27"/>
      <c r="F969" s="27"/>
      <c r="G969" s="27"/>
      <c r="H969" s="3"/>
      <c r="I969" s="3"/>
      <c r="J969" s="3"/>
      <c r="K969" s="3"/>
      <c r="L969" s="31"/>
      <c r="M969" s="27"/>
      <c r="N969" s="27"/>
      <c r="O969" s="32"/>
      <c r="P969" s="27"/>
      <c r="Q969" s="32"/>
      <c r="R969" s="27"/>
      <c r="S969" s="27"/>
      <c r="T969" s="3"/>
      <c r="U969" s="32"/>
      <c r="V969" s="3"/>
      <c r="W969" s="32"/>
      <c r="X969" s="31"/>
      <c r="Y969" s="89"/>
      <c r="Z969" s="27"/>
      <c r="AA969" s="27"/>
      <c r="AB969" s="27"/>
      <c r="AC969" s="27"/>
      <c r="AD969" s="27"/>
      <c r="AE969" s="27"/>
      <c r="AF969" s="89"/>
      <c r="AG969" s="89"/>
      <c r="AH969" s="89"/>
      <c r="AI969" s="89"/>
      <c r="AJ969" s="89"/>
      <c r="AK969" s="89"/>
      <c r="AL969" s="3"/>
      <c r="AM969" s="27"/>
      <c r="AN969" s="32"/>
      <c r="AO969" s="3"/>
    </row>
    <row r="970" spans="1:41" ht="13.5" customHeight="1">
      <c r="A970" s="3"/>
      <c r="B970" s="27"/>
      <c r="C970" s="27"/>
      <c r="D970" s="27"/>
      <c r="E970" s="27"/>
      <c r="F970" s="27"/>
      <c r="G970" s="27"/>
      <c r="H970" s="3"/>
      <c r="I970" s="3"/>
      <c r="J970" s="3"/>
      <c r="K970" s="3"/>
      <c r="L970" s="31"/>
      <c r="M970" s="27"/>
      <c r="N970" s="27"/>
      <c r="O970" s="32"/>
      <c r="P970" s="27"/>
      <c r="Q970" s="32"/>
      <c r="R970" s="27"/>
      <c r="S970" s="27"/>
      <c r="T970" s="3"/>
      <c r="U970" s="32"/>
      <c r="V970" s="3"/>
      <c r="W970" s="32"/>
      <c r="X970" s="31"/>
      <c r="Y970" s="89"/>
      <c r="Z970" s="27"/>
      <c r="AA970" s="27"/>
      <c r="AB970" s="27"/>
      <c r="AC970" s="27"/>
      <c r="AD970" s="27"/>
      <c r="AE970" s="27"/>
      <c r="AF970" s="89"/>
      <c r="AG970" s="89"/>
      <c r="AH970" s="89"/>
      <c r="AI970" s="89"/>
      <c r="AJ970" s="89"/>
      <c r="AK970" s="89"/>
      <c r="AL970" s="3"/>
      <c r="AM970" s="27"/>
      <c r="AN970" s="32"/>
      <c r="AO970" s="3"/>
    </row>
    <row r="971" spans="1:41" ht="13.5" customHeight="1">
      <c r="A971" s="3"/>
      <c r="B971" s="27"/>
      <c r="C971" s="27"/>
      <c r="D971" s="27"/>
      <c r="E971" s="27"/>
      <c r="F971" s="27"/>
      <c r="G971" s="27"/>
      <c r="H971" s="3"/>
      <c r="I971" s="3"/>
      <c r="J971" s="3"/>
      <c r="K971" s="3"/>
      <c r="L971" s="31"/>
      <c r="M971" s="27"/>
      <c r="N971" s="27"/>
      <c r="O971" s="32"/>
      <c r="P971" s="27"/>
      <c r="Q971" s="32"/>
      <c r="R971" s="27"/>
      <c r="S971" s="27"/>
      <c r="T971" s="3"/>
      <c r="U971" s="32"/>
      <c r="V971" s="3"/>
      <c r="W971" s="32"/>
      <c r="X971" s="31"/>
      <c r="Y971" s="89"/>
      <c r="Z971" s="27"/>
      <c r="AA971" s="27"/>
      <c r="AB971" s="27"/>
      <c r="AC971" s="27"/>
      <c r="AD971" s="27"/>
      <c r="AE971" s="27"/>
      <c r="AF971" s="89"/>
      <c r="AG971" s="89"/>
      <c r="AH971" s="89"/>
      <c r="AI971" s="89"/>
      <c r="AJ971" s="89"/>
      <c r="AK971" s="89"/>
      <c r="AL971" s="3"/>
      <c r="AM971" s="27"/>
      <c r="AN971" s="32"/>
      <c r="AO971" s="3"/>
    </row>
    <row r="972" spans="1:41" ht="13.5" customHeight="1">
      <c r="A972" s="3"/>
      <c r="B972" s="27"/>
      <c r="C972" s="27"/>
      <c r="D972" s="27"/>
      <c r="E972" s="27"/>
      <c r="F972" s="27"/>
      <c r="G972" s="27"/>
      <c r="H972" s="3"/>
      <c r="I972" s="3"/>
      <c r="J972" s="3"/>
      <c r="K972" s="3"/>
      <c r="L972" s="31"/>
      <c r="M972" s="27"/>
      <c r="N972" s="27"/>
      <c r="O972" s="32"/>
      <c r="P972" s="27"/>
      <c r="Q972" s="32"/>
      <c r="R972" s="27"/>
      <c r="S972" s="27"/>
      <c r="T972" s="3"/>
      <c r="U972" s="32"/>
      <c r="V972" s="3"/>
      <c r="W972" s="32"/>
      <c r="X972" s="31"/>
      <c r="Y972" s="89"/>
      <c r="Z972" s="27"/>
      <c r="AA972" s="27"/>
      <c r="AB972" s="27"/>
      <c r="AC972" s="27"/>
      <c r="AD972" s="27"/>
      <c r="AE972" s="27"/>
      <c r="AF972" s="89"/>
      <c r="AG972" s="89"/>
      <c r="AH972" s="89"/>
      <c r="AI972" s="89"/>
      <c r="AJ972" s="89"/>
      <c r="AK972" s="89"/>
      <c r="AL972" s="3"/>
      <c r="AM972" s="27"/>
      <c r="AN972" s="32"/>
      <c r="AO972" s="3"/>
    </row>
    <row r="973" spans="1:41" ht="13.5" customHeight="1">
      <c r="A973" s="3"/>
      <c r="B973" s="27"/>
      <c r="C973" s="27"/>
      <c r="D973" s="27"/>
      <c r="E973" s="27"/>
      <c r="F973" s="27"/>
      <c r="G973" s="27"/>
      <c r="H973" s="3"/>
      <c r="I973" s="3"/>
      <c r="J973" s="3"/>
      <c r="K973" s="3"/>
      <c r="L973" s="31"/>
      <c r="M973" s="27"/>
      <c r="N973" s="27"/>
      <c r="O973" s="32"/>
      <c r="P973" s="27"/>
      <c r="Q973" s="32"/>
      <c r="R973" s="27"/>
      <c r="S973" s="27"/>
      <c r="T973" s="3"/>
      <c r="U973" s="32"/>
      <c r="V973" s="3"/>
      <c r="W973" s="32"/>
      <c r="X973" s="31"/>
      <c r="Y973" s="89"/>
      <c r="Z973" s="27"/>
      <c r="AA973" s="27"/>
      <c r="AB973" s="27"/>
      <c r="AC973" s="27"/>
      <c r="AD973" s="27"/>
      <c r="AE973" s="27"/>
      <c r="AF973" s="89"/>
      <c r="AG973" s="89"/>
      <c r="AH973" s="89"/>
      <c r="AI973" s="89"/>
      <c r="AJ973" s="89"/>
      <c r="AK973" s="89"/>
      <c r="AL973" s="3"/>
      <c r="AM973" s="27"/>
      <c r="AN973" s="32"/>
      <c r="AO973" s="3"/>
    </row>
    <row r="974" spans="1:41" ht="13.5" customHeight="1">
      <c r="A974" s="3"/>
      <c r="B974" s="27"/>
      <c r="C974" s="27"/>
      <c r="D974" s="27"/>
      <c r="E974" s="27"/>
      <c r="F974" s="27"/>
      <c r="G974" s="27"/>
      <c r="H974" s="3"/>
      <c r="I974" s="3"/>
      <c r="J974" s="3"/>
      <c r="K974" s="3"/>
      <c r="L974" s="31"/>
      <c r="M974" s="27"/>
      <c r="N974" s="27"/>
      <c r="O974" s="32"/>
      <c r="P974" s="27"/>
      <c r="Q974" s="32"/>
      <c r="R974" s="27"/>
      <c r="S974" s="27"/>
      <c r="T974" s="3"/>
      <c r="U974" s="32"/>
      <c r="V974" s="3"/>
      <c r="W974" s="32"/>
      <c r="X974" s="31"/>
      <c r="Y974" s="89"/>
      <c r="Z974" s="27"/>
      <c r="AA974" s="27"/>
      <c r="AB974" s="27"/>
      <c r="AC974" s="27"/>
      <c r="AD974" s="27"/>
      <c r="AE974" s="27"/>
      <c r="AF974" s="89"/>
      <c r="AG974" s="89"/>
      <c r="AH974" s="89"/>
      <c r="AI974" s="89"/>
      <c r="AJ974" s="89"/>
      <c r="AK974" s="89"/>
      <c r="AL974" s="3"/>
      <c r="AM974" s="27"/>
      <c r="AN974" s="32"/>
      <c r="AO974" s="3"/>
    </row>
    <row r="975" spans="1:41" ht="13.5" customHeight="1">
      <c r="A975" s="3"/>
      <c r="B975" s="27"/>
      <c r="C975" s="27"/>
      <c r="D975" s="27"/>
      <c r="E975" s="27"/>
      <c r="F975" s="27"/>
      <c r="G975" s="27"/>
      <c r="H975" s="3"/>
      <c r="I975" s="3"/>
      <c r="J975" s="3"/>
      <c r="K975" s="3"/>
      <c r="L975" s="31"/>
      <c r="M975" s="27"/>
      <c r="N975" s="27"/>
      <c r="O975" s="32"/>
      <c r="P975" s="27"/>
      <c r="Q975" s="32"/>
      <c r="R975" s="27"/>
      <c r="S975" s="27"/>
      <c r="T975" s="3"/>
      <c r="U975" s="32"/>
      <c r="V975" s="3"/>
      <c r="W975" s="32"/>
      <c r="X975" s="31"/>
      <c r="Y975" s="89"/>
      <c r="Z975" s="27"/>
      <c r="AA975" s="27"/>
      <c r="AB975" s="27"/>
      <c r="AC975" s="27"/>
      <c r="AD975" s="27"/>
      <c r="AE975" s="27"/>
      <c r="AF975" s="89"/>
      <c r="AG975" s="89"/>
      <c r="AH975" s="89"/>
      <c r="AI975" s="89"/>
      <c r="AJ975" s="89"/>
      <c r="AK975" s="89"/>
      <c r="AL975" s="3"/>
      <c r="AM975" s="27"/>
      <c r="AN975" s="32"/>
      <c r="AO975" s="3"/>
    </row>
    <row r="976" spans="1:41" ht="13.5" customHeight="1">
      <c r="A976" s="3"/>
      <c r="B976" s="27"/>
      <c r="C976" s="27"/>
      <c r="D976" s="27"/>
      <c r="E976" s="27"/>
      <c r="F976" s="27"/>
      <c r="G976" s="27"/>
      <c r="H976" s="3"/>
      <c r="I976" s="3"/>
      <c r="J976" s="3"/>
      <c r="K976" s="3"/>
      <c r="L976" s="31"/>
      <c r="M976" s="27"/>
      <c r="N976" s="27"/>
      <c r="O976" s="32"/>
      <c r="P976" s="27"/>
      <c r="Q976" s="32"/>
      <c r="R976" s="27"/>
      <c r="S976" s="27"/>
      <c r="T976" s="3"/>
      <c r="U976" s="32"/>
      <c r="V976" s="3"/>
      <c r="W976" s="32"/>
      <c r="X976" s="31"/>
      <c r="Y976" s="89"/>
      <c r="Z976" s="27"/>
      <c r="AA976" s="27"/>
      <c r="AB976" s="27"/>
      <c r="AC976" s="27"/>
      <c r="AD976" s="27"/>
      <c r="AE976" s="27"/>
      <c r="AF976" s="89"/>
      <c r="AG976" s="89"/>
      <c r="AH976" s="89"/>
      <c r="AI976" s="89"/>
      <c r="AJ976" s="89"/>
      <c r="AK976" s="89"/>
      <c r="AL976" s="3"/>
      <c r="AM976" s="27"/>
      <c r="AN976" s="32"/>
      <c r="AO976" s="3"/>
    </row>
    <row r="977" spans="1:41" ht="13.5" customHeight="1">
      <c r="A977" s="3"/>
      <c r="B977" s="27"/>
      <c r="C977" s="27"/>
      <c r="D977" s="27"/>
      <c r="E977" s="27"/>
      <c r="F977" s="27"/>
      <c r="G977" s="27"/>
      <c r="H977" s="3"/>
      <c r="I977" s="3"/>
      <c r="J977" s="3"/>
      <c r="K977" s="3"/>
      <c r="L977" s="31"/>
      <c r="M977" s="27"/>
      <c r="N977" s="27"/>
      <c r="O977" s="32"/>
      <c r="P977" s="27"/>
      <c r="Q977" s="32"/>
      <c r="R977" s="27"/>
      <c r="S977" s="27"/>
      <c r="T977" s="3"/>
      <c r="U977" s="32"/>
      <c r="V977" s="3"/>
      <c r="W977" s="32"/>
      <c r="X977" s="31"/>
      <c r="Y977" s="89"/>
      <c r="Z977" s="27"/>
      <c r="AA977" s="27"/>
      <c r="AB977" s="27"/>
      <c r="AC977" s="27"/>
      <c r="AD977" s="27"/>
      <c r="AE977" s="27"/>
      <c r="AF977" s="89"/>
      <c r="AG977" s="89"/>
      <c r="AH977" s="89"/>
      <c r="AI977" s="89"/>
      <c r="AJ977" s="89"/>
      <c r="AK977" s="89"/>
      <c r="AL977" s="3"/>
      <c r="AM977" s="27"/>
      <c r="AN977" s="32"/>
      <c r="AO977" s="3"/>
    </row>
    <row r="978" spans="1:41" ht="13.5" customHeight="1">
      <c r="A978" s="3"/>
      <c r="B978" s="27"/>
      <c r="C978" s="27"/>
      <c r="D978" s="27"/>
      <c r="E978" s="27"/>
      <c r="F978" s="27"/>
      <c r="G978" s="27"/>
      <c r="H978" s="3"/>
      <c r="I978" s="3"/>
      <c r="J978" s="3"/>
      <c r="K978" s="3"/>
      <c r="L978" s="31"/>
      <c r="M978" s="27"/>
      <c r="N978" s="27"/>
      <c r="O978" s="32"/>
      <c r="P978" s="27"/>
      <c r="Q978" s="32"/>
      <c r="R978" s="27"/>
      <c r="S978" s="27"/>
      <c r="T978" s="3"/>
      <c r="U978" s="32"/>
      <c r="V978" s="3"/>
      <c r="W978" s="32"/>
      <c r="X978" s="31"/>
      <c r="Y978" s="89"/>
      <c r="Z978" s="27"/>
      <c r="AA978" s="27"/>
      <c r="AB978" s="27"/>
      <c r="AC978" s="27"/>
      <c r="AD978" s="27"/>
      <c r="AE978" s="27"/>
      <c r="AF978" s="89"/>
      <c r="AG978" s="89"/>
      <c r="AH978" s="89"/>
      <c r="AI978" s="89"/>
      <c r="AJ978" s="89"/>
      <c r="AK978" s="89"/>
      <c r="AL978" s="3"/>
      <c r="AM978" s="27"/>
      <c r="AN978" s="32"/>
      <c r="AO978" s="3"/>
    </row>
    <row r="979" spans="1:41" ht="13.5" customHeight="1">
      <c r="A979" s="3"/>
      <c r="B979" s="27"/>
      <c r="C979" s="27"/>
      <c r="D979" s="27"/>
      <c r="E979" s="27"/>
      <c r="F979" s="27"/>
      <c r="G979" s="27"/>
      <c r="H979" s="3"/>
      <c r="I979" s="3"/>
      <c r="J979" s="3"/>
      <c r="K979" s="3"/>
      <c r="L979" s="31"/>
      <c r="M979" s="27"/>
      <c r="N979" s="27"/>
      <c r="O979" s="32"/>
      <c r="P979" s="27"/>
      <c r="Q979" s="32"/>
      <c r="R979" s="27"/>
      <c r="S979" s="27"/>
      <c r="T979" s="3"/>
      <c r="U979" s="32"/>
      <c r="V979" s="3"/>
      <c r="W979" s="32"/>
      <c r="X979" s="31"/>
      <c r="Y979" s="89"/>
      <c r="Z979" s="27"/>
      <c r="AA979" s="27"/>
      <c r="AB979" s="27"/>
      <c r="AC979" s="27"/>
      <c r="AD979" s="27"/>
      <c r="AE979" s="27"/>
      <c r="AF979" s="89"/>
      <c r="AG979" s="89"/>
      <c r="AH979" s="89"/>
      <c r="AI979" s="89"/>
      <c r="AJ979" s="89"/>
      <c r="AK979" s="89"/>
      <c r="AL979" s="3"/>
      <c r="AM979" s="27"/>
      <c r="AN979" s="32"/>
      <c r="AO979" s="3"/>
    </row>
    <row r="980" spans="1:41" ht="13.5" customHeight="1">
      <c r="A980" s="3"/>
      <c r="B980" s="27"/>
      <c r="C980" s="27"/>
      <c r="D980" s="27"/>
      <c r="E980" s="27"/>
      <c r="F980" s="27"/>
      <c r="G980" s="27"/>
      <c r="H980" s="3"/>
      <c r="I980" s="3"/>
      <c r="J980" s="3"/>
      <c r="K980" s="3"/>
      <c r="L980" s="31"/>
      <c r="M980" s="27"/>
      <c r="N980" s="27"/>
      <c r="O980" s="32"/>
      <c r="P980" s="27"/>
      <c r="Q980" s="32"/>
      <c r="R980" s="27"/>
      <c r="S980" s="27"/>
      <c r="T980" s="3"/>
      <c r="U980" s="32"/>
      <c r="V980" s="3"/>
      <c r="W980" s="32"/>
      <c r="X980" s="31"/>
      <c r="Y980" s="89"/>
      <c r="Z980" s="27"/>
      <c r="AA980" s="27"/>
      <c r="AB980" s="27"/>
      <c r="AC980" s="27"/>
      <c r="AD980" s="27"/>
      <c r="AE980" s="27"/>
      <c r="AF980" s="89"/>
      <c r="AG980" s="89"/>
      <c r="AH980" s="89"/>
      <c r="AI980" s="89"/>
      <c r="AJ980" s="89"/>
      <c r="AK980" s="89"/>
      <c r="AL980" s="3"/>
      <c r="AM980" s="27"/>
      <c r="AN980" s="32"/>
      <c r="AO980" s="3"/>
    </row>
    <row r="981" spans="1:41" ht="13.5" customHeight="1">
      <c r="A981" s="3"/>
      <c r="B981" s="27"/>
      <c r="C981" s="27"/>
      <c r="D981" s="27"/>
      <c r="E981" s="27"/>
      <c r="F981" s="27"/>
      <c r="G981" s="27"/>
      <c r="H981" s="3"/>
      <c r="I981" s="3"/>
      <c r="J981" s="3"/>
      <c r="K981" s="3"/>
      <c r="L981" s="31"/>
      <c r="M981" s="27"/>
      <c r="N981" s="27"/>
      <c r="O981" s="32"/>
      <c r="P981" s="27"/>
      <c r="Q981" s="32"/>
      <c r="R981" s="27"/>
      <c r="S981" s="27"/>
      <c r="T981" s="3"/>
      <c r="U981" s="32"/>
      <c r="V981" s="3"/>
      <c r="W981" s="32"/>
      <c r="X981" s="31"/>
      <c r="Y981" s="89"/>
      <c r="Z981" s="27"/>
      <c r="AA981" s="27"/>
      <c r="AB981" s="27"/>
      <c r="AC981" s="27"/>
      <c r="AD981" s="27"/>
      <c r="AE981" s="27"/>
      <c r="AF981" s="89"/>
      <c r="AG981" s="89"/>
      <c r="AH981" s="89"/>
      <c r="AI981" s="89"/>
      <c r="AJ981" s="89"/>
      <c r="AK981" s="89"/>
      <c r="AL981" s="3"/>
      <c r="AM981" s="27"/>
      <c r="AN981" s="32"/>
      <c r="AO981" s="3"/>
    </row>
    <row r="982" spans="1:41" ht="13.5" customHeight="1">
      <c r="A982" s="3"/>
      <c r="B982" s="27"/>
      <c r="C982" s="27"/>
      <c r="D982" s="27"/>
      <c r="E982" s="27"/>
      <c r="F982" s="27"/>
      <c r="G982" s="27"/>
      <c r="H982" s="3"/>
      <c r="I982" s="3"/>
      <c r="J982" s="3"/>
      <c r="K982" s="3"/>
      <c r="L982" s="31"/>
      <c r="M982" s="27"/>
      <c r="N982" s="27"/>
      <c r="O982" s="32"/>
      <c r="P982" s="27"/>
      <c r="Q982" s="32"/>
      <c r="R982" s="27"/>
      <c r="S982" s="27"/>
      <c r="T982" s="3"/>
      <c r="U982" s="32"/>
      <c r="V982" s="3"/>
      <c r="W982" s="32"/>
      <c r="X982" s="31"/>
      <c r="Y982" s="89"/>
      <c r="Z982" s="27"/>
      <c r="AA982" s="27"/>
      <c r="AB982" s="27"/>
      <c r="AC982" s="27"/>
      <c r="AD982" s="27"/>
      <c r="AE982" s="27"/>
      <c r="AF982" s="89"/>
      <c r="AG982" s="89"/>
      <c r="AH982" s="89"/>
      <c r="AI982" s="89"/>
      <c r="AJ982" s="89"/>
      <c r="AK982" s="89"/>
      <c r="AL982" s="3"/>
      <c r="AM982" s="27"/>
      <c r="AN982" s="32"/>
      <c r="AO982" s="3"/>
    </row>
    <row r="983" spans="1:41" ht="13.5" customHeight="1">
      <c r="A983" s="3"/>
      <c r="B983" s="27"/>
      <c r="C983" s="27"/>
      <c r="D983" s="27"/>
      <c r="E983" s="27"/>
      <c r="F983" s="27"/>
      <c r="G983" s="27"/>
      <c r="H983" s="3"/>
      <c r="I983" s="3"/>
      <c r="J983" s="3"/>
      <c r="K983" s="3"/>
      <c r="L983" s="31"/>
      <c r="M983" s="27"/>
      <c r="N983" s="27"/>
      <c r="O983" s="32"/>
      <c r="P983" s="27"/>
      <c r="Q983" s="32"/>
      <c r="R983" s="27"/>
      <c r="S983" s="27"/>
      <c r="T983" s="3"/>
      <c r="U983" s="32"/>
      <c r="V983" s="3"/>
      <c r="W983" s="32"/>
      <c r="X983" s="31"/>
      <c r="Y983" s="89"/>
      <c r="Z983" s="27"/>
      <c r="AA983" s="27"/>
      <c r="AB983" s="27"/>
      <c r="AC983" s="27"/>
      <c r="AD983" s="27"/>
      <c r="AE983" s="27"/>
      <c r="AF983" s="89"/>
      <c r="AG983" s="89"/>
      <c r="AH983" s="89"/>
      <c r="AI983" s="89"/>
      <c r="AJ983" s="89"/>
      <c r="AK983" s="89"/>
      <c r="AL983" s="3"/>
      <c r="AM983" s="27"/>
      <c r="AN983" s="32"/>
      <c r="AO983" s="3"/>
    </row>
    <row r="984" spans="1:41" ht="13.5" customHeight="1">
      <c r="A984" s="3"/>
      <c r="B984" s="27"/>
      <c r="C984" s="27"/>
      <c r="D984" s="27"/>
      <c r="E984" s="27"/>
      <c r="F984" s="27"/>
      <c r="G984" s="27"/>
      <c r="H984" s="3"/>
      <c r="I984" s="3"/>
      <c r="J984" s="3"/>
      <c r="K984" s="3"/>
      <c r="L984" s="31"/>
      <c r="M984" s="27"/>
      <c r="N984" s="27"/>
      <c r="O984" s="32"/>
      <c r="P984" s="27"/>
      <c r="Q984" s="32"/>
      <c r="R984" s="27"/>
      <c r="S984" s="27"/>
      <c r="T984" s="3"/>
      <c r="U984" s="32"/>
      <c r="V984" s="3"/>
      <c r="W984" s="32"/>
      <c r="X984" s="31"/>
      <c r="Y984" s="89"/>
      <c r="Z984" s="27"/>
      <c r="AA984" s="27"/>
      <c r="AB984" s="27"/>
      <c r="AC984" s="27"/>
      <c r="AD984" s="27"/>
      <c r="AE984" s="27"/>
      <c r="AF984" s="89"/>
      <c r="AG984" s="89"/>
      <c r="AH984" s="89"/>
      <c r="AI984" s="89"/>
      <c r="AJ984" s="89"/>
      <c r="AK984" s="89"/>
      <c r="AL984" s="3"/>
      <c r="AM984" s="27"/>
      <c r="AN984" s="32"/>
      <c r="AO984" s="3"/>
    </row>
    <row r="985" spans="1:41" ht="13.5" customHeight="1">
      <c r="A985" s="3"/>
      <c r="B985" s="27"/>
      <c r="C985" s="27"/>
      <c r="D985" s="27"/>
      <c r="E985" s="27"/>
      <c r="F985" s="27"/>
      <c r="G985" s="27"/>
      <c r="H985" s="3"/>
      <c r="I985" s="3"/>
      <c r="J985" s="3"/>
      <c r="K985" s="3"/>
      <c r="L985" s="31"/>
      <c r="M985" s="27"/>
      <c r="N985" s="27"/>
      <c r="O985" s="32"/>
      <c r="P985" s="27"/>
      <c r="Q985" s="32"/>
      <c r="R985" s="27"/>
      <c r="S985" s="27"/>
      <c r="T985" s="3"/>
      <c r="U985" s="32"/>
      <c r="V985" s="3"/>
      <c r="W985" s="32"/>
      <c r="X985" s="31"/>
      <c r="Y985" s="89"/>
      <c r="Z985" s="27"/>
      <c r="AA985" s="27"/>
      <c r="AB985" s="27"/>
      <c r="AC985" s="27"/>
      <c r="AD985" s="27"/>
      <c r="AE985" s="27"/>
      <c r="AF985" s="89"/>
      <c r="AG985" s="89"/>
      <c r="AH985" s="89"/>
      <c r="AI985" s="89"/>
      <c r="AJ985" s="89"/>
      <c r="AK985" s="89"/>
      <c r="AL985" s="3"/>
      <c r="AM985" s="27"/>
      <c r="AN985" s="32"/>
      <c r="AO985" s="3"/>
    </row>
    <row r="986" spans="1:41" ht="13.5" customHeight="1">
      <c r="A986" s="3"/>
      <c r="B986" s="27"/>
      <c r="C986" s="27"/>
      <c r="D986" s="27"/>
      <c r="E986" s="27"/>
      <c r="F986" s="27"/>
      <c r="G986" s="27"/>
      <c r="H986" s="3"/>
      <c r="I986" s="3"/>
      <c r="J986" s="3"/>
      <c r="K986" s="3"/>
      <c r="L986" s="31"/>
      <c r="M986" s="27"/>
      <c r="N986" s="27"/>
      <c r="O986" s="32"/>
      <c r="P986" s="27"/>
      <c r="Q986" s="32"/>
      <c r="R986" s="27"/>
      <c r="S986" s="27"/>
      <c r="T986" s="3"/>
      <c r="U986" s="32"/>
      <c r="V986" s="3"/>
      <c r="W986" s="32"/>
      <c r="X986" s="31"/>
      <c r="Y986" s="89"/>
      <c r="Z986" s="27"/>
      <c r="AA986" s="27"/>
      <c r="AB986" s="27"/>
      <c r="AC986" s="27"/>
      <c r="AD986" s="27"/>
      <c r="AE986" s="27"/>
      <c r="AF986" s="89"/>
      <c r="AG986" s="89"/>
      <c r="AH986" s="89"/>
      <c r="AI986" s="89"/>
      <c r="AJ986" s="89"/>
      <c r="AK986" s="89"/>
      <c r="AL986" s="3"/>
      <c r="AM986" s="27"/>
      <c r="AN986" s="32"/>
      <c r="AO986" s="3"/>
    </row>
    <row r="987" spans="1:41" ht="13.5" customHeight="1">
      <c r="A987" s="3"/>
      <c r="B987" s="27"/>
      <c r="C987" s="27"/>
      <c r="D987" s="27"/>
      <c r="E987" s="27"/>
      <c r="F987" s="27"/>
      <c r="G987" s="27"/>
      <c r="H987" s="3"/>
      <c r="I987" s="3"/>
      <c r="J987" s="3"/>
      <c r="K987" s="3"/>
      <c r="L987" s="31"/>
      <c r="M987" s="27"/>
      <c r="N987" s="27"/>
      <c r="O987" s="32"/>
      <c r="P987" s="27"/>
      <c r="Q987" s="32"/>
      <c r="R987" s="27"/>
      <c r="S987" s="27"/>
      <c r="T987" s="3"/>
      <c r="U987" s="32"/>
      <c r="V987" s="3"/>
      <c r="W987" s="32"/>
      <c r="X987" s="31"/>
      <c r="Y987" s="89"/>
      <c r="Z987" s="27"/>
      <c r="AA987" s="27"/>
      <c r="AB987" s="27"/>
      <c r="AC987" s="27"/>
      <c r="AD987" s="27"/>
      <c r="AE987" s="27"/>
      <c r="AF987" s="89"/>
      <c r="AG987" s="89"/>
      <c r="AH987" s="89"/>
      <c r="AI987" s="89"/>
      <c r="AJ987" s="89"/>
      <c r="AK987" s="89"/>
      <c r="AL987" s="3"/>
      <c r="AM987" s="27"/>
      <c r="AN987" s="32"/>
      <c r="AO987" s="3"/>
    </row>
    <row r="988" spans="1:41" ht="13.5" customHeight="1">
      <c r="A988" s="3"/>
      <c r="B988" s="27"/>
      <c r="C988" s="27"/>
      <c r="D988" s="27"/>
      <c r="E988" s="27"/>
      <c r="F988" s="27"/>
      <c r="G988" s="27"/>
      <c r="H988" s="3"/>
      <c r="I988" s="3"/>
      <c r="J988" s="3"/>
      <c r="K988" s="3"/>
      <c r="L988" s="31"/>
      <c r="M988" s="27"/>
      <c r="N988" s="27"/>
      <c r="O988" s="32"/>
      <c r="P988" s="27"/>
      <c r="Q988" s="32"/>
      <c r="R988" s="27"/>
      <c r="S988" s="27"/>
      <c r="T988" s="3"/>
      <c r="U988" s="32"/>
      <c r="V988" s="3"/>
      <c r="W988" s="32"/>
      <c r="X988" s="31"/>
      <c r="Y988" s="89"/>
      <c r="Z988" s="27"/>
      <c r="AA988" s="27"/>
      <c r="AB988" s="27"/>
      <c r="AC988" s="27"/>
      <c r="AD988" s="27"/>
      <c r="AE988" s="27"/>
      <c r="AF988" s="89"/>
      <c r="AG988" s="89"/>
      <c r="AH988" s="89"/>
      <c r="AI988" s="89"/>
      <c r="AJ988" s="89"/>
      <c r="AK988" s="89"/>
      <c r="AL988" s="3"/>
      <c r="AM988" s="27"/>
      <c r="AN988" s="32"/>
      <c r="AO988" s="3"/>
    </row>
    <row r="989" spans="1:41" ht="13.5" customHeight="1">
      <c r="A989" s="3"/>
      <c r="B989" s="27"/>
      <c r="C989" s="27"/>
      <c r="D989" s="27"/>
      <c r="E989" s="27"/>
      <c r="F989" s="27"/>
      <c r="G989" s="27"/>
      <c r="H989" s="3"/>
      <c r="I989" s="3"/>
      <c r="J989" s="3"/>
      <c r="K989" s="3"/>
      <c r="L989" s="31"/>
      <c r="M989" s="27"/>
      <c r="N989" s="27"/>
      <c r="O989" s="32"/>
      <c r="P989" s="27"/>
      <c r="Q989" s="32"/>
      <c r="R989" s="27"/>
      <c r="S989" s="27"/>
      <c r="T989" s="3"/>
      <c r="U989" s="32"/>
      <c r="V989" s="3"/>
      <c r="W989" s="32"/>
      <c r="X989" s="31"/>
      <c r="Y989" s="89"/>
      <c r="Z989" s="27"/>
      <c r="AA989" s="27"/>
      <c r="AB989" s="27"/>
      <c r="AC989" s="27"/>
      <c r="AD989" s="27"/>
      <c r="AE989" s="27"/>
      <c r="AF989" s="89"/>
      <c r="AG989" s="89"/>
      <c r="AH989" s="89"/>
      <c r="AI989" s="89"/>
      <c r="AJ989" s="89"/>
      <c r="AK989" s="89"/>
      <c r="AL989" s="3"/>
      <c r="AM989" s="27"/>
      <c r="AN989" s="32"/>
      <c r="AO989" s="3"/>
    </row>
    <row r="990" spans="1:41" ht="13.5" customHeight="1">
      <c r="A990" s="3"/>
      <c r="B990" s="27"/>
      <c r="C990" s="27"/>
      <c r="D990" s="27"/>
      <c r="E990" s="27"/>
      <c r="F990" s="27"/>
      <c r="G990" s="27"/>
      <c r="H990" s="3"/>
      <c r="I990" s="3"/>
      <c r="J990" s="3"/>
      <c r="K990" s="3"/>
      <c r="L990" s="31"/>
      <c r="M990" s="27"/>
      <c r="N990" s="27"/>
      <c r="O990" s="32"/>
      <c r="P990" s="27"/>
      <c r="Q990" s="32"/>
      <c r="R990" s="27"/>
      <c r="S990" s="27"/>
      <c r="T990" s="3"/>
      <c r="U990" s="32"/>
      <c r="V990" s="3"/>
      <c r="W990" s="32"/>
      <c r="X990" s="31"/>
      <c r="Y990" s="89"/>
      <c r="Z990" s="27"/>
      <c r="AA990" s="27"/>
      <c r="AB990" s="27"/>
      <c r="AC990" s="27"/>
      <c r="AD990" s="27"/>
      <c r="AE990" s="27"/>
      <c r="AF990" s="89"/>
      <c r="AG990" s="89"/>
      <c r="AH990" s="89"/>
      <c r="AI990" s="89"/>
      <c r="AJ990" s="89"/>
      <c r="AK990" s="89"/>
      <c r="AL990" s="3"/>
      <c r="AM990" s="27"/>
      <c r="AN990" s="32"/>
      <c r="AO990" s="3"/>
    </row>
    <row r="991" spans="1:41" ht="13.5" customHeight="1">
      <c r="A991" s="3"/>
      <c r="B991" s="27"/>
      <c r="C991" s="27"/>
      <c r="D991" s="27"/>
      <c r="E991" s="27"/>
      <c r="F991" s="27"/>
      <c r="G991" s="27"/>
      <c r="H991" s="3"/>
      <c r="I991" s="3"/>
      <c r="J991" s="3"/>
      <c r="K991" s="3"/>
      <c r="L991" s="31"/>
      <c r="M991" s="27"/>
      <c r="N991" s="27"/>
      <c r="O991" s="32"/>
      <c r="P991" s="27"/>
      <c r="Q991" s="32"/>
      <c r="R991" s="27"/>
      <c r="S991" s="27"/>
      <c r="T991" s="3"/>
      <c r="U991" s="32"/>
      <c r="V991" s="3"/>
      <c r="W991" s="32"/>
      <c r="X991" s="31"/>
      <c r="Y991" s="89"/>
      <c r="Z991" s="27"/>
      <c r="AA991" s="27"/>
      <c r="AB991" s="27"/>
      <c r="AC991" s="27"/>
      <c r="AD991" s="27"/>
      <c r="AE991" s="27"/>
      <c r="AF991" s="89"/>
      <c r="AG991" s="89"/>
      <c r="AH991" s="89"/>
      <c r="AI991" s="89"/>
      <c r="AJ991" s="89"/>
      <c r="AK991" s="89"/>
      <c r="AL991" s="3"/>
      <c r="AM991" s="27"/>
      <c r="AN991" s="32"/>
      <c r="AO991" s="3"/>
    </row>
    <row r="992" spans="1:41" ht="13.5" customHeight="1">
      <c r="A992" s="3"/>
      <c r="B992" s="27"/>
      <c r="C992" s="27"/>
      <c r="D992" s="27"/>
      <c r="E992" s="27"/>
      <c r="F992" s="27"/>
      <c r="G992" s="27"/>
      <c r="H992" s="3"/>
      <c r="I992" s="3"/>
      <c r="J992" s="3"/>
      <c r="K992" s="3"/>
      <c r="L992" s="31"/>
      <c r="M992" s="27"/>
      <c r="N992" s="27"/>
      <c r="O992" s="32"/>
      <c r="P992" s="27"/>
      <c r="Q992" s="32"/>
      <c r="R992" s="27"/>
      <c r="S992" s="27"/>
      <c r="T992" s="3"/>
      <c r="U992" s="32"/>
      <c r="V992" s="3"/>
      <c r="W992" s="32"/>
      <c r="X992" s="31"/>
      <c r="Y992" s="89"/>
      <c r="Z992" s="27"/>
      <c r="AA992" s="27"/>
      <c r="AB992" s="27"/>
      <c r="AC992" s="27"/>
      <c r="AD992" s="27"/>
      <c r="AE992" s="27"/>
      <c r="AF992" s="89"/>
      <c r="AG992" s="89"/>
      <c r="AH992" s="89"/>
      <c r="AI992" s="89"/>
      <c r="AJ992" s="89"/>
      <c r="AK992" s="89"/>
      <c r="AL992" s="3"/>
      <c r="AM992" s="27"/>
      <c r="AN992" s="32"/>
      <c r="AO992" s="3"/>
    </row>
    <row r="993" spans="1:41" ht="13.5" customHeight="1">
      <c r="A993" s="3"/>
      <c r="B993" s="27"/>
      <c r="C993" s="27"/>
      <c r="D993" s="27"/>
      <c r="E993" s="27"/>
      <c r="F993" s="27"/>
      <c r="G993" s="27"/>
      <c r="H993" s="3"/>
      <c r="I993" s="3"/>
      <c r="J993" s="3"/>
      <c r="K993" s="3"/>
      <c r="L993" s="31"/>
      <c r="M993" s="27"/>
      <c r="N993" s="27"/>
      <c r="O993" s="32"/>
      <c r="P993" s="27"/>
      <c r="Q993" s="32"/>
      <c r="R993" s="27"/>
      <c r="S993" s="27"/>
      <c r="T993" s="3"/>
      <c r="U993" s="32"/>
      <c r="V993" s="3"/>
      <c r="W993" s="32"/>
      <c r="X993" s="31"/>
      <c r="Y993" s="89"/>
      <c r="Z993" s="27"/>
      <c r="AA993" s="27"/>
      <c r="AB993" s="27"/>
      <c r="AC993" s="27"/>
      <c r="AD993" s="27"/>
      <c r="AE993" s="27"/>
      <c r="AF993" s="89"/>
      <c r="AG993" s="89"/>
      <c r="AH993" s="89"/>
      <c r="AI993" s="89"/>
      <c r="AJ993" s="89"/>
      <c r="AK993" s="89"/>
      <c r="AL993" s="3"/>
      <c r="AM993" s="27"/>
      <c r="AN993" s="32"/>
      <c r="AO993" s="3"/>
    </row>
    <row r="994" spans="1:41" ht="13.5" customHeight="1">
      <c r="A994" s="3"/>
      <c r="B994" s="27"/>
      <c r="C994" s="27"/>
      <c r="D994" s="27"/>
      <c r="E994" s="27"/>
      <c r="F994" s="27"/>
      <c r="G994" s="27"/>
      <c r="H994" s="3"/>
      <c r="I994" s="3"/>
      <c r="J994" s="3"/>
      <c r="K994" s="3"/>
      <c r="L994" s="31"/>
      <c r="M994" s="27"/>
      <c r="N994" s="27"/>
      <c r="O994" s="32"/>
      <c r="P994" s="27"/>
      <c r="Q994" s="32"/>
      <c r="R994" s="27"/>
      <c r="S994" s="27"/>
      <c r="T994" s="3"/>
      <c r="U994" s="32"/>
      <c r="V994" s="3"/>
      <c r="W994" s="32"/>
      <c r="X994" s="31"/>
      <c r="Y994" s="89"/>
      <c r="Z994" s="27"/>
      <c r="AA994" s="27"/>
      <c r="AB994" s="27"/>
      <c r="AC994" s="27"/>
      <c r="AD994" s="27"/>
      <c r="AE994" s="27"/>
      <c r="AF994" s="89"/>
      <c r="AG994" s="89"/>
      <c r="AH994" s="89"/>
      <c r="AI994" s="89"/>
      <c r="AJ994" s="89"/>
      <c r="AK994" s="89"/>
      <c r="AL994" s="3"/>
      <c r="AM994" s="27"/>
      <c r="AN994" s="32"/>
      <c r="AO994" s="3"/>
    </row>
    <row r="995" spans="1:41" ht="13.5" customHeight="1">
      <c r="A995" s="3"/>
      <c r="B995" s="27"/>
      <c r="C995" s="27"/>
      <c r="D995" s="27"/>
      <c r="E995" s="27"/>
      <c r="F995" s="27"/>
      <c r="G995" s="27"/>
      <c r="H995" s="3"/>
      <c r="I995" s="3"/>
      <c r="J995" s="3"/>
      <c r="K995" s="3"/>
      <c r="L995" s="31"/>
      <c r="M995" s="27"/>
      <c r="N995" s="27"/>
      <c r="O995" s="32"/>
      <c r="P995" s="27"/>
      <c r="Q995" s="32"/>
      <c r="R995" s="27"/>
      <c r="S995" s="27"/>
      <c r="T995" s="3"/>
      <c r="U995" s="32"/>
      <c r="V995" s="3"/>
      <c r="W995" s="32"/>
      <c r="X995" s="31"/>
      <c r="Y995" s="89"/>
      <c r="Z995" s="27"/>
      <c r="AA995" s="27"/>
      <c r="AB995" s="27"/>
      <c r="AC995" s="27"/>
      <c r="AD995" s="27"/>
      <c r="AE995" s="27"/>
      <c r="AF995" s="89"/>
      <c r="AG995" s="89"/>
      <c r="AH995" s="89"/>
      <c r="AI995" s="89"/>
      <c r="AJ995" s="89"/>
      <c r="AK995" s="89"/>
      <c r="AL995" s="3"/>
      <c r="AM995" s="27"/>
      <c r="AN995" s="32"/>
      <c r="AO995" s="3"/>
    </row>
    <row r="996" spans="1:41" ht="13.5" customHeight="1">
      <c r="A996" s="3"/>
      <c r="B996" s="27"/>
      <c r="C996" s="27"/>
      <c r="D996" s="27"/>
      <c r="E996" s="27"/>
      <c r="F996" s="27"/>
      <c r="G996" s="27"/>
      <c r="H996" s="3"/>
      <c r="I996" s="3"/>
      <c r="J996" s="3"/>
      <c r="K996" s="3"/>
      <c r="L996" s="31"/>
      <c r="M996" s="27"/>
      <c r="N996" s="27"/>
      <c r="O996" s="32"/>
      <c r="P996" s="27"/>
      <c r="Q996" s="32"/>
      <c r="R996" s="27"/>
      <c r="S996" s="27"/>
      <c r="T996" s="3"/>
      <c r="U996" s="32"/>
      <c r="V996" s="3"/>
      <c r="W996" s="32"/>
      <c r="X996" s="31"/>
      <c r="Y996" s="89"/>
      <c r="Z996" s="27"/>
      <c r="AA996" s="27"/>
      <c r="AB996" s="27"/>
      <c r="AC996" s="27"/>
      <c r="AD996" s="27"/>
      <c r="AE996" s="27"/>
      <c r="AF996" s="89"/>
      <c r="AG996" s="89"/>
      <c r="AH996" s="89"/>
      <c r="AI996" s="89"/>
      <c r="AJ996" s="89"/>
      <c r="AK996" s="89"/>
      <c r="AL996" s="3"/>
      <c r="AM996" s="27"/>
      <c r="AN996" s="32"/>
      <c r="AO996" s="3"/>
    </row>
    <row r="997" spans="1:41" ht="13.5" customHeight="1">
      <c r="A997" s="3"/>
      <c r="B997" s="27"/>
      <c r="C997" s="27"/>
      <c r="D997" s="27"/>
      <c r="E997" s="27"/>
      <c r="F997" s="27"/>
      <c r="G997" s="27"/>
      <c r="H997" s="3"/>
      <c r="I997" s="3"/>
      <c r="J997" s="3"/>
      <c r="K997" s="3"/>
      <c r="L997" s="31"/>
      <c r="M997" s="27"/>
      <c r="N997" s="27"/>
      <c r="O997" s="32"/>
      <c r="P997" s="27"/>
      <c r="Q997" s="32"/>
      <c r="R997" s="27"/>
      <c r="S997" s="27"/>
      <c r="T997" s="3"/>
      <c r="U997" s="32"/>
      <c r="V997" s="3"/>
      <c r="W997" s="32"/>
      <c r="X997" s="31"/>
      <c r="Y997" s="89"/>
      <c r="Z997" s="27"/>
      <c r="AA997" s="27"/>
      <c r="AB997" s="27"/>
      <c r="AC997" s="27"/>
      <c r="AD997" s="27"/>
      <c r="AE997" s="27"/>
      <c r="AF997" s="89"/>
      <c r="AG997" s="89"/>
      <c r="AH997" s="89"/>
      <c r="AI997" s="89"/>
      <c r="AJ997" s="89"/>
      <c r="AK997" s="89"/>
      <c r="AL997" s="3"/>
      <c r="AM997" s="27"/>
      <c r="AN997" s="32"/>
      <c r="AO997" s="3"/>
    </row>
    <row r="998" spans="1:41" ht="13.5" customHeight="1">
      <c r="A998" s="3"/>
      <c r="B998" s="27"/>
      <c r="C998" s="27"/>
      <c r="D998" s="27"/>
      <c r="E998" s="27"/>
      <c r="F998" s="27"/>
      <c r="G998" s="27"/>
      <c r="H998" s="3"/>
      <c r="I998" s="3"/>
      <c r="J998" s="3"/>
      <c r="K998" s="3"/>
      <c r="L998" s="31"/>
      <c r="M998" s="27"/>
      <c r="N998" s="27"/>
      <c r="O998" s="32"/>
      <c r="P998" s="27"/>
      <c r="Q998" s="32"/>
      <c r="R998" s="27"/>
      <c r="S998" s="27"/>
      <c r="T998" s="3"/>
      <c r="U998" s="32"/>
      <c r="V998" s="3"/>
      <c r="W998" s="32"/>
      <c r="X998" s="31"/>
      <c r="Y998" s="89"/>
      <c r="Z998" s="27"/>
      <c r="AA998" s="27"/>
      <c r="AB998" s="27"/>
      <c r="AC998" s="27"/>
      <c r="AD998" s="27"/>
      <c r="AE998" s="27"/>
      <c r="AF998" s="89"/>
      <c r="AG998" s="89"/>
      <c r="AH998" s="89"/>
      <c r="AI998" s="89"/>
      <c r="AJ998" s="89"/>
      <c r="AK998" s="89"/>
      <c r="AL998" s="3"/>
      <c r="AM998" s="27"/>
      <c r="AN998" s="32"/>
      <c r="AO998" s="3"/>
    </row>
    <row r="999" spans="1:41" ht="13.5" customHeight="1">
      <c r="A999" s="3"/>
      <c r="B999" s="27"/>
      <c r="C999" s="27"/>
      <c r="D999" s="27"/>
      <c r="E999" s="27"/>
      <c r="F999" s="27"/>
      <c r="G999" s="27"/>
      <c r="H999" s="3"/>
      <c r="I999" s="3"/>
      <c r="J999" s="3"/>
      <c r="K999" s="3"/>
      <c r="L999" s="31"/>
      <c r="M999" s="27"/>
      <c r="N999" s="27"/>
      <c r="O999" s="32"/>
      <c r="P999" s="27"/>
      <c r="Q999" s="32"/>
      <c r="R999" s="27"/>
      <c r="S999" s="27"/>
      <c r="T999" s="3"/>
      <c r="U999" s="32"/>
      <c r="V999" s="3"/>
      <c r="W999" s="32"/>
      <c r="X999" s="31"/>
      <c r="Y999" s="89"/>
      <c r="Z999" s="27"/>
      <c r="AA999" s="27"/>
      <c r="AB999" s="27"/>
      <c r="AC999" s="27"/>
      <c r="AD999" s="27"/>
      <c r="AE999" s="27"/>
      <c r="AF999" s="89"/>
      <c r="AG999" s="89"/>
      <c r="AH999" s="89"/>
      <c r="AI999" s="89"/>
      <c r="AJ999" s="89"/>
      <c r="AK999" s="89"/>
      <c r="AL999" s="3"/>
      <c r="AM999" s="27"/>
      <c r="AN999" s="32"/>
      <c r="AO999" s="3"/>
    </row>
    <row r="1000" spans="1:41" ht="13.5" customHeight="1">
      <c r="A1000" s="3"/>
      <c r="B1000" s="27"/>
      <c r="C1000" s="27"/>
      <c r="D1000" s="27"/>
      <c r="E1000" s="27"/>
      <c r="F1000" s="27"/>
      <c r="G1000" s="27"/>
      <c r="H1000" s="3"/>
      <c r="I1000" s="3"/>
      <c r="J1000" s="3"/>
      <c r="K1000" s="3"/>
      <c r="L1000" s="31"/>
      <c r="M1000" s="27"/>
      <c r="N1000" s="27"/>
      <c r="O1000" s="32"/>
      <c r="P1000" s="27"/>
      <c r="Q1000" s="32"/>
      <c r="R1000" s="27"/>
      <c r="S1000" s="27"/>
      <c r="T1000" s="3"/>
      <c r="U1000" s="32"/>
      <c r="V1000" s="3"/>
      <c r="W1000" s="32"/>
      <c r="X1000" s="31"/>
      <c r="Y1000" s="89"/>
      <c r="Z1000" s="27"/>
      <c r="AA1000" s="27"/>
      <c r="AB1000" s="27"/>
      <c r="AC1000" s="27"/>
      <c r="AD1000" s="27"/>
      <c r="AE1000" s="27"/>
      <c r="AF1000" s="89"/>
      <c r="AG1000" s="89"/>
      <c r="AH1000" s="89"/>
      <c r="AI1000" s="89"/>
      <c r="AJ1000" s="89"/>
      <c r="AK1000" s="89"/>
      <c r="AL1000" s="3"/>
      <c r="AM1000" s="27"/>
      <c r="AN1000" s="32"/>
      <c r="AO1000" s="3"/>
    </row>
  </sheetData>
  <autoFilter ref="A6:AO203"/>
  <mergeCells count="26">
    <mergeCell ref="AL4:AN4"/>
    <mergeCell ref="AJ5:AK5"/>
    <mergeCell ref="J5:K5"/>
    <mergeCell ref="N5:O5"/>
    <mergeCell ref="L5:M5"/>
    <mergeCell ref="Z5:AA5"/>
    <mergeCell ref="AF4:AK4"/>
    <mergeCell ref="Z4:AE4"/>
    <mergeCell ref="AB5:AC5"/>
    <mergeCell ref="AD5:AE5"/>
    <mergeCell ref="T5:U5"/>
    <mergeCell ref="V5:W5"/>
    <mergeCell ref="T4:Y4"/>
    <mergeCell ref="AF5:AG5"/>
    <mergeCell ref="AH5:AI5"/>
    <mergeCell ref="X5:Y5"/>
    <mergeCell ref="A4:A5"/>
    <mergeCell ref="P5:Q5"/>
    <mergeCell ref="R5:S5"/>
    <mergeCell ref="B5:C5"/>
    <mergeCell ref="B4:G4"/>
    <mergeCell ref="H4:M4"/>
    <mergeCell ref="N4:S4"/>
    <mergeCell ref="D5:E5"/>
    <mergeCell ref="F5:G5"/>
    <mergeCell ref="H5:I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xSplit="2" ySplit="5" topLeftCell="C6" activePane="bottomRight" state="frozen"/>
      <selection pane="topRight" activeCell="C1" sqref="C1"/>
      <selection pane="bottomLeft" activeCell="A6" sqref="A6"/>
      <selection pane="bottomRight" activeCell="B7" sqref="B7"/>
    </sheetView>
  </sheetViews>
  <sheetFormatPr defaultColWidth="17.28515625" defaultRowHeight="15" customHeight="1"/>
  <cols>
    <col min="1" max="1" width="1.85546875" customWidth="1"/>
    <col min="2" max="2" width="22.140625" customWidth="1"/>
    <col min="3" max="3" width="5.28515625" customWidth="1"/>
    <col min="4" max="4" width="2.7109375" customWidth="1"/>
    <col min="5" max="5" width="5" customWidth="1"/>
    <col min="6" max="6" width="2.5703125" customWidth="1"/>
    <col min="7" max="7" width="4.28515625" customWidth="1"/>
    <col min="8" max="8" width="2.140625" customWidth="1"/>
    <col min="9" max="9" width="5.140625" customWidth="1"/>
    <col min="10" max="10" width="1.85546875" customWidth="1"/>
    <col min="11" max="11" width="4.85546875" customWidth="1"/>
    <col min="12" max="12" width="1.85546875" customWidth="1"/>
    <col min="13" max="13" width="3.5703125" customWidth="1"/>
    <col min="14" max="14" width="2.42578125" customWidth="1"/>
    <col min="15" max="15" width="4.7109375" customWidth="1"/>
    <col min="16" max="16" width="2.85546875" customWidth="1"/>
    <col min="17" max="17" width="4" customWidth="1"/>
    <col min="18" max="18" width="2.7109375" customWidth="1"/>
    <col min="19" max="19" width="5" customWidth="1"/>
    <col min="20" max="20" width="3" customWidth="1"/>
    <col min="21" max="21" width="5.140625" customWidth="1"/>
    <col min="22" max="22" width="2.7109375" customWidth="1"/>
    <col min="23" max="23" width="5.140625" customWidth="1"/>
    <col min="24" max="24" width="2.5703125" customWidth="1"/>
    <col min="25" max="25" width="5.28515625" customWidth="1"/>
    <col min="26" max="26" width="2.85546875" customWidth="1"/>
    <col min="27" max="27" width="4.140625" customWidth="1"/>
    <col min="28" max="28" width="2.5703125" customWidth="1"/>
    <col min="29" max="29" width="4" customWidth="1"/>
    <col min="30" max="30" width="2.5703125" customWidth="1"/>
    <col min="31" max="31" width="4.42578125" customWidth="1"/>
    <col min="32" max="32" width="2.7109375" customWidth="1"/>
    <col min="33" max="33" width="4" customWidth="1"/>
    <col min="34" max="34" width="2.5703125" customWidth="1"/>
    <col min="35" max="35" width="3.85546875" customWidth="1"/>
    <col min="36" max="36" width="2.5703125" customWidth="1"/>
    <col min="37" max="37" width="5.140625" customWidth="1"/>
    <col min="38" max="38" width="2.5703125" customWidth="1"/>
    <col min="39" max="39" width="4" customWidth="1"/>
    <col min="40" max="40" width="2.5703125" customWidth="1"/>
    <col min="41" max="41" width="3.85546875" customWidth="1"/>
    <col min="42" max="42" width="2.5703125" customWidth="1"/>
    <col min="43" max="43" width="5.140625" customWidth="1"/>
    <col min="44" max="44" width="2.5703125" customWidth="1"/>
  </cols>
  <sheetData>
    <row r="1" spans="1:44" ht="13.5" customHeight="1">
      <c r="A1" s="3"/>
      <c r="B1" s="27">
        <v>1</v>
      </c>
      <c r="C1" s="27">
        <v>2</v>
      </c>
      <c r="D1" s="88">
        <v>3</v>
      </c>
      <c r="E1" s="88">
        <v>4</v>
      </c>
      <c r="F1" s="88">
        <v>5</v>
      </c>
      <c r="G1" s="88">
        <v>6</v>
      </c>
      <c r="H1" s="88">
        <v>7</v>
      </c>
      <c r="I1" s="88">
        <v>8</v>
      </c>
      <c r="J1" s="88">
        <v>9</v>
      </c>
      <c r="K1" s="88">
        <v>10</v>
      </c>
      <c r="L1" s="88">
        <v>11</v>
      </c>
      <c r="M1" s="88">
        <v>12</v>
      </c>
      <c r="N1" s="88">
        <v>13</v>
      </c>
      <c r="O1" s="88">
        <v>14</v>
      </c>
      <c r="P1" s="88">
        <v>15</v>
      </c>
      <c r="Q1" s="88">
        <v>16</v>
      </c>
      <c r="R1" s="88">
        <v>17</v>
      </c>
      <c r="S1" s="88">
        <v>18</v>
      </c>
      <c r="T1" s="88">
        <v>19</v>
      </c>
      <c r="U1" s="88">
        <v>20</v>
      </c>
      <c r="V1" s="88">
        <v>21</v>
      </c>
      <c r="W1" s="88">
        <v>22</v>
      </c>
      <c r="X1" s="88">
        <v>23</v>
      </c>
      <c r="Y1" s="88">
        <v>24</v>
      </c>
      <c r="Z1" s="88">
        <v>25</v>
      </c>
      <c r="AA1" s="88">
        <v>26</v>
      </c>
      <c r="AB1" s="88">
        <v>27</v>
      </c>
      <c r="AC1" s="88">
        <v>28</v>
      </c>
      <c r="AD1" s="88">
        <v>29</v>
      </c>
      <c r="AE1" s="88">
        <v>30</v>
      </c>
      <c r="AF1" s="88">
        <v>31</v>
      </c>
      <c r="AG1" s="88">
        <v>32</v>
      </c>
      <c r="AH1" s="88">
        <v>33</v>
      </c>
      <c r="AI1" s="88">
        <v>34</v>
      </c>
      <c r="AJ1" s="88">
        <v>35</v>
      </c>
      <c r="AK1" s="88">
        <v>36</v>
      </c>
      <c r="AL1" s="88">
        <v>37</v>
      </c>
      <c r="AM1" s="88">
        <v>38</v>
      </c>
      <c r="AN1" s="88">
        <v>39</v>
      </c>
      <c r="AO1" s="88">
        <v>40</v>
      </c>
      <c r="AP1" s="88">
        <v>41</v>
      </c>
      <c r="AQ1" s="88">
        <v>42</v>
      </c>
      <c r="AR1" s="88">
        <v>43</v>
      </c>
    </row>
    <row r="2" spans="1:44" ht="20.25" customHeight="1">
      <c r="A2" s="69"/>
      <c r="B2" s="30" t="s">
        <v>489</v>
      </c>
      <c r="C2" s="201"/>
      <c r="D2" s="201"/>
      <c r="E2" s="201"/>
      <c r="F2" s="201"/>
      <c r="G2" s="201"/>
      <c r="H2" s="201"/>
      <c r="I2" s="205"/>
      <c r="J2" s="202"/>
      <c r="K2" s="173"/>
      <c r="L2" s="202"/>
      <c r="M2" s="203"/>
      <c r="N2" s="204"/>
      <c r="O2" s="32"/>
      <c r="P2" s="3"/>
      <c r="Q2" s="27"/>
      <c r="R2" s="3"/>
      <c r="S2" s="27"/>
      <c r="T2" s="3"/>
      <c r="U2" s="205"/>
      <c r="V2" s="51"/>
      <c r="W2" s="73"/>
      <c r="X2" s="51"/>
      <c r="Y2" s="206"/>
      <c r="Z2" s="207"/>
      <c r="AA2" s="3"/>
      <c r="AB2" s="32"/>
      <c r="AC2" s="3"/>
      <c r="AD2" s="32"/>
      <c r="AE2" s="3"/>
      <c r="AF2" s="32"/>
      <c r="AG2" s="207"/>
      <c r="AH2" s="207"/>
      <c r="AI2" s="207"/>
      <c r="AJ2" s="207"/>
      <c r="AK2" s="207"/>
      <c r="AL2" s="207"/>
      <c r="AM2" s="73"/>
      <c r="AN2" s="201"/>
      <c r="AO2" s="51"/>
      <c r="AP2" s="73"/>
      <c r="AQ2" s="69"/>
      <c r="AR2" s="69"/>
    </row>
    <row r="3" spans="1:44" ht="13.5" customHeight="1">
      <c r="A3" s="69"/>
      <c r="B3" s="3"/>
      <c r="C3" s="201"/>
      <c r="D3" s="201"/>
      <c r="E3" s="27"/>
      <c r="F3" s="27"/>
      <c r="G3" s="27"/>
      <c r="H3" s="27"/>
      <c r="I3" s="3"/>
      <c r="J3" s="3"/>
      <c r="K3" s="3"/>
      <c r="L3" s="3"/>
      <c r="M3" s="31"/>
      <c r="N3" s="27"/>
      <c r="O3" s="27"/>
      <c r="P3" s="32"/>
      <c r="Q3" s="27"/>
      <c r="R3" s="32"/>
      <c r="S3" s="27"/>
      <c r="T3" s="27"/>
      <c r="U3" s="3"/>
      <c r="V3" s="32"/>
      <c r="W3" s="3"/>
      <c r="X3" s="32"/>
      <c r="Y3" s="31"/>
      <c r="Z3" s="89"/>
      <c r="AA3" s="27"/>
      <c r="AB3" s="32"/>
      <c r="AC3" s="27"/>
      <c r="AD3" s="32"/>
      <c r="AE3" s="27"/>
      <c r="AF3" s="32"/>
      <c r="AG3" s="89"/>
      <c r="AH3" s="89"/>
      <c r="AI3" s="89"/>
      <c r="AJ3" s="89"/>
      <c r="AK3" s="89"/>
      <c r="AL3" s="89"/>
      <c r="AM3" s="208"/>
      <c r="AN3" s="208"/>
      <c r="AO3" s="209"/>
      <c r="AP3" s="3"/>
      <c r="AQ3" s="69"/>
      <c r="AR3" s="69"/>
    </row>
    <row r="4" spans="1:44" ht="55.5" customHeight="1">
      <c r="A4" s="92"/>
      <c r="B4" s="291" t="s">
        <v>2</v>
      </c>
      <c r="C4" s="290" t="s">
        <v>432</v>
      </c>
      <c r="D4" s="287"/>
      <c r="E4" s="287"/>
      <c r="F4" s="287"/>
      <c r="G4" s="287"/>
      <c r="H4" s="268"/>
      <c r="I4" s="290" t="s">
        <v>476</v>
      </c>
      <c r="J4" s="287"/>
      <c r="K4" s="287"/>
      <c r="L4" s="287"/>
      <c r="M4" s="287"/>
      <c r="N4" s="268"/>
      <c r="O4" s="290" t="s">
        <v>477</v>
      </c>
      <c r="P4" s="287"/>
      <c r="Q4" s="287"/>
      <c r="R4" s="287"/>
      <c r="S4" s="287"/>
      <c r="T4" s="268"/>
      <c r="U4" s="290" t="s">
        <v>478</v>
      </c>
      <c r="V4" s="287"/>
      <c r="W4" s="287"/>
      <c r="X4" s="287"/>
      <c r="Y4" s="287"/>
      <c r="Z4" s="268"/>
      <c r="AA4" s="290" t="s">
        <v>479</v>
      </c>
      <c r="AB4" s="287"/>
      <c r="AC4" s="287"/>
      <c r="AD4" s="287"/>
      <c r="AE4" s="287"/>
      <c r="AF4" s="268"/>
      <c r="AG4" s="290" t="s">
        <v>480</v>
      </c>
      <c r="AH4" s="287"/>
      <c r="AI4" s="287"/>
      <c r="AJ4" s="287"/>
      <c r="AK4" s="287"/>
      <c r="AL4" s="268"/>
      <c r="AM4" s="290" t="s">
        <v>490</v>
      </c>
      <c r="AN4" s="287"/>
      <c r="AO4" s="287"/>
      <c r="AP4" s="287"/>
      <c r="AQ4" s="287"/>
      <c r="AR4" s="268"/>
    </row>
    <row r="5" spans="1:44" ht="42.75" customHeight="1">
      <c r="A5" s="92"/>
      <c r="B5" s="292"/>
      <c r="C5" s="269" t="s">
        <v>491</v>
      </c>
      <c r="D5" s="268"/>
      <c r="E5" s="269" t="s">
        <v>127</v>
      </c>
      <c r="F5" s="268"/>
      <c r="G5" s="269" t="s">
        <v>492</v>
      </c>
      <c r="H5" s="268"/>
      <c r="I5" s="269" t="s">
        <v>491</v>
      </c>
      <c r="J5" s="268"/>
      <c r="K5" s="269" t="s">
        <v>127</v>
      </c>
      <c r="L5" s="268"/>
      <c r="M5" s="269" t="s">
        <v>492</v>
      </c>
      <c r="N5" s="268"/>
      <c r="O5" s="269" t="s">
        <v>491</v>
      </c>
      <c r="P5" s="268"/>
      <c r="Q5" s="269" t="s">
        <v>127</v>
      </c>
      <c r="R5" s="268"/>
      <c r="S5" s="269" t="s">
        <v>493</v>
      </c>
      <c r="T5" s="268"/>
      <c r="U5" s="269" t="s">
        <v>491</v>
      </c>
      <c r="V5" s="268"/>
      <c r="W5" s="269" t="s">
        <v>127</v>
      </c>
      <c r="X5" s="268"/>
      <c r="Y5" s="269" t="s">
        <v>492</v>
      </c>
      <c r="Z5" s="268"/>
      <c r="AA5" s="269" t="s">
        <v>491</v>
      </c>
      <c r="AB5" s="268"/>
      <c r="AC5" s="269" t="s">
        <v>127</v>
      </c>
      <c r="AD5" s="268"/>
      <c r="AE5" s="269" t="s">
        <v>492</v>
      </c>
      <c r="AF5" s="268"/>
      <c r="AG5" s="269" t="s">
        <v>491</v>
      </c>
      <c r="AH5" s="268"/>
      <c r="AI5" s="269" t="s">
        <v>127</v>
      </c>
      <c r="AJ5" s="268"/>
      <c r="AK5" s="269" t="s">
        <v>492</v>
      </c>
      <c r="AL5" s="268"/>
      <c r="AM5" s="269" t="s">
        <v>491</v>
      </c>
      <c r="AN5" s="268"/>
      <c r="AO5" s="269" t="s">
        <v>127</v>
      </c>
      <c r="AP5" s="268"/>
      <c r="AQ5" s="269" t="s">
        <v>492</v>
      </c>
      <c r="AR5" s="268"/>
    </row>
    <row r="6" spans="1:44" ht="13.5" customHeight="1">
      <c r="A6" s="92"/>
      <c r="B6" s="94"/>
      <c r="C6" s="95"/>
      <c r="D6" s="95"/>
      <c r="E6" s="95"/>
      <c r="F6" s="95"/>
      <c r="G6" s="95"/>
      <c r="H6" s="95"/>
      <c r="I6" s="95"/>
      <c r="J6" s="95"/>
      <c r="K6" s="95"/>
      <c r="L6" s="95"/>
      <c r="M6" s="95"/>
      <c r="N6" s="95"/>
      <c r="O6" s="98"/>
      <c r="P6" s="98"/>
      <c r="Q6" s="98"/>
      <c r="R6" s="98"/>
      <c r="S6" s="98"/>
      <c r="T6" s="98"/>
      <c r="U6" s="95"/>
      <c r="V6" s="96"/>
      <c r="W6" s="95"/>
      <c r="X6" s="96"/>
      <c r="Y6" s="212"/>
      <c r="Z6" s="213"/>
      <c r="AA6" s="98"/>
      <c r="AB6" s="217"/>
      <c r="AC6" s="98"/>
      <c r="AD6" s="217"/>
      <c r="AE6" s="98"/>
      <c r="AF6" s="217"/>
      <c r="AG6" s="214"/>
      <c r="AH6" s="214"/>
      <c r="AI6" s="214"/>
      <c r="AJ6" s="214"/>
      <c r="AK6" s="214"/>
      <c r="AL6" s="214"/>
      <c r="AM6" s="22"/>
      <c r="AN6" s="22"/>
      <c r="AO6" s="183"/>
      <c r="AP6" s="94"/>
      <c r="AQ6" s="92"/>
      <c r="AR6" s="92"/>
    </row>
    <row r="7" spans="1:44" ht="13.5" customHeight="1">
      <c r="A7" s="69"/>
      <c r="B7" s="3" t="s">
        <v>133</v>
      </c>
      <c r="C7" s="99">
        <v>31.4</v>
      </c>
      <c r="D7" s="99"/>
      <c r="E7" s="99">
        <v>58.1</v>
      </c>
      <c r="F7" s="99"/>
      <c r="G7" s="110">
        <v>1.8503184713375798</v>
      </c>
      <c r="H7" s="110"/>
      <c r="I7" s="106">
        <v>15.6</v>
      </c>
      <c r="J7" s="215"/>
      <c r="K7" s="106">
        <v>76.3</v>
      </c>
      <c r="L7" s="215"/>
      <c r="M7" s="215">
        <v>4.8910256410256405</v>
      </c>
      <c r="N7" s="215"/>
      <c r="O7" s="99">
        <v>49.4</v>
      </c>
      <c r="P7" s="110"/>
      <c r="Q7" s="99">
        <v>31.1</v>
      </c>
      <c r="R7" s="110"/>
      <c r="S7" s="110">
        <v>1.5884244372990353</v>
      </c>
      <c r="T7" s="110"/>
      <c r="U7" s="99">
        <v>55.6</v>
      </c>
      <c r="V7" s="110"/>
      <c r="W7" s="99">
        <v>51.6</v>
      </c>
      <c r="X7" s="110"/>
      <c r="Y7" s="110">
        <v>0.92805755395683454</v>
      </c>
      <c r="Z7" s="110"/>
      <c r="AA7" s="106">
        <v>40</v>
      </c>
      <c r="AB7" s="218"/>
      <c r="AC7" s="106">
        <v>79</v>
      </c>
      <c r="AD7" s="218"/>
      <c r="AE7" s="215">
        <v>1.9750000000000001</v>
      </c>
      <c r="AF7" s="218"/>
      <c r="AG7" s="99">
        <v>0.2</v>
      </c>
      <c r="AH7" s="110"/>
      <c r="AI7" s="99">
        <v>4.5999999999999996</v>
      </c>
      <c r="AJ7" s="110"/>
      <c r="AK7" s="110">
        <v>22.999999999999996</v>
      </c>
      <c r="AL7" s="110"/>
      <c r="AM7" s="99" t="s">
        <v>330</v>
      </c>
      <c r="AN7" s="110"/>
      <c r="AO7" s="99" t="s">
        <v>330</v>
      </c>
      <c r="AP7" s="110"/>
      <c r="AQ7" s="110" t="s">
        <v>330</v>
      </c>
      <c r="AR7" s="110" t="s">
        <v>329</v>
      </c>
    </row>
    <row r="8" spans="1:44" ht="13.5" customHeight="1">
      <c r="A8" s="69"/>
      <c r="B8" s="3" t="s">
        <v>134</v>
      </c>
      <c r="C8" s="99">
        <v>98.1</v>
      </c>
      <c r="D8" s="110" t="s">
        <v>331</v>
      </c>
      <c r="E8" s="99">
        <v>99.2</v>
      </c>
      <c r="F8" s="110" t="s">
        <v>331</v>
      </c>
      <c r="G8" s="110">
        <v>1.0112130479102956</v>
      </c>
      <c r="H8" s="110" t="s">
        <v>331</v>
      </c>
      <c r="I8" s="99">
        <v>98.4</v>
      </c>
      <c r="J8" s="110" t="s">
        <v>331</v>
      </c>
      <c r="K8" s="99">
        <v>100</v>
      </c>
      <c r="L8" s="110" t="s">
        <v>331</v>
      </c>
      <c r="M8" s="110">
        <v>1.0162601626016259</v>
      </c>
      <c r="N8" s="110" t="s">
        <v>331</v>
      </c>
      <c r="O8" s="99">
        <v>27</v>
      </c>
      <c r="P8" s="110"/>
      <c r="Q8" s="99">
        <v>13</v>
      </c>
      <c r="R8" s="110"/>
      <c r="S8" s="110">
        <v>2.0769230769230771</v>
      </c>
      <c r="T8" s="110"/>
      <c r="U8" s="99" t="s">
        <v>330</v>
      </c>
      <c r="V8" s="110"/>
      <c r="W8" s="99" t="s">
        <v>330</v>
      </c>
      <c r="X8" s="110"/>
      <c r="Y8" s="110" t="s">
        <v>330</v>
      </c>
      <c r="Z8" s="110"/>
      <c r="AA8" s="99">
        <v>91.1</v>
      </c>
      <c r="AB8" s="89"/>
      <c r="AC8" s="99">
        <v>93.6</v>
      </c>
      <c r="AD8" s="89"/>
      <c r="AE8" s="110">
        <v>1.0274423710208562</v>
      </c>
      <c r="AF8" s="89"/>
      <c r="AG8" s="99">
        <v>19.899999999999999</v>
      </c>
      <c r="AH8" s="110" t="s">
        <v>331</v>
      </c>
      <c r="AI8" s="99">
        <v>60.2</v>
      </c>
      <c r="AJ8" s="110" t="s">
        <v>331</v>
      </c>
      <c r="AK8" s="110">
        <v>3.025125628140704</v>
      </c>
      <c r="AL8" s="110" t="s">
        <v>331</v>
      </c>
      <c r="AM8" s="99">
        <v>10.1</v>
      </c>
      <c r="AN8" s="110" t="s">
        <v>331</v>
      </c>
      <c r="AO8" s="99">
        <v>38</v>
      </c>
      <c r="AP8" s="110" t="s">
        <v>331</v>
      </c>
      <c r="AQ8" s="110">
        <v>3.7623762376237626</v>
      </c>
      <c r="AR8" s="110" t="s">
        <v>331</v>
      </c>
    </row>
    <row r="9" spans="1:44" ht="13.5" customHeight="1">
      <c r="A9" s="69"/>
      <c r="B9" s="3" t="s">
        <v>135</v>
      </c>
      <c r="C9" s="99">
        <v>98.8</v>
      </c>
      <c r="D9" s="110"/>
      <c r="E9" s="99">
        <v>99.9</v>
      </c>
      <c r="F9" s="110"/>
      <c r="G9" s="110">
        <v>1.0111336032388665</v>
      </c>
      <c r="H9" s="110"/>
      <c r="I9" s="99">
        <v>94.6</v>
      </c>
      <c r="J9" s="110"/>
      <c r="K9" s="99">
        <v>98.7</v>
      </c>
      <c r="L9" s="110"/>
      <c r="M9" s="110">
        <v>1.043340380549683</v>
      </c>
      <c r="N9" s="110"/>
      <c r="O9" s="99">
        <v>12.6</v>
      </c>
      <c r="P9" s="110"/>
      <c r="Q9" s="99">
        <v>10.6</v>
      </c>
      <c r="R9" s="110"/>
      <c r="S9" s="110">
        <v>1.1886792452830188</v>
      </c>
      <c r="T9" s="110"/>
      <c r="U9" s="99">
        <v>21.2</v>
      </c>
      <c r="V9" s="110"/>
      <c r="W9" s="99">
        <v>31</v>
      </c>
      <c r="X9" s="110"/>
      <c r="Y9" s="110">
        <v>1.4622641509433962</v>
      </c>
      <c r="Z9" s="110"/>
      <c r="AA9" s="99">
        <v>96.3</v>
      </c>
      <c r="AB9" s="89"/>
      <c r="AC9" s="99">
        <v>98.2</v>
      </c>
      <c r="AD9" s="89"/>
      <c r="AE9" s="110">
        <v>1.019730010384216</v>
      </c>
      <c r="AF9" s="89"/>
      <c r="AG9" s="99">
        <v>4.3</v>
      </c>
      <c r="AH9" s="110"/>
      <c r="AI9" s="99">
        <v>16.5</v>
      </c>
      <c r="AJ9" s="110"/>
      <c r="AK9" s="110">
        <v>3.8372093023255816</v>
      </c>
      <c r="AL9" s="110"/>
      <c r="AM9" s="99" t="s">
        <v>330</v>
      </c>
      <c r="AN9" s="110"/>
      <c r="AO9" s="99" t="s">
        <v>330</v>
      </c>
      <c r="AP9" s="110"/>
      <c r="AQ9" s="110" t="s">
        <v>330</v>
      </c>
      <c r="AR9" s="110" t="s">
        <v>329</v>
      </c>
    </row>
    <row r="10" spans="1:44" ht="13.5" customHeight="1">
      <c r="A10" s="69"/>
      <c r="B10" s="3" t="s">
        <v>136</v>
      </c>
      <c r="C10" s="99" t="s">
        <v>330</v>
      </c>
      <c r="D10" s="110"/>
      <c r="E10" s="99" t="s">
        <v>330</v>
      </c>
      <c r="F10" s="110"/>
      <c r="G10" s="110" t="s">
        <v>330</v>
      </c>
      <c r="H10" s="110"/>
      <c r="I10" s="99" t="s">
        <v>330</v>
      </c>
      <c r="J10" s="110"/>
      <c r="K10" s="99" t="s">
        <v>330</v>
      </c>
      <c r="L10" s="110"/>
      <c r="M10" s="110" t="s">
        <v>330</v>
      </c>
      <c r="N10" s="110"/>
      <c r="O10" s="99" t="s">
        <v>330</v>
      </c>
      <c r="P10" s="110"/>
      <c r="Q10" s="99" t="s">
        <v>330</v>
      </c>
      <c r="R10" s="110"/>
      <c r="S10" s="110" t="s">
        <v>330</v>
      </c>
      <c r="T10" s="110"/>
      <c r="U10" s="99" t="s">
        <v>330</v>
      </c>
      <c r="V10" s="110"/>
      <c r="W10" s="99" t="s">
        <v>330</v>
      </c>
      <c r="X10" s="110"/>
      <c r="Y10" s="110" t="s">
        <v>330</v>
      </c>
      <c r="Z10" s="110"/>
      <c r="AA10" s="99" t="s">
        <v>330</v>
      </c>
      <c r="AB10" s="89"/>
      <c r="AC10" s="99" t="s">
        <v>330</v>
      </c>
      <c r="AD10" s="89"/>
      <c r="AE10" s="110" t="s">
        <v>330</v>
      </c>
      <c r="AF10" s="89"/>
      <c r="AG10" s="99" t="s">
        <v>330</v>
      </c>
      <c r="AH10" s="110"/>
      <c r="AI10" s="99" t="s">
        <v>330</v>
      </c>
      <c r="AJ10" s="110"/>
      <c r="AK10" s="110" t="s">
        <v>330</v>
      </c>
      <c r="AL10" s="110"/>
      <c r="AM10" s="99" t="s">
        <v>330</v>
      </c>
      <c r="AN10" s="110"/>
      <c r="AO10" s="99" t="s">
        <v>330</v>
      </c>
      <c r="AP10" s="110"/>
      <c r="AQ10" s="110" t="s">
        <v>330</v>
      </c>
      <c r="AR10" s="110" t="s">
        <v>329</v>
      </c>
    </row>
    <row r="11" spans="1:44" ht="13.5" customHeight="1">
      <c r="A11" s="69"/>
      <c r="B11" s="3" t="s">
        <v>137</v>
      </c>
      <c r="C11" s="99">
        <v>23.6</v>
      </c>
      <c r="D11" s="110" t="s">
        <v>331</v>
      </c>
      <c r="E11" s="99">
        <v>52.9</v>
      </c>
      <c r="F11" s="110" t="s">
        <v>331</v>
      </c>
      <c r="G11" s="110">
        <v>2.2415254237288136</v>
      </c>
      <c r="H11" s="110" t="s">
        <v>331</v>
      </c>
      <c r="I11" s="99" t="s">
        <v>330</v>
      </c>
      <c r="J11" s="110"/>
      <c r="K11" s="99" t="s">
        <v>330</v>
      </c>
      <c r="L11" s="110"/>
      <c r="M11" s="110" t="s">
        <v>330</v>
      </c>
      <c r="N11" s="110"/>
      <c r="O11" s="99" t="s">
        <v>330</v>
      </c>
      <c r="P11" s="110"/>
      <c r="Q11" s="99" t="s">
        <v>330</v>
      </c>
      <c r="R11" s="110"/>
      <c r="S11" s="110" t="s">
        <v>330</v>
      </c>
      <c r="T11" s="110"/>
      <c r="U11" s="99" t="s">
        <v>330</v>
      </c>
      <c r="V11" s="110"/>
      <c r="W11" s="99" t="s">
        <v>330</v>
      </c>
      <c r="X11" s="110"/>
      <c r="Y11" s="110" t="s">
        <v>330</v>
      </c>
      <c r="Z11" s="110"/>
      <c r="AA11" s="99">
        <v>62.8</v>
      </c>
      <c r="AB11" s="89"/>
      <c r="AC11" s="99">
        <v>90.3</v>
      </c>
      <c r="AD11" s="89"/>
      <c r="AE11" s="110">
        <v>1.4378980891719746</v>
      </c>
      <c r="AF11" s="89"/>
      <c r="AG11" s="99" t="s">
        <v>330</v>
      </c>
      <c r="AH11" s="110"/>
      <c r="AI11" s="99" t="s">
        <v>330</v>
      </c>
      <c r="AJ11" s="110"/>
      <c r="AK11" s="110" t="s">
        <v>330</v>
      </c>
      <c r="AL11" s="110"/>
      <c r="AM11" s="99" t="s">
        <v>330</v>
      </c>
      <c r="AN11" s="110"/>
      <c r="AO11" s="99" t="s">
        <v>330</v>
      </c>
      <c r="AP11" s="110"/>
      <c r="AQ11" s="110" t="s">
        <v>330</v>
      </c>
      <c r="AR11" s="110" t="s">
        <v>329</v>
      </c>
    </row>
    <row r="12" spans="1:44" ht="13.5" customHeight="1">
      <c r="A12" s="69"/>
      <c r="B12" s="3" t="s">
        <v>138</v>
      </c>
      <c r="C12" s="99" t="s">
        <v>330</v>
      </c>
      <c r="D12" s="110"/>
      <c r="E12" s="99" t="s">
        <v>330</v>
      </c>
      <c r="F12" s="110"/>
      <c r="G12" s="110" t="s">
        <v>330</v>
      </c>
      <c r="H12" s="110"/>
      <c r="I12" s="99" t="s">
        <v>330</v>
      </c>
      <c r="J12" s="110"/>
      <c r="K12" s="99" t="s">
        <v>330</v>
      </c>
      <c r="L12" s="110"/>
      <c r="M12" s="110" t="s">
        <v>330</v>
      </c>
      <c r="N12" s="110"/>
      <c r="O12" s="99" t="s">
        <v>330</v>
      </c>
      <c r="P12" s="110"/>
      <c r="Q12" s="99" t="s">
        <v>330</v>
      </c>
      <c r="R12" s="110"/>
      <c r="S12" s="110" t="s">
        <v>330</v>
      </c>
      <c r="T12" s="110"/>
      <c r="U12" s="99" t="s">
        <v>330</v>
      </c>
      <c r="V12" s="110"/>
      <c r="W12" s="99" t="s">
        <v>330</v>
      </c>
      <c r="X12" s="110"/>
      <c r="Y12" s="110" t="s">
        <v>330</v>
      </c>
      <c r="Z12" s="110"/>
      <c r="AA12" s="99" t="s">
        <v>330</v>
      </c>
      <c r="AB12" s="89"/>
      <c r="AC12" s="99" t="s">
        <v>330</v>
      </c>
      <c r="AD12" s="89"/>
      <c r="AE12" s="110" t="s">
        <v>330</v>
      </c>
      <c r="AF12" s="89"/>
      <c r="AG12" s="99" t="s">
        <v>330</v>
      </c>
      <c r="AH12" s="110"/>
      <c r="AI12" s="99" t="s">
        <v>330</v>
      </c>
      <c r="AJ12" s="110"/>
      <c r="AK12" s="110" t="s">
        <v>330</v>
      </c>
      <c r="AL12" s="110"/>
      <c r="AM12" s="99" t="s">
        <v>330</v>
      </c>
      <c r="AN12" s="110"/>
      <c r="AO12" s="99" t="s">
        <v>330</v>
      </c>
      <c r="AP12" s="110"/>
      <c r="AQ12" s="110" t="s">
        <v>330</v>
      </c>
      <c r="AR12" s="110" t="s">
        <v>329</v>
      </c>
    </row>
    <row r="13" spans="1:44" ht="13.5" customHeight="1">
      <c r="A13" s="69"/>
      <c r="B13" s="3" t="s">
        <v>139</v>
      </c>
      <c r="C13" s="99">
        <v>99.4</v>
      </c>
      <c r="D13" s="110" t="s">
        <v>364</v>
      </c>
      <c r="E13" s="99">
        <v>99.7</v>
      </c>
      <c r="F13" s="110" t="s">
        <v>364</v>
      </c>
      <c r="G13" s="110">
        <v>1.0030181086519114</v>
      </c>
      <c r="H13" s="110" t="s">
        <v>364</v>
      </c>
      <c r="I13" s="99" t="s">
        <v>330</v>
      </c>
      <c r="J13" s="110"/>
      <c r="K13" s="99" t="s">
        <v>330</v>
      </c>
      <c r="L13" s="110"/>
      <c r="M13" s="110" t="s">
        <v>330</v>
      </c>
      <c r="N13" s="110"/>
      <c r="O13" s="99" t="s">
        <v>330</v>
      </c>
      <c r="P13" s="110"/>
      <c r="Q13" s="99" t="s">
        <v>330</v>
      </c>
      <c r="R13" s="110"/>
      <c r="S13" s="110" t="s">
        <v>330</v>
      </c>
      <c r="T13" s="110"/>
      <c r="U13" s="99">
        <v>26.1</v>
      </c>
      <c r="V13" s="110"/>
      <c r="W13" s="99">
        <v>6</v>
      </c>
      <c r="X13" s="110"/>
      <c r="Y13" s="110">
        <v>0.22988505747126436</v>
      </c>
      <c r="Z13" s="110"/>
      <c r="AA13" s="99">
        <v>98</v>
      </c>
      <c r="AB13" s="89"/>
      <c r="AC13" s="99">
        <v>99.2</v>
      </c>
      <c r="AD13" s="89"/>
      <c r="AE13" s="110">
        <v>1.0122448979591836</v>
      </c>
      <c r="AF13" s="89"/>
      <c r="AG13" s="99">
        <v>29.4</v>
      </c>
      <c r="AH13" s="110"/>
      <c r="AI13" s="99">
        <v>54</v>
      </c>
      <c r="AJ13" s="110"/>
      <c r="AK13" s="110">
        <v>1.8367346938775511</v>
      </c>
      <c r="AL13" s="110"/>
      <c r="AM13" s="99" t="s">
        <v>330</v>
      </c>
      <c r="AN13" s="110"/>
      <c r="AO13" s="99" t="s">
        <v>330</v>
      </c>
      <c r="AP13" s="110"/>
      <c r="AQ13" s="110" t="s">
        <v>330</v>
      </c>
      <c r="AR13" s="110" t="s">
        <v>329</v>
      </c>
    </row>
    <row r="14" spans="1:44" ht="13.5" customHeight="1">
      <c r="A14" s="69"/>
      <c r="B14" s="3" t="s">
        <v>140</v>
      </c>
      <c r="C14" s="99">
        <v>100</v>
      </c>
      <c r="D14" s="110"/>
      <c r="E14" s="99">
        <v>99.6</v>
      </c>
      <c r="F14" s="110"/>
      <c r="G14" s="110">
        <v>0.996</v>
      </c>
      <c r="H14" s="110"/>
      <c r="I14" s="99">
        <v>99.1</v>
      </c>
      <c r="J14" s="110"/>
      <c r="K14" s="99">
        <v>100</v>
      </c>
      <c r="L14" s="110"/>
      <c r="M14" s="110">
        <v>1.0090817356205852</v>
      </c>
      <c r="N14" s="110"/>
      <c r="O14" s="99">
        <v>26.2</v>
      </c>
      <c r="P14" s="110"/>
      <c r="Q14" s="99">
        <v>18.600000000000001</v>
      </c>
      <c r="R14" s="110"/>
      <c r="S14" s="110">
        <v>1.4086021505376343</v>
      </c>
      <c r="T14" s="110"/>
      <c r="U14" s="99" t="s">
        <v>330</v>
      </c>
      <c r="V14" s="110"/>
      <c r="W14" s="99" t="s">
        <v>330</v>
      </c>
      <c r="X14" s="110"/>
      <c r="Y14" s="110" t="s">
        <v>330</v>
      </c>
      <c r="Z14" s="110"/>
      <c r="AA14" s="99">
        <v>98.6</v>
      </c>
      <c r="AB14" s="89"/>
      <c r="AC14" s="99">
        <v>100</v>
      </c>
      <c r="AD14" s="89"/>
      <c r="AE14" s="110">
        <v>1.0141987829614605</v>
      </c>
      <c r="AF14" s="89"/>
      <c r="AG14" s="99" t="s">
        <v>330</v>
      </c>
      <c r="AH14" s="110"/>
      <c r="AI14" s="99" t="s">
        <v>330</v>
      </c>
      <c r="AJ14" s="110"/>
      <c r="AK14" s="110" t="s">
        <v>330</v>
      </c>
      <c r="AL14" s="110"/>
      <c r="AM14" s="99" t="s">
        <v>330</v>
      </c>
      <c r="AN14" s="110"/>
      <c r="AO14" s="99" t="s">
        <v>330</v>
      </c>
      <c r="AP14" s="110"/>
      <c r="AQ14" s="110" t="s">
        <v>330</v>
      </c>
      <c r="AR14" s="110" t="s">
        <v>329</v>
      </c>
    </row>
    <row r="15" spans="1:44" ht="13.5" customHeight="1">
      <c r="A15" s="69"/>
      <c r="B15" s="3" t="s">
        <v>0</v>
      </c>
      <c r="C15" s="99" t="s">
        <v>330</v>
      </c>
      <c r="D15" s="110"/>
      <c r="E15" s="99" t="s">
        <v>330</v>
      </c>
      <c r="F15" s="110"/>
      <c r="G15" s="110" t="s">
        <v>330</v>
      </c>
      <c r="H15" s="110"/>
      <c r="I15" s="99" t="s">
        <v>330</v>
      </c>
      <c r="J15" s="110"/>
      <c r="K15" s="99" t="s">
        <v>330</v>
      </c>
      <c r="L15" s="110"/>
      <c r="M15" s="110" t="s">
        <v>330</v>
      </c>
      <c r="N15" s="110"/>
      <c r="O15" s="99" t="s">
        <v>330</v>
      </c>
      <c r="P15" s="110"/>
      <c r="Q15" s="99" t="s">
        <v>330</v>
      </c>
      <c r="R15" s="110"/>
      <c r="S15" s="110" t="s">
        <v>330</v>
      </c>
      <c r="T15" s="110"/>
      <c r="U15" s="99" t="s">
        <v>330</v>
      </c>
      <c r="V15" s="110"/>
      <c r="W15" s="99" t="s">
        <v>330</v>
      </c>
      <c r="X15" s="110"/>
      <c r="Y15" s="110" t="s">
        <v>330</v>
      </c>
      <c r="Z15" s="110"/>
      <c r="AA15" s="99" t="s">
        <v>330</v>
      </c>
      <c r="AB15" s="89"/>
      <c r="AC15" s="99" t="s">
        <v>330</v>
      </c>
      <c r="AD15" s="89"/>
      <c r="AE15" s="110" t="s">
        <v>330</v>
      </c>
      <c r="AF15" s="89"/>
      <c r="AG15" s="99" t="s">
        <v>330</v>
      </c>
      <c r="AH15" s="110"/>
      <c r="AI15" s="99" t="s">
        <v>330</v>
      </c>
      <c r="AJ15" s="110"/>
      <c r="AK15" s="110" t="s">
        <v>330</v>
      </c>
      <c r="AL15" s="110"/>
      <c r="AM15" s="99" t="s">
        <v>330</v>
      </c>
      <c r="AN15" s="110"/>
      <c r="AO15" s="99" t="s">
        <v>330</v>
      </c>
      <c r="AP15" s="110"/>
      <c r="AQ15" s="110" t="s">
        <v>330</v>
      </c>
      <c r="AR15" s="110" t="s">
        <v>329</v>
      </c>
    </row>
    <row r="16" spans="1:44" ht="13.5" customHeight="1">
      <c r="A16" s="69"/>
      <c r="B16" s="3" t="s">
        <v>141</v>
      </c>
      <c r="C16" s="99" t="s">
        <v>330</v>
      </c>
      <c r="D16" s="110"/>
      <c r="E16" s="99" t="s">
        <v>330</v>
      </c>
      <c r="F16" s="110"/>
      <c r="G16" s="110" t="s">
        <v>330</v>
      </c>
      <c r="H16" s="110"/>
      <c r="I16" s="99" t="s">
        <v>330</v>
      </c>
      <c r="J16" s="110"/>
      <c r="K16" s="99" t="s">
        <v>330</v>
      </c>
      <c r="L16" s="110"/>
      <c r="M16" s="110" t="s">
        <v>330</v>
      </c>
      <c r="N16" s="110"/>
      <c r="O16" s="99" t="s">
        <v>330</v>
      </c>
      <c r="P16" s="110"/>
      <c r="Q16" s="99" t="s">
        <v>330</v>
      </c>
      <c r="R16" s="110"/>
      <c r="S16" s="110" t="s">
        <v>330</v>
      </c>
      <c r="T16" s="110"/>
      <c r="U16" s="99" t="s">
        <v>330</v>
      </c>
      <c r="V16" s="110"/>
      <c r="W16" s="99" t="s">
        <v>330</v>
      </c>
      <c r="X16" s="110"/>
      <c r="Y16" s="110" t="s">
        <v>330</v>
      </c>
      <c r="Z16" s="110"/>
      <c r="AA16" s="99" t="s">
        <v>330</v>
      </c>
      <c r="AB16" s="89"/>
      <c r="AC16" s="99" t="s">
        <v>330</v>
      </c>
      <c r="AD16" s="89"/>
      <c r="AE16" s="110" t="s">
        <v>330</v>
      </c>
      <c r="AF16" s="89"/>
      <c r="AG16" s="99" t="s">
        <v>330</v>
      </c>
      <c r="AH16" s="110"/>
      <c r="AI16" s="99" t="s">
        <v>330</v>
      </c>
      <c r="AJ16" s="110"/>
      <c r="AK16" s="110" t="s">
        <v>330</v>
      </c>
      <c r="AL16" s="110"/>
      <c r="AM16" s="99" t="s">
        <v>330</v>
      </c>
      <c r="AN16" s="110"/>
      <c r="AO16" s="99" t="s">
        <v>330</v>
      </c>
      <c r="AP16" s="110"/>
      <c r="AQ16" s="110" t="s">
        <v>330</v>
      </c>
      <c r="AR16" s="110" t="s">
        <v>329</v>
      </c>
    </row>
    <row r="17" spans="1:44" ht="13.5" customHeight="1">
      <c r="A17" s="69"/>
      <c r="B17" s="3" t="s">
        <v>142</v>
      </c>
      <c r="C17" s="99">
        <v>91.6</v>
      </c>
      <c r="D17" s="110" t="s">
        <v>331</v>
      </c>
      <c r="E17" s="99">
        <v>97</v>
      </c>
      <c r="F17" s="110" t="s">
        <v>331</v>
      </c>
      <c r="G17" s="110">
        <v>1.0589519650655022</v>
      </c>
      <c r="H17" s="110" t="s">
        <v>331</v>
      </c>
      <c r="I17" s="99">
        <v>90</v>
      </c>
      <c r="J17" s="110"/>
      <c r="K17" s="99">
        <v>100</v>
      </c>
      <c r="L17" s="110"/>
      <c r="M17" s="110">
        <v>1.1111111111111112</v>
      </c>
      <c r="N17" s="110"/>
      <c r="O17" s="99">
        <v>28.1</v>
      </c>
      <c r="P17" s="110"/>
      <c r="Q17" s="99">
        <v>16</v>
      </c>
      <c r="R17" s="110"/>
      <c r="S17" s="110">
        <v>1.7562500000000001</v>
      </c>
      <c r="T17" s="110"/>
      <c r="U17" s="99" t="s">
        <v>330</v>
      </c>
      <c r="V17" s="110"/>
      <c r="W17" s="99" t="s">
        <v>330</v>
      </c>
      <c r="X17" s="110"/>
      <c r="Y17" s="110" t="s">
        <v>330</v>
      </c>
      <c r="Z17" s="110"/>
      <c r="AA17" s="99">
        <v>66.7</v>
      </c>
      <c r="AB17" s="89" t="s">
        <v>364</v>
      </c>
      <c r="AC17" s="99">
        <v>70</v>
      </c>
      <c r="AD17" s="89" t="s">
        <v>364</v>
      </c>
      <c r="AE17" s="110">
        <v>1.0494752623688155</v>
      </c>
      <c r="AF17" s="89" t="s">
        <v>364</v>
      </c>
      <c r="AG17" s="99">
        <v>1.2</v>
      </c>
      <c r="AH17" s="110" t="s">
        <v>331</v>
      </c>
      <c r="AI17" s="99">
        <v>12.4</v>
      </c>
      <c r="AJ17" s="110" t="s">
        <v>331</v>
      </c>
      <c r="AK17" s="110">
        <v>10.333333333333334</v>
      </c>
      <c r="AL17" s="110" t="s">
        <v>331</v>
      </c>
      <c r="AM17" s="99">
        <v>2.2999999999999998</v>
      </c>
      <c r="AN17" s="110" t="s">
        <v>331</v>
      </c>
      <c r="AO17" s="99">
        <v>14.4</v>
      </c>
      <c r="AP17" s="110" t="s">
        <v>331</v>
      </c>
      <c r="AQ17" s="110">
        <v>6.2608695652173916</v>
      </c>
      <c r="AR17" s="110" t="s">
        <v>331</v>
      </c>
    </row>
    <row r="18" spans="1:44" ht="13.5" customHeight="1">
      <c r="A18" s="69"/>
      <c r="B18" s="3" t="s">
        <v>143</v>
      </c>
      <c r="C18" s="99" t="s">
        <v>330</v>
      </c>
      <c r="D18" s="110"/>
      <c r="E18" s="99" t="s">
        <v>330</v>
      </c>
      <c r="F18" s="110"/>
      <c r="G18" s="110" t="s">
        <v>330</v>
      </c>
      <c r="H18" s="110"/>
      <c r="I18" s="99" t="s">
        <v>330</v>
      </c>
      <c r="J18" s="110"/>
      <c r="K18" s="99" t="s">
        <v>330</v>
      </c>
      <c r="L18" s="110"/>
      <c r="M18" s="110" t="s">
        <v>330</v>
      </c>
      <c r="N18" s="110"/>
      <c r="O18" s="99" t="s">
        <v>330</v>
      </c>
      <c r="P18" s="110"/>
      <c r="Q18" s="99" t="s">
        <v>330</v>
      </c>
      <c r="R18" s="110"/>
      <c r="S18" s="110" t="s">
        <v>330</v>
      </c>
      <c r="T18" s="110"/>
      <c r="U18" s="99" t="s">
        <v>330</v>
      </c>
      <c r="V18" s="110"/>
      <c r="W18" s="99" t="s">
        <v>330</v>
      </c>
      <c r="X18" s="110"/>
      <c r="Y18" s="110" t="s">
        <v>330</v>
      </c>
      <c r="Z18" s="110"/>
      <c r="AA18" s="99" t="s">
        <v>330</v>
      </c>
      <c r="AB18" s="89"/>
      <c r="AC18" s="99" t="s">
        <v>330</v>
      </c>
      <c r="AD18" s="89"/>
      <c r="AE18" s="110" t="s">
        <v>330</v>
      </c>
      <c r="AF18" s="89"/>
      <c r="AG18" s="99" t="s">
        <v>330</v>
      </c>
      <c r="AH18" s="110"/>
      <c r="AI18" s="99" t="s">
        <v>330</v>
      </c>
      <c r="AJ18" s="110"/>
      <c r="AK18" s="110" t="s">
        <v>330</v>
      </c>
      <c r="AL18" s="110"/>
      <c r="AM18" s="99" t="s">
        <v>330</v>
      </c>
      <c r="AN18" s="110"/>
      <c r="AO18" s="99" t="s">
        <v>330</v>
      </c>
      <c r="AP18" s="110"/>
      <c r="AQ18" s="110" t="s">
        <v>330</v>
      </c>
      <c r="AR18" s="110" t="s">
        <v>329</v>
      </c>
    </row>
    <row r="19" spans="1:44" ht="13.5" customHeight="1">
      <c r="A19" s="69"/>
      <c r="B19" s="3" t="s">
        <v>144</v>
      </c>
      <c r="C19" s="99" t="s">
        <v>330</v>
      </c>
      <c r="D19" s="110"/>
      <c r="E19" s="99" t="s">
        <v>330</v>
      </c>
      <c r="F19" s="110"/>
      <c r="G19" s="110" t="s">
        <v>330</v>
      </c>
      <c r="H19" s="110"/>
      <c r="I19" s="99" t="s">
        <v>330</v>
      </c>
      <c r="J19" s="110"/>
      <c r="K19" s="99" t="s">
        <v>330</v>
      </c>
      <c r="L19" s="110"/>
      <c r="M19" s="110" t="s">
        <v>330</v>
      </c>
      <c r="N19" s="110"/>
      <c r="O19" s="99" t="s">
        <v>330</v>
      </c>
      <c r="P19" s="110"/>
      <c r="Q19" s="99" t="s">
        <v>330</v>
      </c>
      <c r="R19" s="110"/>
      <c r="S19" s="110" t="s">
        <v>330</v>
      </c>
      <c r="T19" s="110"/>
      <c r="U19" s="99" t="s">
        <v>330</v>
      </c>
      <c r="V19" s="110"/>
      <c r="W19" s="99" t="s">
        <v>330</v>
      </c>
      <c r="X19" s="110"/>
      <c r="Y19" s="110" t="s">
        <v>330</v>
      </c>
      <c r="Z19" s="110"/>
      <c r="AA19" s="99" t="s">
        <v>330</v>
      </c>
      <c r="AB19" s="89"/>
      <c r="AC19" s="99" t="s">
        <v>330</v>
      </c>
      <c r="AD19" s="89"/>
      <c r="AE19" s="110" t="s">
        <v>330</v>
      </c>
      <c r="AF19" s="89"/>
      <c r="AG19" s="99" t="s">
        <v>330</v>
      </c>
      <c r="AH19" s="110"/>
      <c r="AI19" s="99" t="s">
        <v>330</v>
      </c>
      <c r="AJ19" s="110"/>
      <c r="AK19" s="110" t="s">
        <v>330</v>
      </c>
      <c r="AL19" s="110"/>
      <c r="AM19" s="99" t="s">
        <v>330</v>
      </c>
      <c r="AN19" s="110"/>
      <c r="AO19" s="99" t="s">
        <v>330</v>
      </c>
      <c r="AP19" s="110"/>
      <c r="AQ19" s="110" t="s">
        <v>330</v>
      </c>
      <c r="AR19" s="110" t="s">
        <v>329</v>
      </c>
    </row>
    <row r="20" spans="1:44" ht="13.5" customHeight="1">
      <c r="A20" s="69"/>
      <c r="B20" s="3" t="s">
        <v>145</v>
      </c>
      <c r="C20" s="99">
        <v>30.4</v>
      </c>
      <c r="D20" s="110"/>
      <c r="E20" s="99">
        <v>46.5</v>
      </c>
      <c r="F20" s="110"/>
      <c r="G20" s="110">
        <v>1.5296052631578949</v>
      </c>
      <c r="H20" s="110"/>
      <c r="I20" s="99">
        <v>17.899999999999999</v>
      </c>
      <c r="J20" s="110"/>
      <c r="K20" s="99">
        <v>73.400000000000006</v>
      </c>
      <c r="L20" s="110"/>
      <c r="M20" s="110">
        <v>4.100558659217878</v>
      </c>
      <c r="N20" s="110"/>
      <c r="O20" s="99">
        <v>50.2</v>
      </c>
      <c r="P20" s="110"/>
      <c r="Q20" s="99">
        <v>20.5</v>
      </c>
      <c r="R20" s="110"/>
      <c r="S20" s="110">
        <v>2.448780487804878</v>
      </c>
      <c r="T20" s="110"/>
      <c r="U20" s="99">
        <v>72</v>
      </c>
      <c r="V20" s="110"/>
      <c r="W20" s="99">
        <v>83.6</v>
      </c>
      <c r="X20" s="110"/>
      <c r="Y20" s="110">
        <v>1.161111111111111</v>
      </c>
      <c r="Z20" s="110"/>
      <c r="AA20" s="99">
        <v>64.5</v>
      </c>
      <c r="AB20" s="89"/>
      <c r="AC20" s="99">
        <v>81.400000000000006</v>
      </c>
      <c r="AD20" s="89"/>
      <c r="AE20" s="110">
        <v>1.2620155038759691</v>
      </c>
      <c r="AF20" s="89"/>
      <c r="AG20" s="99">
        <v>2</v>
      </c>
      <c r="AH20" s="110"/>
      <c r="AI20" s="99">
        <v>17.7</v>
      </c>
      <c r="AJ20" s="110"/>
      <c r="AK20" s="110">
        <v>8.85</v>
      </c>
      <c r="AL20" s="110"/>
      <c r="AM20" s="99" t="s">
        <v>330</v>
      </c>
      <c r="AN20" s="110"/>
      <c r="AO20" s="99" t="s">
        <v>330</v>
      </c>
      <c r="AP20" s="110"/>
      <c r="AQ20" s="110" t="s">
        <v>330</v>
      </c>
      <c r="AR20" s="110" t="s">
        <v>329</v>
      </c>
    </row>
    <row r="21" spans="1:44" ht="13.5" customHeight="1">
      <c r="A21" s="69"/>
      <c r="B21" s="3" t="s">
        <v>146</v>
      </c>
      <c r="C21" s="99">
        <v>98.2</v>
      </c>
      <c r="D21" s="110"/>
      <c r="E21" s="99">
        <v>98.5</v>
      </c>
      <c r="F21" s="110"/>
      <c r="G21" s="110">
        <v>1.0030549898167005</v>
      </c>
      <c r="H21" s="110"/>
      <c r="I21" s="99" t="s">
        <v>330</v>
      </c>
      <c r="J21" s="110"/>
      <c r="K21" s="99" t="s">
        <v>330</v>
      </c>
      <c r="L21" s="110"/>
      <c r="M21" s="110" t="s">
        <v>330</v>
      </c>
      <c r="N21" s="110"/>
      <c r="O21" s="99">
        <v>7.5</v>
      </c>
      <c r="P21" s="110"/>
      <c r="Q21" s="99">
        <v>3.1</v>
      </c>
      <c r="R21" s="110"/>
      <c r="S21" s="110">
        <v>2.4193548387096775</v>
      </c>
      <c r="T21" s="110"/>
      <c r="U21" s="99" t="s">
        <v>330</v>
      </c>
      <c r="V21" s="110"/>
      <c r="W21" s="99" t="s">
        <v>330</v>
      </c>
      <c r="X21" s="110"/>
      <c r="Y21" s="110" t="s">
        <v>330</v>
      </c>
      <c r="Z21" s="110"/>
      <c r="AA21" s="99">
        <v>99.4</v>
      </c>
      <c r="AB21" s="89"/>
      <c r="AC21" s="99">
        <v>99.2</v>
      </c>
      <c r="AD21" s="89"/>
      <c r="AE21" s="110">
        <v>0.99798792756539234</v>
      </c>
      <c r="AF21" s="89"/>
      <c r="AG21" s="99">
        <v>56.9</v>
      </c>
      <c r="AH21" s="110"/>
      <c r="AI21" s="99">
        <v>66.400000000000006</v>
      </c>
      <c r="AJ21" s="110"/>
      <c r="AK21" s="110">
        <v>1.1669595782073816</v>
      </c>
      <c r="AL21" s="110"/>
      <c r="AM21" s="99" t="s">
        <v>330</v>
      </c>
      <c r="AN21" s="110"/>
      <c r="AO21" s="99" t="s">
        <v>330</v>
      </c>
      <c r="AP21" s="110"/>
      <c r="AQ21" s="110" t="s">
        <v>330</v>
      </c>
      <c r="AR21" s="110" t="s">
        <v>329</v>
      </c>
    </row>
    <row r="22" spans="1:44" ht="13.5" customHeight="1">
      <c r="A22" s="69"/>
      <c r="B22" s="104" t="s">
        <v>147</v>
      </c>
      <c r="C22" s="99" t="s">
        <v>330</v>
      </c>
      <c r="D22" s="110"/>
      <c r="E22" s="99" t="s">
        <v>330</v>
      </c>
      <c r="F22" s="110"/>
      <c r="G22" s="110" t="s">
        <v>330</v>
      </c>
      <c r="H22" s="110"/>
      <c r="I22" s="99">
        <v>100</v>
      </c>
      <c r="J22" s="110"/>
      <c r="K22" s="99">
        <v>100</v>
      </c>
      <c r="L22" s="110"/>
      <c r="M22" s="110">
        <v>1</v>
      </c>
      <c r="N22" s="110"/>
      <c r="O22" s="99">
        <v>10.5</v>
      </c>
      <c r="P22" s="110" t="s">
        <v>331</v>
      </c>
      <c r="Q22" s="99">
        <v>2</v>
      </c>
      <c r="R22" s="110" t="s">
        <v>331</v>
      </c>
      <c r="S22" s="110">
        <v>5.25</v>
      </c>
      <c r="T22" s="110" t="s">
        <v>331</v>
      </c>
      <c r="U22" s="99" t="s">
        <v>330</v>
      </c>
      <c r="V22" s="110"/>
      <c r="W22" s="99" t="s">
        <v>330</v>
      </c>
      <c r="X22" s="110"/>
      <c r="Y22" s="110" t="s">
        <v>330</v>
      </c>
      <c r="Z22" s="110"/>
      <c r="AA22" s="99">
        <v>93.4</v>
      </c>
      <c r="AB22" s="89"/>
      <c r="AC22" s="99">
        <v>92.9</v>
      </c>
      <c r="AD22" s="89"/>
      <c r="AE22" s="110">
        <v>0.99464668094218411</v>
      </c>
      <c r="AF22" s="89"/>
      <c r="AG22" s="99">
        <v>54.8</v>
      </c>
      <c r="AH22" s="110"/>
      <c r="AI22" s="99">
        <v>54.5</v>
      </c>
      <c r="AJ22" s="110"/>
      <c r="AK22" s="110">
        <v>0.99452554744525556</v>
      </c>
      <c r="AL22" s="110"/>
      <c r="AM22" s="99">
        <v>42</v>
      </c>
      <c r="AN22" s="110"/>
      <c r="AO22" s="99">
        <v>42.9</v>
      </c>
      <c r="AP22" s="110"/>
      <c r="AQ22" s="110">
        <v>1.0214285714285714</v>
      </c>
      <c r="AR22" s="110" t="s">
        <v>329</v>
      </c>
    </row>
    <row r="23" spans="1:44" ht="13.5" customHeight="1">
      <c r="A23" s="69"/>
      <c r="B23" s="3" t="s">
        <v>148</v>
      </c>
      <c r="C23" s="99" t="s">
        <v>330</v>
      </c>
      <c r="D23" s="110"/>
      <c r="E23" s="99" t="s">
        <v>330</v>
      </c>
      <c r="F23" s="110"/>
      <c r="G23" s="110" t="s">
        <v>330</v>
      </c>
      <c r="H23" s="110"/>
      <c r="I23" s="99" t="s">
        <v>330</v>
      </c>
      <c r="J23" s="110"/>
      <c r="K23" s="99" t="s">
        <v>330</v>
      </c>
      <c r="L23" s="110"/>
      <c r="M23" s="110" t="s">
        <v>330</v>
      </c>
      <c r="N23" s="110"/>
      <c r="O23" s="99" t="s">
        <v>330</v>
      </c>
      <c r="P23" s="110"/>
      <c r="Q23" s="99" t="s">
        <v>330</v>
      </c>
      <c r="R23" s="110"/>
      <c r="S23" s="110" t="s">
        <v>330</v>
      </c>
      <c r="T23" s="110"/>
      <c r="U23" s="99" t="s">
        <v>330</v>
      </c>
      <c r="V23" s="110"/>
      <c r="W23" s="99" t="s">
        <v>330</v>
      </c>
      <c r="X23" s="110"/>
      <c r="Y23" s="110" t="s">
        <v>330</v>
      </c>
      <c r="Z23" s="110"/>
      <c r="AA23" s="99" t="s">
        <v>330</v>
      </c>
      <c r="AB23" s="89"/>
      <c r="AC23" s="99" t="s">
        <v>330</v>
      </c>
      <c r="AD23" s="89"/>
      <c r="AE23" s="110" t="s">
        <v>330</v>
      </c>
      <c r="AF23" s="89"/>
      <c r="AG23" s="99" t="s">
        <v>330</v>
      </c>
      <c r="AH23" s="110"/>
      <c r="AI23" s="99" t="s">
        <v>330</v>
      </c>
      <c r="AJ23" s="110"/>
      <c r="AK23" s="110" t="s">
        <v>330</v>
      </c>
      <c r="AL23" s="110"/>
      <c r="AM23" s="99" t="s">
        <v>330</v>
      </c>
      <c r="AN23" s="110"/>
      <c r="AO23" s="99" t="s">
        <v>330</v>
      </c>
      <c r="AP23" s="110"/>
      <c r="AQ23" s="110" t="s">
        <v>330</v>
      </c>
      <c r="AR23" s="110" t="s">
        <v>329</v>
      </c>
    </row>
    <row r="24" spans="1:44" ht="13.5" customHeight="1">
      <c r="A24" s="69"/>
      <c r="B24" s="3" t="s">
        <v>149</v>
      </c>
      <c r="C24" s="99">
        <v>95.1</v>
      </c>
      <c r="D24" s="110"/>
      <c r="E24" s="99">
        <v>96.5</v>
      </c>
      <c r="F24" s="110"/>
      <c r="G24" s="110">
        <v>1.01472134595163</v>
      </c>
      <c r="H24" s="110"/>
      <c r="I24" s="99">
        <v>89.4</v>
      </c>
      <c r="J24" s="110"/>
      <c r="K24" s="99">
        <v>98.1</v>
      </c>
      <c r="L24" s="110"/>
      <c r="M24" s="110">
        <v>1.0973154362416107</v>
      </c>
      <c r="N24" s="110"/>
      <c r="O24" s="99">
        <v>32.9</v>
      </c>
      <c r="P24" s="110"/>
      <c r="Q24" s="99">
        <v>9</v>
      </c>
      <c r="R24" s="110"/>
      <c r="S24" s="110">
        <v>3.6555555555555554</v>
      </c>
      <c r="T24" s="110"/>
      <c r="U24" s="99">
        <v>42.8</v>
      </c>
      <c r="V24" s="110"/>
      <c r="W24" s="99">
        <v>57.3</v>
      </c>
      <c r="X24" s="110"/>
      <c r="Y24" s="110">
        <v>1.3387850467289719</v>
      </c>
      <c r="Z24" s="110"/>
      <c r="AA24" s="99">
        <v>87.7</v>
      </c>
      <c r="AB24" s="89"/>
      <c r="AC24" s="99">
        <v>97.7</v>
      </c>
      <c r="AD24" s="89"/>
      <c r="AE24" s="110">
        <v>1.1140250855188141</v>
      </c>
      <c r="AF24" s="89"/>
      <c r="AG24" s="99">
        <v>19.7</v>
      </c>
      <c r="AH24" s="110"/>
      <c r="AI24" s="99">
        <v>52.9</v>
      </c>
      <c r="AJ24" s="110"/>
      <c r="AK24" s="110">
        <v>2.6852791878172591</v>
      </c>
      <c r="AL24" s="110"/>
      <c r="AM24" s="99" t="s">
        <v>330</v>
      </c>
      <c r="AN24" s="110"/>
      <c r="AO24" s="99" t="s">
        <v>330</v>
      </c>
      <c r="AP24" s="110"/>
      <c r="AQ24" s="110" t="s">
        <v>330</v>
      </c>
      <c r="AR24" s="110" t="s">
        <v>329</v>
      </c>
    </row>
    <row r="25" spans="1:44" ht="13.5" customHeight="1">
      <c r="A25" s="69"/>
      <c r="B25" s="3" t="s">
        <v>150</v>
      </c>
      <c r="C25" s="106">
        <v>61</v>
      </c>
      <c r="D25" s="215"/>
      <c r="E25" s="106">
        <v>95.4</v>
      </c>
      <c r="F25" s="215"/>
      <c r="G25" s="215">
        <v>1.5639344262295083</v>
      </c>
      <c r="H25" s="215"/>
      <c r="I25" s="106">
        <v>60.2</v>
      </c>
      <c r="J25" s="215"/>
      <c r="K25" s="106">
        <v>97.7</v>
      </c>
      <c r="L25" s="215"/>
      <c r="M25" s="215">
        <v>1.6229235880398671</v>
      </c>
      <c r="N25" s="215"/>
      <c r="O25" s="106">
        <v>49.5</v>
      </c>
      <c r="P25" s="215" t="s">
        <v>331</v>
      </c>
      <c r="Q25" s="106">
        <v>28.8</v>
      </c>
      <c r="R25" s="215" t="s">
        <v>331</v>
      </c>
      <c r="S25" s="215">
        <v>1.71875</v>
      </c>
      <c r="T25" s="215" t="s">
        <v>331</v>
      </c>
      <c r="U25" s="99">
        <v>42.8</v>
      </c>
      <c r="V25" s="110"/>
      <c r="W25" s="99">
        <v>57.3</v>
      </c>
      <c r="X25" s="110"/>
      <c r="Y25" s="110">
        <v>1.3387850467289719</v>
      </c>
      <c r="Z25" s="110"/>
      <c r="AA25" s="106">
        <v>56.8</v>
      </c>
      <c r="AB25" s="218"/>
      <c r="AC25" s="106">
        <v>90.4</v>
      </c>
      <c r="AD25" s="218"/>
      <c r="AE25" s="215">
        <v>1.591549295774648</v>
      </c>
      <c r="AF25" s="218"/>
      <c r="AG25" s="106">
        <v>8.5</v>
      </c>
      <c r="AH25" s="215" t="s">
        <v>331</v>
      </c>
      <c r="AI25" s="106">
        <v>26.1</v>
      </c>
      <c r="AJ25" s="215" t="s">
        <v>331</v>
      </c>
      <c r="AK25" s="215">
        <v>3.0705882352941178</v>
      </c>
      <c r="AL25" s="215" t="s">
        <v>331</v>
      </c>
      <c r="AM25" s="106">
        <v>17.3</v>
      </c>
      <c r="AN25" s="215" t="s">
        <v>331</v>
      </c>
      <c r="AO25" s="106">
        <v>51.8</v>
      </c>
      <c r="AP25" s="215" t="s">
        <v>331</v>
      </c>
      <c r="AQ25" s="215">
        <v>2.9942196531791905</v>
      </c>
      <c r="AR25" s="215" t="s">
        <v>331</v>
      </c>
    </row>
    <row r="26" spans="1:44" ht="13.5" customHeight="1">
      <c r="A26" s="69"/>
      <c r="B26" s="3" t="s">
        <v>151</v>
      </c>
      <c r="C26" s="99">
        <v>99.7</v>
      </c>
      <c r="D26" s="110"/>
      <c r="E26" s="99">
        <v>100</v>
      </c>
      <c r="F26" s="110"/>
      <c r="G26" s="110">
        <v>1.0030090270812437</v>
      </c>
      <c r="H26" s="110"/>
      <c r="I26" s="106">
        <v>34.299999999999997</v>
      </c>
      <c r="J26" s="215"/>
      <c r="K26" s="106">
        <v>95.1</v>
      </c>
      <c r="L26" s="215"/>
      <c r="M26" s="215">
        <v>2.7725947521865888</v>
      </c>
      <c r="N26" s="215"/>
      <c r="O26" s="99">
        <v>41.4</v>
      </c>
      <c r="P26" s="110"/>
      <c r="Q26" s="99">
        <v>21.4</v>
      </c>
      <c r="R26" s="110"/>
      <c r="S26" s="110">
        <v>1.9345794392523366</v>
      </c>
      <c r="T26" s="110"/>
      <c r="U26" s="99">
        <v>60.1</v>
      </c>
      <c r="V26" s="110"/>
      <c r="W26" s="99">
        <v>56</v>
      </c>
      <c r="X26" s="110"/>
      <c r="Y26" s="110">
        <v>0.93178036605657233</v>
      </c>
      <c r="Z26" s="110"/>
      <c r="AA26" s="106">
        <v>84.7</v>
      </c>
      <c r="AB26" s="218"/>
      <c r="AC26" s="106">
        <v>97</v>
      </c>
      <c r="AD26" s="218"/>
      <c r="AE26" s="215">
        <v>1.1452184179456906</v>
      </c>
      <c r="AF26" s="218" t="s">
        <v>329</v>
      </c>
      <c r="AG26" s="99">
        <v>7.2</v>
      </c>
      <c r="AH26" s="110"/>
      <c r="AI26" s="99">
        <v>31.6</v>
      </c>
      <c r="AJ26" s="110"/>
      <c r="AK26" s="110">
        <v>4.3888888888888893</v>
      </c>
      <c r="AL26" s="110"/>
      <c r="AM26" s="99" t="s">
        <v>330</v>
      </c>
      <c r="AN26" s="110"/>
      <c r="AO26" s="99" t="s">
        <v>330</v>
      </c>
      <c r="AP26" s="110"/>
      <c r="AQ26" s="110" t="s">
        <v>330</v>
      </c>
      <c r="AR26" s="110" t="s">
        <v>329</v>
      </c>
    </row>
    <row r="27" spans="1:44" ht="13.5" customHeight="1">
      <c r="A27" s="69"/>
      <c r="B27" s="3" t="s">
        <v>152</v>
      </c>
      <c r="C27" s="99">
        <v>67.5</v>
      </c>
      <c r="D27" s="110" t="s">
        <v>362</v>
      </c>
      <c r="E27" s="99">
        <v>89.9</v>
      </c>
      <c r="F27" s="110" t="s">
        <v>362</v>
      </c>
      <c r="G27" s="110">
        <v>1.3318518518518518</v>
      </c>
      <c r="H27" s="110" t="s">
        <v>362</v>
      </c>
      <c r="I27" s="99">
        <v>57</v>
      </c>
      <c r="J27" s="110"/>
      <c r="K27" s="99">
        <v>98.6</v>
      </c>
      <c r="L27" s="110"/>
      <c r="M27" s="110">
        <v>1.7298245614035086</v>
      </c>
      <c r="N27" s="110"/>
      <c r="O27" s="99">
        <v>32.1</v>
      </c>
      <c r="P27" s="110"/>
      <c r="Q27" s="99">
        <v>9.3000000000000007</v>
      </c>
      <c r="R27" s="110"/>
      <c r="S27" s="110">
        <v>3.4516129032258065</v>
      </c>
      <c r="T27" s="110"/>
      <c r="U27" s="99">
        <v>17.7</v>
      </c>
      <c r="V27" s="110"/>
      <c r="W27" s="99">
        <v>27.4</v>
      </c>
      <c r="X27" s="110"/>
      <c r="Y27" s="110">
        <v>1.5480225988700564</v>
      </c>
      <c r="Z27" s="110"/>
      <c r="AA27" s="99">
        <v>94.952810217079303</v>
      </c>
      <c r="AB27" s="89" t="s">
        <v>331</v>
      </c>
      <c r="AC27" s="99">
        <v>98.880546288706597</v>
      </c>
      <c r="AD27" s="89" t="s">
        <v>331</v>
      </c>
      <c r="AE27" s="110">
        <v>1.0413651377210194</v>
      </c>
      <c r="AF27" s="89" t="s">
        <v>331</v>
      </c>
      <c r="AG27" s="99">
        <v>4.8</v>
      </c>
      <c r="AH27" s="110" t="s">
        <v>331</v>
      </c>
      <c r="AI27" s="99">
        <v>40.1</v>
      </c>
      <c r="AJ27" s="110" t="s">
        <v>331</v>
      </c>
      <c r="AK27" s="110">
        <v>8.3541666666666679</v>
      </c>
      <c r="AL27" s="110" t="s">
        <v>331</v>
      </c>
      <c r="AM27" s="99">
        <v>10.5</v>
      </c>
      <c r="AN27" s="110" t="s">
        <v>331</v>
      </c>
      <c r="AO27" s="99">
        <v>45.4</v>
      </c>
      <c r="AP27" s="110" t="s">
        <v>331</v>
      </c>
      <c r="AQ27" s="110">
        <v>4.3238095238095235</v>
      </c>
      <c r="AR27" s="110" t="s">
        <v>331</v>
      </c>
    </row>
    <row r="28" spans="1:44" ht="13.5" customHeight="1">
      <c r="A28" s="69"/>
      <c r="B28" s="3" t="s">
        <v>153</v>
      </c>
      <c r="C28" s="99">
        <v>99.7</v>
      </c>
      <c r="D28" s="110" t="s">
        <v>331</v>
      </c>
      <c r="E28" s="99">
        <v>98.9</v>
      </c>
      <c r="F28" s="110" t="s">
        <v>331</v>
      </c>
      <c r="G28" s="110">
        <v>0.99197592778335009</v>
      </c>
      <c r="H28" s="110" t="s">
        <v>331</v>
      </c>
      <c r="I28" s="106">
        <v>100</v>
      </c>
      <c r="J28" s="215"/>
      <c r="K28" s="106">
        <v>100</v>
      </c>
      <c r="L28" s="215"/>
      <c r="M28" s="215">
        <v>1</v>
      </c>
      <c r="N28" s="215"/>
      <c r="O28" s="99">
        <v>10.1</v>
      </c>
      <c r="P28" s="110"/>
      <c r="Q28" s="99">
        <v>10.3</v>
      </c>
      <c r="R28" s="110"/>
      <c r="S28" s="110">
        <v>0.98058252427184456</v>
      </c>
      <c r="T28" s="110"/>
      <c r="U28" s="99" t="s">
        <v>330</v>
      </c>
      <c r="V28" s="110"/>
      <c r="W28" s="99" t="s">
        <v>330</v>
      </c>
      <c r="X28" s="110"/>
      <c r="Y28" s="110" t="s">
        <v>330</v>
      </c>
      <c r="Z28" s="110"/>
      <c r="AA28" s="99">
        <v>93.37430484126817</v>
      </c>
      <c r="AB28" s="89"/>
      <c r="AC28" s="99">
        <v>93.820767673451385</v>
      </c>
      <c r="AD28" s="89"/>
      <c r="AE28" s="110">
        <v>1.0047814313899543</v>
      </c>
      <c r="AF28" s="89"/>
      <c r="AG28" s="99">
        <v>36.9</v>
      </c>
      <c r="AH28" s="110"/>
      <c r="AI28" s="99">
        <v>44.3</v>
      </c>
      <c r="AJ28" s="110"/>
      <c r="AK28" s="110">
        <v>1.2005420054200542</v>
      </c>
      <c r="AL28" s="110"/>
      <c r="AM28" s="99">
        <v>37.6</v>
      </c>
      <c r="AN28" s="110"/>
      <c r="AO28" s="99">
        <v>45.1</v>
      </c>
      <c r="AP28" s="110"/>
      <c r="AQ28" s="110">
        <v>1.199468085106383</v>
      </c>
      <c r="AR28" s="110" t="s">
        <v>329</v>
      </c>
    </row>
    <row r="29" spans="1:44" ht="13.5" customHeight="1">
      <c r="A29" s="69"/>
      <c r="B29" s="3" t="s">
        <v>154</v>
      </c>
      <c r="C29" s="99" t="s">
        <v>330</v>
      </c>
      <c r="D29" s="110"/>
      <c r="E29" s="99" t="s">
        <v>330</v>
      </c>
      <c r="F29" s="110"/>
      <c r="G29" s="110" t="s">
        <v>330</v>
      </c>
      <c r="H29" s="110"/>
      <c r="I29" s="99" t="s">
        <v>330</v>
      </c>
      <c r="J29" s="110"/>
      <c r="K29" s="99" t="s">
        <v>330</v>
      </c>
      <c r="L29" s="110"/>
      <c r="M29" s="110" t="s">
        <v>330</v>
      </c>
      <c r="N29" s="110"/>
      <c r="O29" s="99">
        <v>38.1</v>
      </c>
      <c r="P29" s="110" t="s">
        <v>331</v>
      </c>
      <c r="Q29" s="99">
        <v>20.2</v>
      </c>
      <c r="R29" s="110" t="s">
        <v>331</v>
      </c>
      <c r="S29" s="110">
        <v>1.8861386138613863</v>
      </c>
      <c r="T29" s="110" t="s">
        <v>331</v>
      </c>
      <c r="U29" s="99" t="s">
        <v>330</v>
      </c>
      <c r="V29" s="110"/>
      <c r="W29" s="99" t="s">
        <v>330</v>
      </c>
      <c r="X29" s="110"/>
      <c r="Y29" s="110" t="s">
        <v>330</v>
      </c>
      <c r="Z29" s="110"/>
      <c r="AA29" s="99" t="s">
        <v>330</v>
      </c>
      <c r="AB29" s="89"/>
      <c r="AC29" s="99" t="s">
        <v>330</v>
      </c>
      <c r="AD29" s="89"/>
      <c r="AE29" s="110" t="s">
        <v>330</v>
      </c>
      <c r="AF29" s="89"/>
      <c r="AG29" s="99" t="s">
        <v>330</v>
      </c>
      <c r="AH29" s="110"/>
      <c r="AI29" s="99" t="s">
        <v>330</v>
      </c>
      <c r="AJ29" s="110"/>
      <c r="AK29" s="110" t="s">
        <v>330</v>
      </c>
      <c r="AL29" s="110"/>
      <c r="AM29" s="99" t="s">
        <v>330</v>
      </c>
      <c r="AN29" s="110"/>
      <c r="AO29" s="99" t="s">
        <v>330</v>
      </c>
      <c r="AP29" s="110"/>
      <c r="AQ29" s="110" t="s">
        <v>330</v>
      </c>
      <c r="AR29" s="110" t="s">
        <v>329</v>
      </c>
    </row>
    <row r="30" spans="1:44" ht="13.5" customHeight="1">
      <c r="A30" s="69"/>
      <c r="B30" s="3" t="s">
        <v>155</v>
      </c>
      <c r="C30" s="99" t="s">
        <v>330</v>
      </c>
      <c r="D30" s="110"/>
      <c r="E30" s="99" t="s">
        <v>330</v>
      </c>
      <c r="F30" s="110"/>
      <c r="G30" s="110" t="s">
        <v>330</v>
      </c>
      <c r="H30" s="110"/>
      <c r="I30" s="99" t="s">
        <v>330</v>
      </c>
      <c r="J30" s="110"/>
      <c r="K30" s="99" t="s">
        <v>330</v>
      </c>
      <c r="L30" s="110"/>
      <c r="M30" s="110" t="s">
        <v>330</v>
      </c>
      <c r="N30" s="110"/>
      <c r="O30" s="99">
        <v>6.8</v>
      </c>
      <c r="P30" s="110"/>
      <c r="Q30" s="99">
        <v>3.2</v>
      </c>
      <c r="R30" s="110"/>
      <c r="S30" s="110">
        <v>2.125</v>
      </c>
      <c r="T30" s="110"/>
      <c r="U30" s="99" t="s">
        <v>330</v>
      </c>
      <c r="V30" s="110"/>
      <c r="W30" s="99" t="s">
        <v>330</v>
      </c>
      <c r="X30" s="110"/>
      <c r="Y30" s="110" t="s">
        <v>330</v>
      </c>
      <c r="Z30" s="110"/>
      <c r="AA30" s="99" t="s">
        <v>330</v>
      </c>
      <c r="AB30" s="89"/>
      <c r="AC30" s="99" t="s">
        <v>330</v>
      </c>
      <c r="AD30" s="89"/>
      <c r="AE30" s="110" t="s">
        <v>330</v>
      </c>
      <c r="AF30" s="89"/>
      <c r="AG30" s="99" t="s">
        <v>330</v>
      </c>
      <c r="AH30" s="110"/>
      <c r="AI30" s="99" t="s">
        <v>330</v>
      </c>
      <c r="AJ30" s="110"/>
      <c r="AK30" s="110" t="s">
        <v>330</v>
      </c>
      <c r="AL30" s="110"/>
      <c r="AM30" s="99" t="s">
        <v>330</v>
      </c>
      <c r="AN30" s="110"/>
      <c r="AO30" s="99" t="s">
        <v>330</v>
      </c>
      <c r="AP30" s="110"/>
      <c r="AQ30" s="110" t="s">
        <v>330</v>
      </c>
      <c r="AR30" s="110" t="s">
        <v>329</v>
      </c>
    </row>
    <row r="31" spans="1:44" ht="13.5" customHeight="1">
      <c r="A31" s="69"/>
      <c r="B31" s="3" t="s">
        <v>156</v>
      </c>
      <c r="C31" s="99" t="s">
        <v>330</v>
      </c>
      <c r="D31" s="110"/>
      <c r="E31" s="99" t="s">
        <v>330</v>
      </c>
      <c r="F31" s="110"/>
      <c r="G31" s="110" t="s">
        <v>330</v>
      </c>
      <c r="H31" s="110"/>
      <c r="I31" s="99" t="s">
        <v>330</v>
      </c>
      <c r="J31" s="110"/>
      <c r="K31" s="99" t="s">
        <v>330</v>
      </c>
      <c r="L31" s="110"/>
      <c r="M31" s="110" t="s">
        <v>330</v>
      </c>
      <c r="N31" s="110"/>
      <c r="O31" s="99" t="s">
        <v>330</v>
      </c>
      <c r="P31" s="110"/>
      <c r="Q31" s="99" t="s">
        <v>330</v>
      </c>
      <c r="R31" s="110"/>
      <c r="S31" s="110" t="s">
        <v>330</v>
      </c>
      <c r="T31" s="110"/>
      <c r="U31" s="99" t="s">
        <v>330</v>
      </c>
      <c r="V31" s="110"/>
      <c r="W31" s="99" t="s">
        <v>330</v>
      </c>
      <c r="X31" s="110"/>
      <c r="Y31" s="110" t="s">
        <v>330</v>
      </c>
      <c r="Z31" s="110"/>
      <c r="AA31" s="99" t="s">
        <v>330</v>
      </c>
      <c r="AB31" s="89"/>
      <c r="AC31" s="99" t="s">
        <v>330</v>
      </c>
      <c r="AD31" s="89"/>
      <c r="AE31" s="110" t="s">
        <v>330</v>
      </c>
      <c r="AF31" s="89"/>
      <c r="AG31" s="99" t="s">
        <v>330</v>
      </c>
      <c r="AH31" s="110"/>
      <c r="AI31" s="99" t="s">
        <v>330</v>
      </c>
      <c r="AJ31" s="110"/>
      <c r="AK31" s="110" t="s">
        <v>330</v>
      </c>
      <c r="AL31" s="110"/>
      <c r="AM31" s="99" t="s">
        <v>330</v>
      </c>
      <c r="AN31" s="110"/>
      <c r="AO31" s="99" t="s">
        <v>330</v>
      </c>
      <c r="AP31" s="110"/>
      <c r="AQ31" s="110" t="s">
        <v>330</v>
      </c>
      <c r="AR31" s="110" t="s">
        <v>329</v>
      </c>
    </row>
    <row r="32" spans="1:44" ht="13.5" customHeight="1">
      <c r="A32" s="69"/>
      <c r="B32" s="3" t="s">
        <v>157</v>
      </c>
      <c r="C32" s="99" t="s">
        <v>330</v>
      </c>
      <c r="D32" s="110"/>
      <c r="E32" s="99" t="s">
        <v>330</v>
      </c>
      <c r="F32" s="110"/>
      <c r="G32" s="110" t="s">
        <v>330</v>
      </c>
      <c r="H32" s="110"/>
      <c r="I32" s="99" t="s">
        <v>330</v>
      </c>
      <c r="J32" s="110"/>
      <c r="K32" s="99" t="s">
        <v>330</v>
      </c>
      <c r="L32" s="110"/>
      <c r="M32" s="110" t="s">
        <v>330</v>
      </c>
      <c r="N32" s="110"/>
      <c r="O32" s="99" t="s">
        <v>330</v>
      </c>
      <c r="P32" s="110"/>
      <c r="Q32" s="99" t="s">
        <v>330</v>
      </c>
      <c r="R32" s="110"/>
      <c r="S32" s="110" t="s">
        <v>330</v>
      </c>
      <c r="T32" s="110"/>
      <c r="U32" s="99" t="s">
        <v>330</v>
      </c>
      <c r="V32" s="110"/>
      <c r="W32" s="99" t="s">
        <v>330</v>
      </c>
      <c r="X32" s="110"/>
      <c r="Y32" s="110" t="s">
        <v>330</v>
      </c>
      <c r="Z32" s="110"/>
      <c r="AA32" s="99" t="s">
        <v>330</v>
      </c>
      <c r="AB32" s="89"/>
      <c r="AC32" s="99" t="s">
        <v>330</v>
      </c>
      <c r="AD32" s="89"/>
      <c r="AE32" s="110" t="s">
        <v>330</v>
      </c>
      <c r="AF32" s="89"/>
      <c r="AG32" s="99" t="s">
        <v>330</v>
      </c>
      <c r="AH32" s="110"/>
      <c r="AI32" s="99" t="s">
        <v>330</v>
      </c>
      <c r="AJ32" s="110"/>
      <c r="AK32" s="110" t="s">
        <v>330</v>
      </c>
      <c r="AL32" s="110"/>
      <c r="AM32" s="99" t="s">
        <v>330</v>
      </c>
      <c r="AN32" s="110"/>
      <c r="AO32" s="99" t="s">
        <v>330</v>
      </c>
      <c r="AP32" s="110"/>
      <c r="AQ32" s="110" t="s">
        <v>330</v>
      </c>
      <c r="AR32" s="110" t="s">
        <v>329</v>
      </c>
    </row>
    <row r="33" spans="1:44" ht="13.5" customHeight="1">
      <c r="A33" s="69"/>
      <c r="B33" s="3" t="s">
        <v>158</v>
      </c>
      <c r="C33" s="99">
        <v>62</v>
      </c>
      <c r="D33" s="110"/>
      <c r="E33" s="99">
        <v>95.2</v>
      </c>
      <c r="F33" s="110"/>
      <c r="G33" s="110">
        <v>1.5354838709677421</v>
      </c>
      <c r="H33" s="110"/>
      <c r="I33" s="99">
        <v>45.8</v>
      </c>
      <c r="J33" s="110"/>
      <c r="K33" s="99">
        <v>92.4</v>
      </c>
      <c r="L33" s="110"/>
      <c r="M33" s="110">
        <v>2.017467248908297</v>
      </c>
      <c r="N33" s="110"/>
      <c r="O33" s="106">
        <v>41.9</v>
      </c>
      <c r="P33" s="215"/>
      <c r="Q33" s="106">
        <v>18.600000000000001</v>
      </c>
      <c r="R33" s="215"/>
      <c r="S33" s="215">
        <v>2.2526881720430105</v>
      </c>
      <c r="T33" s="215"/>
      <c r="U33" s="99">
        <v>12.6</v>
      </c>
      <c r="V33" s="110"/>
      <c r="W33" s="99">
        <v>31.2</v>
      </c>
      <c r="X33" s="110"/>
      <c r="Y33" s="110">
        <v>2.4761904761904763</v>
      </c>
      <c r="Z33" s="110"/>
      <c r="AA33" s="99">
        <v>30.6</v>
      </c>
      <c r="AB33" s="89"/>
      <c r="AC33" s="99">
        <v>85</v>
      </c>
      <c r="AD33" s="89"/>
      <c r="AE33" s="110">
        <v>2.7777777777777777</v>
      </c>
      <c r="AF33" s="89"/>
      <c r="AG33" s="106">
        <v>8.4</v>
      </c>
      <c r="AH33" s="215" t="s">
        <v>331</v>
      </c>
      <c r="AI33" s="106">
        <v>36.9</v>
      </c>
      <c r="AJ33" s="215" t="s">
        <v>331</v>
      </c>
      <c r="AK33" s="215">
        <v>4.3928571428571423</v>
      </c>
      <c r="AL33" s="215" t="s">
        <v>331</v>
      </c>
      <c r="AM33" s="99" t="s">
        <v>330</v>
      </c>
      <c r="AN33" s="110"/>
      <c r="AO33" s="99" t="s">
        <v>330</v>
      </c>
      <c r="AP33" s="110"/>
      <c r="AQ33" s="110" t="s">
        <v>330</v>
      </c>
      <c r="AR33" s="110" t="s">
        <v>329</v>
      </c>
    </row>
    <row r="34" spans="1:44" ht="13.5" customHeight="1">
      <c r="A34" s="69"/>
      <c r="B34" s="3" t="s">
        <v>159</v>
      </c>
      <c r="C34" s="99">
        <v>63.8</v>
      </c>
      <c r="D34" s="110"/>
      <c r="E34" s="99">
        <v>86.5</v>
      </c>
      <c r="F34" s="110"/>
      <c r="G34" s="110">
        <v>1.3557993730407525</v>
      </c>
      <c r="H34" s="110"/>
      <c r="I34" s="99">
        <v>50.7</v>
      </c>
      <c r="J34" s="110"/>
      <c r="K34" s="99">
        <v>80.8</v>
      </c>
      <c r="L34" s="110"/>
      <c r="M34" s="110">
        <v>1.5936883629191321</v>
      </c>
      <c r="N34" s="110"/>
      <c r="O34" s="99">
        <v>70</v>
      </c>
      <c r="P34" s="110"/>
      <c r="Q34" s="99">
        <v>41.4</v>
      </c>
      <c r="R34" s="110"/>
      <c r="S34" s="110">
        <v>1.6908212560386473</v>
      </c>
      <c r="T34" s="110"/>
      <c r="U34" s="99">
        <v>35.4</v>
      </c>
      <c r="V34" s="110"/>
      <c r="W34" s="99">
        <v>41.8</v>
      </c>
      <c r="X34" s="110"/>
      <c r="Y34" s="110">
        <v>1.1807909604519773</v>
      </c>
      <c r="Z34" s="110"/>
      <c r="AA34" s="99">
        <v>75.900000000000006</v>
      </c>
      <c r="AB34" s="89"/>
      <c r="AC34" s="99">
        <v>92.1</v>
      </c>
      <c r="AD34" s="89"/>
      <c r="AE34" s="110">
        <v>1.2134387351778655</v>
      </c>
      <c r="AF34" s="89"/>
      <c r="AG34" s="99" t="s">
        <v>330</v>
      </c>
      <c r="AH34" s="110"/>
      <c r="AI34" s="99" t="s">
        <v>330</v>
      </c>
      <c r="AJ34" s="110"/>
      <c r="AK34" s="110" t="s">
        <v>330</v>
      </c>
      <c r="AL34" s="110"/>
      <c r="AM34" s="99" t="s">
        <v>330</v>
      </c>
      <c r="AN34" s="110"/>
      <c r="AO34" s="99" t="s">
        <v>330</v>
      </c>
      <c r="AP34" s="110"/>
      <c r="AQ34" s="110" t="s">
        <v>330</v>
      </c>
      <c r="AR34" s="110" t="s">
        <v>329</v>
      </c>
    </row>
    <row r="35" spans="1:44" ht="13.5" customHeight="1">
      <c r="A35" s="69"/>
      <c r="B35" s="3" t="s">
        <v>160</v>
      </c>
      <c r="C35" s="99" t="s">
        <v>330</v>
      </c>
      <c r="D35" s="110"/>
      <c r="E35" s="99" t="s">
        <v>330</v>
      </c>
      <c r="F35" s="110"/>
      <c r="G35" s="110" t="s">
        <v>330</v>
      </c>
      <c r="H35" s="110"/>
      <c r="I35" s="99" t="s">
        <v>330</v>
      </c>
      <c r="J35" s="110"/>
      <c r="K35" s="99" t="s">
        <v>330</v>
      </c>
      <c r="L35" s="110"/>
      <c r="M35" s="110" t="s">
        <v>330</v>
      </c>
      <c r="N35" s="110"/>
      <c r="O35" s="99" t="s">
        <v>330</v>
      </c>
      <c r="P35" s="110"/>
      <c r="Q35" s="99" t="s">
        <v>330</v>
      </c>
      <c r="R35" s="110"/>
      <c r="S35" s="110" t="s">
        <v>330</v>
      </c>
      <c r="T35" s="110"/>
      <c r="U35" s="99" t="s">
        <v>330</v>
      </c>
      <c r="V35" s="110"/>
      <c r="W35" s="99" t="s">
        <v>330</v>
      </c>
      <c r="X35" s="110"/>
      <c r="Y35" s="110" t="s">
        <v>330</v>
      </c>
      <c r="Z35" s="110"/>
      <c r="AA35" s="99" t="s">
        <v>330</v>
      </c>
      <c r="AB35" s="89"/>
      <c r="AC35" s="99" t="s">
        <v>330</v>
      </c>
      <c r="AD35" s="89"/>
      <c r="AE35" s="110" t="s">
        <v>330</v>
      </c>
      <c r="AF35" s="89"/>
      <c r="AG35" s="99" t="s">
        <v>330</v>
      </c>
      <c r="AH35" s="110"/>
      <c r="AI35" s="99" t="s">
        <v>330</v>
      </c>
      <c r="AJ35" s="110"/>
      <c r="AK35" s="110" t="s">
        <v>330</v>
      </c>
      <c r="AL35" s="110"/>
      <c r="AM35" s="99" t="s">
        <v>330</v>
      </c>
      <c r="AN35" s="110"/>
      <c r="AO35" s="99" t="s">
        <v>330</v>
      </c>
      <c r="AP35" s="110"/>
      <c r="AQ35" s="110" t="s">
        <v>330</v>
      </c>
      <c r="AR35" s="110" t="s">
        <v>329</v>
      </c>
    </row>
    <row r="36" spans="1:44" ht="13.5" customHeight="1">
      <c r="A36" s="69"/>
      <c r="B36" s="3" t="s">
        <v>161</v>
      </c>
      <c r="C36" s="99">
        <v>59.1</v>
      </c>
      <c r="D36" s="110"/>
      <c r="E36" s="99">
        <v>86.6</v>
      </c>
      <c r="F36" s="110"/>
      <c r="G36" s="110">
        <v>1.4653130287648053</v>
      </c>
      <c r="H36" s="110"/>
      <c r="I36" s="99">
        <v>75.2</v>
      </c>
      <c r="J36" s="110"/>
      <c r="K36" s="99">
        <v>98.4</v>
      </c>
      <c r="L36" s="110"/>
      <c r="M36" s="110">
        <v>1.3085106382978724</v>
      </c>
      <c r="N36" s="110"/>
      <c r="O36" s="99">
        <v>41.9</v>
      </c>
      <c r="P36" s="110"/>
      <c r="Q36" s="99">
        <v>18.5</v>
      </c>
      <c r="R36" s="110"/>
      <c r="S36" s="110">
        <v>2.2648648648648648</v>
      </c>
      <c r="T36" s="110"/>
      <c r="U36" s="99">
        <v>31.8</v>
      </c>
      <c r="V36" s="110"/>
      <c r="W36" s="99">
        <v>34.299999999999997</v>
      </c>
      <c r="X36" s="110"/>
      <c r="Y36" s="110">
        <v>1.0786163522012577</v>
      </c>
      <c r="Z36" s="110"/>
      <c r="AA36" s="106">
        <v>86.843398150362205</v>
      </c>
      <c r="AB36" s="218"/>
      <c r="AC36" s="106">
        <v>98.053192682401303</v>
      </c>
      <c r="AD36" s="218"/>
      <c r="AE36" s="215">
        <v>1.1290805607656009</v>
      </c>
      <c r="AF36" s="218"/>
      <c r="AG36" s="99">
        <v>26.6</v>
      </c>
      <c r="AH36" s="110"/>
      <c r="AI36" s="99">
        <v>54.9</v>
      </c>
      <c r="AJ36" s="110"/>
      <c r="AK36" s="110">
        <v>2.0639097744360901</v>
      </c>
      <c r="AL36" s="110"/>
      <c r="AM36" s="99">
        <v>28.2</v>
      </c>
      <c r="AN36" s="110"/>
      <c r="AO36" s="99">
        <v>62.7</v>
      </c>
      <c r="AP36" s="110"/>
      <c r="AQ36" s="110">
        <v>2.2234042553191493</v>
      </c>
      <c r="AR36" s="110" t="s">
        <v>329</v>
      </c>
    </row>
    <row r="37" spans="1:44" ht="13.5" customHeight="1">
      <c r="A37" s="69"/>
      <c r="B37" s="3" t="s">
        <v>162</v>
      </c>
      <c r="C37" s="106">
        <v>27.9</v>
      </c>
      <c r="D37" s="215"/>
      <c r="E37" s="106">
        <v>88.7</v>
      </c>
      <c r="F37" s="215"/>
      <c r="G37" s="215">
        <v>3.1792114695340503</v>
      </c>
      <c r="H37" s="215"/>
      <c r="I37" s="106">
        <v>19.100000000000001</v>
      </c>
      <c r="J37" s="215"/>
      <c r="K37" s="106">
        <v>96.8</v>
      </c>
      <c r="L37" s="215"/>
      <c r="M37" s="215">
        <v>5.0680628272251305</v>
      </c>
      <c r="N37" s="215"/>
      <c r="O37" s="106">
        <v>48.6</v>
      </c>
      <c r="P37" s="215"/>
      <c r="Q37" s="106">
        <v>12.3</v>
      </c>
      <c r="R37" s="215"/>
      <c r="S37" s="215">
        <v>3.9512195121951219</v>
      </c>
      <c r="T37" s="215"/>
      <c r="U37" s="99">
        <v>7.7</v>
      </c>
      <c r="V37" s="110"/>
      <c r="W37" s="99">
        <v>36.200000000000003</v>
      </c>
      <c r="X37" s="110"/>
      <c r="Y37" s="110">
        <v>4.7012987012987013</v>
      </c>
      <c r="Z37" s="110"/>
      <c r="AA37" s="106">
        <v>60.316834741774102</v>
      </c>
      <c r="AB37" s="218"/>
      <c r="AC37" s="106">
        <v>98.4362444093248</v>
      </c>
      <c r="AD37" s="218"/>
      <c r="AE37" s="215">
        <v>1.6319862411670956</v>
      </c>
      <c r="AF37" s="218" t="s">
        <v>329</v>
      </c>
      <c r="AG37" s="106">
        <v>12.4</v>
      </c>
      <c r="AH37" s="215" t="s">
        <v>331</v>
      </c>
      <c r="AI37" s="106">
        <v>49.8</v>
      </c>
      <c r="AJ37" s="215" t="s">
        <v>331</v>
      </c>
      <c r="AK37" s="215">
        <v>4.0161290322580641</v>
      </c>
      <c r="AL37" s="215" t="s">
        <v>331</v>
      </c>
      <c r="AM37" s="99" t="s">
        <v>330</v>
      </c>
      <c r="AN37" s="110"/>
      <c r="AO37" s="99" t="s">
        <v>330</v>
      </c>
      <c r="AP37" s="110"/>
      <c r="AQ37" s="110" t="s">
        <v>330</v>
      </c>
      <c r="AR37" s="110" t="s">
        <v>329</v>
      </c>
    </row>
    <row r="38" spans="1:44" ht="13.5" customHeight="1">
      <c r="A38" s="69"/>
      <c r="B38" s="3" t="s">
        <v>163</v>
      </c>
      <c r="C38" s="99" t="s">
        <v>330</v>
      </c>
      <c r="D38" s="110"/>
      <c r="E38" s="99" t="s">
        <v>330</v>
      </c>
      <c r="F38" s="110"/>
      <c r="G38" s="110" t="s">
        <v>330</v>
      </c>
      <c r="H38" s="110"/>
      <c r="I38" s="99" t="s">
        <v>330</v>
      </c>
      <c r="J38" s="110"/>
      <c r="K38" s="99" t="s">
        <v>330</v>
      </c>
      <c r="L38" s="110"/>
      <c r="M38" s="110" t="s">
        <v>330</v>
      </c>
      <c r="N38" s="110"/>
      <c r="O38" s="99" t="s">
        <v>330</v>
      </c>
      <c r="P38" s="110"/>
      <c r="Q38" s="99" t="s">
        <v>330</v>
      </c>
      <c r="R38" s="110"/>
      <c r="S38" s="110" t="s">
        <v>330</v>
      </c>
      <c r="T38" s="110"/>
      <c r="U38" s="99" t="s">
        <v>330</v>
      </c>
      <c r="V38" s="110"/>
      <c r="W38" s="99" t="s">
        <v>330</v>
      </c>
      <c r="X38" s="110"/>
      <c r="Y38" s="110" t="s">
        <v>330</v>
      </c>
      <c r="Z38" s="110"/>
      <c r="AA38" s="99" t="s">
        <v>330</v>
      </c>
      <c r="AB38" s="89"/>
      <c r="AC38" s="99" t="s">
        <v>330</v>
      </c>
      <c r="AD38" s="89"/>
      <c r="AE38" s="110" t="s">
        <v>330</v>
      </c>
      <c r="AF38" s="89"/>
      <c r="AG38" s="99" t="s">
        <v>330</v>
      </c>
      <c r="AH38" s="110"/>
      <c r="AI38" s="99" t="s">
        <v>330</v>
      </c>
      <c r="AJ38" s="110"/>
      <c r="AK38" s="110" t="s">
        <v>330</v>
      </c>
      <c r="AL38" s="110"/>
      <c r="AM38" s="99" t="s">
        <v>330</v>
      </c>
      <c r="AN38" s="110"/>
      <c r="AO38" s="99" t="s">
        <v>330</v>
      </c>
      <c r="AP38" s="110"/>
      <c r="AQ38" s="110" t="s">
        <v>330</v>
      </c>
      <c r="AR38" s="110" t="s">
        <v>329</v>
      </c>
    </row>
    <row r="39" spans="1:44" ht="13.5" customHeight="1">
      <c r="A39" s="69"/>
      <c r="B39" s="3" t="s">
        <v>376</v>
      </c>
      <c r="C39" s="99">
        <v>46.3</v>
      </c>
      <c r="D39" s="110"/>
      <c r="E39" s="99">
        <v>84.7</v>
      </c>
      <c r="F39" s="110"/>
      <c r="G39" s="110">
        <v>1.8293736501079916</v>
      </c>
      <c r="H39" s="110"/>
      <c r="I39" s="99">
        <v>33.1</v>
      </c>
      <c r="J39" s="110"/>
      <c r="K39" s="99">
        <v>87.2</v>
      </c>
      <c r="L39" s="110"/>
      <c r="M39" s="110">
        <v>2.6344410876132929</v>
      </c>
      <c r="N39" s="110"/>
      <c r="O39" s="99">
        <v>45.3</v>
      </c>
      <c r="P39" s="110"/>
      <c r="Q39" s="99">
        <v>30.3</v>
      </c>
      <c r="R39" s="110"/>
      <c r="S39" s="110">
        <v>1.4950495049504948</v>
      </c>
      <c r="T39" s="110"/>
      <c r="U39" s="99">
        <v>11.3</v>
      </c>
      <c r="V39" s="110"/>
      <c r="W39" s="99">
        <v>27.9</v>
      </c>
      <c r="X39" s="110"/>
      <c r="Y39" s="110">
        <v>2.469026548672566</v>
      </c>
      <c r="Z39" s="110"/>
      <c r="AA39" s="99">
        <v>57.4</v>
      </c>
      <c r="AB39" s="89"/>
      <c r="AC39" s="99">
        <v>90.3</v>
      </c>
      <c r="AD39" s="89"/>
      <c r="AE39" s="110">
        <v>1.5731707317073171</v>
      </c>
      <c r="AF39" s="89"/>
      <c r="AG39" s="99">
        <v>12.2</v>
      </c>
      <c r="AH39" s="110"/>
      <c r="AI39" s="99">
        <v>20.5</v>
      </c>
      <c r="AJ39" s="110"/>
      <c r="AK39" s="110">
        <v>1.6803278688524592</v>
      </c>
      <c r="AL39" s="110"/>
      <c r="AM39" s="99">
        <v>19.2</v>
      </c>
      <c r="AN39" s="110"/>
      <c r="AO39" s="99">
        <v>29.2</v>
      </c>
      <c r="AP39" s="110"/>
      <c r="AQ39" s="110">
        <v>1.5208333333333333</v>
      </c>
      <c r="AR39" s="110" t="s">
        <v>329</v>
      </c>
    </row>
    <row r="40" spans="1:44" ht="13.5" customHeight="1">
      <c r="A40" s="69"/>
      <c r="B40" s="3" t="s">
        <v>165</v>
      </c>
      <c r="C40" s="99">
        <v>6</v>
      </c>
      <c r="D40" s="110"/>
      <c r="E40" s="99">
        <v>39.1</v>
      </c>
      <c r="F40" s="110"/>
      <c r="G40" s="110">
        <v>6.5166666666666666</v>
      </c>
      <c r="H40" s="110"/>
      <c r="I40" s="106">
        <v>8.1</v>
      </c>
      <c r="J40" s="215"/>
      <c r="K40" s="106">
        <v>61.3</v>
      </c>
      <c r="L40" s="215"/>
      <c r="M40" s="215">
        <v>7.5679012345679011</v>
      </c>
      <c r="N40" s="215"/>
      <c r="O40" s="99">
        <v>41.2</v>
      </c>
      <c r="P40" s="110"/>
      <c r="Q40" s="99">
        <v>31.5</v>
      </c>
      <c r="R40" s="110"/>
      <c r="S40" s="110">
        <v>1.307936507936508</v>
      </c>
      <c r="T40" s="110"/>
      <c r="U40" s="99">
        <v>13.5</v>
      </c>
      <c r="V40" s="110"/>
      <c r="W40" s="99">
        <v>29.9</v>
      </c>
      <c r="X40" s="110"/>
      <c r="Y40" s="110">
        <v>2.2148148148148148</v>
      </c>
      <c r="Z40" s="110"/>
      <c r="AA40" s="99">
        <v>40.299999999999997</v>
      </c>
      <c r="AB40" s="89"/>
      <c r="AC40" s="99">
        <v>74.3</v>
      </c>
      <c r="AD40" s="89"/>
      <c r="AE40" s="110">
        <v>1.8436724565756824</v>
      </c>
      <c r="AF40" s="89"/>
      <c r="AG40" s="99">
        <v>6.1</v>
      </c>
      <c r="AH40" s="110"/>
      <c r="AI40" s="99">
        <v>17.7</v>
      </c>
      <c r="AJ40" s="110"/>
      <c r="AK40" s="110">
        <v>2.901639344262295</v>
      </c>
      <c r="AL40" s="110"/>
      <c r="AM40" s="99" t="s">
        <v>330</v>
      </c>
      <c r="AN40" s="110"/>
      <c r="AO40" s="99" t="s">
        <v>330</v>
      </c>
      <c r="AP40" s="110"/>
      <c r="AQ40" s="110" t="s">
        <v>330</v>
      </c>
      <c r="AR40" s="110" t="s">
        <v>329</v>
      </c>
    </row>
    <row r="41" spans="1:44" ht="13.5" customHeight="1">
      <c r="A41" s="69"/>
      <c r="B41" s="3" t="s">
        <v>166</v>
      </c>
      <c r="C41" s="99" t="s">
        <v>330</v>
      </c>
      <c r="D41" s="110"/>
      <c r="E41" s="99" t="s">
        <v>330</v>
      </c>
      <c r="F41" s="110"/>
      <c r="G41" s="110" t="s">
        <v>330</v>
      </c>
      <c r="H41" s="110"/>
      <c r="I41" s="99" t="s">
        <v>330</v>
      </c>
      <c r="J41" s="110"/>
      <c r="K41" s="99" t="s">
        <v>330</v>
      </c>
      <c r="L41" s="110"/>
      <c r="M41" s="110" t="s">
        <v>330</v>
      </c>
      <c r="N41" s="110"/>
      <c r="O41" s="99" t="s">
        <v>330</v>
      </c>
      <c r="P41" s="110"/>
      <c r="Q41" s="99" t="s">
        <v>330</v>
      </c>
      <c r="R41" s="110"/>
      <c r="S41" s="110" t="s">
        <v>330</v>
      </c>
      <c r="T41" s="110"/>
      <c r="U41" s="99" t="s">
        <v>330</v>
      </c>
      <c r="V41" s="110"/>
      <c r="W41" s="99" t="s">
        <v>330</v>
      </c>
      <c r="X41" s="110"/>
      <c r="Y41" s="110" t="s">
        <v>330</v>
      </c>
      <c r="Z41" s="110"/>
      <c r="AA41" s="99" t="s">
        <v>330</v>
      </c>
      <c r="AB41" s="89"/>
      <c r="AC41" s="99" t="s">
        <v>330</v>
      </c>
      <c r="AD41" s="89"/>
      <c r="AE41" s="110" t="s">
        <v>330</v>
      </c>
      <c r="AF41" s="89"/>
      <c r="AG41" s="99" t="s">
        <v>330</v>
      </c>
      <c r="AH41" s="110"/>
      <c r="AI41" s="99" t="s">
        <v>330</v>
      </c>
      <c r="AJ41" s="110"/>
      <c r="AK41" s="110" t="s">
        <v>330</v>
      </c>
      <c r="AL41" s="110"/>
      <c r="AM41" s="99" t="s">
        <v>330</v>
      </c>
      <c r="AN41" s="110"/>
      <c r="AO41" s="99" t="s">
        <v>330</v>
      </c>
      <c r="AP41" s="110"/>
      <c r="AQ41" s="110" t="s">
        <v>330</v>
      </c>
      <c r="AR41" s="110" t="s">
        <v>329</v>
      </c>
    </row>
    <row r="42" spans="1:44" ht="13.5" customHeight="1">
      <c r="A42" s="69"/>
      <c r="B42" s="3" t="s">
        <v>167</v>
      </c>
      <c r="C42" s="99" t="s">
        <v>330</v>
      </c>
      <c r="D42" s="110"/>
      <c r="E42" s="99" t="s">
        <v>330</v>
      </c>
      <c r="F42" s="110"/>
      <c r="G42" s="110" t="s">
        <v>330</v>
      </c>
      <c r="H42" s="110"/>
      <c r="I42" s="99" t="s">
        <v>330</v>
      </c>
      <c r="J42" s="110"/>
      <c r="K42" s="99" t="s">
        <v>330</v>
      </c>
      <c r="L42" s="110"/>
      <c r="M42" s="110" t="s">
        <v>330</v>
      </c>
      <c r="N42" s="110"/>
      <c r="O42" s="99" t="s">
        <v>330</v>
      </c>
      <c r="P42" s="110"/>
      <c r="Q42" s="99" t="s">
        <v>330</v>
      </c>
      <c r="R42" s="110"/>
      <c r="S42" s="110" t="s">
        <v>330</v>
      </c>
      <c r="T42" s="110"/>
      <c r="U42" s="99" t="s">
        <v>330</v>
      </c>
      <c r="V42" s="110"/>
      <c r="W42" s="99" t="s">
        <v>330</v>
      </c>
      <c r="X42" s="110"/>
      <c r="Y42" s="110" t="s">
        <v>330</v>
      </c>
      <c r="Z42" s="110"/>
      <c r="AA42" s="99" t="s">
        <v>330</v>
      </c>
      <c r="AB42" s="89"/>
      <c r="AC42" s="99" t="s">
        <v>330</v>
      </c>
      <c r="AD42" s="89"/>
      <c r="AE42" s="110" t="s">
        <v>330</v>
      </c>
      <c r="AF42" s="89"/>
      <c r="AG42" s="99" t="s">
        <v>330</v>
      </c>
      <c r="AH42" s="110"/>
      <c r="AI42" s="99" t="s">
        <v>330</v>
      </c>
      <c r="AJ42" s="110"/>
      <c r="AK42" s="110" t="s">
        <v>330</v>
      </c>
      <c r="AL42" s="110"/>
      <c r="AM42" s="99" t="s">
        <v>330</v>
      </c>
      <c r="AN42" s="110"/>
      <c r="AO42" s="99" t="s">
        <v>330</v>
      </c>
      <c r="AP42" s="110"/>
      <c r="AQ42" s="110" t="s">
        <v>330</v>
      </c>
      <c r="AR42" s="110" t="s">
        <v>329</v>
      </c>
    </row>
    <row r="43" spans="1:44" ht="13.5" customHeight="1">
      <c r="A43" s="69"/>
      <c r="B43" s="3" t="s">
        <v>168</v>
      </c>
      <c r="C43" s="99" t="s">
        <v>330</v>
      </c>
      <c r="D43" s="110"/>
      <c r="E43" s="99" t="s">
        <v>330</v>
      </c>
      <c r="F43" s="110"/>
      <c r="G43" s="110" t="s">
        <v>330</v>
      </c>
      <c r="H43" s="110"/>
      <c r="I43" s="106">
        <v>84.3</v>
      </c>
      <c r="J43" s="215"/>
      <c r="K43" s="106">
        <v>99.4</v>
      </c>
      <c r="L43" s="215"/>
      <c r="M43" s="215">
        <v>1.1791221826809017</v>
      </c>
      <c r="N43" s="215"/>
      <c r="O43" s="99">
        <v>19.399999999999999</v>
      </c>
      <c r="P43" s="110"/>
      <c r="Q43" s="99">
        <v>6.8</v>
      </c>
      <c r="R43" s="110"/>
      <c r="S43" s="110">
        <v>2.8529411764705883</v>
      </c>
      <c r="T43" s="110"/>
      <c r="U43" s="99">
        <v>47</v>
      </c>
      <c r="V43" s="110"/>
      <c r="W43" s="99">
        <v>61</v>
      </c>
      <c r="X43" s="110"/>
      <c r="Y43" s="110">
        <v>1.2978723404255319</v>
      </c>
      <c r="Z43" s="110"/>
      <c r="AA43" s="99">
        <v>93.603528735705723</v>
      </c>
      <c r="AB43" s="89"/>
      <c r="AC43" s="99">
        <v>96.495404030448469</v>
      </c>
      <c r="AD43" s="89"/>
      <c r="AE43" s="110">
        <v>1.0308949388319333</v>
      </c>
      <c r="AF43" s="89"/>
      <c r="AG43" s="99">
        <v>14.8</v>
      </c>
      <c r="AH43" s="110"/>
      <c r="AI43" s="99">
        <v>32</v>
      </c>
      <c r="AJ43" s="110"/>
      <c r="AK43" s="110">
        <v>2.1621621621621618</v>
      </c>
      <c r="AL43" s="110"/>
      <c r="AM43" s="99" t="s">
        <v>330</v>
      </c>
      <c r="AN43" s="110"/>
      <c r="AO43" s="99" t="s">
        <v>330</v>
      </c>
      <c r="AP43" s="110"/>
      <c r="AQ43" s="110" t="s">
        <v>330</v>
      </c>
      <c r="AR43" s="110" t="s">
        <v>329</v>
      </c>
    </row>
    <row r="44" spans="1:44" ht="13.5" customHeight="1">
      <c r="A44" s="69"/>
      <c r="B44" s="3" t="s">
        <v>169</v>
      </c>
      <c r="C44" s="99">
        <v>84.5</v>
      </c>
      <c r="D44" s="110"/>
      <c r="E44" s="99">
        <v>93.3</v>
      </c>
      <c r="F44" s="110"/>
      <c r="G44" s="110">
        <v>1.1041420118343195</v>
      </c>
      <c r="H44" s="110"/>
      <c r="I44" s="99">
        <v>66.3</v>
      </c>
      <c r="J44" s="110"/>
      <c r="K44" s="99">
        <v>92.7</v>
      </c>
      <c r="L44" s="110"/>
      <c r="M44" s="110">
        <v>1.3981900452488689</v>
      </c>
      <c r="N44" s="110"/>
      <c r="O44" s="99">
        <v>38.200000000000003</v>
      </c>
      <c r="P44" s="110"/>
      <c r="Q44" s="99">
        <v>21.9</v>
      </c>
      <c r="R44" s="110"/>
      <c r="S44" s="110">
        <v>1.7442922374429226</v>
      </c>
      <c r="T44" s="110"/>
      <c r="U44" s="99">
        <v>39.200000000000003</v>
      </c>
      <c r="V44" s="110"/>
      <c r="W44" s="99">
        <v>36.1</v>
      </c>
      <c r="X44" s="110"/>
      <c r="Y44" s="110">
        <v>0.92091836734693877</v>
      </c>
      <c r="Z44" s="110"/>
      <c r="AA44" s="99">
        <v>71.46979512611486</v>
      </c>
      <c r="AB44" s="89"/>
      <c r="AC44" s="99">
        <v>95.082728493401035</v>
      </c>
      <c r="AD44" s="89"/>
      <c r="AE44" s="110">
        <v>1.3303903883538359</v>
      </c>
      <c r="AF44" s="89"/>
      <c r="AG44" s="99" t="s">
        <v>330</v>
      </c>
      <c r="AH44" s="110"/>
      <c r="AI44" s="99" t="s">
        <v>330</v>
      </c>
      <c r="AJ44" s="110"/>
      <c r="AK44" s="110" t="s">
        <v>330</v>
      </c>
      <c r="AL44" s="110"/>
      <c r="AM44" s="99" t="s">
        <v>330</v>
      </c>
      <c r="AN44" s="110"/>
      <c r="AO44" s="99" t="s">
        <v>330</v>
      </c>
      <c r="AP44" s="110"/>
      <c r="AQ44" s="110" t="s">
        <v>330</v>
      </c>
      <c r="AR44" s="110" t="s">
        <v>329</v>
      </c>
    </row>
    <row r="45" spans="1:44" ht="13.5" customHeight="1">
      <c r="A45" s="69"/>
      <c r="B45" s="3" t="s">
        <v>170</v>
      </c>
      <c r="C45" s="106">
        <v>79.599999999999994</v>
      </c>
      <c r="D45" s="215"/>
      <c r="E45" s="106">
        <v>98.6</v>
      </c>
      <c r="F45" s="215"/>
      <c r="G45" s="215">
        <v>1.2386934673366834</v>
      </c>
      <c r="H45" s="215"/>
      <c r="I45" s="106">
        <v>77.8</v>
      </c>
      <c r="J45" s="215"/>
      <c r="K45" s="106">
        <v>99.3</v>
      </c>
      <c r="L45" s="215"/>
      <c r="M45" s="215">
        <v>1.2763496143958868</v>
      </c>
      <c r="N45" s="215"/>
      <c r="O45" s="106">
        <v>34.5</v>
      </c>
      <c r="P45" s="215"/>
      <c r="Q45" s="106">
        <v>9.3000000000000007</v>
      </c>
      <c r="R45" s="215"/>
      <c r="S45" s="215">
        <v>3.7096774193548385</v>
      </c>
      <c r="T45" s="215"/>
      <c r="U45" s="99">
        <v>22.1</v>
      </c>
      <c r="V45" s="110"/>
      <c r="W45" s="99">
        <v>37.299999999999997</v>
      </c>
      <c r="X45" s="110"/>
      <c r="Y45" s="110">
        <v>1.687782805429864</v>
      </c>
      <c r="Z45" s="110"/>
      <c r="AA45" s="106">
        <v>94</v>
      </c>
      <c r="AB45" s="218"/>
      <c r="AC45" s="106">
        <v>99.2</v>
      </c>
      <c r="AD45" s="218"/>
      <c r="AE45" s="215">
        <v>1.0553191489361702</v>
      </c>
      <c r="AF45" s="218"/>
      <c r="AG45" s="106">
        <v>5.0999999999999996</v>
      </c>
      <c r="AH45" s="215" t="s">
        <v>331</v>
      </c>
      <c r="AI45" s="106">
        <v>12.3</v>
      </c>
      <c r="AJ45" s="215" t="s">
        <v>331</v>
      </c>
      <c r="AK45" s="215">
        <v>2.4117647058823533</v>
      </c>
      <c r="AL45" s="215" t="s">
        <v>331</v>
      </c>
      <c r="AM45" s="106">
        <v>11.8</v>
      </c>
      <c r="AN45" s="215" t="s">
        <v>331</v>
      </c>
      <c r="AO45" s="106">
        <v>27.2</v>
      </c>
      <c r="AP45" s="215" t="s">
        <v>331</v>
      </c>
      <c r="AQ45" s="215">
        <v>2.3050847457627115</v>
      </c>
      <c r="AR45" s="215" t="s">
        <v>331</v>
      </c>
    </row>
    <row r="46" spans="1:44" ht="13.5" customHeight="1">
      <c r="A46" s="69"/>
      <c r="B46" s="3" t="s">
        <v>171</v>
      </c>
      <c r="C46" s="99" t="s">
        <v>330</v>
      </c>
      <c r="D46" s="110"/>
      <c r="E46" s="99" t="s">
        <v>330</v>
      </c>
      <c r="F46" s="110"/>
      <c r="G46" s="110" t="s">
        <v>330</v>
      </c>
      <c r="H46" s="110"/>
      <c r="I46" s="99" t="s">
        <v>330</v>
      </c>
      <c r="J46" s="110"/>
      <c r="K46" s="99" t="s">
        <v>330</v>
      </c>
      <c r="L46" s="110"/>
      <c r="M46" s="110" t="s">
        <v>330</v>
      </c>
      <c r="N46" s="110"/>
      <c r="O46" s="99" t="s">
        <v>330</v>
      </c>
      <c r="P46" s="110"/>
      <c r="Q46" s="99" t="s">
        <v>330</v>
      </c>
      <c r="R46" s="110"/>
      <c r="S46" s="110" t="s">
        <v>330</v>
      </c>
      <c r="T46" s="110"/>
      <c r="U46" s="99" t="s">
        <v>330</v>
      </c>
      <c r="V46" s="110"/>
      <c r="W46" s="99" t="s">
        <v>330</v>
      </c>
      <c r="X46" s="110"/>
      <c r="Y46" s="110" t="s">
        <v>330</v>
      </c>
      <c r="Z46" s="110"/>
      <c r="AA46" s="99" t="s">
        <v>330</v>
      </c>
      <c r="AB46" s="89"/>
      <c r="AC46" s="99" t="s">
        <v>330</v>
      </c>
      <c r="AD46" s="89"/>
      <c r="AE46" s="110" t="s">
        <v>330</v>
      </c>
      <c r="AF46" s="89"/>
      <c r="AG46" s="99" t="s">
        <v>330</v>
      </c>
      <c r="AH46" s="110"/>
      <c r="AI46" s="99" t="s">
        <v>330</v>
      </c>
      <c r="AJ46" s="110"/>
      <c r="AK46" s="110" t="s">
        <v>330</v>
      </c>
      <c r="AL46" s="110"/>
      <c r="AM46" s="99" t="s">
        <v>330</v>
      </c>
      <c r="AN46" s="110"/>
      <c r="AO46" s="99" t="s">
        <v>330</v>
      </c>
      <c r="AP46" s="110"/>
      <c r="AQ46" s="110" t="s">
        <v>330</v>
      </c>
      <c r="AR46" s="110" t="s">
        <v>329</v>
      </c>
    </row>
    <row r="47" spans="1:44" ht="13.5" customHeight="1">
      <c r="A47" s="69"/>
      <c r="B47" s="3" t="s">
        <v>172</v>
      </c>
      <c r="C47" s="106">
        <v>99</v>
      </c>
      <c r="D47" s="215"/>
      <c r="E47" s="106">
        <v>100</v>
      </c>
      <c r="F47" s="215"/>
      <c r="G47" s="215">
        <v>1.0101010101010102</v>
      </c>
      <c r="H47" s="215"/>
      <c r="I47" s="106">
        <v>96.7</v>
      </c>
      <c r="J47" s="215"/>
      <c r="K47" s="106">
        <v>99.4</v>
      </c>
      <c r="L47" s="215"/>
      <c r="M47" s="215">
        <v>1.0279214064115823</v>
      </c>
      <c r="N47" s="215"/>
      <c r="O47" s="99" t="s">
        <v>330</v>
      </c>
      <c r="P47" s="110"/>
      <c r="Q47" s="99" t="s">
        <v>330</v>
      </c>
      <c r="R47" s="110"/>
      <c r="S47" s="110" t="s">
        <v>330</v>
      </c>
      <c r="T47" s="110"/>
      <c r="U47" s="99" t="s">
        <v>330</v>
      </c>
      <c r="V47" s="110"/>
      <c r="W47" s="99" t="s">
        <v>330</v>
      </c>
      <c r="X47" s="110"/>
      <c r="Y47" s="110" t="s">
        <v>330</v>
      </c>
      <c r="Z47" s="110"/>
      <c r="AA47" s="99">
        <v>93.9</v>
      </c>
      <c r="AB47" s="89"/>
      <c r="AC47" s="99">
        <v>98.1</v>
      </c>
      <c r="AD47" s="89"/>
      <c r="AE47" s="110">
        <v>1.0447284345047922</v>
      </c>
      <c r="AF47" s="89"/>
      <c r="AG47" s="99">
        <v>20.399999999999999</v>
      </c>
      <c r="AH47" s="110"/>
      <c r="AI47" s="99">
        <v>54.3</v>
      </c>
      <c r="AJ47" s="110"/>
      <c r="AK47" s="110">
        <v>2.6617647058823528</v>
      </c>
      <c r="AL47" s="110"/>
      <c r="AM47" s="99" t="s">
        <v>330</v>
      </c>
      <c r="AN47" s="110"/>
      <c r="AO47" s="99" t="s">
        <v>330</v>
      </c>
      <c r="AP47" s="110"/>
      <c r="AQ47" s="110" t="s">
        <v>330</v>
      </c>
      <c r="AR47" s="110" t="s">
        <v>329</v>
      </c>
    </row>
    <row r="48" spans="1:44" ht="13.5" customHeight="1">
      <c r="A48" s="69"/>
      <c r="B48" s="3" t="s">
        <v>173</v>
      </c>
      <c r="C48" s="99">
        <v>44</v>
      </c>
      <c r="D48" s="110"/>
      <c r="E48" s="99">
        <v>90</v>
      </c>
      <c r="F48" s="110"/>
      <c r="G48" s="110">
        <v>2.0454545454545454</v>
      </c>
      <c r="H48" s="110"/>
      <c r="I48" s="99">
        <v>35</v>
      </c>
      <c r="J48" s="110"/>
      <c r="K48" s="99">
        <v>91.2</v>
      </c>
      <c r="L48" s="110"/>
      <c r="M48" s="110">
        <v>2.6057142857142859</v>
      </c>
      <c r="N48" s="110"/>
      <c r="O48" s="99">
        <v>38.4</v>
      </c>
      <c r="P48" s="110"/>
      <c r="Q48" s="99">
        <v>15.5</v>
      </c>
      <c r="R48" s="110"/>
      <c r="S48" s="110">
        <v>2.4774193548387098</v>
      </c>
      <c r="T48" s="110"/>
      <c r="U48" s="99">
        <v>6.4</v>
      </c>
      <c r="V48" s="110"/>
      <c r="W48" s="99">
        <v>23.9</v>
      </c>
      <c r="X48" s="110"/>
      <c r="Y48" s="110">
        <v>3.7343749999999996</v>
      </c>
      <c r="Z48" s="110"/>
      <c r="AA48" s="99">
        <v>56.3</v>
      </c>
      <c r="AB48" s="89"/>
      <c r="AC48" s="99">
        <v>86.9</v>
      </c>
      <c r="AD48" s="89"/>
      <c r="AE48" s="110">
        <v>1.5435168738898759</v>
      </c>
      <c r="AF48" s="89"/>
      <c r="AG48" s="99" t="s">
        <v>330</v>
      </c>
      <c r="AH48" s="110"/>
      <c r="AI48" s="99" t="s">
        <v>330</v>
      </c>
      <c r="AJ48" s="110"/>
      <c r="AK48" s="110" t="s">
        <v>330</v>
      </c>
      <c r="AL48" s="110"/>
      <c r="AM48" s="99" t="s">
        <v>330</v>
      </c>
      <c r="AN48" s="110"/>
      <c r="AO48" s="99" t="s">
        <v>330</v>
      </c>
      <c r="AP48" s="110"/>
      <c r="AQ48" s="110" t="s">
        <v>330</v>
      </c>
      <c r="AR48" s="110" t="s">
        <v>329</v>
      </c>
    </row>
    <row r="49" spans="1:44" ht="13.5" customHeight="1">
      <c r="A49" s="69"/>
      <c r="B49" s="3" t="s">
        <v>174</v>
      </c>
      <c r="C49" s="99" t="s">
        <v>330</v>
      </c>
      <c r="D49" s="110"/>
      <c r="E49" s="99" t="s">
        <v>330</v>
      </c>
      <c r="F49" s="110"/>
      <c r="G49" s="110" t="s">
        <v>330</v>
      </c>
      <c r="H49" s="110"/>
      <c r="I49" s="99" t="s">
        <v>330</v>
      </c>
      <c r="J49" s="110"/>
      <c r="K49" s="99" t="s">
        <v>330</v>
      </c>
      <c r="L49" s="110"/>
      <c r="M49" s="110" t="s">
        <v>330</v>
      </c>
      <c r="N49" s="110"/>
      <c r="O49" s="99" t="s">
        <v>330</v>
      </c>
      <c r="P49" s="110"/>
      <c r="Q49" s="99" t="s">
        <v>330</v>
      </c>
      <c r="R49" s="110"/>
      <c r="S49" s="110" t="s">
        <v>330</v>
      </c>
      <c r="T49" s="110"/>
      <c r="U49" s="99" t="s">
        <v>330</v>
      </c>
      <c r="V49" s="110"/>
      <c r="W49" s="99" t="s">
        <v>330</v>
      </c>
      <c r="X49" s="110"/>
      <c r="Y49" s="110" t="s">
        <v>330</v>
      </c>
      <c r="Z49" s="110"/>
      <c r="AA49" s="99" t="s">
        <v>330</v>
      </c>
      <c r="AB49" s="89"/>
      <c r="AC49" s="99" t="s">
        <v>330</v>
      </c>
      <c r="AD49" s="89"/>
      <c r="AE49" s="110" t="s">
        <v>330</v>
      </c>
      <c r="AF49" s="89"/>
      <c r="AG49" s="99" t="s">
        <v>330</v>
      </c>
      <c r="AH49" s="110"/>
      <c r="AI49" s="99" t="s">
        <v>330</v>
      </c>
      <c r="AJ49" s="110"/>
      <c r="AK49" s="110" t="s">
        <v>330</v>
      </c>
      <c r="AL49" s="110"/>
      <c r="AM49" s="99" t="s">
        <v>330</v>
      </c>
      <c r="AN49" s="110"/>
      <c r="AO49" s="99" t="s">
        <v>330</v>
      </c>
      <c r="AP49" s="110"/>
      <c r="AQ49" s="110" t="s">
        <v>330</v>
      </c>
      <c r="AR49" s="110" t="s">
        <v>329</v>
      </c>
    </row>
    <row r="50" spans="1:44" ht="13.5" customHeight="1">
      <c r="A50" s="69"/>
      <c r="B50" s="3" t="s">
        <v>175</v>
      </c>
      <c r="C50" s="99" t="s">
        <v>330</v>
      </c>
      <c r="D50" s="110"/>
      <c r="E50" s="99" t="s">
        <v>330</v>
      </c>
      <c r="F50" s="110"/>
      <c r="G50" s="110" t="s">
        <v>330</v>
      </c>
      <c r="H50" s="110"/>
      <c r="I50" s="99" t="s">
        <v>330</v>
      </c>
      <c r="J50" s="110"/>
      <c r="K50" s="99" t="s">
        <v>330</v>
      </c>
      <c r="L50" s="110"/>
      <c r="M50" s="110" t="s">
        <v>330</v>
      </c>
      <c r="N50" s="110"/>
      <c r="O50" s="99" t="s">
        <v>330</v>
      </c>
      <c r="P50" s="110"/>
      <c r="Q50" s="99" t="s">
        <v>330</v>
      </c>
      <c r="R50" s="110"/>
      <c r="S50" s="110" t="s">
        <v>330</v>
      </c>
      <c r="T50" s="110"/>
      <c r="U50" s="99" t="s">
        <v>330</v>
      </c>
      <c r="V50" s="110"/>
      <c r="W50" s="99" t="s">
        <v>330</v>
      </c>
      <c r="X50" s="110"/>
      <c r="Y50" s="110" t="s">
        <v>330</v>
      </c>
      <c r="Z50" s="110"/>
      <c r="AA50" s="99" t="s">
        <v>330</v>
      </c>
      <c r="AB50" s="89"/>
      <c r="AC50" s="99" t="s">
        <v>330</v>
      </c>
      <c r="AD50" s="89"/>
      <c r="AE50" s="110" t="s">
        <v>330</v>
      </c>
      <c r="AF50" s="89"/>
      <c r="AG50" s="99" t="s">
        <v>330</v>
      </c>
      <c r="AH50" s="110"/>
      <c r="AI50" s="99" t="s">
        <v>330</v>
      </c>
      <c r="AJ50" s="110"/>
      <c r="AK50" s="110" t="s">
        <v>330</v>
      </c>
      <c r="AL50" s="110"/>
      <c r="AM50" s="99" t="s">
        <v>330</v>
      </c>
      <c r="AN50" s="110"/>
      <c r="AO50" s="99" t="s">
        <v>330</v>
      </c>
      <c r="AP50" s="110"/>
      <c r="AQ50" s="110" t="s">
        <v>330</v>
      </c>
      <c r="AR50" s="110" t="s">
        <v>329</v>
      </c>
    </row>
    <row r="51" spans="1:44" ht="13.5" customHeight="1">
      <c r="A51" s="69"/>
      <c r="B51" s="3" t="s">
        <v>176</v>
      </c>
      <c r="C51" s="99" t="s">
        <v>330</v>
      </c>
      <c r="D51" s="110"/>
      <c r="E51" s="99" t="s">
        <v>330</v>
      </c>
      <c r="F51" s="110"/>
      <c r="G51" s="110" t="s">
        <v>330</v>
      </c>
      <c r="H51" s="110"/>
      <c r="I51" s="99" t="s">
        <v>330</v>
      </c>
      <c r="J51" s="110"/>
      <c r="K51" s="99" t="s">
        <v>330</v>
      </c>
      <c r="L51" s="110"/>
      <c r="M51" s="110" t="s">
        <v>330</v>
      </c>
      <c r="N51" s="110"/>
      <c r="O51" s="99" t="s">
        <v>330</v>
      </c>
      <c r="P51" s="110"/>
      <c r="Q51" s="99" t="s">
        <v>330</v>
      </c>
      <c r="R51" s="110"/>
      <c r="S51" s="110" t="s">
        <v>330</v>
      </c>
      <c r="T51" s="110"/>
      <c r="U51" s="99" t="s">
        <v>330</v>
      </c>
      <c r="V51" s="110"/>
      <c r="W51" s="99" t="s">
        <v>330</v>
      </c>
      <c r="X51" s="110"/>
      <c r="Y51" s="110" t="s">
        <v>330</v>
      </c>
      <c r="Z51" s="110"/>
      <c r="AA51" s="99" t="s">
        <v>330</v>
      </c>
      <c r="AB51" s="89"/>
      <c r="AC51" s="99" t="s">
        <v>330</v>
      </c>
      <c r="AD51" s="89"/>
      <c r="AE51" s="110" t="s">
        <v>330</v>
      </c>
      <c r="AF51" s="89"/>
      <c r="AG51" s="99" t="s">
        <v>330</v>
      </c>
      <c r="AH51" s="110"/>
      <c r="AI51" s="99" t="s">
        <v>330</v>
      </c>
      <c r="AJ51" s="110"/>
      <c r="AK51" s="110" t="s">
        <v>330</v>
      </c>
      <c r="AL51" s="110"/>
      <c r="AM51" s="99" t="s">
        <v>330</v>
      </c>
      <c r="AN51" s="110"/>
      <c r="AO51" s="99" t="s">
        <v>330</v>
      </c>
      <c r="AP51" s="110"/>
      <c r="AQ51" s="110" t="s">
        <v>330</v>
      </c>
      <c r="AR51" s="110" t="s">
        <v>329</v>
      </c>
    </row>
    <row r="52" spans="1:44" ht="13.5" customHeight="1">
      <c r="A52" s="69"/>
      <c r="B52" s="3" t="s">
        <v>177</v>
      </c>
      <c r="C52" s="99" t="s">
        <v>330</v>
      </c>
      <c r="D52" s="110"/>
      <c r="E52" s="99" t="s">
        <v>330</v>
      </c>
      <c r="F52" s="110"/>
      <c r="G52" s="110" t="s">
        <v>330</v>
      </c>
      <c r="H52" s="110"/>
      <c r="I52" s="99" t="s">
        <v>330</v>
      </c>
      <c r="J52" s="110"/>
      <c r="K52" s="99" t="s">
        <v>330</v>
      </c>
      <c r="L52" s="110"/>
      <c r="M52" s="110" t="s">
        <v>330</v>
      </c>
      <c r="N52" s="110"/>
      <c r="O52" s="99" t="s">
        <v>330</v>
      </c>
      <c r="P52" s="110"/>
      <c r="Q52" s="99" t="s">
        <v>330</v>
      </c>
      <c r="R52" s="110"/>
      <c r="S52" s="110" t="s">
        <v>330</v>
      </c>
      <c r="T52" s="110"/>
      <c r="U52" s="99" t="s">
        <v>330</v>
      </c>
      <c r="V52" s="110"/>
      <c r="W52" s="99" t="s">
        <v>330</v>
      </c>
      <c r="X52" s="110"/>
      <c r="Y52" s="110" t="s">
        <v>330</v>
      </c>
      <c r="Z52" s="110"/>
      <c r="AA52" s="99" t="s">
        <v>330</v>
      </c>
      <c r="AB52" s="89"/>
      <c r="AC52" s="99" t="s">
        <v>330</v>
      </c>
      <c r="AD52" s="89"/>
      <c r="AE52" s="110" t="s">
        <v>330</v>
      </c>
      <c r="AF52" s="89"/>
      <c r="AG52" s="99" t="s">
        <v>330</v>
      </c>
      <c r="AH52" s="110"/>
      <c r="AI52" s="99" t="s">
        <v>330</v>
      </c>
      <c r="AJ52" s="110"/>
      <c r="AK52" s="110" t="s">
        <v>330</v>
      </c>
      <c r="AL52" s="110"/>
      <c r="AM52" s="99" t="s">
        <v>330</v>
      </c>
      <c r="AN52" s="110"/>
      <c r="AO52" s="99" t="s">
        <v>330</v>
      </c>
      <c r="AP52" s="110"/>
      <c r="AQ52" s="110" t="s">
        <v>330</v>
      </c>
      <c r="AR52" s="110" t="s">
        <v>329</v>
      </c>
    </row>
    <row r="53" spans="1:44" ht="13.5" customHeight="1">
      <c r="A53" s="69"/>
      <c r="B53" s="59" t="s">
        <v>178</v>
      </c>
      <c r="C53" s="99" t="s">
        <v>330</v>
      </c>
      <c r="D53" s="110"/>
      <c r="E53" s="99" t="s">
        <v>330</v>
      </c>
      <c r="F53" s="110"/>
      <c r="G53" s="110" t="s">
        <v>330</v>
      </c>
      <c r="H53" s="110"/>
      <c r="I53" s="99" t="s">
        <v>330</v>
      </c>
      <c r="J53" s="110"/>
      <c r="K53" s="99" t="s">
        <v>330</v>
      </c>
      <c r="L53" s="110"/>
      <c r="M53" s="110" t="s">
        <v>330</v>
      </c>
      <c r="N53" s="110"/>
      <c r="O53" s="99" t="s">
        <v>330</v>
      </c>
      <c r="P53" s="110"/>
      <c r="Q53" s="99" t="s">
        <v>330</v>
      </c>
      <c r="R53" s="110"/>
      <c r="S53" s="110" t="s">
        <v>330</v>
      </c>
      <c r="T53" s="110"/>
      <c r="U53" s="99" t="s">
        <v>330</v>
      </c>
      <c r="V53" s="110"/>
      <c r="W53" s="99" t="s">
        <v>330</v>
      </c>
      <c r="X53" s="110"/>
      <c r="Y53" s="110" t="s">
        <v>330</v>
      </c>
      <c r="Z53" s="110"/>
      <c r="AA53" s="99" t="s">
        <v>330</v>
      </c>
      <c r="AB53" s="89"/>
      <c r="AC53" s="99" t="s">
        <v>330</v>
      </c>
      <c r="AD53" s="89"/>
      <c r="AE53" s="110" t="s">
        <v>330</v>
      </c>
      <c r="AF53" s="89"/>
      <c r="AG53" s="99" t="s">
        <v>330</v>
      </c>
      <c r="AH53" s="110"/>
      <c r="AI53" s="99" t="s">
        <v>330</v>
      </c>
      <c r="AJ53" s="110"/>
      <c r="AK53" s="110" t="s">
        <v>330</v>
      </c>
      <c r="AL53" s="110"/>
      <c r="AM53" s="99" t="s">
        <v>330</v>
      </c>
      <c r="AN53" s="110"/>
      <c r="AO53" s="99" t="s">
        <v>330</v>
      </c>
      <c r="AP53" s="110"/>
      <c r="AQ53" s="110" t="s">
        <v>330</v>
      </c>
      <c r="AR53" s="110" t="s">
        <v>329</v>
      </c>
    </row>
    <row r="54" spans="1:44" ht="13.5" customHeight="1">
      <c r="A54" s="69"/>
      <c r="B54" s="3" t="s">
        <v>179</v>
      </c>
      <c r="C54" s="99">
        <v>15.7</v>
      </c>
      <c r="D54" s="110"/>
      <c r="E54" s="99">
        <v>38.4</v>
      </c>
      <c r="F54" s="110"/>
      <c r="G54" s="110">
        <v>2.4458598726114649</v>
      </c>
      <c r="H54" s="110"/>
      <c r="I54" s="99">
        <v>66.3</v>
      </c>
      <c r="J54" s="110"/>
      <c r="K54" s="99">
        <v>97.5</v>
      </c>
      <c r="L54" s="110"/>
      <c r="M54" s="110">
        <v>1.4705882352941178</v>
      </c>
      <c r="N54" s="110"/>
      <c r="O54" s="99">
        <v>49.7</v>
      </c>
      <c r="P54" s="110"/>
      <c r="Q54" s="99">
        <v>22.9</v>
      </c>
      <c r="R54" s="110"/>
      <c r="S54" s="110">
        <v>2.1703056768558953</v>
      </c>
      <c r="T54" s="110"/>
      <c r="U54" s="99">
        <v>30.6</v>
      </c>
      <c r="V54" s="110"/>
      <c r="W54" s="99">
        <v>41.7</v>
      </c>
      <c r="X54" s="110"/>
      <c r="Y54" s="110">
        <v>1.3627450980392157</v>
      </c>
      <c r="Z54" s="110"/>
      <c r="AA54" s="99">
        <v>78.579714902196002</v>
      </c>
      <c r="AB54" s="89"/>
      <c r="AC54" s="99">
        <v>94.01504133774786</v>
      </c>
      <c r="AD54" s="89"/>
      <c r="AE54" s="110">
        <v>1.1964288933188849</v>
      </c>
      <c r="AF54" s="89"/>
      <c r="AG54" s="106">
        <v>8.4</v>
      </c>
      <c r="AH54" s="215"/>
      <c r="AI54" s="106">
        <v>23.5</v>
      </c>
      <c r="AJ54" s="215"/>
      <c r="AK54" s="215">
        <v>2.7976190476190474</v>
      </c>
      <c r="AL54" s="215"/>
      <c r="AM54" s="99" t="s">
        <v>330</v>
      </c>
      <c r="AN54" s="110"/>
      <c r="AO54" s="99" t="s">
        <v>330</v>
      </c>
      <c r="AP54" s="110"/>
      <c r="AQ54" s="110" t="s">
        <v>330</v>
      </c>
      <c r="AR54" s="110"/>
    </row>
    <row r="55" spans="1:44" ht="13.5" customHeight="1">
      <c r="A55" s="69"/>
      <c r="B55" s="3" t="s">
        <v>180</v>
      </c>
      <c r="C55" s="99" t="s">
        <v>330</v>
      </c>
      <c r="D55" s="110"/>
      <c r="E55" s="99" t="s">
        <v>330</v>
      </c>
      <c r="F55" s="110"/>
      <c r="G55" s="110" t="s">
        <v>330</v>
      </c>
      <c r="H55" s="110"/>
      <c r="I55" s="99" t="s">
        <v>330</v>
      </c>
      <c r="J55" s="110"/>
      <c r="K55" s="99" t="s">
        <v>330</v>
      </c>
      <c r="L55" s="110"/>
      <c r="M55" s="110" t="s">
        <v>330</v>
      </c>
      <c r="N55" s="110"/>
      <c r="O55" s="99" t="s">
        <v>330</v>
      </c>
      <c r="P55" s="110"/>
      <c r="Q55" s="99" t="s">
        <v>330</v>
      </c>
      <c r="R55" s="110"/>
      <c r="S55" s="110" t="s">
        <v>330</v>
      </c>
      <c r="T55" s="110"/>
      <c r="U55" s="99" t="s">
        <v>330</v>
      </c>
      <c r="V55" s="110"/>
      <c r="W55" s="99" t="s">
        <v>330</v>
      </c>
      <c r="X55" s="110"/>
      <c r="Y55" s="110" t="s">
        <v>330</v>
      </c>
      <c r="Z55" s="110"/>
      <c r="AA55" s="99" t="s">
        <v>330</v>
      </c>
      <c r="AB55" s="89"/>
      <c r="AC55" s="99" t="s">
        <v>330</v>
      </c>
      <c r="AD55" s="89"/>
      <c r="AE55" s="110" t="s">
        <v>330</v>
      </c>
      <c r="AF55" s="89"/>
      <c r="AG55" s="99" t="s">
        <v>330</v>
      </c>
      <c r="AH55" s="110"/>
      <c r="AI55" s="99" t="s">
        <v>330</v>
      </c>
      <c r="AJ55" s="110"/>
      <c r="AK55" s="110" t="s">
        <v>330</v>
      </c>
      <c r="AL55" s="110"/>
      <c r="AM55" s="99" t="s">
        <v>330</v>
      </c>
      <c r="AN55" s="110"/>
      <c r="AO55" s="99" t="s">
        <v>330</v>
      </c>
      <c r="AP55" s="110"/>
      <c r="AQ55" s="110" t="s">
        <v>330</v>
      </c>
      <c r="AR55" s="110" t="s">
        <v>329</v>
      </c>
    </row>
    <row r="56" spans="1:44" ht="13.5" customHeight="1">
      <c r="A56" s="69"/>
      <c r="B56" s="3" t="s">
        <v>181</v>
      </c>
      <c r="C56" s="99" t="s">
        <v>330</v>
      </c>
      <c r="D56" s="110"/>
      <c r="E56" s="99" t="s">
        <v>330</v>
      </c>
      <c r="F56" s="110"/>
      <c r="G56" s="110" t="s">
        <v>330</v>
      </c>
      <c r="H56" s="110"/>
      <c r="I56" s="99" t="s">
        <v>330</v>
      </c>
      <c r="J56" s="110"/>
      <c r="K56" s="99" t="s">
        <v>330</v>
      </c>
      <c r="L56" s="110"/>
      <c r="M56" s="110" t="s">
        <v>330</v>
      </c>
      <c r="N56" s="110"/>
      <c r="O56" s="99" t="s">
        <v>330</v>
      </c>
      <c r="P56" s="110"/>
      <c r="Q56" s="99" t="s">
        <v>330</v>
      </c>
      <c r="R56" s="110"/>
      <c r="S56" s="110" t="s">
        <v>330</v>
      </c>
      <c r="T56" s="110"/>
      <c r="U56" s="99" t="s">
        <v>330</v>
      </c>
      <c r="V56" s="110"/>
      <c r="W56" s="99" t="s">
        <v>330</v>
      </c>
      <c r="X56" s="110"/>
      <c r="Y56" s="110" t="s">
        <v>330</v>
      </c>
      <c r="Z56" s="110"/>
      <c r="AA56" s="99" t="s">
        <v>330</v>
      </c>
      <c r="AB56" s="89"/>
      <c r="AC56" s="99" t="s">
        <v>330</v>
      </c>
      <c r="AD56" s="89"/>
      <c r="AE56" s="110" t="s">
        <v>330</v>
      </c>
      <c r="AF56" s="89"/>
      <c r="AG56" s="99" t="s">
        <v>330</v>
      </c>
      <c r="AH56" s="110"/>
      <c r="AI56" s="99" t="s">
        <v>330</v>
      </c>
      <c r="AJ56" s="110"/>
      <c r="AK56" s="110" t="s">
        <v>330</v>
      </c>
      <c r="AL56" s="110"/>
      <c r="AM56" s="99" t="s">
        <v>330</v>
      </c>
      <c r="AN56" s="110"/>
      <c r="AO56" s="99" t="s">
        <v>330</v>
      </c>
      <c r="AP56" s="110"/>
      <c r="AQ56" s="110" t="s">
        <v>330</v>
      </c>
      <c r="AR56" s="110" t="s">
        <v>329</v>
      </c>
    </row>
    <row r="57" spans="1:44" ht="13.5" customHeight="1">
      <c r="A57" s="69"/>
      <c r="B57" s="3" t="s">
        <v>182</v>
      </c>
      <c r="C57" s="99" t="s">
        <v>330</v>
      </c>
      <c r="D57" s="110"/>
      <c r="E57" s="99" t="s">
        <v>330</v>
      </c>
      <c r="F57" s="110"/>
      <c r="G57" s="110" t="s">
        <v>330</v>
      </c>
      <c r="H57" s="110"/>
      <c r="I57" s="99" t="s">
        <v>330</v>
      </c>
      <c r="J57" s="110"/>
      <c r="K57" s="99" t="s">
        <v>330</v>
      </c>
      <c r="L57" s="110"/>
      <c r="M57" s="110" t="s">
        <v>330</v>
      </c>
      <c r="N57" s="110"/>
      <c r="O57" s="99" t="s">
        <v>330</v>
      </c>
      <c r="P57" s="110"/>
      <c r="Q57" s="99" t="s">
        <v>330</v>
      </c>
      <c r="R57" s="110"/>
      <c r="S57" s="110" t="s">
        <v>330</v>
      </c>
      <c r="T57" s="110"/>
      <c r="U57" s="99" t="s">
        <v>330</v>
      </c>
      <c r="V57" s="110"/>
      <c r="W57" s="99" t="s">
        <v>330</v>
      </c>
      <c r="X57" s="110"/>
      <c r="Y57" s="110" t="s">
        <v>330</v>
      </c>
      <c r="Z57" s="110"/>
      <c r="AA57" s="99" t="s">
        <v>330</v>
      </c>
      <c r="AB57" s="89"/>
      <c r="AC57" s="99" t="s">
        <v>330</v>
      </c>
      <c r="AD57" s="89"/>
      <c r="AE57" s="110" t="s">
        <v>330</v>
      </c>
      <c r="AF57" s="89"/>
      <c r="AG57" s="99" t="s">
        <v>330</v>
      </c>
      <c r="AH57" s="110"/>
      <c r="AI57" s="99" t="s">
        <v>330</v>
      </c>
      <c r="AJ57" s="110"/>
      <c r="AK57" s="110" t="s">
        <v>330</v>
      </c>
      <c r="AL57" s="110"/>
      <c r="AM57" s="99" t="s">
        <v>330</v>
      </c>
      <c r="AN57" s="110"/>
      <c r="AO57" s="99" t="s">
        <v>330</v>
      </c>
      <c r="AP57" s="110"/>
      <c r="AQ57" s="110" t="s">
        <v>330</v>
      </c>
      <c r="AR57" s="110" t="s">
        <v>329</v>
      </c>
    </row>
    <row r="58" spans="1:44" ht="13.5" customHeight="1">
      <c r="A58" s="69"/>
      <c r="B58" s="3" t="s">
        <v>183</v>
      </c>
      <c r="C58" s="106">
        <v>65.3</v>
      </c>
      <c r="D58" s="215"/>
      <c r="E58" s="106">
        <v>97.9</v>
      </c>
      <c r="F58" s="215"/>
      <c r="G58" s="215">
        <v>1.4992343032159265</v>
      </c>
      <c r="H58" s="215"/>
      <c r="I58" s="106">
        <v>97.2</v>
      </c>
      <c r="J58" s="215"/>
      <c r="K58" s="106">
        <v>97.8</v>
      </c>
      <c r="L58" s="215"/>
      <c r="M58" s="215">
        <v>1.0061728395061729</v>
      </c>
      <c r="N58" s="215"/>
      <c r="O58" s="99">
        <v>11.3</v>
      </c>
      <c r="P58" s="110"/>
      <c r="Q58" s="99">
        <v>3.9</v>
      </c>
      <c r="R58" s="110"/>
      <c r="S58" s="110">
        <v>2.8974358974358978</v>
      </c>
      <c r="T58" s="110"/>
      <c r="U58" s="106">
        <v>47.1</v>
      </c>
      <c r="V58" s="215"/>
      <c r="W58" s="106">
        <v>57.4</v>
      </c>
      <c r="X58" s="215"/>
      <c r="Y58" s="215">
        <v>1.2186836518046709</v>
      </c>
      <c r="Z58" s="215"/>
      <c r="AA58" s="99">
        <v>91.00305371836626</v>
      </c>
      <c r="AB58" s="89"/>
      <c r="AC58" s="99">
        <v>98.732300435586822</v>
      </c>
      <c r="AD58" s="89"/>
      <c r="AE58" s="110">
        <v>1.0849339269552516</v>
      </c>
      <c r="AF58" s="89"/>
      <c r="AG58" s="106">
        <v>31</v>
      </c>
      <c r="AH58" s="215" t="s">
        <v>331</v>
      </c>
      <c r="AI58" s="106">
        <v>46.4</v>
      </c>
      <c r="AJ58" s="215" t="s">
        <v>331</v>
      </c>
      <c r="AK58" s="215">
        <v>1.4967741935483871</v>
      </c>
      <c r="AL58" s="215" t="s">
        <v>331</v>
      </c>
      <c r="AM58" s="106">
        <v>20.7</v>
      </c>
      <c r="AN58" s="215" t="s">
        <v>331</v>
      </c>
      <c r="AO58" s="106">
        <v>41.2</v>
      </c>
      <c r="AP58" s="215" t="s">
        <v>331</v>
      </c>
      <c r="AQ58" s="215">
        <v>1.9903381642512079</v>
      </c>
      <c r="AR58" s="215" t="s">
        <v>331</v>
      </c>
    </row>
    <row r="59" spans="1:44" ht="13.5" customHeight="1">
      <c r="A59" s="69"/>
      <c r="B59" s="3" t="s">
        <v>184</v>
      </c>
      <c r="C59" s="99">
        <v>89.6</v>
      </c>
      <c r="D59" s="110"/>
      <c r="E59" s="99">
        <v>95.5</v>
      </c>
      <c r="F59" s="110"/>
      <c r="G59" s="110">
        <v>1.0658482142857144</v>
      </c>
      <c r="H59" s="110"/>
      <c r="I59" s="99">
        <v>82.2</v>
      </c>
      <c r="J59" s="110"/>
      <c r="K59" s="99">
        <v>99.9</v>
      </c>
      <c r="L59" s="110"/>
      <c r="M59" s="110">
        <v>1.2153284671532847</v>
      </c>
      <c r="N59" s="110"/>
      <c r="O59" s="99">
        <v>36.5</v>
      </c>
      <c r="P59" s="110"/>
      <c r="Q59" s="99">
        <v>13.8</v>
      </c>
      <c r="R59" s="110"/>
      <c r="S59" s="110">
        <v>2.6449275362318838</v>
      </c>
      <c r="T59" s="110"/>
      <c r="U59" s="99">
        <v>41.1</v>
      </c>
      <c r="V59" s="110"/>
      <c r="W59" s="99">
        <v>63.9</v>
      </c>
      <c r="X59" s="110"/>
      <c r="Y59" s="110">
        <v>1.5547445255474452</v>
      </c>
      <c r="Z59" s="110"/>
      <c r="AA59" s="99">
        <v>96.6</v>
      </c>
      <c r="AB59" s="89" t="s">
        <v>364</v>
      </c>
      <c r="AC59" s="99">
        <v>96.5</v>
      </c>
      <c r="AD59" s="89" t="s">
        <v>364</v>
      </c>
      <c r="AE59" s="110">
        <v>0.99896480331262949</v>
      </c>
      <c r="AF59" s="89" t="s">
        <v>364</v>
      </c>
      <c r="AG59" s="99" t="s">
        <v>330</v>
      </c>
      <c r="AH59" s="110"/>
      <c r="AI59" s="99" t="s">
        <v>330</v>
      </c>
      <c r="AJ59" s="110"/>
      <c r="AK59" s="110" t="s">
        <v>330</v>
      </c>
      <c r="AL59" s="110"/>
      <c r="AM59" s="99" t="s">
        <v>330</v>
      </c>
      <c r="AN59" s="110"/>
      <c r="AO59" s="99" t="s">
        <v>330</v>
      </c>
      <c r="AP59" s="110"/>
      <c r="AQ59" s="110" t="s">
        <v>330</v>
      </c>
      <c r="AR59" s="110" t="s">
        <v>329</v>
      </c>
    </row>
    <row r="60" spans="1:44" ht="13.5" customHeight="1">
      <c r="A60" s="69"/>
      <c r="B60" s="3" t="s">
        <v>185</v>
      </c>
      <c r="C60" s="99">
        <v>98.5</v>
      </c>
      <c r="D60" s="110"/>
      <c r="E60" s="99">
        <v>99.8</v>
      </c>
      <c r="F60" s="110"/>
      <c r="G60" s="110">
        <v>1.0131979695431472</v>
      </c>
      <c r="H60" s="110"/>
      <c r="I60" s="99">
        <v>82.4</v>
      </c>
      <c r="J60" s="110"/>
      <c r="K60" s="99">
        <v>99</v>
      </c>
      <c r="L60" s="110"/>
      <c r="M60" s="110">
        <v>1.2014563106796117</v>
      </c>
      <c r="N60" s="110"/>
      <c r="O60" s="99">
        <v>24.1</v>
      </c>
      <c r="P60" s="110"/>
      <c r="Q60" s="99">
        <v>23.4</v>
      </c>
      <c r="R60" s="110"/>
      <c r="S60" s="110">
        <v>1.02991452991453</v>
      </c>
      <c r="T60" s="110"/>
      <c r="U60" s="99">
        <v>27</v>
      </c>
      <c r="V60" s="110"/>
      <c r="W60" s="99">
        <v>23.1</v>
      </c>
      <c r="X60" s="110"/>
      <c r="Y60" s="110">
        <v>0.85555555555555562</v>
      </c>
      <c r="Z60" s="110"/>
      <c r="AA60" s="99">
        <v>94.669179750582373</v>
      </c>
      <c r="AB60" s="89"/>
      <c r="AC60" s="99">
        <v>98.096109902281299</v>
      </c>
      <c r="AD60" s="89"/>
      <c r="AE60" s="110">
        <v>1.0361990054284573</v>
      </c>
      <c r="AF60" s="89"/>
      <c r="AG60" s="106">
        <v>1.8</v>
      </c>
      <c r="AH60" s="215" t="s">
        <v>331</v>
      </c>
      <c r="AI60" s="106">
        <v>8.8000000000000007</v>
      </c>
      <c r="AJ60" s="215" t="s">
        <v>331</v>
      </c>
      <c r="AK60" s="215">
        <v>4.8888888888888893</v>
      </c>
      <c r="AL60" s="215" t="s">
        <v>331</v>
      </c>
      <c r="AM60" s="106">
        <v>9</v>
      </c>
      <c r="AN60" s="215" t="s">
        <v>331</v>
      </c>
      <c r="AO60" s="106">
        <v>28.2</v>
      </c>
      <c r="AP60" s="215" t="s">
        <v>331</v>
      </c>
      <c r="AQ60" s="215">
        <v>3.1333333333333333</v>
      </c>
      <c r="AR60" s="215" t="s">
        <v>331</v>
      </c>
    </row>
    <row r="61" spans="1:44" ht="13.5" customHeight="1">
      <c r="A61" s="69"/>
      <c r="B61" s="3" t="s">
        <v>186</v>
      </c>
      <c r="C61" s="106">
        <v>98</v>
      </c>
      <c r="D61" s="215" t="s">
        <v>331</v>
      </c>
      <c r="E61" s="106">
        <v>99.1</v>
      </c>
      <c r="F61" s="215" t="s">
        <v>331</v>
      </c>
      <c r="G61" s="215">
        <v>1.0112244897959184</v>
      </c>
      <c r="H61" s="215" t="s">
        <v>331</v>
      </c>
      <c r="I61" s="99" t="s">
        <v>330</v>
      </c>
      <c r="J61" s="110"/>
      <c r="K61" s="99" t="s">
        <v>330</v>
      </c>
      <c r="L61" s="110"/>
      <c r="M61" s="110" t="s">
        <v>330</v>
      </c>
      <c r="N61" s="110"/>
      <c r="O61" s="106">
        <v>31.4</v>
      </c>
      <c r="P61" s="215" t="s">
        <v>331</v>
      </c>
      <c r="Q61" s="106">
        <v>4.5999999999999996</v>
      </c>
      <c r="R61" s="215" t="s">
        <v>331</v>
      </c>
      <c r="S61" s="215">
        <v>6.8260869565217392</v>
      </c>
      <c r="T61" s="215" t="s">
        <v>331</v>
      </c>
      <c r="U61" s="99" t="s">
        <v>330</v>
      </c>
      <c r="V61" s="110"/>
      <c r="W61" s="99" t="s">
        <v>330</v>
      </c>
      <c r="X61" s="110"/>
      <c r="Y61" s="110" t="s">
        <v>330</v>
      </c>
      <c r="Z61" s="110"/>
      <c r="AA61" s="99">
        <v>89.52</v>
      </c>
      <c r="AB61" s="89" t="s">
        <v>364</v>
      </c>
      <c r="AC61" s="99">
        <v>91.93</v>
      </c>
      <c r="AD61" s="89" t="s">
        <v>364</v>
      </c>
      <c r="AE61" s="110">
        <v>1.0269213583556749</v>
      </c>
      <c r="AF61" s="89" t="s">
        <v>364</v>
      </c>
      <c r="AG61" s="99" t="s">
        <v>330</v>
      </c>
      <c r="AH61" s="110"/>
      <c r="AI61" s="99" t="s">
        <v>330</v>
      </c>
      <c r="AJ61" s="110"/>
      <c r="AK61" s="110" t="s">
        <v>330</v>
      </c>
      <c r="AL61" s="110"/>
      <c r="AM61" s="99" t="s">
        <v>330</v>
      </c>
      <c r="AN61" s="110"/>
      <c r="AO61" s="99" t="s">
        <v>330</v>
      </c>
      <c r="AP61" s="110"/>
      <c r="AQ61" s="110" t="s">
        <v>330</v>
      </c>
      <c r="AR61" s="110" t="s">
        <v>329</v>
      </c>
    </row>
    <row r="62" spans="1:44" ht="13.5" customHeight="1">
      <c r="A62" s="69"/>
      <c r="B62" s="3" t="s">
        <v>187</v>
      </c>
      <c r="C62" s="99">
        <v>60.3</v>
      </c>
      <c r="D62" s="110"/>
      <c r="E62" s="99">
        <v>60.1</v>
      </c>
      <c r="F62" s="110"/>
      <c r="G62" s="110">
        <v>0.99668325041459371</v>
      </c>
      <c r="H62" s="110"/>
      <c r="I62" s="99">
        <v>48.1</v>
      </c>
      <c r="J62" s="110"/>
      <c r="K62" s="99">
        <v>87.7</v>
      </c>
      <c r="L62" s="110"/>
      <c r="M62" s="110">
        <v>1.8232848232848233</v>
      </c>
      <c r="N62" s="110"/>
      <c r="O62" s="99">
        <v>28.4</v>
      </c>
      <c r="P62" s="110"/>
      <c r="Q62" s="99">
        <v>19</v>
      </c>
      <c r="R62" s="110"/>
      <c r="S62" s="110">
        <v>1.4947368421052631</v>
      </c>
      <c r="T62" s="110"/>
      <c r="U62" s="99" t="s">
        <v>330</v>
      </c>
      <c r="V62" s="110"/>
      <c r="W62" s="99" t="s">
        <v>330</v>
      </c>
      <c r="X62" s="110"/>
      <c r="Y62" s="110" t="s">
        <v>330</v>
      </c>
      <c r="Z62" s="110"/>
      <c r="AA62" s="99" t="s">
        <v>330</v>
      </c>
      <c r="AB62" s="89"/>
      <c r="AC62" s="99" t="s">
        <v>330</v>
      </c>
      <c r="AD62" s="89"/>
      <c r="AE62" s="110" t="s">
        <v>330</v>
      </c>
      <c r="AF62" s="89"/>
      <c r="AG62" s="99" t="s">
        <v>330</v>
      </c>
      <c r="AH62" s="110"/>
      <c r="AI62" s="99" t="s">
        <v>330</v>
      </c>
      <c r="AJ62" s="110"/>
      <c r="AK62" s="110" t="s">
        <v>330</v>
      </c>
      <c r="AL62" s="110"/>
      <c r="AM62" s="99" t="s">
        <v>330</v>
      </c>
      <c r="AN62" s="110"/>
      <c r="AO62" s="99" t="s">
        <v>330</v>
      </c>
      <c r="AP62" s="110"/>
      <c r="AQ62" s="110" t="s">
        <v>330</v>
      </c>
      <c r="AR62" s="110" t="s">
        <v>329</v>
      </c>
    </row>
    <row r="63" spans="1:44" ht="13.5" customHeight="1">
      <c r="A63" s="69"/>
      <c r="B63" s="3" t="s">
        <v>188</v>
      </c>
      <c r="C63" s="99" t="s">
        <v>330</v>
      </c>
      <c r="D63" s="110"/>
      <c r="E63" s="99" t="s">
        <v>330</v>
      </c>
      <c r="F63" s="110"/>
      <c r="G63" s="110" t="s">
        <v>330</v>
      </c>
      <c r="H63" s="110"/>
      <c r="I63" s="99">
        <v>8.6</v>
      </c>
      <c r="J63" s="110"/>
      <c r="K63" s="99">
        <v>90.1</v>
      </c>
      <c r="L63" s="110"/>
      <c r="M63" s="110">
        <v>10.476744186046512</v>
      </c>
      <c r="N63" s="110"/>
      <c r="O63" s="99">
        <v>56.6</v>
      </c>
      <c r="P63" s="110"/>
      <c r="Q63" s="99">
        <v>26.5</v>
      </c>
      <c r="R63" s="110"/>
      <c r="S63" s="110">
        <v>2.1358490566037736</v>
      </c>
      <c r="T63" s="110"/>
      <c r="U63" s="99">
        <v>41.6</v>
      </c>
      <c r="V63" s="110"/>
      <c r="W63" s="99">
        <v>50.3</v>
      </c>
      <c r="X63" s="110"/>
      <c r="Y63" s="110">
        <v>1.2091346153846152</v>
      </c>
      <c r="Z63" s="110"/>
      <c r="AA63" s="99">
        <v>31.3</v>
      </c>
      <c r="AB63" s="89" t="s">
        <v>364</v>
      </c>
      <c r="AC63" s="99">
        <v>83.6</v>
      </c>
      <c r="AD63" s="89" t="s">
        <v>364</v>
      </c>
      <c r="AE63" s="110">
        <v>2.6709265175718846</v>
      </c>
      <c r="AF63" s="89" t="s">
        <v>364</v>
      </c>
      <c r="AG63" s="99">
        <v>8.5</v>
      </c>
      <c r="AH63" s="110"/>
      <c r="AI63" s="99">
        <v>36.799999999999997</v>
      </c>
      <c r="AJ63" s="110"/>
      <c r="AK63" s="110">
        <v>4.3294117647058821</v>
      </c>
      <c r="AL63" s="110"/>
      <c r="AM63" s="99">
        <v>21.4</v>
      </c>
      <c r="AN63" s="110"/>
      <c r="AO63" s="99">
        <v>43.4</v>
      </c>
      <c r="AP63" s="110"/>
      <c r="AQ63" s="110">
        <v>2.02803738317757</v>
      </c>
      <c r="AR63" s="110" t="s">
        <v>329</v>
      </c>
    </row>
    <row r="64" spans="1:44" ht="13.5" customHeight="1">
      <c r="A64" s="69"/>
      <c r="B64" s="3" t="s">
        <v>189</v>
      </c>
      <c r="C64" s="99" t="s">
        <v>330</v>
      </c>
      <c r="D64" s="110"/>
      <c r="E64" s="99" t="s">
        <v>330</v>
      </c>
      <c r="F64" s="110"/>
      <c r="G64" s="110" t="s">
        <v>330</v>
      </c>
      <c r="H64" s="110"/>
      <c r="I64" s="99" t="s">
        <v>330</v>
      </c>
      <c r="J64" s="110"/>
      <c r="K64" s="99" t="s">
        <v>330</v>
      </c>
      <c r="L64" s="110"/>
      <c r="M64" s="110" t="s">
        <v>330</v>
      </c>
      <c r="N64" s="110"/>
      <c r="O64" s="99" t="s">
        <v>330</v>
      </c>
      <c r="P64" s="110"/>
      <c r="Q64" s="99" t="s">
        <v>330</v>
      </c>
      <c r="R64" s="110"/>
      <c r="S64" s="110" t="s">
        <v>330</v>
      </c>
      <c r="T64" s="110"/>
      <c r="U64" s="99" t="s">
        <v>330</v>
      </c>
      <c r="V64" s="110"/>
      <c r="W64" s="99" t="s">
        <v>330</v>
      </c>
      <c r="X64" s="110"/>
      <c r="Y64" s="110" t="s">
        <v>330</v>
      </c>
      <c r="Z64" s="110"/>
      <c r="AA64" s="99" t="s">
        <v>330</v>
      </c>
      <c r="AB64" s="89"/>
      <c r="AC64" s="99" t="s">
        <v>330</v>
      </c>
      <c r="AD64" s="89"/>
      <c r="AE64" s="110" t="s">
        <v>330</v>
      </c>
      <c r="AF64" s="89"/>
      <c r="AG64" s="99" t="s">
        <v>330</v>
      </c>
      <c r="AH64" s="110"/>
      <c r="AI64" s="99" t="s">
        <v>330</v>
      </c>
      <c r="AJ64" s="110"/>
      <c r="AK64" s="110" t="s">
        <v>330</v>
      </c>
      <c r="AL64" s="110"/>
      <c r="AM64" s="99" t="s">
        <v>330</v>
      </c>
      <c r="AN64" s="110"/>
      <c r="AO64" s="99" t="s">
        <v>330</v>
      </c>
      <c r="AP64" s="110"/>
      <c r="AQ64" s="110" t="s">
        <v>330</v>
      </c>
      <c r="AR64" s="110" t="s">
        <v>329</v>
      </c>
    </row>
    <row r="65" spans="1:44" ht="13.5" customHeight="1">
      <c r="A65" s="69"/>
      <c r="B65" s="3" t="s">
        <v>190</v>
      </c>
      <c r="C65" s="99">
        <v>2.6</v>
      </c>
      <c r="D65" s="110" t="s">
        <v>331</v>
      </c>
      <c r="E65" s="99">
        <v>18.100000000000001</v>
      </c>
      <c r="F65" s="110" t="s">
        <v>331</v>
      </c>
      <c r="G65" s="110">
        <v>6.9615384615384617</v>
      </c>
      <c r="H65" s="110" t="s">
        <v>331</v>
      </c>
      <c r="I65" s="99">
        <v>4.5</v>
      </c>
      <c r="J65" s="110"/>
      <c r="K65" s="99">
        <v>55.6</v>
      </c>
      <c r="L65" s="110"/>
      <c r="M65" s="110">
        <v>12.355555555555556</v>
      </c>
      <c r="N65" s="110"/>
      <c r="O65" s="99">
        <v>46.5</v>
      </c>
      <c r="P65" s="110"/>
      <c r="Q65" s="99">
        <v>27.7</v>
      </c>
      <c r="R65" s="110"/>
      <c r="S65" s="110">
        <v>1.6787003610108304</v>
      </c>
      <c r="T65" s="110"/>
      <c r="U65" s="99">
        <v>18</v>
      </c>
      <c r="V65" s="110"/>
      <c r="W65" s="99">
        <v>45.3</v>
      </c>
      <c r="X65" s="110"/>
      <c r="Y65" s="110">
        <v>2.5166666666666666</v>
      </c>
      <c r="Z65" s="110"/>
      <c r="AA65" s="99">
        <v>48.7</v>
      </c>
      <c r="AB65" s="89" t="s">
        <v>364</v>
      </c>
      <c r="AC65" s="99">
        <v>81.5</v>
      </c>
      <c r="AD65" s="89" t="s">
        <v>364</v>
      </c>
      <c r="AE65" s="110">
        <v>1.6735112936344969</v>
      </c>
      <c r="AF65" s="89" t="s">
        <v>364</v>
      </c>
      <c r="AG65" s="99" t="s">
        <v>330</v>
      </c>
      <c r="AH65" s="110"/>
      <c r="AI65" s="99" t="s">
        <v>330</v>
      </c>
      <c r="AJ65" s="110"/>
      <c r="AK65" s="110" t="s">
        <v>330</v>
      </c>
      <c r="AL65" s="110"/>
      <c r="AM65" s="99" t="s">
        <v>330</v>
      </c>
      <c r="AN65" s="110"/>
      <c r="AO65" s="99" t="s">
        <v>330</v>
      </c>
      <c r="AP65" s="110"/>
      <c r="AQ65" s="110" t="s">
        <v>330</v>
      </c>
      <c r="AR65" s="110" t="s">
        <v>329</v>
      </c>
    </row>
    <row r="66" spans="1:44" ht="13.5" customHeight="1">
      <c r="A66" s="69"/>
      <c r="B66" s="3" t="s">
        <v>191</v>
      </c>
      <c r="C66" s="99" t="s">
        <v>330</v>
      </c>
      <c r="D66" s="110"/>
      <c r="E66" s="99" t="s">
        <v>330</v>
      </c>
      <c r="F66" s="110"/>
      <c r="G66" s="110" t="s">
        <v>330</v>
      </c>
      <c r="H66" s="110"/>
      <c r="I66" s="99" t="s">
        <v>330</v>
      </c>
      <c r="J66" s="110"/>
      <c r="K66" s="99" t="s">
        <v>330</v>
      </c>
      <c r="L66" s="110"/>
      <c r="M66" s="110" t="s">
        <v>330</v>
      </c>
      <c r="N66" s="110"/>
      <c r="O66" s="99" t="s">
        <v>330</v>
      </c>
      <c r="P66" s="110"/>
      <c r="Q66" s="99" t="s">
        <v>330</v>
      </c>
      <c r="R66" s="110"/>
      <c r="S66" s="110" t="s">
        <v>330</v>
      </c>
      <c r="T66" s="110"/>
      <c r="U66" s="99" t="s">
        <v>330</v>
      </c>
      <c r="V66" s="110"/>
      <c r="W66" s="99" t="s">
        <v>330</v>
      </c>
      <c r="X66" s="110"/>
      <c r="Y66" s="110" t="s">
        <v>330</v>
      </c>
      <c r="Z66" s="110"/>
      <c r="AA66" s="99" t="s">
        <v>330</v>
      </c>
      <c r="AB66" s="89"/>
      <c r="AC66" s="99" t="s">
        <v>330</v>
      </c>
      <c r="AD66" s="89"/>
      <c r="AE66" s="110" t="s">
        <v>330</v>
      </c>
      <c r="AF66" s="89"/>
      <c r="AG66" s="99" t="s">
        <v>330</v>
      </c>
      <c r="AH66" s="110"/>
      <c r="AI66" s="99" t="s">
        <v>330</v>
      </c>
      <c r="AJ66" s="110"/>
      <c r="AK66" s="110" t="s">
        <v>330</v>
      </c>
      <c r="AL66" s="110"/>
      <c r="AM66" s="99" t="s">
        <v>330</v>
      </c>
      <c r="AN66" s="110"/>
      <c r="AO66" s="99" t="s">
        <v>330</v>
      </c>
      <c r="AP66" s="110"/>
      <c r="AQ66" s="110" t="s">
        <v>330</v>
      </c>
      <c r="AR66" s="110" t="s">
        <v>329</v>
      </c>
    </row>
    <row r="67" spans="1:44" ht="13.5" customHeight="1">
      <c r="A67" s="69"/>
      <c r="B67" s="3" t="s">
        <v>192</v>
      </c>
      <c r="C67" s="99" t="s">
        <v>330</v>
      </c>
      <c r="D67" s="110"/>
      <c r="E67" s="99" t="s">
        <v>330</v>
      </c>
      <c r="F67" s="110"/>
      <c r="G67" s="110" t="s">
        <v>330</v>
      </c>
      <c r="H67" s="110"/>
      <c r="I67" s="99" t="s">
        <v>330</v>
      </c>
      <c r="J67" s="110"/>
      <c r="K67" s="99" t="s">
        <v>330</v>
      </c>
      <c r="L67" s="110"/>
      <c r="M67" s="110" t="s">
        <v>330</v>
      </c>
      <c r="N67" s="110"/>
      <c r="O67" s="99" t="s">
        <v>330</v>
      </c>
      <c r="P67" s="110"/>
      <c r="Q67" s="99" t="s">
        <v>330</v>
      </c>
      <c r="R67" s="110"/>
      <c r="S67" s="110" t="s">
        <v>330</v>
      </c>
      <c r="T67" s="110"/>
      <c r="U67" s="99" t="s">
        <v>330</v>
      </c>
      <c r="V67" s="110"/>
      <c r="W67" s="99" t="s">
        <v>330</v>
      </c>
      <c r="X67" s="110"/>
      <c r="Y67" s="110" t="s">
        <v>330</v>
      </c>
      <c r="Z67" s="110"/>
      <c r="AA67" s="99" t="s">
        <v>330</v>
      </c>
      <c r="AB67" s="89"/>
      <c r="AC67" s="99" t="s">
        <v>330</v>
      </c>
      <c r="AD67" s="89"/>
      <c r="AE67" s="110" t="s">
        <v>330</v>
      </c>
      <c r="AF67" s="89"/>
      <c r="AG67" s="99" t="s">
        <v>330</v>
      </c>
      <c r="AH67" s="110"/>
      <c r="AI67" s="99" t="s">
        <v>330</v>
      </c>
      <c r="AJ67" s="110"/>
      <c r="AK67" s="110" t="s">
        <v>330</v>
      </c>
      <c r="AL67" s="110"/>
      <c r="AM67" s="99" t="s">
        <v>330</v>
      </c>
      <c r="AN67" s="110"/>
      <c r="AO67" s="99" t="s">
        <v>330</v>
      </c>
      <c r="AP67" s="110"/>
      <c r="AQ67" s="110" t="s">
        <v>330</v>
      </c>
      <c r="AR67" s="110" t="s">
        <v>329</v>
      </c>
    </row>
    <row r="68" spans="1:44" ht="13.5" customHeight="1">
      <c r="A68" s="69"/>
      <c r="B68" s="3" t="s">
        <v>193</v>
      </c>
      <c r="C68" s="99" t="s">
        <v>330</v>
      </c>
      <c r="D68" s="110"/>
      <c r="E68" s="99" t="s">
        <v>330</v>
      </c>
      <c r="F68" s="110"/>
      <c r="G68" s="110" t="s">
        <v>330</v>
      </c>
      <c r="H68" s="110"/>
      <c r="I68" s="99" t="s">
        <v>330</v>
      </c>
      <c r="J68" s="110"/>
      <c r="K68" s="99" t="s">
        <v>330</v>
      </c>
      <c r="L68" s="110"/>
      <c r="M68" s="110" t="s">
        <v>330</v>
      </c>
      <c r="N68" s="110"/>
      <c r="O68" s="99" t="s">
        <v>330</v>
      </c>
      <c r="P68" s="110"/>
      <c r="Q68" s="99" t="s">
        <v>330</v>
      </c>
      <c r="R68" s="110"/>
      <c r="S68" s="110" t="s">
        <v>330</v>
      </c>
      <c r="T68" s="110"/>
      <c r="U68" s="99" t="s">
        <v>330</v>
      </c>
      <c r="V68" s="110"/>
      <c r="W68" s="99" t="s">
        <v>330</v>
      </c>
      <c r="X68" s="110"/>
      <c r="Y68" s="110" t="s">
        <v>330</v>
      </c>
      <c r="Z68" s="110"/>
      <c r="AA68" s="99" t="s">
        <v>330</v>
      </c>
      <c r="AB68" s="89"/>
      <c r="AC68" s="99" t="s">
        <v>330</v>
      </c>
      <c r="AD68" s="89"/>
      <c r="AE68" s="110" t="s">
        <v>330</v>
      </c>
      <c r="AF68" s="89"/>
      <c r="AG68" s="99" t="s">
        <v>330</v>
      </c>
      <c r="AH68" s="110"/>
      <c r="AI68" s="99" t="s">
        <v>330</v>
      </c>
      <c r="AJ68" s="110"/>
      <c r="AK68" s="110" t="s">
        <v>330</v>
      </c>
      <c r="AL68" s="110"/>
      <c r="AM68" s="99" t="s">
        <v>330</v>
      </c>
      <c r="AN68" s="110"/>
      <c r="AO68" s="99" t="s">
        <v>330</v>
      </c>
      <c r="AP68" s="110"/>
      <c r="AQ68" s="110" t="s">
        <v>330</v>
      </c>
      <c r="AR68" s="110" t="s">
        <v>329</v>
      </c>
    </row>
    <row r="69" spans="1:44" ht="13.5" customHeight="1">
      <c r="A69" s="69"/>
      <c r="B69" s="3" t="s">
        <v>194</v>
      </c>
      <c r="C69" s="99">
        <v>92</v>
      </c>
      <c r="D69" s="110"/>
      <c r="E69" s="99">
        <v>85.7</v>
      </c>
      <c r="F69" s="110"/>
      <c r="G69" s="110">
        <v>0.93152173913043479</v>
      </c>
      <c r="H69" s="110"/>
      <c r="I69" s="99">
        <v>74.400000000000006</v>
      </c>
      <c r="J69" s="110"/>
      <c r="K69" s="99">
        <v>95</v>
      </c>
      <c r="L69" s="110"/>
      <c r="M69" s="110">
        <v>1.2768817204301075</v>
      </c>
      <c r="N69" s="110"/>
      <c r="O69" s="99">
        <v>29.9</v>
      </c>
      <c r="P69" s="110"/>
      <c r="Q69" s="99">
        <v>5.8</v>
      </c>
      <c r="R69" s="110"/>
      <c r="S69" s="110">
        <v>5.1551724137931032</v>
      </c>
      <c r="T69" s="110"/>
      <c r="U69" s="99">
        <v>23.8</v>
      </c>
      <c r="V69" s="110"/>
      <c r="W69" s="99">
        <v>18.5</v>
      </c>
      <c r="X69" s="110"/>
      <c r="Y69" s="110">
        <v>0.77731092436974791</v>
      </c>
      <c r="Z69" s="110"/>
      <c r="AA69" s="99">
        <v>91.8</v>
      </c>
      <c r="AB69" s="89"/>
      <c r="AC69" s="99">
        <v>96.6</v>
      </c>
      <c r="AD69" s="89"/>
      <c r="AE69" s="110">
        <v>1.0522875816993464</v>
      </c>
      <c r="AF69" s="89"/>
      <c r="AG69" s="99" t="s">
        <v>330</v>
      </c>
      <c r="AH69" s="110"/>
      <c r="AI69" s="99" t="s">
        <v>330</v>
      </c>
      <c r="AJ69" s="110"/>
      <c r="AK69" s="110" t="s">
        <v>330</v>
      </c>
      <c r="AL69" s="110"/>
      <c r="AM69" s="99" t="s">
        <v>330</v>
      </c>
      <c r="AN69" s="110"/>
      <c r="AO69" s="99" t="s">
        <v>330</v>
      </c>
      <c r="AP69" s="110"/>
      <c r="AQ69" s="110" t="s">
        <v>330</v>
      </c>
      <c r="AR69" s="110" t="s">
        <v>329</v>
      </c>
    </row>
    <row r="70" spans="1:44" ht="13.5" customHeight="1">
      <c r="A70" s="69"/>
      <c r="B70" s="3" t="s">
        <v>195</v>
      </c>
      <c r="C70" s="99">
        <v>68.5</v>
      </c>
      <c r="D70" s="110"/>
      <c r="E70" s="99">
        <v>74.8</v>
      </c>
      <c r="F70" s="110"/>
      <c r="G70" s="110">
        <v>1.0919708029197079</v>
      </c>
      <c r="H70" s="110"/>
      <c r="I70" s="99">
        <v>45.5</v>
      </c>
      <c r="J70" s="110"/>
      <c r="K70" s="99">
        <v>82.2</v>
      </c>
      <c r="L70" s="110"/>
      <c r="M70" s="110">
        <v>1.8065934065934066</v>
      </c>
      <c r="N70" s="110"/>
      <c r="O70" s="99">
        <v>29.5</v>
      </c>
      <c r="P70" s="110"/>
      <c r="Q70" s="99">
        <v>15.2</v>
      </c>
      <c r="R70" s="110"/>
      <c r="S70" s="110">
        <v>1.9407894736842106</v>
      </c>
      <c r="T70" s="110"/>
      <c r="U70" s="99">
        <v>55.8</v>
      </c>
      <c r="V70" s="110"/>
      <c r="W70" s="99">
        <v>57.9</v>
      </c>
      <c r="X70" s="110"/>
      <c r="Y70" s="110">
        <v>1.0376344086021505</v>
      </c>
      <c r="Z70" s="110"/>
      <c r="AA70" s="99">
        <v>46.7</v>
      </c>
      <c r="AB70" s="89"/>
      <c r="AC70" s="99">
        <v>81.599999999999994</v>
      </c>
      <c r="AD70" s="89"/>
      <c r="AE70" s="110">
        <v>1.7473233404710919</v>
      </c>
      <c r="AF70" s="89"/>
      <c r="AG70" s="106">
        <v>19.7</v>
      </c>
      <c r="AH70" s="215"/>
      <c r="AI70" s="106">
        <v>47.7</v>
      </c>
      <c r="AJ70" s="215"/>
      <c r="AK70" s="215">
        <v>2.421319796954315</v>
      </c>
      <c r="AL70" s="215"/>
      <c r="AM70" s="99" t="s">
        <v>330</v>
      </c>
      <c r="AN70" s="110"/>
      <c r="AO70" s="99" t="s">
        <v>330</v>
      </c>
      <c r="AP70" s="110"/>
      <c r="AQ70" s="110" t="s">
        <v>330</v>
      </c>
      <c r="AR70" s="110" t="s">
        <v>329</v>
      </c>
    </row>
    <row r="71" spans="1:44" ht="13.5" customHeight="1">
      <c r="A71" s="69"/>
      <c r="B71" s="104" t="s">
        <v>196</v>
      </c>
      <c r="C71" s="99">
        <v>98.9</v>
      </c>
      <c r="D71" s="110"/>
      <c r="E71" s="99">
        <v>100</v>
      </c>
      <c r="F71" s="110"/>
      <c r="G71" s="110">
        <v>1.0111223458038423</v>
      </c>
      <c r="H71" s="110"/>
      <c r="I71" s="99" t="s">
        <v>330</v>
      </c>
      <c r="J71" s="110"/>
      <c r="K71" s="99" t="s">
        <v>330</v>
      </c>
      <c r="L71" s="110"/>
      <c r="M71" s="110" t="s">
        <v>330</v>
      </c>
      <c r="N71" s="110"/>
      <c r="O71" s="99" t="s">
        <v>330</v>
      </c>
      <c r="P71" s="110"/>
      <c r="Q71" s="99" t="s">
        <v>330</v>
      </c>
      <c r="R71" s="110"/>
      <c r="S71" s="110" t="s">
        <v>330</v>
      </c>
      <c r="T71" s="110"/>
      <c r="U71" s="99" t="s">
        <v>330</v>
      </c>
      <c r="V71" s="110"/>
      <c r="W71" s="99" t="s">
        <v>330</v>
      </c>
      <c r="X71" s="110"/>
      <c r="Y71" s="110" t="s">
        <v>330</v>
      </c>
      <c r="Z71" s="110"/>
      <c r="AA71" s="99">
        <v>92.4</v>
      </c>
      <c r="AB71" s="89"/>
      <c r="AC71" s="99">
        <v>96.2</v>
      </c>
      <c r="AD71" s="89"/>
      <c r="AE71" s="110">
        <v>1.0411255411255411</v>
      </c>
      <c r="AF71" s="89"/>
      <c r="AG71" s="99" t="s">
        <v>330</v>
      </c>
      <c r="AH71" s="110"/>
      <c r="AI71" s="99" t="s">
        <v>330</v>
      </c>
      <c r="AJ71" s="110"/>
      <c r="AK71" s="110" t="s">
        <v>330</v>
      </c>
      <c r="AL71" s="110"/>
      <c r="AM71" s="99" t="s">
        <v>330</v>
      </c>
      <c r="AN71" s="110"/>
      <c r="AO71" s="99" t="s">
        <v>330</v>
      </c>
      <c r="AP71" s="110"/>
      <c r="AQ71" s="110" t="s">
        <v>330</v>
      </c>
      <c r="AR71" s="110" t="s">
        <v>329</v>
      </c>
    </row>
    <row r="72" spans="1:44" ht="13.5" customHeight="1">
      <c r="A72" s="69"/>
      <c r="B72" s="3" t="s">
        <v>197</v>
      </c>
      <c r="C72" s="99" t="s">
        <v>330</v>
      </c>
      <c r="D72" s="110"/>
      <c r="E72" s="99" t="s">
        <v>330</v>
      </c>
      <c r="F72" s="110"/>
      <c r="G72" s="110" t="s">
        <v>330</v>
      </c>
      <c r="H72" s="110"/>
      <c r="I72" s="99" t="s">
        <v>330</v>
      </c>
      <c r="J72" s="110"/>
      <c r="K72" s="99" t="s">
        <v>330</v>
      </c>
      <c r="L72" s="110"/>
      <c r="M72" s="110" t="s">
        <v>330</v>
      </c>
      <c r="N72" s="110"/>
      <c r="O72" s="99" t="s">
        <v>330</v>
      </c>
      <c r="P72" s="110"/>
      <c r="Q72" s="99" t="s">
        <v>330</v>
      </c>
      <c r="R72" s="110"/>
      <c r="S72" s="110" t="s">
        <v>330</v>
      </c>
      <c r="T72" s="110"/>
      <c r="U72" s="99" t="s">
        <v>330</v>
      </c>
      <c r="V72" s="110"/>
      <c r="W72" s="99" t="s">
        <v>330</v>
      </c>
      <c r="X72" s="110"/>
      <c r="Y72" s="110" t="s">
        <v>330</v>
      </c>
      <c r="Z72" s="110"/>
      <c r="AA72" s="99" t="s">
        <v>330</v>
      </c>
      <c r="AB72" s="89"/>
      <c r="AC72" s="99" t="s">
        <v>330</v>
      </c>
      <c r="AD72" s="89"/>
      <c r="AE72" s="110" t="s">
        <v>330</v>
      </c>
      <c r="AF72" s="89"/>
      <c r="AG72" s="99" t="s">
        <v>330</v>
      </c>
      <c r="AH72" s="110"/>
      <c r="AI72" s="99" t="s">
        <v>330</v>
      </c>
      <c r="AJ72" s="110"/>
      <c r="AK72" s="110" t="s">
        <v>330</v>
      </c>
      <c r="AL72" s="110"/>
      <c r="AM72" s="99" t="s">
        <v>330</v>
      </c>
      <c r="AN72" s="110"/>
      <c r="AO72" s="99" t="s">
        <v>330</v>
      </c>
      <c r="AP72" s="110"/>
      <c r="AQ72" s="110" t="s">
        <v>330</v>
      </c>
      <c r="AR72" s="110" t="s">
        <v>329</v>
      </c>
    </row>
    <row r="73" spans="1:44" ht="13.5" customHeight="1">
      <c r="A73" s="69"/>
      <c r="B73" s="3" t="s">
        <v>198</v>
      </c>
      <c r="C73" s="99">
        <v>58.1</v>
      </c>
      <c r="D73" s="110"/>
      <c r="E73" s="99">
        <v>88</v>
      </c>
      <c r="F73" s="110"/>
      <c r="G73" s="110">
        <v>1.5146299483648882</v>
      </c>
      <c r="H73" s="110"/>
      <c r="I73" s="99">
        <v>42.1</v>
      </c>
      <c r="J73" s="110"/>
      <c r="K73" s="99">
        <v>94.2</v>
      </c>
      <c r="L73" s="110"/>
      <c r="M73" s="110">
        <v>2.2375296912114013</v>
      </c>
      <c r="N73" s="110"/>
      <c r="O73" s="99">
        <v>24.8</v>
      </c>
      <c r="P73" s="110"/>
      <c r="Q73" s="99">
        <v>8.6999999999999993</v>
      </c>
      <c r="R73" s="110"/>
      <c r="S73" s="110">
        <v>2.8505747126436787</v>
      </c>
      <c r="T73" s="110"/>
      <c r="U73" s="99">
        <v>46.6</v>
      </c>
      <c r="V73" s="110"/>
      <c r="W73" s="99">
        <v>49.9</v>
      </c>
      <c r="X73" s="110"/>
      <c r="Y73" s="110">
        <v>1.0708154506437768</v>
      </c>
      <c r="Z73" s="110"/>
      <c r="AA73" s="99">
        <v>63.095005083739878</v>
      </c>
      <c r="AB73" s="89"/>
      <c r="AC73" s="99">
        <v>83.618419404350746</v>
      </c>
      <c r="AD73" s="89"/>
      <c r="AE73" s="110">
        <v>1.3252779565255939</v>
      </c>
      <c r="AF73" s="89"/>
      <c r="AG73" s="106">
        <v>18.2</v>
      </c>
      <c r="AH73" s="215"/>
      <c r="AI73" s="106">
        <v>53.1</v>
      </c>
      <c r="AJ73" s="215"/>
      <c r="AK73" s="215">
        <v>2.9175824175824179</v>
      </c>
      <c r="AL73" s="215"/>
      <c r="AM73" s="106">
        <v>18.600000000000001</v>
      </c>
      <c r="AN73" s="215"/>
      <c r="AO73" s="106">
        <v>49</v>
      </c>
      <c r="AP73" s="215"/>
      <c r="AQ73" s="215">
        <v>2.6344086021505375</v>
      </c>
      <c r="AR73" s="215" t="s">
        <v>329</v>
      </c>
    </row>
    <row r="74" spans="1:44" ht="13.5" customHeight="1">
      <c r="A74" s="69"/>
      <c r="B74" s="3" t="s">
        <v>199</v>
      </c>
      <c r="C74" s="99" t="s">
        <v>330</v>
      </c>
      <c r="D74" s="110"/>
      <c r="E74" s="99" t="s">
        <v>330</v>
      </c>
      <c r="F74" s="110"/>
      <c r="G74" s="110" t="s">
        <v>330</v>
      </c>
      <c r="H74" s="110"/>
      <c r="I74" s="99" t="s">
        <v>330</v>
      </c>
      <c r="J74" s="110"/>
      <c r="K74" s="99" t="s">
        <v>330</v>
      </c>
      <c r="L74" s="110"/>
      <c r="M74" s="110" t="s">
        <v>330</v>
      </c>
      <c r="N74" s="110"/>
      <c r="O74" s="99" t="s">
        <v>330</v>
      </c>
      <c r="P74" s="110"/>
      <c r="Q74" s="99" t="s">
        <v>330</v>
      </c>
      <c r="R74" s="110"/>
      <c r="S74" s="110" t="s">
        <v>330</v>
      </c>
      <c r="T74" s="110"/>
      <c r="U74" s="99" t="s">
        <v>330</v>
      </c>
      <c r="V74" s="110"/>
      <c r="W74" s="99" t="s">
        <v>330</v>
      </c>
      <c r="X74" s="110"/>
      <c r="Y74" s="110" t="s">
        <v>330</v>
      </c>
      <c r="Z74" s="110"/>
      <c r="AA74" s="99" t="s">
        <v>330</v>
      </c>
      <c r="AB74" s="89"/>
      <c r="AC74" s="99" t="s">
        <v>330</v>
      </c>
      <c r="AD74" s="89"/>
      <c r="AE74" s="110" t="s">
        <v>330</v>
      </c>
      <c r="AF74" s="89"/>
      <c r="AG74" s="99" t="s">
        <v>330</v>
      </c>
      <c r="AH74" s="110"/>
      <c r="AI74" s="99" t="s">
        <v>330</v>
      </c>
      <c r="AJ74" s="110"/>
      <c r="AK74" s="110" t="s">
        <v>330</v>
      </c>
      <c r="AL74" s="110"/>
      <c r="AM74" s="99" t="s">
        <v>330</v>
      </c>
      <c r="AN74" s="110"/>
      <c r="AO74" s="99" t="s">
        <v>330</v>
      </c>
      <c r="AP74" s="110"/>
      <c r="AQ74" s="110" t="s">
        <v>330</v>
      </c>
      <c r="AR74" s="110" t="s">
        <v>329</v>
      </c>
    </row>
    <row r="75" spans="1:44" ht="13.5" customHeight="1">
      <c r="A75" s="69"/>
      <c r="B75" s="3" t="s">
        <v>200</v>
      </c>
      <c r="C75" s="99" t="s">
        <v>330</v>
      </c>
      <c r="D75" s="110"/>
      <c r="E75" s="99" t="s">
        <v>330</v>
      </c>
      <c r="F75" s="110"/>
      <c r="G75" s="110" t="s">
        <v>330</v>
      </c>
      <c r="H75" s="110"/>
      <c r="I75" s="99" t="s">
        <v>330</v>
      </c>
      <c r="J75" s="110"/>
      <c r="K75" s="99" t="s">
        <v>330</v>
      </c>
      <c r="L75" s="110"/>
      <c r="M75" s="110" t="s">
        <v>330</v>
      </c>
      <c r="N75" s="110"/>
      <c r="O75" s="99" t="s">
        <v>330</v>
      </c>
      <c r="P75" s="110"/>
      <c r="Q75" s="99" t="s">
        <v>330</v>
      </c>
      <c r="R75" s="110"/>
      <c r="S75" s="110" t="s">
        <v>330</v>
      </c>
      <c r="T75" s="110"/>
      <c r="U75" s="99" t="s">
        <v>330</v>
      </c>
      <c r="V75" s="110"/>
      <c r="W75" s="99" t="s">
        <v>330</v>
      </c>
      <c r="X75" s="110"/>
      <c r="Y75" s="110" t="s">
        <v>330</v>
      </c>
      <c r="Z75" s="110"/>
      <c r="AA75" s="99" t="s">
        <v>330</v>
      </c>
      <c r="AB75" s="89"/>
      <c r="AC75" s="99" t="s">
        <v>330</v>
      </c>
      <c r="AD75" s="89"/>
      <c r="AE75" s="110" t="s">
        <v>330</v>
      </c>
      <c r="AF75" s="89"/>
      <c r="AG75" s="99" t="s">
        <v>330</v>
      </c>
      <c r="AH75" s="110"/>
      <c r="AI75" s="99" t="s">
        <v>330</v>
      </c>
      <c r="AJ75" s="110"/>
      <c r="AK75" s="110" t="s">
        <v>330</v>
      </c>
      <c r="AL75" s="110"/>
      <c r="AM75" s="99" t="s">
        <v>330</v>
      </c>
      <c r="AN75" s="110"/>
      <c r="AO75" s="99" t="s">
        <v>330</v>
      </c>
      <c r="AP75" s="110"/>
      <c r="AQ75" s="110" t="s">
        <v>330</v>
      </c>
      <c r="AR75" s="110" t="s">
        <v>329</v>
      </c>
    </row>
    <row r="76" spans="1:44" ht="13.5" customHeight="1">
      <c r="A76" s="69"/>
      <c r="B76" s="3" t="s">
        <v>201</v>
      </c>
      <c r="C76" s="99" t="s">
        <v>330</v>
      </c>
      <c r="D76" s="110"/>
      <c r="E76" s="99" t="s">
        <v>330</v>
      </c>
      <c r="F76" s="110"/>
      <c r="G76" s="110" t="s">
        <v>330</v>
      </c>
      <c r="H76" s="110"/>
      <c r="I76" s="99">
        <v>37.4</v>
      </c>
      <c r="J76" s="110"/>
      <c r="K76" s="99">
        <v>95.8</v>
      </c>
      <c r="L76" s="110"/>
      <c r="M76" s="110">
        <v>2.5614973262032086</v>
      </c>
      <c r="N76" s="110"/>
      <c r="O76" s="99">
        <v>65.900000000000006</v>
      </c>
      <c r="P76" s="110"/>
      <c r="Q76" s="99">
        <v>17.399999999999999</v>
      </c>
      <c r="R76" s="110"/>
      <c r="S76" s="110">
        <v>3.7873563218390811</v>
      </c>
      <c r="T76" s="110"/>
      <c r="U76" s="99">
        <v>48.9</v>
      </c>
      <c r="V76" s="110"/>
      <c r="W76" s="99">
        <v>54.5</v>
      </c>
      <c r="X76" s="110"/>
      <c r="Y76" s="110">
        <v>1.1145194274028629</v>
      </c>
      <c r="Z76" s="110"/>
      <c r="AA76" s="99" t="s">
        <v>330</v>
      </c>
      <c r="AB76" s="89"/>
      <c r="AC76" s="99" t="s">
        <v>330</v>
      </c>
      <c r="AD76" s="89"/>
      <c r="AE76" s="110" t="s">
        <v>330</v>
      </c>
      <c r="AF76" s="89"/>
      <c r="AG76" s="99">
        <v>5.3</v>
      </c>
      <c r="AH76" s="110" t="s">
        <v>331</v>
      </c>
      <c r="AI76" s="99">
        <v>41.4</v>
      </c>
      <c r="AJ76" s="110" t="s">
        <v>331</v>
      </c>
      <c r="AK76" s="110">
        <v>7.8113207547169807</v>
      </c>
      <c r="AL76" s="110" t="s">
        <v>331</v>
      </c>
      <c r="AM76" s="99" t="s">
        <v>330</v>
      </c>
      <c r="AN76" s="110"/>
      <c r="AO76" s="99" t="s">
        <v>330</v>
      </c>
      <c r="AP76" s="110"/>
      <c r="AQ76" s="110" t="s">
        <v>330</v>
      </c>
      <c r="AR76" s="110" t="s">
        <v>329</v>
      </c>
    </row>
    <row r="77" spans="1:44" ht="13.5" customHeight="1">
      <c r="A77" s="69"/>
      <c r="B77" s="3" t="s">
        <v>202</v>
      </c>
      <c r="C77" s="99">
        <v>37.6</v>
      </c>
      <c r="D77" s="110"/>
      <c r="E77" s="99">
        <v>88.8</v>
      </c>
      <c r="F77" s="110"/>
      <c r="G77" s="110">
        <v>2.3617021276595742</v>
      </c>
      <c r="H77" s="110"/>
      <c r="I77" s="99">
        <v>18.7</v>
      </c>
      <c r="J77" s="110"/>
      <c r="K77" s="99">
        <v>91.5</v>
      </c>
      <c r="L77" s="110"/>
      <c r="M77" s="110">
        <v>4.8930481283422465</v>
      </c>
      <c r="N77" s="110"/>
      <c r="O77" s="99">
        <v>33.799999999999997</v>
      </c>
      <c r="P77" s="110"/>
      <c r="Q77" s="99">
        <v>15.4</v>
      </c>
      <c r="R77" s="110"/>
      <c r="S77" s="110">
        <v>2.1948051948051948</v>
      </c>
      <c r="T77" s="110"/>
      <c r="U77" s="99">
        <v>25.2</v>
      </c>
      <c r="V77" s="110"/>
      <c r="W77" s="99">
        <v>49.1</v>
      </c>
      <c r="X77" s="110"/>
      <c r="Y77" s="110">
        <v>1.9484126984126986</v>
      </c>
      <c r="Z77" s="110"/>
      <c r="AA77" s="99">
        <v>32.1</v>
      </c>
      <c r="AB77" s="89"/>
      <c r="AC77" s="99">
        <v>89</v>
      </c>
      <c r="AD77" s="89"/>
      <c r="AE77" s="110">
        <v>2.7725856697819315</v>
      </c>
      <c r="AF77" s="89"/>
      <c r="AG77" s="99" t="s">
        <v>330</v>
      </c>
      <c r="AH77" s="110"/>
      <c r="AI77" s="99" t="s">
        <v>330</v>
      </c>
      <c r="AJ77" s="110"/>
      <c r="AK77" s="110" t="s">
        <v>330</v>
      </c>
      <c r="AL77" s="110"/>
      <c r="AM77" s="99" t="s">
        <v>330</v>
      </c>
      <c r="AN77" s="110"/>
      <c r="AO77" s="99" t="s">
        <v>330</v>
      </c>
      <c r="AP77" s="110"/>
      <c r="AQ77" s="110" t="s">
        <v>330</v>
      </c>
      <c r="AR77" s="110" t="s">
        <v>329</v>
      </c>
    </row>
    <row r="78" spans="1:44" ht="13.5" customHeight="1">
      <c r="A78" s="69"/>
      <c r="B78" s="3" t="s">
        <v>203</v>
      </c>
      <c r="C78" s="106">
        <v>17.3</v>
      </c>
      <c r="D78" s="215"/>
      <c r="E78" s="106">
        <v>34.5</v>
      </c>
      <c r="F78" s="215"/>
      <c r="G78" s="215">
        <v>1.9942196531791907</v>
      </c>
      <c r="H78" s="215"/>
      <c r="I78" s="106">
        <v>22.6</v>
      </c>
      <c r="J78" s="215"/>
      <c r="K78" s="106">
        <v>81.599999999999994</v>
      </c>
      <c r="L78" s="215"/>
      <c r="M78" s="215">
        <v>3.6106194690265481</v>
      </c>
      <c r="N78" s="215"/>
      <c r="O78" s="106">
        <v>41.9</v>
      </c>
      <c r="P78" s="215"/>
      <c r="Q78" s="106">
        <v>18</v>
      </c>
      <c r="R78" s="215"/>
      <c r="S78" s="215">
        <v>2.3277777777777775</v>
      </c>
      <c r="T78" s="215"/>
      <c r="U78" s="99">
        <v>15.9</v>
      </c>
      <c r="V78" s="110"/>
      <c r="W78" s="99">
        <v>36.6</v>
      </c>
      <c r="X78" s="110"/>
      <c r="Y78" s="110">
        <v>2.3018867924528301</v>
      </c>
      <c r="Z78" s="110"/>
      <c r="AA78" s="99">
        <v>56.4</v>
      </c>
      <c r="AB78" s="89"/>
      <c r="AC78" s="99">
        <v>76.400000000000006</v>
      </c>
      <c r="AD78" s="89"/>
      <c r="AE78" s="110">
        <v>1.3546099290780143</v>
      </c>
      <c r="AF78" s="89"/>
      <c r="AG78" s="99">
        <v>5.8</v>
      </c>
      <c r="AH78" s="110"/>
      <c r="AI78" s="99">
        <v>24.9</v>
      </c>
      <c r="AJ78" s="110"/>
      <c r="AK78" s="110">
        <v>4.2931034482758621</v>
      </c>
      <c r="AL78" s="110"/>
      <c r="AM78" s="99" t="s">
        <v>330</v>
      </c>
      <c r="AN78" s="110"/>
      <c r="AO78" s="99" t="s">
        <v>330</v>
      </c>
      <c r="AP78" s="110"/>
      <c r="AQ78" s="110" t="s">
        <v>330</v>
      </c>
      <c r="AR78" s="110" t="s">
        <v>329</v>
      </c>
    </row>
    <row r="79" spans="1:44" ht="13.5" customHeight="1">
      <c r="A79" s="69"/>
      <c r="B79" s="3" t="s">
        <v>204</v>
      </c>
      <c r="C79" s="106">
        <v>84.3</v>
      </c>
      <c r="D79" s="215" t="s">
        <v>331</v>
      </c>
      <c r="E79" s="106">
        <v>92</v>
      </c>
      <c r="F79" s="215" t="s">
        <v>331</v>
      </c>
      <c r="G79" s="215">
        <v>1.0913404507710558</v>
      </c>
      <c r="H79" s="215" t="s">
        <v>331</v>
      </c>
      <c r="I79" s="99" t="s">
        <v>330</v>
      </c>
      <c r="J79" s="110"/>
      <c r="K79" s="99" t="s">
        <v>330</v>
      </c>
      <c r="L79" s="110"/>
      <c r="M79" s="110" t="s">
        <v>330</v>
      </c>
      <c r="N79" s="110"/>
      <c r="O79" s="106">
        <v>29.6</v>
      </c>
      <c r="P79" s="215"/>
      <c r="Q79" s="106">
        <v>9.8000000000000007</v>
      </c>
      <c r="R79" s="215"/>
      <c r="S79" s="215">
        <v>3.0204081632653059</v>
      </c>
      <c r="T79" s="215"/>
      <c r="U79" s="99" t="s">
        <v>330</v>
      </c>
      <c r="V79" s="110"/>
      <c r="W79" s="99" t="s">
        <v>330</v>
      </c>
      <c r="X79" s="110"/>
      <c r="Y79" s="110" t="s">
        <v>330</v>
      </c>
      <c r="Z79" s="110"/>
      <c r="AA79" s="106">
        <v>95.1</v>
      </c>
      <c r="AB79" s="218"/>
      <c r="AC79" s="106">
        <v>97.9</v>
      </c>
      <c r="AD79" s="218"/>
      <c r="AE79" s="215">
        <v>1.0294426919032598</v>
      </c>
      <c r="AF79" s="218"/>
      <c r="AG79" s="99">
        <v>36.9</v>
      </c>
      <c r="AH79" s="110" t="s">
        <v>331</v>
      </c>
      <c r="AI79" s="99">
        <v>72.3</v>
      </c>
      <c r="AJ79" s="110" t="s">
        <v>331</v>
      </c>
      <c r="AK79" s="110">
        <v>1.9593495934959348</v>
      </c>
      <c r="AL79" s="110" t="s">
        <v>331</v>
      </c>
      <c r="AM79" s="99">
        <v>25.3</v>
      </c>
      <c r="AN79" s="110" t="s">
        <v>331</v>
      </c>
      <c r="AO79" s="99">
        <v>64.599999999999994</v>
      </c>
      <c r="AP79" s="110" t="s">
        <v>331</v>
      </c>
      <c r="AQ79" s="110">
        <v>2.5533596837944663</v>
      </c>
      <c r="AR79" s="110" t="s">
        <v>331</v>
      </c>
    </row>
    <row r="80" spans="1:44" ht="13.5" customHeight="1">
      <c r="A80" s="69"/>
      <c r="B80" s="3" t="s">
        <v>205</v>
      </c>
      <c r="C80" s="99">
        <v>71.099999999999994</v>
      </c>
      <c r="D80" s="110"/>
      <c r="E80" s="99">
        <v>91.6</v>
      </c>
      <c r="F80" s="110"/>
      <c r="G80" s="110">
        <v>1.2883263009845289</v>
      </c>
      <c r="H80" s="110"/>
      <c r="I80" s="99">
        <v>9.6</v>
      </c>
      <c r="J80" s="110"/>
      <c r="K80" s="99">
        <v>78.099999999999994</v>
      </c>
      <c r="L80" s="110"/>
      <c r="M80" s="110">
        <v>8.1354166666666661</v>
      </c>
      <c r="N80" s="110"/>
      <c r="O80" s="99">
        <v>31</v>
      </c>
      <c r="P80" s="110"/>
      <c r="Q80" s="99">
        <v>6.6</v>
      </c>
      <c r="R80" s="110"/>
      <c r="S80" s="110">
        <v>4.6969696969696972</v>
      </c>
      <c r="T80" s="110"/>
      <c r="U80" s="99">
        <v>51.6</v>
      </c>
      <c r="V80" s="110"/>
      <c r="W80" s="99">
        <v>62.2</v>
      </c>
      <c r="X80" s="110"/>
      <c r="Y80" s="110">
        <v>1.2054263565891472</v>
      </c>
      <c r="Z80" s="110"/>
      <c r="AA80" s="99">
        <v>73.3</v>
      </c>
      <c r="AB80" s="89"/>
      <c r="AC80" s="99">
        <v>95.6</v>
      </c>
      <c r="AD80" s="89"/>
      <c r="AE80" s="110">
        <v>1.3042291950886766</v>
      </c>
      <c r="AF80" s="89"/>
      <c r="AG80" s="106">
        <v>18.3</v>
      </c>
      <c r="AH80" s="215" t="s">
        <v>331</v>
      </c>
      <c r="AI80" s="106">
        <v>40.5</v>
      </c>
      <c r="AJ80" s="215" t="s">
        <v>331</v>
      </c>
      <c r="AK80" s="215">
        <v>2.2131147540983607</v>
      </c>
      <c r="AL80" s="215" t="s">
        <v>331</v>
      </c>
      <c r="AM80" s="106">
        <v>27.7</v>
      </c>
      <c r="AN80" s="215" t="s">
        <v>331</v>
      </c>
      <c r="AO80" s="106">
        <v>51.7</v>
      </c>
      <c r="AP80" s="215" t="s">
        <v>331</v>
      </c>
      <c r="AQ80" s="215">
        <v>1.8664259927797835</v>
      </c>
      <c r="AR80" s="215" t="s">
        <v>331</v>
      </c>
    </row>
    <row r="81" spans="1:44" ht="13.5" customHeight="1">
      <c r="A81" s="69"/>
      <c r="B81" s="3" t="s">
        <v>206</v>
      </c>
      <c r="C81" s="99" t="s">
        <v>330</v>
      </c>
      <c r="D81" s="110"/>
      <c r="E81" s="99" t="s">
        <v>330</v>
      </c>
      <c r="F81" s="110"/>
      <c r="G81" s="110" t="s">
        <v>330</v>
      </c>
      <c r="H81" s="110"/>
      <c r="I81" s="99" t="s">
        <v>330</v>
      </c>
      <c r="J81" s="110"/>
      <c r="K81" s="99" t="s">
        <v>330</v>
      </c>
      <c r="L81" s="110"/>
      <c r="M81" s="110" t="s">
        <v>330</v>
      </c>
      <c r="N81" s="110"/>
      <c r="O81" s="99" t="s">
        <v>330</v>
      </c>
      <c r="P81" s="110"/>
      <c r="Q81" s="99" t="s">
        <v>330</v>
      </c>
      <c r="R81" s="110"/>
      <c r="S81" s="110" t="s">
        <v>330</v>
      </c>
      <c r="T81" s="110"/>
      <c r="U81" s="99" t="s">
        <v>330</v>
      </c>
      <c r="V81" s="110"/>
      <c r="W81" s="99" t="s">
        <v>330</v>
      </c>
      <c r="X81" s="110"/>
      <c r="Y81" s="110" t="s">
        <v>330</v>
      </c>
      <c r="Z81" s="110"/>
      <c r="AA81" s="99" t="s">
        <v>330</v>
      </c>
      <c r="AB81" s="89"/>
      <c r="AC81" s="99" t="s">
        <v>330</v>
      </c>
      <c r="AD81" s="89"/>
      <c r="AE81" s="110" t="s">
        <v>330</v>
      </c>
      <c r="AF81" s="89"/>
      <c r="AG81" s="99" t="s">
        <v>330</v>
      </c>
      <c r="AH81" s="110"/>
      <c r="AI81" s="99" t="s">
        <v>330</v>
      </c>
      <c r="AJ81" s="110"/>
      <c r="AK81" s="110" t="s">
        <v>330</v>
      </c>
      <c r="AL81" s="110"/>
      <c r="AM81" s="99" t="s">
        <v>330</v>
      </c>
      <c r="AN81" s="110"/>
      <c r="AO81" s="99" t="s">
        <v>330</v>
      </c>
      <c r="AP81" s="110"/>
      <c r="AQ81" s="110" t="s">
        <v>330</v>
      </c>
      <c r="AR81" s="110" t="s">
        <v>329</v>
      </c>
    </row>
    <row r="82" spans="1:44" ht="13.5" customHeight="1">
      <c r="A82" s="69"/>
      <c r="B82" s="3" t="s">
        <v>207</v>
      </c>
      <c r="C82" s="99">
        <v>91.6</v>
      </c>
      <c r="D82" s="110"/>
      <c r="E82" s="99">
        <v>95.2</v>
      </c>
      <c r="F82" s="110"/>
      <c r="G82" s="110">
        <v>1.0393013100436683</v>
      </c>
      <c r="H82" s="110"/>
      <c r="I82" s="99">
        <v>57.6</v>
      </c>
      <c r="J82" s="110"/>
      <c r="K82" s="99">
        <v>98.3</v>
      </c>
      <c r="L82" s="110"/>
      <c r="M82" s="110">
        <v>1.7065972222222221</v>
      </c>
      <c r="N82" s="110"/>
      <c r="O82" s="99">
        <v>42.1</v>
      </c>
      <c r="P82" s="110"/>
      <c r="Q82" s="99">
        <v>8</v>
      </c>
      <c r="R82" s="110"/>
      <c r="S82" s="110">
        <v>5.2625000000000002</v>
      </c>
      <c r="T82" s="110"/>
      <c r="U82" s="99">
        <v>62.7</v>
      </c>
      <c r="V82" s="110"/>
      <c r="W82" s="99">
        <v>51.8</v>
      </c>
      <c r="X82" s="110"/>
      <c r="Y82" s="110">
        <v>0.82615629984051031</v>
      </c>
      <c r="Z82" s="110"/>
      <c r="AA82" s="106">
        <v>90.6</v>
      </c>
      <c r="AB82" s="218"/>
      <c r="AC82" s="106">
        <v>98.9</v>
      </c>
      <c r="AD82" s="218"/>
      <c r="AE82" s="215">
        <v>1.0916114790286977</v>
      </c>
      <c r="AF82" s="218"/>
      <c r="AG82" s="106">
        <v>12.7</v>
      </c>
      <c r="AH82" s="215" t="s">
        <v>331</v>
      </c>
      <c r="AI82" s="106">
        <v>43.7</v>
      </c>
      <c r="AJ82" s="215" t="s">
        <v>331</v>
      </c>
      <c r="AK82" s="215">
        <v>3.4409448818897643</v>
      </c>
      <c r="AL82" s="215" t="s">
        <v>331</v>
      </c>
      <c r="AM82" s="99" t="s">
        <v>330</v>
      </c>
      <c r="AN82" s="110"/>
      <c r="AO82" s="99" t="s">
        <v>330</v>
      </c>
      <c r="AP82" s="110"/>
      <c r="AQ82" s="110" t="s">
        <v>330</v>
      </c>
      <c r="AR82" s="110" t="s">
        <v>329</v>
      </c>
    </row>
    <row r="83" spans="1:44" ht="13.5" customHeight="1">
      <c r="A83" s="69"/>
      <c r="B83" s="3" t="s">
        <v>208</v>
      </c>
      <c r="C83" s="99" t="s">
        <v>330</v>
      </c>
      <c r="D83" s="110"/>
      <c r="E83" s="99" t="s">
        <v>330</v>
      </c>
      <c r="F83" s="110"/>
      <c r="G83" s="110" t="s">
        <v>330</v>
      </c>
      <c r="H83" s="110"/>
      <c r="I83" s="99" t="s">
        <v>330</v>
      </c>
      <c r="J83" s="110"/>
      <c r="K83" s="99" t="s">
        <v>330</v>
      </c>
      <c r="L83" s="110"/>
      <c r="M83" s="110" t="s">
        <v>330</v>
      </c>
      <c r="N83" s="110"/>
      <c r="O83" s="99" t="s">
        <v>330</v>
      </c>
      <c r="P83" s="110"/>
      <c r="Q83" s="99" t="s">
        <v>330</v>
      </c>
      <c r="R83" s="110"/>
      <c r="S83" s="110" t="s">
        <v>330</v>
      </c>
      <c r="T83" s="110"/>
      <c r="U83" s="99" t="s">
        <v>330</v>
      </c>
      <c r="V83" s="110"/>
      <c r="W83" s="99" t="s">
        <v>330</v>
      </c>
      <c r="X83" s="110"/>
      <c r="Y83" s="110" t="s">
        <v>330</v>
      </c>
      <c r="Z83" s="110"/>
      <c r="AA83" s="99" t="s">
        <v>330</v>
      </c>
      <c r="AB83" s="89"/>
      <c r="AC83" s="99" t="s">
        <v>330</v>
      </c>
      <c r="AD83" s="89"/>
      <c r="AE83" s="110" t="s">
        <v>330</v>
      </c>
      <c r="AF83" s="89"/>
      <c r="AG83" s="99" t="s">
        <v>330</v>
      </c>
      <c r="AH83" s="110"/>
      <c r="AI83" s="99" t="s">
        <v>330</v>
      </c>
      <c r="AJ83" s="110"/>
      <c r="AK83" s="110" t="s">
        <v>330</v>
      </c>
      <c r="AL83" s="110"/>
      <c r="AM83" s="99" t="s">
        <v>330</v>
      </c>
      <c r="AN83" s="110"/>
      <c r="AO83" s="99" t="s">
        <v>330</v>
      </c>
      <c r="AP83" s="110"/>
      <c r="AQ83" s="110" t="s">
        <v>330</v>
      </c>
      <c r="AR83" s="110" t="s">
        <v>329</v>
      </c>
    </row>
    <row r="84" spans="1:44" ht="13.5" customHeight="1">
      <c r="A84" s="69"/>
      <c r="B84" s="3" t="s">
        <v>209</v>
      </c>
      <c r="C84" s="99" t="s">
        <v>330</v>
      </c>
      <c r="D84" s="110"/>
      <c r="E84" s="99" t="s">
        <v>330</v>
      </c>
      <c r="F84" s="110"/>
      <c r="G84" s="110" t="s">
        <v>330</v>
      </c>
      <c r="H84" s="110"/>
      <c r="I84" s="99" t="s">
        <v>330</v>
      </c>
      <c r="J84" s="110"/>
      <c r="K84" s="99" t="s">
        <v>330</v>
      </c>
      <c r="L84" s="110"/>
      <c r="M84" s="110" t="s">
        <v>330</v>
      </c>
      <c r="N84" s="110"/>
      <c r="O84" s="99" t="s">
        <v>330</v>
      </c>
      <c r="P84" s="110"/>
      <c r="Q84" s="99" t="s">
        <v>330</v>
      </c>
      <c r="R84" s="110"/>
      <c r="S84" s="110" t="s">
        <v>330</v>
      </c>
      <c r="T84" s="110"/>
      <c r="U84" s="99" t="s">
        <v>330</v>
      </c>
      <c r="V84" s="110"/>
      <c r="W84" s="99" t="s">
        <v>330</v>
      </c>
      <c r="X84" s="110"/>
      <c r="Y84" s="110" t="s">
        <v>330</v>
      </c>
      <c r="Z84" s="110"/>
      <c r="AA84" s="99" t="s">
        <v>330</v>
      </c>
      <c r="AB84" s="89"/>
      <c r="AC84" s="99" t="s">
        <v>330</v>
      </c>
      <c r="AD84" s="89"/>
      <c r="AE84" s="110" t="s">
        <v>330</v>
      </c>
      <c r="AF84" s="89"/>
      <c r="AG84" s="99" t="s">
        <v>330</v>
      </c>
      <c r="AH84" s="110"/>
      <c r="AI84" s="99" t="s">
        <v>330</v>
      </c>
      <c r="AJ84" s="110"/>
      <c r="AK84" s="110" t="s">
        <v>330</v>
      </c>
      <c r="AL84" s="110"/>
      <c r="AM84" s="99" t="s">
        <v>330</v>
      </c>
      <c r="AN84" s="110"/>
      <c r="AO84" s="99" t="s">
        <v>330</v>
      </c>
      <c r="AP84" s="110"/>
      <c r="AQ84" s="110" t="s">
        <v>330</v>
      </c>
      <c r="AR84" s="110" t="s">
        <v>329</v>
      </c>
    </row>
    <row r="85" spans="1:44" ht="13.5" customHeight="1">
      <c r="A85" s="69"/>
      <c r="B85" s="3" t="s">
        <v>210</v>
      </c>
      <c r="C85" s="99">
        <v>56.8</v>
      </c>
      <c r="D85" s="110"/>
      <c r="E85" s="99">
        <v>86.2</v>
      </c>
      <c r="F85" s="110"/>
      <c r="G85" s="110">
        <v>1.517605633802817</v>
      </c>
      <c r="H85" s="110"/>
      <c r="I85" s="99">
        <v>23.6</v>
      </c>
      <c r="J85" s="110" t="s">
        <v>331</v>
      </c>
      <c r="K85" s="99">
        <v>84.9</v>
      </c>
      <c r="L85" s="110" t="s">
        <v>331</v>
      </c>
      <c r="M85" s="110">
        <v>3.597457627118644</v>
      </c>
      <c r="N85" s="110" t="s">
        <v>331</v>
      </c>
      <c r="O85" s="99">
        <v>50.7</v>
      </c>
      <c r="P85" s="110"/>
      <c r="Q85" s="99">
        <v>26.7</v>
      </c>
      <c r="R85" s="110"/>
      <c r="S85" s="110">
        <v>1.8988764044943822</v>
      </c>
      <c r="T85" s="110"/>
      <c r="U85" s="99">
        <v>19</v>
      </c>
      <c r="V85" s="110" t="s">
        <v>331</v>
      </c>
      <c r="W85" s="99">
        <v>43</v>
      </c>
      <c r="X85" s="110" t="s">
        <v>331</v>
      </c>
      <c r="Y85" s="110">
        <v>2.263157894736842</v>
      </c>
      <c r="Z85" s="110" t="s">
        <v>331</v>
      </c>
      <c r="AA85" s="99">
        <v>69.603079786623596</v>
      </c>
      <c r="AB85" s="89" t="s">
        <v>331</v>
      </c>
      <c r="AC85" s="99">
        <v>95.651729725942999</v>
      </c>
      <c r="AD85" s="89" t="s">
        <v>331</v>
      </c>
      <c r="AE85" s="110">
        <v>1.3742456514736789</v>
      </c>
      <c r="AF85" s="89" t="s">
        <v>331</v>
      </c>
      <c r="AG85" s="99">
        <v>3.8</v>
      </c>
      <c r="AH85" s="110" t="s">
        <v>331</v>
      </c>
      <c r="AI85" s="99">
        <v>44.5</v>
      </c>
      <c r="AJ85" s="110" t="s">
        <v>331</v>
      </c>
      <c r="AK85" s="110">
        <v>11.710526315789474</v>
      </c>
      <c r="AL85" s="110" t="s">
        <v>331</v>
      </c>
      <c r="AM85" s="99">
        <v>14.7</v>
      </c>
      <c r="AN85" s="110" t="s">
        <v>331</v>
      </c>
      <c r="AO85" s="99">
        <v>55.3</v>
      </c>
      <c r="AP85" s="110" t="s">
        <v>331</v>
      </c>
      <c r="AQ85" s="110">
        <v>3.7619047619047619</v>
      </c>
      <c r="AR85" s="110" t="s">
        <v>331</v>
      </c>
    </row>
    <row r="86" spans="1:44" ht="13.5" customHeight="1">
      <c r="A86" s="69"/>
      <c r="B86" s="3" t="s">
        <v>211</v>
      </c>
      <c r="C86" s="106">
        <v>40.5</v>
      </c>
      <c r="D86" s="215"/>
      <c r="E86" s="106">
        <v>87.9</v>
      </c>
      <c r="F86" s="215"/>
      <c r="G86" s="215">
        <v>2.1703703703703705</v>
      </c>
      <c r="H86" s="215"/>
      <c r="I86" s="99">
        <v>62.9</v>
      </c>
      <c r="J86" s="110"/>
      <c r="K86" s="99">
        <v>97.5</v>
      </c>
      <c r="L86" s="110"/>
      <c r="M86" s="110">
        <v>1.5500794912559619</v>
      </c>
      <c r="N86" s="110"/>
      <c r="O86" s="99">
        <v>48.4</v>
      </c>
      <c r="P86" s="110"/>
      <c r="Q86" s="99">
        <v>29</v>
      </c>
      <c r="R86" s="110"/>
      <c r="S86" s="110">
        <v>1.6689655172413793</v>
      </c>
      <c r="T86" s="110"/>
      <c r="U86" s="99">
        <v>39.299999999999997</v>
      </c>
      <c r="V86" s="110"/>
      <c r="W86" s="99">
        <v>34.299999999999997</v>
      </c>
      <c r="X86" s="110"/>
      <c r="Y86" s="110">
        <v>0.87277353689567427</v>
      </c>
      <c r="Z86" s="110"/>
      <c r="AA86" s="106">
        <v>90.7</v>
      </c>
      <c r="AB86" s="218"/>
      <c r="AC86" s="106">
        <v>97</v>
      </c>
      <c r="AD86" s="218"/>
      <c r="AE86" s="215">
        <v>1.0694597574421167</v>
      </c>
      <c r="AF86" s="218"/>
      <c r="AG86" s="99" t="s">
        <v>330</v>
      </c>
      <c r="AH86" s="110"/>
      <c r="AI86" s="99" t="s">
        <v>330</v>
      </c>
      <c r="AJ86" s="110"/>
      <c r="AK86" s="110" t="s">
        <v>330</v>
      </c>
      <c r="AL86" s="110"/>
      <c r="AM86" s="99" t="s">
        <v>330</v>
      </c>
      <c r="AN86" s="110"/>
      <c r="AO86" s="99" t="s">
        <v>330</v>
      </c>
      <c r="AP86" s="110"/>
      <c r="AQ86" s="110" t="s">
        <v>330</v>
      </c>
      <c r="AR86" s="110"/>
    </row>
    <row r="87" spans="1:44" ht="13.5" customHeight="1">
      <c r="A87" s="69"/>
      <c r="B87" s="59" t="s">
        <v>212</v>
      </c>
      <c r="C87" s="99" t="s">
        <v>330</v>
      </c>
      <c r="D87" s="110"/>
      <c r="E87" s="99" t="s">
        <v>330</v>
      </c>
      <c r="F87" s="110"/>
      <c r="G87" s="110" t="s">
        <v>330</v>
      </c>
      <c r="H87" s="110"/>
      <c r="I87" s="99" t="s">
        <v>330</v>
      </c>
      <c r="J87" s="110"/>
      <c r="K87" s="99" t="s">
        <v>330</v>
      </c>
      <c r="L87" s="110"/>
      <c r="M87" s="110" t="s">
        <v>330</v>
      </c>
      <c r="N87" s="110"/>
      <c r="O87" s="99">
        <v>20.7</v>
      </c>
      <c r="P87" s="110"/>
      <c r="Q87" s="99">
        <v>1.2</v>
      </c>
      <c r="R87" s="110"/>
      <c r="S87" s="110">
        <v>17.25</v>
      </c>
      <c r="T87" s="110"/>
      <c r="U87" s="99" t="s">
        <v>330</v>
      </c>
      <c r="V87" s="110"/>
      <c r="W87" s="99" t="s">
        <v>330</v>
      </c>
      <c r="X87" s="110"/>
      <c r="Y87" s="110" t="s">
        <v>330</v>
      </c>
      <c r="Z87" s="110"/>
      <c r="AA87" s="99" t="s">
        <v>330</v>
      </c>
      <c r="AB87" s="89"/>
      <c r="AC87" s="99" t="s">
        <v>330</v>
      </c>
      <c r="AD87" s="89"/>
      <c r="AE87" s="110" t="s">
        <v>330</v>
      </c>
      <c r="AF87" s="89"/>
      <c r="AG87" s="99" t="s">
        <v>330</v>
      </c>
      <c r="AH87" s="110"/>
      <c r="AI87" s="99" t="s">
        <v>330</v>
      </c>
      <c r="AJ87" s="110"/>
      <c r="AK87" s="110" t="s">
        <v>330</v>
      </c>
      <c r="AL87" s="110"/>
      <c r="AM87" s="99" t="s">
        <v>330</v>
      </c>
      <c r="AN87" s="110"/>
      <c r="AO87" s="99" t="s">
        <v>330</v>
      </c>
      <c r="AP87" s="110"/>
      <c r="AQ87" s="110" t="s">
        <v>330</v>
      </c>
      <c r="AR87" s="110" t="s">
        <v>329</v>
      </c>
    </row>
    <row r="88" spans="1:44" ht="13.5" customHeight="1">
      <c r="A88" s="69"/>
      <c r="B88" s="3" t="s">
        <v>213</v>
      </c>
      <c r="C88" s="99">
        <v>98.3</v>
      </c>
      <c r="D88" s="110"/>
      <c r="E88" s="99">
        <v>99.9</v>
      </c>
      <c r="F88" s="110"/>
      <c r="G88" s="110">
        <v>1.0162767039674467</v>
      </c>
      <c r="H88" s="110"/>
      <c r="I88" s="99">
        <v>82.2</v>
      </c>
      <c r="J88" s="110"/>
      <c r="K88" s="99">
        <v>96</v>
      </c>
      <c r="L88" s="110"/>
      <c r="M88" s="110">
        <v>1.167883211678832</v>
      </c>
      <c r="N88" s="110"/>
      <c r="O88" s="99">
        <v>24.9</v>
      </c>
      <c r="P88" s="110"/>
      <c r="Q88" s="99">
        <v>21.7</v>
      </c>
      <c r="R88" s="110"/>
      <c r="S88" s="110">
        <v>1.1474654377880185</v>
      </c>
      <c r="T88" s="110"/>
      <c r="U88" s="99">
        <v>19</v>
      </c>
      <c r="V88" s="110"/>
      <c r="W88" s="99">
        <v>21.5</v>
      </c>
      <c r="X88" s="110"/>
      <c r="Y88" s="110">
        <v>1.131578947368421</v>
      </c>
      <c r="Z88" s="110"/>
      <c r="AA88" s="99">
        <v>78.8</v>
      </c>
      <c r="AB88" s="89"/>
      <c r="AC88" s="99">
        <v>97.6</v>
      </c>
      <c r="AD88" s="89"/>
      <c r="AE88" s="110">
        <v>1.2385786802030456</v>
      </c>
      <c r="AF88" s="89"/>
      <c r="AG88" s="99">
        <v>1.1000000000000001</v>
      </c>
      <c r="AH88" s="110"/>
      <c r="AI88" s="99">
        <v>7.9</v>
      </c>
      <c r="AJ88" s="110"/>
      <c r="AK88" s="110">
        <v>7.1818181818181817</v>
      </c>
      <c r="AL88" s="110"/>
      <c r="AM88" s="99" t="s">
        <v>330</v>
      </c>
      <c r="AN88" s="110"/>
      <c r="AO88" s="99" t="s">
        <v>330</v>
      </c>
      <c r="AP88" s="110"/>
      <c r="AQ88" s="110" t="s">
        <v>330</v>
      </c>
      <c r="AR88" s="110" t="s">
        <v>329</v>
      </c>
    </row>
    <row r="89" spans="1:44" ht="13.5" customHeight="1">
      <c r="A89" s="69"/>
      <c r="B89" s="3" t="s">
        <v>214</v>
      </c>
      <c r="C89" s="99" t="s">
        <v>330</v>
      </c>
      <c r="D89" s="110"/>
      <c r="E89" s="99" t="s">
        <v>330</v>
      </c>
      <c r="F89" s="110"/>
      <c r="G89" s="110" t="s">
        <v>330</v>
      </c>
      <c r="H89" s="110"/>
      <c r="I89" s="99" t="s">
        <v>330</v>
      </c>
      <c r="J89" s="110"/>
      <c r="K89" s="99" t="s">
        <v>330</v>
      </c>
      <c r="L89" s="110"/>
      <c r="M89" s="110" t="s">
        <v>330</v>
      </c>
      <c r="N89" s="110"/>
      <c r="O89" s="99" t="s">
        <v>330</v>
      </c>
      <c r="P89" s="110"/>
      <c r="Q89" s="99" t="s">
        <v>330</v>
      </c>
      <c r="R89" s="110"/>
      <c r="S89" s="110" t="s">
        <v>330</v>
      </c>
      <c r="T89" s="110"/>
      <c r="U89" s="99" t="s">
        <v>330</v>
      </c>
      <c r="V89" s="110"/>
      <c r="W89" s="99" t="s">
        <v>330</v>
      </c>
      <c r="X89" s="110"/>
      <c r="Y89" s="110" t="s">
        <v>330</v>
      </c>
      <c r="Z89" s="110"/>
      <c r="AA89" s="99" t="s">
        <v>330</v>
      </c>
      <c r="AB89" s="89"/>
      <c r="AC89" s="99" t="s">
        <v>330</v>
      </c>
      <c r="AD89" s="89"/>
      <c r="AE89" s="110" t="s">
        <v>330</v>
      </c>
      <c r="AF89" s="89"/>
      <c r="AG89" s="99" t="s">
        <v>330</v>
      </c>
      <c r="AH89" s="110"/>
      <c r="AI89" s="99" t="s">
        <v>330</v>
      </c>
      <c r="AJ89" s="110"/>
      <c r="AK89" s="110" t="s">
        <v>330</v>
      </c>
      <c r="AL89" s="110"/>
      <c r="AM89" s="99" t="s">
        <v>330</v>
      </c>
      <c r="AN89" s="110"/>
      <c r="AO89" s="99" t="s">
        <v>330</v>
      </c>
      <c r="AP89" s="110"/>
      <c r="AQ89" s="110" t="s">
        <v>330</v>
      </c>
      <c r="AR89" s="110" t="s">
        <v>329</v>
      </c>
    </row>
    <row r="90" spans="1:44" ht="13.5" customHeight="1">
      <c r="A90" s="69"/>
      <c r="B90" s="3" t="s">
        <v>215</v>
      </c>
      <c r="C90" s="99" t="s">
        <v>330</v>
      </c>
      <c r="D90" s="110"/>
      <c r="E90" s="99" t="s">
        <v>330</v>
      </c>
      <c r="F90" s="110"/>
      <c r="G90" s="110" t="s">
        <v>330</v>
      </c>
      <c r="H90" s="110"/>
      <c r="I90" s="99" t="s">
        <v>330</v>
      </c>
      <c r="J90" s="110"/>
      <c r="K90" s="99" t="s">
        <v>330</v>
      </c>
      <c r="L90" s="110"/>
      <c r="M90" s="110" t="s">
        <v>330</v>
      </c>
      <c r="N90" s="110"/>
      <c r="O90" s="99" t="s">
        <v>330</v>
      </c>
      <c r="P90" s="110"/>
      <c r="Q90" s="99" t="s">
        <v>330</v>
      </c>
      <c r="R90" s="110"/>
      <c r="S90" s="110" t="s">
        <v>330</v>
      </c>
      <c r="T90" s="110"/>
      <c r="U90" s="99" t="s">
        <v>330</v>
      </c>
      <c r="V90" s="110"/>
      <c r="W90" s="99" t="s">
        <v>330</v>
      </c>
      <c r="X90" s="110"/>
      <c r="Y90" s="110" t="s">
        <v>330</v>
      </c>
      <c r="Z90" s="110"/>
      <c r="AA90" s="99" t="s">
        <v>330</v>
      </c>
      <c r="AB90" s="89"/>
      <c r="AC90" s="99" t="s">
        <v>330</v>
      </c>
      <c r="AD90" s="89"/>
      <c r="AE90" s="110" t="s">
        <v>330</v>
      </c>
      <c r="AF90" s="89"/>
      <c r="AG90" s="99" t="s">
        <v>330</v>
      </c>
      <c r="AH90" s="110"/>
      <c r="AI90" s="99" t="s">
        <v>330</v>
      </c>
      <c r="AJ90" s="110"/>
      <c r="AK90" s="110" t="s">
        <v>330</v>
      </c>
      <c r="AL90" s="110"/>
      <c r="AM90" s="99" t="s">
        <v>330</v>
      </c>
      <c r="AN90" s="110"/>
      <c r="AO90" s="99" t="s">
        <v>330</v>
      </c>
      <c r="AP90" s="110"/>
      <c r="AQ90" s="110" t="s">
        <v>330</v>
      </c>
      <c r="AR90" s="110" t="s">
        <v>329</v>
      </c>
    </row>
    <row r="91" spans="1:44" ht="13.5" customHeight="1">
      <c r="A91" s="69"/>
      <c r="B91" s="3" t="s">
        <v>216</v>
      </c>
      <c r="C91" s="99" t="s">
        <v>330</v>
      </c>
      <c r="D91" s="110"/>
      <c r="E91" s="99" t="s">
        <v>330</v>
      </c>
      <c r="F91" s="110"/>
      <c r="G91" s="110" t="s">
        <v>330</v>
      </c>
      <c r="H91" s="110"/>
      <c r="I91" s="99" t="s">
        <v>330</v>
      </c>
      <c r="J91" s="110"/>
      <c r="K91" s="99" t="s">
        <v>330</v>
      </c>
      <c r="L91" s="110"/>
      <c r="M91" s="110" t="s">
        <v>330</v>
      </c>
      <c r="N91" s="110"/>
      <c r="O91" s="99" t="s">
        <v>330</v>
      </c>
      <c r="P91" s="110"/>
      <c r="Q91" s="99" t="s">
        <v>330</v>
      </c>
      <c r="R91" s="110"/>
      <c r="S91" s="110" t="s">
        <v>330</v>
      </c>
      <c r="T91" s="110"/>
      <c r="U91" s="99" t="s">
        <v>330</v>
      </c>
      <c r="V91" s="110"/>
      <c r="W91" s="99" t="s">
        <v>330</v>
      </c>
      <c r="X91" s="110"/>
      <c r="Y91" s="110" t="s">
        <v>330</v>
      </c>
      <c r="Z91" s="110"/>
      <c r="AA91" s="99" t="s">
        <v>330</v>
      </c>
      <c r="AB91" s="89"/>
      <c r="AC91" s="99" t="s">
        <v>330</v>
      </c>
      <c r="AD91" s="89"/>
      <c r="AE91" s="110" t="s">
        <v>330</v>
      </c>
      <c r="AF91" s="89"/>
      <c r="AG91" s="99" t="s">
        <v>330</v>
      </c>
      <c r="AH91" s="110"/>
      <c r="AI91" s="99" t="s">
        <v>330</v>
      </c>
      <c r="AJ91" s="110"/>
      <c r="AK91" s="110" t="s">
        <v>330</v>
      </c>
      <c r="AL91" s="110"/>
      <c r="AM91" s="99" t="s">
        <v>330</v>
      </c>
      <c r="AN91" s="110"/>
      <c r="AO91" s="99" t="s">
        <v>330</v>
      </c>
      <c r="AP91" s="110"/>
      <c r="AQ91" s="110" t="s">
        <v>330</v>
      </c>
      <c r="AR91" s="110" t="s">
        <v>329</v>
      </c>
    </row>
    <row r="92" spans="1:44" ht="13.5" customHeight="1">
      <c r="A92" s="69"/>
      <c r="B92" s="3" t="s">
        <v>217</v>
      </c>
      <c r="C92" s="99">
        <v>98.8</v>
      </c>
      <c r="D92" s="110"/>
      <c r="E92" s="99">
        <v>100</v>
      </c>
      <c r="F92" s="110"/>
      <c r="G92" s="110">
        <v>1.0121457489878543</v>
      </c>
      <c r="H92" s="110"/>
      <c r="I92" s="99">
        <v>96.5</v>
      </c>
      <c r="J92" s="110"/>
      <c r="K92" s="99">
        <v>100</v>
      </c>
      <c r="L92" s="110"/>
      <c r="M92" s="110">
        <v>1.0362694300518134</v>
      </c>
      <c r="N92" s="110"/>
      <c r="O92" s="99" t="s">
        <v>330</v>
      </c>
      <c r="P92" s="110"/>
      <c r="Q92" s="99" t="s">
        <v>330</v>
      </c>
      <c r="R92" s="110"/>
      <c r="S92" s="110" t="s">
        <v>330</v>
      </c>
      <c r="T92" s="110"/>
      <c r="U92" s="99" t="s">
        <v>330</v>
      </c>
      <c r="V92" s="110"/>
      <c r="W92" s="99" t="s">
        <v>330</v>
      </c>
      <c r="X92" s="110"/>
      <c r="Y92" s="110" t="s">
        <v>330</v>
      </c>
      <c r="Z92" s="110"/>
      <c r="AA92" s="99">
        <v>97.5</v>
      </c>
      <c r="AB92" s="89"/>
      <c r="AC92" s="99">
        <v>98.8</v>
      </c>
      <c r="AD92" s="89"/>
      <c r="AE92" s="110">
        <v>1.0133333333333332</v>
      </c>
      <c r="AF92" s="89"/>
      <c r="AG92" s="99" t="s">
        <v>330</v>
      </c>
      <c r="AH92" s="110"/>
      <c r="AI92" s="99" t="s">
        <v>330</v>
      </c>
      <c r="AJ92" s="110"/>
      <c r="AK92" s="110" t="s">
        <v>330</v>
      </c>
      <c r="AL92" s="110"/>
      <c r="AM92" s="99" t="s">
        <v>330</v>
      </c>
      <c r="AN92" s="110"/>
      <c r="AO92" s="99" t="s">
        <v>330</v>
      </c>
      <c r="AP92" s="110"/>
      <c r="AQ92" s="110" t="s">
        <v>330</v>
      </c>
      <c r="AR92" s="110" t="s">
        <v>329</v>
      </c>
    </row>
    <row r="93" spans="1:44" ht="13.5" customHeight="1">
      <c r="A93" s="69"/>
      <c r="B93" s="3" t="s">
        <v>218</v>
      </c>
      <c r="C93" s="99" t="s">
        <v>330</v>
      </c>
      <c r="D93" s="110"/>
      <c r="E93" s="99" t="s">
        <v>330</v>
      </c>
      <c r="F93" s="110"/>
      <c r="G93" s="110" t="s">
        <v>330</v>
      </c>
      <c r="H93" s="110"/>
      <c r="I93" s="99" t="s">
        <v>330</v>
      </c>
      <c r="J93" s="110"/>
      <c r="K93" s="99" t="s">
        <v>330</v>
      </c>
      <c r="L93" s="110"/>
      <c r="M93" s="110" t="s">
        <v>330</v>
      </c>
      <c r="N93" s="110"/>
      <c r="O93" s="99" t="s">
        <v>330</v>
      </c>
      <c r="P93" s="110"/>
      <c r="Q93" s="99" t="s">
        <v>330</v>
      </c>
      <c r="R93" s="110"/>
      <c r="S93" s="110" t="s">
        <v>330</v>
      </c>
      <c r="T93" s="110"/>
      <c r="U93" s="99" t="s">
        <v>330</v>
      </c>
      <c r="V93" s="110"/>
      <c r="W93" s="99" t="s">
        <v>330</v>
      </c>
      <c r="X93" s="110"/>
      <c r="Y93" s="110" t="s">
        <v>330</v>
      </c>
      <c r="Z93" s="110"/>
      <c r="AA93" s="99" t="s">
        <v>330</v>
      </c>
      <c r="AB93" s="89"/>
      <c r="AC93" s="99" t="s">
        <v>330</v>
      </c>
      <c r="AD93" s="89"/>
      <c r="AE93" s="110" t="s">
        <v>330</v>
      </c>
      <c r="AF93" s="89"/>
      <c r="AG93" s="99" t="s">
        <v>330</v>
      </c>
      <c r="AH93" s="110"/>
      <c r="AI93" s="99" t="s">
        <v>330</v>
      </c>
      <c r="AJ93" s="110"/>
      <c r="AK93" s="110" t="s">
        <v>330</v>
      </c>
      <c r="AL93" s="110"/>
      <c r="AM93" s="99" t="s">
        <v>330</v>
      </c>
      <c r="AN93" s="110"/>
      <c r="AO93" s="99" t="s">
        <v>330</v>
      </c>
      <c r="AP93" s="110"/>
      <c r="AQ93" s="110" t="s">
        <v>330</v>
      </c>
      <c r="AR93" s="110" t="s">
        <v>329</v>
      </c>
    </row>
    <row r="94" spans="1:44" ht="13.5" customHeight="1">
      <c r="A94" s="69"/>
      <c r="B94" s="3" t="s">
        <v>219</v>
      </c>
      <c r="C94" s="99">
        <v>98.3</v>
      </c>
      <c r="D94" s="110"/>
      <c r="E94" s="99">
        <v>99.8</v>
      </c>
      <c r="F94" s="110"/>
      <c r="G94" s="110">
        <v>1.0152594099694812</v>
      </c>
      <c r="H94" s="110"/>
      <c r="I94" s="99">
        <v>98.9</v>
      </c>
      <c r="J94" s="110"/>
      <c r="K94" s="99">
        <v>100</v>
      </c>
      <c r="L94" s="110"/>
      <c r="M94" s="110">
        <v>1.0111223458038423</v>
      </c>
      <c r="N94" s="110"/>
      <c r="O94" s="99">
        <v>13.8</v>
      </c>
      <c r="P94" s="110"/>
      <c r="Q94" s="99">
        <v>1.8</v>
      </c>
      <c r="R94" s="110"/>
      <c r="S94" s="110">
        <v>7.666666666666667</v>
      </c>
      <c r="T94" s="110"/>
      <c r="U94" s="99">
        <v>22.1</v>
      </c>
      <c r="V94" s="110"/>
      <c r="W94" s="99">
        <v>21.3</v>
      </c>
      <c r="X94" s="110"/>
      <c r="Y94" s="110">
        <v>0.96380090497737558</v>
      </c>
      <c r="Z94" s="110"/>
      <c r="AA94" s="99">
        <v>96.6</v>
      </c>
      <c r="AB94" s="89"/>
      <c r="AC94" s="99">
        <v>99.4</v>
      </c>
      <c r="AD94" s="89"/>
      <c r="AE94" s="110">
        <v>1.0289855072463769</v>
      </c>
      <c r="AF94" s="89"/>
      <c r="AG94" s="99" t="s">
        <v>330</v>
      </c>
      <c r="AH94" s="110"/>
      <c r="AI94" s="99" t="s">
        <v>330</v>
      </c>
      <c r="AJ94" s="110"/>
      <c r="AK94" s="110" t="s">
        <v>330</v>
      </c>
      <c r="AL94" s="110"/>
      <c r="AM94" s="99" t="s">
        <v>330</v>
      </c>
      <c r="AN94" s="110"/>
      <c r="AO94" s="99" t="s">
        <v>330</v>
      </c>
      <c r="AP94" s="110"/>
      <c r="AQ94" s="110" t="s">
        <v>330</v>
      </c>
      <c r="AR94" s="110" t="s">
        <v>329</v>
      </c>
    </row>
    <row r="95" spans="1:44" ht="13.5" customHeight="1">
      <c r="A95" s="69"/>
      <c r="B95" s="104" t="s">
        <v>220</v>
      </c>
      <c r="C95" s="99">
        <v>99.5</v>
      </c>
      <c r="D95" s="110"/>
      <c r="E95" s="99">
        <v>100</v>
      </c>
      <c r="F95" s="110"/>
      <c r="G95" s="110">
        <v>1.0050251256281406</v>
      </c>
      <c r="H95" s="110"/>
      <c r="I95" s="99">
        <v>99.5</v>
      </c>
      <c r="J95" s="110"/>
      <c r="K95" s="99">
        <v>100</v>
      </c>
      <c r="L95" s="110"/>
      <c r="M95" s="110">
        <v>1.0050251256281406</v>
      </c>
      <c r="N95" s="110"/>
      <c r="O95" s="99">
        <v>14.4</v>
      </c>
      <c r="P95" s="110"/>
      <c r="Q95" s="99">
        <v>12.1</v>
      </c>
      <c r="R95" s="110"/>
      <c r="S95" s="110">
        <v>1.1900826446280992</v>
      </c>
      <c r="T95" s="110"/>
      <c r="U95" s="99" t="s">
        <v>330</v>
      </c>
      <c r="V95" s="110"/>
      <c r="W95" s="99" t="s">
        <v>330</v>
      </c>
      <c r="X95" s="110"/>
      <c r="Y95" s="110" t="s">
        <v>330</v>
      </c>
      <c r="Z95" s="110"/>
      <c r="AA95" s="99">
        <v>99.3</v>
      </c>
      <c r="AB95" s="89"/>
      <c r="AC95" s="99">
        <v>100</v>
      </c>
      <c r="AD95" s="89"/>
      <c r="AE95" s="110">
        <v>1.0070493454179255</v>
      </c>
      <c r="AF95" s="89"/>
      <c r="AG95" s="99">
        <v>25</v>
      </c>
      <c r="AH95" s="110"/>
      <c r="AI95" s="99">
        <v>44</v>
      </c>
      <c r="AJ95" s="110"/>
      <c r="AK95" s="110">
        <v>1.76</v>
      </c>
      <c r="AL95" s="110"/>
      <c r="AM95" s="99">
        <v>13</v>
      </c>
      <c r="AN95" s="110"/>
      <c r="AO95" s="99">
        <v>48.9</v>
      </c>
      <c r="AP95" s="110"/>
      <c r="AQ95" s="110">
        <v>3.7615384615384615</v>
      </c>
      <c r="AR95" s="110" t="s">
        <v>329</v>
      </c>
    </row>
    <row r="96" spans="1:44" ht="13.5" customHeight="1">
      <c r="A96" s="69"/>
      <c r="B96" s="3" t="s">
        <v>221</v>
      </c>
      <c r="C96" s="99">
        <v>52.1</v>
      </c>
      <c r="D96" s="110"/>
      <c r="E96" s="99">
        <v>88.7</v>
      </c>
      <c r="F96" s="110"/>
      <c r="G96" s="110">
        <v>1.7024952015355086</v>
      </c>
      <c r="H96" s="110"/>
      <c r="I96" s="99">
        <v>31.1</v>
      </c>
      <c r="J96" s="110"/>
      <c r="K96" s="99">
        <v>92.7</v>
      </c>
      <c r="L96" s="110"/>
      <c r="M96" s="110">
        <v>2.980707395498392</v>
      </c>
      <c r="N96" s="110"/>
      <c r="O96" s="99">
        <v>35.9</v>
      </c>
      <c r="P96" s="110"/>
      <c r="Q96" s="99">
        <v>13.8</v>
      </c>
      <c r="R96" s="110"/>
      <c r="S96" s="110">
        <v>2.6014492753623184</v>
      </c>
      <c r="T96" s="110"/>
      <c r="U96" s="99">
        <v>52.1</v>
      </c>
      <c r="V96" s="110"/>
      <c r="W96" s="99">
        <v>54.5</v>
      </c>
      <c r="X96" s="110"/>
      <c r="Y96" s="110">
        <v>1.0460652591170825</v>
      </c>
      <c r="Z96" s="110"/>
      <c r="AA96" s="99">
        <v>68.970183797120313</v>
      </c>
      <c r="AB96" s="89"/>
      <c r="AC96" s="99">
        <v>93.976600135432406</v>
      </c>
      <c r="AD96" s="89"/>
      <c r="AE96" s="110">
        <v>1.3625685036866058</v>
      </c>
      <c r="AF96" s="89"/>
      <c r="AG96" s="106">
        <v>29</v>
      </c>
      <c r="AH96" s="215" t="s">
        <v>331</v>
      </c>
      <c r="AI96" s="106">
        <v>61.3</v>
      </c>
      <c r="AJ96" s="215" t="s">
        <v>331</v>
      </c>
      <c r="AK96" s="215">
        <v>2.113793103448276</v>
      </c>
      <c r="AL96" s="215" t="s">
        <v>331</v>
      </c>
      <c r="AM96" s="106">
        <v>42.2</v>
      </c>
      <c r="AN96" s="215" t="s">
        <v>331</v>
      </c>
      <c r="AO96" s="106">
        <v>68</v>
      </c>
      <c r="AP96" s="215" t="s">
        <v>331</v>
      </c>
      <c r="AQ96" s="215">
        <v>1.6113744075829384</v>
      </c>
      <c r="AR96" s="215" t="s">
        <v>331</v>
      </c>
    </row>
    <row r="97" spans="1:44" ht="13.5" customHeight="1">
      <c r="A97" s="69"/>
      <c r="B97" s="3" t="s">
        <v>222</v>
      </c>
      <c r="C97" s="99">
        <v>92.6</v>
      </c>
      <c r="D97" s="110" t="s">
        <v>331</v>
      </c>
      <c r="E97" s="99">
        <v>94.3</v>
      </c>
      <c r="F97" s="110" t="s">
        <v>331</v>
      </c>
      <c r="G97" s="110">
        <v>1.0183585313174945</v>
      </c>
      <c r="H97" s="110" t="s">
        <v>331</v>
      </c>
      <c r="I97" s="99" t="s">
        <v>330</v>
      </c>
      <c r="J97" s="110"/>
      <c r="K97" s="99" t="s">
        <v>330</v>
      </c>
      <c r="L97" s="110"/>
      <c r="M97" s="110" t="s">
        <v>330</v>
      </c>
      <c r="N97" s="110"/>
      <c r="O97" s="99" t="s">
        <v>330</v>
      </c>
      <c r="P97" s="110"/>
      <c r="Q97" s="99" t="s">
        <v>330</v>
      </c>
      <c r="R97" s="110"/>
      <c r="S97" s="110" t="s">
        <v>330</v>
      </c>
      <c r="T97" s="110"/>
      <c r="U97" s="99" t="s">
        <v>330</v>
      </c>
      <c r="V97" s="110"/>
      <c r="W97" s="99" t="s">
        <v>330</v>
      </c>
      <c r="X97" s="110"/>
      <c r="Y97" s="110" t="s">
        <v>330</v>
      </c>
      <c r="Z97" s="110"/>
      <c r="AA97" s="99" t="s">
        <v>330</v>
      </c>
      <c r="AB97" s="89"/>
      <c r="AC97" s="99" t="s">
        <v>330</v>
      </c>
      <c r="AD97" s="89"/>
      <c r="AE97" s="110" t="s">
        <v>330</v>
      </c>
      <c r="AF97" s="89"/>
      <c r="AG97" s="99">
        <v>41.7</v>
      </c>
      <c r="AH97" s="110" t="s">
        <v>331</v>
      </c>
      <c r="AI97" s="99">
        <v>48.5</v>
      </c>
      <c r="AJ97" s="110" t="s">
        <v>331</v>
      </c>
      <c r="AK97" s="110">
        <v>1.1630695443645083</v>
      </c>
      <c r="AL97" s="110" t="s">
        <v>331</v>
      </c>
      <c r="AM97" s="99">
        <v>38.1</v>
      </c>
      <c r="AN97" s="110" t="s">
        <v>331</v>
      </c>
      <c r="AO97" s="99">
        <v>51.4</v>
      </c>
      <c r="AP97" s="110" t="s">
        <v>331</v>
      </c>
      <c r="AQ97" s="110">
        <v>1.3490813648293962</v>
      </c>
      <c r="AR97" s="110" t="s">
        <v>331</v>
      </c>
    </row>
    <row r="98" spans="1:44" ht="13.5" customHeight="1">
      <c r="A98" s="69"/>
      <c r="B98" s="3" t="s">
        <v>223</v>
      </c>
      <c r="C98" s="99" t="s">
        <v>330</v>
      </c>
      <c r="D98" s="110"/>
      <c r="E98" s="99" t="s">
        <v>330</v>
      </c>
      <c r="F98" s="110"/>
      <c r="G98" s="110" t="s">
        <v>330</v>
      </c>
      <c r="H98" s="110"/>
      <c r="I98" s="99" t="s">
        <v>330</v>
      </c>
      <c r="J98" s="110"/>
      <c r="K98" s="99" t="s">
        <v>330</v>
      </c>
      <c r="L98" s="110"/>
      <c r="M98" s="110" t="s">
        <v>330</v>
      </c>
      <c r="N98" s="110"/>
      <c r="O98" s="99" t="s">
        <v>330</v>
      </c>
      <c r="P98" s="110"/>
      <c r="Q98" s="99" t="s">
        <v>330</v>
      </c>
      <c r="R98" s="110"/>
      <c r="S98" s="110" t="s">
        <v>330</v>
      </c>
      <c r="T98" s="110"/>
      <c r="U98" s="99" t="s">
        <v>330</v>
      </c>
      <c r="V98" s="110"/>
      <c r="W98" s="99" t="s">
        <v>330</v>
      </c>
      <c r="X98" s="110"/>
      <c r="Y98" s="110" t="s">
        <v>330</v>
      </c>
      <c r="Z98" s="110"/>
      <c r="AA98" s="99" t="s">
        <v>330</v>
      </c>
      <c r="AB98" s="89"/>
      <c r="AC98" s="99" t="s">
        <v>330</v>
      </c>
      <c r="AD98" s="89"/>
      <c r="AE98" s="110" t="s">
        <v>330</v>
      </c>
      <c r="AF98" s="89"/>
      <c r="AG98" s="99" t="s">
        <v>330</v>
      </c>
      <c r="AH98" s="110"/>
      <c r="AI98" s="99" t="s">
        <v>330</v>
      </c>
      <c r="AJ98" s="110"/>
      <c r="AK98" s="110" t="s">
        <v>330</v>
      </c>
      <c r="AL98" s="110"/>
      <c r="AM98" s="99" t="s">
        <v>330</v>
      </c>
      <c r="AN98" s="110"/>
      <c r="AO98" s="99" t="s">
        <v>330</v>
      </c>
      <c r="AP98" s="110"/>
      <c r="AQ98" s="110" t="s">
        <v>330</v>
      </c>
      <c r="AR98" s="110" t="s">
        <v>329</v>
      </c>
    </row>
    <row r="99" spans="1:44" ht="13.5" customHeight="1">
      <c r="A99" s="69"/>
      <c r="B99" s="3" t="s">
        <v>224</v>
      </c>
      <c r="C99" s="99">
        <v>95.8</v>
      </c>
      <c r="D99" s="110"/>
      <c r="E99" s="99">
        <v>99.1</v>
      </c>
      <c r="F99" s="110"/>
      <c r="G99" s="110">
        <v>1.034446764091858</v>
      </c>
      <c r="H99" s="110"/>
      <c r="I99" s="99">
        <v>96.5</v>
      </c>
      <c r="J99" s="110"/>
      <c r="K99" s="99">
        <v>99.2</v>
      </c>
      <c r="L99" s="110"/>
      <c r="M99" s="110">
        <v>1.0279792746113989</v>
      </c>
      <c r="N99" s="110"/>
      <c r="O99" s="99">
        <v>17.7</v>
      </c>
      <c r="P99" s="110"/>
      <c r="Q99" s="99">
        <v>10.7</v>
      </c>
      <c r="R99" s="110"/>
      <c r="S99" s="110">
        <v>1.6542056074766356</v>
      </c>
      <c r="T99" s="110"/>
      <c r="U99" s="99" t="s">
        <v>330</v>
      </c>
      <c r="V99" s="110"/>
      <c r="W99" s="99" t="s">
        <v>330</v>
      </c>
      <c r="X99" s="110"/>
      <c r="Y99" s="110" t="s">
        <v>330</v>
      </c>
      <c r="Z99" s="110"/>
      <c r="AA99" s="99">
        <v>98.8</v>
      </c>
      <c r="AB99" s="89"/>
      <c r="AC99" s="99">
        <v>99.6</v>
      </c>
      <c r="AD99" s="89"/>
      <c r="AE99" s="110">
        <v>1.0080971659919029</v>
      </c>
      <c r="AF99" s="89"/>
      <c r="AG99" s="106">
        <v>17.2</v>
      </c>
      <c r="AH99" s="215" t="s">
        <v>331</v>
      </c>
      <c r="AI99" s="106">
        <v>28.9</v>
      </c>
      <c r="AJ99" s="215" t="s">
        <v>331</v>
      </c>
      <c r="AK99" s="215">
        <v>1.6802325581395348</v>
      </c>
      <c r="AL99" s="215" t="s">
        <v>331</v>
      </c>
      <c r="AM99" s="99" t="s">
        <v>330</v>
      </c>
      <c r="AN99" s="110"/>
      <c r="AO99" s="99" t="s">
        <v>330</v>
      </c>
      <c r="AP99" s="110"/>
      <c r="AQ99" s="110" t="s">
        <v>330</v>
      </c>
      <c r="AR99" s="110" t="s">
        <v>329</v>
      </c>
    </row>
    <row r="100" spans="1:44" ht="13.5" customHeight="1">
      <c r="A100" s="69"/>
      <c r="B100" s="3" t="s">
        <v>225</v>
      </c>
      <c r="C100" s="99">
        <v>65.900000000000006</v>
      </c>
      <c r="D100" s="110"/>
      <c r="E100" s="99">
        <v>92.8</v>
      </c>
      <c r="F100" s="110"/>
      <c r="G100" s="110">
        <v>1.4081942336874049</v>
      </c>
      <c r="H100" s="110"/>
      <c r="I100" s="99">
        <v>10.8</v>
      </c>
      <c r="J100" s="110"/>
      <c r="K100" s="99">
        <v>90.7</v>
      </c>
      <c r="L100" s="110"/>
      <c r="M100" s="110">
        <v>8.398148148148147</v>
      </c>
      <c r="N100" s="110"/>
      <c r="O100" s="99">
        <v>60.6</v>
      </c>
      <c r="P100" s="110"/>
      <c r="Q100" s="99">
        <v>19.7</v>
      </c>
      <c r="R100" s="110"/>
      <c r="S100" s="110">
        <v>3.0761421319796955</v>
      </c>
      <c r="T100" s="110"/>
      <c r="U100" s="99">
        <v>35</v>
      </c>
      <c r="V100" s="110"/>
      <c r="W100" s="99">
        <v>69.3</v>
      </c>
      <c r="X100" s="110"/>
      <c r="Y100" s="110">
        <v>1.98</v>
      </c>
      <c r="Z100" s="110"/>
      <c r="AA100" s="99">
        <v>70.8</v>
      </c>
      <c r="AB100" s="89"/>
      <c r="AC100" s="99">
        <v>97.3</v>
      </c>
      <c r="AD100" s="89"/>
      <c r="AE100" s="110">
        <v>1.3742937853107344</v>
      </c>
      <c r="AF100" s="89"/>
      <c r="AG100" s="99">
        <v>6.2</v>
      </c>
      <c r="AH100" s="110"/>
      <c r="AI100" s="99">
        <v>40.5</v>
      </c>
      <c r="AJ100" s="110"/>
      <c r="AK100" s="110">
        <v>6.532258064516129</v>
      </c>
      <c r="AL100" s="110"/>
      <c r="AM100" s="99">
        <v>11.7</v>
      </c>
      <c r="AN100" s="110"/>
      <c r="AO100" s="99">
        <v>42.5</v>
      </c>
      <c r="AP100" s="110"/>
      <c r="AQ100" s="110">
        <v>3.6324786324786329</v>
      </c>
      <c r="AR100" s="110" t="s">
        <v>329</v>
      </c>
    </row>
    <row r="101" spans="1:44" ht="13.5" customHeight="1">
      <c r="A101" s="69"/>
      <c r="B101" s="3" t="s">
        <v>226</v>
      </c>
      <c r="C101" s="99" t="s">
        <v>330</v>
      </c>
      <c r="D101" s="110"/>
      <c r="E101" s="99" t="s">
        <v>330</v>
      </c>
      <c r="F101" s="110"/>
      <c r="G101" s="110" t="s">
        <v>330</v>
      </c>
      <c r="H101" s="110"/>
      <c r="I101" s="99" t="s">
        <v>330</v>
      </c>
      <c r="J101" s="110"/>
      <c r="K101" s="99" t="s">
        <v>330</v>
      </c>
      <c r="L101" s="110"/>
      <c r="M101" s="110" t="s">
        <v>330</v>
      </c>
      <c r="N101" s="110"/>
      <c r="O101" s="99" t="s">
        <v>330</v>
      </c>
      <c r="P101" s="110"/>
      <c r="Q101" s="99" t="s">
        <v>330</v>
      </c>
      <c r="R101" s="110"/>
      <c r="S101" s="110" t="s">
        <v>330</v>
      </c>
      <c r="T101" s="110"/>
      <c r="U101" s="99" t="s">
        <v>330</v>
      </c>
      <c r="V101" s="110"/>
      <c r="W101" s="99" t="s">
        <v>330</v>
      </c>
      <c r="X101" s="110"/>
      <c r="Y101" s="110" t="s">
        <v>330</v>
      </c>
      <c r="Z101" s="110"/>
      <c r="AA101" s="99" t="s">
        <v>330</v>
      </c>
      <c r="AB101" s="89"/>
      <c r="AC101" s="99" t="s">
        <v>330</v>
      </c>
      <c r="AD101" s="89"/>
      <c r="AE101" s="110" t="s">
        <v>330</v>
      </c>
      <c r="AF101" s="89"/>
      <c r="AG101" s="99" t="s">
        <v>330</v>
      </c>
      <c r="AH101" s="110"/>
      <c r="AI101" s="99" t="s">
        <v>330</v>
      </c>
      <c r="AJ101" s="110"/>
      <c r="AK101" s="110" t="s">
        <v>330</v>
      </c>
      <c r="AL101" s="110"/>
      <c r="AM101" s="99" t="s">
        <v>330</v>
      </c>
      <c r="AN101" s="110"/>
      <c r="AO101" s="99" t="s">
        <v>330</v>
      </c>
      <c r="AP101" s="110"/>
      <c r="AQ101" s="110" t="s">
        <v>330</v>
      </c>
      <c r="AR101" s="110" t="s">
        <v>329</v>
      </c>
    </row>
    <row r="102" spans="1:44" ht="13.5" customHeight="1">
      <c r="A102" s="69"/>
      <c r="B102" s="3" t="s">
        <v>227</v>
      </c>
      <c r="C102" s="99" t="s">
        <v>330</v>
      </c>
      <c r="D102" s="110"/>
      <c r="E102" s="99" t="s">
        <v>330</v>
      </c>
      <c r="F102" s="110"/>
      <c r="G102" s="110" t="s">
        <v>330</v>
      </c>
      <c r="H102" s="110"/>
      <c r="I102" s="99" t="s">
        <v>330</v>
      </c>
      <c r="J102" s="110"/>
      <c r="K102" s="99" t="s">
        <v>330</v>
      </c>
      <c r="L102" s="110"/>
      <c r="M102" s="110" t="s">
        <v>330</v>
      </c>
      <c r="N102" s="110"/>
      <c r="O102" s="99" t="s">
        <v>330</v>
      </c>
      <c r="P102" s="110"/>
      <c r="Q102" s="99" t="s">
        <v>330</v>
      </c>
      <c r="R102" s="110"/>
      <c r="S102" s="110" t="s">
        <v>330</v>
      </c>
      <c r="T102" s="110"/>
      <c r="U102" s="99" t="s">
        <v>330</v>
      </c>
      <c r="V102" s="110"/>
      <c r="W102" s="99" t="s">
        <v>330</v>
      </c>
      <c r="X102" s="110"/>
      <c r="Y102" s="110" t="s">
        <v>330</v>
      </c>
      <c r="Z102" s="110"/>
      <c r="AA102" s="99" t="s">
        <v>330</v>
      </c>
      <c r="AB102" s="89"/>
      <c r="AC102" s="99" t="s">
        <v>330</v>
      </c>
      <c r="AD102" s="89"/>
      <c r="AE102" s="110" t="s">
        <v>330</v>
      </c>
      <c r="AF102" s="89"/>
      <c r="AG102" s="99" t="s">
        <v>330</v>
      </c>
      <c r="AH102" s="110"/>
      <c r="AI102" s="99" t="s">
        <v>330</v>
      </c>
      <c r="AJ102" s="110"/>
      <c r="AK102" s="110" t="s">
        <v>330</v>
      </c>
      <c r="AL102" s="110"/>
      <c r="AM102" s="99" t="s">
        <v>330</v>
      </c>
      <c r="AN102" s="110"/>
      <c r="AO102" s="99" t="s">
        <v>330</v>
      </c>
      <c r="AP102" s="110"/>
      <c r="AQ102" s="110" t="s">
        <v>330</v>
      </c>
      <c r="AR102" s="110" t="s">
        <v>329</v>
      </c>
    </row>
    <row r="103" spans="1:44" ht="13.5" customHeight="1">
      <c r="A103" s="69"/>
      <c r="B103" s="3" t="s">
        <v>228</v>
      </c>
      <c r="C103" s="99">
        <v>41.6</v>
      </c>
      <c r="D103" s="110" t="s">
        <v>331</v>
      </c>
      <c r="E103" s="99">
        <v>49.4</v>
      </c>
      <c r="F103" s="110" t="s">
        <v>331</v>
      </c>
      <c r="G103" s="110">
        <v>1.1875</v>
      </c>
      <c r="H103" s="110" t="s">
        <v>331</v>
      </c>
      <c r="I103" s="99">
        <v>60.1</v>
      </c>
      <c r="J103" s="110"/>
      <c r="K103" s="99">
        <v>94</v>
      </c>
      <c r="L103" s="110"/>
      <c r="M103" s="110">
        <v>1.5640599001663893</v>
      </c>
      <c r="N103" s="110"/>
      <c r="O103" s="99">
        <v>45.6</v>
      </c>
      <c r="P103" s="110"/>
      <c r="Q103" s="99">
        <v>13.4</v>
      </c>
      <c r="R103" s="110"/>
      <c r="S103" s="110">
        <v>3.4029850746268657</v>
      </c>
      <c r="T103" s="110"/>
      <c r="U103" s="99" t="s">
        <v>330</v>
      </c>
      <c r="V103" s="110"/>
      <c r="W103" s="99" t="s">
        <v>330</v>
      </c>
      <c r="X103" s="110"/>
      <c r="Y103" s="110" t="s">
        <v>330</v>
      </c>
      <c r="Z103" s="110"/>
      <c r="AA103" s="99">
        <v>88.9</v>
      </c>
      <c r="AB103" s="89"/>
      <c r="AC103" s="99">
        <v>98.1</v>
      </c>
      <c r="AD103" s="89"/>
      <c r="AE103" s="110">
        <v>1.1034870641169852</v>
      </c>
      <c r="AF103" s="89"/>
      <c r="AG103" s="99">
        <v>26.1</v>
      </c>
      <c r="AH103" s="110" t="s">
        <v>331</v>
      </c>
      <c r="AI103" s="99">
        <v>48.1</v>
      </c>
      <c r="AJ103" s="110" t="s">
        <v>331</v>
      </c>
      <c r="AK103" s="110">
        <v>1.842911877394636</v>
      </c>
      <c r="AL103" s="110" t="s">
        <v>331</v>
      </c>
      <c r="AM103" s="99">
        <v>13.8</v>
      </c>
      <c r="AN103" s="110" t="s">
        <v>331</v>
      </c>
      <c r="AO103" s="99">
        <v>45</v>
      </c>
      <c r="AP103" s="110" t="s">
        <v>331</v>
      </c>
      <c r="AQ103" s="110">
        <v>3.2608695652173911</v>
      </c>
      <c r="AR103" s="110" t="s">
        <v>331</v>
      </c>
    </row>
    <row r="104" spans="1:44" ht="13.5" customHeight="1">
      <c r="A104" s="69"/>
      <c r="B104" s="3" t="s">
        <v>229</v>
      </c>
      <c r="C104" s="99">
        <v>16.2</v>
      </c>
      <c r="D104" s="110" t="s">
        <v>364</v>
      </c>
      <c r="E104" s="99">
        <v>31.1</v>
      </c>
      <c r="F104" s="110" t="s">
        <v>364</v>
      </c>
      <c r="G104" s="110">
        <v>1.9197530864197532</v>
      </c>
      <c r="H104" s="110" t="s">
        <v>364</v>
      </c>
      <c r="I104" s="99">
        <v>43.2</v>
      </c>
      <c r="J104" s="110"/>
      <c r="K104" s="99">
        <v>89</v>
      </c>
      <c r="L104" s="110"/>
      <c r="M104" s="110">
        <v>2.0601851851851851</v>
      </c>
      <c r="N104" s="110"/>
      <c r="O104" s="99">
        <v>35.299999999999997</v>
      </c>
      <c r="P104" s="110"/>
      <c r="Q104" s="99">
        <v>19.899999999999999</v>
      </c>
      <c r="R104" s="110"/>
      <c r="S104" s="110">
        <v>1.7738693467336684</v>
      </c>
      <c r="T104" s="110"/>
      <c r="U104" s="99">
        <v>56.8</v>
      </c>
      <c r="V104" s="110"/>
      <c r="W104" s="99">
        <v>44.1</v>
      </c>
      <c r="X104" s="110"/>
      <c r="Y104" s="110">
        <v>0.77640845070422537</v>
      </c>
      <c r="Z104" s="110"/>
      <c r="AA104" s="99">
        <v>25.247288557272096</v>
      </c>
      <c r="AB104" s="89"/>
      <c r="AC104" s="99">
        <v>65.232228353576787</v>
      </c>
      <c r="AD104" s="89"/>
      <c r="AE104" s="110">
        <v>2.5837320394069661</v>
      </c>
      <c r="AF104" s="89"/>
      <c r="AG104" s="106">
        <v>13.8</v>
      </c>
      <c r="AH104" s="215" t="s">
        <v>331</v>
      </c>
      <c r="AI104" s="106">
        <v>29.4</v>
      </c>
      <c r="AJ104" s="215" t="s">
        <v>331</v>
      </c>
      <c r="AK104" s="215">
        <v>2.1304347826086953</v>
      </c>
      <c r="AL104" s="215" t="s">
        <v>331</v>
      </c>
      <c r="AM104" s="106">
        <v>16.8</v>
      </c>
      <c r="AN104" s="215" t="s">
        <v>331</v>
      </c>
      <c r="AO104" s="106">
        <v>37.1</v>
      </c>
      <c r="AP104" s="215" t="s">
        <v>331</v>
      </c>
      <c r="AQ104" s="215">
        <v>2.2083333333333335</v>
      </c>
      <c r="AR104" s="215" t="s">
        <v>331</v>
      </c>
    </row>
    <row r="105" spans="1:44" ht="13.5" customHeight="1">
      <c r="A105" s="69"/>
      <c r="B105" s="3" t="s">
        <v>230</v>
      </c>
      <c r="C105" s="99" t="s">
        <v>330</v>
      </c>
      <c r="D105" s="110"/>
      <c r="E105" s="99" t="s">
        <v>330</v>
      </c>
      <c r="F105" s="110"/>
      <c r="G105" s="110" t="s">
        <v>330</v>
      </c>
      <c r="H105" s="110"/>
      <c r="I105" s="99" t="s">
        <v>330</v>
      </c>
      <c r="J105" s="110"/>
      <c r="K105" s="99" t="s">
        <v>330</v>
      </c>
      <c r="L105" s="110"/>
      <c r="M105" s="110" t="s">
        <v>330</v>
      </c>
      <c r="N105" s="110"/>
      <c r="O105" s="99" t="s">
        <v>330</v>
      </c>
      <c r="P105" s="110"/>
      <c r="Q105" s="99" t="s">
        <v>330</v>
      </c>
      <c r="R105" s="110"/>
      <c r="S105" s="110" t="s">
        <v>330</v>
      </c>
      <c r="T105" s="110"/>
      <c r="U105" s="99" t="s">
        <v>330</v>
      </c>
      <c r="V105" s="110"/>
      <c r="W105" s="99" t="s">
        <v>330</v>
      </c>
      <c r="X105" s="110"/>
      <c r="Y105" s="110" t="s">
        <v>330</v>
      </c>
      <c r="Z105" s="110"/>
      <c r="AA105" s="99" t="s">
        <v>330</v>
      </c>
      <c r="AB105" s="89"/>
      <c r="AC105" s="99" t="s">
        <v>330</v>
      </c>
      <c r="AD105" s="89"/>
      <c r="AE105" s="110" t="s">
        <v>330</v>
      </c>
      <c r="AF105" s="89"/>
      <c r="AG105" s="99" t="s">
        <v>330</v>
      </c>
      <c r="AH105" s="110"/>
      <c r="AI105" s="99" t="s">
        <v>330</v>
      </c>
      <c r="AJ105" s="110"/>
      <c r="AK105" s="110" t="s">
        <v>330</v>
      </c>
      <c r="AL105" s="110"/>
      <c r="AM105" s="99" t="s">
        <v>330</v>
      </c>
      <c r="AN105" s="110"/>
      <c r="AO105" s="99" t="s">
        <v>330</v>
      </c>
      <c r="AP105" s="110"/>
      <c r="AQ105" s="110" t="s">
        <v>330</v>
      </c>
      <c r="AR105" s="110" t="s">
        <v>329</v>
      </c>
    </row>
    <row r="106" spans="1:44" ht="13.5" customHeight="1">
      <c r="A106" s="69"/>
      <c r="B106" s="3" t="s">
        <v>231</v>
      </c>
      <c r="C106" s="99" t="s">
        <v>330</v>
      </c>
      <c r="D106" s="110"/>
      <c r="E106" s="99" t="s">
        <v>330</v>
      </c>
      <c r="F106" s="110"/>
      <c r="G106" s="110" t="s">
        <v>330</v>
      </c>
      <c r="H106" s="110"/>
      <c r="I106" s="99" t="s">
        <v>330</v>
      </c>
      <c r="J106" s="110"/>
      <c r="K106" s="99" t="s">
        <v>330</v>
      </c>
      <c r="L106" s="110"/>
      <c r="M106" s="110" t="s">
        <v>330</v>
      </c>
      <c r="N106" s="110"/>
      <c r="O106" s="99" t="s">
        <v>330</v>
      </c>
      <c r="P106" s="110"/>
      <c r="Q106" s="99" t="s">
        <v>330</v>
      </c>
      <c r="R106" s="110"/>
      <c r="S106" s="110" t="s">
        <v>330</v>
      </c>
      <c r="T106" s="110"/>
      <c r="U106" s="99" t="s">
        <v>330</v>
      </c>
      <c r="V106" s="110"/>
      <c r="W106" s="99" t="s">
        <v>330</v>
      </c>
      <c r="X106" s="110"/>
      <c r="Y106" s="110" t="s">
        <v>330</v>
      </c>
      <c r="Z106" s="110"/>
      <c r="AA106" s="99" t="s">
        <v>330</v>
      </c>
      <c r="AB106" s="89"/>
      <c r="AC106" s="99" t="s">
        <v>330</v>
      </c>
      <c r="AD106" s="89"/>
      <c r="AE106" s="110" t="s">
        <v>330</v>
      </c>
      <c r="AF106" s="89"/>
      <c r="AG106" s="99" t="s">
        <v>330</v>
      </c>
      <c r="AH106" s="110"/>
      <c r="AI106" s="99" t="s">
        <v>330</v>
      </c>
      <c r="AJ106" s="110"/>
      <c r="AK106" s="110" t="s">
        <v>330</v>
      </c>
      <c r="AL106" s="110"/>
      <c r="AM106" s="99" t="s">
        <v>330</v>
      </c>
      <c r="AN106" s="110"/>
      <c r="AO106" s="99" t="s">
        <v>330</v>
      </c>
      <c r="AP106" s="110"/>
      <c r="AQ106" s="110" t="s">
        <v>330</v>
      </c>
      <c r="AR106" s="110" t="s">
        <v>329</v>
      </c>
    </row>
    <row r="107" spans="1:44" ht="13.5" customHeight="1">
      <c r="A107" s="69"/>
      <c r="B107" s="3" t="s">
        <v>232</v>
      </c>
      <c r="C107" s="99" t="s">
        <v>330</v>
      </c>
      <c r="D107" s="110"/>
      <c r="E107" s="99" t="s">
        <v>330</v>
      </c>
      <c r="F107" s="110"/>
      <c r="G107" s="110" t="s">
        <v>330</v>
      </c>
      <c r="H107" s="110"/>
      <c r="I107" s="99" t="s">
        <v>330</v>
      </c>
      <c r="J107" s="110"/>
      <c r="K107" s="99" t="s">
        <v>330</v>
      </c>
      <c r="L107" s="110"/>
      <c r="M107" s="110" t="s">
        <v>330</v>
      </c>
      <c r="N107" s="110"/>
      <c r="O107" s="99" t="s">
        <v>330</v>
      </c>
      <c r="P107" s="110"/>
      <c r="Q107" s="99" t="s">
        <v>330</v>
      </c>
      <c r="R107" s="110"/>
      <c r="S107" s="110" t="s">
        <v>330</v>
      </c>
      <c r="T107" s="110"/>
      <c r="U107" s="99" t="s">
        <v>330</v>
      </c>
      <c r="V107" s="110"/>
      <c r="W107" s="99" t="s">
        <v>330</v>
      </c>
      <c r="X107" s="110"/>
      <c r="Y107" s="110" t="s">
        <v>330</v>
      </c>
      <c r="Z107" s="110"/>
      <c r="AA107" s="99" t="s">
        <v>330</v>
      </c>
      <c r="AB107" s="89"/>
      <c r="AC107" s="99" t="s">
        <v>330</v>
      </c>
      <c r="AD107" s="89"/>
      <c r="AE107" s="110" t="s">
        <v>330</v>
      </c>
      <c r="AF107" s="89"/>
      <c r="AG107" s="99" t="s">
        <v>330</v>
      </c>
      <c r="AH107" s="110"/>
      <c r="AI107" s="99" t="s">
        <v>330</v>
      </c>
      <c r="AJ107" s="110"/>
      <c r="AK107" s="110" t="s">
        <v>330</v>
      </c>
      <c r="AL107" s="110"/>
      <c r="AM107" s="99" t="s">
        <v>330</v>
      </c>
      <c r="AN107" s="110"/>
      <c r="AO107" s="99" t="s">
        <v>330</v>
      </c>
      <c r="AP107" s="110"/>
      <c r="AQ107" s="110" t="s">
        <v>330</v>
      </c>
      <c r="AR107" s="110" t="s">
        <v>329</v>
      </c>
    </row>
    <row r="108" spans="1:44" ht="13.5" customHeight="1">
      <c r="A108" s="69"/>
      <c r="B108" s="3" t="s">
        <v>233</v>
      </c>
      <c r="C108" s="99" t="s">
        <v>330</v>
      </c>
      <c r="D108" s="110"/>
      <c r="E108" s="99" t="s">
        <v>330</v>
      </c>
      <c r="F108" s="110"/>
      <c r="G108" s="110" t="s">
        <v>330</v>
      </c>
      <c r="H108" s="110"/>
      <c r="I108" s="99" t="s">
        <v>330</v>
      </c>
      <c r="J108" s="110"/>
      <c r="K108" s="99" t="s">
        <v>330</v>
      </c>
      <c r="L108" s="110"/>
      <c r="M108" s="110" t="s">
        <v>330</v>
      </c>
      <c r="N108" s="110"/>
      <c r="O108" s="99" t="s">
        <v>330</v>
      </c>
      <c r="P108" s="110"/>
      <c r="Q108" s="99" t="s">
        <v>330</v>
      </c>
      <c r="R108" s="110"/>
      <c r="S108" s="110" t="s">
        <v>330</v>
      </c>
      <c r="T108" s="110"/>
      <c r="U108" s="99" t="s">
        <v>330</v>
      </c>
      <c r="V108" s="110"/>
      <c r="W108" s="99" t="s">
        <v>330</v>
      </c>
      <c r="X108" s="110"/>
      <c r="Y108" s="110" t="s">
        <v>330</v>
      </c>
      <c r="Z108" s="110"/>
      <c r="AA108" s="99" t="s">
        <v>330</v>
      </c>
      <c r="AB108" s="89"/>
      <c r="AC108" s="99" t="s">
        <v>330</v>
      </c>
      <c r="AD108" s="89"/>
      <c r="AE108" s="110" t="s">
        <v>330</v>
      </c>
      <c r="AF108" s="89"/>
      <c r="AG108" s="99" t="s">
        <v>330</v>
      </c>
      <c r="AH108" s="110"/>
      <c r="AI108" s="99" t="s">
        <v>330</v>
      </c>
      <c r="AJ108" s="110"/>
      <c r="AK108" s="110" t="s">
        <v>330</v>
      </c>
      <c r="AL108" s="110"/>
      <c r="AM108" s="99" t="s">
        <v>330</v>
      </c>
      <c r="AN108" s="110"/>
      <c r="AO108" s="99" t="s">
        <v>330</v>
      </c>
      <c r="AP108" s="110"/>
      <c r="AQ108" s="110" t="s">
        <v>330</v>
      </c>
      <c r="AR108" s="110" t="s">
        <v>329</v>
      </c>
    </row>
    <row r="109" spans="1:44" ht="13.5" customHeight="1">
      <c r="A109" s="69"/>
      <c r="B109" s="3" t="s">
        <v>234</v>
      </c>
      <c r="C109" s="99">
        <v>72.099999999999994</v>
      </c>
      <c r="D109" s="110"/>
      <c r="E109" s="99">
        <v>94.4</v>
      </c>
      <c r="F109" s="110"/>
      <c r="G109" s="110">
        <v>1.3092926490984744</v>
      </c>
      <c r="H109" s="110"/>
      <c r="I109" s="99">
        <v>27</v>
      </c>
      <c r="J109" s="110"/>
      <c r="K109" s="99">
        <v>72.900000000000006</v>
      </c>
      <c r="L109" s="110"/>
      <c r="M109" s="110">
        <v>2.7</v>
      </c>
      <c r="N109" s="110"/>
      <c r="O109" s="99">
        <v>47.6</v>
      </c>
      <c r="P109" s="110"/>
      <c r="Q109" s="99">
        <v>43.6</v>
      </c>
      <c r="R109" s="110"/>
      <c r="S109" s="110">
        <v>1.0917431192660549</v>
      </c>
      <c r="T109" s="110"/>
      <c r="U109" s="99">
        <v>10.5</v>
      </c>
      <c r="V109" s="110"/>
      <c r="W109" s="99">
        <v>16.8</v>
      </c>
      <c r="X109" s="110"/>
      <c r="Y109" s="110">
        <v>1.6</v>
      </c>
      <c r="Z109" s="110"/>
      <c r="AA109" s="99">
        <v>54.1</v>
      </c>
      <c r="AB109" s="89" t="s">
        <v>364</v>
      </c>
      <c r="AC109" s="99">
        <v>82.2</v>
      </c>
      <c r="AD109" s="89" t="s">
        <v>364</v>
      </c>
      <c r="AE109" s="110">
        <v>1.5194085027726432</v>
      </c>
      <c r="AF109" s="89" t="s">
        <v>364</v>
      </c>
      <c r="AG109" s="99">
        <v>9.9</v>
      </c>
      <c r="AH109" s="110"/>
      <c r="AI109" s="99">
        <v>40.299999999999997</v>
      </c>
      <c r="AJ109" s="110"/>
      <c r="AK109" s="110">
        <v>4.0707070707070701</v>
      </c>
      <c r="AL109" s="110"/>
      <c r="AM109" s="99">
        <v>12.9</v>
      </c>
      <c r="AN109" s="110"/>
      <c r="AO109" s="99">
        <v>41.4</v>
      </c>
      <c r="AP109" s="110"/>
      <c r="AQ109" s="110">
        <v>3.2093023255813953</v>
      </c>
      <c r="AR109" s="110" t="s">
        <v>329</v>
      </c>
    </row>
    <row r="110" spans="1:44" ht="13.5" customHeight="1">
      <c r="A110" s="69"/>
      <c r="B110" s="3" t="s">
        <v>235</v>
      </c>
      <c r="C110" s="99">
        <v>4.0999999999999996</v>
      </c>
      <c r="D110" s="110" t="s">
        <v>364</v>
      </c>
      <c r="E110" s="99">
        <v>9.6999999999999993</v>
      </c>
      <c r="F110" s="110" t="s">
        <v>364</v>
      </c>
      <c r="G110" s="110">
        <v>2.3658536585365852</v>
      </c>
      <c r="H110" s="110" t="s">
        <v>364</v>
      </c>
      <c r="I110" s="99">
        <v>83.1</v>
      </c>
      <c r="J110" s="110"/>
      <c r="K110" s="99">
        <v>94.7</v>
      </c>
      <c r="L110" s="110"/>
      <c r="M110" s="110">
        <v>1.1395908543922986</v>
      </c>
      <c r="N110" s="110"/>
      <c r="O110" s="99">
        <v>48.7</v>
      </c>
      <c r="P110" s="110"/>
      <c r="Q110" s="99">
        <v>33.6</v>
      </c>
      <c r="R110" s="110"/>
      <c r="S110" s="110">
        <v>1.4494047619047619</v>
      </c>
      <c r="T110" s="110"/>
      <c r="U110" s="99">
        <v>59.5</v>
      </c>
      <c r="V110" s="110"/>
      <c r="W110" s="99">
        <v>66.900000000000006</v>
      </c>
      <c r="X110" s="110"/>
      <c r="Y110" s="110">
        <v>1.1243697478991597</v>
      </c>
      <c r="Z110" s="110"/>
      <c r="AA110" s="99">
        <v>87.890592429079589</v>
      </c>
      <c r="AB110" s="89"/>
      <c r="AC110" s="99">
        <v>97.879252698228328</v>
      </c>
      <c r="AD110" s="89"/>
      <c r="AE110" s="110">
        <v>1.1136487989565977</v>
      </c>
      <c r="AF110" s="89"/>
      <c r="AG110" s="99">
        <v>38.9</v>
      </c>
      <c r="AH110" s="110"/>
      <c r="AI110" s="99">
        <v>50</v>
      </c>
      <c r="AJ110" s="110"/>
      <c r="AK110" s="110">
        <v>1.2853470437017995</v>
      </c>
      <c r="AL110" s="110"/>
      <c r="AM110" s="99">
        <v>47.5</v>
      </c>
      <c r="AN110" s="110"/>
      <c r="AO110" s="99">
        <v>52.4</v>
      </c>
      <c r="AP110" s="110"/>
      <c r="AQ110" s="110">
        <v>1.1031578947368421</v>
      </c>
      <c r="AR110" s="110" t="s">
        <v>329</v>
      </c>
    </row>
    <row r="111" spans="1:44" ht="13.5" customHeight="1">
      <c r="A111" s="69"/>
      <c r="B111" s="3" t="s">
        <v>236</v>
      </c>
      <c r="C111" s="99" t="s">
        <v>330</v>
      </c>
      <c r="D111" s="110"/>
      <c r="E111" s="99" t="s">
        <v>330</v>
      </c>
      <c r="F111" s="110"/>
      <c r="G111" s="110" t="s">
        <v>330</v>
      </c>
      <c r="H111" s="110"/>
      <c r="I111" s="99" t="s">
        <v>330</v>
      </c>
      <c r="J111" s="110"/>
      <c r="K111" s="99" t="s">
        <v>330</v>
      </c>
      <c r="L111" s="110"/>
      <c r="M111" s="110" t="s">
        <v>330</v>
      </c>
      <c r="N111" s="110"/>
      <c r="O111" s="99" t="s">
        <v>330</v>
      </c>
      <c r="P111" s="110"/>
      <c r="Q111" s="99" t="s">
        <v>330</v>
      </c>
      <c r="R111" s="110"/>
      <c r="S111" s="110" t="s">
        <v>330</v>
      </c>
      <c r="T111" s="110"/>
      <c r="U111" s="99" t="s">
        <v>330</v>
      </c>
      <c r="V111" s="110"/>
      <c r="W111" s="99" t="s">
        <v>330</v>
      </c>
      <c r="X111" s="110"/>
      <c r="Y111" s="110" t="s">
        <v>330</v>
      </c>
      <c r="Z111" s="110"/>
      <c r="AA111" s="99" t="s">
        <v>330</v>
      </c>
      <c r="AB111" s="89"/>
      <c r="AC111" s="99" t="s">
        <v>330</v>
      </c>
      <c r="AD111" s="89"/>
      <c r="AE111" s="110" t="s">
        <v>330</v>
      </c>
      <c r="AF111" s="89"/>
      <c r="AG111" s="99" t="s">
        <v>330</v>
      </c>
      <c r="AH111" s="110"/>
      <c r="AI111" s="99" t="s">
        <v>330</v>
      </c>
      <c r="AJ111" s="110"/>
      <c r="AK111" s="110" t="s">
        <v>330</v>
      </c>
      <c r="AL111" s="110"/>
      <c r="AM111" s="99" t="s">
        <v>330</v>
      </c>
      <c r="AN111" s="110"/>
      <c r="AO111" s="99" t="s">
        <v>330</v>
      </c>
      <c r="AP111" s="110"/>
      <c r="AQ111" s="110" t="s">
        <v>330</v>
      </c>
      <c r="AR111" s="110" t="s">
        <v>329</v>
      </c>
    </row>
    <row r="112" spans="1:44" ht="13.5" customHeight="1">
      <c r="A112" s="69"/>
      <c r="B112" s="3" t="s">
        <v>237</v>
      </c>
      <c r="C112" s="99">
        <v>91.9</v>
      </c>
      <c r="D112" s="110" t="s">
        <v>331</v>
      </c>
      <c r="E112" s="99">
        <v>93.8</v>
      </c>
      <c r="F112" s="110" t="s">
        <v>331</v>
      </c>
      <c r="G112" s="110">
        <v>1.0206746463547334</v>
      </c>
      <c r="H112" s="110" t="s">
        <v>331</v>
      </c>
      <c r="I112" s="99" t="s">
        <v>330</v>
      </c>
      <c r="J112" s="110"/>
      <c r="K112" s="99" t="s">
        <v>330</v>
      </c>
      <c r="L112" s="110"/>
      <c r="M112" s="110" t="s">
        <v>330</v>
      </c>
      <c r="N112" s="110"/>
      <c r="O112" s="99">
        <v>21.9</v>
      </c>
      <c r="P112" s="110"/>
      <c r="Q112" s="99">
        <v>15.7</v>
      </c>
      <c r="R112" s="110"/>
      <c r="S112" s="110">
        <v>1.394904458598726</v>
      </c>
      <c r="T112" s="110"/>
      <c r="U112" s="99" t="s">
        <v>330</v>
      </c>
      <c r="V112" s="110"/>
      <c r="W112" s="99" t="s">
        <v>330</v>
      </c>
      <c r="X112" s="110"/>
      <c r="Y112" s="110" t="s">
        <v>330</v>
      </c>
      <c r="Z112" s="110"/>
      <c r="AA112" s="99">
        <v>93.6</v>
      </c>
      <c r="AB112" s="89"/>
      <c r="AC112" s="99">
        <v>93.5</v>
      </c>
      <c r="AD112" s="89"/>
      <c r="AE112" s="110">
        <v>0.99893162393162405</v>
      </c>
      <c r="AF112" s="89"/>
      <c r="AG112" s="99">
        <v>23.4</v>
      </c>
      <c r="AH112" s="110" t="s">
        <v>331</v>
      </c>
      <c r="AI112" s="99">
        <v>47.8</v>
      </c>
      <c r="AJ112" s="110" t="s">
        <v>331</v>
      </c>
      <c r="AK112" s="110">
        <v>2.0427350427350426</v>
      </c>
      <c r="AL112" s="110" t="s">
        <v>331</v>
      </c>
      <c r="AM112" s="99" t="s">
        <v>330</v>
      </c>
      <c r="AN112" s="110"/>
      <c r="AO112" s="99" t="s">
        <v>330</v>
      </c>
      <c r="AP112" s="110"/>
      <c r="AQ112" s="110" t="s">
        <v>330</v>
      </c>
      <c r="AR112" s="110" t="s">
        <v>329</v>
      </c>
    </row>
    <row r="113" spans="1:44" ht="13.5" customHeight="1">
      <c r="A113" s="69"/>
      <c r="B113" s="3" t="s">
        <v>238</v>
      </c>
      <c r="C113" s="99">
        <v>64.8</v>
      </c>
      <c r="D113" s="110"/>
      <c r="E113" s="99">
        <v>96.2</v>
      </c>
      <c r="F113" s="110"/>
      <c r="G113" s="110">
        <v>1.4845679012345681</v>
      </c>
      <c r="H113" s="110"/>
      <c r="I113" s="99">
        <v>35.200000000000003</v>
      </c>
      <c r="J113" s="110" t="s">
        <v>331</v>
      </c>
      <c r="K113" s="99">
        <v>86.3</v>
      </c>
      <c r="L113" s="110" t="s">
        <v>331</v>
      </c>
      <c r="M113" s="110">
        <v>2.451704545454545</v>
      </c>
      <c r="N113" s="110" t="s">
        <v>331</v>
      </c>
      <c r="O113" s="99">
        <v>44</v>
      </c>
      <c r="P113" s="110" t="s">
        <v>331</v>
      </c>
      <c r="Q113" s="99">
        <v>22</v>
      </c>
      <c r="R113" s="110" t="s">
        <v>331</v>
      </c>
      <c r="S113" s="110">
        <v>2</v>
      </c>
      <c r="T113" s="110" t="s">
        <v>331</v>
      </c>
      <c r="U113" s="99">
        <v>8.3000000000000007</v>
      </c>
      <c r="V113" s="110" t="s">
        <v>331</v>
      </c>
      <c r="W113" s="99">
        <v>29.4</v>
      </c>
      <c r="X113" s="110" t="s">
        <v>331</v>
      </c>
      <c r="Y113" s="110">
        <v>3.5421686746987948</v>
      </c>
      <c r="Z113" s="110" t="s">
        <v>331</v>
      </c>
      <c r="AA113" s="99">
        <v>35.6</v>
      </c>
      <c r="AB113" s="89"/>
      <c r="AC113" s="99">
        <v>84.7</v>
      </c>
      <c r="AD113" s="89"/>
      <c r="AE113" s="110">
        <v>2.3792134831460676</v>
      </c>
      <c r="AF113" s="89"/>
      <c r="AG113" s="106">
        <v>9.3000000000000007</v>
      </c>
      <c r="AH113" s="215"/>
      <c r="AI113" s="106">
        <v>18.5</v>
      </c>
      <c r="AJ113" s="215"/>
      <c r="AK113" s="215">
        <v>1.9892473118279568</v>
      </c>
      <c r="AL113" s="215"/>
      <c r="AM113" s="99" t="s">
        <v>330</v>
      </c>
      <c r="AN113" s="110"/>
      <c r="AO113" s="99" t="s">
        <v>330</v>
      </c>
      <c r="AP113" s="110"/>
      <c r="AQ113" s="110" t="s">
        <v>330</v>
      </c>
      <c r="AR113" s="110"/>
    </row>
    <row r="114" spans="1:44" ht="13.5" customHeight="1">
      <c r="A114" s="69"/>
      <c r="B114" s="3" t="s">
        <v>239</v>
      </c>
      <c r="C114" s="99" t="s">
        <v>330</v>
      </c>
      <c r="D114" s="110"/>
      <c r="E114" s="99" t="s">
        <v>330</v>
      </c>
      <c r="F114" s="110"/>
      <c r="G114" s="110" t="s">
        <v>330</v>
      </c>
      <c r="H114" s="110"/>
      <c r="I114" s="99" t="s">
        <v>330</v>
      </c>
      <c r="J114" s="110"/>
      <c r="K114" s="99" t="s">
        <v>330</v>
      </c>
      <c r="L114" s="110"/>
      <c r="M114" s="110" t="s">
        <v>330</v>
      </c>
      <c r="N114" s="110"/>
      <c r="O114" s="99" t="s">
        <v>330</v>
      </c>
      <c r="P114" s="110"/>
      <c r="Q114" s="99" t="s">
        <v>330</v>
      </c>
      <c r="R114" s="110"/>
      <c r="S114" s="110" t="s">
        <v>330</v>
      </c>
      <c r="T114" s="110"/>
      <c r="U114" s="99" t="s">
        <v>330</v>
      </c>
      <c r="V114" s="110"/>
      <c r="W114" s="99" t="s">
        <v>330</v>
      </c>
      <c r="X114" s="110"/>
      <c r="Y114" s="110" t="s">
        <v>330</v>
      </c>
      <c r="Z114" s="110"/>
      <c r="AA114" s="99" t="s">
        <v>330</v>
      </c>
      <c r="AB114" s="89"/>
      <c r="AC114" s="99" t="s">
        <v>330</v>
      </c>
      <c r="AD114" s="89"/>
      <c r="AE114" s="110" t="s">
        <v>330</v>
      </c>
      <c r="AF114" s="89"/>
      <c r="AG114" s="99" t="s">
        <v>330</v>
      </c>
      <c r="AH114" s="110"/>
      <c r="AI114" s="99" t="s">
        <v>330</v>
      </c>
      <c r="AJ114" s="110"/>
      <c r="AK114" s="110" t="s">
        <v>330</v>
      </c>
      <c r="AL114" s="110"/>
      <c r="AM114" s="99" t="s">
        <v>330</v>
      </c>
      <c r="AN114" s="110"/>
      <c r="AO114" s="99" t="s">
        <v>330</v>
      </c>
      <c r="AP114" s="110"/>
      <c r="AQ114" s="110" t="s">
        <v>330</v>
      </c>
      <c r="AR114" s="110" t="s">
        <v>329</v>
      </c>
    </row>
    <row r="115" spans="1:44" ht="13.5" customHeight="1">
      <c r="A115" s="69"/>
      <c r="B115" s="3" t="s">
        <v>240</v>
      </c>
      <c r="C115" s="99">
        <v>92.4</v>
      </c>
      <c r="D115" s="110" t="s">
        <v>331</v>
      </c>
      <c r="E115" s="99">
        <v>98.1</v>
      </c>
      <c r="F115" s="110" t="s">
        <v>331</v>
      </c>
      <c r="G115" s="110">
        <v>1.0616883116883116</v>
      </c>
      <c r="H115" s="110" t="s">
        <v>331</v>
      </c>
      <c r="I115" s="99" t="s">
        <v>330</v>
      </c>
      <c r="J115" s="110"/>
      <c r="K115" s="99" t="s">
        <v>330</v>
      </c>
      <c r="L115" s="110"/>
      <c r="M115" s="110" t="s">
        <v>330</v>
      </c>
      <c r="N115" s="110"/>
      <c r="O115" s="99" t="s">
        <v>330</v>
      </c>
      <c r="P115" s="110"/>
      <c r="Q115" s="99" t="s">
        <v>330</v>
      </c>
      <c r="R115" s="110"/>
      <c r="S115" s="110" t="s">
        <v>330</v>
      </c>
      <c r="T115" s="110"/>
      <c r="U115" s="99" t="s">
        <v>330</v>
      </c>
      <c r="V115" s="110"/>
      <c r="W115" s="99" t="s">
        <v>330</v>
      </c>
      <c r="X115" s="110"/>
      <c r="Y115" s="110" t="s">
        <v>330</v>
      </c>
      <c r="Z115" s="110"/>
      <c r="AA115" s="99" t="s">
        <v>330</v>
      </c>
      <c r="AB115" s="89"/>
      <c r="AC115" s="99" t="s">
        <v>330</v>
      </c>
      <c r="AD115" s="89"/>
      <c r="AE115" s="110" t="s">
        <v>330</v>
      </c>
      <c r="AF115" s="89"/>
      <c r="AG115" s="99">
        <v>12</v>
      </c>
      <c r="AH115" s="110" t="s">
        <v>331</v>
      </c>
      <c r="AI115" s="99">
        <v>39.1</v>
      </c>
      <c r="AJ115" s="110" t="s">
        <v>331</v>
      </c>
      <c r="AK115" s="110">
        <v>3.2583333333333333</v>
      </c>
      <c r="AL115" s="110" t="s">
        <v>331</v>
      </c>
      <c r="AM115" s="99">
        <v>37</v>
      </c>
      <c r="AN115" s="110" t="s">
        <v>331</v>
      </c>
      <c r="AO115" s="99">
        <v>57.6</v>
      </c>
      <c r="AP115" s="110" t="s">
        <v>331</v>
      </c>
      <c r="AQ115" s="110">
        <v>1.5567567567567568</v>
      </c>
      <c r="AR115" s="110" t="s">
        <v>331</v>
      </c>
    </row>
    <row r="116" spans="1:44" ht="13.5" customHeight="1">
      <c r="A116" s="69"/>
      <c r="B116" s="3" t="s">
        <v>241</v>
      </c>
      <c r="C116" s="99">
        <v>32.6</v>
      </c>
      <c r="D116" s="110"/>
      <c r="E116" s="99">
        <v>84.4</v>
      </c>
      <c r="F116" s="110"/>
      <c r="G116" s="110">
        <v>2.5889570552147241</v>
      </c>
      <c r="H116" s="110"/>
      <c r="I116" s="99">
        <v>26.7</v>
      </c>
      <c r="J116" s="110"/>
      <c r="K116" s="99">
        <v>95.9</v>
      </c>
      <c r="L116" s="110"/>
      <c r="M116" s="110">
        <v>3.5917602996254683</v>
      </c>
      <c r="N116" s="110"/>
      <c r="O116" s="106">
        <v>38.9</v>
      </c>
      <c r="P116" s="215"/>
      <c r="Q116" s="106">
        <v>17.7</v>
      </c>
      <c r="R116" s="215"/>
      <c r="S116" s="215">
        <v>2.1977401129943503</v>
      </c>
      <c r="T116" s="215"/>
      <c r="U116" s="99">
        <v>8.5</v>
      </c>
      <c r="V116" s="110"/>
      <c r="W116" s="99">
        <v>32.5</v>
      </c>
      <c r="X116" s="110"/>
      <c r="Y116" s="110">
        <v>3.8235294117647061</v>
      </c>
      <c r="Z116" s="110"/>
      <c r="AA116" s="99">
        <v>44.7</v>
      </c>
      <c r="AB116" s="89"/>
      <c r="AC116" s="99">
        <v>83.1</v>
      </c>
      <c r="AD116" s="89"/>
      <c r="AE116" s="110">
        <v>1.8590604026845634</v>
      </c>
      <c r="AF116" s="89"/>
      <c r="AG116" s="99">
        <v>1.5</v>
      </c>
      <c r="AH116" s="110"/>
      <c r="AI116" s="99">
        <v>11.9</v>
      </c>
      <c r="AJ116" s="110"/>
      <c r="AK116" s="110">
        <v>7.9333333333333336</v>
      </c>
      <c r="AL116" s="110"/>
      <c r="AM116" s="99" t="s">
        <v>330</v>
      </c>
      <c r="AN116" s="110"/>
      <c r="AO116" s="99" t="s">
        <v>330</v>
      </c>
      <c r="AP116" s="110"/>
      <c r="AQ116" s="110" t="s">
        <v>330</v>
      </c>
      <c r="AR116" s="110"/>
    </row>
    <row r="117" spans="1:44" ht="13.5" customHeight="1">
      <c r="A117" s="69"/>
      <c r="B117" s="3" t="s">
        <v>242</v>
      </c>
      <c r="C117" s="99" t="s">
        <v>330</v>
      </c>
      <c r="D117" s="110"/>
      <c r="E117" s="99" t="s">
        <v>330</v>
      </c>
      <c r="F117" s="110"/>
      <c r="G117" s="110" t="s">
        <v>330</v>
      </c>
      <c r="H117" s="110"/>
      <c r="I117" s="99" t="s">
        <v>330</v>
      </c>
      <c r="J117" s="110"/>
      <c r="K117" s="99" t="s">
        <v>330</v>
      </c>
      <c r="L117" s="110"/>
      <c r="M117" s="110" t="s">
        <v>330</v>
      </c>
      <c r="N117" s="110"/>
      <c r="O117" s="99" t="s">
        <v>330</v>
      </c>
      <c r="P117" s="110"/>
      <c r="Q117" s="99" t="s">
        <v>330</v>
      </c>
      <c r="R117" s="110"/>
      <c r="S117" s="110" t="s">
        <v>330</v>
      </c>
      <c r="T117" s="110"/>
      <c r="U117" s="99" t="s">
        <v>330</v>
      </c>
      <c r="V117" s="110"/>
      <c r="W117" s="99" t="s">
        <v>330</v>
      </c>
      <c r="X117" s="110"/>
      <c r="Y117" s="110" t="s">
        <v>330</v>
      </c>
      <c r="Z117" s="110"/>
      <c r="AA117" s="99" t="s">
        <v>330</v>
      </c>
      <c r="AB117" s="89"/>
      <c r="AC117" s="99" t="s">
        <v>330</v>
      </c>
      <c r="AD117" s="89"/>
      <c r="AE117" s="110" t="s">
        <v>330</v>
      </c>
      <c r="AF117" s="89"/>
      <c r="AG117" s="99" t="s">
        <v>330</v>
      </c>
      <c r="AH117" s="110"/>
      <c r="AI117" s="99" t="s">
        <v>330</v>
      </c>
      <c r="AJ117" s="110"/>
      <c r="AK117" s="110" t="s">
        <v>330</v>
      </c>
      <c r="AL117" s="110"/>
      <c r="AM117" s="99" t="s">
        <v>330</v>
      </c>
      <c r="AN117" s="110"/>
      <c r="AO117" s="99" t="s">
        <v>330</v>
      </c>
      <c r="AP117" s="110"/>
      <c r="AQ117" s="110" t="s">
        <v>330</v>
      </c>
      <c r="AR117" s="110" t="s">
        <v>329</v>
      </c>
    </row>
    <row r="118" spans="1:44" ht="13.5" customHeight="1">
      <c r="A118" s="69"/>
      <c r="B118" s="3" t="s">
        <v>243</v>
      </c>
      <c r="C118" s="99" t="s">
        <v>330</v>
      </c>
      <c r="D118" s="110"/>
      <c r="E118" s="99" t="s">
        <v>330</v>
      </c>
      <c r="F118" s="110"/>
      <c r="G118" s="110" t="s">
        <v>330</v>
      </c>
      <c r="H118" s="110"/>
      <c r="I118" s="99" t="s">
        <v>330</v>
      </c>
      <c r="J118" s="110"/>
      <c r="K118" s="99" t="s">
        <v>330</v>
      </c>
      <c r="L118" s="110"/>
      <c r="M118" s="110" t="s">
        <v>330</v>
      </c>
      <c r="N118" s="110"/>
      <c r="O118" s="99">
        <v>25.6</v>
      </c>
      <c r="P118" s="110"/>
      <c r="Q118" s="99">
        <v>7.9</v>
      </c>
      <c r="R118" s="110"/>
      <c r="S118" s="110">
        <v>3.240506329113924</v>
      </c>
      <c r="T118" s="110"/>
      <c r="U118" s="99" t="s">
        <v>330</v>
      </c>
      <c r="V118" s="110"/>
      <c r="W118" s="99" t="s">
        <v>330</v>
      </c>
      <c r="X118" s="110"/>
      <c r="Y118" s="110" t="s">
        <v>330</v>
      </c>
      <c r="Z118" s="110"/>
      <c r="AA118" s="99" t="s">
        <v>330</v>
      </c>
      <c r="AB118" s="89"/>
      <c r="AC118" s="99" t="s">
        <v>330</v>
      </c>
      <c r="AD118" s="89"/>
      <c r="AE118" s="110" t="s">
        <v>330</v>
      </c>
      <c r="AF118" s="89"/>
      <c r="AG118" s="99" t="s">
        <v>330</v>
      </c>
      <c r="AH118" s="110"/>
      <c r="AI118" s="99" t="s">
        <v>330</v>
      </c>
      <c r="AJ118" s="110"/>
      <c r="AK118" s="110" t="s">
        <v>330</v>
      </c>
      <c r="AL118" s="110"/>
      <c r="AM118" s="99" t="s">
        <v>330</v>
      </c>
      <c r="AN118" s="110"/>
      <c r="AO118" s="99" t="s">
        <v>330</v>
      </c>
      <c r="AP118" s="110"/>
      <c r="AQ118" s="110" t="s">
        <v>330</v>
      </c>
      <c r="AR118" s="110" t="s">
        <v>329</v>
      </c>
    </row>
    <row r="119" spans="1:44" ht="13.5" customHeight="1">
      <c r="A119" s="69"/>
      <c r="B119" s="3" t="s">
        <v>244</v>
      </c>
      <c r="C119" s="99" t="s">
        <v>330</v>
      </c>
      <c r="D119" s="110"/>
      <c r="E119" s="99" t="s">
        <v>330</v>
      </c>
      <c r="F119" s="110"/>
      <c r="G119" s="110" t="s">
        <v>330</v>
      </c>
      <c r="H119" s="110"/>
      <c r="I119" s="99" t="s">
        <v>330</v>
      </c>
      <c r="J119" s="110"/>
      <c r="K119" s="99" t="s">
        <v>330</v>
      </c>
      <c r="L119" s="110"/>
      <c r="M119" s="110" t="s">
        <v>330</v>
      </c>
      <c r="N119" s="110"/>
      <c r="O119" s="99" t="s">
        <v>330</v>
      </c>
      <c r="P119" s="110"/>
      <c r="Q119" s="99" t="s">
        <v>330</v>
      </c>
      <c r="R119" s="110"/>
      <c r="S119" s="110" t="s">
        <v>330</v>
      </c>
      <c r="T119" s="110"/>
      <c r="U119" s="99" t="s">
        <v>330</v>
      </c>
      <c r="V119" s="110"/>
      <c r="W119" s="99" t="s">
        <v>330</v>
      </c>
      <c r="X119" s="110"/>
      <c r="Y119" s="110" t="s">
        <v>330</v>
      </c>
      <c r="Z119" s="110"/>
      <c r="AA119" s="99" t="s">
        <v>330</v>
      </c>
      <c r="AB119" s="89"/>
      <c r="AC119" s="99" t="s">
        <v>330</v>
      </c>
      <c r="AD119" s="89"/>
      <c r="AE119" s="110" t="s">
        <v>330</v>
      </c>
      <c r="AF119" s="89"/>
      <c r="AG119" s="99" t="s">
        <v>330</v>
      </c>
      <c r="AH119" s="110"/>
      <c r="AI119" s="99" t="s">
        <v>330</v>
      </c>
      <c r="AJ119" s="110"/>
      <c r="AK119" s="110" t="s">
        <v>330</v>
      </c>
      <c r="AL119" s="110"/>
      <c r="AM119" s="99" t="s">
        <v>330</v>
      </c>
      <c r="AN119" s="110"/>
      <c r="AO119" s="99" t="s">
        <v>330</v>
      </c>
      <c r="AP119" s="110"/>
      <c r="AQ119" s="110" t="s">
        <v>330</v>
      </c>
      <c r="AR119" s="110" t="s">
        <v>329</v>
      </c>
    </row>
    <row r="120" spans="1:44" ht="13.5" customHeight="1">
      <c r="A120" s="69"/>
      <c r="B120" s="3" t="s">
        <v>245</v>
      </c>
      <c r="C120" s="99" t="s">
        <v>330</v>
      </c>
      <c r="D120" s="110"/>
      <c r="E120" s="99" t="s">
        <v>330</v>
      </c>
      <c r="F120" s="110"/>
      <c r="G120" s="110" t="s">
        <v>330</v>
      </c>
      <c r="H120" s="110"/>
      <c r="I120" s="99" t="s">
        <v>330</v>
      </c>
      <c r="J120" s="110"/>
      <c r="K120" s="99" t="s">
        <v>330</v>
      </c>
      <c r="L120" s="110"/>
      <c r="M120" s="110" t="s">
        <v>330</v>
      </c>
      <c r="N120" s="110"/>
      <c r="O120" s="99" t="s">
        <v>330</v>
      </c>
      <c r="P120" s="110"/>
      <c r="Q120" s="99" t="s">
        <v>330</v>
      </c>
      <c r="R120" s="110"/>
      <c r="S120" s="110" t="s">
        <v>330</v>
      </c>
      <c r="T120" s="110"/>
      <c r="U120" s="99" t="s">
        <v>330</v>
      </c>
      <c r="V120" s="110"/>
      <c r="W120" s="99" t="s">
        <v>330</v>
      </c>
      <c r="X120" s="110"/>
      <c r="Y120" s="110" t="s">
        <v>330</v>
      </c>
      <c r="Z120" s="110"/>
      <c r="AA120" s="99" t="s">
        <v>330</v>
      </c>
      <c r="AB120" s="89"/>
      <c r="AC120" s="99" t="s">
        <v>330</v>
      </c>
      <c r="AD120" s="89"/>
      <c r="AE120" s="110" t="s">
        <v>330</v>
      </c>
      <c r="AF120" s="89"/>
      <c r="AG120" s="99" t="s">
        <v>330</v>
      </c>
      <c r="AH120" s="110"/>
      <c r="AI120" s="99" t="s">
        <v>330</v>
      </c>
      <c r="AJ120" s="110"/>
      <c r="AK120" s="110" t="s">
        <v>330</v>
      </c>
      <c r="AL120" s="110"/>
      <c r="AM120" s="99" t="s">
        <v>330</v>
      </c>
      <c r="AN120" s="110"/>
      <c r="AO120" s="99" t="s">
        <v>330</v>
      </c>
      <c r="AP120" s="110"/>
      <c r="AQ120" s="110" t="s">
        <v>330</v>
      </c>
      <c r="AR120" s="110" t="s">
        <v>329</v>
      </c>
    </row>
    <row r="121" spans="1:44" ht="13.5" customHeight="1">
      <c r="A121" s="69"/>
      <c r="B121" s="3" t="s">
        <v>246</v>
      </c>
      <c r="C121" s="106">
        <v>99.2</v>
      </c>
      <c r="D121" s="215"/>
      <c r="E121" s="106">
        <v>98.6</v>
      </c>
      <c r="F121" s="215"/>
      <c r="G121" s="215">
        <v>0.99395161290322576</v>
      </c>
      <c r="H121" s="215"/>
      <c r="I121" s="106">
        <v>97.7</v>
      </c>
      <c r="J121" s="215"/>
      <c r="K121" s="106">
        <v>99.3</v>
      </c>
      <c r="L121" s="215"/>
      <c r="M121" s="215">
        <v>1.0163766632548619</v>
      </c>
      <c r="N121" s="215"/>
      <c r="O121" s="106">
        <v>25.2</v>
      </c>
      <c r="P121" s="215"/>
      <c r="Q121" s="106">
        <v>6.5</v>
      </c>
      <c r="R121" s="215"/>
      <c r="S121" s="215">
        <v>3.8769230769230769</v>
      </c>
      <c r="T121" s="215"/>
      <c r="U121" s="99">
        <v>24</v>
      </c>
      <c r="V121" s="110"/>
      <c r="W121" s="99">
        <v>50.4</v>
      </c>
      <c r="X121" s="110"/>
      <c r="Y121" s="110">
        <v>2.1</v>
      </c>
      <c r="Z121" s="110"/>
      <c r="AA121" s="99">
        <v>93.4</v>
      </c>
      <c r="AB121" s="89"/>
      <c r="AC121" s="99">
        <v>98.3</v>
      </c>
      <c r="AD121" s="89"/>
      <c r="AE121" s="110">
        <v>1.0524625267665952</v>
      </c>
      <c r="AF121" s="89"/>
      <c r="AG121" s="99">
        <v>16.7</v>
      </c>
      <c r="AH121" s="110"/>
      <c r="AI121" s="99">
        <v>41.5</v>
      </c>
      <c r="AJ121" s="110"/>
      <c r="AK121" s="110">
        <v>2.4850299401197606</v>
      </c>
      <c r="AL121" s="110"/>
      <c r="AM121" s="99">
        <v>11.8</v>
      </c>
      <c r="AN121" s="110"/>
      <c r="AO121" s="99">
        <v>48.4</v>
      </c>
      <c r="AP121" s="110"/>
      <c r="AQ121" s="110">
        <v>4.101694915254237</v>
      </c>
      <c r="AR121" s="110" t="s">
        <v>329</v>
      </c>
    </row>
    <row r="122" spans="1:44" ht="13.5" customHeight="1">
      <c r="A122" s="69"/>
      <c r="B122" s="104" t="s">
        <v>247</v>
      </c>
      <c r="C122" s="99">
        <v>99.1</v>
      </c>
      <c r="D122" s="110"/>
      <c r="E122" s="99">
        <v>99.4</v>
      </c>
      <c r="F122" s="110"/>
      <c r="G122" s="110">
        <v>1.0030272452068618</v>
      </c>
      <c r="H122" s="110"/>
      <c r="I122" s="99">
        <v>98.8</v>
      </c>
      <c r="J122" s="110"/>
      <c r="K122" s="99">
        <v>100</v>
      </c>
      <c r="L122" s="110"/>
      <c r="M122" s="110">
        <v>1.0121457489878543</v>
      </c>
      <c r="N122" s="110"/>
      <c r="O122" s="99">
        <v>4.7</v>
      </c>
      <c r="P122" s="110"/>
      <c r="Q122" s="99">
        <v>8.6</v>
      </c>
      <c r="R122" s="110"/>
      <c r="S122" s="110">
        <v>0.54651162790697683</v>
      </c>
      <c r="T122" s="110"/>
      <c r="U122" s="99" t="s">
        <v>330</v>
      </c>
      <c r="V122" s="110"/>
      <c r="W122" s="99" t="s">
        <v>330</v>
      </c>
      <c r="X122" s="110"/>
      <c r="Y122" s="110" t="s">
        <v>330</v>
      </c>
      <c r="Z122" s="110"/>
      <c r="AA122" s="99">
        <v>95</v>
      </c>
      <c r="AB122" s="89"/>
      <c r="AC122" s="99">
        <v>99.5</v>
      </c>
      <c r="AD122" s="89"/>
      <c r="AE122" s="110">
        <v>1.0473684210526315</v>
      </c>
      <c r="AF122" s="89"/>
      <c r="AG122" s="99">
        <v>38.6</v>
      </c>
      <c r="AH122" s="110"/>
      <c r="AI122" s="99">
        <v>50.7</v>
      </c>
      <c r="AJ122" s="110"/>
      <c r="AK122" s="110">
        <v>1.3134715025906736</v>
      </c>
      <c r="AL122" s="110"/>
      <c r="AM122" s="99">
        <v>32.5</v>
      </c>
      <c r="AN122" s="110"/>
      <c r="AO122" s="99">
        <v>46.8</v>
      </c>
      <c r="AP122" s="110"/>
      <c r="AQ122" s="110">
        <v>1.44</v>
      </c>
      <c r="AR122" s="110" t="s">
        <v>329</v>
      </c>
    </row>
    <row r="123" spans="1:44" ht="13.5" customHeight="1">
      <c r="A123" s="69"/>
      <c r="B123" s="3" t="s">
        <v>248</v>
      </c>
      <c r="C123" s="99" t="s">
        <v>330</v>
      </c>
      <c r="D123" s="110"/>
      <c r="E123" s="99" t="s">
        <v>330</v>
      </c>
      <c r="F123" s="110"/>
      <c r="G123" s="110" t="s">
        <v>330</v>
      </c>
      <c r="H123" s="110"/>
      <c r="I123" s="99">
        <v>37.700000000000003</v>
      </c>
      <c r="J123" s="110"/>
      <c r="K123" s="99">
        <v>96</v>
      </c>
      <c r="L123" s="110"/>
      <c r="M123" s="110">
        <v>2.546419098143236</v>
      </c>
      <c r="N123" s="110"/>
      <c r="O123" s="99">
        <v>28.3</v>
      </c>
      <c r="P123" s="110"/>
      <c r="Q123" s="99">
        <v>6.7</v>
      </c>
      <c r="R123" s="110"/>
      <c r="S123" s="110">
        <v>4.2238805970149258</v>
      </c>
      <c r="T123" s="110"/>
      <c r="U123" s="99">
        <v>13.5</v>
      </c>
      <c r="V123" s="110"/>
      <c r="W123" s="99">
        <v>23.2</v>
      </c>
      <c r="X123" s="110"/>
      <c r="Y123" s="110">
        <v>1.7185185185185186</v>
      </c>
      <c r="Z123" s="110"/>
      <c r="AA123" s="99">
        <v>77.2</v>
      </c>
      <c r="AB123" s="89" t="s">
        <v>331</v>
      </c>
      <c r="AC123" s="99">
        <v>97.1</v>
      </c>
      <c r="AD123" s="89" t="s">
        <v>331</v>
      </c>
      <c r="AE123" s="110">
        <v>1.2577720207253884</v>
      </c>
      <c r="AF123" s="89" t="s">
        <v>331</v>
      </c>
      <c r="AG123" s="99" t="s">
        <v>330</v>
      </c>
      <c r="AH123" s="110"/>
      <c r="AI123" s="99" t="s">
        <v>330</v>
      </c>
      <c r="AJ123" s="110"/>
      <c r="AK123" s="110" t="s">
        <v>330</v>
      </c>
      <c r="AL123" s="110"/>
      <c r="AM123" s="99" t="s">
        <v>330</v>
      </c>
      <c r="AN123" s="110"/>
      <c r="AO123" s="99" t="s">
        <v>330</v>
      </c>
      <c r="AP123" s="110"/>
      <c r="AQ123" s="110" t="s">
        <v>330</v>
      </c>
      <c r="AR123" s="110" t="s">
        <v>329</v>
      </c>
    </row>
    <row r="124" spans="1:44" ht="13.5" customHeight="1">
      <c r="A124" s="69"/>
      <c r="B124" s="3" t="s">
        <v>249</v>
      </c>
      <c r="C124" s="99">
        <v>42.3</v>
      </c>
      <c r="D124" s="110"/>
      <c r="E124" s="99">
        <v>60.2</v>
      </c>
      <c r="F124" s="110"/>
      <c r="G124" s="110">
        <v>1.4231678486997636</v>
      </c>
      <c r="H124" s="110"/>
      <c r="I124" s="99">
        <v>31.5</v>
      </c>
      <c r="J124" s="110"/>
      <c r="K124" s="99">
        <v>89.5</v>
      </c>
      <c r="L124" s="110"/>
      <c r="M124" s="110">
        <v>2.8412698412698414</v>
      </c>
      <c r="N124" s="110"/>
      <c r="O124" s="99">
        <v>51.1</v>
      </c>
      <c r="P124" s="110"/>
      <c r="Q124" s="99">
        <v>24.1</v>
      </c>
      <c r="R124" s="110"/>
      <c r="S124" s="110">
        <v>2.1203319502074689</v>
      </c>
      <c r="T124" s="110"/>
      <c r="U124" s="99">
        <v>40.799999999999997</v>
      </c>
      <c r="V124" s="110"/>
      <c r="W124" s="99">
        <v>69.599999999999994</v>
      </c>
      <c r="X124" s="110"/>
      <c r="Y124" s="110">
        <v>1.7058823529411764</v>
      </c>
      <c r="Z124" s="110"/>
      <c r="AA124" s="99">
        <v>63.8</v>
      </c>
      <c r="AB124" s="89"/>
      <c r="AC124" s="99">
        <v>94.6</v>
      </c>
      <c r="AD124" s="89"/>
      <c r="AE124" s="110">
        <v>1.4827586206896552</v>
      </c>
      <c r="AF124" s="89"/>
      <c r="AG124" s="106">
        <v>40.9</v>
      </c>
      <c r="AH124" s="215" t="s">
        <v>331</v>
      </c>
      <c r="AI124" s="106">
        <v>43.4</v>
      </c>
      <c r="AJ124" s="215" t="s">
        <v>331</v>
      </c>
      <c r="AK124" s="215">
        <v>1.061124694376528</v>
      </c>
      <c r="AL124" s="215" t="s">
        <v>331</v>
      </c>
      <c r="AM124" s="106">
        <v>16.3</v>
      </c>
      <c r="AN124" s="215" t="s">
        <v>331</v>
      </c>
      <c r="AO124" s="106">
        <v>44.7</v>
      </c>
      <c r="AP124" s="215" t="s">
        <v>331</v>
      </c>
      <c r="AQ124" s="215">
        <v>2.7423312883435584</v>
      </c>
      <c r="AR124" s="215" t="s">
        <v>331</v>
      </c>
    </row>
    <row r="125" spans="1:44" ht="13.5" customHeight="1">
      <c r="A125" s="69"/>
      <c r="B125" s="3" t="s">
        <v>250</v>
      </c>
      <c r="C125" s="99">
        <v>50.4</v>
      </c>
      <c r="D125" s="110"/>
      <c r="E125" s="99">
        <v>95.9</v>
      </c>
      <c r="F125" s="110"/>
      <c r="G125" s="110">
        <v>1.9027777777777779</v>
      </c>
      <c r="H125" s="110"/>
      <c r="I125" s="99">
        <v>51</v>
      </c>
      <c r="J125" s="110"/>
      <c r="K125" s="99">
        <v>96.1</v>
      </c>
      <c r="L125" s="110"/>
      <c r="M125" s="110">
        <v>1.884313725490196</v>
      </c>
      <c r="N125" s="110"/>
      <c r="O125" s="99">
        <v>46.6</v>
      </c>
      <c r="P125" s="110"/>
      <c r="Q125" s="99">
        <v>20.7</v>
      </c>
      <c r="R125" s="110"/>
      <c r="S125" s="110">
        <v>2.2512077294685993</v>
      </c>
      <c r="T125" s="110"/>
      <c r="U125" s="99">
        <v>51.7</v>
      </c>
      <c r="V125" s="110"/>
      <c r="W125" s="99">
        <v>74.8</v>
      </c>
      <c r="X125" s="110"/>
      <c r="Y125" s="110">
        <v>1.4468085106382977</v>
      </c>
      <c r="Z125" s="110"/>
      <c r="AA125" s="99">
        <v>81.400000000000006</v>
      </c>
      <c r="AB125" s="89"/>
      <c r="AC125" s="99">
        <v>94.9</v>
      </c>
      <c r="AD125" s="89"/>
      <c r="AE125" s="110">
        <v>1.1658476658476657</v>
      </c>
      <c r="AF125" s="89"/>
      <c r="AG125" s="99" t="s">
        <v>330</v>
      </c>
      <c r="AH125" s="110"/>
      <c r="AI125" s="99" t="s">
        <v>330</v>
      </c>
      <c r="AJ125" s="110"/>
      <c r="AK125" s="110" t="s">
        <v>330</v>
      </c>
      <c r="AL125" s="110"/>
      <c r="AM125" s="99" t="s">
        <v>330</v>
      </c>
      <c r="AN125" s="110"/>
      <c r="AO125" s="99" t="s">
        <v>330</v>
      </c>
      <c r="AP125" s="110"/>
      <c r="AQ125" s="110" t="s">
        <v>330</v>
      </c>
      <c r="AR125" s="110" t="s">
        <v>329</v>
      </c>
    </row>
    <row r="126" spans="1:44" ht="13.5" customHeight="1">
      <c r="A126" s="69"/>
      <c r="B126" s="3" t="s">
        <v>251</v>
      </c>
      <c r="C126" s="99">
        <v>83.1</v>
      </c>
      <c r="D126" s="110" t="s">
        <v>364</v>
      </c>
      <c r="E126" s="99">
        <v>93.3</v>
      </c>
      <c r="F126" s="110" t="s">
        <v>364</v>
      </c>
      <c r="G126" s="110">
        <v>1.1227436823104693</v>
      </c>
      <c r="H126" s="110" t="s">
        <v>364</v>
      </c>
      <c r="I126" s="99">
        <v>72.7</v>
      </c>
      <c r="J126" s="110"/>
      <c r="K126" s="99">
        <v>98.3</v>
      </c>
      <c r="L126" s="110"/>
      <c r="M126" s="110">
        <v>1.3521320495185694</v>
      </c>
      <c r="N126" s="110"/>
      <c r="O126" s="99">
        <v>31.3</v>
      </c>
      <c r="P126" s="110"/>
      <c r="Q126" s="99">
        <v>8.6999999999999993</v>
      </c>
      <c r="R126" s="110"/>
      <c r="S126" s="110">
        <v>3.5977011494252875</v>
      </c>
      <c r="T126" s="110"/>
      <c r="U126" s="99">
        <v>64.2</v>
      </c>
      <c r="V126" s="110"/>
      <c r="W126" s="99">
        <v>69.7</v>
      </c>
      <c r="X126" s="110"/>
      <c r="Y126" s="110">
        <v>1.0856697819314642</v>
      </c>
      <c r="Z126" s="110"/>
      <c r="AA126" s="99">
        <v>88.025513825036711</v>
      </c>
      <c r="AB126" s="89"/>
      <c r="AC126" s="99">
        <v>96.635150363285788</v>
      </c>
      <c r="AD126" s="89"/>
      <c r="AE126" s="110">
        <v>1.0978084212647934</v>
      </c>
      <c r="AF126" s="89"/>
      <c r="AG126" s="106">
        <v>61.3</v>
      </c>
      <c r="AH126" s="215" t="s">
        <v>331</v>
      </c>
      <c r="AI126" s="106">
        <v>69.3</v>
      </c>
      <c r="AJ126" s="215" t="s">
        <v>331</v>
      </c>
      <c r="AK126" s="215">
        <v>1.1305057096247961</v>
      </c>
      <c r="AL126" s="215" t="s">
        <v>331</v>
      </c>
      <c r="AM126" s="106">
        <v>54.8</v>
      </c>
      <c r="AN126" s="215" t="s">
        <v>331</v>
      </c>
      <c r="AO126" s="106">
        <v>67.400000000000006</v>
      </c>
      <c r="AP126" s="215" t="s">
        <v>331</v>
      </c>
      <c r="AQ126" s="215">
        <v>1.2299270072992703</v>
      </c>
      <c r="AR126" s="215" t="s">
        <v>331</v>
      </c>
    </row>
    <row r="127" spans="1:44" ht="13.5" customHeight="1">
      <c r="A127" s="69"/>
      <c r="B127" s="3" t="s">
        <v>252</v>
      </c>
      <c r="C127" s="99">
        <v>70.599999999999994</v>
      </c>
      <c r="D127" s="110" t="s">
        <v>331</v>
      </c>
      <c r="E127" s="99">
        <v>88.2</v>
      </c>
      <c r="F127" s="110" t="s">
        <v>331</v>
      </c>
      <c r="G127" s="110">
        <v>1.2492917847025498</v>
      </c>
      <c r="H127" s="110" t="s">
        <v>331</v>
      </c>
      <c r="I127" s="99">
        <v>97.4</v>
      </c>
      <c r="J127" s="110" t="s">
        <v>331</v>
      </c>
      <c r="K127" s="99">
        <v>97.5</v>
      </c>
      <c r="L127" s="110" t="s">
        <v>331</v>
      </c>
      <c r="M127" s="110">
        <v>1.0010266940451744</v>
      </c>
      <c r="N127" s="110" t="s">
        <v>331</v>
      </c>
      <c r="O127" s="99">
        <v>52.2</v>
      </c>
      <c r="P127" s="110" t="s">
        <v>331</v>
      </c>
      <c r="Q127" s="99">
        <v>18</v>
      </c>
      <c r="R127" s="110" t="s">
        <v>331</v>
      </c>
      <c r="S127" s="110">
        <v>2.9000000000000004</v>
      </c>
      <c r="T127" s="110" t="s">
        <v>331</v>
      </c>
      <c r="U127" s="99" t="s">
        <v>330</v>
      </c>
      <c r="V127" s="110"/>
      <c r="W127" s="99" t="s">
        <v>330</v>
      </c>
      <c r="X127" s="110"/>
      <c r="Y127" s="110" t="s">
        <v>330</v>
      </c>
      <c r="Z127" s="110"/>
      <c r="AA127" s="99" t="s">
        <v>330</v>
      </c>
      <c r="AB127" s="89"/>
      <c r="AC127" s="99" t="s">
        <v>330</v>
      </c>
      <c r="AD127" s="89"/>
      <c r="AE127" s="110" t="s">
        <v>330</v>
      </c>
      <c r="AF127" s="89"/>
      <c r="AG127" s="99">
        <v>12.7</v>
      </c>
      <c r="AH127" s="110" t="s">
        <v>331</v>
      </c>
      <c r="AI127" s="99">
        <v>9.8000000000000007</v>
      </c>
      <c r="AJ127" s="110" t="s">
        <v>331</v>
      </c>
      <c r="AK127" s="110">
        <v>0.77165354330708669</v>
      </c>
      <c r="AL127" s="110" t="s">
        <v>331</v>
      </c>
      <c r="AM127" s="99" t="s">
        <v>330</v>
      </c>
      <c r="AN127" s="110"/>
      <c r="AO127" s="99">
        <v>24.7</v>
      </c>
      <c r="AP127" s="110" t="s">
        <v>331</v>
      </c>
      <c r="AQ127" s="110" t="s">
        <v>330</v>
      </c>
      <c r="AR127" s="110"/>
    </row>
    <row r="128" spans="1:44" ht="13.5" customHeight="1">
      <c r="A128" s="69"/>
      <c r="B128" s="3" t="s">
        <v>253</v>
      </c>
      <c r="C128" s="99">
        <v>54.6</v>
      </c>
      <c r="D128" s="110"/>
      <c r="E128" s="99">
        <v>57.5</v>
      </c>
      <c r="F128" s="110"/>
      <c r="G128" s="110">
        <v>1.0531135531135531</v>
      </c>
      <c r="H128" s="110"/>
      <c r="I128" s="99">
        <v>25.5</v>
      </c>
      <c r="J128" s="110"/>
      <c r="K128" s="99">
        <v>93.3</v>
      </c>
      <c r="L128" s="110"/>
      <c r="M128" s="110">
        <v>3.6588235294117646</v>
      </c>
      <c r="N128" s="110"/>
      <c r="O128" s="99">
        <v>54.7</v>
      </c>
      <c r="P128" s="110"/>
      <c r="Q128" s="99">
        <v>15.2</v>
      </c>
      <c r="R128" s="110"/>
      <c r="S128" s="110">
        <v>2.1705426356589146</v>
      </c>
      <c r="T128" s="110"/>
      <c r="U128" s="99">
        <v>49.4</v>
      </c>
      <c r="V128" s="110"/>
      <c r="W128" s="99">
        <v>48.4</v>
      </c>
      <c r="X128" s="110"/>
      <c r="Y128" s="110">
        <v>0.97975708502024295</v>
      </c>
      <c r="Z128" s="110"/>
      <c r="AA128" s="99">
        <v>80.760068869082474</v>
      </c>
      <c r="AB128" s="89"/>
      <c r="AC128" s="99">
        <v>82.42556751684829</v>
      </c>
      <c r="AD128" s="89"/>
      <c r="AE128" s="110">
        <v>1.0206227987554803</v>
      </c>
      <c r="AF128" s="89"/>
      <c r="AG128" s="106">
        <v>11.6</v>
      </c>
      <c r="AH128" s="215" t="s">
        <v>331</v>
      </c>
      <c r="AI128" s="106">
        <v>49.3</v>
      </c>
      <c r="AJ128" s="215" t="s">
        <v>331</v>
      </c>
      <c r="AK128" s="215">
        <v>4.25</v>
      </c>
      <c r="AL128" s="215" t="s">
        <v>331</v>
      </c>
      <c r="AM128" s="106">
        <v>29.6</v>
      </c>
      <c r="AN128" s="215" t="s">
        <v>331</v>
      </c>
      <c r="AO128" s="106">
        <v>59.4</v>
      </c>
      <c r="AP128" s="215" t="s">
        <v>331</v>
      </c>
      <c r="AQ128" s="215">
        <v>2.0067567567567566</v>
      </c>
      <c r="AR128" s="215" t="s">
        <v>331</v>
      </c>
    </row>
    <row r="129" spans="1:44" ht="13.5" customHeight="1">
      <c r="A129" s="69"/>
      <c r="B129" s="3" t="s">
        <v>254</v>
      </c>
      <c r="C129" s="99" t="s">
        <v>330</v>
      </c>
      <c r="D129" s="110"/>
      <c r="E129" s="99" t="s">
        <v>330</v>
      </c>
      <c r="F129" s="110"/>
      <c r="G129" s="110" t="s">
        <v>330</v>
      </c>
      <c r="H129" s="110"/>
      <c r="I129" s="99" t="s">
        <v>330</v>
      </c>
      <c r="J129" s="110"/>
      <c r="K129" s="99" t="s">
        <v>330</v>
      </c>
      <c r="L129" s="110"/>
      <c r="M129" s="110" t="s">
        <v>330</v>
      </c>
      <c r="N129" s="110"/>
      <c r="O129" s="99" t="s">
        <v>330</v>
      </c>
      <c r="P129" s="110"/>
      <c r="Q129" s="99" t="s">
        <v>330</v>
      </c>
      <c r="R129" s="110"/>
      <c r="S129" s="110" t="s">
        <v>330</v>
      </c>
      <c r="T129" s="110"/>
      <c r="U129" s="99" t="s">
        <v>330</v>
      </c>
      <c r="V129" s="110"/>
      <c r="W129" s="99" t="s">
        <v>330</v>
      </c>
      <c r="X129" s="110"/>
      <c r="Y129" s="110" t="s">
        <v>330</v>
      </c>
      <c r="Z129" s="110"/>
      <c r="AA129" s="99" t="s">
        <v>330</v>
      </c>
      <c r="AB129" s="89"/>
      <c r="AC129" s="99" t="s">
        <v>330</v>
      </c>
      <c r="AD129" s="89"/>
      <c r="AE129" s="110" t="s">
        <v>330</v>
      </c>
      <c r="AF129" s="89"/>
      <c r="AG129" s="99" t="s">
        <v>330</v>
      </c>
      <c r="AH129" s="110"/>
      <c r="AI129" s="99" t="s">
        <v>330</v>
      </c>
      <c r="AJ129" s="110"/>
      <c r="AK129" s="110" t="s">
        <v>330</v>
      </c>
      <c r="AL129" s="110"/>
      <c r="AM129" s="99" t="s">
        <v>330</v>
      </c>
      <c r="AN129" s="110"/>
      <c r="AO129" s="99" t="s">
        <v>330</v>
      </c>
      <c r="AP129" s="110"/>
      <c r="AQ129" s="110" t="s">
        <v>330</v>
      </c>
      <c r="AR129" s="110" t="s">
        <v>329</v>
      </c>
    </row>
    <row r="130" spans="1:44" ht="13.5" customHeight="1">
      <c r="A130" s="69"/>
      <c r="B130" s="3" t="s">
        <v>255</v>
      </c>
      <c r="C130" s="99" t="s">
        <v>330</v>
      </c>
      <c r="D130" s="110"/>
      <c r="E130" s="99" t="s">
        <v>330</v>
      </c>
      <c r="F130" s="110"/>
      <c r="G130" s="110" t="s">
        <v>330</v>
      </c>
      <c r="H130" s="110"/>
      <c r="I130" s="99" t="s">
        <v>330</v>
      </c>
      <c r="J130" s="110"/>
      <c r="K130" s="99" t="s">
        <v>330</v>
      </c>
      <c r="L130" s="110"/>
      <c r="M130" s="110" t="s">
        <v>330</v>
      </c>
      <c r="N130" s="110"/>
      <c r="O130" s="99" t="s">
        <v>330</v>
      </c>
      <c r="P130" s="110"/>
      <c r="Q130" s="99" t="s">
        <v>330</v>
      </c>
      <c r="R130" s="110"/>
      <c r="S130" s="110" t="s">
        <v>330</v>
      </c>
      <c r="T130" s="110"/>
      <c r="U130" s="99" t="s">
        <v>330</v>
      </c>
      <c r="V130" s="110"/>
      <c r="W130" s="99" t="s">
        <v>330</v>
      </c>
      <c r="X130" s="110"/>
      <c r="Y130" s="110" t="s">
        <v>330</v>
      </c>
      <c r="Z130" s="110"/>
      <c r="AA130" s="99" t="s">
        <v>330</v>
      </c>
      <c r="AB130" s="89"/>
      <c r="AC130" s="99" t="s">
        <v>330</v>
      </c>
      <c r="AD130" s="89"/>
      <c r="AE130" s="110" t="s">
        <v>330</v>
      </c>
      <c r="AF130" s="89"/>
      <c r="AG130" s="99" t="s">
        <v>330</v>
      </c>
      <c r="AH130" s="110"/>
      <c r="AI130" s="99" t="s">
        <v>330</v>
      </c>
      <c r="AJ130" s="110"/>
      <c r="AK130" s="110" t="s">
        <v>330</v>
      </c>
      <c r="AL130" s="110"/>
      <c r="AM130" s="99" t="s">
        <v>330</v>
      </c>
      <c r="AN130" s="110"/>
      <c r="AO130" s="99" t="s">
        <v>330</v>
      </c>
      <c r="AP130" s="110"/>
      <c r="AQ130" s="110" t="s">
        <v>330</v>
      </c>
      <c r="AR130" s="110" t="s">
        <v>329</v>
      </c>
    </row>
    <row r="131" spans="1:44" ht="13.5" customHeight="1">
      <c r="A131" s="69"/>
      <c r="B131" s="3" t="s">
        <v>256</v>
      </c>
      <c r="C131" s="99" t="s">
        <v>330</v>
      </c>
      <c r="D131" s="110"/>
      <c r="E131" s="99" t="s">
        <v>330</v>
      </c>
      <c r="F131" s="110"/>
      <c r="G131" s="110" t="s">
        <v>330</v>
      </c>
      <c r="H131" s="110"/>
      <c r="I131" s="99" t="s">
        <v>330</v>
      </c>
      <c r="J131" s="110"/>
      <c r="K131" s="99" t="s">
        <v>330</v>
      </c>
      <c r="L131" s="110"/>
      <c r="M131" s="110" t="s">
        <v>330</v>
      </c>
      <c r="N131" s="110"/>
      <c r="O131" s="99" t="s">
        <v>330</v>
      </c>
      <c r="P131" s="110"/>
      <c r="Q131" s="99" t="s">
        <v>330</v>
      </c>
      <c r="R131" s="110"/>
      <c r="S131" s="110" t="s">
        <v>330</v>
      </c>
      <c r="T131" s="110"/>
      <c r="U131" s="99" t="s">
        <v>330</v>
      </c>
      <c r="V131" s="110"/>
      <c r="W131" s="99" t="s">
        <v>330</v>
      </c>
      <c r="X131" s="110"/>
      <c r="Y131" s="110" t="s">
        <v>330</v>
      </c>
      <c r="Z131" s="110"/>
      <c r="AA131" s="99" t="s">
        <v>330</v>
      </c>
      <c r="AB131" s="89"/>
      <c r="AC131" s="99" t="s">
        <v>330</v>
      </c>
      <c r="AD131" s="89"/>
      <c r="AE131" s="110" t="s">
        <v>330</v>
      </c>
      <c r="AF131" s="89"/>
      <c r="AG131" s="99" t="s">
        <v>330</v>
      </c>
      <c r="AH131" s="110"/>
      <c r="AI131" s="99" t="s">
        <v>330</v>
      </c>
      <c r="AJ131" s="110"/>
      <c r="AK131" s="110" t="s">
        <v>330</v>
      </c>
      <c r="AL131" s="110"/>
      <c r="AM131" s="99" t="s">
        <v>330</v>
      </c>
      <c r="AN131" s="110"/>
      <c r="AO131" s="99" t="s">
        <v>330</v>
      </c>
      <c r="AP131" s="110"/>
      <c r="AQ131" s="110" t="s">
        <v>330</v>
      </c>
      <c r="AR131" s="110" t="s">
        <v>329</v>
      </c>
    </row>
    <row r="132" spans="1:44" ht="13.5" customHeight="1">
      <c r="A132" s="69"/>
      <c r="B132" s="3" t="s">
        <v>257</v>
      </c>
      <c r="C132" s="99">
        <v>49.9</v>
      </c>
      <c r="D132" s="110"/>
      <c r="E132" s="99">
        <v>89.3</v>
      </c>
      <c r="F132" s="110"/>
      <c r="G132" s="110">
        <v>1.7895791583166332</v>
      </c>
      <c r="H132" s="110"/>
      <c r="I132" s="106">
        <v>11.8</v>
      </c>
      <c r="J132" s="215"/>
      <c r="K132" s="106">
        <v>71</v>
      </c>
      <c r="L132" s="215"/>
      <c r="M132" s="215">
        <v>6.0169491525423728</v>
      </c>
      <c r="N132" s="215"/>
      <c r="O132" s="99">
        <v>46.9</v>
      </c>
      <c r="P132" s="110"/>
      <c r="Q132" s="99">
        <v>34.5</v>
      </c>
      <c r="R132" s="110"/>
      <c r="S132" s="110">
        <v>1.3594202898550725</v>
      </c>
      <c r="T132" s="110"/>
      <c r="U132" s="106">
        <v>34.1</v>
      </c>
      <c r="V132" s="215"/>
      <c r="W132" s="106">
        <v>49.3</v>
      </c>
      <c r="X132" s="215"/>
      <c r="Y132" s="215">
        <v>1.4457478005865101</v>
      </c>
      <c r="Z132" s="215"/>
      <c r="AA132" s="99">
        <v>34.5</v>
      </c>
      <c r="AB132" s="89"/>
      <c r="AC132" s="99">
        <v>80.900000000000006</v>
      </c>
      <c r="AD132" s="89"/>
      <c r="AE132" s="110">
        <v>2.3449275362318844</v>
      </c>
      <c r="AF132" s="89"/>
      <c r="AG132" s="99">
        <v>6.1</v>
      </c>
      <c r="AH132" s="110"/>
      <c r="AI132" s="99">
        <v>30.2</v>
      </c>
      <c r="AJ132" s="110"/>
      <c r="AK132" s="110">
        <v>4.9508196721311482</v>
      </c>
      <c r="AL132" s="110"/>
      <c r="AM132" s="99">
        <v>5.8</v>
      </c>
      <c r="AN132" s="110"/>
      <c r="AO132" s="99">
        <v>41.7</v>
      </c>
      <c r="AP132" s="110"/>
      <c r="AQ132" s="110">
        <v>7.1896551724137936</v>
      </c>
      <c r="AR132" s="110" t="s">
        <v>329</v>
      </c>
    </row>
    <row r="133" spans="1:44" ht="13.5" customHeight="1">
      <c r="A133" s="69"/>
      <c r="B133" s="3" t="s">
        <v>258</v>
      </c>
      <c r="C133" s="99">
        <v>6.7</v>
      </c>
      <c r="D133" s="110" t="s">
        <v>364</v>
      </c>
      <c r="E133" s="99">
        <v>64.900000000000006</v>
      </c>
      <c r="F133" s="110" t="s">
        <v>364</v>
      </c>
      <c r="G133" s="110">
        <v>9.6865671641791042</v>
      </c>
      <c r="H133" s="110" t="s">
        <v>364</v>
      </c>
      <c r="I133" s="99">
        <v>5.7</v>
      </c>
      <c r="J133" s="110"/>
      <c r="K133" s="99">
        <v>85.3</v>
      </c>
      <c r="L133" s="110"/>
      <c r="M133" s="110">
        <v>14.964912280701753</v>
      </c>
      <c r="N133" s="110"/>
      <c r="O133" s="106">
        <v>53.8</v>
      </c>
      <c r="P133" s="215"/>
      <c r="Q133" s="106">
        <v>18</v>
      </c>
      <c r="R133" s="215"/>
      <c r="S133" s="215">
        <v>2.9888888888888889</v>
      </c>
      <c r="T133" s="215"/>
      <c r="U133" s="99">
        <v>20.399999999999999</v>
      </c>
      <c r="V133" s="110"/>
      <c r="W133" s="99">
        <v>53</v>
      </c>
      <c r="X133" s="110"/>
      <c r="Y133" s="110">
        <v>2.5980392156862746</v>
      </c>
      <c r="Z133" s="110"/>
      <c r="AA133" s="99">
        <v>28.469166999999999</v>
      </c>
      <c r="AB133" s="89"/>
      <c r="AC133" s="99">
        <v>95.225514000000004</v>
      </c>
      <c r="AD133" s="89"/>
      <c r="AE133" s="110">
        <v>3.3448647794998712</v>
      </c>
      <c r="AF133" s="89"/>
      <c r="AG133" s="99">
        <v>14.6</v>
      </c>
      <c r="AH133" s="110"/>
      <c r="AI133" s="99">
        <v>32.799999999999997</v>
      </c>
      <c r="AJ133" s="110"/>
      <c r="AK133" s="110">
        <v>2.2465753424657531</v>
      </c>
      <c r="AL133" s="110"/>
      <c r="AM133" s="99">
        <v>22.5</v>
      </c>
      <c r="AN133" s="110"/>
      <c r="AO133" s="99">
        <v>43.1</v>
      </c>
      <c r="AP133" s="110"/>
      <c r="AQ133" s="110">
        <v>1.9155555555555557</v>
      </c>
      <c r="AR133" s="110" t="s">
        <v>329</v>
      </c>
    </row>
    <row r="134" spans="1:44" ht="13.5" customHeight="1">
      <c r="A134" s="69"/>
      <c r="B134" s="3" t="s">
        <v>259</v>
      </c>
      <c r="C134" s="99" t="s">
        <v>330</v>
      </c>
      <c r="D134" s="110"/>
      <c r="E134" s="99" t="s">
        <v>330</v>
      </c>
      <c r="F134" s="110"/>
      <c r="G134" s="110" t="s">
        <v>330</v>
      </c>
      <c r="H134" s="110"/>
      <c r="I134" s="99" t="s">
        <v>330</v>
      </c>
      <c r="J134" s="110"/>
      <c r="K134" s="99" t="s">
        <v>330</v>
      </c>
      <c r="L134" s="110"/>
      <c r="M134" s="110" t="s">
        <v>330</v>
      </c>
      <c r="N134" s="110"/>
      <c r="O134" s="99" t="s">
        <v>330</v>
      </c>
      <c r="P134" s="110"/>
      <c r="Q134" s="99" t="s">
        <v>330</v>
      </c>
      <c r="R134" s="110"/>
      <c r="S134" s="110" t="s">
        <v>330</v>
      </c>
      <c r="T134" s="110"/>
      <c r="U134" s="99" t="s">
        <v>330</v>
      </c>
      <c r="V134" s="110"/>
      <c r="W134" s="99" t="s">
        <v>330</v>
      </c>
      <c r="X134" s="110"/>
      <c r="Y134" s="110" t="s">
        <v>330</v>
      </c>
      <c r="Z134" s="110"/>
      <c r="AA134" s="99">
        <v>100</v>
      </c>
      <c r="AB134" s="89"/>
      <c r="AC134" s="99">
        <v>100</v>
      </c>
      <c r="AD134" s="89"/>
      <c r="AE134" s="110">
        <v>1</v>
      </c>
      <c r="AF134" s="89"/>
      <c r="AG134" s="99" t="s">
        <v>330</v>
      </c>
      <c r="AH134" s="110"/>
      <c r="AI134" s="99" t="s">
        <v>330</v>
      </c>
      <c r="AJ134" s="110"/>
      <c r="AK134" s="110" t="s">
        <v>330</v>
      </c>
      <c r="AL134" s="110"/>
      <c r="AM134" s="99" t="s">
        <v>330</v>
      </c>
      <c r="AN134" s="110"/>
      <c r="AO134" s="99" t="s">
        <v>330</v>
      </c>
      <c r="AP134" s="110"/>
      <c r="AQ134" s="110" t="s">
        <v>330</v>
      </c>
      <c r="AR134" s="110" t="s">
        <v>329</v>
      </c>
    </row>
    <row r="135" spans="1:44" ht="13.5" customHeight="1">
      <c r="A135" s="69"/>
      <c r="B135" s="3" t="s">
        <v>260</v>
      </c>
      <c r="C135" s="99" t="s">
        <v>330</v>
      </c>
      <c r="D135" s="110"/>
      <c r="E135" s="99" t="s">
        <v>330</v>
      </c>
      <c r="F135" s="110"/>
      <c r="G135" s="110" t="s">
        <v>330</v>
      </c>
      <c r="H135" s="110"/>
      <c r="I135" s="99" t="s">
        <v>330</v>
      </c>
      <c r="J135" s="110"/>
      <c r="K135" s="99" t="s">
        <v>330</v>
      </c>
      <c r="L135" s="110"/>
      <c r="M135" s="110" t="s">
        <v>330</v>
      </c>
      <c r="N135" s="110"/>
      <c r="O135" s="99" t="s">
        <v>330</v>
      </c>
      <c r="P135" s="110"/>
      <c r="Q135" s="99" t="s">
        <v>330</v>
      </c>
      <c r="R135" s="110"/>
      <c r="S135" s="110" t="s">
        <v>330</v>
      </c>
      <c r="T135" s="110"/>
      <c r="U135" s="99" t="s">
        <v>330</v>
      </c>
      <c r="V135" s="110"/>
      <c r="W135" s="99" t="s">
        <v>330</v>
      </c>
      <c r="X135" s="110"/>
      <c r="Y135" s="110" t="s">
        <v>330</v>
      </c>
      <c r="Z135" s="110"/>
      <c r="AA135" s="99" t="s">
        <v>330</v>
      </c>
      <c r="AB135" s="89"/>
      <c r="AC135" s="99" t="s">
        <v>330</v>
      </c>
      <c r="AD135" s="89"/>
      <c r="AE135" s="110" t="s">
        <v>330</v>
      </c>
      <c r="AF135" s="89"/>
      <c r="AG135" s="99" t="s">
        <v>330</v>
      </c>
      <c r="AH135" s="110"/>
      <c r="AI135" s="99" t="s">
        <v>330</v>
      </c>
      <c r="AJ135" s="110"/>
      <c r="AK135" s="110" t="s">
        <v>330</v>
      </c>
      <c r="AL135" s="110"/>
      <c r="AM135" s="99" t="s">
        <v>330</v>
      </c>
      <c r="AN135" s="110"/>
      <c r="AO135" s="99" t="s">
        <v>330</v>
      </c>
      <c r="AP135" s="110"/>
      <c r="AQ135" s="110" t="s">
        <v>330</v>
      </c>
      <c r="AR135" s="110" t="s">
        <v>329</v>
      </c>
    </row>
    <row r="136" spans="1:44" ht="13.5" customHeight="1">
      <c r="A136" s="69"/>
      <c r="B136" s="3" t="s">
        <v>261</v>
      </c>
      <c r="C136" s="99" t="s">
        <v>330</v>
      </c>
      <c r="D136" s="110"/>
      <c r="E136" s="99" t="s">
        <v>330</v>
      </c>
      <c r="F136" s="110"/>
      <c r="G136" s="110" t="s">
        <v>330</v>
      </c>
      <c r="H136" s="110"/>
      <c r="I136" s="99" t="s">
        <v>330</v>
      </c>
      <c r="J136" s="110"/>
      <c r="K136" s="99" t="s">
        <v>330</v>
      </c>
      <c r="L136" s="110"/>
      <c r="M136" s="110" t="s">
        <v>330</v>
      </c>
      <c r="N136" s="110"/>
      <c r="O136" s="99" t="s">
        <v>330</v>
      </c>
      <c r="P136" s="110"/>
      <c r="Q136" s="99" t="s">
        <v>330</v>
      </c>
      <c r="R136" s="110"/>
      <c r="S136" s="110" t="s">
        <v>330</v>
      </c>
      <c r="T136" s="110"/>
      <c r="U136" s="99" t="s">
        <v>330</v>
      </c>
      <c r="V136" s="110"/>
      <c r="W136" s="99" t="s">
        <v>330</v>
      </c>
      <c r="X136" s="110"/>
      <c r="Y136" s="110" t="s">
        <v>330</v>
      </c>
      <c r="Z136" s="110"/>
      <c r="AA136" s="99" t="s">
        <v>330</v>
      </c>
      <c r="AB136" s="89"/>
      <c r="AC136" s="99" t="s">
        <v>330</v>
      </c>
      <c r="AD136" s="89"/>
      <c r="AE136" s="110" t="s">
        <v>330</v>
      </c>
      <c r="AF136" s="89"/>
      <c r="AG136" s="99" t="s">
        <v>330</v>
      </c>
      <c r="AH136" s="110"/>
      <c r="AI136" s="99" t="s">
        <v>330</v>
      </c>
      <c r="AJ136" s="110"/>
      <c r="AK136" s="110" t="s">
        <v>330</v>
      </c>
      <c r="AL136" s="110"/>
      <c r="AM136" s="99" t="s">
        <v>330</v>
      </c>
      <c r="AN136" s="110"/>
      <c r="AO136" s="99" t="s">
        <v>330</v>
      </c>
      <c r="AP136" s="110"/>
      <c r="AQ136" s="110" t="s">
        <v>330</v>
      </c>
      <c r="AR136" s="110" t="s">
        <v>329</v>
      </c>
    </row>
    <row r="137" spans="1:44" ht="13.5" customHeight="1">
      <c r="A137" s="69"/>
      <c r="B137" s="3" t="s">
        <v>262</v>
      </c>
      <c r="C137" s="99">
        <v>5</v>
      </c>
      <c r="D137" s="110"/>
      <c r="E137" s="99">
        <v>71.400000000000006</v>
      </c>
      <c r="F137" s="110"/>
      <c r="G137" s="110">
        <v>14.280000000000001</v>
      </c>
      <c r="H137" s="110"/>
      <c r="I137" s="99">
        <v>29.8</v>
      </c>
      <c r="J137" s="110"/>
      <c r="K137" s="99">
        <v>85.2</v>
      </c>
      <c r="L137" s="110"/>
      <c r="M137" s="110">
        <v>2.8590604026845639</v>
      </c>
      <c r="N137" s="110"/>
      <c r="O137" s="99">
        <v>61.6</v>
      </c>
      <c r="P137" s="110"/>
      <c r="Q137" s="99">
        <v>23</v>
      </c>
      <c r="R137" s="110"/>
      <c r="S137" s="110">
        <v>2.6782608695652175</v>
      </c>
      <c r="T137" s="110"/>
      <c r="U137" s="99">
        <v>33.6</v>
      </c>
      <c r="V137" s="110"/>
      <c r="W137" s="99">
        <v>48.2</v>
      </c>
      <c r="X137" s="110"/>
      <c r="Y137" s="110">
        <v>1.4345238095238095</v>
      </c>
      <c r="Z137" s="110"/>
      <c r="AA137" s="99">
        <v>38.799999999999997</v>
      </c>
      <c r="AB137" s="89"/>
      <c r="AC137" s="99">
        <v>87.2</v>
      </c>
      <c r="AD137" s="89"/>
      <c r="AE137" s="110">
        <v>2.2474226804123716</v>
      </c>
      <c r="AF137" s="89"/>
      <c r="AG137" s="99" t="s">
        <v>330</v>
      </c>
      <c r="AH137" s="110"/>
      <c r="AI137" s="99" t="s">
        <v>330</v>
      </c>
      <c r="AJ137" s="110"/>
      <c r="AK137" s="110" t="s">
        <v>330</v>
      </c>
      <c r="AL137" s="110"/>
      <c r="AM137" s="99" t="s">
        <v>330</v>
      </c>
      <c r="AN137" s="110"/>
      <c r="AO137" s="99" t="s">
        <v>330</v>
      </c>
      <c r="AP137" s="110"/>
      <c r="AQ137" s="110" t="s">
        <v>330</v>
      </c>
      <c r="AR137" s="110" t="s">
        <v>329</v>
      </c>
    </row>
    <row r="138" spans="1:44" ht="13.5" customHeight="1">
      <c r="A138" s="69"/>
      <c r="B138" s="3" t="s">
        <v>263</v>
      </c>
      <c r="C138" s="99" t="s">
        <v>330</v>
      </c>
      <c r="D138" s="110"/>
      <c r="E138" s="99" t="s">
        <v>330</v>
      </c>
      <c r="F138" s="110"/>
      <c r="G138" s="110" t="s">
        <v>330</v>
      </c>
      <c r="H138" s="110"/>
      <c r="I138" s="99" t="s">
        <v>330</v>
      </c>
      <c r="J138" s="110"/>
      <c r="K138" s="99" t="s">
        <v>330</v>
      </c>
      <c r="L138" s="110"/>
      <c r="M138" s="110" t="s">
        <v>330</v>
      </c>
      <c r="N138" s="110"/>
      <c r="O138" s="99" t="s">
        <v>330</v>
      </c>
      <c r="P138" s="110"/>
      <c r="Q138" s="99" t="s">
        <v>330</v>
      </c>
      <c r="R138" s="110"/>
      <c r="S138" s="110" t="s">
        <v>330</v>
      </c>
      <c r="T138" s="110"/>
      <c r="U138" s="99" t="s">
        <v>330</v>
      </c>
      <c r="V138" s="110"/>
      <c r="W138" s="99" t="s">
        <v>330</v>
      </c>
      <c r="X138" s="110"/>
      <c r="Y138" s="110" t="s">
        <v>330</v>
      </c>
      <c r="Z138" s="110"/>
      <c r="AA138" s="99" t="s">
        <v>330</v>
      </c>
      <c r="AB138" s="89"/>
      <c r="AC138" s="99" t="s">
        <v>330</v>
      </c>
      <c r="AD138" s="89"/>
      <c r="AE138" s="110" t="s">
        <v>330</v>
      </c>
      <c r="AF138" s="89"/>
      <c r="AG138" s="99" t="s">
        <v>330</v>
      </c>
      <c r="AH138" s="110"/>
      <c r="AI138" s="99" t="s">
        <v>330</v>
      </c>
      <c r="AJ138" s="110"/>
      <c r="AK138" s="110" t="s">
        <v>330</v>
      </c>
      <c r="AL138" s="110"/>
      <c r="AM138" s="99" t="s">
        <v>330</v>
      </c>
      <c r="AN138" s="110"/>
      <c r="AO138" s="99" t="s">
        <v>330</v>
      </c>
      <c r="AP138" s="110"/>
      <c r="AQ138" s="110" t="s">
        <v>330</v>
      </c>
      <c r="AR138" s="110" t="s">
        <v>329</v>
      </c>
    </row>
    <row r="139" spans="1:44" ht="13.5" customHeight="1">
      <c r="A139" s="69"/>
      <c r="B139" s="3" t="s">
        <v>264</v>
      </c>
      <c r="C139" s="99">
        <v>90.2</v>
      </c>
      <c r="D139" s="110"/>
      <c r="E139" s="99">
        <v>97.2</v>
      </c>
      <c r="F139" s="110"/>
      <c r="G139" s="110">
        <v>1.0776053215077606</v>
      </c>
      <c r="H139" s="110"/>
      <c r="I139" s="99">
        <v>71.7</v>
      </c>
      <c r="J139" s="110"/>
      <c r="K139" s="99">
        <v>100</v>
      </c>
      <c r="L139" s="110"/>
      <c r="M139" s="110">
        <v>1.3947001394700138</v>
      </c>
      <c r="N139" s="110"/>
      <c r="O139" s="99" t="s">
        <v>330</v>
      </c>
      <c r="P139" s="110"/>
      <c r="Q139" s="99" t="s">
        <v>330</v>
      </c>
      <c r="R139" s="110"/>
      <c r="S139" s="110" t="s">
        <v>330</v>
      </c>
      <c r="T139" s="110"/>
      <c r="U139" s="99" t="s">
        <v>330</v>
      </c>
      <c r="V139" s="110"/>
      <c r="W139" s="99" t="s">
        <v>330</v>
      </c>
      <c r="X139" s="110"/>
      <c r="Y139" s="110" t="s">
        <v>330</v>
      </c>
      <c r="Z139" s="110"/>
      <c r="AA139" s="99">
        <v>95.5</v>
      </c>
      <c r="AB139" s="89"/>
      <c r="AC139" s="99">
        <v>97.3</v>
      </c>
      <c r="AD139" s="89"/>
      <c r="AE139" s="110">
        <v>1.0188481675392669</v>
      </c>
      <c r="AF139" s="89"/>
      <c r="AG139" s="99" t="s">
        <v>330</v>
      </c>
      <c r="AH139" s="110"/>
      <c r="AI139" s="99" t="s">
        <v>330</v>
      </c>
      <c r="AJ139" s="110"/>
      <c r="AK139" s="110" t="s">
        <v>330</v>
      </c>
      <c r="AL139" s="110"/>
      <c r="AM139" s="99" t="s">
        <v>330</v>
      </c>
      <c r="AN139" s="110"/>
      <c r="AO139" s="99" t="s">
        <v>330</v>
      </c>
      <c r="AP139" s="110"/>
      <c r="AQ139" s="110" t="s">
        <v>330</v>
      </c>
      <c r="AR139" s="110" t="s">
        <v>329</v>
      </c>
    </row>
    <row r="140" spans="1:44" ht="13.5" customHeight="1">
      <c r="A140" s="69"/>
      <c r="B140" s="3" t="s">
        <v>265</v>
      </c>
      <c r="C140" s="99" t="s">
        <v>330</v>
      </c>
      <c r="D140" s="110"/>
      <c r="E140" s="99" t="s">
        <v>330</v>
      </c>
      <c r="F140" s="110"/>
      <c r="G140" s="110" t="s">
        <v>330</v>
      </c>
      <c r="H140" s="110"/>
      <c r="I140" s="99" t="s">
        <v>330</v>
      </c>
      <c r="J140" s="110"/>
      <c r="K140" s="99" t="s">
        <v>330</v>
      </c>
      <c r="L140" s="110"/>
      <c r="M140" s="110" t="s">
        <v>330</v>
      </c>
      <c r="N140" s="110"/>
      <c r="O140" s="99" t="s">
        <v>330</v>
      </c>
      <c r="P140" s="110"/>
      <c r="Q140" s="99" t="s">
        <v>330</v>
      </c>
      <c r="R140" s="110"/>
      <c r="S140" s="110" t="s">
        <v>330</v>
      </c>
      <c r="T140" s="110"/>
      <c r="U140" s="99" t="s">
        <v>330</v>
      </c>
      <c r="V140" s="110"/>
      <c r="W140" s="99" t="s">
        <v>330</v>
      </c>
      <c r="X140" s="110"/>
      <c r="Y140" s="110" t="s">
        <v>330</v>
      </c>
      <c r="Z140" s="110"/>
      <c r="AA140" s="99" t="s">
        <v>330</v>
      </c>
      <c r="AB140" s="89"/>
      <c r="AC140" s="99" t="s">
        <v>330</v>
      </c>
      <c r="AD140" s="89"/>
      <c r="AE140" s="110" t="s">
        <v>330</v>
      </c>
      <c r="AF140" s="89"/>
      <c r="AG140" s="99" t="s">
        <v>330</v>
      </c>
      <c r="AH140" s="110"/>
      <c r="AI140" s="99" t="s">
        <v>330</v>
      </c>
      <c r="AJ140" s="110"/>
      <c r="AK140" s="110" t="s">
        <v>330</v>
      </c>
      <c r="AL140" s="110"/>
      <c r="AM140" s="99" t="s">
        <v>330</v>
      </c>
      <c r="AN140" s="110"/>
      <c r="AO140" s="99" t="s">
        <v>330</v>
      </c>
      <c r="AP140" s="110"/>
      <c r="AQ140" s="110" t="s">
        <v>330</v>
      </c>
      <c r="AR140" s="110" t="s">
        <v>329</v>
      </c>
    </row>
    <row r="141" spans="1:44" ht="13.5" customHeight="1">
      <c r="A141" s="69"/>
      <c r="B141" s="3" t="s">
        <v>266</v>
      </c>
      <c r="C141" s="106">
        <v>67.2</v>
      </c>
      <c r="D141" s="215" t="s">
        <v>364</v>
      </c>
      <c r="E141" s="106">
        <v>88.7</v>
      </c>
      <c r="F141" s="215" t="s">
        <v>364</v>
      </c>
      <c r="G141" s="215">
        <v>1.3199404761904763</v>
      </c>
      <c r="H141" s="215" t="s">
        <v>364</v>
      </c>
      <c r="I141" s="99" t="s">
        <v>330</v>
      </c>
      <c r="J141" s="110"/>
      <c r="K141" s="99" t="s">
        <v>330</v>
      </c>
      <c r="L141" s="110"/>
      <c r="M141" s="110" t="s">
        <v>330</v>
      </c>
      <c r="N141" s="110"/>
      <c r="O141" s="99">
        <v>28.2</v>
      </c>
      <c r="P141" s="110"/>
      <c r="Q141" s="99">
        <v>12.6</v>
      </c>
      <c r="R141" s="110"/>
      <c r="S141" s="110">
        <v>2.2380952380952381</v>
      </c>
      <c r="T141" s="110"/>
      <c r="U141" s="99" t="s">
        <v>330</v>
      </c>
      <c r="V141" s="110"/>
      <c r="W141" s="99" t="s">
        <v>330</v>
      </c>
      <c r="X141" s="110"/>
      <c r="Y141" s="110" t="s">
        <v>330</v>
      </c>
      <c r="Z141" s="110"/>
      <c r="AA141" s="99" t="s">
        <v>330</v>
      </c>
      <c r="AB141" s="89"/>
      <c r="AC141" s="99" t="s">
        <v>330</v>
      </c>
      <c r="AD141" s="89"/>
      <c r="AE141" s="110" t="s">
        <v>330</v>
      </c>
      <c r="AF141" s="89"/>
      <c r="AG141" s="99" t="s">
        <v>330</v>
      </c>
      <c r="AH141" s="110"/>
      <c r="AI141" s="99" t="s">
        <v>330</v>
      </c>
      <c r="AJ141" s="110"/>
      <c r="AK141" s="110" t="s">
        <v>330</v>
      </c>
      <c r="AL141" s="110"/>
      <c r="AM141" s="99" t="s">
        <v>330</v>
      </c>
      <c r="AN141" s="110"/>
      <c r="AO141" s="99" t="s">
        <v>330</v>
      </c>
      <c r="AP141" s="110"/>
      <c r="AQ141" s="110" t="s">
        <v>330</v>
      </c>
      <c r="AR141" s="110" t="s">
        <v>329</v>
      </c>
    </row>
    <row r="142" spans="1:44" ht="13.5" customHeight="1">
      <c r="A142" s="69"/>
      <c r="B142" s="3" t="s">
        <v>267</v>
      </c>
      <c r="C142" s="99">
        <v>94.2</v>
      </c>
      <c r="D142" s="110" t="s">
        <v>364</v>
      </c>
      <c r="E142" s="99">
        <v>98.4</v>
      </c>
      <c r="F142" s="110" t="s">
        <v>364</v>
      </c>
      <c r="G142" s="110">
        <v>1.0445859872611465</v>
      </c>
      <c r="H142" s="110" t="s">
        <v>364</v>
      </c>
      <c r="I142" s="99">
        <v>67.7</v>
      </c>
      <c r="J142" s="110"/>
      <c r="K142" s="99">
        <v>99.3</v>
      </c>
      <c r="L142" s="110"/>
      <c r="M142" s="110">
        <v>1.4667651403249631</v>
      </c>
      <c r="N142" s="110"/>
      <c r="O142" s="99">
        <v>34</v>
      </c>
      <c r="P142" s="110"/>
      <c r="Q142" s="99">
        <v>3.7</v>
      </c>
      <c r="R142" s="110"/>
      <c r="S142" s="110">
        <v>9.1891891891891895</v>
      </c>
      <c r="T142" s="110"/>
      <c r="U142" s="99">
        <v>22.8</v>
      </c>
      <c r="V142" s="110"/>
      <c r="W142" s="99">
        <v>35.9</v>
      </c>
      <c r="X142" s="110"/>
      <c r="Y142" s="110">
        <v>1.5745614035087718</v>
      </c>
      <c r="Z142" s="110"/>
      <c r="AA142" s="99">
        <v>92.7</v>
      </c>
      <c r="AB142" s="89" t="s">
        <v>364</v>
      </c>
      <c r="AC142" s="99">
        <v>95.9</v>
      </c>
      <c r="AD142" s="89" t="s">
        <v>364</v>
      </c>
      <c r="AE142" s="110">
        <v>1.034519956850054</v>
      </c>
      <c r="AF142" s="89" t="s">
        <v>364</v>
      </c>
      <c r="AG142" s="99" t="s">
        <v>330</v>
      </c>
      <c r="AH142" s="110"/>
      <c r="AI142" s="99" t="s">
        <v>330</v>
      </c>
      <c r="AJ142" s="110"/>
      <c r="AK142" s="110" t="s">
        <v>330</v>
      </c>
      <c r="AL142" s="110"/>
      <c r="AM142" s="99" t="s">
        <v>330</v>
      </c>
      <c r="AN142" s="110"/>
      <c r="AO142" s="99" t="s">
        <v>330</v>
      </c>
      <c r="AP142" s="110"/>
      <c r="AQ142" s="110" t="s">
        <v>330</v>
      </c>
      <c r="AR142" s="110" t="s">
        <v>329</v>
      </c>
    </row>
    <row r="143" spans="1:44" ht="13.5" customHeight="1">
      <c r="A143" s="69"/>
      <c r="B143" s="3" t="s">
        <v>268</v>
      </c>
      <c r="C143" s="99" t="s">
        <v>330</v>
      </c>
      <c r="D143" s="110"/>
      <c r="E143" s="99" t="s">
        <v>330</v>
      </c>
      <c r="F143" s="110"/>
      <c r="G143" s="110" t="s">
        <v>330</v>
      </c>
      <c r="H143" s="110"/>
      <c r="I143" s="99">
        <v>42.2</v>
      </c>
      <c r="J143" s="110"/>
      <c r="K143" s="99">
        <v>96.2</v>
      </c>
      <c r="L143" s="110"/>
      <c r="M143" s="110">
        <v>2.2796208530805688</v>
      </c>
      <c r="N143" s="110"/>
      <c r="O143" s="99">
        <v>44.8</v>
      </c>
      <c r="P143" s="110"/>
      <c r="Q143" s="99">
        <v>13.3</v>
      </c>
      <c r="R143" s="110"/>
      <c r="S143" s="110">
        <v>3.3684210526315788</v>
      </c>
      <c r="T143" s="110"/>
      <c r="U143" s="99" t="s">
        <v>330</v>
      </c>
      <c r="V143" s="110"/>
      <c r="W143" s="99" t="s">
        <v>330</v>
      </c>
      <c r="X143" s="110"/>
      <c r="Y143" s="110" t="s">
        <v>330</v>
      </c>
      <c r="Z143" s="110"/>
      <c r="AA143" s="99">
        <v>78.907679580459316</v>
      </c>
      <c r="AB143" s="89" t="s">
        <v>331</v>
      </c>
      <c r="AC143" s="99">
        <v>92.077496919953504</v>
      </c>
      <c r="AD143" s="89" t="s">
        <v>331</v>
      </c>
      <c r="AE143" s="110">
        <v>1.166901591955513</v>
      </c>
      <c r="AF143" s="89" t="s">
        <v>331</v>
      </c>
      <c r="AG143" s="99">
        <v>14.3</v>
      </c>
      <c r="AH143" s="110" t="s">
        <v>331</v>
      </c>
      <c r="AI143" s="99">
        <v>26.4</v>
      </c>
      <c r="AJ143" s="110" t="s">
        <v>331</v>
      </c>
      <c r="AK143" s="110">
        <v>1.846153846153846</v>
      </c>
      <c r="AL143" s="110" t="s">
        <v>331</v>
      </c>
      <c r="AM143" s="99" t="s">
        <v>330</v>
      </c>
      <c r="AN143" s="110"/>
      <c r="AO143" s="99" t="s">
        <v>330</v>
      </c>
      <c r="AP143" s="110"/>
      <c r="AQ143" s="110" t="s">
        <v>330</v>
      </c>
      <c r="AR143" s="110" t="s">
        <v>329</v>
      </c>
    </row>
    <row r="144" spans="1:44" ht="13.5" customHeight="1">
      <c r="A144" s="69"/>
      <c r="B144" s="3" t="s">
        <v>269</v>
      </c>
      <c r="C144" s="99" t="s">
        <v>330</v>
      </c>
      <c r="D144" s="110"/>
      <c r="E144" s="99" t="s">
        <v>330</v>
      </c>
      <c r="F144" s="110"/>
      <c r="G144" s="110" t="s">
        <v>330</v>
      </c>
      <c r="H144" s="110"/>
      <c r="I144" s="99" t="s">
        <v>330</v>
      </c>
      <c r="J144" s="110"/>
      <c r="K144" s="99" t="s">
        <v>330</v>
      </c>
      <c r="L144" s="110"/>
      <c r="M144" s="110" t="s">
        <v>330</v>
      </c>
      <c r="N144" s="110"/>
      <c r="O144" s="99" t="s">
        <v>330</v>
      </c>
      <c r="P144" s="110"/>
      <c r="Q144" s="99" t="s">
        <v>330</v>
      </c>
      <c r="R144" s="110"/>
      <c r="S144" s="110" t="s">
        <v>330</v>
      </c>
      <c r="T144" s="110"/>
      <c r="U144" s="99" t="s">
        <v>330</v>
      </c>
      <c r="V144" s="110"/>
      <c r="W144" s="99" t="s">
        <v>330</v>
      </c>
      <c r="X144" s="110"/>
      <c r="Y144" s="110" t="s">
        <v>330</v>
      </c>
      <c r="Z144" s="110"/>
      <c r="AA144" s="99" t="s">
        <v>330</v>
      </c>
      <c r="AB144" s="89"/>
      <c r="AC144" s="99" t="s">
        <v>330</v>
      </c>
      <c r="AD144" s="89"/>
      <c r="AE144" s="110" t="s">
        <v>330</v>
      </c>
      <c r="AF144" s="89"/>
      <c r="AG144" s="99" t="s">
        <v>330</v>
      </c>
      <c r="AH144" s="110"/>
      <c r="AI144" s="99" t="s">
        <v>330</v>
      </c>
      <c r="AJ144" s="110"/>
      <c r="AK144" s="110" t="s">
        <v>330</v>
      </c>
      <c r="AL144" s="110"/>
      <c r="AM144" s="99" t="s">
        <v>330</v>
      </c>
      <c r="AN144" s="110"/>
      <c r="AO144" s="99" t="s">
        <v>330</v>
      </c>
      <c r="AP144" s="110"/>
      <c r="AQ144" s="110" t="s">
        <v>330</v>
      </c>
      <c r="AR144" s="110" t="s">
        <v>329</v>
      </c>
    </row>
    <row r="145" spans="1:44" ht="13.5" customHeight="1">
      <c r="A145" s="69"/>
      <c r="B145" s="3" t="s">
        <v>270</v>
      </c>
      <c r="C145" s="99" t="s">
        <v>330</v>
      </c>
      <c r="D145" s="110"/>
      <c r="E145" s="99" t="s">
        <v>330</v>
      </c>
      <c r="F145" s="110"/>
      <c r="G145" s="110" t="s">
        <v>330</v>
      </c>
      <c r="H145" s="110"/>
      <c r="I145" s="99" t="s">
        <v>330</v>
      </c>
      <c r="J145" s="110"/>
      <c r="K145" s="99" t="s">
        <v>330</v>
      </c>
      <c r="L145" s="110"/>
      <c r="M145" s="110" t="s">
        <v>330</v>
      </c>
      <c r="N145" s="110"/>
      <c r="O145" s="99" t="s">
        <v>330</v>
      </c>
      <c r="P145" s="110"/>
      <c r="Q145" s="99" t="s">
        <v>330</v>
      </c>
      <c r="R145" s="110"/>
      <c r="S145" s="110" t="s">
        <v>330</v>
      </c>
      <c r="T145" s="110"/>
      <c r="U145" s="99" t="s">
        <v>330</v>
      </c>
      <c r="V145" s="110"/>
      <c r="W145" s="99" t="s">
        <v>330</v>
      </c>
      <c r="X145" s="110"/>
      <c r="Y145" s="110" t="s">
        <v>330</v>
      </c>
      <c r="Z145" s="110"/>
      <c r="AA145" s="99" t="s">
        <v>330</v>
      </c>
      <c r="AB145" s="89"/>
      <c r="AC145" s="99" t="s">
        <v>330</v>
      </c>
      <c r="AD145" s="89"/>
      <c r="AE145" s="110" t="s">
        <v>330</v>
      </c>
      <c r="AF145" s="89"/>
      <c r="AG145" s="99" t="s">
        <v>330</v>
      </c>
      <c r="AH145" s="110"/>
      <c r="AI145" s="99" t="s">
        <v>330</v>
      </c>
      <c r="AJ145" s="110"/>
      <c r="AK145" s="110" t="s">
        <v>330</v>
      </c>
      <c r="AL145" s="110"/>
      <c r="AM145" s="99" t="s">
        <v>330</v>
      </c>
      <c r="AN145" s="110"/>
      <c r="AO145" s="99" t="s">
        <v>330</v>
      </c>
      <c r="AP145" s="110"/>
      <c r="AQ145" s="110" t="s">
        <v>330</v>
      </c>
      <c r="AR145" s="110" t="s">
        <v>329</v>
      </c>
    </row>
    <row r="146" spans="1:44" ht="13.5" customHeight="1">
      <c r="A146" s="69"/>
      <c r="B146" s="3" t="s">
        <v>271</v>
      </c>
      <c r="C146" s="99" t="s">
        <v>330</v>
      </c>
      <c r="D146" s="110"/>
      <c r="E146" s="99" t="s">
        <v>330</v>
      </c>
      <c r="F146" s="110"/>
      <c r="G146" s="110" t="s">
        <v>330</v>
      </c>
      <c r="H146" s="110"/>
      <c r="I146" s="99" t="s">
        <v>330</v>
      </c>
      <c r="J146" s="110"/>
      <c r="K146" s="99" t="s">
        <v>330</v>
      </c>
      <c r="L146" s="110"/>
      <c r="M146" s="110" t="s">
        <v>330</v>
      </c>
      <c r="N146" s="110"/>
      <c r="O146" s="99" t="s">
        <v>330</v>
      </c>
      <c r="P146" s="110"/>
      <c r="Q146" s="99" t="s">
        <v>330</v>
      </c>
      <c r="R146" s="110"/>
      <c r="S146" s="110" t="s">
        <v>330</v>
      </c>
      <c r="T146" s="110"/>
      <c r="U146" s="99" t="s">
        <v>330</v>
      </c>
      <c r="V146" s="110"/>
      <c r="W146" s="99" t="s">
        <v>330</v>
      </c>
      <c r="X146" s="110"/>
      <c r="Y146" s="110" t="s">
        <v>330</v>
      </c>
      <c r="Z146" s="110"/>
      <c r="AA146" s="99" t="s">
        <v>330</v>
      </c>
      <c r="AB146" s="89"/>
      <c r="AC146" s="99" t="s">
        <v>330</v>
      </c>
      <c r="AD146" s="89"/>
      <c r="AE146" s="110" t="s">
        <v>330</v>
      </c>
      <c r="AF146" s="89"/>
      <c r="AG146" s="99" t="s">
        <v>330</v>
      </c>
      <c r="AH146" s="110"/>
      <c r="AI146" s="99" t="s">
        <v>330</v>
      </c>
      <c r="AJ146" s="110"/>
      <c r="AK146" s="110" t="s">
        <v>330</v>
      </c>
      <c r="AL146" s="110"/>
      <c r="AM146" s="99" t="s">
        <v>330</v>
      </c>
      <c r="AN146" s="110"/>
      <c r="AO146" s="99" t="s">
        <v>330</v>
      </c>
      <c r="AP146" s="110"/>
      <c r="AQ146" s="110" t="s">
        <v>330</v>
      </c>
      <c r="AR146" s="110" t="s">
        <v>329</v>
      </c>
    </row>
    <row r="147" spans="1:44" ht="13.5" customHeight="1">
      <c r="A147" s="69"/>
      <c r="B147" s="59" t="s">
        <v>272</v>
      </c>
      <c r="C147" s="99" t="s">
        <v>330</v>
      </c>
      <c r="D147" s="110"/>
      <c r="E147" s="99" t="s">
        <v>330</v>
      </c>
      <c r="F147" s="110"/>
      <c r="G147" s="110" t="s">
        <v>330</v>
      </c>
      <c r="H147" s="110"/>
      <c r="I147" s="99" t="s">
        <v>330</v>
      </c>
      <c r="J147" s="110"/>
      <c r="K147" s="99" t="s">
        <v>330</v>
      </c>
      <c r="L147" s="110"/>
      <c r="M147" s="110" t="s">
        <v>330</v>
      </c>
      <c r="N147" s="110"/>
      <c r="O147" s="99" t="s">
        <v>330</v>
      </c>
      <c r="P147" s="110"/>
      <c r="Q147" s="99" t="s">
        <v>330</v>
      </c>
      <c r="R147" s="110"/>
      <c r="S147" s="110" t="s">
        <v>330</v>
      </c>
      <c r="T147" s="110"/>
      <c r="U147" s="99" t="s">
        <v>330</v>
      </c>
      <c r="V147" s="110"/>
      <c r="W147" s="99" t="s">
        <v>330</v>
      </c>
      <c r="X147" s="110"/>
      <c r="Y147" s="110" t="s">
        <v>330</v>
      </c>
      <c r="Z147" s="110"/>
      <c r="AA147" s="99" t="s">
        <v>330</v>
      </c>
      <c r="AB147" s="89"/>
      <c r="AC147" s="99" t="s">
        <v>330</v>
      </c>
      <c r="AD147" s="89"/>
      <c r="AE147" s="110" t="s">
        <v>330</v>
      </c>
      <c r="AF147" s="89"/>
      <c r="AG147" s="99" t="s">
        <v>330</v>
      </c>
      <c r="AH147" s="110"/>
      <c r="AI147" s="99" t="s">
        <v>330</v>
      </c>
      <c r="AJ147" s="110"/>
      <c r="AK147" s="110" t="s">
        <v>330</v>
      </c>
      <c r="AL147" s="110"/>
      <c r="AM147" s="99" t="s">
        <v>330</v>
      </c>
      <c r="AN147" s="110"/>
      <c r="AO147" s="99" t="s">
        <v>330</v>
      </c>
      <c r="AP147" s="110"/>
      <c r="AQ147" s="110" t="s">
        <v>330</v>
      </c>
      <c r="AR147" s="110" t="s">
        <v>329</v>
      </c>
    </row>
    <row r="148" spans="1:44" ht="13.5" customHeight="1">
      <c r="A148" s="69"/>
      <c r="B148" s="59" t="s">
        <v>273</v>
      </c>
      <c r="C148" s="99">
        <v>99.1</v>
      </c>
      <c r="D148" s="110"/>
      <c r="E148" s="99">
        <v>99.7</v>
      </c>
      <c r="F148" s="110"/>
      <c r="G148" s="110">
        <v>1.0217166494312306</v>
      </c>
      <c r="H148" s="110"/>
      <c r="I148" s="99">
        <v>97.7</v>
      </c>
      <c r="J148" s="110"/>
      <c r="K148" s="99">
        <v>98.6</v>
      </c>
      <c r="L148" s="110"/>
      <c r="M148" s="110">
        <v>1.0092118730808597</v>
      </c>
      <c r="N148" s="110"/>
      <c r="O148" s="99">
        <v>11.4</v>
      </c>
      <c r="P148" s="110"/>
      <c r="Q148" s="99">
        <v>2.7</v>
      </c>
      <c r="R148" s="110"/>
      <c r="S148" s="110">
        <v>4.2222222222222223</v>
      </c>
      <c r="T148" s="110"/>
      <c r="U148" s="99" t="s">
        <v>330</v>
      </c>
      <c r="V148" s="110"/>
      <c r="W148" s="99" t="s">
        <v>330</v>
      </c>
      <c r="X148" s="110"/>
      <c r="Y148" s="110" t="s">
        <v>330</v>
      </c>
      <c r="Z148" s="110"/>
      <c r="AA148" s="99">
        <v>97.8</v>
      </c>
      <c r="AB148" s="89"/>
      <c r="AC148" s="99">
        <v>98.8</v>
      </c>
      <c r="AD148" s="89"/>
      <c r="AE148" s="110">
        <v>1.0102249488752557</v>
      </c>
      <c r="AF148" s="89"/>
      <c r="AG148" s="99">
        <v>14.3</v>
      </c>
      <c r="AH148" s="110"/>
      <c r="AI148" s="99">
        <v>46.5</v>
      </c>
      <c r="AJ148" s="110"/>
      <c r="AK148" s="110">
        <v>3.2517482517482517</v>
      </c>
      <c r="AL148" s="110"/>
      <c r="AM148" s="99">
        <v>12.9</v>
      </c>
      <c r="AN148" s="110"/>
      <c r="AO148" s="99">
        <v>40.4</v>
      </c>
      <c r="AP148" s="110"/>
      <c r="AQ148" s="110">
        <v>3.1317829457364339</v>
      </c>
      <c r="AR148" s="110" t="s">
        <v>329</v>
      </c>
    </row>
    <row r="149" spans="1:44" ht="13.5" customHeight="1">
      <c r="A149" s="69"/>
      <c r="B149" s="104" t="s">
        <v>274</v>
      </c>
      <c r="C149" s="99" t="s">
        <v>330</v>
      </c>
      <c r="D149" s="110"/>
      <c r="E149" s="99" t="s">
        <v>330</v>
      </c>
      <c r="F149" s="110"/>
      <c r="G149" s="110" t="s">
        <v>330</v>
      </c>
      <c r="H149" s="110"/>
      <c r="I149" s="99" t="s">
        <v>330</v>
      </c>
      <c r="J149" s="110"/>
      <c r="K149" s="99" t="s">
        <v>330</v>
      </c>
      <c r="L149" s="110"/>
      <c r="M149" s="110" t="s">
        <v>330</v>
      </c>
      <c r="N149" s="110"/>
      <c r="O149" s="99" t="s">
        <v>330</v>
      </c>
      <c r="P149" s="110"/>
      <c r="Q149" s="99" t="s">
        <v>330</v>
      </c>
      <c r="R149" s="110"/>
      <c r="S149" s="110" t="s">
        <v>330</v>
      </c>
      <c r="T149" s="110"/>
      <c r="U149" s="99" t="s">
        <v>330</v>
      </c>
      <c r="V149" s="110"/>
      <c r="W149" s="99" t="s">
        <v>330</v>
      </c>
      <c r="X149" s="110"/>
      <c r="Y149" s="110" t="s">
        <v>330</v>
      </c>
      <c r="Z149" s="110"/>
      <c r="AA149" s="99" t="s">
        <v>330</v>
      </c>
      <c r="AB149" s="89"/>
      <c r="AC149" s="99" t="s">
        <v>330</v>
      </c>
      <c r="AD149" s="89"/>
      <c r="AE149" s="110" t="s">
        <v>330</v>
      </c>
      <c r="AF149" s="89"/>
      <c r="AG149" s="99" t="s">
        <v>330</v>
      </c>
      <c r="AH149" s="110"/>
      <c r="AI149" s="99" t="s">
        <v>330</v>
      </c>
      <c r="AJ149" s="110"/>
      <c r="AK149" s="110" t="s">
        <v>330</v>
      </c>
      <c r="AL149" s="110"/>
      <c r="AM149" s="99" t="s">
        <v>330</v>
      </c>
      <c r="AN149" s="110"/>
      <c r="AO149" s="99" t="s">
        <v>330</v>
      </c>
      <c r="AP149" s="110"/>
      <c r="AQ149" s="110" t="s">
        <v>330</v>
      </c>
      <c r="AR149" s="110" t="s">
        <v>329</v>
      </c>
    </row>
    <row r="150" spans="1:44" ht="13.5" customHeight="1">
      <c r="A150" s="69"/>
      <c r="B150" s="3" t="s">
        <v>275</v>
      </c>
      <c r="C150" s="99" t="s">
        <v>330</v>
      </c>
      <c r="D150" s="110"/>
      <c r="E150" s="99" t="s">
        <v>330</v>
      </c>
      <c r="F150" s="110"/>
      <c r="G150" s="110" t="s">
        <v>330</v>
      </c>
      <c r="H150" s="110"/>
      <c r="I150" s="99" t="s">
        <v>330</v>
      </c>
      <c r="J150" s="110"/>
      <c r="K150" s="99" t="s">
        <v>330</v>
      </c>
      <c r="L150" s="110"/>
      <c r="M150" s="110" t="s">
        <v>330</v>
      </c>
      <c r="N150" s="110"/>
      <c r="O150" s="99" t="s">
        <v>330</v>
      </c>
      <c r="P150" s="110"/>
      <c r="Q150" s="99" t="s">
        <v>330</v>
      </c>
      <c r="R150" s="110"/>
      <c r="S150" s="110" t="s">
        <v>330</v>
      </c>
      <c r="T150" s="110"/>
      <c r="U150" s="99" t="s">
        <v>330</v>
      </c>
      <c r="V150" s="110"/>
      <c r="W150" s="99" t="s">
        <v>330</v>
      </c>
      <c r="X150" s="110"/>
      <c r="Y150" s="110" t="s">
        <v>330</v>
      </c>
      <c r="Z150" s="110"/>
      <c r="AA150" s="99" t="s">
        <v>330</v>
      </c>
      <c r="AB150" s="89"/>
      <c r="AC150" s="99" t="s">
        <v>330</v>
      </c>
      <c r="AD150" s="89"/>
      <c r="AE150" s="110" t="s">
        <v>330</v>
      </c>
      <c r="AF150" s="89"/>
      <c r="AG150" s="99" t="s">
        <v>330</v>
      </c>
      <c r="AH150" s="110"/>
      <c r="AI150" s="99" t="s">
        <v>330</v>
      </c>
      <c r="AJ150" s="110"/>
      <c r="AK150" s="110" t="s">
        <v>330</v>
      </c>
      <c r="AL150" s="110"/>
      <c r="AM150" s="99" t="s">
        <v>330</v>
      </c>
      <c r="AN150" s="110"/>
      <c r="AO150" s="99" t="s">
        <v>330</v>
      </c>
      <c r="AP150" s="110"/>
      <c r="AQ150" s="110" t="s">
        <v>330</v>
      </c>
      <c r="AR150" s="110" t="s">
        <v>329</v>
      </c>
    </row>
    <row r="151" spans="1:44" ht="13.5" customHeight="1">
      <c r="A151" s="69"/>
      <c r="B151" s="3" t="s">
        <v>276</v>
      </c>
      <c r="C151" s="99">
        <v>58.4</v>
      </c>
      <c r="D151" s="110"/>
      <c r="E151" s="99">
        <v>64.2</v>
      </c>
      <c r="F151" s="110"/>
      <c r="G151" s="110">
        <v>1.0993150684931507</v>
      </c>
      <c r="H151" s="110"/>
      <c r="I151" s="99">
        <v>84.2</v>
      </c>
      <c r="J151" s="110"/>
      <c r="K151" s="99">
        <v>97.2</v>
      </c>
      <c r="L151" s="110"/>
      <c r="M151" s="110">
        <v>1.154394299287411</v>
      </c>
      <c r="N151" s="110"/>
      <c r="O151" s="99">
        <v>48.6</v>
      </c>
      <c r="P151" s="110"/>
      <c r="Q151" s="99">
        <v>20.9</v>
      </c>
      <c r="R151" s="110"/>
      <c r="S151" s="110">
        <v>2.3253588516746415</v>
      </c>
      <c r="T151" s="110"/>
      <c r="U151" s="99">
        <v>21.7</v>
      </c>
      <c r="V151" s="110"/>
      <c r="W151" s="99">
        <v>36.700000000000003</v>
      </c>
      <c r="X151" s="110"/>
      <c r="Y151" s="110">
        <v>1.6912442396313365</v>
      </c>
      <c r="Z151" s="110"/>
      <c r="AA151" s="99">
        <v>82.2</v>
      </c>
      <c r="AB151" s="89" t="s">
        <v>364</v>
      </c>
      <c r="AC151" s="99">
        <v>92.5</v>
      </c>
      <c r="AD151" s="89" t="s">
        <v>364</v>
      </c>
      <c r="AE151" s="110">
        <v>1.1253041362530414</v>
      </c>
      <c r="AF151" s="89" t="s">
        <v>364</v>
      </c>
      <c r="AG151" s="99" t="s">
        <v>330</v>
      </c>
      <c r="AH151" s="110"/>
      <c r="AI151" s="99" t="s">
        <v>330</v>
      </c>
      <c r="AJ151" s="110"/>
      <c r="AK151" s="110" t="s">
        <v>330</v>
      </c>
      <c r="AL151" s="110"/>
      <c r="AM151" s="99" t="s">
        <v>330</v>
      </c>
      <c r="AN151" s="110"/>
      <c r="AO151" s="99" t="s">
        <v>330</v>
      </c>
      <c r="AP151" s="110"/>
      <c r="AQ151" s="110" t="s">
        <v>330</v>
      </c>
      <c r="AR151" s="110" t="s">
        <v>329</v>
      </c>
    </row>
    <row r="152" spans="1:44" ht="13.5" customHeight="1">
      <c r="A152" s="69"/>
      <c r="B152" s="3" t="s">
        <v>277</v>
      </c>
      <c r="C152" s="99" t="s">
        <v>330</v>
      </c>
      <c r="D152" s="110"/>
      <c r="E152" s="99" t="s">
        <v>330</v>
      </c>
      <c r="F152" s="110"/>
      <c r="G152" s="110" t="s">
        <v>330</v>
      </c>
      <c r="H152" s="110"/>
      <c r="I152" s="99" t="s">
        <v>330</v>
      </c>
      <c r="J152" s="110"/>
      <c r="K152" s="99" t="s">
        <v>330</v>
      </c>
      <c r="L152" s="110"/>
      <c r="M152" s="110" t="s">
        <v>330</v>
      </c>
      <c r="N152" s="110"/>
      <c r="O152" s="99" t="s">
        <v>330</v>
      </c>
      <c r="P152" s="110"/>
      <c r="Q152" s="99" t="s">
        <v>330</v>
      </c>
      <c r="R152" s="110"/>
      <c r="S152" s="110" t="s">
        <v>330</v>
      </c>
      <c r="T152" s="110"/>
      <c r="U152" s="99" t="s">
        <v>330</v>
      </c>
      <c r="V152" s="110"/>
      <c r="W152" s="99" t="s">
        <v>330</v>
      </c>
      <c r="X152" s="110"/>
      <c r="Y152" s="110" t="s">
        <v>330</v>
      </c>
      <c r="Z152" s="110"/>
      <c r="AA152" s="99" t="s">
        <v>330</v>
      </c>
      <c r="AB152" s="89"/>
      <c r="AC152" s="99" t="s">
        <v>330</v>
      </c>
      <c r="AD152" s="89"/>
      <c r="AE152" s="110" t="s">
        <v>330</v>
      </c>
      <c r="AF152" s="89"/>
      <c r="AG152" s="99" t="s">
        <v>330</v>
      </c>
      <c r="AH152" s="110"/>
      <c r="AI152" s="99" t="s">
        <v>330</v>
      </c>
      <c r="AJ152" s="110"/>
      <c r="AK152" s="110" t="s">
        <v>330</v>
      </c>
      <c r="AL152" s="110"/>
      <c r="AM152" s="99" t="s">
        <v>330</v>
      </c>
      <c r="AN152" s="110"/>
      <c r="AO152" s="99" t="s">
        <v>330</v>
      </c>
      <c r="AP152" s="110"/>
      <c r="AQ152" s="110" t="s">
        <v>330</v>
      </c>
      <c r="AR152" s="110" t="s">
        <v>329</v>
      </c>
    </row>
    <row r="153" spans="1:44" ht="13.5" customHeight="1">
      <c r="A153" s="69"/>
      <c r="B153" s="3" t="s">
        <v>278</v>
      </c>
      <c r="C153" s="99" t="s">
        <v>330</v>
      </c>
      <c r="D153" s="110"/>
      <c r="E153" s="99" t="s">
        <v>330</v>
      </c>
      <c r="F153" s="110"/>
      <c r="G153" s="110" t="s">
        <v>330</v>
      </c>
      <c r="H153" s="110"/>
      <c r="I153" s="99" t="s">
        <v>330</v>
      </c>
      <c r="J153" s="110"/>
      <c r="K153" s="99" t="s">
        <v>330</v>
      </c>
      <c r="L153" s="110"/>
      <c r="M153" s="110" t="s">
        <v>330</v>
      </c>
      <c r="N153" s="110"/>
      <c r="O153" s="99" t="s">
        <v>330</v>
      </c>
      <c r="P153" s="110"/>
      <c r="Q153" s="99" t="s">
        <v>330</v>
      </c>
      <c r="R153" s="110"/>
      <c r="S153" s="110" t="s">
        <v>330</v>
      </c>
      <c r="T153" s="110"/>
      <c r="U153" s="99" t="s">
        <v>330</v>
      </c>
      <c r="V153" s="110"/>
      <c r="W153" s="99" t="s">
        <v>330</v>
      </c>
      <c r="X153" s="110"/>
      <c r="Y153" s="110" t="s">
        <v>330</v>
      </c>
      <c r="Z153" s="110"/>
      <c r="AA153" s="99" t="s">
        <v>330</v>
      </c>
      <c r="AB153" s="89"/>
      <c r="AC153" s="99" t="s">
        <v>330</v>
      </c>
      <c r="AD153" s="89"/>
      <c r="AE153" s="110" t="s">
        <v>330</v>
      </c>
      <c r="AF153" s="89"/>
      <c r="AG153" s="99" t="s">
        <v>330</v>
      </c>
      <c r="AH153" s="110"/>
      <c r="AI153" s="99" t="s">
        <v>330</v>
      </c>
      <c r="AJ153" s="110"/>
      <c r="AK153" s="110" t="s">
        <v>330</v>
      </c>
      <c r="AL153" s="110"/>
      <c r="AM153" s="99" t="s">
        <v>330</v>
      </c>
      <c r="AN153" s="110"/>
      <c r="AO153" s="99" t="s">
        <v>330</v>
      </c>
      <c r="AP153" s="110"/>
      <c r="AQ153" s="110" t="s">
        <v>330</v>
      </c>
      <c r="AR153" s="110" t="s">
        <v>329</v>
      </c>
    </row>
    <row r="154" spans="1:44" ht="13.5" customHeight="1">
      <c r="A154" s="69"/>
      <c r="B154" s="3" t="s">
        <v>279</v>
      </c>
      <c r="C154" s="99" t="s">
        <v>330</v>
      </c>
      <c r="D154" s="110"/>
      <c r="E154" s="99" t="s">
        <v>330</v>
      </c>
      <c r="F154" s="110"/>
      <c r="G154" s="110" t="s">
        <v>330</v>
      </c>
      <c r="H154" s="110"/>
      <c r="I154" s="99" t="s">
        <v>330</v>
      </c>
      <c r="J154" s="110"/>
      <c r="K154" s="99" t="s">
        <v>330</v>
      </c>
      <c r="L154" s="110"/>
      <c r="M154" s="110" t="s">
        <v>330</v>
      </c>
      <c r="N154" s="110"/>
      <c r="O154" s="99" t="s">
        <v>330</v>
      </c>
      <c r="P154" s="110"/>
      <c r="Q154" s="99" t="s">
        <v>330</v>
      </c>
      <c r="R154" s="110"/>
      <c r="S154" s="110" t="s">
        <v>330</v>
      </c>
      <c r="T154" s="110"/>
      <c r="U154" s="99" t="s">
        <v>330</v>
      </c>
      <c r="V154" s="110"/>
      <c r="W154" s="99" t="s">
        <v>330</v>
      </c>
      <c r="X154" s="110"/>
      <c r="Y154" s="110" t="s">
        <v>330</v>
      </c>
      <c r="Z154" s="110"/>
      <c r="AA154" s="99" t="s">
        <v>330</v>
      </c>
      <c r="AB154" s="89"/>
      <c r="AC154" s="99" t="s">
        <v>330</v>
      </c>
      <c r="AD154" s="89"/>
      <c r="AE154" s="110" t="s">
        <v>330</v>
      </c>
      <c r="AF154" s="89"/>
      <c r="AG154" s="99" t="s">
        <v>330</v>
      </c>
      <c r="AH154" s="110"/>
      <c r="AI154" s="99" t="s">
        <v>330</v>
      </c>
      <c r="AJ154" s="110"/>
      <c r="AK154" s="110" t="s">
        <v>330</v>
      </c>
      <c r="AL154" s="110"/>
      <c r="AM154" s="99" t="s">
        <v>330</v>
      </c>
      <c r="AN154" s="110"/>
      <c r="AO154" s="99" t="s">
        <v>330</v>
      </c>
      <c r="AP154" s="110"/>
      <c r="AQ154" s="110" t="s">
        <v>330</v>
      </c>
      <c r="AR154" s="110" t="s">
        <v>329</v>
      </c>
    </row>
    <row r="155" spans="1:44" ht="13.5" customHeight="1">
      <c r="A155" s="69"/>
      <c r="B155" s="3" t="s">
        <v>280</v>
      </c>
      <c r="C155" s="99">
        <v>46.7</v>
      </c>
      <c r="D155" s="110"/>
      <c r="E155" s="99">
        <v>77</v>
      </c>
      <c r="F155" s="110"/>
      <c r="G155" s="110">
        <v>1.6488222698072803</v>
      </c>
      <c r="H155" s="110"/>
      <c r="I155" s="99">
        <v>71.7</v>
      </c>
      <c r="J155" s="110"/>
      <c r="K155" s="99">
        <v>94.3</v>
      </c>
      <c r="L155" s="110"/>
      <c r="M155" s="110">
        <v>1.315202231520223</v>
      </c>
      <c r="N155" s="110"/>
      <c r="O155" s="99" t="s">
        <v>330</v>
      </c>
      <c r="P155" s="110"/>
      <c r="Q155" s="99" t="s">
        <v>330</v>
      </c>
      <c r="R155" s="110"/>
      <c r="S155" s="110" t="s">
        <v>330</v>
      </c>
      <c r="T155" s="110"/>
      <c r="U155" s="99" t="s">
        <v>330</v>
      </c>
      <c r="V155" s="110"/>
      <c r="W155" s="99" t="s">
        <v>330</v>
      </c>
      <c r="X155" s="110"/>
      <c r="Y155" s="110" t="s">
        <v>330</v>
      </c>
      <c r="Z155" s="110"/>
      <c r="AA155" s="99">
        <v>85.3</v>
      </c>
      <c r="AB155" s="89" t="s">
        <v>364</v>
      </c>
      <c r="AC155" s="99">
        <v>90.8</v>
      </c>
      <c r="AD155" s="89" t="s">
        <v>364</v>
      </c>
      <c r="AE155" s="110">
        <v>1.0644783118405627</v>
      </c>
      <c r="AF155" s="89" t="s">
        <v>364</v>
      </c>
      <c r="AG155" s="99">
        <v>3.3</v>
      </c>
      <c r="AH155" s="110" t="s">
        <v>331</v>
      </c>
      <c r="AI155" s="99">
        <v>3.4</v>
      </c>
      <c r="AJ155" s="110" t="s">
        <v>331</v>
      </c>
      <c r="AK155" s="110">
        <v>1.0303030303030303</v>
      </c>
      <c r="AL155" s="110" t="s">
        <v>331</v>
      </c>
      <c r="AM155" s="99">
        <v>3.2</v>
      </c>
      <c r="AN155" s="110" t="s">
        <v>331</v>
      </c>
      <c r="AO155" s="99">
        <v>8.6</v>
      </c>
      <c r="AP155" s="110" t="s">
        <v>331</v>
      </c>
      <c r="AQ155" s="110">
        <v>2.6874999999999996</v>
      </c>
      <c r="AR155" s="110" t="s">
        <v>331</v>
      </c>
    </row>
    <row r="156" spans="1:44" ht="13.5" customHeight="1">
      <c r="A156" s="69"/>
      <c r="B156" s="3" t="s">
        <v>281</v>
      </c>
      <c r="C156" s="99" t="s">
        <v>330</v>
      </c>
      <c r="D156" s="110"/>
      <c r="E156" s="99" t="s">
        <v>330</v>
      </c>
      <c r="F156" s="110"/>
      <c r="G156" s="110" t="s">
        <v>330</v>
      </c>
      <c r="H156" s="110"/>
      <c r="I156" s="99" t="s">
        <v>330</v>
      </c>
      <c r="J156" s="110"/>
      <c r="K156" s="99" t="s">
        <v>330</v>
      </c>
      <c r="L156" s="110"/>
      <c r="M156" s="110" t="s">
        <v>330</v>
      </c>
      <c r="N156" s="110"/>
      <c r="O156" s="99" t="s">
        <v>330</v>
      </c>
      <c r="P156" s="110"/>
      <c r="Q156" s="99" t="s">
        <v>330</v>
      </c>
      <c r="R156" s="110"/>
      <c r="S156" s="110" t="s">
        <v>330</v>
      </c>
      <c r="T156" s="110"/>
      <c r="U156" s="99" t="s">
        <v>330</v>
      </c>
      <c r="V156" s="110"/>
      <c r="W156" s="99" t="s">
        <v>330</v>
      </c>
      <c r="X156" s="110"/>
      <c r="Y156" s="110" t="s">
        <v>330</v>
      </c>
      <c r="Z156" s="110"/>
      <c r="AA156" s="99" t="s">
        <v>330</v>
      </c>
      <c r="AB156" s="89"/>
      <c r="AC156" s="99" t="s">
        <v>330</v>
      </c>
      <c r="AD156" s="89"/>
      <c r="AE156" s="110" t="s">
        <v>330</v>
      </c>
      <c r="AF156" s="89"/>
      <c r="AG156" s="99" t="s">
        <v>330</v>
      </c>
      <c r="AH156" s="110"/>
      <c r="AI156" s="99" t="s">
        <v>330</v>
      </c>
      <c r="AJ156" s="110"/>
      <c r="AK156" s="110" t="s">
        <v>330</v>
      </c>
      <c r="AL156" s="110"/>
      <c r="AM156" s="99" t="s">
        <v>330</v>
      </c>
      <c r="AN156" s="110"/>
      <c r="AO156" s="99" t="s">
        <v>330</v>
      </c>
      <c r="AP156" s="110"/>
      <c r="AQ156" s="110" t="s">
        <v>330</v>
      </c>
      <c r="AR156" s="110" t="s">
        <v>329</v>
      </c>
    </row>
    <row r="157" spans="1:44" ht="13.5" customHeight="1">
      <c r="A157" s="69"/>
      <c r="B157" s="3" t="s">
        <v>282</v>
      </c>
      <c r="C157" s="106">
        <v>74.400000000000006</v>
      </c>
      <c r="D157" s="215" t="s">
        <v>331</v>
      </c>
      <c r="E157" s="106">
        <v>85.5</v>
      </c>
      <c r="F157" s="215" t="s">
        <v>331</v>
      </c>
      <c r="G157" s="215">
        <v>1.1491935483870968</v>
      </c>
      <c r="H157" s="215" t="s">
        <v>331</v>
      </c>
      <c r="I157" s="99" t="s">
        <v>330</v>
      </c>
      <c r="J157" s="110"/>
      <c r="K157" s="99" t="s">
        <v>330</v>
      </c>
      <c r="L157" s="110"/>
      <c r="M157" s="110" t="s">
        <v>330</v>
      </c>
      <c r="N157" s="110"/>
      <c r="O157" s="106">
        <v>38.200000000000003</v>
      </c>
      <c r="P157" s="215"/>
      <c r="Q157" s="106">
        <v>17.600000000000001</v>
      </c>
      <c r="R157" s="215"/>
      <c r="S157" s="215">
        <v>2.1704545454545454</v>
      </c>
      <c r="T157" s="215"/>
      <c r="U157" s="99" t="s">
        <v>330</v>
      </c>
      <c r="V157" s="110"/>
      <c r="W157" s="99" t="s">
        <v>330</v>
      </c>
      <c r="X157" s="110"/>
      <c r="Y157" s="110" t="s">
        <v>330</v>
      </c>
      <c r="Z157" s="110"/>
      <c r="AA157" s="106">
        <v>88.4</v>
      </c>
      <c r="AB157" s="218"/>
      <c r="AC157" s="106">
        <v>97</v>
      </c>
      <c r="AD157" s="218"/>
      <c r="AE157" s="215">
        <v>1.097285067873303</v>
      </c>
      <c r="AF157" s="218"/>
      <c r="AG157" s="99">
        <v>27.2</v>
      </c>
      <c r="AH157" s="110" t="s">
        <v>331</v>
      </c>
      <c r="AI157" s="99">
        <v>55.7</v>
      </c>
      <c r="AJ157" s="110" t="s">
        <v>331</v>
      </c>
      <c r="AK157" s="110">
        <v>2.0477941176470589</v>
      </c>
      <c r="AL157" s="110" t="s">
        <v>331</v>
      </c>
      <c r="AM157" s="99">
        <v>38.5</v>
      </c>
      <c r="AN157" s="110" t="s">
        <v>331</v>
      </c>
      <c r="AO157" s="99">
        <v>54.6</v>
      </c>
      <c r="AP157" s="110" t="s">
        <v>331</v>
      </c>
      <c r="AQ157" s="110">
        <v>1.4181818181818182</v>
      </c>
      <c r="AR157" s="110" t="s">
        <v>331</v>
      </c>
    </row>
    <row r="158" spans="1:44" ht="13.5" customHeight="1">
      <c r="A158" s="69"/>
      <c r="B158" s="3" t="s">
        <v>283</v>
      </c>
      <c r="C158" s="99" t="s">
        <v>330</v>
      </c>
      <c r="D158" s="110"/>
      <c r="E158" s="99" t="s">
        <v>330</v>
      </c>
      <c r="F158" s="110"/>
      <c r="G158" s="110" t="s">
        <v>330</v>
      </c>
      <c r="H158" s="110"/>
      <c r="I158" s="99" t="s">
        <v>330</v>
      </c>
      <c r="J158" s="110"/>
      <c r="K158" s="99" t="s">
        <v>330</v>
      </c>
      <c r="L158" s="110"/>
      <c r="M158" s="110" t="s">
        <v>330</v>
      </c>
      <c r="N158" s="110"/>
      <c r="O158" s="99" t="s">
        <v>330</v>
      </c>
      <c r="P158" s="110"/>
      <c r="Q158" s="99" t="s">
        <v>330</v>
      </c>
      <c r="R158" s="110"/>
      <c r="S158" s="110" t="s">
        <v>330</v>
      </c>
      <c r="T158" s="110"/>
      <c r="U158" s="99" t="s">
        <v>330</v>
      </c>
      <c r="V158" s="110"/>
      <c r="W158" s="99" t="s">
        <v>330</v>
      </c>
      <c r="X158" s="110"/>
      <c r="Y158" s="110" t="s">
        <v>330</v>
      </c>
      <c r="Z158" s="110"/>
      <c r="AA158" s="99" t="s">
        <v>330</v>
      </c>
      <c r="AB158" s="89"/>
      <c r="AC158" s="99" t="s">
        <v>330</v>
      </c>
      <c r="AD158" s="89"/>
      <c r="AE158" s="110" t="s">
        <v>330</v>
      </c>
      <c r="AF158" s="89"/>
      <c r="AG158" s="99" t="s">
        <v>330</v>
      </c>
      <c r="AH158" s="110"/>
      <c r="AI158" s="99" t="s">
        <v>330</v>
      </c>
      <c r="AJ158" s="110"/>
      <c r="AK158" s="110" t="s">
        <v>330</v>
      </c>
      <c r="AL158" s="110"/>
      <c r="AM158" s="99" t="s">
        <v>330</v>
      </c>
      <c r="AN158" s="110"/>
      <c r="AO158" s="99" t="s">
        <v>330</v>
      </c>
      <c r="AP158" s="110"/>
      <c r="AQ158" s="110" t="s">
        <v>330</v>
      </c>
      <c r="AR158" s="110" t="s">
        <v>329</v>
      </c>
    </row>
    <row r="159" spans="1:44" ht="13.5" customHeight="1">
      <c r="A159" s="69"/>
      <c r="B159" s="3" t="s">
        <v>284</v>
      </c>
      <c r="C159" s="99">
        <v>50.8</v>
      </c>
      <c r="D159" s="110"/>
      <c r="E159" s="99">
        <v>93.2</v>
      </c>
      <c r="F159" s="110"/>
      <c r="G159" s="110">
        <v>1.8346456692913387</v>
      </c>
      <c r="H159" s="110"/>
      <c r="I159" s="99">
        <v>30.4</v>
      </c>
      <c r="J159" s="110"/>
      <c r="K159" s="99">
        <v>85.5</v>
      </c>
      <c r="L159" s="110"/>
      <c r="M159" s="110">
        <v>2.8125</v>
      </c>
      <c r="N159" s="110"/>
      <c r="O159" s="99">
        <v>28.9</v>
      </c>
      <c r="P159" s="110"/>
      <c r="Q159" s="99">
        <v>8.6999999999999993</v>
      </c>
      <c r="R159" s="110"/>
      <c r="S159" s="110">
        <v>3.3218390804597702</v>
      </c>
      <c r="T159" s="110"/>
      <c r="U159" s="99">
        <v>24</v>
      </c>
      <c r="V159" s="110"/>
      <c r="W159" s="99">
        <v>23.6</v>
      </c>
      <c r="X159" s="110"/>
      <c r="Y159" s="110">
        <v>0.98333333333333339</v>
      </c>
      <c r="Z159" s="110"/>
      <c r="AA159" s="99">
        <v>49.964226302787225</v>
      </c>
      <c r="AB159" s="89"/>
      <c r="AC159" s="99">
        <v>88.921776937543555</v>
      </c>
      <c r="AD159" s="89"/>
      <c r="AE159" s="110">
        <v>1.7797088740786347</v>
      </c>
      <c r="AF159" s="89"/>
      <c r="AG159" s="99" t="s">
        <v>330</v>
      </c>
      <c r="AH159" s="110"/>
      <c r="AI159" s="99" t="s">
        <v>330</v>
      </c>
      <c r="AJ159" s="110"/>
      <c r="AK159" s="110" t="s">
        <v>330</v>
      </c>
      <c r="AL159" s="110"/>
      <c r="AM159" s="99" t="s">
        <v>330</v>
      </c>
      <c r="AN159" s="110"/>
      <c r="AO159" s="99" t="s">
        <v>330</v>
      </c>
      <c r="AP159" s="110"/>
      <c r="AQ159" s="110" t="s">
        <v>330</v>
      </c>
      <c r="AR159" s="110" t="s">
        <v>329</v>
      </c>
    </row>
    <row r="160" spans="1:44" ht="13.5" customHeight="1">
      <c r="A160" s="69"/>
      <c r="B160" s="104" t="s">
        <v>285</v>
      </c>
      <c r="C160" s="99">
        <v>97.1</v>
      </c>
      <c r="D160" s="110"/>
      <c r="E160" s="99">
        <v>99.6</v>
      </c>
      <c r="F160" s="110"/>
      <c r="G160" s="110">
        <v>1.0257466529351185</v>
      </c>
      <c r="H160" s="110"/>
      <c r="I160" s="99">
        <v>97.5</v>
      </c>
      <c r="J160" s="110"/>
      <c r="K160" s="99">
        <v>95.4</v>
      </c>
      <c r="L160" s="110"/>
      <c r="M160" s="110">
        <v>0.97846153846153849</v>
      </c>
      <c r="N160" s="110"/>
      <c r="O160" s="99">
        <v>13.6</v>
      </c>
      <c r="P160" s="110"/>
      <c r="Q160" s="99">
        <v>4.0999999999999996</v>
      </c>
      <c r="R160" s="110"/>
      <c r="S160" s="110">
        <v>3.3170731707317076</v>
      </c>
      <c r="T160" s="110"/>
      <c r="U160" s="99" t="s">
        <v>330</v>
      </c>
      <c r="V160" s="110"/>
      <c r="W160" s="99" t="s">
        <v>330</v>
      </c>
      <c r="X160" s="110"/>
      <c r="Y160" s="110" t="s">
        <v>330</v>
      </c>
      <c r="Z160" s="110"/>
      <c r="AA160" s="99">
        <v>97.1</v>
      </c>
      <c r="AB160" s="89"/>
      <c r="AC160" s="99">
        <v>100</v>
      </c>
      <c r="AD160" s="89"/>
      <c r="AE160" s="110">
        <v>1.0298661174047374</v>
      </c>
      <c r="AF160" s="89"/>
      <c r="AG160" s="99">
        <v>28.4</v>
      </c>
      <c r="AH160" s="110"/>
      <c r="AI160" s="99">
        <v>69</v>
      </c>
      <c r="AJ160" s="110"/>
      <c r="AK160" s="110">
        <v>2.4295774647887325</v>
      </c>
      <c r="AL160" s="110"/>
      <c r="AM160" s="99">
        <v>27.7</v>
      </c>
      <c r="AN160" s="110"/>
      <c r="AO160" s="99">
        <v>65.5</v>
      </c>
      <c r="AP160" s="110"/>
      <c r="AQ160" s="110">
        <v>2.3646209386281587</v>
      </c>
      <c r="AR160" s="110" t="s">
        <v>329</v>
      </c>
    </row>
    <row r="161" spans="1:44" ht="13.5" customHeight="1">
      <c r="A161" s="69"/>
      <c r="B161" s="3" t="s">
        <v>286</v>
      </c>
      <c r="C161" s="99" t="s">
        <v>330</v>
      </c>
      <c r="D161" s="110"/>
      <c r="E161" s="99" t="s">
        <v>330</v>
      </c>
      <c r="F161" s="110"/>
      <c r="G161" s="110" t="s">
        <v>330</v>
      </c>
      <c r="H161" s="110"/>
      <c r="I161" s="99" t="s">
        <v>330</v>
      </c>
      <c r="J161" s="110"/>
      <c r="K161" s="99" t="s">
        <v>330</v>
      </c>
      <c r="L161" s="110"/>
      <c r="M161" s="110" t="s">
        <v>330</v>
      </c>
      <c r="N161" s="110"/>
      <c r="O161" s="99" t="s">
        <v>330</v>
      </c>
      <c r="P161" s="110"/>
      <c r="Q161" s="99" t="s">
        <v>330</v>
      </c>
      <c r="R161" s="110"/>
      <c r="S161" s="110" t="s">
        <v>330</v>
      </c>
      <c r="T161" s="110"/>
      <c r="U161" s="99" t="s">
        <v>330</v>
      </c>
      <c r="V161" s="110"/>
      <c r="W161" s="99" t="s">
        <v>330</v>
      </c>
      <c r="X161" s="110"/>
      <c r="Y161" s="110" t="s">
        <v>330</v>
      </c>
      <c r="Z161" s="110"/>
      <c r="AA161" s="99" t="s">
        <v>330</v>
      </c>
      <c r="AB161" s="89"/>
      <c r="AC161" s="99" t="s">
        <v>330</v>
      </c>
      <c r="AD161" s="89"/>
      <c r="AE161" s="110" t="s">
        <v>330</v>
      </c>
      <c r="AF161" s="89"/>
      <c r="AG161" s="99" t="s">
        <v>330</v>
      </c>
      <c r="AH161" s="110"/>
      <c r="AI161" s="99" t="s">
        <v>330</v>
      </c>
      <c r="AJ161" s="110"/>
      <c r="AK161" s="110" t="s">
        <v>330</v>
      </c>
      <c r="AL161" s="110"/>
      <c r="AM161" s="99" t="s">
        <v>330</v>
      </c>
      <c r="AN161" s="110"/>
      <c r="AO161" s="99" t="s">
        <v>330</v>
      </c>
      <c r="AP161" s="110"/>
      <c r="AQ161" s="110" t="s">
        <v>330</v>
      </c>
      <c r="AR161" s="110" t="s">
        <v>329</v>
      </c>
    </row>
    <row r="162" spans="1:44" ht="13.5" customHeight="1">
      <c r="A162" s="69"/>
      <c r="B162" s="3" t="s">
        <v>287</v>
      </c>
      <c r="C162" s="99">
        <v>77.400000000000006</v>
      </c>
      <c r="D162" s="110"/>
      <c r="E162" s="99">
        <v>80.3</v>
      </c>
      <c r="F162" s="110"/>
      <c r="G162" s="110">
        <v>1.0374677002583979</v>
      </c>
      <c r="H162" s="110"/>
      <c r="I162" s="99">
        <v>50.9</v>
      </c>
      <c r="J162" s="110"/>
      <c r="K162" s="99">
        <v>83.7</v>
      </c>
      <c r="L162" s="110"/>
      <c r="M162" s="110">
        <v>1.644400785854617</v>
      </c>
      <c r="N162" s="110"/>
      <c r="O162" s="99">
        <v>42.6</v>
      </c>
      <c r="P162" s="110"/>
      <c r="Q162" s="99">
        <v>28.1</v>
      </c>
      <c r="R162" s="110"/>
      <c r="S162" s="110">
        <v>1.5160142348754448</v>
      </c>
      <c r="T162" s="110"/>
      <c r="U162" s="99">
        <v>86.8</v>
      </c>
      <c r="V162" s="110"/>
      <c r="W162" s="99">
        <v>88</v>
      </c>
      <c r="X162" s="110"/>
      <c r="Y162" s="110">
        <v>1.0138248847926268</v>
      </c>
      <c r="Z162" s="110"/>
      <c r="AA162" s="99">
        <v>62.025325453704525</v>
      </c>
      <c r="AB162" s="89"/>
      <c r="AC162" s="99">
        <v>91.94059830144397</v>
      </c>
      <c r="AD162" s="89"/>
      <c r="AE162" s="110">
        <v>1.4823073902299488</v>
      </c>
      <c r="AF162" s="89"/>
      <c r="AG162" s="106">
        <v>13.7</v>
      </c>
      <c r="AH162" s="215"/>
      <c r="AI162" s="106">
        <v>35.5</v>
      </c>
      <c r="AJ162" s="215"/>
      <c r="AK162" s="215">
        <v>2.5912408759124088</v>
      </c>
      <c r="AL162" s="215"/>
      <c r="AM162" s="99" t="s">
        <v>330</v>
      </c>
      <c r="AN162" s="110"/>
      <c r="AO162" s="99" t="s">
        <v>330</v>
      </c>
      <c r="AP162" s="110"/>
      <c r="AQ162" s="110" t="s">
        <v>330</v>
      </c>
      <c r="AR162" s="110"/>
    </row>
    <row r="163" spans="1:44" ht="13.5" customHeight="1">
      <c r="A163" s="69"/>
      <c r="B163" s="3" t="s">
        <v>288</v>
      </c>
      <c r="C163" s="99" t="s">
        <v>330</v>
      </c>
      <c r="D163" s="110"/>
      <c r="E163" s="99" t="s">
        <v>330</v>
      </c>
      <c r="F163" s="110"/>
      <c r="G163" s="110" t="s">
        <v>330</v>
      </c>
      <c r="H163" s="110"/>
      <c r="I163" s="99" t="s">
        <v>330</v>
      </c>
      <c r="J163" s="110"/>
      <c r="K163" s="99" t="s">
        <v>330</v>
      </c>
      <c r="L163" s="110"/>
      <c r="M163" s="110" t="s">
        <v>330</v>
      </c>
      <c r="N163" s="110"/>
      <c r="O163" s="99" t="s">
        <v>330</v>
      </c>
      <c r="P163" s="110"/>
      <c r="Q163" s="99" t="s">
        <v>330</v>
      </c>
      <c r="R163" s="110"/>
      <c r="S163" s="110" t="s">
        <v>330</v>
      </c>
      <c r="T163" s="110"/>
      <c r="U163" s="99" t="s">
        <v>330</v>
      </c>
      <c r="V163" s="110"/>
      <c r="W163" s="99" t="s">
        <v>330</v>
      </c>
      <c r="X163" s="110"/>
      <c r="Y163" s="110" t="s">
        <v>330</v>
      </c>
      <c r="Z163" s="110"/>
      <c r="AA163" s="99" t="s">
        <v>330</v>
      </c>
      <c r="AB163" s="89"/>
      <c r="AC163" s="99" t="s">
        <v>330</v>
      </c>
      <c r="AD163" s="89"/>
      <c r="AE163" s="110" t="s">
        <v>330</v>
      </c>
      <c r="AF163" s="89"/>
      <c r="AG163" s="99" t="s">
        <v>330</v>
      </c>
      <c r="AH163" s="110"/>
      <c r="AI163" s="99" t="s">
        <v>330</v>
      </c>
      <c r="AJ163" s="110"/>
      <c r="AK163" s="110" t="s">
        <v>330</v>
      </c>
      <c r="AL163" s="110"/>
      <c r="AM163" s="99" t="s">
        <v>330</v>
      </c>
      <c r="AN163" s="110"/>
      <c r="AO163" s="99" t="s">
        <v>330</v>
      </c>
      <c r="AP163" s="110"/>
      <c r="AQ163" s="110" t="s">
        <v>330</v>
      </c>
      <c r="AR163" s="110" t="s">
        <v>329</v>
      </c>
    </row>
    <row r="164" spans="1:44" ht="13.5" customHeight="1">
      <c r="A164" s="69"/>
      <c r="B164" s="3" t="s">
        <v>289</v>
      </c>
      <c r="C164" s="99" t="s">
        <v>330</v>
      </c>
      <c r="D164" s="110"/>
      <c r="E164" s="99" t="s">
        <v>330</v>
      </c>
      <c r="F164" s="110"/>
      <c r="G164" s="110" t="s">
        <v>330</v>
      </c>
      <c r="H164" s="110"/>
      <c r="I164" s="99" t="s">
        <v>330</v>
      </c>
      <c r="J164" s="110"/>
      <c r="K164" s="99" t="s">
        <v>330</v>
      </c>
      <c r="L164" s="110"/>
      <c r="M164" s="110" t="s">
        <v>330</v>
      </c>
      <c r="N164" s="110"/>
      <c r="O164" s="99" t="s">
        <v>330</v>
      </c>
      <c r="P164" s="110"/>
      <c r="Q164" s="99" t="s">
        <v>330</v>
      </c>
      <c r="R164" s="110"/>
      <c r="S164" s="110" t="s">
        <v>330</v>
      </c>
      <c r="T164" s="110"/>
      <c r="U164" s="99" t="s">
        <v>330</v>
      </c>
      <c r="V164" s="110"/>
      <c r="W164" s="99" t="s">
        <v>330</v>
      </c>
      <c r="X164" s="110"/>
      <c r="Y164" s="110" t="s">
        <v>330</v>
      </c>
      <c r="Z164" s="110"/>
      <c r="AA164" s="99" t="s">
        <v>330</v>
      </c>
      <c r="AB164" s="89"/>
      <c r="AC164" s="99" t="s">
        <v>330</v>
      </c>
      <c r="AD164" s="89"/>
      <c r="AE164" s="110" t="s">
        <v>330</v>
      </c>
      <c r="AF164" s="89"/>
      <c r="AG164" s="99" t="s">
        <v>330</v>
      </c>
      <c r="AH164" s="110"/>
      <c r="AI164" s="99" t="s">
        <v>330</v>
      </c>
      <c r="AJ164" s="110"/>
      <c r="AK164" s="110" t="s">
        <v>330</v>
      </c>
      <c r="AL164" s="110"/>
      <c r="AM164" s="99" t="s">
        <v>330</v>
      </c>
      <c r="AN164" s="110"/>
      <c r="AO164" s="99" t="s">
        <v>330</v>
      </c>
      <c r="AP164" s="110"/>
      <c r="AQ164" s="110" t="s">
        <v>330</v>
      </c>
      <c r="AR164" s="110" t="s">
        <v>329</v>
      </c>
    </row>
    <row r="165" spans="1:44" ht="13.5" customHeight="1">
      <c r="A165" s="69"/>
      <c r="B165" s="3" t="s">
        <v>290</v>
      </c>
      <c r="C165" s="99" t="s">
        <v>330</v>
      </c>
      <c r="D165" s="110"/>
      <c r="E165" s="99" t="s">
        <v>330</v>
      </c>
      <c r="F165" s="110"/>
      <c r="G165" s="110" t="s">
        <v>330</v>
      </c>
      <c r="H165" s="110"/>
      <c r="I165" s="99" t="s">
        <v>330</v>
      </c>
      <c r="J165" s="110"/>
      <c r="K165" s="99" t="s">
        <v>330</v>
      </c>
      <c r="L165" s="110"/>
      <c r="M165" s="110" t="s">
        <v>330</v>
      </c>
      <c r="N165" s="110"/>
      <c r="O165" s="99" t="s">
        <v>330</v>
      </c>
      <c r="P165" s="110"/>
      <c r="Q165" s="99" t="s">
        <v>330</v>
      </c>
      <c r="R165" s="110"/>
      <c r="S165" s="110" t="s">
        <v>330</v>
      </c>
      <c r="T165" s="110"/>
      <c r="U165" s="99" t="s">
        <v>330</v>
      </c>
      <c r="V165" s="110"/>
      <c r="W165" s="99" t="s">
        <v>330</v>
      </c>
      <c r="X165" s="110"/>
      <c r="Y165" s="110" t="s">
        <v>330</v>
      </c>
      <c r="Z165" s="110"/>
      <c r="AA165" s="99" t="s">
        <v>330</v>
      </c>
      <c r="AB165" s="89"/>
      <c r="AC165" s="99" t="s">
        <v>330</v>
      </c>
      <c r="AD165" s="89"/>
      <c r="AE165" s="110" t="s">
        <v>330</v>
      </c>
      <c r="AF165" s="89"/>
      <c r="AG165" s="99" t="s">
        <v>330</v>
      </c>
      <c r="AH165" s="110"/>
      <c r="AI165" s="99" t="s">
        <v>330</v>
      </c>
      <c r="AJ165" s="110"/>
      <c r="AK165" s="110" t="s">
        <v>330</v>
      </c>
      <c r="AL165" s="110"/>
      <c r="AM165" s="99" t="s">
        <v>330</v>
      </c>
      <c r="AN165" s="110"/>
      <c r="AO165" s="99" t="s">
        <v>330</v>
      </c>
      <c r="AP165" s="110"/>
      <c r="AQ165" s="110" t="s">
        <v>330</v>
      </c>
      <c r="AR165" s="110" t="s">
        <v>329</v>
      </c>
    </row>
    <row r="166" spans="1:44" ht="13.5" customHeight="1">
      <c r="A166" s="69"/>
      <c r="B166" s="3" t="s">
        <v>291</v>
      </c>
      <c r="C166" s="99" t="s">
        <v>330</v>
      </c>
      <c r="D166" s="110"/>
      <c r="E166" s="99" t="s">
        <v>330</v>
      </c>
      <c r="F166" s="110"/>
      <c r="G166" s="110" t="s">
        <v>330</v>
      </c>
      <c r="H166" s="110"/>
      <c r="I166" s="99">
        <v>73.5</v>
      </c>
      <c r="J166" s="110" t="s">
        <v>331</v>
      </c>
      <c r="K166" s="99">
        <v>94.5</v>
      </c>
      <c r="L166" s="110" t="s">
        <v>331</v>
      </c>
      <c r="M166" s="110">
        <v>1.2857142857142858</v>
      </c>
      <c r="N166" s="110" t="s">
        <v>331</v>
      </c>
      <c r="O166" s="99">
        <v>34.200000000000003</v>
      </c>
      <c r="P166" s="110" t="s">
        <v>331</v>
      </c>
      <c r="Q166" s="99">
        <v>22</v>
      </c>
      <c r="R166" s="110" t="s">
        <v>331</v>
      </c>
      <c r="S166" s="110">
        <v>1.5545454545454547</v>
      </c>
      <c r="T166" s="110" t="s">
        <v>331</v>
      </c>
      <c r="U166" s="99" t="s">
        <v>330</v>
      </c>
      <c r="V166" s="110"/>
      <c r="W166" s="99" t="s">
        <v>330</v>
      </c>
      <c r="X166" s="110"/>
      <c r="Y166" s="110" t="s">
        <v>330</v>
      </c>
      <c r="Z166" s="110"/>
      <c r="AA166" s="99">
        <v>58.1</v>
      </c>
      <c r="AB166" s="89" t="s">
        <v>362</v>
      </c>
      <c r="AC166" s="99">
        <v>78</v>
      </c>
      <c r="AD166" s="89" t="s">
        <v>362</v>
      </c>
      <c r="AE166" s="110">
        <v>1.342512908777969</v>
      </c>
      <c r="AF166" s="89" t="s">
        <v>362</v>
      </c>
      <c r="AG166" s="99">
        <v>17.3</v>
      </c>
      <c r="AH166" s="110" t="s">
        <v>331</v>
      </c>
      <c r="AI166" s="99">
        <v>36.5</v>
      </c>
      <c r="AJ166" s="110" t="s">
        <v>331</v>
      </c>
      <c r="AK166" s="110">
        <v>2.1098265895953756</v>
      </c>
      <c r="AL166" s="110" t="s">
        <v>331</v>
      </c>
      <c r="AM166" s="99">
        <v>34.700000000000003</v>
      </c>
      <c r="AN166" s="110" t="s">
        <v>331</v>
      </c>
      <c r="AO166" s="99">
        <v>50.4</v>
      </c>
      <c r="AP166" s="110" t="s">
        <v>331</v>
      </c>
      <c r="AQ166" s="110">
        <v>1.4524495677233429</v>
      </c>
      <c r="AR166" s="110" t="s">
        <v>331</v>
      </c>
    </row>
    <row r="167" spans="1:44" ht="13.5" customHeight="1">
      <c r="A167" s="69"/>
      <c r="B167" s="3" t="s">
        <v>292</v>
      </c>
      <c r="C167" s="99">
        <v>1</v>
      </c>
      <c r="D167" s="110" t="s">
        <v>331</v>
      </c>
      <c r="E167" s="99">
        <v>6.6</v>
      </c>
      <c r="F167" s="110" t="s">
        <v>331</v>
      </c>
      <c r="G167" s="110">
        <v>6.6</v>
      </c>
      <c r="H167" s="110" t="s">
        <v>331</v>
      </c>
      <c r="I167" s="99" t="s">
        <v>330</v>
      </c>
      <c r="J167" s="110"/>
      <c r="K167" s="99" t="s">
        <v>330</v>
      </c>
      <c r="L167" s="110"/>
      <c r="M167" s="110" t="s">
        <v>330</v>
      </c>
      <c r="N167" s="110"/>
      <c r="O167" s="106">
        <v>51.7</v>
      </c>
      <c r="P167" s="215" t="s">
        <v>331</v>
      </c>
      <c r="Q167" s="106">
        <v>25.4</v>
      </c>
      <c r="R167" s="215" t="s">
        <v>331</v>
      </c>
      <c r="S167" s="215">
        <v>2.0354330708661421</v>
      </c>
      <c r="T167" s="215" t="s">
        <v>331</v>
      </c>
      <c r="U167" s="99">
        <v>6.5276720583332297</v>
      </c>
      <c r="V167" s="110" t="s">
        <v>331</v>
      </c>
      <c r="W167" s="99">
        <v>31.018435044586301</v>
      </c>
      <c r="X167" s="110" t="s">
        <v>331</v>
      </c>
      <c r="Y167" s="110">
        <v>4.7518372196697829</v>
      </c>
      <c r="Z167" s="110" t="s">
        <v>331</v>
      </c>
      <c r="AA167" s="99">
        <v>3.8</v>
      </c>
      <c r="AB167" s="89" t="s">
        <v>331</v>
      </c>
      <c r="AC167" s="99">
        <v>50.3</v>
      </c>
      <c r="AD167" s="89" t="s">
        <v>331</v>
      </c>
      <c r="AE167" s="110">
        <v>13.236842105263158</v>
      </c>
      <c r="AF167" s="89" t="s">
        <v>331</v>
      </c>
      <c r="AG167" s="99">
        <v>0.6</v>
      </c>
      <c r="AH167" s="110" t="s">
        <v>331</v>
      </c>
      <c r="AI167" s="99">
        <v>8.1</v>
      </c>
      <c r="AJ167" s="110" t="s">
        <v>331</v>
      </c>
      <c r="AK167" s="110">
        <v>13.5</v>
      </c>
      <c r="AL167" s="110" t="s">
        <v>331</v>
      </c>
      <c r="AM167" s="99" t="s">
        <v>330</v>
      </c>
      <c r="AN167" s="110"/>
      <c r="AO167" s="99" t="s">
        <v>330</v>
      </c>
      <c r="AP167" s="110"/>
      <c r="AQ167" s="110" t="s">
        <v>330</v>
      </c>
      <c r="AR167" s="110" t="s">
        <v>329</v>
      </c>
    </row>
    <row r="168" spans="1:44" ht="13.5" customHeight="1">
      <c r="A168" s="69"/>
      <c r="B168" s="3" t="s">
        <v>293</v>
      </c>
      <c r="C168" s="99" t="s">
        <v>330</v>
      </c>
      <c r="D168" s="110"/>
      <c r="E168" s="99" t="s">
        <v>330</v>
      </c>
      <c r="F168" s="110"/>
      <c r="G168" s="110" t="s">
        <v>330</v>
      </c>
      <c r="H168" s="110"/>
      <c r="I168" s="99" t="s">
        <v>330</v>
      </c>
      <c r="J168" s="110"/>
      <c r="K168" s="99" t="s">
        <v>330</v>
      </c>
      <c r="L168" s="110"/>
      <c r="M168" s="110" t="s">
        <v>330</v>
      </c>
      <c r="N168" s="110"/>
      <c r="O168" s="99" t="s">
        <v>330</v>
      </c>
      <c r="P168" s="110"/>
      <c r="Q168" s="99" t="s">
        <v>330</v>
      </c>
      <c r="R168" s="110"/>
      <c r="S168" s="110" t="s">
        <v>330</v>
      </c>
      <c r="T168" s="110"/>
      <c r="U168" s="99" t="s">
        <v>330</v>
      </c>
      <c r="V168" s="110"/>
      <c r="W168" s="99" t="s">
        <v>330</v>
      </c>
      <c r="X168" s="110"/>
      <c r="Y168" s="110" t="s">
        <v>330</v>
      </c>
      <c r="Z168" s="110"/>
      <c r="AA168" s="99" t="s">
        <v>330</v>
      </c>
      <c r="AB168" s="89"/>
      <c r="AC168" s="99" t="s">
        <v>330</v>
      </c>
      <c r="AD168" s="89"/>
      <c r="AE168" s="110" t="s">
        <v>330</v>
      </c>
      <c r="AF168" s="89"/>
      <c r="AG168" s="99" t="s">
        <v>330</v>
      </c>
      <c r="AH168" s="110"/>
      <c r="AI168" s="99" t="s">
        <v>330</v>
      </c>
      <c r="AJ168" s="110"/>
      <c r="AK168" s="110" t="s">
        <v>330</v>
      </c>
      <c r="AL168" s="110"/>
      <c r="AM168" s="99" t="s">
        <v>330</v>
      </c>
      <c r="AN168" s="110"/>
      <c r="AO168" s="99" t="s">
        <v>330</v>
      </c>
      <c r="AP168" s="110"/>
      <c r="AQ168" s="110" t="s">
        <v>330</v>
      </c>
      <c r="AR168" s="110" t="s">
        <v>329</v>
      </c>
    </row>
    <row r="169" spans="1:44" ht="13.5" customHeight="1">
      <c r="A169" s="69"/>
      <c r="B169" s="3" t="s">
        <v>294</v>
      </c>
      <c r="C169" s="99">
        <v>21.2</v>
      </c>
      <c r="D169" s="110"/>
      <c r="E169" s="99">
        <v>56.5</v>
      </c>
      <c r="F169" s="110"/>
      <c r="G169" s="110">
        <v>2.6650943396226414</v>
      </c>
      <c r="H169" s="110"/>
      <c r="I169" s="99">
        <v>8</v>
      </c>
      <c r="J169" s="110"/>
      <c r="K169" s="99">
        <v>41.1</v>
      </c>
      <c r="L169" s="110"/>
      <c r="M169" s="110">
        <v>5.1375000000000002</v>
      </c>
      <c r="N169" s="110"/>
      <c r="O169" s="99">
        <v>31.3</v>
      </c>
      <c r="P169" s="110"/>
      <c r="Q169" s="99">
        <v>26.5</v>
      </c>
      <c r="R169" s="110"/>
      <c r="S169" s="110">
        <v>1.1811320754716981</v>
      </c>
      <c r="T169" s="110"/>
      <c r="U169" s="99">
        <v>27.3</v>
      </c>
      <c r="V169" s="110"/>
      <c r="W169" s="99">
        <v>52.4</v>
      </c>
      <c r="X169" s="110"/>
      <c r="Y169" s="110">
        <v>1.9194139194139193</v>
      </c>
      <c r="Z169" s="110"/>
      <c r="AA169" s="99">
        <v>9.796399057664722</v>
      </c>
      <c r="AB169" s="89"/>
      <c r="AC169" s="99">
        <v>50.104880623693525</v>
      </c>
      <c r="AD169" s="89"/>
      <c r="AE169" s="110">
        <v>5.1146222534178376</v>
      </c>
      <c r="AF169" s="89"/>
      <c r="AG169" s="99">
        <v>3</v>
      </c>
      <c r="AH169" s="110"/>
      <c r="AI169" s="99">
        <v>18.3</v>
      </c>
      <c r="AJ169" s="110"/>
      <c r="AK169" s="110">
        <v>6.1000000000000005</v>
      </c>
      <c r="AL169" s="110"/>
      <c r="AM169" s="99" t="s">
        <v>330</v>
      </c>
      <c r="AN169" s="110"/>
      <c r="AO169" s="99" t="s">
        <v>330</v>
      </c>
      <c r="AP169" s="110"/>
      <c r="AQ169" s="110" t="s">
        <v>330</v>
      </c>
      <c r="AR169" s="110" t="s">
        <v>329</v>
      </c>
    </row>
    <row r="170" spans="1:44" ht="13.5" customHeight="1">
      <c r="A170" s="69"/>
      <c r="B170" s="3" t="s">
        <v>295</v>
      </c>
      <c r="C170" s="99" t="s">
        <v>330</v>
      </c>
      <c r="D170" s="110"/>
      <c r="E170" s="99" t="s">
        <v>330</v>
      </c>
      <c r="F170" s="110"/>
      <c r="G170" s="110" t="s">
        <v>330</v>
      </c>
      <c r="H170" s="110"/>
      <c r="I170" s="99" t="s">
        <v>330</v>
      </c>
      <c r="J170" s="110"/>
      <c r="K170" s="99" t="s">
        <v>330</v>
      </c>
      <c r="L170" s="110"/>
      <c r="M170" s="110" t="s">
        <v>330</v>
      </c>
      <c r="N170" s="110"/>
      <c r="O170" s="99" t="s">
        <v>330</v>
      </c>
      <c r="P170" s="110"/>
      <c r="Q170" s="99" t="s">
        <v>330</v>
      </c>
      <c r="R170" s="110"/>
      <c r="S170" s="110" t="s">
        <v>330</v>
      </c>
      <c r="T170" s="110"/>
      <c r="U170" s="99" t="s">
        <v>330</v>
      </c>
      <c r="V170" s="110"/>
      <c r="W170" s="99" t="s">
        <v>330</v>
      </c>
      <c r="X170" s="110"/>
      <c r="Y170" s="110" t="s">
        <v>330</v>
      </c>
      <c r="Z170" s="110"/>
      <c r="AA170" s="99" t="s">
        <v>330</v>
      </c>
      <c r="AB170" s="89"/>
      <c r="AC170" s="99" t="s">
        <v>330</v>
      </c>
      <c r="AD170" s="89"/>
      <c r="AE170" s="110" t="s">
        <v>330</v>
      </c>
      <c r="AF170" s="89"/>
      <c r="AG170" s="99" t="s">
        <v>330</v>
      </c>
      <c r="AH170" s="110"/>
      <c r="AI170" s="99" t="s">
        <v>330</v>
      </c>
      <c r="AJ170" s="110"/>
      <c r="AK170" s="110" t="s">
        <v>330</v>
      </c>
      <c r="AL170" s="110"/>
      <c r="AM170" s="99" t="s">
        <v>330</v>
      </c>
      <c r="AN170" s="110"/>
      <c r="AO170" s="99" t="s">
        <v>330</v>
      </c>
      <c r="AP170" s="110"/>
      <c r="AQ170" s="110" t="s">
        <v>330</v>
      </c>
      <c r="AR170" s="110" t="s">
        <v>329</v>
      </c>
    </row>
    <row r="171" spans="1:44" ht="13.5" customHeight="1">
      <c r="A171" s="69"/>
      <c r="B171" s="3" t="s">
        <v>296</v>
      </c>
      <c r="C171" s="99">
        <v>96.8</v>
      </c>
      <c r="D171" s="110" t="s">
        <v>331</v>
      </c>
      <c r="E171" s="99">
        <v>97.6</v>
      </c>
      <c r="F171" s="110" t="s">
        <v>331</v>
      </c>
      <c r="G171" s="110">
        <v>1.0082644628099173</v>
      </c>
      <c r="H171" s="110" t="s">
        <v>331</v>
      </c>
      <c r="I171" s="99">
        <v>97.4</v>
      </c>
      <c r="J171" s="110" t="s">
        <v>331</v>
      </c>
      <c r="K171" s="99">
        <v>99.4</v>
      </c>
      <c r="L171" s="110" t="s">
        <v>331</v>
      </c>
      <c r="M171" s="110">
        <v>1.0205338809034907</v>
      </c>
      <c r="N171" s="110" t="s">
        <v>331</v>
      </c>
      <c r="O171" s="99">
        <v>19.3</v>
      </c>
      <c r="P171" s="110"/>
      <c r="Q171" s="99">
        <v>9.6</v>
      </c>
      <c r="R171" s="110"/>
      <c r="S171" s="110">
        <v>2.010416666666667</v>
      </c>
      <c r="T171" s="110"/>
      <c r="U171" s="99" t="s">
        <v>330</v>
      </c>
      <c r="V171" s="110"/>
      <c r="W171" s="99" t="s">
        <v>330</v>
      </c>
      <c r="X171" s="110"/>
      <c r="Y171" s="110" t="s">
        <v>330</v>
      </c>
      <c r="Z171" s="110"/>
      <c r="AA171" s="99" t="s">
        <v>330</v>
      </c>
      <c r="AB171" s="89"/>
      <c r="AC171" s="99" t="s">
        <v>330</v>
      </c>
      <c r="AD171" s="89"/>
      <c r="AE171" s="110" t="s">
        <v>330</v>
      </c>
      <c r="AF171" s="89"/>
      <c r="AG171" s="99" t="s">
        <v>330</v>
      </c>
      <c r="AH171" s="110"/>
      <c r="AI171" s="99" t="s">
        <v>330</v>
      </c>
      <c r="AJ171" s="110"/>
      <c r="AK171" s="110" t="s">
        <v>330</v>
      </c>
      <c r="AL171" s="110"/>
      <c r="AM171" s="99" t="s">
        <v>330</v>
      </c>
      <c r="AN171" s="110"/>
      <c r="AO171" s="99" t="s">
        <v>330</v>
      </c>
      <c r="AP171" s="110"/>
      <c r="AQ171" s="110" t="s">
        <v>330</v>
      </c>
      <c r="AR171" s="110" t="s">
        <v>329</v>
      </c>
    </row>
    <row r="172" spans="1:44" ht="13.5" customHeight="1">
      <c r="A172" s="69"/>
      <c r="B172" s="3" t="s">
        <v>297</v>
      </c>
      <c r="C172" s="99">
        <v>99.5</v>
      </c>
      <c r="D172" s="110"/>
      <c r="E172" s="99">
        <v>99.2</v>
      </c>
      <c r="F172" s="110"/>
      <c r="G172" s="110">
        <v>0.99698492462311561</v>
      </c>
      <c r="H172" s="110"/>
      <c r="I172" s="99">
        <v>99.7</v>
      </c>
      <c r="J172" s="110"/>
      <c r="K172" s="99">
        <v>99.4</v>
      </c>
      <c r="L172" s="110"/>
      <c r="M172" s="110">
        <v>0.99699097291875627</v>
      </c>
      <c r="N172" s="110"/>
      <c r="O172" s="99">
        <v>7.6</v>
      </c>
      <c r="P172" s="110"/>
      <c r="Q172" s="99">
        <v>7</v>
      </c>
      <c r="R172" s="110"/>
      <c r="S172" s="110">
        <v>1.0857142857142856</v>
      </c>
      <c r="T172" s="110"/>
      <c r="U172" s="99">
        <v>23.4</v>
      </c>
      <c r="V172" s="110"/>
      <c r="W172" s="99">
        <v>31.1</v>
      </c>
      <c r="X172" s="110"/>
      <c r="Y172" s="110">
        <v>1.3290598290598292</v>
      </c>
      <c r="Z172" s="110"/>
      <c r="AA172" s="99">
        <v>98.6</v>
      </c>
      <c r="AB172" s="89"/>
      <c r="AC172" s="99">
        <v>99</v>
      </c>
      <c r="AD172" s="89"/>
      <c r="AE172" s="110">
        <v>1.004056795131846</v>
      </c>
      <c r="AF172" s="89"/>
      <c r="AG172" s="106">
        <v>4.8</v>
      </c>
      <c r="AH172" s="215"/>
      <c r="AI172" s="106">
        <v>10.1</v>
      </c>
      <c r="AJ172" s="215"/>
      <c r="AK172" s="215">
        <v>2.1041666666666665</v>
      </c>
      <c r="AL172" s="215"/>
      <c r="AM172" s="99" t="s">
        <v>330</v>
      </c>
      <c r="AN172" s="110"/>
      <c r="AO172" s="99" t="s">
        <v>330</v>
      </c>
      <c r="AP172" s="110"/>
      <c r="AQ172" s="110" t="s">
        <v>330</v>
      </c>
      <c r="AR172" s="110" t="s">
        <v>329</v>
      </c>
    </row>
    <row r="173" spans="1:44" ht="13.5" customHeight="1">
      <c r="A173" s="69"/>
      <c r="B173" s="3" t="s">
        <v>298</v>
      </c>
      <c r="C173" s="106">
        <v>26</v>
      </c>
      <c r="D173" s="215"/>
      <c r="E173" s="106">
        <v>98</v>
      </c>
      <c r="F173" s="215"/>
      <c r="G173" s="215">
        <v>3.7692307692307692</v>
      </c>
      <c r="H173" s="215"/>
      <c r="I173" s="99">
        <v>5.6</v>
      </c>
      <c r="J173" s="110"/>
      <c r="K173" s="99">
        <v>59</v>
      </c>
      <c r="L173" s="110"/>
      <c r="M173" s="110">
        <v>10.535714285714286</v>
      </c>
      <c r="N173" s="110"/>
      <c r="O173" s="106">
        <v>42.1</v>
      </c>
      <c r="P173" s="215"/>
      <c r="Q173" s="106">
        <v>15</v>
      </c>
      <c r="R173" s="215"/>
      <c r="S173" s="215">
        <v>2.8066666666666666</v>
      </c>
      <c r="T173" s="215"/>
      <c r="U173" s="99">
        <v>21.1</v>
      </c>
      <c r="V173" s="110"/>
      <c r="W173" s="99">
        <v>15.7</v>
      </c>
      <c r="X173" s="110"/>
      <c r="Y173" s="110">
        <v>0.74407582938388617</v>
      </c>
      <c r="Z173" s="110"/>
      <c r="AA173" s="99">
        <v>47.6</v>
      </c>
      <c r="AB173" s="89"/>
      <c r="AC173" s="99">
        <v>96.4</v>
      </c>
      <c r="AD173" s="89"/>
      <c r="AE173" s="110">
        <v>2.0252100840336134</v>
      </c>
      <c r="AF173" s="89"/>
      <c r="AG173" s="99">
        <v>0.8</v>
      </c>
      <c r="AH173" s="110"/>
      <c r="AI173" s="99">
        <v>10.9</v>
      </c>
      <c r="AJ173" s="110"/>
      <c r="AK173" s="110">
        <v>13.625</v>
      </c>
      <c r="AL173" s="110"/>
      <c r="AM173" s="99" t="s">
        <v>330</v>
      </c>
      <c r="AN173" s="110"/>
      <c r="AO173" s="99" t="s">
        <v>330</v>
      </c>
      <c r="AP173" s="110"/>
      <c r="AQ173" s="110" t="s">
        <v>330</v>
      </c>
      <c r="AR173" s="110" t="s">
        <v>329</v>
      </c>
    </row>
    <row r="174" spans="1:44" ht="13.5" customHeight="1">
      <c r="A174" s="69"/>
      <c r="B174" s="3" t="s">
        <v>299</v>
      </c>
      <c r="C174" s="99">
        <v>97.9</v>
      </c>
      <c r="D174" s="110"/>
      <c r="E174" s="99">
        <v>100</v>
      </c>
      <c r="F174" s="110"/>
      <c r="G174" s="110">
        <v>1.0214504596527068</v>
      </c>
      <c r="H174" s="110"/>
      <c r="I174" s="99">
        <v>83.8</v>
      </c>
      <c r="J174" s="110"/>
      <c r="K174" s="99">
        <v>95.3</v>
      </c>
      <c r="L174" s="110"/>
      <c r="M174" s="110">
        <v>1.1372315035799523</v>
      </c>
      <c r="N174" s="110"/>
      <c r="O174" s="99">
        <v>13.4</v>
      </c>
      <c r="P174" s="110"/>
      <c r="Q174" s="99">
        <v>5.5</v>
      </c>
      <c r="R174" s="110"/>
      <c r="S174" s="110">
        <v>2.4363636363636365</v>
      </c>
      <c r="T174" s="110"/>
      <c r="U174" s="99" t="s">
        <v>330</v>
      </c>
      <c r="V174" s="110"/>
      <c r="W174" s="99" t="s">
        <v>330</v>
      </c>
      <c r="X174" s="110"/>
      <c r="Y174" s="110" t="s">
        <v>330</v>
      </c>
      <c r="Z174" s="110"/>
      <c r="AA174" s="99">
        <v>91.5</v>
      </c>
      <c r="AB174" s="89"/>
      <c r="AC174" s="99">
        <v>96.2</v>
      </c>
      <c r="AD174" s="89"/>
      <c r="AE174" s="110">
        <v>1.0513661202185793</v>
      </c>
      <c r="AF174" s="89"/>
      <c r="AG174" s="99">
        <v>25.7</v>
      </c>
      <c r="AH174" s="110"/>
      <c r="AI174" s="99">
        <v>51.5</v>
      </c>
      <c r="AJ174" s="110"/>
      <c r="AK174" s="110">
        <v>2.0038910505836576</v>
      </c>
      <c r="AL174" s="110"/>
      <c r="AM174" s="99" t="s">
        <v>330</v>
      </c>
      <c r="AN174" s="110"/>
      <c r="AO174" s="99" t="s">
        <v>330</v>
      </c>
      <c r="AP174" s="110"/>
      <c r="AQ174" s="110" t="s">
        <v>330</v>
      </c>
      <c r="AR174" s="110" t="s">
        <v>329</v>
      </c>
    </row>
    <row r="175" spans="1:44" ht="13.5" customHeight="1">
      <c r="A175" s="69"/>
      <c r="B175" s="3" t="s">
        <v>300</v>
      </c>
      <c r="C175" s="106">
        <v>38.700000000000003</v>
      </c>
      <c r="D175" s="215"/>
      <c r="E175" s="106">
        <v>73.2</v>
      </c>
      <c r="F175" s="215"/>
      <c r="G175" s="215">
        <v>1.8914728682170543</v>
      </c>
      <c r="H175" s="215"/>
      <c r="I175" s="106">
        <v>65</v>
      </c>
      <c r="J175" s="215"/>
      <c r="K175" s="106">
        <v>94</v>
      </c>
      <c r="L175" s="215"/>
      <c r="M175" s="215">
        <v>1.4461538461538461</v>
      </c>
      <c r="N175" s="215"/>
      <c r="O175" s="106">
        <v>41.9</v>
      </c>
      <c r="P175" s="215"/>
      <c r="Q175" s="106">
        <v>14</v>
      </c>
      <c r="R175" s="215"/>
      <c r="S175" s="215">
        <v>2.9928571428571429</v>
      </c>
      <c r="T175" s="215"/>
      <c r="U175" s="99">
        <v>58</v>
      </c>
      <c r="V175" s="110"/>
      <c r="W175" s="99">
        <v>60.3</v>
      </c>
      <c r="X175" s="110"/>
      <c r="Y175" s="110">
        <v>1.039655172413793</v>
      </c>
      <c r="Z175" s="110"/>
      <c r="AA175" s="99">
        <v>95.3</v>
      </c>
      <c r="AB175" s="89"/>
      <c r="AC175" s="99">
        <v>98.6</v>
      </c>
      <c r="AD175" s="89"/>
      <c r="AE175" s="110">
        <v>1.0346274921301153</v>
      </c>
      <c r="AF175" s="89"/>
      <c r="AG175" s="99">
        <v>49.1</v>
      </c>
      <c r="AH175" s="110"/>
      <c r="AI175" s="99">
        <v>71.900000000000006</v>
      </c>
      <c r="AJ175" s="110"/>
      <c r="AK175" s="110">
        <v>1.4643584521384929</v>
      </c>
      <c r="AL175" s="110"/>
      <c r="AM175" s="99">
        <v>43.7</v>
      </c>
      <c r="AN175" s="110"/>
      <c r="AO175" s="99">
        <v>64.3</v>
      </c>
      <c r="AP175" s="110"/>
      <c r="AQ175" s="110">
        <v>1.4713958810068648</v>
      </c>
      <c r="AR175" s="110" t="s">
        <v>329</v>
      </c>
    </row>
    <row r="176" spans="1:44" ht="13.5" customHeight="1">
      <c r="A176" s="69"/>
      <c r="B176" s="3" t="s">
        <v>301</v>
      </c>
      <c r="C176" s="99" t="s">
        <v>330</v>
      </c>
      <c r="D176" s="110"/>
      <c r="E176" s="99" t="s">
        <v>330</v>
      </c>
      <c r="F176" s="110"/>
      <c r="G176" s="110" t="s">
        <v>330</v>
      </c>
      <c r="H176" s="110"/>
      <c r="I176" s="99" t="s">
        <v>330</v>
      </c>
      <c r="J176" s="110"/>
      <c r="K176" s="99" t="s">
        <v>330</v>
      </c>
      <c r="L176" s="110"/>
      <c r="M176" s="110" t="s">
        <v>330</v>
      </c>
      <c r="N176" s="110"/>
      <c r="O176" s="99" t="s">
        <v>330</v>
      </c>
      <c r="P176" s="110"/>
      <c r="Q176" s="99" t="s">
        <v>330</v>
      </c>
      <c r="R176" s="110"/>
      <c r="S176" s="110" t="s">
        <v>330</v>
      </c>
      <c r="T176" s="110"/>
      <c r="U176" s="99" t="s">
        <v>330</v>
      </c>
      <c r="V176" s="110"/>
      <c r="W176" s="99" t="s">
        <v>330</v>
      </c>
      <c r="X176" s="110"/>
      <c r="Y176" s="110" t="s">
        <v>330</v>
      </c>
      <c r="Z176" s="110"/>
      <c r="AA176" s="99" t="s">
        <v>330</v>
      </c>
      <c r="AB176" s="89"/>
      <c r="AC176" s="99" t="s">
        <v>330</v>
      </c>
      <c r="AD176" s="89"/>
      <c r="AE176" s="110" t="s">
        <v>330</v>
      </c>
      <c r="AF176" s="89"/>
      <c r="AG176" s="99" t="s">
        <v>330</v>
      </c>
      <c r="AH176" s="110"/>
      <c r="AI176" s="99" t="s">
        <v>330</v>
      </c>
      <c r="AJ176" s="110"/>
      <c r="AK176" s="110" t="s">
        <v>330</v>
      </c>
      <c r="AL176" s="110"/>
      <c r="AM176" s="99" t="s">
        <v>330</v>
      </c>
      <c r="AN176" s="110"/>
      <c r="AO176" s="99" t="s">
        <v>330</v>
      </c>
      <c r="AP176" s="110"/>
      <c r="AQ176" s="110" t="s">
        <v>330</v>
      </c>
      <c r="AR176" s="110" t="s">
        <v>329</v>
      </c>
    </row>
    <row r="177" spans="1:44" ht="13.5" customHeight="1">
      <c r="A177" s="69"/>
      <c r="B177" s="3" t="s">
        <v>302</v>
      </c>
      <c r="C177" s="99" t="s">
        <v>330</v>
      </c>
      <c r="D177" s="110"/>
      <c r="E177" s="99" t="s">
        <v>330</v>
      </c>
      <c r="F177" s="110"/>
      <c r="G177" s="110" t="s">
        <v>330</v>
      </c>
      <c r="H177" s="110"/>
      <c r="I177" s="99" t="s">
        <v>330</v>
      </c>
      <c r="J177" s="110"/>
      <c r="K177" s="99" t="s">
        <v>330</v>
      </c>
      <c r="L177" s="110"/>
      <c r="M177" s="110" t="s">
        <v>330</v>
      </c>
      <c r="N177" s="110"/>
      <c r="O177" s="99" t="s">
        <v>330</v>
      </c>
      <c r="P177" s="110"/>
      <c r="Q177" s="99" t="s">
        <v>330</v>
      </c>
      <c r="R177" s="110"/>
      <c r="S177" s="110" t="s">
        <v>330</v>
      </c>
      <c r="T177" s="110"/>
      <c r="U177" s="99" t="s">
        <v>330</v>
      </c>
      <c r="V177" s="110"/>
      <c r="W177" s="99" t="s">
        <v>330</v>
      </c>
      <c r="X177" s="110"/>
      <c r="Y177" s="110" t="s">
        <v>330</v>
      </c>
      <c r="Z177" s="110"/>
      <c r="AA177" s="99" t="s">
        <v>330</v>
      </c>
      <c r="AB177" s="89"/>
      <c r="AC177" s="99" t="s">
        <v>330</v>
      </c>
      <c r="AD177" s="89"/>
      <c r="AE177" s="110" t="s">
        <v>330</v>
      </c>
      <c r="AF177" s="89"/>
      <c r="AG177" s="99" t="s">
        <v>330</v>
      </c>
      <c r="AH177" s="110"/>
      <c r="AI177" s="99" t="s">
        <v>330</v>
      </c>
      <c r="AJ177" s="110"/>
      <c r="AK177" s="110" t="s">
        <v>330</v>
      </c>
      <c r="AL177" s="110"/>
      <c r="AM177" s="99" t="s">
        <v>330</v>
      </c>
      <c r="AN177" s="110"/>
      <c r="AO177" s="99" t="s">
        <v>330</v>
      </c>
      <c r="AP177" s="110"/>
      <c r="AQ177" s="110" t="s">
        <v>330</v>
      </c>
      <c r="AR177" s="110" t="s">
        <v>329</v>
      </c>
    </row>
    <row r="178" spans="1:44" ht="13.5" customHeight="1">
      <c r="A178" s="69"/>
      <c r="B178" s="3" t="s">
        <v>303</v>
      </c>
      <c r="C178" s="99">
        <v>92.7</v>
      </c>
      <c r="D178" s="110" t="s">
        <v>331</v>
      </c>
      <c r="E178" s="99">
        <v>99</v>
      </c>
      <c r="F178" s="110" t="s">
        <v>331</v>
      </c>
      <c r="G178" s="110">
        <v>1.0679611650485437</v>
      </c>
      <c r="H178" s="110" t="s">
        <v>331</v>
      </c>
      <c r="I178" s="99" t="s">
        <v>330</v>
      </c>
      <c r="J178" s="110"/>
      <c r="K178" s="99" t="s">
        <v>330</v>
      </c>
      <c r="L178" s="110"/>
      <c r="M178" s="110" t="s">
        <v>330</v>
      </c>
      <c r="N178" s="110"/>
      <c r="O178" s="99" t="s">
        <v>330</v>
      </c>
      <c r="P178" s="110"/>
      <c r="Q178" s="99" t="s">
        <v>330</v>
      </c>
      <c r="R178" s="110"/>
      <c r="S178" s="110" t="s">
        <v>330</v>
      </c>
      <c r="T178" s="110"/>
      <c r="U178" s="99">
        <v>45.453708944512101</v>
      </c>
      <c r="V178" s="110" t="s">
        <v>331</v>
      </c>
      <c r="W178" s="99">
        <v>58.8846894495844</v>
      </c>
      <c r="X178" s="110" t="s">
        <v>331</v>
      </c>
      <c r="Y178" s="110">
        <v>1.2954870090242416</v>
      </c>
      <c r="Z178" s="110" t="s">
        <v>331</v>
      </c>
      <c r="AA178" s="99">
        <v>92.207379628233625</v>
      </c>
      <c r="AB178" s="89" t="s">
        <v>331</v>
      </c>
      <c r="AC178" s="99">
        <v>98.858342029344527</v>
      </c>
      <c r="AD178" s="89" t="s">
        <v>331</v>
      </c>
      <c r="AE178" s="110">
        <v>1.0721304783622156</v>
      </c>
      <c r="AF178" s="89" t="s">
        <v>331</v>
      </c>
      <c r="AG178" s="99">
        <v>3.6</v>
      </c>
      <c r="AH178" s="110" t="s">
        <v>331</v>
      </c>
      <c r="AI178" s="99">
        <v>10.3</v>
      </c>
      <c r="AJ178" s="110" t="s">
        <v>331</v>
      </c>
      <c r="AK178" s="110">
        <v>2.8611111111111112</v>
      </c>
      <c r="AL178" s="110" t="s">
        <v>331</v>
      </c>
      <c r="AM178" s="99" t="s">
        <v>330</v>
      </c>
      <c r="AN178" s="110"/>
      <c r="AO178" s="99" t="s">
        <v>330</v>
      </c>
      <c r="AP178" s="110"/>
      <c r="AQ178" s="110" t="s">
        <v>330</v>
      </c>
      <c r="AR178" s="110" t="s">
        <v>329</v>
      </c>
    </row>
    <row r="179" spans="1:44" ht="13.5" customHeight="1">
      <c r="A179" s="69"/>
      <c r="B179" s="3" t="s">
        <v>304</v>
      </c>
      <c r="C179" s="99">
        <v>86.1</v>
      </c>
      <c r="D179" s="110"/>
      <c r="E179" s="99">
        <v>89.6</v>
      </c>
      <c r="F179" s="110"/>
      <c r="G179" s="110">
        <v>1.0406504065040652</v>
      </c>
      <c r="H179" s="110"/>
      <c r="I179" s="99">
        <v>73.900000000000006</v>
      </c>
      <c r="J179" s="110"/>
      <c r="K179" s="99">
        <v>96.1</v>
      </c>
      <c r="L179" s="110"/>
      <c r="M179" s="110">
        <v>1.3004059539918806</v>
      </c>
      <c r="N179" s="110"/>
      <c r="O179" s="99">
        <v>32.1</v>
      </c>
      <c r="P179" s="110"/>
      <c r="Q179" s="99">
        <v>20.9</v>
      </c>
      <c r="R179" s="110"/>
      <c r="S179" s="110">
        <v>1.535885167464115</v>
      </c>
      <c r="T179" s="110"/>
      <c r="U179" s="99">
        <v>53</v>
      </c>
      <c r="V179" s="110"/>
      <c r="W179" s="99">
        <v>62.1</v>
      </c>
      <c r="X179" s="110"/>
      <c r="Y179" s="110">
        <v>1.1716981132075472</v>
      </c>
      <c r="Z179" s="110"/>
      <c r="AA179" s="99">
        <v>95.2</v>
      </c>
      <c r="AB179" s="89"/>
      <c r="AC179" s="99">
        <v>98.5</v>
      </c>
      <c r="AD179" s="89"/>
      <c r="AE179" s="110">
        <v>1.0346638655462184</v>
      </c>
      <c r="AF179" s="89"/>
      <c r="AG179" s="99" t="s">
        <v>330</v>
      </c>
      <c r="AH179" s="110"/>
      <c r="AI179" s="99" t="s">
        <v>330</v>
      </c>
      <c r="AJ179" s="110"/>
      <c r="AK179" s="110" t="s">
        <v>330</v>
      </c>
      <c r="AL179" s="110"/>
      <c r="AM179" s="99" t="s">
        <v>330</v>
      </c>
      <c r="AN179" s="110"/>
      <c r="AO179" s="99" t="s">
        <v>330</v>
      </c>
      <c r="AP179" s="110"/>
      <c r="AQ179" s="110" t="s">
        <v>330</v>
      </c>
      <c r="AR179" s="110" t="s">
        <v>329</v>
      </c>
    </row>
    <row r="180" spans="1:44" ht="13.5" customHeight="1">
      <c r="A180" s="69"/>
      <c r="B180" s="3" t="s">
        <v>305</v>
      </c>
      <c r="C180" s="99">
        <v>98.6</v>
      </c>
      <c r="D180" s="110" t="s">
        <v>364</v>
      </c>
      <c r="E180" s="99">
        <v>99.7</v>
      </c>
      <c r="F180" s="110" t="s">
        <v>364</v>
      </c>
      <c r="G180" s="110">
        <v>1.0111561866125762</v>
      </c>
      <c r="H180" s="110" t="s">
        <v>364</v>
      </c>
      <c r="I180" s="99">
        <v>98.4</v>
      </c>
      <c r="J180" s="110"/>
      <c r="K180" s="99">
        <v>99.9</v>
      </c>
      <c r="L180" s="110"/>
      <c r="M180" s="110">
        <v>1.0152439024390243</v>
      </c>
      <c r="N180" s="110"/>
      <c r="O180" s="99">
        <v>23.1</v>
      </c>
      <c r="P180" s="110"/>
      <c r="Q180" s="99">
        <v>10.6</v>
      </c>
      <c r="R180" s="110"/>
      <c r="S180" s="110">
        <v>2.1792452830188682</v>
      </c>
      <c r="T180" s="110"/>
      <c r="U180" s="99">
        <v>70.900000000000006</v>
      </c>
      <c r="V180" s="110"/>
      <c r="W180" s="99">
        <v>52.7</v>
      </c>
      <c r="X180" s="110"/>
      <c r="Y180" s="110">
        <v>0.74330042313117062</v>
      </c>
      <c r="Z180" s="110"/>
      <c r="AA180" s="99">
        <v>94.4</v>
      </c>
      <c r="AB180" s="89"/>
      <c r="AC180" s="99">
        <v>96.8</v>
      </c>
      <c r="AD180" s="89"/>
      <c r="AE180" s="110">
        <v>1.0254237288135593</v>
      </c>
      <c r="AF180" s="89"/>
      <c r="AG180" s="99">
        <v>48.4</v>
      </c>
      <c r="AH180" s="110"/>
      <c r="AI180" s="99">
        <v>58.8</v>
      </c>
      <c r="AJ180" s="110"/>
      <c r="AK180" s="110">
        <v>1.2148760330578512</v>
      </c>
      <c r="AL180" s="110"/>
      <c r="AM180" s="99" t="s">
        <v>330</v>
      </c>
      <c r="AN180" s="110"/>
      <c r="AO180" s="99" t="s">
        <v>330</v>
      </c>
      <c r="AP180" s="110"/>
      <c r="AQ180" s="110" t="s">
        <v>330</v>
      </c>
      <c r="AR180" s="110" t="s">
        <v>329</v>
      </c>
    </row>
    <row r="181" spans="1:44" ht="13.5" customHeight="1">
      <c r="A181" s="69"/>
      <c r="B181" s="3" t="s">
        <v>306</v>
      </c>
      <c r="C181" s="99">
        <v>99.2</v>
      </c>
      <c r="D181" s="110"/>
      <c r="E181" s="99">
        <v>100</v>
      </c>
      <c r="F181" s="110"/>
      <c r="G181" s="110">
        <v>1.0080645161290323</v>
      </c>
      <c r="H181" s="110"/>
      <c r="I181" s="106">
        <v>97.5</v>
      </c>
      <c r="J181" s="215"/>
      <c r="K181" s="106">
        <v>98</v>
      </c>
      <c r="L181" s="215"/>
      <c r="M181" s="215">
        <v>1.0051282051282051</v>
      </c>
      <c r="N181" s="215"/>
      <c r="O181" s="99">
        <v>7.2</v>
      </c>
      <c r="P181" s="110"/>
      <c r="Q181" s="99">
        <v>2</v>
      </c>
      <c r="R181" s="110"/>
      <c r="S181" s="110">
        <v>3.6</v>
      </c>
      <c r="T181" s="110"/>
      <c r="U181" s="99" t="s">
        <v>330</v>
      </c>
      <c r="V181" s="110"/>
      <c r="W181" s="99" t="s">
        <v>330</v>
      </c>
      <c r="X181" s="110"/>
      <c r="Y181" s="110" t="s">
        <v>330</v>
      </c>
      <c r="Z181" s="110"/>
      <c r="AA181" s="99">
        <v>96.06387352411862</v>
      </c>
      <c r="AB181" s="89"/>
      <c r="AC181" s="99">
        <v>99.402669629576181</v>
      </c>
      <c r="AD181" s="89"/>
      <c r="AE181" s="110">
        <v>1.0347560012205763</v>
      </c>
      <c r="AF181" s="89"/>
      <c r="AG181" s="99">
        <v>9</v>
      </c>
      <c r="AH181" s="110" t="s">
        <v>331</v>
      </c>
      <c r="AI181" s="99">
        <v>44.7</v>
      </c>
      <c r="AJ181" s="110" t="s">
        <v>331</v>
      </c>
      <c r="AK181" s="110">
        <v>4.9666666666666668</v>
      </c>
      <c r="AL181" s="110" t="s">
        <v>331</v>
      </c>
      <c r="AM181" s="99" t="s">
        <v>330</v>
      </c>
      <c r="AN181" s="110"/>
      <c r="AO181" s="99" t="s">
        <v>330</v>
      </c>
      <c r="AP181" s="110"/>
      <c r="AQ181" s="110" t="s">
        <v>330</v>
      </c>
      <c r="AR181" s="110" t="s">
        <v>329</v>
      </c>
    </row>
    <row r="182" spans="1:44" ht="13.5" customHeight="1">
      <c r="A182" s="69"/>
      <c r="B182" s="3" t="s">
        <v>307</v>
      </c>
      <c r="C182" s="99">
        <v>50</v>
      </c>
      <c r="D182" s="110"/>
      <c r="E182" s="99">
        <v>56.1</v>
      </c>
      <c r="F182" s="110"/>
      <c r="G182" s="110">
        <v>1.1220000000000001</v>
      </c>
      <c r="H182" s="110"/>
      <c r="I182" s="99">
        <v>10</v>
      </c>
      <c r="J182" s="110"/>
      <c r="K182" s="99">
        <v>68.599999999999994</v>
      </c>
      <c r="L182" s="110"/>
      <c r="M182" s="110">
        <v>6.8599999999999994</v>
      </c>
      <c r="N182" s="110"/>
      <c r="O182" s="99">
        <v>59.3</v>
      </c>
      <c r="P182" s="110"/>
      <c r="Q182" s="99">
        <v>39.1</v>
      </c>
      <c r="R182" s="110"/>
      <c r="S182" s="110">
        <v>1.5166240409207159</v>
      </c>
      <c r="T182" s="110"/>
      <c r="U182" s="99">
        <v>69.599999999999994</v>
      </c>
      <c r="V182" s="110"/>
      <c r="W182" s="99">
        <v>70.599999999999994</v>
      </c>
      <c r="X182" s="110"/>
      <c r="Y182" s="110">
        <v>1.014367816091954</v>
      </c>
      <c r="Z182" s="110"/>
      <c r="AA182" s="99">
        <v>59.814144217820854</v>
      </c>
      <c r="AB182" s="89"/>
      <c r="AC182" s="99">
        <v>83.788980485934033</v>
      </c>
      <c r="AD182" s="89"/>
      <c r="AE182" s="110">
        <v>1.4008221898286424</v>
      </c>
      <c r="AF182" s="89"/>
      <c r="AG182" s="99">
        <v>8.9</v>
      </c>
      <c r="AH182" s="110"/>
      <c r="AI182" s="99">
        <v>15.8</v>
      </c>
      <c r="AJ182" s="110"/>
      <c r="AK182" s="110">
        <v>1.7752808988764046</v>
      </c>
      <c r="AL182" s="110"/>
      <c r="AM182" s="99">
        <v>11.4</v>
      </c>
      <c r="AN182" s="110"/>
      <c r="AO182" s="99">
        <v>34.6</v>
      </c>
      <c r="AP182" s="110"/>
      <c r="AQ182" s="110">
        <v>3.0350877192982457</v>
      </c>
      <c r="AR182" s="110" t="s">
        <v>329</v>
      </c>
    </row>
    <row r="183" spans="1:44" ht="13.5" customHeight="1">
      <c r="A183" s="69"/>
      <c r="B183" s="3" t="s">
        <v>308</v>
      </c>
      <c r="C183" s="99">
        <v>66.900000000000006</v>
      </c>
      <c r="D183" s="110"/>
      <c r="E183" s="99">
        <v>97.4</v>
      </c>
      <c r="F183" s="110"/>
      <c r="G183" s="110">
        <v>1.4559043348281016</v>
      </c>
      <c r="H183" s="110"/>
      <c r="I183" s="99">
        <v>26.8</v>
      </c>
      <c r="J183" s="110"/>
      <c r="K183" s="99">
        <v>95.3</v>
      </c>
      <c r="L183" s="110"/>
      <c r="M183" s="110">
        <v>3.555970149253731</v>
      </c>
      <c r="N183" s="110"/>
      <c r="O183" s="99">
        <v>33.4</v>
      </c>
      <c r="P183" s="110"/>
      <c r="Q183" s="99">
        <v>10.6</v>
      </c>
      <c r="R183" s="110"/>
      <c r="S183" s="110">
        <v>3.1509433962264151</v>
      </c>
      <c r="T183" s="110"/>
      <c r="U183" s="99">
        <v>28.2</v>
      </c>
      <c r="V183" s="110"/>
      <c r="W183" s="99">
        <v>24.7</v>
      </c>
      <c r="X183" s="110"/>
      <c r="Y183" s="110">
        <v>0.87588652482269502</v>
      </c>
      <c r="Z183" s="110"/>
      <c r="AA183" s="99">
        <v>79.721971314874409</v>
      </c>
      <c r="AB183" s="89"/>
      <c r="AC183" s="99">
        <v>96.940147745380202</v>
      </c>
      <c r="AD183" s="89"/>
      <c r="AE183" s="110">
        <v>1.215977805698004</v>
      </c>
      <c r="AF183" s="89"/>
      <c r="AG183" s="106">
        <v>18.399999999999999</v>
      </c>
      <c r="AH183" s="215"/>
      <c r="AI183" s="106">
        <v>41.7</v>
      </c>
      <c r="AJ183" s="215"/>
      <c r="AK183" s="215">
        <v>2.2663043478260874</v>
      </c>
      <c r="AL183" s="215"/>
      <c r="AM183" s="106">
        <v>20.3</v>
      </c>
      <c r="AN183" s="215"/>
      <c r="AO183" s="106">
        <v>55.4</v>
      </c>
      <c r="AP183" s="215"/>
      <c r="AQ183" s="215">
        <v>2.729064039408867</v>
      </c>
      <c r="AR183" s="215" t="s">
        <v>329</v>
      </c>
    </row>
    <row r="184" spans="1:44" ht="13.5" customHeight="1">
      <c r="A184" s="69"/>
      <c r="B184" s="3" t="s">
        <v>309</v>
      </c>
      <c r="C184" s="99">
        <v>91.8</v>
      </c>
      <c r="D184" s="110"/>
      <c r="E184" s="99">
        <v>96.4</v>
      </c>
      <c r="F184" s="110"/>
      <c r="G184" s="110">
        <v>1.0501089324618738</v>
      </c>
      <c r="H184" s="110"/>
      <c r="I184" s="99">
        <v>97.4</v>
      </c>
      <c r="J184" s="110"/>
      <c r="K184" s="99">
        <v>98.7</v>
      </c>
      <c r="L184" s="110"/>
      <c r="M184" s="110">
        <v>1.0133470225872689</v>
      </c>
      <c r="N184" s="110"/>
      <c r="O184" s="99">
        <v>7.4</v>
      </c>
      <c r="P184" s="110"/>
      <c r="Q184" s="99">
        <v>10.1</v>
      </c>
      <c r="R184" s="110"/>
      <c r="S184" s="110">
        <v>0.73267326732673277</v>
      </c>
      <c r="T184" s="110"/>
      <c r="U184" s="99" t="s">
        <v>330</v>
      </c>
      <c r="V184" s="110"/>
      <c r="W184" s="99" t="s">
        <v>330</v>
      </c>
      <c r="X184" s="110"/>
      <c r="Y184" s="110" t="s">
        <v>330</v>
      </c>
      <c r="Z184" s="110"/>
      <c r="AA184" s="99">
        <v>94.2</v>
      </c>
      <c r="AB184" s="89" t="s">
        <v>364</v>
      </c>
      <c r="AC184" s="99">
        <v>93.6</v>
      </c>
      <c r="AD184" s="89" t="s">
        <v>364</v>
      </c>
      <c r="AE184" s="110">
        <v>0.99363057324840753</v>
      </c>
      <c r="AF184" s="89" t="s">
        <v>364</v>
      </c>
      <c r="AG184" s="99">
        <v>11.2</v>
      </c>
      <c r="AH184" s="110"/>
      <c r="AI184" s="99">
        <v>16</v>
      </c>
      <c r="AJ184" s="110"/>
      <c r="AK184" s="110">
        <v>1.4285714285714286</v>
      </c>
      <c r="AL184" s="110"/>
      <c r="AM184" s="99">
        <v>13.1</v>
      </c>
      <c r="AN184" s="110"/>
      <c r="AO184" s="99">
        <v>14.2</v>
      </c>
      <c r="AP184" s="110"/>
      <c r="AQ184" s="110">
        <v>1.083969465648855</v>
      </c>
      <c r="AR184" s="110" t="s">
        <v>329</v>
      </c>
    </row>
    <row r="185" spans="1:44" ht="13.5" customHeight="1">
      <c r="A185" s="69"/>
      <c r="B185" s="3" t="s">
        <v>310</v>
      </c>
      <c r="C185" s="99">
        <v>95.8</v>
      </c>
      <c r="D185" s="110" t="s">
        <v>331</v>
      </c>
      <c r="E185" s="99">
        <v>98.5</v>
      </c>
      <c r="F185" s="110" t="s">
        <v>331</v>
      </c>
      <c r="G185" s="110">
        <v>1.0281837160751566</v>
      </c>
      <c r="H185" s="110" t="s">
        <v>331</v>
      </c>
      <c r="I185" s="99" t="s">
        <v>330</v>
      </c>
      <c r="J185" s="110"/>
      <c r="K185" s="99" t="s">
        <v>330</v>
      </c>
      <c r="L185" s="110"/>
      <c r="M185" s="110" t="s">
        <v>330</v>
      </c>
      <c r="N185" s="110"/>
      <c r="O185" s="99" t="s">
        <v>330</v>
      </c>
      <c r="P185" s="110"/>
      <c r="Q185" s="99" t="s">
        <v>330</v>
      </c>
      <c r="R185" s="110"/>
      <c r="S185" s="110" t="s">
        <v>330</v>
      </c>
      <c r="T185" s="110"/>
      <c r="U185" s="99" t="s">
        <v>330</v>
      </c>
      <c r="V185" s="110"/>
      <c r="W185" s="99" t="s">
        <v>330</v>
      </c>
      <c r="X185" s="110"/>
      <c r="Y185" s="110" t="s">
        <v>330</v>
      </c>
      <c r="Z185" s="110"/>
      <c r="AA185" s="99">
        <v>94.5</v>
      </c>
      <c r="AB185" s="89" t="s">
        <v>331</v>
      </c>
      <c r="AC185" s="99">
        <v>98.3</v>
      </c>
      <c r="AD185" s="89" t="s">
        <v>331</v>
      </c>
      <c r="AE185" s="110">
        <v>1.0402116402116401</v>
      </c>
      <c r="AF185" s="89" t="s">
        <v>331</v>
      </c>
      <c r="AG185" s="99">
        <v>48.3</v>
      </c>
      <c r="AH185" s="110" t="s">
        <v>331</v>
      </c>
      <c r="AI185" s="99">
        <v>62.1</v>
      </c>
      <c r="AJ185" s="110" t="s">
        <v>331</v>
      </c>
      <c r="AK185" s="110">
        <v>1.2857142857142858</v>
      </c>
      <c r="AL185" s="110" t="s">
        <v>331</v>
      </c>
      <c r="AM185" s="99" t="s">
        <v>330</v>
      </c>
      <c r="AN185" s="110"/>
      <c r="AO185" s="99" t="s">
        <v>330</v>
      </c>
      <c r="AP185" s="110"/>
      <c r="AQ185" s="110" t="s">
        <v>330</v>
      </c>
      <c r="AR185" s="110" t="s">
        <v>329</v>
      </c>
    </row>
    <row r="186" spans="1:44" ht="13.5" customHeight="1">
      <c r="A186" s="69"/>
      <c r="B186" s="3" t="s">
        <v>311</v>
      </c>
      <c r="C186" s="99">
        <v>97.6</v>
      </c>
      <c r="D186" s="110"/>
      <c r="E186" s="99">
        <v>99.5</v>
      </c>
      <c r="F186" s="110"/>
      <c r="G186" s="110">
        <v>1.0194672131147542</v>
      </c>
      <c r="H186" s="110"/>
      <c r="I186" s="99">
        <v>93.8</v>
      </c>
      <c r="J186" s="110"/>
      <c r="K186" s="99">
        <v>99.7</v>
      </c>
      <c r="L186" s="110"/>
      <c r="M186" s="110">
        <v>1.0628997867803838</v>
      </c>
      <c r="N186" s="110"/>
      <c r="O186" s="99">
        <v>15.6</v>
      </c>
      <c r="P186" s="110"/>
      <c r="Q186" s="99">
        <v>7.7</v>
      </c>
      <c r="R186" s="110"/>
      <c r="S186" s="110">
        <v>2.0259740259740258</v>
      </c>
      <c r="T186" s="110"/>
      <c r="U186" s="99" t="s">
        <v>330</v>
      </c>
      <c r="V186" s="110"/>
      <c r="W186" s="99" t="s">
        <v>330</v>
      </c>
      <c r="X186" s="110"/>
      <c r="Y186" s="110" t="s">
        <v>330</v>
      </c>
      <c r="Z186" s="110"/>
      <c r="AA186" s="99">
        <v>96.2</v>
      </c>
      <c r="AB186" s="89"/>
      <c r="AC186" s="99">
        <v>98.4</v>
      </c>
      <c r="AD186" s="89"/>
      <c r="AE186" s="110">
        <v>1.0228690228690229</v>
      </c>
      <c r="AF186" s="89"/>
      <c r="AG186" s="99">
        <v>10.4</v>
      </c>
      <c r="AH186" s="110"/>
      <c r="AI186" s="99">
        <v>28.8</v>
      </c>
      <c r="AJ186" s="110"/>
      <c r="AK186" s="110">
        <v>2.7692307692307692</v>
      </c>
      <c r="AL186" s="110"/>
      <c r="AM186" s="99" t="s">
        <v>330</v>
      </c>
      <c r="AN186" s="110"/>
      <c r="AO186" s="99" t="s">
        <v>330</v>
      </c>
      <c r="AP186" s="110"/>
      <c r="AQ186" s="110" t="s">
        <v>330</v>
      </c>
      <c r="AR186" s="110" t="s">
        <v>329</v>
      </c>
    </row>
    <row r="187" spans="1:44" ht="13.5" customHeight="1">
      <c r="A187" s="69"/>
      <c r="B187" s="3" t="s">
        <v>312</v>
      </c>
      <c r="C187" s="99">
        <v>98.1</v>
      </c>
      <c r="D187" s="110" t="s">
        <v>364</v>
      </c>
      <c r="E187" s="99">
        <v>99</v>
      </c>
      <c r="F187" s="110" t="s">
        <v>364</v>
      </c>
      <c r="G187" s="110">
        <v>1.0091743119266057</v>
      </c>
      <c r="H187" s="110" t="s">
        <v>364</v>
      </c>
      <c r="I187" s="99">
        <v>91.1</v>
      </c>
      <c r="J187" s="110"/>
      <c r="K187" s="99">
        <v>99.9</v>
      </c>
      <c r="L187" s="110"/>
      <c r="M187" s="110">
        <v>1.0965971459934141</v>
      </c>
      <c r="N187" s="110"/>
      <c r="O187" s="99">
        <v>18.3</v>
      </c>
      <c r="P187" s="110"/>
      <c r="Q187" s="99">
        <v>4.3</v>
      </c>
      <c r="R187" s="110"/>
      <c r="S187" s="110">
        <v>4.2558139534883725</v>
      </c>
      <c r="T187" s="110"/>
      <c r="U187" s="99" t="s">
        <v>330</v>
      </c>
      <c r="V187" s="110"/>
      <c r="W187" s="99" t="s">
        <v>330</v>
      </c>
      <c r="X187" s="110"/>
      <c r="Y187" s="110" t="s">
        <v>330</v>
      </c>
      <c r="Z187" s="110"/>
      <c r="AA187" s="99">
        <v>86.6</v>
      </c>
      <c r="AB187" s="89" t="s">
        <v>362</v>
      </c>
      <c r="AC187" s="99">
        <v>96.5</v>
      </c>
      <c r="AD187" s="89" t="s">
        <v>362</v>
      </c>
      <c r="AE187" s="110">
        <v>1.1143187066974596</v>
      </c>
      <c r="AF187" s="89" t="s">
        <v>362</v>
      </c>
      <c r="AG187" s="99" t="s">
        <v>330</v>
      </c>
      <c r="AH187" s="110"/>
      <c r="AI187" s="99" t="s">
        <v>330</v>
      </c>
      <c r="AJ187" s="110"/>
      <c r="AK187" s="110" t="s">
        <v>330</v>
      </c>
      <c r="AL187" s="110"/>
      <c r="AM187" s="99" t="s">
        <v>330</v>
      </c>
      <c r="AN187" s="110"/>
      <c r="AO187" s="99" t="s">
        <v>330</v>
      </c>
      <c r="AP187" s="110"/>
      <c r="AQ187" s="110" t="s">
        <v>330</v>
      </c>
      <c r="AR187" s="110" t="s">
        <v>329</v>
      </c>
    </row>
    <row r="188" spans="1:44" ht="13.5" customHeight="1">
      <c r="A188" s="69"/>
      <c r="B188" s="3" t="s">
        <v>313</v>
      </c>
      <c r="C188" s="99">
        <v>93.7</v>
      </c>
      <c r="D188" s="110" t="s">
        <v>331</v>
      </c>
      <c r="E188" s="99">
        <v>96.8</v>
      </c>
      <c r="F188" s="110" t="s">
        <v>331</v>
      </c>
      <c r="G188" s="110">
        <v>1.0330843116328707</v>
      </c>
      <c r="H188" s="110" t="s">
        <v>331</v>
      </c>
      <c r="I188" s="99">
        <v>99</v>
      </c>
      <c r="J188" s="110" t="s">
        <v>331</v>
      </c>
      <c r="K188" s="99">
        <v>100</v>
      </c>
      <c r="L188" s="110" t="s">
        <v>331</v>
      </c>
      <c r="M188" s="110">
        <v>1.0101010101010102</v>
      </c>
      <c r="N188" s="110" t="s">
        <v>331</v>
      </c>
      <c r="O188" s="99">
        <v>21</v>
      </c>
      <c r="P188" s="110" t="s">
        <v>331</v>
      </c>
      <c r="Q188" s="99">
        <v>12.5</v>
      </c>
      <c r="R188" s="110" t="s">
        <v>331</v>
      </c>
      <c r="S188" s="110">
        <v>1.68</v>
      </c>
      <c r="T188" s="110" t="s">
        <v>331</v>
      </c>
      <c r="U188" s="99" t="s">
        <v>330</v>
      </c>
      <c r="V188" s="110"/>
      <c r="W188" s="99" t="s">
        <v>330</v>
      </c>
      <c r="X188" s="110"/>
      <c r="Y188" s="110" t="s">
        <v>330</v>
      </c>
      <c r="Z188" s="110"/>
      <c r="AA188" s="99">
        <v>99</v>
      </c>
      <c r="AB188" s="89" t="s">
        <v>331</v>
      </c>
      <c r="AC188" s="99">
        <v>98.8</v>
      </c>
      <c r="AD188" s="89" t="s">
        <v>331</v>
      </c>
      <c r="AE188" s="110">
        <v>0.99797979797979797</v>
      </c>
      <c r="AF188" s="89" t="s">
        <v>331</v>
      </c>
      <c r="AG188" s="99" t="s">
        <v>330</v>
      </c>
      <c r="AH188" s="110"/>
      <c r="AI188" s="99" t="s">
        <v>330</v>
      </c>
      <c r="AJ188" s="110"/>
      <c r="AK188" s="110" t="s">
        <v>330</v>
      </c>
      <c r="AL188" s="110"/>
      <c r="AM188" s="99" t="s">
        <v>330</v>
      </c>
      <c r="AN188" s="110"/>
      <c r="AO188" s="99" t="s">
        <v>330</v>
      </c>
      <c r="AP188" s="110"/>
      <c r="AQ188" s="110" t="s">
        <v>330</v>
      </c>
      <c r="AR188" s="110" t="s">
        <v>329</v>
      </c>
    </row>
    <row r="189" spans="1:44" ht="13.5" customHeight="1">
      <c r="A189" s="69"/>
      <c r="B189" s="3" t="s">
        <v>314</v>
      </c>
      <c r="C189" s="99">
        <v>38.9</v>
      </c>
      <c r="D189" s="110" t="s">
        <v>331</v>
      </c>
      <c r="E189" s="99">
        <v>70.599999999999994</v>
      </c>
      <c r="F189" s="110" t="s">
        <v>331</v>
      </c>
      <c r="G189" s="110">
        <v>1.8149100257069408</v>
      </c>
      <c r="H189" s="110" t="s">
        <v>331</v>
      </c>
      <c r="I189" s="99" t="s">
        <v>330</v>
      </c>
      <c r="J189" s="110"/>
      <c r="K189" s="99" t="s">
        <v>330</v>
      </c>
      <c r="L189" s="110"/>
      <c r="M189" s="110" t="s">
        <v>330</v>
      </c>
      <c r="N189" s="110"/>
      <c r="O189" s="99">
        <v>7.6</v>
      </c>
      <c r="P189" s="110" t="s">
        <v>331</v>
      </c>
      <c r="Q189" s="99">
        <v>12.9</v>
      </c>
      <c r="R189" s="110" t="s">
        <v>331</v>
      </c>
      <c r="S189" s="110">
        <v>0.58914728682170536</v>
      </c>
      <c r="T189" s="110" t="s">
        <v>331</v>
      </c>
      <c r="U189" s="99" t="s">
        <v>330</v>
      </c>
      <c r="V189" s="110"/>
      <c r="W189" s="99" t="s">
        <v>330</v>
      </c>
      <c r="X189" s="110"/>
      <c r="Y189" s="110" t="s">
        <v>330</v>
      </c>
      <c r="Z189" s="110"/>
      <c r="AA189" s="99">
        <v>99</v>
      </c>
      <c r="AB189" s="89" t="s">
        <v>362</v>
      </c>
      <c r="AC189" s="99">
        <v>100</v>
      </c>
      <c r="AD189" s="89" t="s">
        <v>362</v>
      </c>
      <c r="AE189" s="110">
        <v>1.0101010101010102</v>
      </c>
      <c r="AF189" s="89" t="s">
        <v>362</v>
      </c>
      <c r="AG189" s="99">
        <v>33.5</v>
      </c>
      <c r="AH189" s="110" t="s">
        <v>331</v>
      </c>
      <c r="AI189" s="99">
        <v>39.1</v>
      </c>
      <c r="AJ189" s="110" t="s">
        <v>331</v>
      </c>
      <c r="AK189" s="110">
        <v>1.1671641791044776</v>
      </c>
      <c r="AL189" s="110" t="s">
        <v>331</v>
      </c>
      <c r="AM189" s="99" t="s">
        <v>330</v>
      </c>
      <c r="AN189" s="110"/>
      <c r="AO189" s="99">
        <v>66.5</v>
      </c>
      <c r="AP189" s="110" t="s">
        <v>331</v>
      </c>
      <c r="AQ189" s="110" t="s">
        <v>330</v>
      </c>
      <c r="AR189" s="110"/>
    </row>
    <row r="190" spans="1:44" ht="13.5" customHeight="1">
      <c r="A190" s="69"/>
      <c r="B190" s="3" t="s">
        <v>315</v>
      </c>
      <c r="C190" s="99">
        <v>27.2</v>
      </c>
      <c r="D190" s="110"/>
      <c r="E190" s="99">
        <v>44</v>
      </c>
      <c r="F190" s="110"/>
      <c r="G190" s="110">
        <v>1.6176470588235294</v>
      </c>
      <c r="H190" s="110"/>
      <c r="I190" s="99">
        <v>43.3</v>
      </c>
      <c r="J190" s="110"/>
      <c r="K190" s="99">
        <v>87.5</v>
      </c>
      <c r="L190" s="110"/>
      <c r="M190" s="110">
        <v>2.0207852193995381</v>
      </c>
      <c r="N190" s="110"/>
      <c r="O190" s="106">
        <v>37.299999999999997</v>
      </c>
      <c r="P190" s="215" t="s">
        <v>329</v>
      </c>
      <c r="Q190" s="106">
        <v>20.8</v>
      </c>
      <c r="R190" s="215"/>
      <c r="S190" s="215">
        <v>1.7932692307692306</v>
      </c>
      <c r="T190" s="215"/>
      <c r="U190" s="99">
        <v>42.9</v>
      </c>
      <c r="V190" s="110"/>
      <c r="W190" s="99">
        <v>45.4</v>
      </c>
      <c r="X190" s="110"/>
      <c r="Y190" s="110">
        <v>1.0582750582750582</v>
      </c>
      <c r="Z190" s="110"/>
      <c r="AA190" s="99">
        <v>78.8</v>
      </c>
      <c r="AB190" s="89"/>
      <c r="AC190" s="99">
        <v>91.6</v>
      </c>
      <c r="AD190" s="89"/>
      <c r="AE190" s="110">
        <v>1.1624365482233503</v>
      </c>
      <c r="AF190" s="89"/>
      <c r="AG190" s="106">
        <v>20.3</v>
      </c>
      <c r="AH190" s="215" t="s">
        <v>331</v>
      </c>
      <c r="AI190" s="106">
        <v>47</v>
      </c>
      <c r="AJ190" s="215" t="s">
        <v>331</v>
      </c>
      <c r="AK190" s="215">
        <v>2.3152709359605912</v>
      </c>
      <c r="AL190" s="215" t="s">
        <v>331</v>
      </c>
      <c r="AM190" s="106">
        <v>28.3</v>
      </c>
      <c r="AN190" s="215" t="s">
        <v>331</v>
      </c>
      <c r="AO190" s="106">
        <v>46.6</v>
      </c>
      <c r="AP190" s="215" t="s">
        <v>331</v>
      </c>
      <c r="AQ190" s="215">
        <v>1.646643109540636</v>
      </c>
      <c r="AR190" s="215" t="s">
        <v>331</v>
      </c>
    </row>
    <row r="191" spans="1:44" ht="13.5" customHeight="1">
      <c r="A191" s="69"/>
      <c r="B191" s="3" t="s">
        <v>316</v>
      </c>
      <c r="C191" s="99">
        <v>99.9</v>
      </c>
      <c r="D191" s="110"/>
      <c r="E191" s="99">
        <v>99.1</v>
      </c>
      <c r="F191" s="110"/>
      <c r="G191" s="110">
        <v>0.99199199199199184</v>
      </c>
      <c r="H191" s="110"/>
      <c r="I191" s="99">
        <v>99.4</v>
      </c>
      <c r="J191" s="110"/>
      <c r="K191" s="99">
        <v>99.5</v>
      </c>
      <c r="L191" s="110"/>
      <c r="M191" s="110">
        <v>1.0010060362173037</v>
      </c>
      <c r="N191" s="110"/>
      <c r="O191" s="99" t="s">
        <v>330</v>
      </c>
      <c r="P191" s="110"/>
      <c r="Q191" s="99" t="s">
        <v>330</v>
      </c>
      <c r="R191" s="110"/>
      <c r="S191" s="110" t="s">
        <v>330</v>
      </c>
      <c r="T191" s="110"/>
      <c r="U191" s="99" t="s">
        <v>330</v>
      </c>
      <c r="V191" s="110"/>
      <c r="W191" s="99" t="s">
        <v>330</v>
      </c>
      <c r="X191" s="110"/>
      <c r="Y191" s="110" t="s">
        <v>330</v>
      </c>
      <c r="Z191" s="110"/>
      <c r="AA191" s="99">
        <v>99.8</v>
      </c>
      <c r="AB191" s="89"/>
      <c r="AC191" s="99">
        <v>100</v>
      </c>
      <c r="AD191" s="89"/>
      <c r="AE191" s="110">
        <v>1.0020040080160322</v>
      </c>
      <c r="AF191" s="89"/>
      <c r="AG191" s="99">
        <v>40.5</v>
      </c>
      <c r="AH191" s="110"/>
      <c r="AI191" s="99">
        <v>53.3</v>
      </c>
      <c r="AJ191" s="110"/>
      <c r="AK191" s="110">
        <v>1.3160493827160493</v>
      </c>
      <c r="AL191" s="110"/>
      <c r="AM191" s="99">
        <v>40.299999999999997</v>
      </c>
      <c r="AN191" s="110"/>
      <c r="AO191" s="99">
        <v>53.8</v>
      </c>
      <c r="AP191" s="110"/>
      <c r="AQ191" s="110">
        <v>1.3349875930521091</v>
      </c>
      <c r="AR191" s="110" t="s">
        <v>329</v>
      </c>
    </row>
    <row r="192" spans="1:44" ht="13.5" customHeight="1">
      <c r="A192" s="69"/>
      <c r="B192" s="3" t="s">
        <v>317</v>
      </c>
      <c r="C192" s="99" t="s">
        <v>330</v>
      </c>
      <c r="D192" s="110"/>
      <c r="E192" s="99" t="s">
        <v>330</v>
      </c>
      <c r="F192" s="110"/>
      <c r="G192" s="110" t="s">
        <v>330</v>
      </c>
      <c r="H192" s="110"/>
      <c r="I192" s="99" t="s">
        <v>330</v>
      </c>
      <c r="J192" s="110"/>
      <c r="K192" s="99" t="s">
        <v>330</v>
      </c>
      <c r="L192" s="110"/>
      <c r="M192" s="110" t="s">
        <v>330</v>
      </c>
      <c r="N192" s="110"/>
      <c r="O192" s="99" t="s">
        <v>330</v>
      </c>
      <c r="P192" s="110"/>
      <c r="Q192" s="99" t="s">
        <v>330</v>
      </c>
      <c r="R192" s="110"/>
      <c r="S192" s="110" t="s">
        <v>330</v>
      </c>
      <c r="T192" s="110"/>
      <c r="U192" s="99" t="s">
        <v>330</v>
      </c>
      <c r="V192" s="110"/>
      <c r="W192" s="99" t="s">
        <v>330</v>
      </c>
      <c r="X192" s="110"/>
      <c r="Y192" s="110" t="s">
        <v>330</v>
      </c>
      <c r="Z192" s="110"/>
      <c r="AA192" s="99" t="s">
        <v>330</v>
      </c>
      <c r="AB192" s="89"/>
      <c r="AC192" s="99" t="s">
        <v>330</v>
      </c>
      <c r="AD192" s="89"/>
      <c r="AE192" s="110" t="s">
        <v>330</v>
      </c>
      <c r="AF192" s="89"/>
      <c r="AG192" s="99" t="s">
        <v>330</v>
      </c>
      <c r="AH192" s="110"/>
      <c r="AI192" s="99" t="s">
        <v>330</v>
      </c>
      <c r="AJ192" s="110"/>
      <c r="AK192" s="110" t="s">
        <v>330</v>
      </c>
      <c r="AL192" s="110"/>
      <c r="AM192" s="99" t="s">
        <v>330</v>
      </c>
      <c r="AN192" s="110"/>
      <c r="AO192" s="99" t="s">
        <v>330</v>
      </c>
      <c r="AP192" s="110"/>
      <c r="AQ192" s="110" t="s">
        <v>330</v>
      </c>
      <c r="AR192" s="110" t="s">
        <v>329</v>
      </c>
    </row>
    <row r="193" spans="1:44" ht="13.5" customHeight="1">
      <c r="A193" s="69"/>
      <c r="B193" s="3" t="s">
        <v>318</v>
      </c>
      <c r="C193" s="99" t="s">
        <v>330</v>
      </c>
      <c r="D193" s="110"/>
      <c r="E193" s="99" t="s">
        <v>330</v>
      </c>
      <c r="F193" s="110"/>
      <c r="G193" s="110" t="s">
        <v>330</v>
      </c>
      <c r="H193" s="110"/>
      <c r="I193" s="99" t="s">
        <v>330</v>
      </c>
      <c r="J193" s="110"/>
      <c r="K193" s="99" t="s">
        <v>330</v>
      </c>
      <c r="L193" s="110"/>
      <c r="M193" s="110" t="s">
        <v>330</v>
      </c>
      <c r="N193" s="110"/>
      <c r="O193" s="99" t="s">
        <v>330</v>
      </c>
      <c r="P193" s="110"/>
      <c r="Q193" s="99" t="s">
        <v>330</v>
      </c>
      <c r="R193" s="110"/>
      <c r="S193" s="110" t="s">
        <v>330</v>
      </c>
      <c r="T193" s="110"/>
      <c r="U193" s="99" t="s">
        <v>330</v>
      </c>
      <c r="V193" s="110"/>
      <c r="W193" s="99" t="s">
        <v>330</v>
      </c>
      <c r="X193" s="110"/>
      <c r="Y193" s="110" t="s">
        <v>330</v>
      </c>
      <c r="Z193" s="110"/>
      <c r="AA193" s="99" t="s">
        <v>330</v>
      </c>
      <c r="AB193" s="89"/>
      <c r="AC193" s="99" t="s">
        <v>330</v>
      </c>
      <c r="AD193" s="89"/>
      <c r="AE193" s="110" t="s">
        <v>330</v>
      </c>
      <c r="AF193" s="89"/>
      <c r="AG193" s="99" t="s">
        <v>330</v>
      </c>
      <c r="AH193" s="110"/>
      <c r="AI193" s="99" t="s">
        <v>330</v>
      </c>
      <c r="AJ193" s="110"/>
      <c r="AK193" s="110" t="s">
        <v>330</v>
      </c>
      <c r="AL193" s="110"/>
      <c r="AM193" s="99" t="s">
        <v>330</v>
      </c>
      <c r="AN193" s="110"/>
      <c r="AO193" s="99" t="s">
        <v>330</v>
      </c>
      <c r="AP193" s="110"/>
      <c r="AQ193" s="110" t="s">
        <v>330</v>
      </c>
      <c r="AR193" s="110" t="s">
        <v>329</v>
      </c>
    </row>
    <row r="194" spans="1:44" ht="13.5" customHeight="1">
      <c r="A194" s="69"/>
      <c r="B194" s="3" t="s">
        <v>319</v>
      </c>
      <c r="C194" s="99">
        <v>4.4000000000000004</v>
      </c>
      <c r="D194" s="110"/>
      <c r="E194" s="99">
        <v>55.8</v>
      </c>
      <c r="F194" s="110"/>
      <c r="G194" s="110">
        <v>12.68181818181818</v>
      </c>
      <c r="H194" s="110"/>
      <c r="I194" s="99">
        <v>31.1</v>
      </c>
      <c r="J194" s="110"/>
      <c r="K194" s="99">
        <v>89.7</v>
      </c>
      <c r="L194" s="110"/>
      <c r="M194" s="110">
        <v>2.8842443729903535</v>
      </c>
      <c r="N194" s="110"/>
      <c r="O194" s="106">
        <v>48.4</v>
      </c>
      <c r="P194" s="215"/>
      <c r="Q194" s="106">
        <v>26.3</v>
      </c>
      <c r="R194" s="215"/>
      <c r="S194" s="215">
        <v>1.8403041825095057</v>
      </c>
      <c r="T194" s="215"/>
      <c r="U194" s="99">
        <v>40.799999999999997</v>
      </c>
      <c r="V194" s="110"/>
      <c r="W194" s="99">
        <v>38.299999999999997</v>
      </c>
      <c r="X194" s="110"/>
      <c r="Y194" s="110">
        <v>0.93872549019607843</v>
      </c>
      <c r="Z194" s="110"/>
      <c r="AA194" s="106">
        <v>67.787936179970245</v>
      </c>
      <c r="AB194" s="218"/>
      <c r="AC194" s="106">
        <v>95.412724341983875</v>
      </c>
      <c r="AD194" s="218"/>
      <c r="AE194" s="215">
        <v>1.4075177637606868</v>
      </c>
      <c r="AF194" s="218"/>
      <c r="AG194" s="106">
        <v>38.9</v>
      </c>
      <c r="AH194" s="215"/>
      <c r="AI194" s="106">
        <v>54.8</v>
      </c>
      <c r="AJ194" s="215"/>
      <c r="AK194" s="215">
        <v>1.4087403598971722</v>
      </c>
      <c r="AL194" s="215"/>
      <c r="AM194" s="106">
        <v>33.5</v>
      </c>
      <c r="AN194" s="215"/>
      <c r="AO194" s="106">
        <v>55.5</v>
      </c>
      <c r="AP194" s="215"/>
      <c r="AQ194" s="215">
        <v>1.6567164179104477</v>
      </c>
      <c r="AR194" s="215" t="s">
        <v>329</v>
      </c>
    </row>
    <row r="195" spans="1:44" ht="13.5" customHeight="1">
      <c r="A195" s="69"/>
      <c r="B195" s="3" t="s">
        <v>320</v>
      </c>
      <c r="C195" s="99" t="s">
        <v>330</v>
      </c>
      <c r="D195" s="110"/>
      <c r="E195" s="99" t="s">
        <v>330</v>
      </c>
      <c r="F195" s="110"/>
      <c r="G195" s="110" t="s">
        <v>330</v>
      </c>
      <c r="H195" s="110"/>
      <c r="I195" s="99" t="s">
        <v>330</v>
      </c>
      <c r="J195" s="110"/>
      <c r="K195" s="99" t="s">
        <v>330</v>
      </c>
      <c r="L195" s="110"/>
      <c r="M195" s="110" t="s">
        <v>330</v>
      </c>
      <c r="N195" s="110"/>
      <c r="O195" s="99" t="s">
        <v>330</v>
      </c>
      <c r="P195" s="110"/>
      <c r="Q195" s="99" t="s">
        <v>330</v>
      </c>
      <c r="R195" s="110"/>
      <c r="S195" s="110" t="s">
        <v>330</v>
      </c>
      <c r="T195" s="110"/>
      <c r="U195" s="99" t="s">
        <v>330</v>
      </c>
      <c r="V195" s="110"/>
      <c r="W195" s="99" t="s">
        <v>330</v>
      </c>
      <c r="X195" s="110"/>
      <c r="Y195" s="110" t="s">
        <v>330</v>
      </c>
      <c r="Z195" s="110"/>
      <c r="AA195" s="99" t="s">
        <v>330</v>
      </c>
      <c r="AB195" s="89"/>
      <c r="AC195" s="99" t="s">
        <v>330</v>
      </c>
      <c r="AD195" s="89"/>
      <c r="AE195" s="110" t="s">
        <v>330</v>
      </c>
      <c r="AF195" s="89"/>
      <c r="AG195" s="99" t="s">
        <v>330</v>
      </c>
      <c r="AH195" s="110"/>
      <c r="AI195" s="99" t="s">
        <v>330</v>
      </c>
      <c r="AJ195" s="110"/>
      <c r="AK195" s="110" t="s">
        <v>330</v>
      </c>
      <c r="AL195" s="110"/>
      <c r="AM195" s="99" t="s">
        <v>330</v>
      </c>
      <c r="AN195" s="110"/>
      <c r="AO195" s="99" t="s">
        <v>330</v>
      </c>
      <c r="AP195" s="110"/>
      <c r="AQ195" s="110" t="s">
        <v>330</v>
      </c>
      <c r="AR195" s="110" t="s">
        <v>329</v>
      </c>
    </row>
    <row r="196" spans="1:44" ht="13.5" customHeight="1">
      <c r="A196" s="69"/>
      <c r="B196" s="3" t="s">
        <v>321</v>
      </c>
      <c r="C196" s="99" t="s">
        <v>330</v>
      </c>
      <c r="D196" s="110"/>
      <c r="E196" s="99" t="s">
        <v>330</v>
      </c>
      <c r="F196" s="110"/>
      <c r="G196" s="110" t="s">
        <v>330</v>
      </c>
      <c r="H196" s="110"/>
      <c r="I196" s="99" t="s">
        <v>330</v>
      </c>
      <c r="J196" s="110"/>
      <c r="K196" s="99" t="s">
        <v>330</v>
      </c>
      <c r="L196" s="110"/>
      <c r="M196" s="110" t="s">
        <v>330</v>
      </c>
      <c r="N196" s="110"/>
      <c r="O196" s="99" t="s">
        <v>330</v>
      </c>
      <c r="P196" s="110"/>
      <c r="Q196" s="99" t="s">
        <v>330</v>
      </c>
      <c r="R196" s="110"/>
      <c r="S196" s="110" t="s">
        <v>330</v>
      </c>
      <c r="T196" s="110"/>
      <c r="U196" s="99" t="s">
        <v>330</v>
      </c>
      <c r="V196" s="110"/>
      <c r="W196" s="99" t="s">
        <v>330</v>
      </c>
      <c r="X196" s="110"/>
      <c r="Y196" s="110" t="s">
        <v>330</v>
      </c>
      <c r="Z196" s="110"/>
      <c r="AA196" s="99" t="s">
        <v>330</v>
      </c>
      <c r="AB196" s="89"/>
      <c r="AC196" s="99" t="s">
        <v>330</v>
      </c>
      <c r="AD196" s="89"/>
      <c r="AE196" s="110" t="s">
        <v>330</v>
      </c>
      <c r="AF196" s="89"/>
      <c r="AG196" s="99" t="s">
        <v>330</v>
      </c>
      <c r="AH196" s="110"/>
      <c r="AI196" s="99" t="s">
        <v>330</v>
      </c>
      <c r="AJ196" s="110"/>
      <c r="AK196" s="110" t="s">
        <v>330</v>
      </c>
      <c r="AL196" s="110"/>
      <c r="AM196" s="99" t="s">
        <v>330</v>
      </c>
      <c r="AN196" s="110"/>
      <c r="AO196" s="99" t="s">
        <v>330</v>
      </c>
      <c r="AP196" s="110"/>
      <c r="AQ196" s="110" t="s">
        <v>330</v>
      </c>
      <c r="AR196" s="110" t="s">
        <v>329</v>
      </c>
    </row>
    <row r="197" spans="1:44" ht="13.5" customHeight="1">
      <c r="A197" s="69"/>
      <c r="B197" s="3" t="s">
        <v>322</v>
      </c>
      <c r="C197" s="99">
        <v>99.9</v>
      </c>
      <c r="D197" s="110" t="s">
        <v>331</v>
      </c>
      <c r="E197" s="99">
        <v>100</v>
      </c>
      <c r="F197" s="110" t="s">
        <v>331</v>
      </c>
      <c r="G197" s="110">
        <v>1.0010010010010009</v>
      </c>
      <c r="H197" s="110" t="s">
        <v>331</v>
      </c>
      <c r="I197" s="99">
        <v>100</v>
      </c>
      <c r="J197" s="110" t="s">
        <v>331</v>
      </c>
      <c r="K197" s="99">
        <v>100</v>
      </c>
      <c r="L197" s="110" t="s">
        <v>331</v>
      </c>
      <c r="M197" s="110">
        <v>1</v>
      </c>
      <c r="N197" s="110" t="s">
        <v>331</v>
      </c>
      <c r="O197" s="99">
        <v>21</v>
      </c>
      <c r="P197" s="110" t="s">
        <v>331</v>
      </c>
      <c r="Q197" s="99">
        <v>15</v>
      </c>
      <c r="R197" s="110" t="s">
        <v>331</v>
      </c>
      <c r="S197" s="110">
        <v>1.4</v>
      </c>
      <c r="T197" s="110" t="s">
        <v>331</v>
      </c>
      <c r="U197" s="99" t="s">
        <v>330</v>
      </c>
      <c r="V197" s="110"/>
      <c r="W197" s="99" t="s">
        <v>330</v>
      </c>
      <c r="X197" s="110"/>
      <c r="Y197" s="110" t="s">
        <v>330</v>
      </c>
      <c r="Z197" s="110"/>
      <c r="AA197" s="99">
        <v>92.855040759521472</v>
      </c>
      <c r="AB197" s="89" t="s">
        <v>331</v>
      </c>
      <c r="AC197" s="99">
        <v>96.273178822529928</v>
      </c>
      <c r="AD197" s="89" t="s">
        <v>331</v>
      </c>
      <c r="AE197" s="110">
        <v>1.0368115509405769</v>
      </c>
      <c r="AF197" s="89" t="s">
        <v>331</v>
      </c>
      <c r="AG197" s="99">
        <v>25</v>
      </c>
      <c r="AH197" s="110" t="s">
        <v>331</v>
      </c>
      <c r="AI197" s="99">
        <v>33.1</v>
      </c>
      <c r="AJ197" s="110" t="s">
        <v>331</v>
      </c>
      <c r="AK197" s="110">
        <v>1.3240000000000001</v>
      </c>
      <c r="AL197" s="110" t="s">
        <v>331</v>
      </c>
      <c r="AM197" s="99" t="s">
        <v>330</v>
      </c>
      <c r="AN197" s="110"/>
      <c r="AO197" s="99" t="s">
        <v>330</v>
      </c>
      <c r="AP197" s="110"/>
      <c r="AQ197" s="110" t="s">
        <v>330</v>
      </c>
      <c r="AR197" s="110" t="s">
        <v>329</v>
      </c>
    </row>
    <row r="198" spans="1:44" ht="13.5" customHeight="1">
      <c r="A198" s="69"/>
      <c r="B198" s="3" t="s">
        <v>323</v>
      </c>
      <c r="C198" s="99">
        <v>33.200000000000003</v>
      </c>
      <c r="D198" s="110" t="s">
        <v>364</v>
      </c>
      <c r="E198" s="99">
        <v>58.7</v>
      </c>
      <c r="F198" s="110" t="s">
        <v>364</v>
      </c>
      <c r="G198" s="110">
        <v>1.7680722891566265</v>
      </c>
      <c r="H198" s="110" t="s">
        <v>364</v>
      </c>
      <c r="I198" s="99">
        <v>77.2</v>
      </c>
      <c r="J198" s="110"/>
      <c r="K198" s="99">
        <v>95.2</v>
      </c>
      <c r="L198" s="110"/>
      <c r="M198" s="110">
        <v>1.233160621761658</v>
      </c>
      <c r="N198" s="110"/>
      <c r="O198" s="99">
        <v>39.5</v>
      </c>
      <c r="P198" s="110"/>
      <c r="Q198" s="99">
        <v>16.3</v>
      </c>
      <c r="R198" s="110"/>
      <c r="S198" s="110">
        <v>2.4233128834355826</v>
      </c>
      <c r="T198" s="110"/>
      <c r="U198" s="99" t="s">
        <v>330</v>
      </c>
      <c r="V198" s="110"/>
      <c r="W198" s="99" t="s">
        <v>330</v>
      </c>
      <c r="X198" s="110"/>
      <c r="Y198" s="110" t="s">
        <v>330</v>
      </c>
      <c r="Z198" s="110"/>
      <c r="AA198" s="99">
        <v>75.2</v>
      </c>
      <c r="AB198" s="89" t="s">
        <v>364</v>
      </c>
      <c r="AC198" s="99">
        <v>80.400000000000006</v>
      </c>
      <c r="AD198" s="89" t="s">
        <v>364</v>
      </c>
      <c r="AE198" s="110">
        <v>1.0691489361702129</v>
      </c>
      <c r="AF198" s="89" t="s">
        <v>364</v>
      </c>
      <c r="AG198" s="99">
        <v>8.8000000000000007</v>
      </c>
      <c r="AH198" s="110" t="s">
        <v>331</v>
      </c>
      <c r="AI198" s="99">
        <v>23.4</v>
      </c>
      <c r="AJ198" s="110" t="s">
        <v>331</v>
      </c>
      <c r="AK198" s="110">
        <v>2.6590909090909087</v>
      </c>
      <c r="AL198" s="110" t="s">
        <v>331</v>
      </c>
      <c r="AM198" s="99" t="s">
        <v>330</v>
      </c>
      <c r="AN198" s="110"/>
      <c r="AO198" s="99" t="s">
        <v>330</v>
      </c>
      <c r="AP198" s="110"/>
      <c r="AQ198" s="110" t="s">
        <v>330</v>
      </c>
      <c r="AR198" s="110" t="s">
        <v>329</v>
      </c>
    </row>
    <row r="199" spans="1:44" ht="13.5" customHeight="1">
      <c r="A199" s="69"/>
      <c r="B199" s="3" t="s">
        <v>324</v>
      </c>
      <c r="C199" s="99" t="s">
        <v>330</v>
      </c>
      <c r="D199" s="110"/>
      <c r="E199" s="99" t="s">
        <v>330</v>
      </c>
      <c r="F199" s="110"/>
      <c r="G199" s="110" t="s">
        <v>330</v>
      </c>
      <c r="H199" s="110"/>
      <c r="I199" s="99" t="s">
        <v>330</v>
      </c>
      <c r="J199" s="110"/>
      <c r="K199" s="99" t="s">
        <v>330</v>
      </c>
      <c r="L199" s="110"/>
      <c r="M199" s="110" t="s">
        <v>330</v>
      </c>
      <c r="N199" s="110"/>
      <c r="O199" s="99" t="s">
        <v>330</v>
      </c>
      <c r="P199" s="110"/>
      <c r="Q199" s="99" t="s">
        <v>330</v>
      </c>
      <c r="R199" s="110"/>
      <c r="S199" s="110" t="s">
        <v>330</v>
      </c>
      <c r="T199" s="110"/>
      <c r="U199" s="99" t="s">
        <v>330</v>
      </c>
      <c r="V199" s="110"/>
      <c r="W199" s="99" t="s">
        <v>330</v>
      </c>
      <c r="X199" s="110"/>
      <c r="Y199" s="110" t="s">
        <v>330</v>
      </c>
      <c r="Z199" s="110"/>
      <c r="AA199" s="99">
        <v>85.6</v>
      </c>
      <c r="AB199" s="89" t="s">
        <v>331</v>
      </c>
      <c r="AC199" s="99">
        <v>98.5</v>
      </c>
      <c r="AD199" s="89" t="s">
        <v>331</v>
      </c>
      <c r="AE199" s="110">
        <v>1.1507009345794392</v>
      </c>
      <c r="AF199" s="89" t="s">
        <v>331</v>
      </c>
      <c r="AG199" s="99" t="s">
        <v>330</v>
      </c>
      <c r="AH199" s="110"/>
      <c r="AI199" s="99" t="s">
        <v>330</v>
      </c>
      <c r="AJ199" s="110"/>
      <c r="AK199" s="110" t="s">
        <v>330</v>
      </c>
      <c r="AL199" s="110"/>
      <c r="AM199" s="99" t="s">
        <v>330</v>
      </c>
      <c r="AN199" s="110"/>
      <c r="AO199" s="99" t="s">
        <v>330</v>
      </c>
      <c r="AP199" s="110"/>
      <c r="AQ199" s="110" t="s">
        <v>330</v>
      </c>
      <c r="AR199" s="110" t="s">
        <v>329</v>
      </c>
    </row>
    <row r="200" spans="1:44" ht="13.5" customHeight="1">
      <c r="A200" s="69"/>
      <c r="B200" s="3" t="s">
        <v>325</v>
      </c>
      <c r="C200" s="99">
        <v>90.5</v>
      </c>
      <c r="D200" s="110"/>
      <c r="E200" s="99">
        <v>98.2</v>
      </c>
      <c r="F200" s="110"/>
      <c r="G200" s="110">
        <v>1.0850828729281767</v>
      </c>
      <c r="H200" s="110"/>
      <c r="I200" s="99">
        <v>73.400000000000006</v>
      </c>
      <c r="J200" s="110"/>
      <c r="K200" s="99">
        <v>100</v>
      </c>
      <c r="L200" s="110"/>
      <c r="M200" s="110">
        <v>1.3623978201634876</v>
      </c>
      <c r="N200" s="110"/>
      <c r="O200" s="106">
        <v>40.9</v>
      </c>
      <c r="P200" s="215"/>
      <c r="Q200" s="106">
        <v>6.1</v>
      </c>
      <c r="R200" s="215"/>
      <c r="S200" s="215">
        <v>6.7049180327868854</v>
      </c>
      <c r="T200" s="215"/>
      <c r="U200" s="99" t="s">
        <v>330</v>
      </c>
      <c r="V200" s="110"/>
      <c r="W200" s="99" t="s">
        <v>330</v>
      </c>
      <c r="X200" s="110"/>
      <c r="Y200" s="110" t="s">
        <v>330</v>
      </c>
      <c r="Z200" s="110"/>
      <c r="AA200" s="99">
        <v>94.4</v>
      </c>
      <c r="AB200" s="89"/>
      <c r="AC200" s="99">
        <v>98.7</v>
      </c>
      <c r="AD200" s="89"/>
      <c r="AE200" s="110">
        <v>1.0455508474576272</v>
      </c>
      <c r="AF200" s="89"/>
      <c r="AG200" s="99">
        <v>29.8</v>
      </c>
      <c r="AH200" s="110"/>
      <c r="AI200" s="99">
        <v>65.099999999999994</v>
      </c>
      <c r="AJ200" s="110"/>
      <c r="AK200" s="110">
        <v>2.1845637583892614</v>
      </c>
      <c r="AL200" s="110"/>
      <c r="AM200" s="99" t="s">
        <v>330</v>
      </c>
      <c r="AN200" s="110"/>
      <c r="AO200" s="99" t="s">
        <v>330</v>
      </c>
      <c r="AP200" s="110"/>
      <c r="AQ200" s="110" t="s">
        <v>330</v>
      </c>
      <c r="AR200" s="110" t="s">
        <v>329</v>
      </c>
    </row>
    <row r="201" spans="1:44" ht="13.5" customHeight="1">
      <c r="A201" s="69"/>
      <c r="B201" s="3" t="s">
        <v>326</v>
      </c>
      <c r="C201" s="99">
        <v>16.7</v>
      </c>
      <c r="D201" s="110"/>
      <c r="E201" s="99">
        <v>55.7</v>
      </c>
      <c r="F201" s="110"/>
      <c r="G201" s="110">
        <v>3.3353293413173657</v>
      </c>
      <c r="H201" s="110"/>
      <c r="I201" s="99">
        <v>19.100000000000001</v>
      </c>
      <c r="J201" s="110"/>
      <c r="K201" s="99">
        <v>80.8</v>
      </c>
      <c r="L201" s="110"/>
      <c r="M201" s="110">
        <v>4.2303664921465964</v>
      </c>
      <c r="N201" s="110"/>
      <c r="O201" s="99">
        <v>59.2</v>
      </c>
      <c r="P201" s="110"/>
      <c r="Q201" s="99">
        <v>25.9</v>
      </c>
      <c r="R201" s="110"/>
      <c r="S201" s="110">
        <v>1.4</v>
      </c>
      <c r="T201" s="110"/>
      <c r="U201" s="99">
        <v>27</v>
      </c>
      <c r="V201" s="110"/>
      <c r="W201" s="99">
        <v>20.7</v>
      </c>
      <c r="X201" s="110"/>
      <c r="Y201" s="110">
        <v>0.76666666666666661</v>
      </c>
      <c r="Z201" s="110"/>
      <c r="AA201" s="99">
        <v>56.370576863413532</v>
      </c>
      <c r="AB201" s="89"/>
      <c r="AC201" s="99">
        <v>89.855154496738976</v>
      </c>
      <c r="AD201" s="89"/>
      <c r="AE201" s="110">
        <v>1.5940080711690943</v>
      </c>
      <c r="AF201" s="89"/>
      <c r="AG201" s="99">
        <v>0</v>
      </c>
      <c r="AH201" s="110" t="s">
        <v>331</v>
      </c>
      <c r="AI201" s="99">
        <v>4.2</v>
      </c>
      <c r="AJ201" s="110" t="s">
        <v>331</v>
      </c>
      <c r="AK201" s="110" t="s">
        <v>330</v>
      </c>
      <c r="AL201" s="110"/>
      <c r="AM201" s="99" t="s">
        <v>330</v>
      </c>
      <c r="AN201" s="110"/>
      <c r="AO201" s="99" t="s">
        <v>330</v>
      </c>
      <c r="AP201" s="110"/>
      <c r="AQ201" s="110" t="s">
        <v>330</v>
      </c>
      <c r="AR201" s="110" t="s">
        <v>329</v>
      </c>
    </row>
    <row r="202" spans="1:44" ht="13.5" customHeight="1">
      <c r="A202" s="69"/>
      <c r="B202" s="3" t="s">
        <v>327</v>
      </c>
      <c r="C202" s="99">
        <v>4.9000000000000004</v>
      </c>
      <c r="D202" s="110"/>
      <c r="E202" s="99">
        <v>29.2</v>
      </c>
      <c r="F202" s="110"/>
      <c r="G202" s="110">
        <v>5.9591836734693873</v>
      </c>
      <c r="H202" s="110"/>
      <c r="I202" s="99">
        <v>45.2</v>
      </c>
      <c r="J202" s="110"/>
      <c r="K202" s="99">
        <v>94.3</v>
      </c>
      <c r="L202" s="110"/>
      <c r="M202" s="110">
        <v>2.0862831858407076</v>
      </c>
      <c r="N202" s="110"/>
      <c r="O202" s="99">
        <v>47.3</v>
      </c>
      <c r="P202" s="110"/>
      <c r="Q202" s="99">
        <v>28.4</v>
      </c>
      <c r="R202" s="110"/>
      <c r="S202" s="110">
        <v>1.6654929577464788</v>
      </c>
      <c r="T202" s="110"/>
      <c r="U202" s="99">
        <v>59.1</v>
      </c>
      <c r="V202" s="110"/>
      <c r="W202" s="99">
        <v>67.5</v>
      </c>
      <c r="X202" s="110"/>
      <c r="Y202" s="110">
        <v>1.1421319796954315</v>
      </c>
      <c r="Z202" s="110"/>
      <c r="AA202" s="99">
        <v>74.635315275142617</v>
      </c>
      <c r="AB202" s="89"/>
      <c r="AC202" s="99">
        <v>96.75921571779908</v>
      </c>
      <c r="AD202" s="89"/>
      <c r="AE202" s="110">
        <v>1.2964267031109449</v>
      </c>
      <c r="AF202" s="89"/>
      <c r="AG202" s="106">
        <v>23.8</v>
      </c>
      <c r="AH202" s="215" t="s">
        <v>331</v>
      </c>
      <c r="AI202" s="106">
        <v>48.4</v>
      </c>
      <c r="AJ202" s="215" t="s">
        <v>331</v>
      </c>
      <c r="AK202" s="215">
        <v>2.0336134453781511</v>
      </c>
      <c r="AL202" s="215" t="s">
        <v>331</v>
      </c>
      <c r="AM202" s="106">
        <v>24.3</v>
      </c>
      <c r="AN202" s="215" t="s">
        <v>331</v>
      </c>
      <c r="AO202" s="106">
        <v>51</v>
      </c>
      <c r="AP202" s="215" t="s">
        <v>331</v>
      </c>
      <c r="AQ202" s="215">
        <v>2.0987654320987654</v>
      </c>
      <c r="AR202" s="215" t="s">
        <v>331</v>
      </c>
    </row>
    <row r="203" spans="1:44" ht="13.5" customHeight="1">
      <c r="A203" s="69"/>
      <c r="B203" s="3" t="s">
        <v>328</v>
      </c>
      <c r="C203" s="99">
        <v>17.3</v>
      </c>
      <c r="D203" s="110"/>
      <c r="E203" s="99">
        <v>68</v>
      </c>
      <c r="F203" s="110"/>
      <c r="G203" s="110">
        <v>3.9306358381502888</v>
      </c>
      <c r="H203" s="110"/>
      <c r="I203" s="99">
        <v>69.7</v>
      </c>
      <c r="J203" s="110"/>
      <c r="K203" s="99">
        <v>96.2</v>
      </c>
      <c r="L203" s="110"/>
      <c r="M203" s="110">
        <v>1.3802008608321377</v>
      </c>
      <c r="N203" s="110"/>
      <c r="O203" s="99">
        <v>33.4</v>
      </c>
      <c r="P203" s="110"/>
      <c r="Q203" s="99">
        <v>15</v>
      </c>
      <c r="R203" s="110"/>
      <c r="S203" s="110">
        <v>2.2266666666666666</v>
      </c>
      <c r="T203" s="110"/>
      <c r="U203" s="99">
        <v>36.9</v>
      </c>
      <c r="V203" s="110"/>
      <c r="W203" s="99">
        <v>44.9</v>
      </c>
      <c r="X203" s="110"/>
      <c r="Y203" s="110">
        <v>1.2168021680216803</v>
      </c>
      <c r="Z203" s="110"/>
      <c r="AA203" s="99">
        <v>90.4</v>
      </c>
      <c r="AB203" s="89"/>
      <c r="AC203" s="99">
        <v>97.5</v>
      </c>
      <c r="AD203" s="89"/>
      <c r="AE203" s="110">
        <v>1.0785398230088494</v>
      </c>
      <c r="AF203" s="89"/>
      <c r="AG203" s="99">
        <v>46.6</v>
      </c>
      <c r="AH203" s="110"/>
      <c r="AI203" s="99">
        <v>65.400000000000006</v>
      </c>
      <c r="AJ203" s="110"/>
      <c r="AK203" s="110">
        <v>1.4034334763948499</v>
      </c>
      <c r="AL203" s="110"/>
      <c r="AM203" s="99">
        <v>43</v>
      </c>
      <c r="AN203" s="110"/>
      <c r="AO203" s="99">
        <v>67.400000000000006</v>
      </c>
      <c r="AP203" s="110"/>
      <c r="AQ203" s="110">
        <v>1.5674418604651164</v>
      </c>
      <c r="AR203" s="110" t="s">
        <v>329</v>
      </c>
    </row>
    <row r="204" spans="1:44" ht="13.5" customHeight="1">
      <c r="A204" s="69"/>
      <c r="B204" s="3"/>
      <c r="C204" s="33"/>
      <c r="D204" s="33"/>
      <c r="E204" s="33"/>
      <c r="F204" s="33"/>
      <c r="G204" s="31"/>
      <c r="H204" s="31"/>
      <c r="I204" s="27"/>
      <c r="J204" s="32"/>
      <c r="K204" s="27"/>
      <c r="L204" s="32"/>
      <c r="M204" s="31"/>
      <c r="N204" s="32"/>
      <c r="O204" s="27"/>
      <c r="P204" s="3"/>
      <c r="Q204" s="27"/>
      <c r="R204" s="3"/>
      <c r="S204" s="27"/>
      <c r="T204" s="3"/>
      <c r="U204" s="27"/>
      <c r="V204" s="32"/>
      <c r="W204" s="27"/>
      <c r="X204" s="32"/>
      <c r="Y204" s="31"/>
      <c r="Z204" s="89"/>
      <c r="AA204" s="3"/>
      <c r="AB204" s="32"/>
      <c r="AC204" s="3"/>
      <c r="AD204" s="32"/>
      <c r="AE204" s="3"/>
      <c r="AF204" s="32"/>
      <c r="AG204" s="4"/>
      <c r="AH204" s="99"/>
      <c r="AI204" s="99"/>
      <c r="AJ204" s="110"/>
      <c r="AK204" s="110"/>
      <c r="AL204" s="110"/>
      <c r="AM204" s="80"/>
      <c r="AN204" s="80"/>
      <c r="AO204" s="80"/>
      <c r="AP204" s="3"/>
      <c r="AQ204" s="69"/>
      <c r="AR204" s="69"/>
    </row>
    <row r="205" spans="1:44" ht="13.5" customHeight="1">
      <c r="A205" s="69"/>
      <c r="B205" s="73" t="s">
        <v>365</v>
      </c>
      <c r="C205" s="33"/>
      <c r="D205" s="33"/>
      <c r="E205" s="33"/>
      <c r="F205" s="33"/>
      <c r="G205" s="31"/>
      <c r="H205" s="31"/>
      <c r="I205" s="27"/>
      <c r="J205" s="32"/>
      <c r="K205" s="27"/>
      <c r="L205" s="32"/>
      <c r="M205" s="31"/>
      <c r="N205" s="32"/>
      <c r="O205" s="27"/>
      <c r="P205" s="3"/>
      <c r="Q205" s="27"/>
      <c r="R205" s="3"/>
      <c r="S205" s="27"/>
      <c r="T205" s="3"/>
      <c r="U205" s="27"/>
      <c r="V205" s="32"/>
      <c r="W205" s="27"/>
      <c r="X205" s="32"/>
      <c r="Y205" s="31"/>
      <c r="Z205" s="89"/>
      <c r="AA205" s="3"/>
      <c r="AB205" s="32"/>
      <c r="AC205" s="3"/>
      <c r="AD205" s="32"/>
      <c r="AE205" s="3"/>
      <c r="AF205" s="32"/>
      <c r="AG205" s="110"/>
      <c r="AH205" s="99"/>
      <c r="AI205" s="34"/>
      <c r="AJ205" s="110"/>
      <c r="AK205" s="110"/>
      <c r="AL205" s="110"/>
      <c r="AM205" s="80"/>
      <c r="AN205" s="80"/>
      <c r="AO205" s="80"/>
      <c r="AP205" s="3"/>
      <c r="AQ205" s="69"/>
      <c r="AR205" s="69"/>
    </row>
    <row r="206" spans="1:44" ht="13.5" customHeight="1">
      <c r="A206" s="69"/>
      <c r="B206" s="3" t="s">
        <v>337</v>
      </c>
      <c r="C206" s="99">
        <v>28.440099128614651</v>
      </c>
      <c r="D206" s="110"/>
      <c r="E206" s="99">
        <v>67.828433854462688</v>
      </c>
      <c r="F206" s="110"/>
      <c r="G206" s="110">
        <v>2.3849577157843993</v>
      </c>
      <c r="H206" s="110"/>
      <c r="I206" s="99">
        <v>28.650714892590909</v>
      </c>
      <c r="J206" s="110"/>
      <c r="K206" s="99">
        <v>83.649957939883848</v>
      </c>
      <c r="L206" s="110"/>
      <c r="M206" s="110">
        <v>2.9196464469902557</v>
      </c>
      <c r="N206" s="110"/>
      <c r="O206" s="99">
        <v>45.689446287141202</v>
      </c>
      <c r="P206" s="110"/>
      <c r="Q206" s="99">
        <v>21.673391940436474</v>
      </c>
      <c r="R206" s="110"/>
      <c r="S206" s="110">
        <v>2.108089329658525</v>
      </c>
      <c r="T206" s="110"/>
      <c r="U206" s="99">
        <v>29.1705477273218</v>
      </c>
      <c r="V206" s="110"/>
      <c r="W206" s="99">
        <v>44.982390829169852</v>
      </c>
      <c r="X206" s="110"/>
      <c r="Y206" s="110">
        <v>1.5420482073100847</v>
      </c>
      <c r="Z206" s="110"/>
      <c r="AA206" s="99">
        <v>54.775597729547719</v>
      </c>
      <c r="AB206" s="110"/>
      <c r="AC206" s="99">
        <v>90.570057013099216</v>
      </c>
      <c r="AD206" s="110"/>
      <c r="AE206" s="110">
        <v>1.6534745537654409</v>
      </c>
      <c r="AF206" s="110"/>
      <c r="AG206" s="99">
        <v>15.847469010818328</v>
      </c>
      <c r="AH206" s="110"/>
      <c r="AI206" s="99">
        <v>33.732252582479568</v>
      </c>
      <c r="AJ206" s="110"/>
      <c r="AK206" s="110">
        <v>2.1285577248614356</v>
      </c>
      <c r="AL206" s="110"/>
      <c r="AM206" s="99" t="s">
        <v>330</v>
      </c>
      <c r="AN206" s="110"/>
      <c r="AO206" s="99" t="s">
        <v>330</v>
      </c>
      <c r="AP206" s="110"/>
      <c r="AQ206" s="110" t="s">
        <v>330</v>
      </c>
      <c r="AR206" s="110"/>
    </row>
    <row r="207" spans="1:44" ht="15" customHeight="1">
      <c r="A207" s="69"/>
      <c r="B207" s="32" t="s">
        <v>338</v>
      </c>
      <c r="C207" s="99">
        <v>31.318646934111527</v>
      </c>
      <c r="D207" s="110"/>
      <c r="E207" s="99">
        <v>60.775641692621917</v>
      </c>
      <c r="F207" s="110"/>
      <c r="G207" s="110">
        <v>1.940557707377407</v>
      </c>
      <c r="H207" s="110"/>
      <c r="I207" s="99">
        <v>32.456610703250441</v>
      </c>
      <c r="J207" s="110"/>
      <c r="K207" s="99">
        <v>80.086492828674309</v>
      </c>
      <c r="L207" s="110"/>
      <c r="M207" s="110">
        <v>2.4674940202753168</v>
      </c>
      <c r="N207" s="110"/>
      <c r="O207" s="99">
        <v>44.915625451004807</v>
      </c>
      <c r="P207" s="110"/>
      <c r="Q207" s="99">
        <v>25.583809891766485</v>
      </c>
      <c r="R207" s="110"/>
      <c r="S207" s="110">
        <v>1.7556269234731841</v>
      </c>
      <c r="T207" s="110"/>
      <c r="U207" s="99">
        <v>35.810940969930648</v>
      </c>
      <c r="V207" s="110"/>
      <c r="W207" s="99">
        <v>47.579422832666395</v>
      </c>
      <c r="X207" s="110"/>
      <c r="Y207" s="110">
        <v>1.3286281104039512</v>
      </c>
      <c r="Z207" s="110"/>
      <c r="AA207" s="99">
        <v>64.498598494939912</v>
      </c>
      <c r="AB207" s="110"/>
      <c r="AC207" s="99">
        <v>89.435607819682929</v>
      </c>
      <c r="AD207" s="110"/>
      <c r="AE207" s="110">
        <v>1.386628700570903</v>
      </c>
      <c r="AF207" s="110"/>
      <c r="AG207" s="99" t="s">
        <v>330</v>
      </c>
      <c r="AH207" s="110"/>
      <c r="AI207" s="99" t="s">
        <v>330</v>
      </c>
      <c r="AJ207" s="110"/>
      <c r="AK207" s="110" t="s">
        <v>330</v>
      </c>
      <c r="AL207" s="110"/>
      <c r="AM207" s="99" t="s">
        <v>330</v>
      </c>
      <c r="AN207" s="110"/>
      <c r="AO207" s="99" t="s">
        <v>330</v>
      </c>
      <c r="AP207" s="110"/>
      <c r="AQ207" s="110" t="s">
        <v>330</v>
      </c>
      <c r="AR207" s="110"/>
    </row>
    <row r="208" spans="1:44" ht="13.5" customHeight="1">
      <c r="A208" s="69"/>
      <c r="B208" s="32" t="s">
        <v>339</v>
      </c>
      <c r="C208" s="99">
        <v>26.96352822599982</v>
      </c>
      <c r="D208" s="110"/>
      <c r="E208" s="99">
        <v>69.689000975416377</v>
      </c>
      <c r="F208" s="110"/>
      <c r="G208" s="110">
        <v>2.5845653577419494</v>
      </c>
      <c r="H208" s="110"/>
      <c r="I208" s="99">
        <v>27.398373374796805</v>
      </c>
      <c r="J208" s="110"/>
      <c r="K208" s="99">
        <v>88.209988761668257</v>
      </c>
      <c r="L208" s="110"/>
      <c r="M208" s="110">
        <v>3.2195337860024491</v>
      </c>
      <c r="N208" s="110"/>
      <c r="O208" s="99">
        <v>46.597803331180884</v>
      </c>
      <c r="P208" s="110"/>
      <c r="Q208" s="99">
        <v>19.001140600443524</v>
      </c>
      <c r="R208" s="110"/>
      <c r="S208" s="110">
        <v>2.4523687451738136</v>
      </c>
      <c r="T208" s="110"/>
      <c r="U208" s="99">
        <v>24.498634445554579</v>
      </c>
      <c r="V208" s="110"/>
      <c r="W208" s="99">
        <v>45.1349600861219</v>
      </c>
      <c r="X208" s="110"/>
      <c r="Y208" s="110">
        <v>1.8423459555033241</v>
      </c>
      <c r="Z208" s="110"/>
      <c r="AA208" s="99">
        <v>46.428767597433144</v>
      </c>
      <c r="AB208" s="110"/>
      <c r="AC208" s="99">
        <v>91.135227969602226</v>
      </c>
      <c r="AD208" s="110"/>
      <c r="AE208" s="110">
        <v>1.9629043088070406</v>
      </c>
      <c r="AF208" s="110"/>
      <c r="AG208" s="99">
        <v>12.336780856982033</v>
      </c>
      <c r="AH208" s="110"/>
      <c r="AI208" s="99">
        <v>30.736077900909667</v>
      </c>
      <c r="AJ208" s="110"/>
      <c r="AK208" s="110">
        <v>2.4914180009539932</v>
      </c>
      <c r="AL208" s="110"/>
      <c r="AM208" s="99">
        <v>20.557446949188957</v>
      </c>
      <c r="AN208" s="110"/>
      <c r="AO208" s="99">
        <v>43.745164996586524</v>
      </c>
      <c r="AP208" s="110"/>
      <c r="AQ208" s="110">
        <v>2.1279473615916289</v>
      </c>
      <c r="AR208" s="110"/>
    </row>
    <row r="209" spans="1:44" ht="13.5" customHeight="1">
      <c r="A209" s="69"/>
      <c r="B209" s="3" t="s">
        <v>340</v>
      </c>
      <c r="C209" s="99">
        <v>76.97934221352142</v>
      </c>
      <c r="D209" s="110"/>
      <c r="E209" s="99">
        <v>94.554332876420858</v>
      </c>
      <c r="F209" s="110"/>
      <c r="G209" s="110">
        <v>1.2283078830961014</v>
      </c>
      <c r="H209" s="110"/>
      <c r="I209" s="99">
        <v>61.723958126404028</v>
      </c>
      <c r="J209" s="110"/>
      <c r="K209" s="99">
        <v>89.851835024347238</v>
      </c>
      <c r="L209" s="110"/>
      <c r="M209" s="110">
        <v>1.4557043610252658</v>
      </c>
      <c r="N209" s="110"/>
      <c r="O209" s="99">
        <v>27.584848000692297</v>
      </c>
      <c r="P209" s="110"/>
      <c r="Q209" s="99">
        <v>15.309326556544962</v>
      </c>
      <c r="R209" s="110"/>
      <c r="S209" s="110">
        <v>1.8018328826423373</v>
      </c>
      <c r="T209" s="110"/>
      <c r="U209" s="99">
        <v>22.694881268465359</v>
      </c>
      <c r="V209" s="110"/>
      <c r="W209" s="99">
        <v>22.507597056875568</v>
      </c>
      <c r="X209" s="110"/>
      <c r="Y209" s="110">
        <v>0.99174773336003197</v>
      </c>
      <c r="Z209" s="110"/>
      <c r="AA209" s="99">
        <v>78.34459935264816</v>
      </c>
      <c r="AB209" s="110"/>
      <c r="AC209" s="99">
        <v>96.709485288837001</v>
      </c>
      <c r="AD209" s="110"/>
      <c r="AE209" s="110">
        <v>1.2344116389379185</v>
      </c>
      <c r="AF209" s="110"/>
      <c r="AG209" s="99" t="s">
        <v>330</v>
      </c>
      <c r="AH209" s="110"/>
      <c r="AI209" s="99" t="s">
        <v>330</v>
      </c>
      <c r="AJ209" s="110"/>
      <c r="AK209" s="110" t="s">
        <v>330</v>
      </c>
      <c r="AL209" s="110"/>
      <c r="AM209" s="99" t="s">
        <v>330</v>
      </c>
      <c r="AN209" s="110"/>
      <c r="AO209" s="99" t="s">
        <v>330</v>
      </c>
      <c r="AP209" s="110"/>
      <c r="AQ209" s="110" t="s">
        <v>330</v>
      </c>
      <c r="AR209" s="110"/>
    </row>
    <row r="210" spans="1:44" ht="13.5" customHeight="1">
      <c r="A210" s="69"/>
      <c r="B210" s="3" t="s">
        <v>341</v>
      </c>
      <c r="C210" s="99">
        <v>46.239670506135923</v>
      </c>
      <c r="D210" s="110"/>
      <c r="E210" s="99">
        <v>79.248241327016459</v>
      </c>
      <c r="F210" s="110"/>
      <c r="G210" s="110">
        <v>1.7138582619549669</v>
      </c>
      <c r="H210" s="110"/>
      <c r="I210" s="99">
        <v>24.431305009696949</v>
      </c>
      <c r="J210" s="110" t="s">
        <v>379</v>
      </c>
      <c r="K210" s="99">
        <v>81.125161472923196</v>
      </c>
      <c r="L210" s="110" t="s">
        <v>379</v>
      </c>
      <c r="M210" s="110">
        <v>3.3205414709007184</v>
      </c>
      <c r="N210" s="110" t="s">
        <v>379</v>
      </c>
      <c r="O210" s="99">
        <v>51.927884962095312</v>
      </c>
      <c r="P210" s="110"/>
      <c r="Q210" s="99">
        <v>25.39714989092332</v>
      </c>
      <c r="R210" s="110"/>
      <c r="S210" s="110">
        <v>2.0446343461812542</v>
      </c>
      <c r="T210" s="110"/>
      <c r="U210" s="99">
        <v>49.153202605090129</v>
      </c>
      <c r="V210" s="110" t="s">
        <v>379</v>
      </c>
      <c r="W210" s="99">
        <v>59.924280326997241</v>
      </c>
      <c r="X210" s="110" t="s">
        <v>379</v>
      </c>
      <c r="Y210" s="110">
        <v>1.2191327757103603</v>
      </c>
      <c r="Z210" s="110" t="s">
        <v>379</v>
      </c>
      <c r="AA210" s="99">
        <v>64.717583649797817</v>
      </c>
      <c r="AB210" s="110"/>
      <c r="AC210" s="99">
        <v>92.540273118237508</v>
      </c>
      <c r="AD210" s="110"/>
      <c r="AE210" s="110">
        <v>1.4299092750278635</v>
      </c>
      <c r="AF210" s="110"/>
      <c r="AG210" s="99" t="s">
        <v>330</v>
      </c>
      <c r="AH210" s="110"/>
      <c r="AI210" s="99" t="s">
        <v>330</v>
      </c>
      <c r="AJ210" s="110"/>
      <c r="AK210" s="110" t="s">
        <v>330</v>
      </c>
      <c r="AL210" s="110"/>
      <c r="AM210" s="99" t="s">
        <v>330</v>
      </c>
      <c r="AN210" s="110"/>
      <c r="AO210" s="99" t="s">
        <v>330</v>
      </c>
      <c r="AP210" s="110"/>
      <c r="AQ210" s="110" t="s">
        <v>330</v>
      </c>
      <c r="AR210" s="110"/>
    </row>
    <row r="211" spans="1:44" ht="13.5" customHeight="1">
      <c r="A211" s="69"/>
      <c r="B211" s="3" t="s">
        <v>342</v>
      </c>
      <c r="C211" s="99">
        <v>57.00835979827081</v>
      </c>
      <c r="D211" s="110" t="s">
        <v>366</v>
      </c>
      <c r="E211" s="99">
        <v>91.494593859597458</v>
      </c>
      <c r="F211" s="110" t="s">
        <v>366</v>
      </c>
      <c r="G211" s="110">
        <v>1.604932928843406</v>
      </c>
      <c r="H211" s="110" t="s">
        <v>366</v>
      </c>
      <c r="I211" s="99">
        <v>60.924686036577448</v>
      </c>
      <c r="J211" s="110" t="s">
        <v>366</v>
      </c>
      <c r="K211" s="99">
        <v>97.432703459976906</v>
      </c>
      <c r="L211" s="110" t="s">
        <v>366</v>
      </c>
      <c r="M211" s="110">
        <v>1.5992319336940215</v>
      </c>
      <c r="N211" s="110" t="s">
        <v>366</v>
      </c>
      <c r="O211" s="99">
        <v>44.599335116037942</v>
      </c>
      <c r="P211" s="110" t="s">
        <v>366</v>
      </c>
      <c r="Q211" s="99">
        <v>20.079671891606395</v>
      </c>
      <c r="R211" s="110" t="s">
        <v>366</v>
      </c>
      <c r="S211" s="110">
        <v>2.2211187193094095</v>
      </c>
      <c r="T211" s="110" t="s">
        <v>366</v>
      </c>
      <c r="U211" s="99">
        <v>43.719077261264744</v>
      </c>
      <c r="V211" s="110" t="s">
        <v>366</v>
      </c>
      <c r="W211" s="99">
        <v>42.463230334623248</v>
      </c>
      <c r="X211" s="110" t="s">
        <v>366</v>
      </c>
      <c r="Y211" s="110">
        <v>0.97127462413864396</v>
      </c>
      <c r="Z211" s="110" t="s">
        <v>366</v>
      </c>
      <c r="AA211" s="99">
        <v>90.033006235611367</v>
      </c>
      <c r="AB211" s="110" t="s">
        <v>366</v>
      </c>
      <c r="AC211" s="99">
        <v>96.976818326239112</v>
      </c>
      <c r="AD211" s="110" t="s">
        <v>366</v>
      </c>
      <c r="AE211" s="110">
        <v>1.0771251830962545</v>
      </c>
      <c r="AF211" s="110" t="s">
        <v>366</v>
      </c>
      <c r="AG211" s="99" t="s">
        <v>330</v>
      </c>
      <c r="AH211" s="110"/>
      <c r="AI211" s="99" t="s">
        <v>330</v>
      </c>
      <c r="AJ211" s="110"/>
      <c r="AK211" s="110" t="s">
        <v>330</v>
      </c>
      <c r="AL211" s="110"/>
      <c r="AM211" s="99" t="s">
        <v>330</v>
      </c>
      <c r="AN211" s="110"/>
      <c r="AO211" s="99" t="s">
        <v>330</v>
      </c>
      <c r="AP211" s="110"/>
      <c r="AQ211" s="110" t="s">
        <v>330</v>
      </c>
      <c r="AR211" s="110"/>
    </row>
    <row r="212" spans="1:44" ht="13.5" customHeight="1">
      <c r="A212" s="69"/>
      <c r="B212" s="3" t="s">
        <v>343</v>
      </c>
      <c r="C212" s="99" t="s">
        <v>330</v>
      </c>
      <c r="D212" s="110"/>
      <c r="E212" s="99" t="s">
        <v>330</v>
      </c>
      <c r="F212" s="110"/>
      <c r="G212" s="99" t="s">
        <v>330</v>
      </c>
      <c r="H212" s="110"/>
      <c r="I212" s="99" t="s">
        <v>330</v>
      </c>
      <c r="J212" s="110"/>
      <c r="K212" s="99" t="s">
        <v>330</v>
      </c>
      <c r="L212" s="110"/>
      <c r="M212" s="110" t="s">
        <v>330</v>
      </c>
      <c r="N212" s="110"/>
      <c r="O212" s="99">
        <v>21.704795148998791</v>
      </c>
      <c r="P212" s="110"/>
      <c r="Q212" s="99">
        <v>6.501930687879149</v>
      </c>
      <c r="R212" s="110"/>
      <c r="S212" s="110">
        <v>3.3382077095132234</v>
      </c>
      <c r="T212" s="110"/>
      <c r="U212" s="99" t="s">
        <v>330</v>
      </c>
      <c r="V212" s="110"/>
      <c r="W212" s="99" t="s">
        <v>330</v>
      </c>
      <c r="X212" s="110"/>
      <c r="Y212" s="110" t="s">
        <v>330</v>
      </c>
      <c r="Z212" s="110"/>
      <c r="AA212" s="99" t="s">
        <v>330</v>
      </c>
      <c r="AB212" s="110"/>
      <c r="AC212" s="99" t="s">
        <v>330</v>
      </c>
      <c r="AD212" s="110"/>
      <c r="AE212" s="110" t="s">
        <v>330</v>
      </c>
      <c r="AF212" s="110"/>
      <c r="AG212" s="99" t="s">
        <v>330</v>
      </c>
      <c r="AH212" s="110"/>
      <c r="AI212" s="99" t="s">
        <v>330</v>
      </c>
      <c r="AJ212" s="110"/>
      <c r="AK212" s="110" t="s">
        <v>330</v>
      </c>
      <c r="AL212" s="110"/>
      <c r="AM212" s="99" t="s">
        <v>330</v>
      </c>
      <c r="AN212" s="110"/>
      <c r="AO212" s="99" t="s">
        <v>330</v>
      </c>
      <c r="AP212" s="110"/>
      <c r="AQ212" s="110" t="s">
        <v>330</v>
      </c>
      <c r="AR212" s="110"/>
    </row>
    <row r="213" spans="1:44" ht="13.5" customHeight="1">
      <c r="A213" s="69"/>
      <c r="B213" s="3" t="s">
        <v>344</v>
      </c>
      <c r="C213" s="99" t="s">
        <v>330</v>
      </c>
      <c r="D213" s="110"/>
      <c r="E213" s="99" t="s">
        <v>330</v>
      </c>
      <c r="F213" s="110"/>
      <c r="G213" s="99" t="s">
        <v>330</v>
      </c>
      <c r="H213" s="110"/>
      <c r="I213" s="99">
        <v>93.056350965698584</v>
      </c>
      <c r="J213" s="110"/>
      <c r="K213" s="99">
        <v>99.349877587049576</v>
      </c>
      <c r="L213" s="110"/>
      <c r="M213" s="110">
        <v>1.0676313497793486</v>
      </c>
      <c r="N213" s="110"/>
      <c r="O213" s="99">
        <v>19.348020437428296</v>
      </c>
      <c r="P213" s="110" t="s">
        <v>486</v>
      </c>
      <c r="Q213" s="99">
        <v>8.565522374869575</v>
      </c>
      <c r="R213" s="110" t="s">
        <v>486</v>
      </c>
      <c r="S213" s="110">
        <v>2.2588255089022407</v>
      </c>
      <c r="T213" s="110" t="s">
        <v>486</v>
      </c>
      <c r="U213" s="99" t="s">
        <v>330</v>
      </c>
      <c r="V213" s="110"/>
      <c r="W213" s="99" t="s">
        <v>330</v>
      </c>
      <c r="X213" s="110"/>
      <c r="Y213" s="110" t="s">
        <v>330</v>
      </c>
      <c r="Z213" s="110"/>
      <c r="AA213" s="99" t="s">
        <v>330</v>
      </c>
      <c r="AB213" s="110"/>
      <c r="AC213" s="99" t="s">
        <v>330</v>
      </c>
      <c r="AD213" s="110"/>
      <c r="AE213" s="110" t="s">
        <v>330</v>
      </c>
      <c r="AF213" s="110"/>
      <c r="AG213" s="99" t="s">
        <v>330</v>
      </c>
      <c r="AH213" s="110"/>
      <c r="AI213" s="99" t="s">
        <v>330</v>
      </c>
      <c r="AJ213" s="110"/>
      <c r="AK213" s="110" t="s">
        <v>330</v>
      </c>
      <c r="AL213" s="110"/>
      <c r="AM213" s="99" t="s">
        <v>330</v>
      </c>
      <c r="AN213" s="110"/>
      <c r="AO213" s="99" t="s">
        <v>330</v>
      </c>
      <c r="AP213" s="110"/>
      <c r="AQ213" s="110" t="s">
        <v>330</v>
      </c>
      <c r="AR213" s="110"/>
    </row>
    <row r="214" spans="1:44" ht="13.5" customHeight="1">
      <c r="A214" s="69"/>
      <c r="B214" s="3" t="s">
        <v>345</v>
      </c>
      <c r="C214" s="99">
        <v>33.613711608148762</v>
      </c>
      <c r="D214" s="110"/>
      <c r="E214" s="99">
        <v>62.888503827874814</v>
      </c>
      <c r="F214" s="110"/>
      <c r="G214" s="110">
        <v>1.8709181705667144</v>
      </c>
      <c r="H214" s="110"/>
      <c r="I214" s="99">
        <v>31.642263626946878</v>
      </c>
      <c r="J214" s="110"/>
      <c r="K214" s="99">
        <v>80.690744089142029</v>
      </c>
      <c r="L214" s="110"/>
      <c r="M214" s="110">
        <v>2.5500939199692705</v>
      </c>
      <c r="N214" s="110"/>
      <c r="O214" s="99">
        <v>46.682969229438548</v>
      </c>
      <c r="P214" s="110"/>
      <c r="Q214" s="99">
        <v>24.153105262829023</v>
      </c>
      <c r="R214" s="110"/>
      <c r="S214" s="110">
        <v>1.9327936810378739</v>
      </c>
      <c r="T214" s="110"/>
      <c r="U214" s="99">
        <v>38.152637648448241</v>
      </c>
      <c r="V214" s="110"/>
      <c r="W214" s="99">
        <v>48.688427971321332</v>
      </c>
      <c r="X214" s="110"/>
      <c r="Y214" s="110">
        <v>1.2761484125934766</v>
      </c>
      <c r="Z214" s="110"/>
      <c r="AA214" s="99">
        <v>60.897186969969788</v>
      </c>
      <c r="AB214" s="110"/>
      <c r="AC214" s="99">
        <v>87.882188175587331</v>
      </c>
      <c r="AD214" s="110"/>
      <c r="AE214" s="110">
        <v>1.4431239363966788</v>
      </c>
      <c r="AF214" s="110"/>
      <c r="AG214" s="99">
        <v>10.05742764536422</v>
      </c>
      <c r="AH214" s="110"/>
      <c r="AI214" s="99">
        <v>25.943591881841623</v>
      </c>
      <c r="AJ214" s="110"/>
      <c r="AK214" s="110">
        <v>2.5795454659621471</v>
      </c>
      <c r="AL214" s="110"/>
      <c r="AM214" s="99" t="s">
        <v>330</v>
      </c>
      <c r="AN214" s="110"/>
      <c r="AO214" s="99" t="s">
        <v>330</v>
      </c>
      <c r="AP214" s="110"/>
      <c r="AQ214" s="110" t="s">
        <v>330</v>
      </c>
      <c r="AR214" s="110"/>
    </row>
    <row r="215" spans="1:44" ht="13.5" customHeight="1">
      <c r="A215" s="69"/>
      <c r="B215" s="3" t="s">
        <v>346</v>
      </c>
      <c r="C215" s="99">
        <v>57.173648847058175</v>
      </c>
      <c r="D215" s="110" t="s">
        <v>366</v>
      </c>
      <c r="E215" s="99">
        <v>83.900286410000447</v>
      </c>
      <c r="F215" s="110" t="s">
        <v>366</v>
      </c>
      <c r="G215" s="110">
        <v>1.6596097584232825</v>
      </c>
      <c r="H215" s="110" t="s">
        <v>366</v>
      </c>
      <c r="I215" s="99">
        <v>42.501016497323349</v>
      </c>
      <c r="J215" s="110" t="s">
        <v>380</v>
      </c>
      <c r="K215" s="99">
        <v>88.134624527135927</v>
      </c>
      <c r="L215" s="110" t="s">
        <v>380</v>
      </c>
      <c r="M215" s="110">
        <v>2.0737062731825842</v>
      </c>
      <c r="N215" s="110" t="s">
        <v>380</v>
      </c>
      <c r="O215" s="99">
        <v>43.269441104966276</v>
      </c>
      <c r="P215" s="110" t="s">
        <v>366</v>
      </c>
      <c r="Q215" s="99">
        <v>20.599363449489093</v>
      </c>
      <c r="R215" s="110" t="s">
        <v>366</v>
      </c>
      <c r="S215" s="110">
        <v>2.1005232133053822</v>
      </c>
      <c r="T215" s="110" t="s">
        <v>366</v>
      </c>
      <c r="U215" s="99">
        <v>34.398414763277131</v>
      </c>
      <c r="V215" s="110" t="s">
        <v>380</v>
      </c>
      <c r="W215" s="99">
        <v>44.74842992820156</v>
      </c>
      <c r="X215" s="110" t="s">
        <v>380</v>
      </c>
      <c r="Y215" s="110">
        <v>1.3008863994504143</v>
      </c>
      <c r="Z215" s="110" t="s">
        <v>380</v>
      </c>
      <c r="AA215" s="99">
        <v>67.036932353372976</v>
      </c>
      <c r="AB215" s="110" t="s">
        <v>366</v>
      </c>
      <c r="AC215" s="99">
        <v>92.862925073083787</v>
      </c>
      <c r="AD215" s="110" t="s">
        <v>366</v>
      </c>
      <c r="AE215" s="110">
        <v>1.3852502167547553</v>
      </c>
      <c r="AF215" s="110" t="s">
        <v>366</v>
      </c>
      <c r="AG215" s="99" t="s">
        <v>330</v>
      </c>
      <c r="AH215" s="110"/>
      <c r="AI215" s="99" t="s">
        <v>330</v>
      </c>
      <c r="AJ215" s="110"/>
      <c r="AK215" s="110" t="s">
        <v>330</v>
      </c>
      <c r="AL215" s="110"/>
      <c r="AM215" s="99" t="s">
        <v>330</v>
      </c>
      <c r="AN215" s="110"/>
      <c r="AO215" s="99" t="s">
        <v>330</v>
      </c>
      <c r="AP215" s="110"/>
      <c r="AQ215" s="110" t="s">
        <v>330</v>
      </c>
      <c r="AR215" s="110"/>
    </row>
    <row r="216" spans="1:44" ht="12.75" customHeight="1">
      <c r="A216" s="69"/>
      <c r="B216" s="3"/>
      <c r="C216" s="3"/>
      <c r="D216" s="3"/>
      <c r="E216" s="3"/>
      <c r="F216" s="3"/>
      <c r="G216" s="3"/>
      <c r="H216" s="3"/>
      <c r="I216" s="3"/>
      <c r="J216" s="3"/>
      <c r="K216" s="3"/>
      <c r="L216" s="3"/>
      <c r="M216" s="31"/>
      <c r="N216" s="27"/>
      <c r="O216" s="27"/>
      <c r="P216" s="3"/>
      <c r="Q216" s="27"/>
      <c r="R216" s="3"/>
      <c r="S216" s="27"/>
      <c r="T216" s="3"/>
      <c r="U216" s="3"/>
      <c r="V216" s="32"/>
      <c r="W216" s="3"/>
      <c r="X216" s="32"/>
      <c r="Y216" s="31"/>
      <c r="Z216" s="89"/>
      <c r="AA216" s="3"/>
      <c r="AB216" s="32"/>
      <c r="AC216" s="3"/>
      <c r="AD216" s="32"/>
      <c r="AE216" s="58"/>
      <c r="AF216" s="32"/>
      <c r="AG216" s="89"/>
      <c r="AH216" s="89"/>
      <c r="AI216" s="89"/>
      <c r="AJ216" s="89"/>
      <c r="AK216" s="89"/>
      <c r="AL216" s="89"/>
      <c r="AM216" s="3"/>
      <c r="AN216" s="3"/>
      <c r="AO216" s="3"/>
      <c r="AP216" s="3"/>
      <c r="AQ216" s="219"/>
      <c r="AR216" s="69"/>
    </row>
    <row r="217" spans="1:44" ht="13.5" customHeight="1">
      <c r="A217" s="3"/>
      <c r="B217" s="59" t="s">
        <v>347</v>
      </c>
      <c r="C217" s="99"/>
      <c r="D217" s="99"/>
      <c r="E217" s="99"/>
      <c r="F217" s="99"/>
      <c r="G217" s="99"/>
      <c r="H217" s="99"/>
      <c r="I217" s="3"/>
      <c r="J217" s="3"/>
      <c r="K217" s="4"/>
      <c r="L217" s="4"/>
      <c r="M217" s="4"/>
      <c r="N217" s="4"/>
      <c r="O217" s="4"/>
      <c r="P217" s="4"/>
      <c r="Q217" s="4"/>
      <c r="R217" s="4"/>
      <c r="S217" s="4"/>
      <c r="T217" s="4"/>
      <c r="U217" s="3"/>
      <c r="V217" s="4"/>
      <c r="W217" s="3"/>
      <c r="X217" s="4"/>
      <c r="Y217" s="58"/>
      <c r="Z217" s="4"/>
      <c r="AA217" s="3"/>
      <c r="AB217" s="32"/>
      <c r="AC217" s="3"/>
      <c r="AD217" s="32"/>
      <c r="AE217" s="3"/>
      <c r="AF217" s="32"/>
      <c r="AG217" s="89"/>
      <c r="AH217" s="89"/>
      <c r="AI217" s="89"/>
      <c r="AJ217" s="89"/>
      <c r="AK217" s="89"/>
      <c r="AL217" s="89"/>
      <c r="AM217" s="3"/>
      <c r="AN217" s="3"/>
      <c r="AO217" s="3"/>
      <c r="AP217" s="3"/>
      <c r="AQ217" s="3"/>
      <c r="AR217" s="3"/>
    </row>
    <row r="218" spans="1:44" ht="13.5" customHeight="1">
      <c r="A218" s="69"/>
      <c r="B218" s="3" t="s">
        <v>348</v>
      </c>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82"/>
      <c r="AC218" s="60"/>
      <c r="AD218" s="82"/>
      <c r="AE218" s="60"/>
      <c r="AF218" s="82"/>
      <c r="AG218" s="111"/>
      <c r="AH218" s="111"/>
      <c r="AI218" s="111"/>
      <c r="AJ218" s="111"/>
      <c r="AK218" s="111"/>
      <c r="AL218" s="111"/>
      <c r="AM218" s="60"/>
      <c r="AN218" s="60"/>
      <c r="AO218" s="60"/>
      <c r="AP218" s="3"/>
      <c r="AQ218" s="69"/>
      <c r="AR218" s="69"/>
    </row>
    <row r="219" spans="1:44" ht="13.5" customHeight="1">
      <c r="A219" s="69"/>
      <c r="B219" s="3"/>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82"/>
      <c r="AC219" s="60"/>
      <c r="AD219" s="82"/>
      <c r="AE219" s="60"/>
      <c r="AF219" s="82"/>
      <c r="AG219" s="111"/>
      <c r="AH219" s="111"/>
      <c r="AI219" s="111"/>
      <c r="AJ219" s="111"/>
      <c r="AK219" s="111"/>
      <c r="AL219" s="111"/>
      <c r="AM219" s="60"/>
      <c r="AN219" s="60"/>
      <c r="AO219" s="60"/>
      <c r="AP219" s="3"/>
      <c r="AQ219" s="69"/>
      <c r="AR219" s="69"/>
    </row>
    <row r="220" spans="1:44" ht="13.5" customHeight="1">
      <c r="A220" s="69"/>
      <c r="B220" s="3" t="s">
        <v>349</v>
      </c>
      <c r="C220" s="60"/>
      <c r="D220" s="60"/>
      <c r="E220" s="60"/>
      <c r="F220" s="60"/>
      <c r="G220" s="60"/>
      <c r="H220" s="60"/>
      <c r="I220" s="60"/>
      <c r="J220" s="60"/>
      <c r="K220" s="83"/>
      <c r="L220" s="83"/>
      <c r="M220" s="83"/>
      <c r="N220" s="83"/>
      <c r="O220" s="83"/>
      <c r="P220" s="83"/>
      <c r="Q220" s="83"/>
      <c r="R220" s="83"/>
      <c r="S220" s="83"/>
      <c r="T220" s="83"/>
      <c r="U220" s="60"/>
      <c r="V220" s="83"/>
      <c r="W220" s="60"/>
      <c r="X220" s="83"/>
      <c r="Y220" s="60"/>
      <c r="Z220" s="60"/>
      <c r="AA220" s="60"/>
      <c r="AB220" s="82"/>
      <c r="AC220" s="60"/>
      <c r="AD220" s="82"/>
      <c r="AE220" s="60"/>
      <c r="AF220" s="82"/>
      <c r="AG220" s="111"/>
      <c r="AH220" s="111"/>
      <c r="AI220" s="111"/>
      <c r="AJ220" s="111"/>
      <c r="AK220" s="111"/>
      <c r="AL220" s="111"/>
      <c r="AM220" s="60"/>
      <c r="AN220" s="60"/>
      <c r="AO220" s="60"/>
      <c r="AP220" s="3"/>
      <c r="AQ220" s="69"/>
      <c r="AR220" s="69"/>
    </row>
    <row r="221" spans="1:44" ht="13.5" customHeight="1">
      <c r="A221" s="69"/>
      <c r="B221" s="3" t="s">
        <v>391</v>
      </c>
      <c r="C221" s="60"/>
      <c r="D221" s="60"/>
      <c r="E221" s="60"/>
      <c r="F221" s="60"/>
      <c r="G221" s="60"/>
      <c r="H221" s="60"/>
      <c r="I221" s="60"/>
      <c r="J221" s="60"/>
      <c r="K221" s="83"/>
      <c r="L221" s="83"/>
      <c r="M221" s="83"/>
      <c r="N221" s="83"/>
      <c r="O221" s="83"/>
      <c r="P221" s="83"/>
      <c r="Q221" s="83"/>
      <c r="R221" s="83"/>
      <c r="S221" s="83"/>
      <c r="T221" s="83"/>
      <c r="U221" s="60"/>
      <c r="V221" s="83"/>
      <c r="W221" s="60"/>
      <c r="X221" s="83"/>
      <c r="Y221" s="60"/>
      <c r="Z221" s="60"/>
      <c r="AA221" s="60"/>
      <c r="AB221" s="82"/>
      <c r="AC221" s="60"/>
      <c r="AD221" s="82"/>
      <c r="AE221" s="60"/>
      <c r="AF221" s="82"/>
      <c r="AG221" s="111"/>
      <c r="AH221" s="111"/>
      <c r="AI221" s="111"/>
      <c r="AJ221" s="111"/>
      <c r="AK221" s="111"/>
      <c r="AL221" s="111"/>
      <c r="AM221" s="60"/>
      <c r="AN221" s="60"/>
      <c r="AO221" s="60"/>
      <c r="AP221" s="3"/>
      <c r="AQ221" s="69"/>
      <c r="AR221" s="69"/>
    </row>
    <row r="222" spans="1:44" ht="13.5" customHeight="1">
      <c r="A222" s="69"/>
      <c r="B222" s="3" t="s">
        <v>487</v>
      </c>
      <c r="C222" s="60"/>
      <c r="D222" s="60"/>
      <c r="E222" s="60"/>
      <c r="F222" s="60"/>
      <c r="G222" s="60"/>
      <c r="H222" s="60"/>
      <c r="I222" s="60"/>
      <c r="J222" s="60"/>
      <c r="K222" s="83"/>
      <c r="L222" s="83"/>
      <c r="M222" s="83"/>
      <c r="N222" s="83"/>
      <c r="O222" s="83"/>
      <c r="P222" s="83"/>
      <c r="Q222" s="83"/>
      <c r="R222" s="83"/>
      <c r="S222" s="83"/>
      <c r="T222" s="83"/>
      <c r="U222" s="60"/>
      <c r="V222" s="83"/>
      <c r="W222" s="60"/>
      <c r="X222" s="83"/>
      <c r="Y222" s="60"/>
      <c r="Z222" s="60"/>
      <c r="AA222" s="60"/>
      <c r="AB222" s="82"/>
      <c r="AC222" s="60"/>
      <c r="AD222" s="82"/>
      <c r="AE222" s="60"/>
      <c r="AF222" s="82"/>
      <c r="AG222" s="111"/>
      <c r="AH222" s="111"/>
      <c r="AI222" s="111"/>
      <c r="AJ222" s="111"/>
      <c r="AK222" s="111"/>
      <c r="AL222" s="111"/>
      <c r="AM222" s="60"/>
      <c r="AN222" s="60"/>
      <c r="AO222" s="60"/>
      <c r="AP222" s="3"/>
      <c r="AQ222" s="69"/>
      <c r="AR222" s="69"/>
    </row>
    <row r="223" spans="1:44" ht="13.5" customHeight="1">
      <c r="A223" s="69"/>
      <c r="B223" s="3" t="s">
        <v>393</v>
      </c>
      <c r="C223" s="60"/>
      <c r="D223" s="60"/>
      <c r="E223" s="60"/>
      <c r="F223" s="60"/>
      <c r="G223" s="60"/>
      <c r="H223" s="60"/>
      <c r="I223" s="60"/>
      <c r="J223" s="60"/>
      <c r="K223" s="83"/>
      <c r="L223" s="83"/>
      <c r="M223" s="83"/>
      <c r="N223" s="83"/>
      <c r="O223" s="83"/>
      <c r="P223" s="83"/>
      <c r="Q223" s="83"/>
      <c r="R223" s="83"/>
      <c r="S223" s="83"/>
      <c r="T223" s="83"/>
      <c r="U223" s="60"/>
      <c r="V223" s="83"/>
      <c r="W223" s="60"/>
      <c r="X223" s="83"/>
      <c r="Y223" s="60"/>
      <c r="Z223" s="60"/>
      <c r="AA223" s="60"/>
      <c r="AB223" s="82"/>
      <c r="AC223" s="60"/>
      <c r="AD223" s="82"/>
      <c r="AE223" s="60"/>
      <c r="AF223" s="82"/>
      <c r="AG223" s="111"/>
      <c r="AH223" s="111"/>
      <c r="AI223" s="111"/>
      <c r="AJ223" s="111"/>
      <c r="AK223" s="111"/>
      <c r="AL223" s="111"/>
      <c r="AM223" s="60"/>
      <c r="AN223" s="60"/>
      <c r="AO223" s="60"/>
      <c r="AP223" s="3"/>
      <c r="AQ223" s="69"/>
      <c r="AR223" s="69"/>
    </row>
    <row r="224" spans="1:44" ht="13.5" customHeight="1">
      <c r="A224" s="69"/>
      <c r="B224" s="3" t="s">
        <v>448</v>
      </c>
      <c r="C224" s="60"/>
      <c r="D224" s="60"/>
      <c r="E224" s="60"/>
      <c r="F224" s="60"/>
      <c r="G224" s="60"/>
      <c r="H224" s="60"/>
      <c r="I224" s="60"/>
      <c r="J224" s="60"/>
      <c r="K224" s="83"/>
      <c r="L224" s="83"/>
      <c r="M224" s="83"/>
      <c r="N224" s="83"/>
      <c r="O224" s="83"/>
      <c r="P224" s="83"/>
      <c r="Q224" s="83"/>
      <c r="R224" s="83"/>
      <c r="S224" s="83"/>
      <c r="T224" s="83"/>
      <c r="U224" s="60"/>
      <c r="V224" s="83"/>
      <c r="W224" s="60"/>
      <c r="X224" s="83"/>
      <c r="Y224" s="60"/>
      <c r="Z224" s="60"/>
      <c r="AA224" s="60"/>
      <c r="AB224" s="82"/>
      <c r="AC224" s="60"/>
      <c r="AD224" s="82"/>
      <c r="AE224" s="60"/>
      <c r="AF224" s="82"/>
      <c r="AG224" s="111"/>
      <c r="AH224" s="111"/>
      <c r="AI224" s="111"/>
      <c r="AJ224" s="111"/>
      <c r="AK224" s="111"/>
      <c r="AL224" s="111"/>
      <c r="AM224" s="60"/>
      <c r="AN224" s="60"/>
      <c r="AO224" s="60"/>
      <c r="AP224" s="3"/>
      <c r="AQ224" s="69"/>
      <c r="AR224" s="69"/>
    </row>
    <row r="225" spans="1:44" ht="13.5" customHeight="1">
      <c r="A225" s="3"/>
      <c r="B225" s="3" t="s">
        <v>356</v>
      </c>
      <c r="C225" s="3"/>
      <c r="D225" s="3"/>
      <c r="E225" s="3"/>
      <c r="F225" s="3"/>
      <c r="G225" s="3"/>
      <c r="H225" s="3"/>
      <c r="I225" s="3"/>
      <c r="J225" s="3"/>
      <c r="K225" s="4"/>
      <c r="L225" s="4"/>
      <c r="M225" s="4"/>
      <c r="N225" s="4"/>
      <c r="O225" s="4"/>
      <c r="P225" s="4"/>
      <c r="Q225" s="4"/>
      <c r="R225" s="4"/>
      <c r="S225" s="4"/>
      <c r="T225" s="4"/>
      <c r="U225" s="59"/>
      <c r="V225" s="74"/>
      <c r="W225" s="59"/>
      <c r="X225" s="74"/>
      <c r="Y225" s="31"/>
      <c r="Z225" s="3"/>
      <c r="AA225" s="3"/>
      <c r="AB225" s="32"/>
      <c r="AC225" s="3"/>
      <c r="AD225" s="32"/>
      <c r="AE225" s="3"/>
      <c r="AF225" s="32"/>
      <c r="AG225" s="89"/>
      <c r="AH225" s="89"/>
      <c r="AI225" s="89"/>
      <c r="AJ225" s="89"/>
      <c r="AK225" s="89"/>
      <c r="AL225" s="89"/>
      <c r="AM225" s="3"/>
      <c r="AN225" s="3"/>
      <c r="AO225" s="3"/>
      <c r="AP225" s="3"/>
      <c r="AQ225" s="3"/>
      <c r="AR225" s="3"/>
    </row>
    <row r="226" spans="1:44" ht="13.5" customHeight="1">
      <c r="A226" s="69"/>
      <c r="B226" s="3" t="s">
        <v>375</v>
      </c>
      <c r="C226" s="60"/>
      <c r="D226" s="60"/>
      <c r="E226" s="60"/>
      <c r="F226" s="60"/>
      <c r="G226" s="60"/>
      <c r="H226" s="60"/>
      <c r="I226" s="60"/>
      <c r="J226" s="60"/>
      <c r="K226" s="83"/>
      <c r="L226" s="83"/>
      <c r="M226" s="83"/>
      <c r="N226" s="83"/>
      <c r="O226" s="83"/>
      <c r="P226" s="83"/>
      <c r="Q226" s="83"/>
      <c r="R226" s="83"/>
      <c r="S226" s="83"/>
      <c r="T226" s="83"/>
      <c r="U226" s="166"/>
      <c r="V226" s="181"/>
      <c r="W226" s="166"/>
      <c r="X226" s="181"/>
      <c r="Y226" s="216"/>
      <c r="Z226" s="60"/>
      <c r="AA226" s="60"/>
      <c r="AB226" s="82"/>
      <c r="AC226" s="60"/>
      <c r="AD226" s="82"/>
      <c r="AE226" s="60"/>
      <c r="AF226" s="82"/>
      <c r="AG226" s="111"/>
      <c r="AH226" s="111"/>
      <c r="AI226" s="111"/>
      <c r="AJ226" s="111"/>
      <c r="AK226" s="111"/>
      <c r="AL226" s="111"/>
      <c r="AM226" s="60"/>
      <c r="AN226" s="60"/>
      <c r="AO226" s="60"/>
      <c r="AP226" s="3"/>
      <c r="AQ226" s="69"/>
      <c r="AR226" s="69"/>
    </row>
    <row r="227" spans="1:44" ht="13.5" customHeight="1">
      <c r="A227" s="69"/>
      <c r="B227" s="3" t="s">
        <v>385</v>
      </c>
      <c r="C227" s="115"/>
      <c r="D227" s="115"/>
      <c r="E227" s="115"/>
      <c r="F227" s="115"/>
      <c r="G227" s="3"/>
      <c r="H227" s="3"/>
      <c r="I227" s="59"/>
      <c r="J227" s="3"/>
      <c r="K227" s="59"/>
      <c r="L227" s="3"/>
      <c r="M227" s="31"/>
      <c r="N227" s="27"/>
      <c r="O227" s="113"/>
      <c r="P227" s="114"/>
      <c r="Q227" s="113"/>
      <c r="R227" s="114"/>
      <c r="S227" s="27"/>
      <c r="T227" s="27"/>
      <c r="U227" s="3"/>
      <c r="V227" s="32"/>
      <c r="W227" s="3"/>
      <c r="X227" s="32"/>
      <c r="Y227" s="31"/>
      <c r="Z227" s="32"/>
      <c r="AA227" s="113"/>
      <c r="AB227" s="114"/>
      <c r="AC227" s="113"/>
      <c r="AD227" s="114"/>
      <c r="AE227" s="27"/>
      <c r="AF227" s="32"/>
      <c r="AG227" s="89"/>
      <c r="AH227" s="89"/>
      <c r="AI227" s="89"/>
      <c r="AJ227" s="89"/>
      <c r="AK227" s="89"/>
      <c r="AL227" s="89"/>
      <c r="AM227" s="3"/>
      <c r="AN227" s="3"/>
      <c r="AO227" s="3"/>
      <c r="AP227" s="3"/>
      <c r="AQ227" s="69"/>
      <c r="AR227" s="69"/>
    </row>
    <row r="228" spans="1:44" ht="13.5" customHeight="1">
      <c r="A228" s="69"/>
      <c r="B228" s="3" t="s">
        <v>488</v>
      </c>
      <c r="C228" s="115"/>
      <c r="D228" s="115"/>
      <c r="E228" s="115"/>
      <c r="F228" s="115"/>
      <c r="G228" s="3"/>
      <c r="H228" s="3"/>
      <c r="I228" s="59"/>
      <c r="J228" s="3"/>
      <c r="K228" s="59"/>
      <c r="L228" s="3"/>
      <c r="M228" s="31"/>
      <c r="N228" s="27"/>
      <c r="O228" s="116"/>
      <c r="P228" s="114"/>
      <c r="Q228" s="113"/>
      <c r="R228" s="114"/>
      <c r="S228" s="27"/>
      <c r="T228" s="27"/>
      <c r="U228" s="3"/>
      <c r="V228" s="32"/>
      <c r="W228" s="3"/>
      <c r="X228" s="32"/>
      <c r="Y228" s="31"/>
      <c r="Z228" s="74"/>
      <c r="AA228" s="113"/>
      <c r="AB228" s="114"/>
      <c r="AC228" s="113"/>
      <c r="AD228" s="114"/>
      <c r="AE228" s="27"/>
      <c r="AF228" s="32"/>
      <c r="AG228" s="89"/>
      <c r="AH228" s="89"/>
      <c r="AI228" s="89"/>
      <c r="AJ228" s="89"/>
      <c r="AK228" s="89"/>
      <c r="AL228" s="89"/>
      <c r="AM228" s="3"/>
      <c r="AN228" s="3"/>
      <c r="AO228" s="3"/>
      <c r="AP228" s="3"/>
      <c r="AQ228" s="69"/>
      <c r="AR228" s="69"/>
    </row>
    <row r="229" spans="1:44" ht="13.5" customHeight="1">
      <c r="A229" s="69"/>
      <c r="B229" s="3"/>
      <c r="C229" s="3"/>
      <c r="D229" s="3"/>
      <c r="E229" s="3"/>
      <c r="F229" s="3"/>
      <c r="G229" s="3"/>
      <c r="H229" s="3"/>
      <c r="I229" s="59"/>
      <c r="J229" s="3"/>
      <c r="K229" s="59"/>
      <c r="L229" s="3"/>
      <c r="M229" s="31"/>
      <c r="N229" s="27"/>
      <c r="O229" s="27"/>
      <c r="P229" s="32"/>
      <c r="Q229" s="27"/>
      <c r="R229" s="32"/>
      <c r="S229" s="27"/>
      <c r="T229" s="27"/>
      <c r="U229" s="3"/>
      <c r="V229" s="32"/>
      <c r="W229" s="3"/>
      <c r="X229" s="32"/>
      <c r="Y229" s="31"/>
      <c r="Z229" s="89"/>
      <c r="AA229" s="27"/>
      <c r="AB229" s="32"/>
      <c r="AC229" s="27"/>
      <c r="AD229" s="32"/>
      <c r="AE229" s="27"/>
      <c r="AF229" s="32"/>
      <c r="AG229" s="89"/>
      <c r="AH229" s="89"/>
      <c r="AI229" s="89"/>
      <c r="AJ229" s="89"/>
      <c r="AK229" s="89"/>
      <c r="AL229" s="89"/>
      <c r="AM229" s="3"/>
      <c r="AN229" s="3"/>
      <c r="AO229" s="3"/>
      <c r="AP229" s="3"/>
      <c r="AQ229" s="69"/>
      <c r="AR229" s="69"/>
    </row>
    <row r="230" spans="1:44" ht="13.5" customHeight="1">
      <c r="A230" s="69"/>
      <c r="B230" s="251" t="s">
        <v>537</v>
      </c>
      <c r="C230" s="3"/>
      <c r="D230" s="3"/>
      <c r="E230" s="3"/>
      <c r="F230" s="3"/>
      <c r="G230" s="3"/>
      <c r="H230" s="3"/>
      <c r="I230" s="59"/>
      <c r="J230" s="3"/>
      <c r="K230" s="59"/>
      <c r="L230" s="3"/>
      <c r="M230" s="31"/>
      <c r="N230" s="27"/>
      <c r="O230" s="27"/>
      <c r="P230" s="32"/>
      <c r="Q230" s="27"/>
      <c r="R230" s="32"/>
      <c r="S230" s="27"/>
      <c r="T230" s="27"/>
      <c r="U230" s="3"/>
      <c r="V230" s="32"/>
      <c r="W230" s="3"/>
      <c r="X230" s="32"/>
      <c r="Y230" s="31"/>
      <c r="Z230" s="74"/>
      <c r="AA230" s="27"/>
      <c r="AB230" s="32"/>
      <c r="AC230" s="27"/>
      <c r="AD230" s="32"/>
      <c r="AE230" s="27"/>
      <c r="AF230" s="32"/>
      <c r="AG230" s="89"/>
      <c r="AH230" s="89"/>
      <c r="AI230" s="89"/>
      <c r="AJ230" s="89"/>
      <c r="AK230" s="89"/>
      <c r="AL230" s="89"/>
      <c r="AM230" s="3"/>
      <c r="AN230" s="3"/>
      <c r="AO230" s="3"/>
      <c r="AP230" s="3"/>
      <c r="AQ230" s="69"/>
      <c r="AR230" s="69"/>
    </row>
    <row r="231" spans="1:44" ht="13.5" customHeight="1">
      <c r="A231" s="69"/>
      <c r="B231" s="252" t="s">
        <v>714</v>
      </c>
      <c r="C231" s="3"/>
      <c r="D231" s="3"/>
      <c r="E231" s="3"/>
      <c r="F231" s="3"/>
      <c r="G231" s="3"/>
      <c r="H231" s="3"/>
      <c r="I231" s="59"/>
      <c r="J231" s="3"/>
      <c r="K231" s="59"/>
      <c r="L231" s="3"/>
      <c r="M231" s="31"/>
      <c r="N231" s="27"/>
      <c r="O231" s="27"/>
      <c r="P231" s="32"/>
      <c r="Q231" s="27"/>
      <c r="R231" s="32"/>
      <c r="S231" s="27"/>
      <c r="T231" s="27"/>
      <c r="U231" s="3"/>
      <c r="V231" s="32"/>
      <c r="W231" s="3"/>
      <c r="X231" s="32"/>
      <c r="Y231" s="31"/>
      <c r="Z231" s="32"/>
      <c r="AA231" s="27"/>
      <c r="AB231" s="32"/>
      <c r="AC231" s="27"/>
      <c r="AD231" s="32"/>
      <c r="AE231" s="27"/>
      <c r="AF231" s="32"/>
      <c r="AG231" s="89"/>
      <c r="AH231" s="89"/>
      <c r="AI231" s="89"/>
      <c r="AJ231" s="89"/>
      <c r="AK231" s="89"/>
      <c r="AL231" s="89"/>
      <c r="AM231" s="3"/>
      <c r="AN231" s="3"/>
      <c r="AO231" s="3"/>
      <c r="AP231" s="3"/>
      <c r="AQ231" s="69"/>
      <c r="AR231" s="69"/>
    </row>
    <row r="232" spans="1:44" ht="13.5" customHeight="1">
      <c r="A232" s="69"/>
      <c r="B232" s="252" t="s">
        <v>715</v>
      </c>
      <c r="C232" s="3"/>
      <c r="D232" s="3"/>
      <c r="E232" s="3"/>
      <c r="F232" s="3"/>
      <c r="G232" s="3"/>
      <c r="H232" s="3"/>
      <c r="I232" s="59"/>
      <c r="J232" s="3"/>
      <c r="K232" s="59"/>
      <c r="L232" s="3"/>
      <c r="M232" s="31"/>
      <c r="N232" s="27"/>
      <c r="O232" s="27"/>
      <c r="P232" s="32"/>
      <c r="Q232" s="27"/>
      <c r="R232" s="32"/>
      <c r="S232" s="27"/>
      <c r="T232" s="27"/>
      <c r="U232" s="3"/>
      <c r="V232" s="32"/>
      <c r="W232" s="3"/>
      <c r="X232" s="32"/>
      <c r="Y232" s="31"/>
      <c r="Z232" s="32"/>
      <c r="AA232" s="27"/>
      <c r="AB232" s="32"/>
      <c r="AC232" s="27"/>
      <c r="AD232" s="32"/>
      <c r="AE232" s="27"/>
      <c r="AF232" s="32"/>
      <c r="AG232" s="89"/>
      <c r="AH232" s="89"/>
      <c r="AI232" s="89"/>
      <c r="AJ232" s="89"/>
      <c r="AK232" s="89"/>
      <c r="AL232" s="89"/>
      <c r="AM232" s="3"/>
      <c r="AN232" s="3"/>
      <c r="AO232" s="3"/>
      <c r="AP232" s="3"/>
      <c r="AQ232" s="69"/>
      <c r="AR232" s="69"/>
    </row>
    <row r="233" spans="1:44" ht="13.5" customHeight="1">
      <c r="A233" s="69"/>
      <c r="B233" s="252" t="s">
        <v>716</v>
      </c>
      <c r="C233" s="3"/>
      <c r="D233" s="3"/>
      <c r="E233" s="3"/>
      <c r="F233" s="3"/>
      <c r="G233" s="3"/>
      <c r="H233" s="3"/>
      <c r="I233" s="59"/>
      <c r="J233" s="3"/>
      <c r="K233" s="59"/>
      <c r="L233" s="3"/>
      <c r="M233" s="31"/>
      <c r="N233" s="27"/>
      <c r="O233" s="27"/>
      <c r="P233" s="32"/>
      <c r="Q233" s="27"/>
      <c r="R233" s="32"/>
      <c r="S233" s="27"/>
      <c r="T233" s="27"/>
      <c r="U233" s="3"/>
      <c r="V233" s="32"/>
      <c r="W233" s="3"/>
      <c r="X233" s="32"/>
      <c r="Y233" s="31"/>
      <c r="Z233" s="32"/>
      <c r="AA233" s="27"/>
      <c r="AB233" s="32"/>
      <c r="AC233" s="27"/>
      <c r="AD233" s="32"/>
      <c r="AE233" s="27"/>
      <c r="AF233" s="32"/>
      <c r="AG233" s="89"/>
      <c r="AH233" s="89"/>
      <c r="AI233" s="89"/>
      <c r="AJ233" s="89"/>
      <c r="AK233" s="89"/>
      <c r="AL233" s="89"/>
      <c r="AM233" s="3"/>
      <c r="AN233" s="3"/>
      <c r="AO233" s="3"/>
      <c r="AP233" s="3"/>
      <c r="AQ233" s="69"/>
      <c r="AR233" s="69"/>
    </row>
    <row r="234" spans="1:44" ht="13.5" customHeight="1">
      <c r="A234" s="69"/>
      <c r="B234" s="252" t="s">
        <v>717</v>
      </c>
      <c r="C234" s="3"/>
      <c r="D234" s="3"/>
      <c r="E234" s="3"/>
      <c r="F234" s="3"/>
      <c r="G234" s="3"/>
      <c r="H234" s="3"/>
      <c r="I234" s="59"/>
      <c r="J234" s="3"/>
      <c r="K234" s="59"/>
      <c r="L234" s="3"/>
      <c r="M234" s="31"/>
      <c r="N234" s="27"/>
      <c r="O234" s="27"/>
      <c r="P234" s="32"/>
      <c r="Q234" s="27"/>
      <c r="R234" s="32"/>
      <c r="S234" s="27"/>
      <c r="T234" s="27"/>
      <c r="U234" s="3"/>
      <c r="V234" s="32"/>
      <c r="W234" s="3"/>
      <c r="X234" s="32"/>
      <c r="Y234" s="31"/>
      <c r="Z234" s="74"/>
      <c r="AA234" s="27"/>
      <c r="AB234" s="32"/>
      <c r="AC234" s="27"/>
      <c r="AD234" s="32"/>
      <c r="AE234" s="27"/>
      <c r="AF234" s="32"/>
      <c r="AG234" s="89"/>
      <c r="AH234" s="89"/>
      <c r="AI234" s="89"/>
      <c r="AJ234" s="89"/>
      <c r="AK234" s="89"/>
      <c r="AL234" s="89"/>
      <c r="AM234" s="3"/>
      <c r="AN234" s="3"/>
      <c r="AO234" s="3"/>
      <c r="AP234" s="3"/>
      <c r="AQ234" s="69"/>
      <c r="AR234" s="69"/>
    </row>
    <row r="235" spans="1:44" ht="13.5" customHeight="1">
      <c r="A235" s="69"/>
      <c r="B235" s="252" t="s">
        <v>718</v>
      </c>
      <c r="C235" s="3"/>
      <c r="D235" s="3"/>
      <c r="E235" s="3"/>
      <c r="F235" s="3"/>
      <c r="G235" s="3"/>
      <c r="H235" s="3"/>
      <c r="I235" s="59"/>
      <c r="J235" s="3"/>
      <c r="K235" s="59"/>
      <c r="L235" s="3"/>
      <c r="M235" s="31"/>
      <c r="N235" s="27"/>
      <c r="O235" s="27"/>
      <c r="P235" s="32"/>
      <c r="Q235" s="27"/>
      <c r="R235" s="32"/>
      <c r="S235" s="27"/>
      <c r="T235" s="27"/>
      <c r="U235" s="3"/>
      <c r="V235" s="32"/>
      <c r="W235" s="3"/>
      <c r="X235" s="32"/>
      <c r="Y235" s="31"/>
      <c r="Z235" s="89"/>
      <c r="AA235" s="27"/>
      <c r="AB235" s="32"/>
      <c r="AC235" s="27"/>
      <c r="AD235" s="32"/>
      <c r="AE235" s="27"/>
      <c r="AF235" s="32"/>
      <c r="AG235" s="89"/>
      <c r="AH235" s="89"/>
      <c r="AI235" s="89"/>
      <c r="AJ235" s="89"/>
      <c r="AK235" s="89"/>
      <c r="AL235" s="89"/>
      <c r="AM235" s="3"/>
      <c r="AN235" s="3"/>
      <c r="AO235" s="3"/>
      <c r="AP235" s="3"/>
      <c r="AQ235" s="69"/>
      <c r="AR235" s="69"/>
    </row>
    <row r="236" spans="1:44" ht="13.5" customHeight="1">
      <c r="A236" s="69"/>
      <c r="B236" s="252" t="s">
        <v>729</v>
      </c>
      <c r="C236" s="3"/>
      <c r="D236" s="3"/>
      <c r="E236" s="3"/>
      <c r="F236" s="3"/>
      <c r="G236" s="3"/>
      <c r="H236" s="3"/>
      <c r="I236" s="59"/>
      <c r="J236" s="3"/>
      <c r="K236" s="59"/>
      <c r="L236" s="3"/>
      <c r="M236" s="31"/>
      <c r="N236" s="27"/>
      <c r="O236" s="27"/>
      <c r="P236" s="32"/>
      <c r="Q236" s="27"/>
      <c r="R236" s="32"/>
      <c r="S236" s="27"/>
      <c r="T236" s="27"/>
      <c r="U236" s="3"/>
      <c r="V236" s="32"/>
      <c r="W236" s="3"/>
      <c r="X236" s="32"/>
      <c r="Y236" s="31"/>
      <c r="Z236" s="74"/>
      <c r="AA236" s="27"/>
      <c r="AB236" s="32"/>
      <c r="AC236" s="27"/>
      <c r="AD236" s="32"/>
      <c r="AE236" s="27"/>
      <c r="AF236" s="32"/>
      <c r="AG236" s="89"/>
      <c r="AH236" s="89"/>
      <c r="AI236" s="89"/>
      <c r="AJ236" s="89"/>
      <c r="AK236" s="89"/>
      <c r="AL236" s="89"/>
      <c r="AM236" s="3"/>
      <c r="AN236" s="3"/>
      <c r="AO236" s="3"/>
      <c r="AP236" s="3"/>
      <c r="AQ236" s="69"/>
      <c r="AR236" s="69"/>
    </row>
    <row r="237" spans="1:44" ht="13.5" customHeight="1">
      <c r="A237" s="69"/>
      <c r="B237" s="252"/>
      <c r="C237" s="3"/>
      <c r="D237" s="3"/>
      <c r="E237" s="3"/>
      <c r="F237" s="3"/>
      <c r="G237" s="3"/>
      <c r="H237" s="3"/>
      <c r="I237" s="59"/>
      <c r="J237" s="3"/>
      <c r="K237" s="59"/>
      <c r="L237" s="3"/>
      <c r="M237" s="31"/>
      <c r="N237" s="27"/>
      <c r="O237" s="27"/>
      <c r="P237" s="32"/>
      <c r="Q237" s="27"/>
      <c r="R237" s="32"/>
      <c r="S237" s="27"/>
      <c r="T237" s="27"/>
      <c r="U237" s="3"/>
      <c r="V237" s="32"/>
      <c r="W237" s="3"/>
      <c r="X237" s="32"/>
      <c r="Y237" s="31"/>
      <c r="Z237" s="89"/>
      <c r="AA237" s="27"/>
      <c r="AB237" s="32"/>
      <c r="AC237" s="27"/>
      <c r="AD237" s="32"/>
      <c r="AE237" s="27"/>
      <c r="AF237" s="32"/>
      <c r="AG237" s="89"/>
      <c r="AH237" s="89"/>
      <c r="AI237" s="89"/>
      <c r="AJ237" s="89"/>
      <c r="AK237" s="89"/>
      <c r="AL237" s="89"/>
      <c r="AM237" s="3"/>
      <c r="AN237" s="3"/>
      <c r="AO237" s="3"/>
      <c r="AP237" s="3"/>
      <c r="AQ237" s="69"/>
      <c r="AR237" s="69"/>
    </row>
    <row r="238" spans="1:44" ht="13.5" customHeight="1">
      <c r="A238" s="69"/>
      <c r="B238" s="251" t="s">
        <v>545</v>
      </c>
      <c r="C238" s="3"/>
      <c r="D238" s="3"/>
      <c r="E238" s="3"/>
      <c r="F238" s="3"/>
      <c r="G238" s="3"/>
      <c r="H238" s="3"/>
      <c r="I238" s="59"/>
      <c r="J238" s="3"/>
      <c r="K238" s="59"/>
      <c r="L238" s="3"/>
      <c r="M238" s="31"/>
      <c r="N238" s="27"/>
      <c r="O238" s="27"/>
      <c r="P238" s="32"/>
      <c r="Q238" s="27"/>
      <c r="R238" s="32"/>
      <c r="S238" s="27"/>
      <c r="T238" s="27"/>
      <c r="U238" s="3"/>
      <c r="V238" s="32"/>
      <c r="W238" s="3"/>
      <c r="X238" s="32"/>
      <c r="Y238" s="31"/>
      <c r="Z238" s="89"/>
      <c r="AA238" s="27"/>
      <c r="AB238" s="32"/>
      <c r="AC238" s="27"/>
      <c r="AD238" s="32"/>
      <c r="AE238" s="27"/>
      <c r="AF238" s="32"/>
      <c r="AG238" s="89"/>
      <c r="AH238" s="89"/>
      <c r="AI238" s="89"/>
      <c r="AJ238" s="89"/>
      <c r="AK238" s="89"/>
      <c r="AL238" s="89"/>
      <c r="AM238" s="3"/>
      <c r="AN238" s="3"/>
      <c r="AO238" s="3"/>
      <c r="AP238" s="3"/>
      <c r="AQ238" s="69"/>
      <c r="AR238" s="69"/>
    </row>
    <row r="239" spans="1:44" ht="13.5" customHeight="1">
      <c r="A239" s="69"/>
      <c r="B239" s="252" t="s">
        <v>730</v>
      </c>
      <c r="C239" s="3"/>
      <c r="D239" s="3"/>
      <c r="E239" s="3"/>
      <c r="F239" s="3"/>
      <c r="G239" s="3"/>
      <c r="H239" s="3"/>
      <c r="I239" s="59"/>
      <c r="J239" s="3"/>
      <c r="K239" s="59"/>
      <c r="L239" s="3"/>
      <c r="M239" s="31"/>
      <c r="N239" s="27"/>
      <c r="O239" s="27"/>
      <c r="P239" s="32"/>
      <c r="Q239" s="27"/>
      <c r="R239" s="32"/>
      <c r="S239" s="27"/>
      <c r="T239" s="27"/>
      <c r="U239" s="3"/>
      <c r="V239" s="32"/>
      <c r="W239" s="3"/>
      <c r="X239" s="32"/>
      <c r="Y239" s="31"/>
      <c r="Z239" s="89"/>
      <c r="AA239" s="27"/>
      <c r="AB239" s="32"/>
      <c r="AC239" s="27"/>
      <c r="AD239" s="32"/>
      <c r="AE239" s="27"/>
      <c r="AF239" s="32"/>
      <c r="AG239" s="89"/>
      <c r="AH239" s="89"/>
      <c r="AI239" s="89"/>
      <c r="AJ239" s="89"/>
      <c r="AK239" s="89"/>
      <c r="AL239" s="89"/>
      <c r="AM239" s="3"/>
      <c r="AN239" s="3"/>
      <c r="AO239" s="3"/>
      <c r="AP239" s="3"/>
      <c r="AQ239" s="69"/>
      <c r="AR239" s="69"/>
    </row>
    <row r="240" spans="1:44" ht="13.5" customHeight="1">
      <c r="A240" s="69"/>
      <c r="B240" s="252" t="s">
        <v>722</v>
      </c>
      <c r="C240" s="3"/>
      <c r="D240" s="3"/>
      <c r="E240" s="3"/>
      <c r="F240" s="3"/>
      <c r="G240" s="3"/>
      <c r="H240" s="3"/>
      <c r="I240" s="3"/>
      <c r="J240" s="3"/>
      <c r="K240" s="3"/>
      <c r="L240" s="3"/>
      <c r="M240" s="31"/>
      <c r="N240" s="27"/>
      <c r="O240" s="27"/>
      <c r="P240" s="32"/>
      <c r="Q240" s="27"/>
      <c r="R240" s="32"/>
      <c r="S240" s="27"/>
      <c r="T240" s="27"/>
      <c r="U240" s="3"/>
      <c r="V240" s="32"/>
      <c r="W240" s="3"/>
      <c r="X240" s="32"/>
      <c r="Y240" s="31"/>
      <c r="Z240" s="89"/>
      <c r="AA240" s="27"/>
      <c r="AB240" s="32"/>
      <c r="AC240" s="27"/>
      <c r="AD240" s="32"/>
      <c r="AE240" s="27"/>
      <c r="AF240" s="32"/>
      <c r="AG240" s="89"/>
      <c r="AH240" s="89"/>
      <c r="AI240" s="89"/>
      <c r="AJ240" s="89"/>
      <c r="AK240" s="89"/>
      <c r="AL240" s="89"/>
      <c r="AM240" s="3"/>
      <c r="AN240" s="3"/>
      <c r="AO240" s="3"/>
      <c r="AP240" s="3"/>
      <c r="AQ240" s="69"/>
      <c r="AR240" s="69"/>
    </row>
    <row r="241" spans="1:44" ht="13.5" customHeight="1">
      <c r="A241" s="69"/>
      <c r="B241" s="252" t="s">
        <v>723</v>
      </c>
      <c r="C241" s="3"/>
      <c r="D241" s="3"/>
      <c r="E241" s="3"/>
      <c r="F241" s="3"/>
      <c r="G241" s="3"/>
      <c r="H241" s="3"/>
      <c r="I241" s="3"/>
      <c r="J241" s="3"/>
      <c r="K241" s="3"/>
      <c r="L241" s="3"/>
      <c r="M241" s="31"/>
      <c r="N241" s="27"/>
      <c r="O241" s="27"/>
      <c r="P241" s="32"/>
      <c r="Q241" s="27"/>
      <c r="R241" s="32"/>
      <c r="S241" s="27"/>
      <c r="T241" s="27"/>
      <c r="U241" s="3"/>
      <c r="V241" s="32"/>
      <c r="W241" s="3"/>
      <c r="X241" s="32"/>
      <c r="Y241" s="31"/>
      <c r="Z241" s="89"/>
      <c r="AA241" s="27"/>
      <c r="AB241" s="32"/>
      <c r="AC241" s="27"/>
      <c r="AD241" s="32"/>
      <c r="AE241" s="27"/>
      <c r="AF241" s="32"/>
      <c r="AG241" s="89"/>
      <c r="AH241" s="89"/>
      <c r="AI241" s="89"/>
      <c r="AJ241" s="89"/>
      <c r="AK241" s="89"/>
      <c r="AL241" s="89"/>
      <c r="AM241" s="3"/>
      <c r="AN241" s="3"/>
      <c r="AO241" s="3"/>
      <c r="AP241" s="3"/>
      <c r="AQ241" s="69"/>
      <c r="AR241" s="69"/>
    </row>
    <row r="242" spans="1:44" ht="13.5" customHeight="1">
      <c r="A242" s="69"/>
      <c r="B242" s="252" t="s">
        <v>731</v>
      </c>
      <c r="C242" s="3"/>
      <c r="D242" s="3"/>
      <c r="E242" s="3"/>
      <c r="F242" s="3"/>
      <c r="G242" s="3"/>
      <c r="H242" s="3"/>
      <c r="I242" s="3"/>
      <c r="J242" s="3"/>
      <c r="K242" s="3"/>
      <c r="L242" s="3"/>
      <c r="M242" s="31"/>
      <c r="N242" s="27"/>
      <c r="O242" s="27"/>
      <c r="P242" s="32"/>
      <c r="Q242" s="27"/>
      <c r="R242" s="32"/>
      <c r="S242" s="27"/>
      <c r="T242" s="27"/>
      <c r="U242" s="3"/>
      <c r="V242" s="32"/>
      <c r="W242" s="3"/>
      <c r="X242" s="32"/>
      <c r="Y242" s="31"/>
      <c r="Z242" s="89"/>
      <c r="AA242" s="27"/>
      <c r="AB242" s="32"/>
      <c r="AC242" s="27"/>
      <c r="AD242" s="32"/>
      <c r="AE242" s="27"/>
      <c r="AF242" s="32"/>
      <c r="AG242" s="89"/>
      <c r="AH242" s="89"/>
      <c r="AI242" s="89"/>
      <c r="AJ242" s="89"/>
      <c r="AK242" s="89"/>
      <c r="AL242" s="89"/>
      <c r="AM242" s="3"/>
      <c r="AN242" s="3"/>
      <c r="AO242" s="3"/>
      <c r="AP242" s="3"/>
      <c r="AQ242" s="69"/>
      <c r="AR242" s="69"/>
    </row>
    <row r="243" spans="1:44" ht="13.5" customHeight="1">
      <c r="A243" s="69"/>
      <c r="B243" s="252" t="s">
        <v>725</v>
      </c>
      <c r="C243" s="3"/>
      <c r="D243" s="3"/>
      <c r="E243" s="3"/>
      <c r="F243" s="3"/>
      <c r="G243" s="3"/>
      <c r="H243" s="3"/>
      <c r="I243" s="3"/>
      <c r="J243" s="3"/>
      <c r="K243" s="3"/>
      <c r="L243" s="3"/>
      <c r="M243" s="31"/>
      <c r="N243" s="27"/>
      <c r="O243" s="27"/>
      <c r="P243" s="32"/>
      <c r="Q243" s="27"/>
      <c r="R243" s="32"/>
      <c r="S243" s="27"/>
      <c r="T243" s="27"/>
      <c r="U243" s="3"/>
      <c r="V243" s="32"/>
      <c r="W243" s="3"/>
      <c r="X243" s="32"/>
      <c r="Y243" s="31"/>
      <c r="Z243" s="89"/>
      <c r="AA243" s="27"/>
      <c r="AB243" s="32"/>
      <c r="AC243" s="27"/>
      <c r="AD243" s="32"/>
      <c r="AE243" s="27"/>
      <c r="AF243" s="32"/>
      <c r="AG243" s="89"/>
      <c r="AH243" s="89"/>
      <c r="AI243" s="89"/>
      <c r="AJ243" s="89"/>
      <c r="AK243" s="89"/>
      <c r="AL243" s="89"/>
      <c r="AM243" s="3"/>
      <c r="AN243" s="3"/>
      <c r="AO243" s="3"/>
      <c r="AP243" s="3"/>
      <c r="AQ243" s="69"/>
      <c r="AR243" s="69"/>
    </row>
    <row r="244" spans="1:44" ht="13.5" customHeight="1">
      <c r="A244" s="69"/>
      <c r="B244" s="252" t="s">
        <v>732</v>
      </c>
      <c r="C244" s="3"/>
      <c r="D244" s="3"/>
      <c r="E244" s="3"/>
      <c r="F244" s="3"/>
      <c r="G244" s="3"/>
      <c r="H244" s="3"/>
      <c r="I244" s="3"/>
      <c r="J244" s="3"/>
      <c r="K244" s="3"/>
      <c r="L244" s="3"/>
      <c r="M244" s="31"/>
      <c r="N244" s="27"/>
      <c r="O244" s="27"/>
      <c r="P244" s="32"/>
      <c r="Q244" s="27"/>
      <c r="R244" s="32"/>
      <c r="S244" s="27"/>
      <c r="T244" s="27"/>
      <c r="U244" s="3"/>
      <c r="V244" s="32"/>
      <c r="W244" s="3"/>
      <c r="X244" s="32"/>
      <c r="Y244" s="31"/>
      <c r="Z244" s="89"/>
      <c r="AA244" s="27"/>
      <c r="AB244" s="32"/>
      <c r="AC244" s="27"/>
      <c r="AD244" s="32"/>
      <c r="AE244" s="27"/>
      <c r="AF244" s="32"/>
      <c r="AG244" s="89"/>
      <c r="AH244" s="89"/>
      <c r="AI244" s="89"/>
      <c r="AJ244" s="89"/>
      <c r="AK244" s="89"/>
      <c r="AL244" s="89"/>
      <c r="AM244" s="3"/>
      <c r="AN244" s="3"/>
      <c r="AO244" s="3"/>
      <c r="AP244" s="3"/>
      <c r="AQ244" s="69"/>
      <c r="AR244" s="69"/>
    </row>
    <row r="245" spans="1:44" ht="13.5" customHeight="1">
      <c r="A245" s="69"/>
      <c r="B245" s="252"/>
      <c r="C245" s="3"/>
      <c r="D245" s="3"/>
      <c r="E245" s="3"/>
      <c r="F245" s="3"/>
      <c r="G245" s="3"/>
      <c r="H245" s="3"/>
      <c r="I245" s="3"/>
      <c r="J245" s="3"/>
      <c r="K245" s="3"/>
      <c r="L245" s="3"/>
      <c r="M245" s="31"/>
      <c r="N245" s="27"/>
      <c r="O245" s="27"/>
      <c r="P245" s="32"/>
      <c r="Q245" s="27"/>
      <c r="R245" s="32"/>
      <c r="S245" s="27"/>
      <c r="T245" s="27"/>
      <c r="U245" s="3"/>
      <c r="V245" s="32"/>
      <c r="W245" s="3"/>
      <c r="X245" s="32"/>
      <c r="Y245" s="31"/>
      <c r="Z245" s="89"/>
      <c r="AA245" s="27"/>
      <c r="AB245" s="32"/>
      <c r="AC245" s="27"/>
      <c r="AD245" s="32"/>
      <c r="AE245" s="27"/>
      <c r="AF245" s="32"/>
      <c r="AG245" s="89"/>
      <c r="AH245" s="89"/>
      <c r="AI245" s="89"/>
      <c r="AJ245" s="89"/>
      <c r="AK245" s="89"/>
      <c r="AL245" s="89"/>
      <c r="AM245" s="3"/>
      <c r="AN245" s="3"/>
      <c r="AO245" s="3"/>
      <c r="AP245" s="3"/>
      <c r="AQ245" s="69"/>
      <c r="AR245" s="69"/>
    </row>
    <row r="246" spans="1:44" ht="13.5" customHeight="1">
      <c r="A246" s="69"/>
      <c r="B246" s="252" t="s">
        <v>728</v>
      </c>
      <c r="C246" s="3"/>
      <c r="D246" s="3"/>
      <c r="E246" s="3"/>
      <c r="F246" s="3"/>
      <c r="G246" s="3"/>
      <c r="H246" s="3"/>
      <c r="I246" s="3"/>
      <c r="J246" s="3"/>
      <c r="K246" s="3"/>
      <c r="L246" s="3"/>
      <c r="M246" s="31"/>
      <c r="N246" s="27"/>
      <c r="O246" s="27"/>
      <c r="P246" s="32"/>
      <c r="Q246" s="27"/>
      <c r="R246" s="32"/>
      <c r="S246" s="27"/>
      <c r="T246" s="27"/>
      <c r="U246" s="3"/>
      <c r="V246" s="32"/>
      <c r="W246" s="3"/>
      <c r="X246" s="32"/>
      <c r="Y246" s="31"/>
      <c r="Z246" s="89"/>
      <c r="AA246" s="27"/>
      <c r="AB246" s="32"/>
      <c r="AC246" s="27"/>
      <c r="AD246" s="32"/>
      <c r="AE246" s="27"/>
      <c r="AF246" s="32"/>
      <c r="AG246" s="89"/>
      <c r="AH246" s="89"/>
      <c r="AI246" s="89"/>
      <c r="AJ246" s="89"/>
      <c r="AK246" s="89"/>
      <c r="AL246" s="89"/>
      <c r="AM246" s="3"/>
      <c r="AN246" s="3"/>
      <c r="AO246" s="3"/>
      <c r="AP246" s="3"/>
      <c r="AQ246" s="69"/>
      <c r="AR246" s="69"/>
    </row>
    <row r="247" spans="1:44" ht="13.5" customHeight="1">
      <c r="A247" s="69"/>
      <c r="B247" s="3"/>
      <c r="C247" s="3"/>
      <c r="D247" s="3"/>
      <c r="E247" s="3"/>
      <c r="F247" s="3"/>
      <c r="G247" s="3"/>
      <c r="H247" s="3"/>
      <c r="I247" s="3"/>
      <c r="J247" s="3"/>
      <c r="K247" s="3"/>
      <c r="L247" s="3"/>
      <c r="M247" s="31"/>
      <c r="N247" s="27"/>
      <c r="O247" s="27"/>
      <c r="P247" s="32"/>
      <c r="Q247" s="27"/>
      <c r="R247" s="32"/>
      <c r="S247" s="27"/>
      <c r="T247" s="27"/>
      <c r="U247" s="3"/>
      <c r="V247" s="32"/>
      <c r="W247" s="3"/>
      <c r="X247" s="32"/>
      <c r="Y247" s="31"/>
      <c r="Z247" s="89"/>
      <c r="AA247" s="27"/>
      <c r="AB247" s="32"/>
      <c r="AC247" s="27"/>
      <c r="AD247" s="32"/>
      <c r="AE247" s="27"/>
      <c r="AF247" s="32"/>
      <c r="AG247" s="89"/>
      <c r="AH247" s="89"/>
      <c r="AI247" s="89"/>
      <c r="AJ247" s="89"/>
      <c r="AK247" s="89"/>
      <c r="AL247" s="89"/>
      <c r="AM247" s="3"/>
      <c r="AN247" s="3"/>
      <c r="AO247" s="3"/>
      <c r="AP247" s="3"/>
      <c r="AQ247" s="69"/>
      <c r="AR247" s="69"/>
    </row>
    <row r="248" spans="1:44" ht="13.5" customHeight="1">
      <c r="A248" s="69"/>
      <c r="B248" s="3"/>
      <c r="C248" s="3"/>
      <c r="D248" s="3"/>
      <c r="E248" s="3"/>
      <c r="F248" s="3"/>
      <c r="G248" s="3"/>
      <c r="H248" s="3"/>
      <c r="I248" s="3"/>
      <c r="J248" s="3"/>
      <c r="K248" s="3"/>
      <c r="L248" s="3"/>
      <c r="M248" s="31"/>
      <c r="N248" s="27"/>
      <c r="O248" s="27"/>
      <c r="P248" s="32"/>
      <c r="Q248" s="27"/>
      <c r="R248" s="32"/>
      <c r="S248" s="27"/>
      <c r="T248" s="27"/>
      <c r="U248" s="3"/>
      <c r="V248" s="32"/>
      <c r="W248" s="3"/>
      <c r="X248" s="32"/>
      <c r="Y248" s="31"/>
      <c r="Z248" s="89"/>
      <c r="AA248" s="27"/>
      <c r="AB248" s="32"/>
      <c r="AC248" s="27"/>
      <c r="AD248" s="32"/>
      <c r="AE248" s="27"/>
      <c r="AF248" s="32"/>
      <c r="AG248" s="89"/>
      <c r="AH248" s="89"/>
      <c r="AI248" s="89"/>
      <c r="AJ248" s="89"/>
      <c r="AK248" s="89"/>
      <c r="AL248" s="89"/>
      <c r="AM248" s="3"/>
      <c r="AN248" s="3"/>
      <c r="AO248" s="3"/>
      <c r="AP248" s="3"/>
      <c r="AQ248" s="69"/>
      <c r="AR248" s="69"/>
    </row>
    <row r="249" spans="1:44" ht="13.5" customHeight="1">
      <c r="A249" s="69"/>
      <c r="B249" s="3"/>
      <c r="C249" s="3"/>
      <c r="D249" s="3"/>
      <c r="E249" s="3"/>
      <c r="F249" s="3"/>
      <c r="G249" s="3"/>
      <c r="H249" s="3"/>
      <c r="I249" s="3"/>
      <c r="J249" s="3"/>
      <c r="K249" s="3"/>
      <c r="L249" s="3"/>
      <c r="M249" s="31"/>
      <c r="N249" s="27"/>
      <c r="O249" s="27"/>
      <c r="P249" s="32"/>
      <c r="Q249" s="27"/>
      <c r="R249" s="32"/>
      <c r="S249" s="27"/>
      <c r="T249" s="27"/>
      <c r="U249" s="3"/>
      <c r="V249" s="32"/>
      <c r="W249" s="3"/>
      <c r="X249" s="32"/>
      <c r="Y249" s="31"/>
      <c r="Z249" s="89"/>
      <c r="AA249" s="27"/>
      <c r="AB249" s="32"/>
      <c r="AC249" s="27"/>
      <c r="AD249" s="32"/>
      <c r="AE249" s="27"/>
      <c r="AF249" s="32"/>
      <c r="AG249" s="89"/>
      <c r="AH249" s="89"/>
      <c r="AI249" s="89"/>
      <c r="AJ249" s="89"/>
      <c r="AK249" s="89"/>
      <c r="AL249" s="89"/>
      <c r="AM249" s="3"/>
      <c r="AN249" s="3"/>
      <c r="AO249" s="3"/>
      <c r="AP249" s="3"/>
      <c r="AQ249" s="69"/>
      <c r="AR249" s="69"/>
    </row>
    <row r="250" spans="1:44" ht="13.5" customHeight="1">
      <c r="A250" s="69"/>
      <c r="B250" s="3"/>
      <c r="C250" s="3"/>
      <c r="D250" s="3"/>
      <c r="E250" s="3"/>
      <c r="F250" s="3"/>
      <c r="G250" s="3"/>
      <c r="H250" s="3"/>
      <c r="I250" s="3"/>
      <c r="J250" s="3"/>
      <c r="K250" s="3"/>
      <c r="L250" s="3"/>
      <c r="M250" s="31"/>
      <c r="N250" s="27"/>
      <c r="O250" s="27"/>
      <c r="P250" s="32"/>
      <c r="Q250" s="27"/>
      <c r="R250" s="32"/>
      <c r="S250" s="27"/>
      <c r="T250" s="27"/>
      <c r="U250" s="3"/>
      <c r="V250" s="32"/>
      <c r="W250" s="3"/>
      <c r="X250" s="32"/>
      <c r="Y250" s="31"/>
      <c r="Z250" s="89"/>
      <c r="AA250" s="27"/>
      <c r="AB250" s="32"/>
      <c r="AC250" s="27"/>
      <c r="AD250" s="32"/>
      <c r="AE250" s="27"/>
      <c r="AF250" s="32"/>
      <c r="AG250" s="89"/>
      <c r="AH250" s="89"/>
      <c r="AI250" s="89"/>
      <c r="AJ250" s="89"/>
      <c r="AK250" s="89"/>
      <c r="AL250" s="89"/>
      <c r="AM250" s="3"/>
      <c r="AN250" s="3"/>
      <c r="AO250" s="3"/>
      <c r="AP250" s="3"/>
      <c r="AQ250" s="69"/>
      <c r="AR250" s="69"/>
    </row>
    <row r="251" spans="1:44" ht="13.5" customHeight="1">
      <c r="A251" s="69"/>
      <c r="B251" s="3"/>
      <c r="C251" s="3"/>
      <c r="D251" s="3"/>
      <c r="E251" s="3"/>
      <c r="F251" s="3"/>
      <c r="G251" s="3"/>
      <c r="H251" s="3"/>
      <c r="I251" s="3"/>
      <c r="J251" s="3"/>
      <c r="K251" s="3"/>
      <c r="L251" s="3"/>
      <c r="M251" s="31"/>
      <c r="N251" s="27"/>
      <c r="O251" s="27"/>
      <c r="P251" s="32"/>
      <c r="Q251" s="27"/>
      <c r="R251" s="32"/>
      <c r="S251" s="27"/>
      <c r="T251" s="27"/>
      <c r="U251" s="3"/>
      <c r="V251" s="32"/>
      <c r="W251" s="3"/>
      <c r="X251" s="32"/>
      <c r="Y251" s="31"/>
      <c r="Z251" s="89"/>
      <c r="AA251" s="27"/>
      <c r="AB251" s="32"/>
      <c r="AC251" s="27"/>
      <c r="AD251" s="32"/>
      <c r="AE251" s="27"/>
      <c r="AF251" s="32"/>
      <c r="AG251" s="89"/>
      <c r="AH251" s="89"/>
      <c r="AI251" s="89"/>
      <c r="AJ251" s="89"/>
      <c r="AK251" s="89"/>
      <c r="AL251" s="89"/>
      <c r="AM251" s="3"/>
      <c r="AN251" s="3"/>
      <c r="AO251" s="3"/>
      <c r="AP251" s="3"/>
      <c r="AQ251" s="69"/>
      <c r="AR251" s="69"/>
    </row>
    <row r="252" spans="1:44" ht="13.5" customHeight="1">
      <c r="A252" s="69"/>
      <c r="B252" s="3"/>
      <c r="C252" s="3"/>
      <c r="D252" s="3"/>
      <c r="E252" s="3"/>
      <c r="F252" s="3"/>
      <c r="G252" s="3"/>
      <c r="H252" s="3"/>
      <c r="I252" s="3"/>
      <c r="J252" s="3"/>
      <c r="K252" s="3"/>
      <c r="L252" s="3"/>
      <c r="M252" s="31"/>
      <c r="N252" s="27"/>
      <c r="O252" s="27"/>
      <c r="P252" s="32"/>
      <c r="Q252" s="27"/>
      <c r="R252" s="32"/>
      <c r="S252" s="27"/>
      <c r="T252" s="27"/>
      <c r="U252" s="3"/>
      <c r="V252" s="32"/>
      <c r="W252" s="3"/>
      <c r="X252" s="32"/>
      <c r="Y252" s="31"/>
      <c r="Z252" s="89"/>
      <c r="AA252" s="27"/>
      <c r="AB252" s="32"/>
      <c r="AC252" s="27"/>
      <c r="AD252" s="32"/>
      <c r="AE252" s="27"/>
      <c r="AF252" s="32"/>
      <c r="AG252" s="89"/>
      <c r="AH252" s="89"/>
      <c r="AI252" s="89"/>
      <c r="AJ252" s="89"/>
      <c r="AK252" s="89"/>
      <c r="AL252" s="89"/>
      <c r="AM252" s="3"/>
      <c r="AN252" s="3"/>
      <c r="AO252" s="3"/>
      <c r="AP252" s="3"/>
      <c r="AQ252" s="69"/>
      <c r="AR252" s="69"/>
    </row>
    <row r="253" spans="1:44" ht="13.5" customHeight="1">
      <c r="A253" s="69"/>
      <c r="B253" s="3"/>
      <c r="C253" s="3"/>
      <c r="D253" s="3"/>
      <c r="E253" s="3"/>
      <c r="F253" s="3"/>
      <c r="G253" s="3"/>
      <c r="H253" s="3"/>
      <c r="I253" s="3"/>
      <c r="J253" s="3"/>
      <c r="K253" s="3"/>
      <c r="L253" s="3"/>
      <c r="M253" s="31"/>
      <c r="N253" s="27"/>
      <c r="O253" s="27"/>
      <c r="P253" s="32"/>
      <c r="Q253" s="27"/>
      <c r="R253" s="32"/>
      <c r="S253" s="27"/>
      <c r="T253" s="27"/>
      <c r="U253" s="3"/>
      <c r="V253" s="32"/>
      <c r="W253" s="3"/>
      <c r="X253" s="32"/>
      <c r="Y253" s="31"/>
      <c r="Z253" s="89"/>
      <c r="AA253" s="27"/>
      <c r="AB253" s="32"/>
      <c r="AC253" s="27"/>
      <c r="AD253" s="32"/>
      <c r="AE253" s="27"/>
      <c r="AF253" s="32"/>
      <c r="AG253" s="89"/>
      <c r="AH253" s="89"/>
      <c r="AI253" s="89"/>
      <c r="AJ253" s="89"/>
      <c r="AK253" s="89"/>
      <c r="AL253" s="89"/>
      <c r="AM253" s="3"/>
      <c r="AN253" s="3"/>
      <c r="AO253" s="3"/>
      <c r="AP253" s="3"/>
      <c r="AQ253" s="69"/>
      <c r="AR253" s="69"/>
    </row>
    <row r="254" spans="1:44" ht="13.5" customHeight="1">
      <c r="A254" s="69"/>
      <c r="B254" s="3"/>
      <c r="C254" s="3"/>
      <c r="D254" s="3"/>
      <c r="E254" s="3"/>
      <c r="F254" s="3"/>
      <c r="G254" s="3"/>
      <c r="H254" s="3"/>
      <c r="I254" s="3"/>
      <c r="J254" s="3"/>
      <c r="K254" s="3"/>
      <c r="L254" s="3"/>
      <c r="M254" s="31"/>
      <c r="N254" s="27"/>
      <c r="O254" s="27"/>
      <c r="P254" s="32"/>
      <c r="Q254" s="27"/>
      <c r="R254" s="32"/>
      <c r="S254" s="27"/>
      <c r="T254" s="27"/>
      <c r="U254" s="3"/>
      <c r="V254" s="32"/>
      <c r="W254" s="3"/>
      <c r="X254" s="32"/>
      <c r="Y254" s="31"/>
      <c r="Z254" s="89"/>
      <c r="AA254" s="27"/>
      <c r="AB254" s="32"/>
      <c r="AC254" s="27"/>
      <c r="AD254" s="32"/>
      <c r="AE254" s="27"/>
      <c r="AF254" s="32"/>
      <c r="AG254" s="89"/>
      <c r="AH254" s="89"/>
      <c r="AI254" s="89"/>
      <c r="AJ254" s="89"/>
      <c r="AK254" s="89"/>
      <c r="AL254" s="89"/>
      <c r="AM254" s="3"/>
      <c r="AN254" s="3"/>
      <c r="AO254" s="3"/>
      <c r="AP254" s="3"/>
      <c r="AQ254" s="69"/>
      <c r="AR254" s="69"/>
    </row>
    <row r="255" spans="1:44" ht="13.5" customHeight="1">
      <c r="A255" s="69"/>
      <c r="B255" s="3"/>
      <c r="C255" s="3"/>
      <c r="D255" s="3"/>
      <c r="E255" s="3"/>
      <c r="F255" s="3"/>
      <c r="G255" s="3"/>
      <c r="H255" s="3"/>
      <c r="I255" s="3"/>
      <c r="J255" s="3"/>
      <c r="K255" s="3"/>
      <c r="L255" s="3"/>
      <c r="M255" s="31"/>
      <c r="N255" s="27"/>
      <c r="O255" s="27"/>
      <c r="P255" s="32"/>
      <c r="Q255" s="27"/>
      <c r="R255" s="32"/>
      <c r="S255" s="27"/>
      <c r="T255" s="27"/>
      <c r="U255" s="3"/>
      <c r="V255" s="32"/>
      <c r="W255" s="3"/>
      <c r="X255" s="32"/>
      <c r="Y255" s="31"/>
      <c r="Z255" s="89"/>
      <c r="AA255" s="27"/>
      <c r="AB255" s="32"/>
      <c r="AC255" s="27"/>
      <c r="AD255" s="32"/>
      <c r="AE255" s="27"/>
      <c r="AF255" s="32"/>
      <c r="AG255" s="89"/>
      <c r="AH255" s="89"/>
      <c r="AI255" s="89"/>
      <c r="AJ255" s="89"/>
      <c r="AK255" s="89"/>
      <c r="AL255" s="89"/>
      <c r="AM255" s="3"/>
      <c r="AN255" s="3"/>
      <c r="AO255" s="3"/>
      <c r="AP255" s="3"/>
      <c r="AQ255" s="69"/>
      <c r="AR255" s="69"/>
    </row>
    <row r="256" spans="1:44" ht="13.5" customHeight="1">
      <c r="A256" s="69"/>
      <c r="B256" s="3"/>
      <c r="C256" s="3"/>
      <c r="D256" s="3"/>
      <c r="E256" s="3"/>
      <c r="F256" s="3"/>
      <c r="G256" s="3"/>
      <c r="H256" s="3"/>
      <c r="I256" s="3"/>
      <c r="J256" s="3"/>
      <c r="K256" s="3"/>
      <c r="L256" s="3"/>
      <c r="M256" s="31"/>
      <c r="N256" s="27"/>
      <c r="O256" s="27"/>
      <c r="P256" s="32"/>
      <c r="Q256" s="27"/>
      <c r="R256" s="32"/>
      <c r="S256" s="27"/>
      <c r="T256" s="27"/>
      <c r="U256" s="3"/>
      <c r="V256" s="32"/>
      <c r="W256" s="3"/>
      <c r="X256" s="32"/>
      <c r="Y256" s="31"/>
      <c r="Z256" s="89"/>
      <c r="AA256" s="27"/>
      <c r="AB256" s="32"/>
      <c r="AC256" s="27"/>
      <c r="AD256" s="32"/>
      <c r="AE256" s="27"/>
      <c r="AF256" s="32"/>
      <c r="AG256" s="89"/>
      <c r="AH256" s="89"/>
      <c r="AI256" s="89"/>
      <c r="AJ256" s="89"/>
      <c r="AK256" s="89"/>
      <c r="AL256" s="89"/>
      <c r="AM256" s="3"/>
      <c r="AN256" s="3"/>
      <c r="AO256" s="3"/>
      <c r="AP256" s="3"/>
      <c r="AQ256" s="69"/>
      <c r="AR256" s="69"/>
    </row>
    <row r="257" spans="1:44" ht="13.5" customHeight="1">
      <c r="A257" s="69"/>
      <c r="B257" s="3"/>
      <c r="C257" s="3"/>
      <c r="D257" s="3"/>
      <c r="E257" s="3"/>
      <c r="F257" s="3"/>
      <c r="G257" s="3"/>
      <c r="H257" s="3"/>
      <c r="I257" s="3"/>
      <c r="J257" s="3"/>
      <c r="K257" s="3"/>
      <c r="L257" s="3"/>
      <c r="M257" s="31"/>
      <c r="N257" s="27"/>
      <c r="O257" s="27"/>
      <c r="P257" s="32"/>
      <c r="Q257" s="27"/>
      <c r="R257" s="32"/>
      <c r="S257" s="27"/>
      <c r="T257" s="27"/>
      <c r="U257" s="3"/>
      <c r="V257" s="32"/>
      <c r="W257" s="3"/>
      <c r="X257" s="32"/>
      <c r="Y257" s="31"/>
      <c r="Z257" s="89"/>
      <c r="AA257" s="27"/>
      <c r="AB257" s="32"/>
      <c r="AC257" s="27"/>
      <c r="AD257" s="32"/>
      <c r="AE257" s="27"/>
      <c r="AF257" s="32"/>
      <c r="AG257" s="89"/>
      <c r="AH257" s="89"/>
      <c r="AI257" s="89"/>
      <c r="AJ257" s="89"/>
      <c r="AK257" s="89"/>
      <c r="AL257" s="89"/>
      <c r="AM257" s="3"/>
      <c r="AN257" s="3"/>
      <c r="AO257" s="3"/>
      <c r="AP257" s="3"/>
      <c r="AQ257" s="69"/>
      <c r="AR257" s="69"/>
    </row>
    <row r="258" spans="1:44" ht="13.5" customHeight="1">
      <c r="A258" s="69"/>
      <c r="B258" s="3"/>
      <c r="C258" s="3"/>
      <c r="D258" s="3"/>
      <c r="E258" s="3"/>
      <c r="F258" s="3"/>
      <c r="G258" s="3"/>
      <c r="H258" s="3"/>
      <c r="I258" s="3"/>
      <c r="J258" s="3"/>
      <c r="K258" s="3"/>
      <c r="L258" s="3"/>
      <c r="M258" s="31"/>
      <c r="N258" s="27"/>
      <c r="O258" s="27"/>
      <c r="P258" s="32"/>
      <c r="Q258" s="27"/>
      <c r="R258" s="32"/>
      <c r="S258" s="27"/>
      <c r="T258" s="27"/>
      <c r="U258" s="3"/>
      <c r="V258" s="32"/>
      <c r="W258" s="3"/>
      <c r="X258" s="32"/>
      <c r="Y258" s="31"/>
      <c r="Z258" s="89"/>
      <c r="AA258" s="27"/>
      <c r="AB258" s="32"/>
      <c r="AC258" s="27"/>
      <c r="AD258" s="32"/>
      <c r="AE258" s="27"/>
      <c r="AF258" s="32"/>
      <c r="AG258" s="89"/>
      <c r="AH258" s="89"/>
      <c r="AI258" s="89"/>
      <c r="AJ258" s="89"/>
      <c r="AK258" s="89"/>
      <c r="AL258" s="89"/>
      <c r="AM258" s="3"/>
      <c r="AN258" s="3"/>
      <c r="AO258" s="3"/>
      <c r="AP258" s="3"/>
      <c r="AQ258" s="69"/>
      <c r="AR258" s="69"/>
    </row>
    <row r="259" spans="1:44" ht="13.5" customHeight="1">
      <c r="A259" s="69"/>
      <c r="B259" s="3"/>
      <c r="C259" s="3"/>
      <c r="D259" s="3"/>
      <c r="E259" s="3"/>
      <c r="F259" s="3"/>
      <c r="G259" s="3"/>
      <c r="H259" s="3"/>
      <c r="I259" s="3"/>
      <c r="J259" s="3"/>
      <c r="K259" s="3"/>
      <c r="L259" s="3"/>
      <c r="M259" s="31"/>
      <c r="N259" s="27"/>
      <c r="O259" s="27"/>
      <c r="P259" s="32"/>
      <c r="Q259" s="27"/>
      <c r="R259" s="32"/>
      <c r="S259" s="27"/>
      <c r="T259" s="27"/>
      <c r="U259" s="3"/>
      <c r="V259" s="32"/>
      <c r="W259" s="3"/>
      <c r="X259" s="32"/>
      <c r="Y259" s="31"/>
      <c r="Z259" s="89"/>
      <c r="AA259" s="27"/>
      <c r="AB259" s="32"/>
      <c r="AC259" s="27"/>
      <c r="AD259" s="32"/>
      <c r="AE259" s="27"/>
      <c r="AF259" s="32"/>
      <c r="AG259" s="89"/>
      <c r="AH259" s="89"/>
      <c r="AI259" s="89"/>
      <c r="AJ259" s="89"/>
      <c r="AK259" s="89"/>
      <c r="AL259" s="89"/>
      <c r="AM259" s="3"/>
      <c r="AN259" s="3"/>
      <c r="AO259" s="3"/>
      <c r="AP259" s="3"/>
      <c r="AQ259" s="69"/>
      <c r="AR259" s="69"/>
    </row>
    <row r="260" spans="1:44" ht="13.5" customHeight="1">
      <c r="A260" s="69"/>
      <c r="B260" s="3"/>
      <c r="C260" s="3"/>
      <c r="D260" s="3"/>
      <c r="E260" s="3"/>
      <c r="F260" s="3"/>
      <c r="G260" s="3"/>
      <c r="H260" s="3"/>
      <c r="I260" s="3"/>
      <c r="J260" s="3"/>
      <c r="K260" s="3"/>
      <c r="L260" s="3"/>
      <c r="M260" s="31"/>
      <c r="N260" s="27"/>
      <c r="O260" s="27"/>
      <c r="P260" s="32"/>
      <c r="Q260" s="27"/>
      <c r="R260" s="32"/>
      <c r="S260" s="27"/>
      <c r="T260" s="27"/>
      <c r="U260" s="3"/>
      <c r="V260" s="32"/>
      <c r="W260" s="3"/>
      <c r="X260" s="32"/>
      <c r="Y260" s="31"/>
      <c r="Z260" s="89"/>
      <c r="AA260" s="27"/>
      <c r="AB260" s="32"/>
      <c r="AC260" s="27"/>
      <c r="AD260" s="32"/>
      <c r="AE260" s="27"/>
      <c r="AF260" s="32"/>
      <c r="AG260" s="89"/>
      <c r="AH260" s="89"/>
      <c r="AI260" s="89"/>
      <c r="AJ260" s="89"/>
      <c r="AK260" s="89"/>
      <c r="AL260" s="89"/>
      <c r="AM260" s="3"/>
      <c r="AN260" s="3"/>
      <c r="AO260" s="3"/>
      <c r="AP260" s="3"/>
      <c r="AQ260" s="69"/>
      <c r="AR260" s="69"/>
    </row>
    <row r="261" spans="1:44" ht="13.5" customHeight="1">
      <c r="A261" s="69"/>
      <c r="B261" s="3"/>
      <c r="C261" s="3"/>
      <c r="D261" s="3"/>
      <c r="E261" s="3"/>
      <c r="F261" s="3"/>
      <c r="G261" s="3"/>
      <c r="H261" s="3"/>
      <c r="I261" s="3"/>
      <c r="J261" s="3"/>
      <c r="K261" s="3"/>
      <c r="L261" s="3"/>
      <c r="M261" s="31"/>
      <c r="N261" s="27"/>
      <c r="O261" s="27"/>
      <c r="P261" s="32"/>
      <c r="Q261" s="27"/>
      <c r="R261" s="32"/>
      <c r="S261" s="27"/>
      <c r="T261" s="27"/>
      <c r="U261" s="3"/>
      <c r="V261" s="32"/>
      <c r="W261" s="3"/>
      <c r="X261" s="32"/>
      <c r="Y261" s="31"/>
      <c r="Z261" s="89"/>
      <c r="AA261" s="27"/>
      <c r="AB261" s="32"/>
      <c r="AC261" s="27"/>
      <c r="AD261" s="32"/>
      <c r="AE261" s="27"/>
      <c r="AF261" s="32"/>
      <c r="AG261" s="89"/>
      <c r="AH261" s="89"/>
      <c r="AI261" s="89"/>
      <c r="AJ261" s="89"/>
      <c r="AK261" s="89"/>
      <c r="AL261" s="89"/>
      <c r="AM261" s="3"/>
      <c r="AN261" s="3"/>
      <c r="AO261" s="3"/>
      <c r="AP261" s="3"/>
      <c r="AQ261" s="69"/>
      <c r="AR261" s="69"/>
    </row>
    <row r="262" spans="1:44" ht="13.5" customHeight="1">
      <c r="A262" s="69"/>
      <c r="B262" s="3"/>
      <c r="C262" s="3"/>
      <c r="D262" s="3"/>
      <c r="E262" s="3"/>
      <c r="F262" s="3"/>
      <c r="G262" s="3"/>
      <c r="H262" s="3"/>
      <c r="I262" s="3"/>
      <c r="J262" s="3"/>
      <c r="K262" s="3"/>
      <c r="L262" s="3"/>
      <c r="M262" s="31"/>
      <c r="N262" s="27"/>
      <c r="O262" s="27"/>
      <c r="P262" s="32"/>
      <c r="Q262" s="27"/>
      <c r="R262" s="32"/>
      <c r="S262" s="27"/>
      <c r="T262" s="27"/>
      <c r="U262" s="3"/>
      <c r="V262" s="32"/>
      <c r="W262" s="3"/>
      <c r="X262" s="32"/>
      <c r="Y262" s="31"/>
      <c r="Z262" s="89"/>
      <c r="AA262" s="27"/>
      <c r="AB262" s="32"/>
      <c r="AC262" s="27"/>
      <c r="AD262" s="32"/>
      <c r="AE262" s="27"/>
      <c r="AF262" s="32"/>
      <c r="AG262" s="89"/>
      <c r="AH262" s="89"/>
      <c r="AI262" s="89"/>
      <c r="AJ262" s="89"/>
      <c r="AK262" s="89"/>
      <c r="AL262" s="89"/>
      <c r="AM262" s="3"/>
      <c r="AN262" s="3"/>
      <c r="AO262" s="3"/>
      <c r="AP262" s="3"/>
      <c r="AQ262" s="69"/>
      <c r="AR262" s="69"/>
    </row>
    <row r="263" spans="1:44" ht="13.5" customHeight="1">
      <c r="A263" s="69"/>
      <c r="B263" s="3"/>
      <c r="C263" s="3"/>
      <c r="D263" s="3"/>
      <c r="E263" s="3"/>
      <c r="F263" s="3"/>
      <c r="G263" s="3"/>
      <c r="H263" s="3"/>
      <c r="I263" s="3"/>
      <c r="J263" s="3"/>
      <c r="K263" s="3"/>
      <c r="L263" s="3"/>
      <c r="M263" s="31"/>
      <c r="N263" s="27"/>
      <c r="O263" s="27"/>
      <c r="P263" s="32"/>
      <c r="Q263" s="27"/>
      <c r="R263" s="32"/>
      <c r="S263" s="27"/>
      <c r="T263" s="27"/>
      <c r="U263" s="3"/>
      <c r="V263" s="32"/>
      <c r="W263" s="3"/>
      <c r="X263" s="32"/>
      <c r="Y263" s="31"/>
      <c r="Z263" s="89"/>
      <c r="AA263" s="27"/>
      <c r="AB263" s="32"/>
      <c r="AC263" s="27"/>
      <c r="AD263" s="32"/>
      <c r="AE263" s="27"/>
      <c r="AF263" s="32"/>
      <c r="AG263" s="89"/>
      <c r="AH263" s="89"/>
      <c r="AI263" s="89"/>
      <c r="AJ263" s="89"/>
      <c r="AK263" s="89"/>
      <c r="AL263" s="89"/>
      <c r="AM263" s="3"/>
      <c r="AN263" s="3"/>
      <c r="AO263" s="3"/>
      <c r="AP263" s="3"/>
      <c r="AQ263" s="69"/>
      <c r="AR263" s="69"/>
    </row>
    <row r="264" spans="1:44" ht="13.5" customHeight="1">
      <c r="A264" s="69"/>
      <c r="B264" s="3"/>
      <c r="C264" s="3"/>
      <c r="D264" s="3"/>
      <c r="E264" s="3"/>
      <c r="F264" s="3"/>
      <c r="G264" s="3"/>
      <c r="H264" s="3"/>
      <c r="I264" s="3"/>
      <c r="J264" s="3"/>
      <c r="K264" s="3"/>
      <c r="L264" s="3"/>
      <c r="M264" s="31"/>
      <c r="N264" s="27"/>
      <c r="O264" s="27"/>
      <c r="P264" s="32"/>
      <c r="Q264" s="27"/>
      <c r="R264" s="32"/>
      <c r="S264" s="27"/>
      <c r="T264" s="27"/>
      <c r="U264" s="3"/>
      <c r="V264" s="32"/>
      <c r="W264" s="3"/>
      <c r="X264" s="32"/>
      <c r="Y264" s="31"/>
      <c r="Z264" s="89"/>
      <c r="AA264" s="27"/>
      <c r="AB264" s="32"/>
      <c r="AC264" s="27"/>
      <c r="AD264" s="32"/>
      <c r="AE264" s="27"/>
      <c r="AF264" s="32"/>
      <c r="AG264" s="89"/>
      <c r="AH264" s="89"/>
      <c r="AI264" s="89"/>
      <c r="AJ264" s="89"/>
      <c r="AK264" s="89"/>
      <c r="AL264" s="89"/>
      <c r="AM264" s="3"/>
      <c r="AN264" s="3"/>
      <c r="AO264" s="3"/>
      <c r="AP264" s="3"/>
      <c r="AQ264" s="69"/>
      <c r="AR264" s="69"/>
    </row>
    <row r="265" spans="1:44" ht="13.5" customHeight="1">
      <c r="A265" s="69"/>
      <c r="B265" s="3"/>
      <c r="C265" s="3"/>
      <c r="D265" s="3"/>
      <c r="E265" s="3"/>
      <c r="F265" s="3"/>
      <c r="G265" s="3"/>
      <c r="H265" s="3"/>
      <c r="I265" s="3"/>
      <c r="J265" s="3"/>
      <c r="K265" s="3"/>
      <c r="L265" s="3"/>
      <c r="M265" s="31"/>
      <c r="N265" s="27"/>
      <c r="O265" s="27"/>
      <c r="P265" s="32"/>
      <c r="Q265" s="27"/>
      <c r="R265" s="32"/>
      <c r="S265" s="27"/>
      <c r="T265" s="27"/>
      <c r="U265" s="3"/>
      <c r="V265" s="32"/>
      <c r="W265" s="3"/>
      <c r="X265" s="32"/>
      <c r="Y265" s="31"/>
      <c r="Z265" s="89"/>
      <c r="AA265" s="27"/>
      <c r="AB265" s="32"/>
      <c r="AC265" s="27"/>
      <c r="AD265" s="32"/>
      <c r="AE265" s="27"/>
      <c r="AF265" s="32"/>
      <c r="AG265" s="89"/>
      <c r="AH265" s="89"/>
      <c r="AI265" s="89"/>
      <c r="AJ265" s="89"/>
      <c r="AK265" s="89"/>
      <c r="AL265" s="89"/>
      <c r="AM265" s="3"/>
      <c r="AN265" s="3"/>
      <c r="AO265" s="3"/>
      <c r="AP265" s="3"/>
      <c r="AQ265" s="69"/>
      <c r="AR265" s="69"/>
    </row>
    <row r="266" spans="1:44" ht="13.5" customHeight="1">
      <c r="A266" s="69"/>
      <c r="B266" s="3"/>
      <c r="C266" s="3"/>
      <c r="D266" s="3"/>
      <c r="E266" s="3"/>
      <c r="F266" s="3"/>
      <c r="G266" s="3"/>
      <c r="H266" s="3"/>
      <c r="I266" s="3"/>
      <c r="J266" s="3"/>
      <c r="K266" s="3"/>
      <c r="L266" s="3"/>
      <c r="M266" s="31"/>
      <c r="N266" s="27"/>
      <c r="O266" s="27"/>
      <c r="P266" s="32"/>
      <c r="Q266" s="27"/>
      <c r="R266" s="32"/>
      <c r="S266" s="27"/>
      <c r="T266" s="27"/>
      <c r="U266" s="3"/>
      <c r="V266" s="32"/>
      <c r="W266" s="3"/>
      <c r="X266" s="32"/>
      <c r="Y266" s="31"/>
      <c r="Z266" s="89"/>
      <c r="AA266" s="27"/>
      <c r="AB266" s="32"/>
      <c r="AC266" s="27"/>
      <c r="AD266" s="32"/>
      <c r="AE266" s="27"/>
      <c r="AF266" s="32"/>
      <c r="AG266" s="89"/>
      <c r="AH266" s="89"/>
      <c r="AI266" s="89"/>
      <c r="AJ266" s="89"/>
      <c r="AK266" s="89"/>
      <c r="AL266" s="89"/>
      <c r="AM266" s="3"/>
      <c r="AN266" s="3"/>
      <c r="AO266" s="3"/>
      <c r="AP266" s="3"/>
      <c r="AQ266" s="69"/>
      <c r="AR266" s="69"/>
    </row>
    <row r="267" spans="1:44" ht="13.5" customHeight="1">
      <c r="A267" s="69"/>
      <c r="B267" s="3"/>
      <c r="C267" s="3"/>
      <c r="D267" s="3"/>
      <c r="E267" s="3"/>
      <c r="F267" s="3"/>
      <c r="G267" s="3"/>
      <c r="H267" s="3"/>
      <c r="I267" s="3"/>
      <c r="J267" s="3"/>
      <c r="K267" s="3"/>
      <c r="L267" s="3"/>
      <c r="M267" s="31"/>
      <c r="N267" s="27"/>
      <c r="O267" s="27"/>
      <c r="P267" s="32"/>
      <c r="Q267" s="27"/>
      <c r="R267" s="32"/>
      <c r="S267" s="27"/>
      <c r="T267" s="27"/>
      <c r="U267" s="3"/>
      <c r="V267" s="32"/>
      <c r="W267" s="3"/>
      <c r="X267" s="32"/>
      <c r="Y267" s="31"/>
      <c r="Z267" s="89"/>
      <c r="AA267" s="27"/>
      <c r="AB267" s="32"/>
      <c r="AC267" s="27"/>
      <c r="AD267" s="32"/>
      <c r="AE267" s="27"/>
      <c r="AF267" s="32"/>
      <c r="AG267" s="89"/>
      <c r="AH267" s="89"/>
      <c r="AI267" s="89"/>
      <c r="AJ267" s="89"/>
      <c r="AK267" s="89"/>
      <c r="AL267" s="89"/>
      <c r="AM267" s="3"/>
      <c r="AN267" s="3"/>
      <c r="AO267" s="3"/>
      <c r="AP267" s="3"/>
      <c r="AQ267" s="69"/>
      <c r="AR267" s="69"/>
    </row>
    <row r="268" spans="1:44" ht="13.5" customHeight="1">
      <c r="A268" s="69"/>
      <c r="B268" s="3"/>
      <c r="C268" s="3"/>
      <c r="D268" s="3"/>
      <c r="E268" s="3"/>
      <c r="F268" s="3"/>
      <c r="G268" s="3"/>
      <c r="H268" s="3"/>
      <c r="I268" s="3"/>
      <c r="J268" s="3"/>
      <c r="K268" s="3"/>
      <c r="L268" s="3"/>
      <c r="M268" s="31"/>
      <c r="N268" s="27"/>
      <c r="O268" s="27"/>
      <c r="P268" s="32"/>
      <c r="Q268" s="27"/>
      <c r="R268" s="32"/>
      <c r="S268" s="27"/>
      <c r="T268" s="27"/>
      <c r="U268" s="3"/>
      <c r="V268" s="32"/>
      <c r="W268" s="3"/>
      <c r="X268" s="32"/>
      <c r="Y268" s="31"/>
      <c r="Z268" s="89"/>
      <c r="AA268" s="27"/>
      <c r="AB268" s="32"/>
      <c r="AC268" s="27"/>
      <c r="AD268" s="32"/>
      <c r="AE268" s="27"/>
      <c r="AF268" s="32"/>
      <c r="AG268" s="89"/>
      <c r="AH268" s="89"/>
      <c r="AI268" s="89"/>
      <c r="AJ268" s="89"/>
      <c r="AK268" s="89"/>
      <c r="AL268" s="89"/>
      <c r="AM268" s="3"/>
      <c r="AN268" s="3"/>
      <c r="AO268" s="3"/>
      <c r="AP268" s="3"/>
      <c r="AQ268" s="69"/>
      <c r="AR268" s="69"/>
    </row>
    <row r="269" spans="1:44" ht="13.5" customHeight="1">
      <c r="A269" s="69"/>
      <c r="B269" s="3"/>
      <c r="C269" s="3"/>
      <c r="D269" s="3"/>
      <c r="E269" s="3"/>
      <c r="F269" s="3"/>
      <c r="G269" s="3"/>
      <c r="H269" s="3"/>
      <c r="I269" s="3"/>
      <c r="J269" s="3"/>
      <c r="K269" s="3"/>
      <c r="L269" s="3"/>
      <c r="M269" s="31"/>
      <c r="N269" s="27"/>
      <c r="O269" s="27"/>
      <c r="P269" s="32"/>
      <c r="Q269" s="27"/>
      <c r="R269" s="32"/>
      <c r="S269" s="27"/>
      <c r="T269" s="27"/>
      <c r="U269" s="3"/>
      <c r="V269" s="32"/>
      <c r="W269" s="3"/>
      <c r="X269" s="32"/>
      <c r="Y269" s="31"/>
      <c r="Z269" s="89"/>
      <c r="AA269" s="27"/>
      <c r="AB269" s="32"/>
      <c r="AC269" s="27"/>
      <c r="AD269" s="32"/>
      <c r="AE269" s="27"/>
      <c r="AF269" s="32"/>
      <c r="AG269" s="89"/>
      <c r="AH269" s="89"/>
      <c r="AI269" s="89"/>
      <c r="AJ269" s="89"/>
      <c r="AK269" s="89"/>
      <c r="AL269" s="89"/>
      <c r="AM269" s="3"/>
      <c r="AN269" s="3"/>
      <c r="AO269" s="3"/>
      <c r="AP269" s="3"/>
      <c r="AQ269" s="69"/>
      <c r="AR269" s="69"/>
    </row>
    <row r="270" spans="1:44" ht="13.5" customHeight="1">
      <c r="A270" s="69"/>
      <c r="B270" s="3"/>
      <c r="C270" s="3"/>
      <c r="D270" s="3"/>
      <c r="E270" s="3"/>
      <c r="F270" s="3"/>
      <c r="G270" s="3"/>
      <c r="H270" s="3"/>
      <c r="I270" s="3"/>
      <c r="J270" s="3"/>
      <c r="K270" s="3"/>
      <c r="L270" s="3"/>
      <c r="M270" s="31"/>
      <c r="N270" s="27"/>
      <c r="O270" s="27"/>
      <c r="P270" s="32"/>
      <c r="Q270" s="27"/>
      <c r="R270" s="32"/>
      <c r="S270" s="27"/>
      <c r="T270" s="27"/>
      <c r="U270" s="3"/>
      <c r="V270" s="32"/>
      <c r="W270" s="3"/>
      <c r="X270" s="32"/>
      <c r="Y270" s="31"/>
      <c r="Z270" s="89"/>
      <c r="AA270" s="27"/>
      <c r="AB270" s="32"/>
      <c r="AC270" s="27"/>
      <c r="AD270" s="32"/>
      <c r="AE270" s="27"/>
      <c r="AF270" s="32"/>
      <c r="AG270" s="89"/>
      <c r="AH270" s="89"/>
      <c r="AI270" s="89"/>
      <c r="AJ270" s="89"/>
      <c r="AK270" s="89"/>
      <c r="AL270" s="89"/>
      <c r="AM270" s="3"/>
      <c r="AN270" s="3"/>
      <c r="AO270" s="3"/>
      <c r="AP270" s="3"/>
      <c r="AQ270" s="69"/>
      <c r="AR270" s="69"/>
    </row>
    <row r="271" spans="1:44" ht="13.5" customHeight="1">
      <c r="A271" s="69"/>
      <c r="B271" s="3"/>
      <c r="C271" s="3"/>
      <c r="D271" s="3"/>
      <c r="E271" s="3"/>
      <c r="F271" s="3"/>
      <c r="G271" s="3"/>
      <c r="H271" s="3"/>
      <c r="I271" s="3"/>
      <c r="J271" s="3"/>
      <c r="K271" s="3"/>
      <c r="L271" s="3"/>
      <c r="M271" s="31"/>
      <c r="N271" s="27"/>
      <c r="O271" s="27"/>
      <c r="P271" s="32"/>
      <c r="Q271" s="27"/>
      <c r="R271" s="32"/>
      <c r="S271" s="27"/>
      <c r="T271" s="27"/>
      <c r="U271" s="3"/>
      <c r="V271" s="32"/>
      <c r="W271" s="3"/>
      <c r="X271" s="32"/>
      <c r="Y271" s="31"/>
      <c r="Z271" s="89"/>
      <c r="AA271" s="27"/>
      <c r="AB271" s="32"/>
      <c r="AC271" s="27"/>
      <c r="AD271" s="32"/>
      <c r="AE271" s="27"/>
      <c r="AF271" s="32"/>
      <c r="AG271" s="89"/>
      <c r="AH271" s="89"/>
      <c r="AI271" s="89"/>
      <c r="AJ271" s="89"/>
      <c r="AK271" s="89"/>
      <c r="AL271" s="89"/>
      <c r="AM271" s="3"/>
      <c r="AN271" s="3"/>
      <c r="AO271" s="3"/>
      <c r="AP271" s="3"/>
      <c r="AQ271" s="69"/>
      <c r="AR271" s="69"/>
    </row>
    <row r="272" spans="1:44" ht="13.5" customHeight="1">
      <c r="A272" s="69"/>
      <c r="B272" s="3"/>
      <c r="C272" s="3"/>
      <c r="D272" s="3"/>
      <c r="E272" s="3"/>
      <c r="F272" s="3"/>
      <c r="G272" s="3"/>
      <c r="H272" s="3"/>
      <c r="I272" s="3"/>
      <c r="J272" s="3"/>
      <c r="K272" s="3"/>
      <c r="L272" s="3"/>
      <c r="M272" s="31"/>
      <c r="N272" s="27"/>
      <c r="O272" s="27"/>
      <c r="P272" s="32"/>
      <c r="Q272" s="27"/>
      <c r="R272" s="32"/>
      <c r="S272" s="27"/>
      <c r="T272" s="27"/>
      <c r="U272" s="3"/>
      <c r="V272" s="32"/>
      <c r="W272" s="3"/>
      <c r="X272" s="32"/>
      <c r="Y272" s="31"/>
      <c r="Z272" s="89"/>
      <c r="AA272" s="27"/>
      <c r="AB272" s="32"/>
      <c r="AC272" s="27"/>
      <c r="AD272" s="32"/>
      <c r="AE272" s="27"/>
      <c r="AF272" s="32"/>
      <c r="AG272" s="89"/>
      <c r="AH272" s="89"/>
      <c r="AI272" s="89"/>
      <c r="AJ272" s="89"/>
      <c r="AK272" s="89"/>
      <c r="AL272" s="89"/>
      <c r="AM272" s="3"/>
      <c r="AN272" s="3"/>
      <c r="AO272" s="3"/>
      <c r="AP272" s="3"/>
      <c r="AQ272" s="69"/>
      <c r="AR272" s="69"/>
    </row>
    <row r="273" spans="1:44" ht="13.5" customHeight="1">
      <c r="A273" s="69"/>
      <c r="B273" s="3"/>
      <c r="C273" s="3"/>
      <c r="D273" s="3"/>
      <c r="E273" s="3"/>
      <c r="F273" s="3"/>
      <c r="G273" s="3"/>
      <c r="H273" s="3"/>
      <c r="I273" s="3"/>
      <c r="J273" s="3"/>
      <c r="K273" s="3"/>
      <c r="L273" s="3"/>
      <c r="M273" s="31"/>
      <c r="N273" s="27"/>
      <c r="O273" s="27"/>
      <c r="P273" s="32"/>
      <c r="Q273" s="27"/>
      <c r="R273" s="32"/>
      <c r="S273" s="27"/>
      <c r="T273" s="27"/>
      <c r="U273" s="3"/>
      <c r="V273" s="32"/>
      <c r="W273" s="3"/>
      <c r="X273" s="32"/>
      <c r="Y273" s="31"/>
      <c r="Z273" s="89"/>
      <c r="AA273" s="27"/>
      <c r="AB273" s="32"/>
      <c r="AC273" s="27"/>
      <c r="AD273" s="32"/>
      <c r="AE273" s="27"/>
      <c r="AF273" s="32"/>
      <c r="AG273" s="89"/>
      <c r="AH273" s="89"/>
      <c r="AI273" s="89"/>
      <c r="AJ273" s="89"/>
      <c r="AK273" s="89"/>
      <c r="AL273" s="89"/>
      <c r="AM273" s="3"/>
      <c r="AN273" s="3"/>
      <c r="AO273" s="3"/>
      <c r="AP273" s="3"/>
      <c r="AQ273" s="69"/>
      <c r="AR273" s="69"/>
    </row>
    <row r="274" spans="1:44" ht="13.5" customHeight="1">
      <c r="A274" s="69"/>
      <c r="B274" s="3"/>
      <c r="C274" s="3"/>
      <c r="D274" s="3"/>
      <c r="E274" s="3"/>
      <c r="F274" s="3"/>
      <c r="G274" s="3"/>
      <c r="H274" s="3"/>
      <c r="I274" s="3"/>
      <c r="J274" s="3"/>
      <c r="K274" s="3"/>
      <c r="L274" s="3"/>
      <c r="M274" s="31"/>
      <c r="N274" s="27"/>
      <c r="O274" s="27"/>
      <c r="P274" s="32"/>
      <c r="Q274" s="27"/>
      <c r="R274" s="32"/>
      <c r="S274" s="27"/>
      <c r="T274" s="27"/>
      <c r="U274" s="3"/>
      <c r="V274" s="32"/>
      <c r="W274" s="3"/>
      <c r="X274" s="32"/>
      <c r="Y274" s="31"/>
      <c r="Z274" s="89"/>
      <c r="AA274" s="27"/>
      <c r="AB274" s="32"/>
      <c r="AC274" s="27"/>
      <c r="AD274" s="32"/>
      <c r="AE274" s="27"/>
      <c r="AF274" s="32"/>
      <c r="AG274" s="89"/>
      <c r="AH274" s="89"/>
      <c r="AI274" s="89"/>
      <c r="AJ274" s="89"/>
      <c r="AK274" s="89"/>
      <c r="AL274" s="89"/>
      <c r="AM274" s="3"/>
      <c r="AN274" s="3"/>
      <c r="AO274" s="3"/>
      <c r="AP274" s="3"/>
      <c r="AQ274" s="69"/>
      <c r="AR274" s="69"/>
    </row>
    <row r="275" spans="1:44" ht="13.5" customHeight="1">
      <c r="A275" s="69"/>
      <c r="B275" s="3"/>
      <c r="C275" s="3"/>
      <c r="D275" s="3"/>
      <c r="E275" s="3"/>
      <c r="F275" s="3"/>
      <c r="G275" s="3"/>
      <c r="H275" s="3"/>
      <c r="I275" s="3"/>
      <c r="J275" s="3"/>
      <c r="K275" s="3"/>
      <c r="L275" s="3"/>
      <c r="M275" s="31"/>
      <c r="N275" s="27"/>
      <c r="O275" s="27"/>
      <c r="P275" s="32"/>
      <c r="Q275" s="27"/>
      <c r="R275" s="32"/>
      <c r="S275" s="27"/>
      <c r="T275" s="27"/>
      <c r="U275" s="3"/>
      <c r="V275" s="32"/>
      <c r="W275" s="3"/>
      <c r="X275" s="32"/>
      <c r="Y275" s="31"/>
      <c r="Z275" s="89"/>
      <c r="AA275" s="27"/>
      <c r="AB275" s="32"/>
      <c r="AC275" s="27"/>
      <c r="AD275" s="32"/>
      <c r="AE275" s="27"/>
      <c r="AF275" s="32"/>
      <c r="AG275" s="89"/>
      <c r="AH275" s="89"/>
      <c r="AI275" s="89"/>
      <c r="AJ275" s="89"/>
      <c r="AK275" s="89"/>
      <c r="AL275" s="89"/>
      <c r="AM275" s="3"/>
      <c r="AN275" s="3"/>
      <c r="AO275" s="3"/>
      <c r="AP275" s="3"/>
      <c r="AQ275" s="69"/>
      <c r="AR275" s="69"/>
    </row>
    <row r="276" spans="1:44" ht="13.5" customHeight="1">
      <c r="A276" s="69"/>
      <c r="B276" s="3"/>
      <c r="C276" s="3"/>
      <c r="D276" s="3"/>
      <c r="E276" s="3"/>
      <c r="F276" s="3"/>
      <c r="G276" s="3"/>
      <c r="H276" s="3"/>
      <c r="I276" s="3"/>
      <c r="J276" s="3"/>
      <c r="K276" s="3"/>
      <c r="L276" s="3"/>
      <c r="M276" s="31"/>
      <c r="N276" s="27"/>
      <c r="O276" s="27"/>
      <c r="P276" s="32"/>
      <c r="Q276" s="27"/>
      <c r="R276" s="32"/>
      <c r="S276" s="27"/>
      <c r="T276" s="27"/>
      <c r="U276" s="3"/>
      <c r="V276" s="32"/>
      <c r="W276" s="3"/>
      <c r="X276" s="32"/>
      <c r="Y276" s="31"/>
      <c r="Z276" s="89"/>
      <c r="AA276" s="27"/>
      <c r="AB276" s="32"/>
      <c r="AC276" s="27"/>
      <c r="AD276" s="32"/>
      <c r="AE276" s="27"/>
      <c r="AF276" s="32"/>
      <c r="AG276" s="89"/>
      <c r="AH276" s="89"/>
      <c r="AI276" s="89"/>
      <c r="AJ276" s="89"/>
      <c r="AK276" s="89"/>
      <c r="AL276" s="89"/>
      <c r="AM276" s="3"/>
      <c r="AN276" s="3"/>
      <c r="AO276" s="3"/>
      <c r="AP276" s="3"/>
      <c r="AQ276" s="69"/>
      <c r="AR276" s="69"/>
    </row>
    <row r="277" spans="1:44" ht="13.5" customHeight="1">
      <c r="A277" s="69"/>
      <c r="B277" s="3"/>
      <c r="C277" s="3"/>
      <c r="D277" s="3"/>
      <c r="E277" s="3"/>
      <c r="F277" s="3"/>
      <c r="G277" s="3"/>
      <c r="H277" s="3"/>
      <c r="I277" s="3"/>
      <c r="J277" s="3"/>
      <c r="K277" s="3"/>
      <c r="L277" s="3"/>
      <c r="M277" s="31"/>
      <c r="N277" s="27"/>
      <c r="O277" s="27"/>
      <c r="P277" s="32"/>
      <c r="Q277" s="27"/>
      <c r="R277" s="32"/>
      <c r="S277" s="27"/>
      <c r="T277" s="27"/>
      <c r="U277" s="3"/>
      <c r="V277" s="32"/>
      <c r="W277" s="3"/>
      <c r="X277" s="32"/>
      <c r="Y277" s="31"/>
      <c r="Z277" s="89"/>
      <c r="AA277" s="27"/>
      <c r="AB277" s="32"/>
      <c r="AC277" s="27"/>
      <c r="AD277" s="32"/>
      <c r="AE277" s="27"/>
      <c r="AF277" s="32"/>
      <c r="AG277" s="89"/>
      <c r="AH277" s="89"/>
      <c r="AI277" s="89"/>
      <c r="AJ277" s="89"/>
      <c r="AK277" s="89"/>
      <c r="AL277" s="89"/>
      <c r="AM277" s="3"/>
      <c r="AN277" s="3"/>
      <c r="AO277" s="3"/>
      <c r="AP277" s="3"/>
      <c r="AQ277" s="69"/>
      <c r="AR277" s="69"/>
    </row>
    <row r="278" spans="1:44" ht="13.5" customHeight="1">
      <c r="A278" s="69"/>
      <c r="B278" s="3"/>
      <c r="C278" s="3"/>
      <c r="D278" s="3"/>
      <c r="E278" s="3"/>
      <c r="F278" s="3"/>
      <c r="G278" s="3"/>
      <c r="H278" s="3"/>
      <c r="I278" s="3"/>
      <c r="J278" s="3"/>
      <c r="K278" s="3"/>
      <c r="L278" s="3"/>
      <c r="M278" s="31"/>
      <c r="N278" s="27"/>
      <c r="O278" s="27"/>
      <c r="P278" s="32"/>
      <c r="Q278" s="27"/>
      <c r="R278" s="32"/>
      <c r="S278" s="27"/>
      <c r="T278" s="27"/>
      <c r="U278" s="3"/>
      <c r="V278" s="32"/>
      <c r="W278" s="3"/>
      <c r="X278" s="32"/>
      <c r="Y278" s="31"/>
      <c r="Z278" s="89"/>
      <c r="AA278" s="27"/>
      <c r="AB278" s="32"/>
      <c r="AC278" s="27"/>
      <c r="AD278" s="32"/>
      <c r="AE278" s="27"/>
      <c r="AF278" s="32"/>
      <c r="AG278" s="89"/>
      <c r="AH278" s="89"/>
      <c r="AI278" s="89"/>
      <c r="AJ278" s="89"/>
      <c r="AK278" s="89"/>
      <c r="AL278" s="89"/>
      <c r="AM278" s="3"/>
      <c r="AN278" s="3"/>
      <c r="AO278" s="3"/>
      <c r="AP278" s="3"/>
      <c r="AQ278" s="69"/>
      <c r="AR278" s="69"/>
    </row>
    <row r="279" spans="1:44" ht="13.5" customHeight="1">
      <c r="A279" s="69"/>
      <c r="B279" s="3"/>
      <c r="C279" s="3"/>
      <c r="D279" s="3"/>
      <c r="E279" s="3"/>
      <c r="F279" s="3"/>
      <c r="G279" s="3"/>
      <c r="H279" s="3"/>
      <c r="I279" s="3"/>
      <c r="J279" s="3"/>
      <c r="K279" s="3"/>
      <c r="L279" s="3"/>
      <c r="M279" s="31"/>
      <c r="N279" s="27"/>
      <c r="O279" s="27"/>
      <c r="P279" s="32"/>
      <c r="Q279" s="27"/>
      <c r="R279" s="32"/>
      <c r="S279" s="27"/>
      <c r="T279" s="27"/>
      <c r="U279" s="3"/>
      <c r="V279" s="32"/>
      <c r="W279" s="3"/>
      <c r="X279" s="32"/>
      <c r="Y279" s="31"/>
      <c r="Z279" s="89"/>
      <c r="AA279" s="27"/>
      <c r="AB279" s="32"/>
      <c r="AC279" s="27"/>
      <c r="AD279" s="32"/>
      <c r="AE279" s="27"/>
      <c r="AF279" s="32"/>
      <c r="AG279" s="89"/>
      <c r="AH279" s="89"/>
      <c r="AI279" s="89"/>
      <c r="AJ279" s="89"/>
      <c r="AK279" s="89"/>
      <c r="AL279" s="89"/>
      <c r="AM279" s="3"/>
      <c r="AN279" s="3"/>
      <c r="AO279" s="3"/>
      <c r="AP279" s="3"/>
      <c r="AQ279" s="69"/>
      <c r="AR279" s="69"/>
    </row>
    <row r="280" spans="1:44" ht="13.5" customHeight="1">
      <c r="A280" s="69"/>
      <c r="B280" s="3"/>
      <c r="C280" s="3"/>
      <c r="D280" s="3"/>
      <c r="E280" s="3"/>
      <c r="F280" s="3"/>
      <c r="G280" s="3"/>
      <c r="H280" s="3"/>
      <c r="I280" s="3"/>
      <c r="J280" s="3"/>
      <c r="K280" s="3"/>
      <c r="L280" s="3"/>
      <c r="M280" s="31"/>
      <c r="N280" s="27"/>
      <c r="O280" s="27"/>
      <c r="P280" s="32"/>
      <c r="Q280" s="27"/>
      <c r="R280" s="32"/>
      <c r="S280" s="27"/>
      <c r="T280" s="27"/>
      <c r="U280" s="3"/>
      <c r="V280" s="32"/>
      <c r="W280" s="3"/>
      <c r="X280" s="32"/>
      <c r="Y280" s="31"/>
      <c r="Z280" s="89"/>
      <c r="AA280" s="27"/>
      <c r="AB280" s="32"/>
      <c r="AC280" s="27"/>
      <c r="AD280" s="32"/>
      <c r="AE280" s="27"/>
      <c r="AF280" s="32"/>
      <c r="AG280" s="89"/>
      <c r="AH280" s="89"/>
      <c r="AI280" s="89"/>
      <c r="AJ280" s="89"/>
      <c r="AK280" s="89"/>
      <c r="AL280" s="89"/>
      <c r="AM280" s="3"/>
      <c r="AN280" s="3"/>
      <c r="AO280" s="3"/>
      <c r="AP280" s="3"/>
      <c r="AQ280" s="69"/>
      <c r="AR280" s="69"/>
    </row>
    <row r="281" spans="1:44" ht="13.5" customHeight="1">
      <c r="A281" s="69"/>
      <c r="B281" s="3"/>
      <c r="C281" s="3"/>
      <c r="D281" s="3"/>
      <c r="E281" s="3"/>
      <c r="F281" s="3"/>
      <c r="G281" s="3"/>
      <c r="H281" s="3"/>
      <c r="I281" s="3"/>
      <c r="J281" s="3"/>
      <c r="K281" s="3"/>
      <c r="L281" s="3"/>
      <c r="M281" s="31"/>
      <c r="N281" s="27"/>
      <c r="O281" s="27"/>
      <c r="P281" s="32"/>
      <c r="Q281" s="27"/>
      <c r="R281" s="32"/>
      <c r="S281" s="27"/>
      <c r="T281" s="27"/>
      <c r="U281" s="3"/>
      <c r="V281" s="32"/>
      <c r="W281" s="3"/>
      <c r="X281" s="32"/>
      <c r="Y281" s="31"/>
      <c r="Z281" s="89"/>
      <c r="AA281" s="27"/>
      <c r="AB281" s="32"/>
      <c r="AC281" s="27"/>
      <c r="AD281" s="32"/>
      <c r="AE281" s="27"/>
      <c r="AF281" s="32"/>
      <c r="AG281" s="89"/>
      <c r="AH281" s="89"/>
      <c r="AI281" s="89"/>
      <c r="AJ281" s="89"/>
      <c r="AK281" s="89"/>
      <c r="AL281" s="89"/>
      <c r="AM281" s="3"/>
      <c r="AN281" s="3"/>
      <c r="AO281" s="3"/>
      <c r="AP281" s="3"/>
      <c r="AQ281" s="69"/>
      <c r="AR281" s="69"/>
    </row>
    <row r="282" spans="1:44" ht="13.5" customHeight="1">
      <c r="A282" s="69"/>
      <c r="B282" s="3"/>
      <c r="C282" s="3"/>
      <c r="D282" s="3"/>
      <c r="E282" s="3"/>
      <c r="F282" s="3"/>
      <c r="G282" s="3"/>
      <c r="H282" s="3"/>
      <c r="I282" s="3"/>
      <c r="J282" s="3"/>
      <c r="K282" s="3"/>
      <c r="L282" s="3"/>
      <c r="M282" s="31"/>
      <c r="N282" s="27"/>
      <c r="O282" s="27"/>
      <c r="P282" s="32"/>
      <c r="Q282" s="27"/>
      <c r="R282" s="32"/>
      <c r="S282" s="27"/>
      <c r="T282" s="27"/>
      <c r="U282" s="3"/>
      <c r="V282" s="32"/>
      <c r="W282" s="3"/>
      <c r="X282" s="32"/>
      <c r="Y282" s="31"/>
      <c r="Z282" s="89"/>
      <c r="AA282" s="27"/>
      <c r="AB282" s="32"/>
      <c r="AC282" s="27"/>
      <c r="AD282" s="32"/>
      <c r="AE282" s="27"/>
      <c r="AF282" s="32"/>
      <c r="AG282" s="89"/>
      <c r="AH282" s="89"/>
      <c r="AI282" s="89"/>
      <c r="AJ282" s="89"/>
      <c r="AK282" s="89"/>
      <c r="AL282" s="89"/>
      <c r="AM282" s="3"/>
      <c r="AN282" s="3"/>
      <c r="AO282" s="3"/>
      <c r="AP282" s="3"/>
      <c r="AQ282" s="69"/>
      <c r="AR282" s="69"/>
    </row>
    <row r="283" spans="1:44" ht="13.5" customHeight="1">
      <c r="A283" s="69"/>
      <c r="B283" s="3"/>
      <c r="C283" s="3"/>
      <c r="D283" s="3"/>
      <c r="E283" s="3"/>
      <c r="F283" s="3"/>
      <c r="G283" s="3"/>
      <c r="H283" s="3"/>
      <c r="I283" s="3"/>
      <c r="J283" s="3"/>
      <c r="K283" s="3"/>
      <c r="L283" s="3"/>
      <c r="M283" s="31"/>
      <c r="N283" s="27"/>
      <c r="O283" s="27"/>
      <c r="P283" s="32"/>
      <c r="Q283" s="27"/>
      <c r="R283" s="32"/>
      <c r="S283" s="27"/>
      <c r="T283" s="27"/>
      <c r="U283" s="3"/>
      <c r="V283" s="32"/>
      <c r="W283" s="3"/>
      <c r="X283" s="32"/>
      <c r="Y283" s="31"/>
      <c r="Z283" s="89"/>
      <c r="AA283" s="27"/>
      <c r="AB283" s="32"/>
      <c r="AC283" s="27"/>
      <c r="AD283" s="32"/>
      <c r="AE283" s="27"/>
      <c r="AF283" s="32"/>
      <c r="AG283" s="89"/>
      <c r="AH283" s="89"/>
      <c r="AI283" s="89"/>
      <c r="AJ283" s="89"/>
      <c r="AK283" s="89"/>
      <c r="AL283" s="89"/>
      <c r="AM283" s="3"/>
      <c r="AN283" s="3"/>
      <c r="AO283" s="3"/>
      <c r="AP283" s="3"/>
      <c r="AQ283" s="69"/>
      <c r="AR283" s="69"/>
    </row>
    <row r="284" spans="1:44" ht="13.5" customHeight="1">
      <c r="A284" s="69"/>
      <c r="B284" s="3"/>
      <c r="C284" s="3"/>
      <c r="D284" s="3"/>
      <c r="E284" s="3"/>
      <c r="F284" s="3"/>
      <c r="G284" s="3"/>
      <c r="H284" s="3"/>
      <c r="I284" s="3"/>
      <c r="J284" s="3"/>
      <c r="K284" s="3"/>
      <c r="L284" s="3"/>
      <c r="M284" s="31"/>
      <c r="N284" s="27"/>
      <c r="O284" s="27"/>
      <c r="P284" s="32"/>
      <c r="Q284" s="27"/>
      <c r="R284" s="32"/>
      <c r="S284" s="27"/>
      <c r="T284" s="27"/>
      <c r="U284" s="3"/>
      <c r="V284" s="32"/>
      <c r="W284" s="3"/>
      <c r="X284" s="32"/>
      <c r="Y284" s="31"/>
      <c r="Z284" s="89"/>
      <c r="AA284" s="27"/>
      <c r="AB284" s="32"/>
      <c r="AC284" s="27"/>
      <c r="AD284" s="32"/>
      <c r="AE284" s="27"/>
      <c r="AF284" s="32"/>
      <c r="AG284" s="89"/>
      <c r="AH284" s="89"/>
      <c r="AI284" s="89"/>
      <c r="AJ284" s="89"/>
      <c r="AK284" s="89"/>
      <c r="AL284" s="89"/>
      <c r="AM284" s="3"/>
      <c r="AN284" s="27"/>
      <c r="AO284" s="32"/>
      <c r="AP284" s="3"/>
      <c r="AQ284" s="69"/>
      <c r="AR284" s="69"/>
    </row>
    <row r="285" spans="1:44" ht="13.5" customHeight="1">
      <c r="A285" s="69"/>
      <c r="B285" s="3"/>
      <c r="C285" s="27"/>
      <c r="D285" s="27"/>
      <c r="E285" s="27"/>
      <c r="F285" s="27"/>
      <c r="G285" s="27"/>
      <c r="H285" s="27"/>
      <c r="I285" s="3"/>
      <c r="J285" s="3"/>
      <c r="K285" s="3"/>
      <c r="L285" s="3"/>
      <c r="M285" s="31"/>
      <c r="N285" s="27"/>
      <c r="O285" s="27"/>
      <c r="P285" s="32"/>
      <c r="Q285" s="27"/>
      <c r="R285" s="32"/>
      <c r="S285" s="27"/>
      <c r="T285" s="27"/>
      <c r="U285" s="3"/>
      <c r="V285" s="32"/>
      <c r="W285" s="3"/>
      <c r="X285" s="32"/>
      <c r="Y285" s="31"/>
      <c r="Z285" s="89"/>
      <c r="AA285" s="27"/>
      <c r="AB285" s="32"/>
      <c r="AC285" s="27"/>
      <c r="AD285" s="32"/>
      <c r="AE285" s="27"/>
      <c r="AF285" s="32"/>
      <c r="AG285" s="89"/>
      <c r="AH285" s="89"/>
      <c r="AI285" s="89"/>
      <c r="AJ285" s="89"/>
      <c r="AK285" s="89"/>
      <c r="AL285" s="89"/>
      <c r="AM285" s="3"/>
      <c r="AN285" s="27"/>
      <c r="AO285" s="32"/>
      <c r="AP285" s="3"/>
      <c r="AQ285" s="69"/>
      <c r="AR285" s="69"/>
    </row>
    <row r="286" spans="1:44" ht="13.5" customHeight="1">
      <c r="A286" s="69"/>
      <c r="B286" s="3"/>
      <c r="C286" s="27"/>
      <c r="D286" s="27"/>
      <c r="E286" s="27"/>
      <c r="F286" s="27"/>
      <c r="G286" s="27"/>
      <c r="H286" s="27"/>
      <c r="I286" s="3"/>
      <c r="J286" s="3"/>
      <c r="K286" s="3"/>
      <c r="L286" s="3"/>
      <c r="M286" s="31"/>
      <c r="N286" s="27"/>
      <c r="O286" s="27"/>
      <c r="P286" s="32"/>
      <c r="Q286" s="27"/>
      <c r="R286" s="32"/>
      <c r="S286" s="27"/>
      <c r="T286" s="27"/>
      <c r="U286" s="3"/>
      <c r="V286" s="32"/>
      <c r="W286" s="3"/>
      <c r="X286" s="32"/>
      <c r="Y286" s="31"/>
      <c r="Z286" s="89"/>
      <c r="AA286" s="27"/>
      <c r="AB286" s="32"/>
      <c r="AC286" s="27"/>
      <c r="AD286" s="32"/>
      <c r="AE286" s="27"/>
      <c r="AF286" s="32"/>
      <c r="AG286" s="89"/>
      <c r="AH286" s="89"/>
      <c r="AI286" s="89"/>
      <c r="AJ286" s="89"/>
      <c r="AK286" s="89"/>
      <c r="AL286" s="89"/>
      <c r="AM286" s="3"/>
      <c r="AN286" s="27"/>
      <c r="AO286" s="32"/>
      <c r="AP286" s="3"/>
      <c r="AQ286" s="69"/>
      <c r="AR286" s="69"/>
    </row>
    <row r="287" spans="1:44" ht="13.5" customHeight="1">
      <c r="A287" s="69"/>
      <c r="B287" s="3"/>
      <c r="C287" s="27"/>
      <c r="D287" s="27"/>
      <c r="E287" s="27"/>
      <c r="F287" s="27"/>
      <c r="G287" s="27"/>
      <c r="H287" s="27"/>
      <c r="I287" s="3"/>
      <c r="J287" s="3"/>
      <c r="K287" s="3"/>
      <c r="L287" s="3"/>
      <c r="M287" s="31"/>
      <c r="N287" s="27"/>
      <c r="O287" s="27"/>
      <c r="P287" s="32"/>
      <c r="Q287" s="27"/>
      <c r="R287" s="32"/>
      <c r="S287" s="27"/>
      <c r="T287" s="27"/>
      <c r="U287" s="3"/>
      <c r="V287" s="32"/>
      <c r="W287" s="3"/>
      <c r="X287" s="32"/>
      <c r="Y287" s="31"/>
      <c r="Z287" s="89"/>
      <c r="AA287" s="27"/>
      <c r="AB287" s="32"/>
      <c r="AC287" s="27"/>
      <c r="AD287" s="32"/>
      <c r="AE287" s="27"/>
      <c r="AF287" s="32"/>
      <c r="AG287" s="89"/>
      <c r="AH287" s="89"/>
      <c r="AI287" s="89"/>
      <c r="AJ287" s="89"/>
      <c r="AK287" s="89"/>
      <c r="AL287" s="89"/>
      <c r="AM287" s="3"/>
      <c r="AN287" s="27"/>
      <c r="AO287" s="32"/>
      <c r="AP287" s="3"/>
      <c r="AQ287" s="69"/>
      <c r="AR287" s="69"/>
    </row>
    <row r="288" spans="1:44" ht="13.5" customHeight="1">
      <c r="A288" s="69"/>
      <c r="B288" s="3"/>
      <c r="C288" s="27"/>
      <c r="D288" s="27"/>
      <c r="E288" s="27"/>
      <c r="F288" s="27"/>
      <c r="G288" s="27"/>
      <c r="H288" s="27"/>
      <c r="I288" s="3"/>
      <c r="J288" s="3"/>
      <c r="K288" s="3"/>
      <c r="L288" s="3"/>
      <c r="M288" s="31"/>
      <c r="N288" s="27"/>
      <c r="O288" s="27"/>
      <c r="P288" s="32"/>
      <c r="Q288" s="27"/>
      <c r="R288" s="32"/>
      <c r="S288" s="27"/>
      <c r="T288" s="27"/>
      <c r="U288" s="3"/>
      <c r="V288" s="32"/>
      <c r="W288" s="3"/>
      <c r="X288" s="32"/>
      <c r="Y288" s="31"/>
      <c r="Z288" s="89"/>
      <c r="AA288" s="27"/>
      <c r="AB288" s="32"/>
      <c r="AC288" s="27"/>
      <c r="AD288" s="32"/>
      <c r="AE288" s="27"/>
      <c r="AF288" s="32"/>
      <c r="AG288" s="89"/>
      <c r="AH288" s="89"/>
      <c r="AI288" s="89"/>
      <c r="AJ288" s="89"/>
      <c r="AK288" s="89"/>
      <c r="AL288" s="89"/>
      <c r="AM288" s="3"/>
      <c r="AN288" s="27"/>
      <c r="AO288" s="32"/>
      <c r="AP288" s="3"/>
      <c r="AQ288" s="69"/>
      <c r="AR288" s="69"/>
    </row>
    <row r="289" spans="1:44" ht="13.5" customHeight="1">
      <c r="A289" s="69"/>
      <c r="B289" s="3"/>
      <c r="C289" s="27"/>
      <c r="D289" s="27"/>
      <c r="E289" s="27"/>
      <c r="F289" s="27"/>
      <c r="G289" s="27"/>
      <c r="H289" s="27"/>
      <c r="I289" s="3"/>
      <c r="J289" s="3"/>
      <c r="K289" s="3"/>
      <c r="L289" s="3"/>
      <c r="M289" s="31"/>
      <c r="N289" s="27"/>
      <c r="O289" s="27"/>
      <c r="P289" s="32"/>
      <c r="Q289" s="27"/>
      <c r="R289" s="32"/>
      <c r="S289" s="27"/>
      <c r="T289" s="27"/>
      <c r="U289" s="3"/>
      <c r="V289" s="32"/>
      <c r="W289" s="3"/>
      <c r="X289" s="32"/>
      <c r="Y289" s="31"/>
      <c r="Z289" s="89"/>
      <c r="AA289" s="27"/>
      <c r="AB289" s="32"/>
      <c r="AC289" s="27"/>
      <c r="AD289" s="32"/>
      <c r="AE289" s="27"/>
      <c r="AF289" s="32"/>
      <c r="AG289" s="89"/>
      <c r="AH289" s="89"/>
      <c r="AI289" s="89"/>
      <c r="AJ289" s="89"/>
      <c r="AK289" s="89"/>
      <c r="AL289" s="89"/>
      <c r="AM289" s="3"/>
      <c r="AN289" s="27"/>
      <c r="AO289" s="32"/>
      <c r="AP289" s="3"/>
      <c r="AQ289" s="69"/>
      <c r="AR289" s="69"/>
    </row>
    <row r="290" spans="1:44" ht="13.5" customHeight="1">
      <c r="A290" s="69"/>
      <c r="B290" s="3"/>
      <c r="C290" s="27"/>
      <c r="D290" s="27"/>
      <c r="E290" s="27"/>
      <c r="F290" s="27"/>
      <c r="G290" s="27"/>
      <c r="H290" s="27"/>
      <c r="I290" s="3"/>
      <c r="J290" s="3"/>
      <c r="K290" s="3"/>
      <c r="L290" s="3"/>
      <c r="M290" s="31"/>
      <c r="N290" s="27"/>
      <c r="O290" s="27"/>
      <c r="P290" s="32"/>
      <c r="Q290" s="27"/>
      <c r="R290" s="32"/>
      <c r="S290" s="27"/>
      <c r="T290" s="27"/>
      <c r="U290" s="3"/>
      <c r="V290" s="32"/>
      <c r="W290" s="3"/>
      <c r="X290" s="32"/>
      <c r="Y290" s="31"/>
      <c r="Z290" s="89"/>
      <c r="AA290" s="27"/>
      <c r="AB290" s="32"/>
      <c r="AC290" s="27"/>
      <c r="AD290" s="32"/>
      <c r="AE290" s="27"/>
      <c r="AF290" s="32"/>
      <c r="AG290" s="89"/>
      <c r="AH290" s="89"/>
      <c r="AI290" s="89"/>
      <c r="AJ290" s="89"/>
      <c r="AK290" s="89"/>
      <c r="AL290" s="89"/>
      <c r="AM290" s="3"/>
      <c r="AN290" s="27"/>
      <c r="AO290" s="32"/>
      <c r="AP290" s="3"/>
      <c r="AQ290" s="69"/>
      <c r="AR290" s="69"/>
    </row>
    <row r="291" spans="1:44" ht="13.5" customHeight="1">
      <c r="A291" s="69"/>
      <c r="B291" s="3"/>
      <c r="C291" s="27"/>
      <c r="D291" s="27"/>
      <c r="E291" s="27"/>
      <c r="F291" s="27"/>
      <c r="G291" s="27"/>
      <c r="H291" s="27"/>
      <c r="I291" s="3"/>
      <c r="J291" s="3"/>
      <c r="K291" s="3"/>
      <c r="L291" s="3"/>
      <c r="M291" s="31"/>
      <c r="N291" s="27"/>
      <c r="O291" s="27"/>
      <c r="P291" s="32"/>
      <c r="Q291" s="27"/>
      <c r="R291" s="32"/>
      <c r="S291" s="27"/>
      <c r="T291" s="27"/>
      <c r="U291" s="3"/>
      <c r="V291" s="32"/>
      <c r="W291" s="3"/>
      <c r="X291" s="32"/>
      <c r="Y291" s="31"/>
      <c r="Z291" s="89"/>
      <c r="AA291" s="27"/>
      <c r="AB291" s="32"/>
      <c r="AC291" s="27"/>
      <c r="AD291" s="32"/>
      <c r="AE291" s="27"/>
      <c r="AF291" s="32"/>
      <c r="AG291" s="89"/>
      <c r="AH291" s="89"/>
      <c r="AI291" s="89"/>
      <c r="AJ291" s="89"/>
      <c r="AK291" s="89"/>
      <c r="AL291" s="89"/>
      <c r="AM291" s="3"/>
      <c r="AN291" s="27"/>
      <c r="AO291" s="32"/>
      <c r="AP291" s="3"/>
      <c r="AQ291" s="69"/>
      <c r="AR291" s="69"/>
    </row>
    <row r="292" spans="1:44" ht="13.5" customHeight="1">
      <c r="A292" s="69"/>
      <c r="B292" s="3"/>
      <c r="C292" s="27"/>
      <c r="D292" s="27"/>
      <c r="E292" s="27"/>
      <c r="F292" s="27"/>
      <c r="G292" s="27"/>
      <c r="H292" s="27"/>
      <c r="I292" s="3"/>
      <c r="J292" s="3"/>
      <c r="K292" s="3"/>
      <c r="L292" s="3"/>
      <c r="M292" s="31"/>
      <c r="N292" s="27"/>
      <c r="O292" s="27"/>
      <c r="P292" s="32"/>
      <c r="Q292" s="27"/>
      <c r="R292" s="32"/>
      <c r="S292" s="27"/>
      <c r="T292" s="27"/>
      <c r="U292" s="3"/>
      <c r="V292" s="32"/>
      <c r="W292" s="3"/>
      <c r="X292" s="32"/>
      <c r="Y292" s="31"/>
      <c r="Z292" s="89"/>
      <c r="AA292" s="27"/>
      <c r="AB292" s="32"/>
      <c r="AC292" s="27"/>
      <c r="AD292" s="32"/>
      <c r="AE292" s="27"/>
      <c r="AF292" s="32"/>
      <c r="AG292" s="89"/>
      <c r="AH292" s="89"/>
      <c r="AI292" s="89"/>
      <c r="AJ292" s="89"/>
      <c r="AK292" s="89"/>
      <c r="AL292" s="89"/>
      <c r="AM292" s="3"/>
      <c r="AN292" s="27"/>
      <c r="AO292" s="32"/>
      <c r="AP292" s="3"/>
      <c r="AQ292" s="69"/>
      <c r="AR292" s="69"/>
    </row>
    <row r="293" spans="1:44" ht="13.5" customHeight="1">
      <c r="A293" s="69"/>
      <c r="B293" s="3"/>
      <c r="C293" s="27"/>
      <c r="D293" s="27"/>
      <c r="E293" s="27"/>
      <c r="F293" s="27"/>
      <c r="G293" s="27"/>
      <c r="H293" s="27"/>
      <c r="I293" s="3"/>
      <c r="J293" s="3"/>
      <c r="K293" s="3"/>
      <c r="L293" s="3"/>
      <c r="M293" s="31"/>
      <c r="N293" s="27"/>
      <c r="O293" s="27"/>
      <c r="P293" s="32"/>
      <c r="Q293" s="27"/>
      <c r="R293" s="32"/>
      <c r="S293" s="27"/>
      <c r="T293" s="27"/>
      <c r="U293" s="3"/>
      <c r="V293" s="32"/>
      <c r="W293" s="3"/>
      <c r="X293" s="32"/>
      <c r="Y293" s="31"/>
      <c r="Z293" s="89"/>
      <c r="AA293" s="27"/>
      <c r="AB293" s="32"/>
      <c r="AC293" s="27"/>
      <c r="AD293" s="32"/>
      <c r="AE293" s="27"/>
      <c r="AF293" s="32"/>
      <c r="AG293" s="89"/>
      <c r="AH293" s="89"/>
      <c r="AI293" s="89"/>
      <c r="AJ293" s="89"/>
      <c r="AK293" s="89"/>
      <c r="AL293" s="89"/>
      <c r="AM293" s="3"/>
      <c r="AN293" s="27"/>
      <c r="AO293" s="32"/>
      <c r="AP293" s="3"/>
      <c r="AQ293" s="69"/>
      <c r="AR293" s="69"/>
    </row>
    <row r="294" spans="1:44" ht="13.5" customHeight="1">
      <c r="A294" s="69"/>
      <c r="B294" s="3"/>
      <c r="C294" s="27"/>
      <c r="D294" s="27"/>
      <c r="E294" s="27"/>
      <c r="F294" s="27"/>
      <c r="G294" s="27"/>
      <c r="H294" s="27"/>
      <c r="I294" s="3"/>
      <c r="J294" s="3"/>
      <c r="K294" s="3"/>
      <c r="L294" s="3"/>
      <c r="M294" s="31"/>
      <c r="N294" s="27"/>
      <c r="O294" s="27"/>
      <c r="P294" s="32"/>
      <c r="Q294" s="27"/>
      <c r="R294" s="32"/>
      <c r="S294" s="27"/>
      <c r="T294" s="27"/>
      <c r="U294" s="3"/>
      <c r="V294" s="32"/>
      <c r="W294" s="3"/>
      <c r="X294" s="32"/>
      <c r="Y294" s="31"/>
      <c r="Z294" s="89"/>
      <c r="AA294" s="27"/>
      <c r="AB294" s="32"/>
      <c r="AC294" s="27"/>
      <c r="AD294" s="32"/>
      <c r="AE294" s="27"/>
      <c r="AF294" s="32"/>
      <c r="AG294" s="89"/>
      <c r="AH294" s="89"/>
      <c r="AI294" s="89"/>
      <c r="AJ294" s="89"/>
      <c r="AK294" s="89"/>
      <c r="AL294" s="89"/>
      <c r="AM294" s="3"/>
      <c r="AN294" s="27"/>
      <c r="AO294" s="32"/>
      <c r="AP294" s="3"/>
      <c r="AQ294" s="69"/>
      <c r="AR294" s="69"/>
    </row>
    <row r="295" spans="1:44" ht="13.5" customHeight="1">
      <c r="A295" s="69"/>
      <c r="B295" s="3"/>
      <c r="C295" s="27"/>
      <c r="D295" s="27"/>
      <c r="E295" s="27"/>
      <c r="F295" s="27"/>
      <c r="G295" s="27"/>
      <c r="H295" s="27"/>
      <c r="I295" s="3"/>
      <c r="J295" s="3"/>
      <c r="K295" s="3"/>
      <c r="L295" s="3"/>
      <c r="M295" s="31"/>
      <c r="N295" s="27"/>
      <c r="O295" s="27"/>
      <c r="P295" s="32"/>
      <c r="Q295" s="27"/>
      <c r="R295" s="32"/>
      <c r="S295" s="27"/>
      <c r="T295" s="27"/>
      <c r="U295" s="3"/>
      <c r="V295" s="32"/>
      <c r="W295" s="3"/>
      <c r="X295" s="32"/>
      <c r="Y295" s="31"/>
      <c r="Z295" s="89"/>
      <c r="AA295" s="27"/>
      <c r="AB295" s="32"/>
      <c r="AC295" s="27"/>
      <c r="AD295" s="32"/>
      <c r="AE295" s="27"/>
      <c r="AF295" s="32"/>
      <c r="AG295" s="89"/>
      <c r="AH295" s="89"/>
      <c r="AI295" s="89"/>
      <c r="AJ295" s="89"/>
      <c r="AK295" s="89"/>
      <c r="AL295" s="89"/>
      <c r="AM295" s="3"/>
      <c r="AN295" s="27"/>
      <c r="AO295" s="32"/>
      <c r="AP295" s="3"/>
      <c r="AQ295" s="69"/>
      <c r="AR295" s="69"/>
    </row>
    <row r="296" spans="1:44" ht="13.5" customHeight="1">
      <c r="A296" s="69"/>
      <c r="B296" s="3"/>
      <c r="C296" s="27"/>
      <c r="D296" s="27"/>
      <c r="E296" s="27"/>
      <c r="F296" s="27"/>
      <c r="G296" s="27"/>
      <c r="H296" s="27"/>
      <c r="I296" s="3"/>
      <c r="J296" s="3"/>
      <c r="K296" s="3"/>
      <c r="L296" s="3"/>
      <c r="M296" s="31"/>
      <c r="N296" s="27"/>
      <c r="O296" s="27"/>
      <c r="P296" s="32"/>
      <c r="Q296" s="27"/>
      <c r="R296" s="32"/>
      <c r="S296" s="27"/>
      <c r="T296" s="27"/>
      <c r="U296" s="3"/>
      <c r="V296" s="32"/>
      <c r="W296" s="3"/>
      <c r="X296" s="32"/>
      <c r="Y296" s="31"/>
      <c r="Z296" s="89"/>
      <c r="AA296" s="27"/>
      <c r="AB296" s="32"/>
      <c r="AC296" s="27"/>
      <c r="AD296" s="32"/>
      <c r="AE296" s="27"/>
      <c r="AF296" s="32"/>
      <c r="AG296" s="89"/>
      <c r="AH296" s="89"/>
      <c r="AI296" s="89"/>
      <c r="AJ296" s="89"/>
      <c r="AK296" s="89"/>
      <c r="AL296" s="89"/>
      <c r="AM296" s="3"/>
      <c r="AN296" s="27"/>
      <c r="AO296" s="32"/>
      <c r="AP296" s="3"/>
      <c r="AQ296" s="69"/>
      <c r="AR296" s="69"/>
    </row>
    <row r="297" spans="1:44" ht="13.5" customHeight="1">
      <c r="A297" s="69"/>
      <c r="B297" s="3"/>
      <c r="C297" s="27"/>
      <c r="D297" s="27"/>
      <c r="E297" s="27"/>
      <c r="F297" s="27"/>
      <c r="G297" s="27"/>
      <c r="H297" s="27"/>
      <c r="I297" s="3"/>
      <c r="J297" s="3"/>
      <c r="K297" s="3"/>
      <c r="L297" s="3"/>
      <c r="M297" s="31"/>
      <c r="N297" s="27"/>
      <c r="O297" s="27"/>
      <c r="P297" s="32"/>
      <c r="Q297" s="27"/>
      <c r="R297" s="32"/>
      <c r="S297" s="27"/>
      <c r="T297" s="27"/>
      <c r="U297" s="3"/>
      <c r="V297" s="32"/>
      <c r="W297" s="3"/>
      <c r="X297" s="32"/>
      <c r="Y297" s="31"/>
      <c r="Z297" s="89"/>
      <c r="AA297" s="27"/>
      <c r="AB297" s="32"/>
      <c r="AC297" s="27"/>
      <c r="AD297" s="32"/>
      <c r="AE297" s="27"/>
      <c r="AF297" s="32"/>
      <c r="AG297" s="89"/>
      <c r="AH297" s="89"/>
      <c r="AI297" s="89"/>
      <c r="AJ297" s="89"/>
      <c r="AK297" s="89"/>
      <c r="AL297" s="89"/>
      <c r="AM297" s="3"/>
      <c r="AN297" s="27"/>
      <c r="AO297" s="32"/>
      <c r="AP297" s="3"/>
      <c r="AQ297" s="69"/>
      <c r="AR297" s="69"/>
    </row>
    <row r="298" spans="1:44" ht="13.5" customHeight="1">
      <c r="A298" s="69"/>
      <c r="B298" s="3"/>
      <c r="C298" s="27"/>
      <c r="D298" s="27"/>
      <c r="E298" s="27"/>
      <c r="F298" s="27"/>
      <c r="G298" s="27"/>
      <c r="H298" s="27"/>
      <c r="I298" s="3"/>
      <c r="J298" s="3"/>
      <c r="K298" s="3"/>
      <c r="L298" s="3"/>
      <c r="M298" s="31"/>
      <c r="N298" s="27"/>
      <c r="O298" s="27"/>
      <c r="P298" s="32"/>
      <c r="Q298" s="27"/>
      <c r="R298" s="32"/>
      <c r="S298" s="27"/>
      <c r="T298" s="27"/>
      <c r="U298" s="3"/>
      <c r="V298" s="32"/>
      <c r="W298" s="3"/>
      <c r="X298" s="32"/>
      <c r="Y298" s="31"/>
      <c r="Z298" s="89"/>
      <c r="AA298" s="27"/>
      <c r="AB298" s="32"/>
      <c r="AC298" s="27"/>
      <c r="AD298" s="32"/>
      <c r="AE298" s="27"/>
      <c r="AF298" s="32"/>
      <c r="AG298" s="89"/>
      <c r="AH298" s="89"/>
      <c r="AI298" s="89"/>
      <c r="AJ298" s="89"/>
      <c r="AK298" s="89"/>
      <c r="AL298" s="89"/>
      <c r="AM298" s="3"/>
      <c r="AN298" s="27"/>
      <c r="AO298" s="32"/>
      <c r="AP298" s="3"/>
      <c r="AQ298" s="69"/>
      <c r="AR298" s="69"/>
    </row>
    <row r="299" spans="1:44" ht="13.5" customHeight="1">
      <c r="A299" s="69"/>
      <c r="B299" s="3"/>
      <c r="C299" s="27"/>
      <c r="D299" s="27"/>
      <c r="E299" s="27"/>
      <c r="F299" s="27"/>
      <c r="G299" s="27"/>
      <c r="H299" s="27"/>
      <c r="I299" s="3"/>
      <c r="J299" s="3"/>
      <c r="K299" s="3"/>
      <c r="L299" s="3"/>
      <c r="M299" s="31"/>
      <c r="N299" s="27"/>
      <c r="O299" s="27"/>
      <c r="P299" s="32"/>
      <c r="Q299" s="27"/>
      <c r="R299" s="32"/>
      <c r="S299" s="27"/>
      <c r="T299" s="27"/>
      <c r="U299" s="3"/>
      <c r="V299" s="32"/>
      <c r="W299" s="3"/>
      <c r="X299" s="32"/>
      <c r="Y299" s="31"/>
      <c r="Z299" s="89"/>
      <c r="AA299" s="27"/>
      <c r="AB299" s="32"/>
      <c r="AC299" s="27"/>
      <c r="AD299" s="32"/>
      <c r="AE299" s="27"/>
      <c r="AF299" s="32"/>
      <c r="AG299" s="89"/>
      <c r="AH299" s="89"/>
      <c r="AI299" s="89"/>
      <c r="AJ299" s="89"/>
      <c r="AK299" s="89"/>
      <c r="AL299" s="89"/>
      <c r="AM299" s="3"/>
      <c r="AN299" s="27"/>
      <c r="AO299" s="32"/>
      <c r="AP299" s="3"/>
      <c r="AQ299" s="69"/>
      <c r="AR299" s="69"/>
    </row>
    <row r="300" spans="1:44" ht="13.5" customHeight="1">
      <c r="A300" s="69"/>
      <c r="B300" s="3"/>
      <c r="C300" s="27"/>
      <c r="D300" s="27"/>
      <c r="E300" s="27"/>
      <c r="F300" s="27"/>
      <c r="G300" s="27"/>
      <c r="H300" s="27"/>
      <c r="I300" s="3"/>
      <c r="J300" s="3"/>
      <c r="K300" s="3"/>
      <c r="L300" s="3"/>
      <c r="M300" s="31"/>
      <c r="N300" s="27"/>
      <c r="O300" s="27"/>
      <c r="P300" s="32"/>
      <c r="Q300" s="27"/>
      <c r="R300" s="32"/>
      <c r="S300" s="27"/>
      <c r="T300" s="27"/>
      <c r="U300" s="3"/>
      <c r="V300" s="32"/>
      <c r="W300" s="3"/>
      <c r="X300" s="32"/>
      <c r="Y300" s="31"/>
      <c r="Z300" s="89"/>
      <c r="AA300" s="27"/>
      <c r="AB300" s="32"/>
      <c r="AC300" s="27"/>
      <c r="AD300" s="32"/>
      <c r="AE300" s="27"/>
      <c r="AF300" s="32"/>
      <c r="AG300" s="89"/>
      <c r="AH300" s="89"/>
      <c r="AI300" s="89"/>
      <c r="AJ300" s="89"/>
      <c r="AK300" s="89"/>
      <c r="AL300" s="89"/>
      <c r="AM300" s="3"/>
      <c r="AN300" s="27"/>
      <c r="AO300" s="32"/>
      <c r="AP300" s="3"/>
      <c r="AQ300" s="69"/>
      <c r="AR300" s="69"/>
    </row>
    <row r="301" spans="1:44" ht="13.5" customHeight="1">
      <c r="A301" s="69"/>
      <c r="B301" s="3"/>
      <c r="C301" s="27"/>
      <c r="D301" s="27"/>
      <c r="E301" s="27"/>
      <c r="F301" s="27"/>
      <c r="G301" s="27"/>
      <c r="H301" s="27"/>
      <c r="I301" s="3"/>
      <c r="J301" s="3"/>
      <c r="K301" s="3"/>
      <c r="L301" s="3"/>
      <c r="M301" s="31"/>
      <c r="N301" s="27"/>
      <c r="O301" s="27"/>
      <c r="P301" s="32"/>
      <c r="Q301" s="27"/>
      <c r="R301" s="32"/>
      <c r="S301" s="27"/>
      <c r="T301" s="27"/>
      <c r="U301" s="3"/>
      <c r="V301" s="32"/>
      <c r="W301" s="3"/>
      <c r="X301" s="32"/>
      <c r="Y301" s="31"/>
      <c r="Z301" s="89"/>
      <c r="AA301" s="27"/>
      <c r="AB301" s="32"/>
      <c r="AC301" s="27"/>
      <c r="AD301" s="32"/>
      <c r="AE301" s="27"/>
      <c r="AF301" s="32"/>
      <c r="AG301" s="89"/>
      <c r="AH301" s="89"/>
      <c r="AI301" s="89"/>
      <c r="AJ301" s="89"/>
      <c r="AK301" s="89"/>
      <c r="AL301" s="89"/>
      <c r="AM301" s="3"/>
      <c r="AN301" s="27"/>
      <c r="AO301" s="32"/>
      <c r="AP301" s="3"/>
      <c r="AQ301" s="69"/>
      <c r="AR301" s="69"/>
    </row>
    <row r="302" spans="1:44" ht="13.5" customHeight="1">
      <c r="A302" s="69"/>
      <c r="B302" s="3"/>
      <c r="C302" s="27"/>
      <c r="D302" s="27"/>
      <c r="E302" s="27"/>
      <c r="F302" s="27"/>
      <c r="G302" s="27"/>
      <c r="H302" s="27"/>
      <c r="I302" s="3"/>
      <c r="J302" s="3"/>
      <c r="K302" s="3"/>
      <c r="L302" s="3"/>
      <c r="M302" s="31"/>
      <c r="N302" s="27"/>
      <c r="O302" s="27"/>
      <c r="P302" s="32"/>
      <c r="Q302" s="27"/>
      <c r="R302" s="32"/>
      <c r="S302" s="27"/>
      <c r="T302" s="27"/>
      <c r="U302" s="3"/>
      <c r="V302" s="32"/>
      <c r="W302" s="3"/>
      <c r="X302" s="32"/>
      <c r="Y302" s="31"/>
      <c r="Z302" s="89"/>
      <c r="AA302" s="27"/>
      <c r="AB302" s="32"/>
      <c r="AC302" s="27"/>
      <c r="AD302" s="32"/>
      <c r="AE302" s="27"/>
      <c r="AF302" s="32"/>
      <c r="AG302" s="89"/>
      <c r="AH302" s="89"/>
      <c r="AI302" s="89"/>
      <c r="AJ302" s="89"/>
      <c r="AK302" s="89"/>
      <c r="AL302" s="89"/>
      <c r="AM302" s="3"/>
      <c r="AN302" s="27"/>
      <c r="AO302" s="32"/>
      <c r="AP302" s="3"/>
      <c r="AQ302" s="69"/>
      <c r="AR302" s="69"/>
    </row>
    <row r="303" spans="1:44" ht="13.5" customHeight="1">
      <c r="A303" s="69"/>
      <c r="B303" s="3"/>
      <c r="C303" s="27"/>
      <c r="D303" s="27"/>
      <c r="E303" s="27"/>
      <c r="F303" s="27"/>
      <c r="G303" s="27"/>
      <c r="H303" s="27"/>
      <c r="I303" s="3"/>
      <c r="J303" s="3"/>
      <c r="K303" s="3"/>
      <c r="L303" s="3"/>
      <c r="M303" s="31"/>
      <c r="N303" s="27"/>
      <c r="O303" s="27"/>
      <c r="P303" s="32"/>
      <c r="Q303" s="27"/>
      <c r="R303" s="32"/>
      <c r="S303" s="27"/>
      <c r="T303" s="27"/>
      <c r="U303" s="3"/>
      <c r="V303" s="32"/>
      <c r="W303" s="3"/>
      <c r="X303" s="32"/>
      <c r="Y303" s="31"/>
      <c r="Z303" s="89"/>
      <c r="AA303" s="27"/>
      <c r="AB303" s="32"/>
      <c r="AC303" s="27"/>
      <c r="AD303" s="32"/>
      <c r="AE303" s="27"/>
      <c r="AF303" s="32"/>
      <c r="AG303" s="89"/>
      <c r="AH303" s="89"/>
      <c r="AI303" s="89"/>
      <c r="AJ303" s="89"/>
      <c r="AK303" s="89"/>
      <c r="AL303" s="89"/>
      <c r="AM303" s="3"/>
      <c r="AN303" s="27"/>
      <c r="AO303" s="32"/>
      <c r="AP303" s="3"/>
      <c r="AQ303" s="69"/>
      <c r="AR303" s="69"/>
    </row>
    <row r="304" spans="1:44" ht="13.5" customHeight="1">
      <c r="A304" s="69"/>
      <c r="B304" s="3"/>
      <c r="C304" s="27"/>
      <c r="D304" s="27"/>
      <c r="E304" s="27"/>
      <c r="F304" s="27"/>
      <c r="G304" s="27"/>
      <c r="H304" s="27"/>
      <c r="I304" s="3"/>
      <c r="J304" s="3"/>
      <c r="K304" s="3"/>
      <c r="L304" s="3"/>
      <c r="M304" s="31"/>
      <c r="N304" s="27"/>
      <c r="O304" s="27"/>
      <c r="P304" s="32"/>
      <c r="Q304" s="27"/>
      <c r="R304" s="32"/>
      <c r="S304" s="27"/>
      <c r="T304" s="27"/>
      <c r="U304" s="3"/>
      <c r="V304" s="32"/>
      <c r="W304" s="3"/>
      <c r="X304" s="32"/>
      <c r="Y304" s="31"/>
      <c r="Z304" s="89"/>
      <c r="AA304" s="27"/>
      <c r="AB304" s="32"/>
      <c r="AC304" s="27"/>
      <c r="AD304" s="32"/>
      <c r="AE304" s="27"/>
      <c r="AF304" s="32"/>
      <c r="AG304" s="89"/>
      <c r="AH304" s="89"/>
      <c r="AI304" s="89"/>
      <c r="AJ304" s="89"/>
      <c r="AK304" s="89"/>
      <c r="AL304" s="89"/>
      <c r="AM304" s="3"/>
      <c r="AN304" s="27"/>
      <c r="AO304" s="32"/>
      <c r="AP304" s="3"/>
      <c r="AQ304" s="69"/>
      <c r="AR304" s="69"/>
    </row>
    <row r="305" spans="1:44" ht="13.5" customHeight="1">
      <c r="A305" s="69"/>
      <c r="B305" s="3"/>
      <c r="C305" s="27"/>
      <c r="D305" s="27"/>
      <c r="E305" s="27"/>
      <c r="F305" s="27"/>
      <c r="G305" s="27"/>
      <c r="H305" s="27"/>
      <c r="I305" s="3"/>
      <c r="J305" s="3"/>
      <c r="K305" s="3"/>
      <c r="L305" s="3"/>
      <c r="M305" s="31"/>
      <c r="N305" s="27"/>
      <c r="O305" s="27"/>
      <c r="P305" s="32"/>
      <c r="Q305" s="27"/>
      <c r="R305" s="32"/>
      <c r="S305" s="27"/>
      <c r="T305" s="27"/>
      <c r="U305" s="3"/>
      <c r="V305" s="32"/>
      <c r="W305" s="3"/>
      <c r="X305" s="32"/>
      <c r="Y305" s="31"/>
      <c r="Z305" s="89"/>
      <c r="AA305" s="27"/>
      <c r="AB305" s="32"/>
      <c r="AC305" s="27"/>
      <c r="AD305" s="32"/>
      <c r="AE305" s="27"/>
      <c r="AF305" s="32"/>
      <c r="AG305" s="89"/>
      <c r="AH305" s="89"/>
      <c r="AI305" s="89"/>
      <c r="AJ305" s="89"/>
      <c r="AK305" s="89"/>
      <c r="AL305" s="89"/>
      <c r="AM305" s="3"/>
      <c r="AN305" s="27"/>
      <c r="AO305" s="32"/>
      <c r="AP305" s="3"/>
      <c r="AQ305" s="69"/>
      <c r="AR305" s="69"/>
    </row>
    <row r="306" spans="1:44" ht="13.5" customHeight="1">
      <c r="A306" s="69"/>
      <c r="B306" s="3"/>
      <c r="C306" s="27"/>
      <c r="D306" s="27"/>
      <c r="E306" s="27"/>
      <c r="F306" s="27"/>
      <c r="G306" s="27"/>
      <c r="H306" s="27"/>
      <c r="I306" s="3"/>
      <c r="J306" s="3"/>
      <c r="K306" s="3"/>
      <c r="L306" s="3"/>
      <c r="M306" s="31"/>
      <c r="N306" s="27"/>
      <c r="O306" s="27"/>
      <c r="P306" s="32"/>
      <c r="Q306" s="27"/>
      <c r="R306" s="32"/>
      <c r="S306" s="27"/>
      <c r="T306" s="27"/>
      <c r="U306" s="3"/>
      <c r="V306" s="32"/>
      <c r="W306" s="3"/>
      <c r="X306" s="32"/>
      <c r="Y306" s="31"/>
      <c r="Z306" s="89"/>
      <c r="AA306" s="27"/>
      <c r="AB306" s="32"/>
      <c r="AC306" s="27"/>
      <c r="AD306" s="32"/>
      <c r="AE306" s="27"/>
      <c r="AF306" s="32"/>
      <c r="AG306" s="89"/>
      <c r="AH306" s="89"/>
      <c r="AI306" s="89"/>
      <c r="AJ306" s="89"/>
      <c r="AK306" s="89"/>
      <c r="AL306" s="89"/>
      <c r="AM306" s="3"/>
      <c r="AN306" s="27"/>
      <c r="AO306" s="32"/>
      <c r="AP306" s="3"/>
      <c r="AQ306" s="69"/>
      <c r="AR306" s="69"/>
    </row>
    <row r="307" spans="1:44" ht="13.5" customHeight="1">
      <c r="A307" s="69"/>
      <c r="B307" s="3"/>
      <c r="C307" s="27"/>
      <c r="D307" s="27"/>
      <c r="E307" s="27"/>
      <c r="F307" s="27"/>
      <c r="G307" s="27"/>
      <c r="H307" s="27"/>
      <c r="I307" s="3"/>
      <c r="J307" s="3"/>
      <c r="K307" s="3"/>
      <c r="L307" s="3"/>
      <c r="M307" s="31"/>
      <c r="N307" s="27"/>
      <c r="O307" s="27"/>
      <c r="P307" s="32"/>
      <c r="Q307" s="27"/>
      <c r="R307" s="32"/>
      <c r="S307" s="27"/>
      <c r="T307" s="27"/>
      <c r="U307" s="3"/>
      <c r="V307" s="32"/>
      <c r="W307" s="3"/>
      <c r="X307" s="32"/>
      <c r="Y307" s="31"/>
      <c r="Z307" s="89"/>
      <c r="AA307" s="27"/>
      <c r="AB307" s="32"/>
      <c r="AC307" s="27"/>
      <c r="AD307" s="32"/>
      <c r="AE307" s="27"/>
      <c r="AF307" s="32"/>
      <c r="AG307" s="89"/>
      <c r="AH307" s="89"/>
      <c r="AI307" s="89"/>
      <c r="AJ307" s="89"/>
      <c r="AK307" s="89"/>
      <c r="AL307" s="89"/>
      <c r="AM307" s="3"/>
      <c r="AN307" s="27"/>
      <c r="AO307" s="32"/>
      <c r="AP307" s="3"/>
      <c r="AQ307" s="69"/>
      <c r="AR307" s="69"/>
    </row>
    <row r="308" spans="1:44" ht="13.5" customHeight="1">
      <c r="A308" s="69"/>
      <c r="B308" s="3"/>
      <c r="C308" s="27"/>
      <c r="D308" s="27"/>
      <c r="E308" s="27"/>
      <c r="F308" s="27"/>
      <c r="G308" s="27"/>
      <c r="H308" s="27"/>
      <c r="I308" s="3"/>
      <c r="J308" s="3"/>
      <c r="K308" s="3"/>
      <c r="L308" s="3"/>
      <c r="M308" s="31"/>
      <c r="N308" s="27"/>
      <c r="O308" s="27"/>
      <c r="P308" s="32"/>
      <c r="Q308" s="27"/>
      <c r="R308" s="32"/>
      <c r="S308" s="27"/>
      <c r="T308" s="27"/>
      <c r="U308" s="3"/>
      <c r="V308" s="32"/>
      <c r="W308" s="3"/>
      <c r="X308" s="32"/>
      <c r="Y308" s="31"/>
      <c r="Z308" s="89"/>
      <c r="AA308" s="27"/>
      <c r="AB308" s="32"/>
      <c r="AC308" s="27"/>
      <c r="AD308" s="32"/>
      <c r="AE308" s="27"/>
      <c r="AF308" s="32"/>
      <c r="AG308" s="89"/>
      <c r="AH308" s="89"/>
      <c r="AI308" s="89"/>
      <c r="AJ308" s="89"/>
      <c r="AK308" s="89"/>
      <c r="AL308" s="89"/>
      <c r="AM308" s="3"/>
      <c r="AN308" s="27"/>
      <c r="AO308" s="32"/>
      <c r="AP308" s="3"/>
      <c r="AQ308" s="69"/>
      <c r="AR308" s="69"/>
    </row>
    <row r="309" spans="1:44" ht="13.5" customHeight="1">
      <c r="A309" s="69"/>
      <c r="B309" s="3"/>
      <c r="C309" s="27"/>
      <c r="D309" s="27"/>
      <c r="E309" s="27"/>
      <c r="F309" s="27"/>
      <c r="G309" s="27"/>
      <c r="H309" s="27"/>
      <c r="I309" s="3"/>
      <c r="J309" s="3"/>
      <c r="K309" s="3"/>
      <c r="L309" s="3"/>
      <c r="M309" s="31"/>
      <c r="N309" s="27"/>
      <c r="O309" s="27"/>
      <c r="P309" s="32"/>
      <c r="Q309" s="27"/>
      <c r="R309" s="32"/>
      <c r="S309" s="27"/>
      <c r="T309" s="27"/>
      <c r="U309" s="3"/>
      <c r="V309" s="32"/>
      <c r="W309" s="3"/>
      <c r="X309" s="32"/>
      <c r="Y309" s="31"/>
      <c r="Z309" s="89"/>
      <c r="AA309" s="27"/>
      <c r="AB309" s="32"/>
      <c r="AC309" s="27"/>
      <c r="AD309" s="32"/>
      <c r="AE309" s="27"/>
      <c r="AF309" s="32"/>
      <c r="AG309" s="89"/>
      <c r="AH309" s="89"/>
      <c r="AI309" s="89"/>
      <c r="AJ309" s="89"/>
      <c r="AK309" s="89"/>
      <c r="AL309" s="89"/>
      <c r="AM309" s="3"/>
      <c r="AN309" s="27"/>
      <c r="AO309" s="32"/>
      <c r="AP309" s="3"/>
      <c r="AQ309" s="69"/>
      <c r="AR309" s="69"/>
    </row>
    <row r="310" spans="1:44" ht="13.5" customHeight="1">
      <c r="A310" s="69"/>
      <c r="B310" s="3"/>
      <c r="C310" s="27"/>
      <c r="D310" s="27"/>
      <c r="E310" s="27"/>
      <c r="F310" s="27"/>
      <c r="G310" s="27"/>
      <c r="H310" s="27"/>
      <c r="I310" s="3"/>
      <c r="J310" s="3"/>
      <c r="K310" s="3"/>
      <c r="L310" s="3"/>
      <c r="M310" s="31"/>
      <c r="N310" s="27"/>
      <c r="O310" s="27"/>
      <c r="P310" s="32"/>
      <c r="Q310" s="27"/>
      <c r="R310" s="32"/>
      <c r="S310" s="27"/>
      <c r="T310" s="27"/>
      <c r="U310" s="3"/>
      <c r="V310" s="32"/>
      <c r="W310" s="3"/>
      <c r="X310" s="32"/>
      <c r="Y310" s="31"/>
      <c r="Z310" s="89"/>
      <c r="AA310" s="27"/>
      <c r="AB310" s="32"/>
      <c r="AC310" s="27"/>
      <c r="AD310" s="32"/>
      <c r="AE310" s="27"/>
      <c r="AF310" s="32"/>
      <c r="AG310" s="89"/>
      <c r="AH310" s="89"/>
      <c r="AI310" s="89"/>
      <c r="AJ310" s="89"/>
      <c r="AK310" s="89"/>
      <c r="AL310" s="89"/>
      <c r="AM310" s="3"/>
      <c r="AN310" s="27"/>
      <c r="AO310" s="32"/>
      <c r="AP310" s="3"/>
      <c r="AQ310" s="69"/>
      <c r="AR310" s="69"/>
    </row>
    <row r="311" spans="1:44" ht="13.5" customHeight="1">
      <c r="A311" s="69"/>
      <c r="B311" s="3"/>
      <c r="C311" s="27"/>
      <c r="D311" s="27"/>
      <c r="E311" s="27"/>
      <c r="F311" s="27"/>
      <c r="G311" s="27"/>
      <c r="H311" s="27"/>
      <c r="I311" s="3"/>
      <c r="J311" s="3"/>
      <c r="K311" s="3"/>
      <c r="L311" s="3"/>
      <c r="M311" s="31"/>
      <c r="N311" s="27"/>
      <c r="O311" s="27"/>
      <c r="P311" s="32"/>
      <c r="Q311" s="27"/>
      <c r="R311" s="32"/>
      <c r="S311" s="27"/>
      <c r="T311" s="27"/>
      <c r="U311" s="3"/>
      <c r="V311" s="32"/>
      <c r="W311" s="3"/>
      <c r="X311" s="32"/>
      <c r="Y311" s="31"/>
      <c r="Z311" s="89"/>
      <c r="AA311" s="27"/>
      <c r="AB311" s="32"/>
      <c r="AC311" s="27"/>
      <c r="AD311" s="32"/>
      <c r="AE311" s="27"/>
      <c r="AF311" s="32"/>
      <c r="AG311" s="89"/>
      <c r="AH311" s="89"/>
      <c r="AI311" s="89"/>
      <c r="AJ311" s="89"/>
      <c r="AK311" s="89"/>
      <c r="AL311" s="89"/>
      <c r="AM311" s="3"/>
      <c r="AN311" s="27"/>
      <c r="AO311" s="32"/>
      <c r="AP311" s="3"/>
      <c r="AQ311" s="69"/>
      <c r="AR311" s="69"/>
    </row>
    <row r="312" spans="1:44" ht="13.5" customHeight="1">
      <c r="A312" s="69"/>
      <c r="B312" s="3"/>
      <c r="C312" s="27"/>
      <c r="D312" s="27"/>
      <c r="E312" s="27"/>
      <c r="F312" s="27"/>
      <c r="G312" s="27"/>
      <c r="H312" s="27"/>
      <c r="I312" s="3"/>
      <c r="J312" s="3"/>
      <c r="K312" s="3"/>
      <c r="L312" s="3"/>
      <c r="M312" s="31"/>
      <c r="N312" s="27"/>
      <c r="O312" s="27"/>
      <c r="P312" s="32"/>
      <c r="Q312" s="27"/>
      <c r="R312" s="32"/>
      <c r="S312" s="27"/>
      <c r="T312" s="27"/>
      <c r="U312" s="3"/>
      <c r="V312" s="32"/>
      <c r="W312" s="3"/>
      <c r="X312" s="32"/>
      <c r="Y312" s="31"/>
      <c r="Z312" s="89"/>
      <c r="AA312" s="27"/>
      <c r="AB312" s="32"/>
      <c r="AC312" s="27"/>
      <c r="AD312" s="32"/>
      <c r="AE312" s="27"/>
      <c r="AF312" s="32"/>
      <c r="AG312" s="89"/>
      <c r="AH312" s="89"/>
      <c r="AI312" s="89"/>
      <c r="AJ312" s="89"/>
      <c r="AK312" s="89"/>
      <c r="AL312" s="89"/>
      <c r="AM312" s="3"/>
      <c r="AN312" s="27"/>
      <c r="AO312" s="32"/>
      <c r="AP312" s="3"/>
      <c r="AQ312" s="69"/>
      <c r="AR312" s="69"/>
    </row>
    <row r="313" spans="1:44" ht="13.5" customHeight="1">
      <c r="A313" s="69"/>
      <c r="B313" s="3"/>
      <c r="C313" s="27"/>
      <c r="D313" s="27"/>
      <c r="E313" s="27"/>
      <c r="F313" s="27"/>
      <c r="G313" s="27"/>
      <c r="H313" s="27"/>
      <c r="I313" s="3"/>
      <c r="J313" s="3"/>
      <c r="K313" s="3"/>
      <c r="L313" s="3"/>
      <c r="M313" s="31"/>
      <c r="N313" s="27"/>
      <c r="O313" s="27"/>
      <c r="P313" s="32"/>
      <c r="Q313" s="27"/>
      <c r="R313" s="32"/>
      <c r="S313" s="27"/>
      <c r="T313" s="27"/>
      <c r="U313" s="3"/>
      <c r="V313" s="32"/>
      <c r="W313" s="3"/>
      <c r="X313" s="32"/>
      <c r="Y313" s="31"/>
      <c r="Z313" s="89"/>
      <c r="AA313" s="27"/>
      <c r="AB313" s="32"/>
      <c r="AC313" s="27"/>
      <c r="AD313" s="32"/>
      <c r="AE313" s="27"/>
      <c r="AF313" s="32"/>
      <c r="AG313" s="89"/>
      <c r="AH313" s="89"/>
      <c r="AI313" s="89"/>
      <c r="AJ313" s="89"/>
      <c r="AK313" s="89"/>
      <c r="AL313" s="89"/>
      <c r="AM313" s="3"/>
      <c r="AN313" s="27"/>
      <c r="AO313" s="32"/>
      <c r="AP313" s="3"/>
      <c r="AQ313" s="69"/>
      <c r="AR313" s="69"/>
    </row>
    <row r="314" spans="1:44" ht="13.5" customHeight="1">
      <c r="A314" s="69"/>
      <c r="B314" s="3"/>
      <c r="C314" s="27"/>
      <c r="D314" s="27"/>
      <c r="E314" s="27"/>
      <c r="F314" s="27"/>
      <c r="G314" s="27"/>
      <c r="H314" s="27"/>
      <c r="I314" s="3"/>
      <c r="J314" s="3"/>
      <c r="K314" s="3"/>
      <c r="L314" s="3"/>
      <c r="M314" s="31"/>
      <c r="N314" s="27"/>
      <c r="O314" s="27"/>
      <c r="P314" s="32"/>
      <c r="Q314" s="27"/>
      <c r="R314" s="32"/>
      <c r="S314" s="27"/>
      <c r="T314" s="27"/>
      <c r="U314" s="3"/>
      <c r="V314" s="32"/>
      <c r="W314" s="3"/>
      <c r="X314" s="32"/>
      <c r="Y314" s="31"/>
      <c r="Z314" s="89"/>
      <c r="AA314" s="27"/>
      <c r="AB314" s="32"/>
      <c r="AC314" s="27"/>
      <c r="AD314" s="32"/>
      <c r="AE314" s="27"/>
      <c r="AF314" s="32"/>
      <c r="AG314" s="89"/>
      <c r="AH314" s="89"/>
      <c r="AI314" s="89"/>
      <c r="AJ314" s="89"/>
      <c r="AK314" s="89"/>
      <c r="AL314" s="89"/>
      <c r="AM314" s="3"/>
      <c r="AN314" s="27"/>
      <c r="AO314" s="32"/>
      <c r="AP314" s="3"/>
      <c r="AQ314" s="69"/>
      <c r="AR314" s="69"/>
    </row>
    <row r="315" spans="1:44" ht="13.5" customHeight="1">
      <c r="A315" s="69"/>
      <c r="B315" s="3"/>
      <c r="C315" s="27"/>
      <c r="D315" s="27"/>
      <c r="E315" s="27"/>
      <c r="F315" s="27"/>
      <c r="G315" s="27"/>
      <c r="H315" s="27"/>
      <c r="I315" s="3"/>
      <c r="J315" s="3"/>
      <c r="K315" s="3"/>
      <c r="L315" s="3"/>
      <c r="M315" s="31"/>
      <c r="N315" s="27"/>
      <c r="O315" s="27"/>
      <c r="P315" s="32"/>
      <c r="Q315" s="27"/>
      <c r="R315" s="32"/>
      <c r="S315" s="27"/>
      <c r="T315" s="27"/>
      <c r="U315" s="3"/>
      <c r="V315" s="32"/>
      <c r="W315" s="3"/>
      <c r="X315" s="32"/>
      <c r="Y315" s="31"/>
      <c r="Z315" s="89"/>
      <c r="AA315" s="27"/>
      <c r="AB315" s="32"/>
      <c r="AC315" s="27"/>
      <c r="AD315" s="32"/>
      <c r="AE315" s="27"/>
      <c r="AF315" s="32"/>
      <c r="AG315" s="89"/>
      <c r="AH315" s="89"/>
      <c r="AI315" s="89"/>
      <c r="AJ315" s="89"/>
      <c r="AK315" s="89"/>
      <c r="AL315" s="89"/>
      <c r="AM315" s="3"/>
      <c r="AN315" s="27"/>
      <c r="AO315" s="32"/>
      <c r="AP315" s="3"/>
      <c r="AQ315" s="69"/>
      <c r="AR315" s="69"/>
    </row>
    <row r="316" spans="1:44" ht="13.5" customHeight="1">
      <c r="A316" s="69"/>
      <c r="B316" s="3"/>
      <c r="C316" s="27"/>
      <c r="D316" s="27"/>
      <c r="E316" s="27"/>
      <c r="F316" s="27"/>
      <c r="G316" s="27"/>
      <c r="H316" s="27"/>
      <c r="I316" s="3"/>
      <c r="J316" s="3"/>
      <c r="K316" s="3"/>
      <c r="L316" s="3"/>
      <c r="M316" s="31"/>
      <c r="N316" s="27"/>
      <c r="O316" s="27"/>
      <c r="P316" s="32"/>
      <c r="Q316" s="27"/>
      <c r="R316" s="32"/>
      <c r="S316" s="27"/>
      <c r="T316" s="27"/>
      <c r="U316" s="3"/>
      <c r="V316" s="32"/>
      <c r="W316" s="3"/>
      <c r="X316" s="32"/>
      <c r="Y316" s="31"/>
      <c r="Z316" s="89"/>
      <c r="AA316" s="27"/>
      <c r="AB316" s="32"/>
      <c r="AC316" s="27"/>
      <c r="AD316" s="32"/>
      <c r="AE316" s="27"/>
      <c r="AF316" s="32"/>
      <c r="AG316" s="89"/>
      <c r="AH316" s="89"/>
      <c r="AI316" s="89"/>
      <c r="AJ316" s="89"/>
      <c r="AK316" s="89"/>
      <c r="AL316" s="89"/>
      <c r="AM316" s="3"/>
      <c r="AN316" s="27"/>
      <c r="AO316" s="32"/>
      <c r="AP316" s="3"/>
      <c r="AQ316" s="69"/>
      <c r="AR316" s="69"/>
    </row>
    <row r="317" spans="1:44" ht="13.5" customHeight="1">
      <c r="A317" s="69"/>
      <c r="B317" s="3"/>
      <c r="C317" s="27"/>
      <c r="D317" s="27"/>
      <c r="E317" s="27"/>
      <c r="F317" s="27"/>
      <c r="G317" s="27"/>
      <c r="H317" s="27"/>
      <c r="I317" s="3"/>
      <c r="J317" s="3"/>
      <c r="K317" s="3"/>
      <c r="L317" s="3"/>
      <c r="M317" s="31"/>
      <c r="N317" s="27"/>
      <c r="O317" s="27"/>
      <c r="P317" s="32"/>
      <c r="Q317" s="27"/>
      <c r="R317" s="32"/>
      <c r="S317" s="27"/>
      <c r="T317" s="27"/>
      <c r="U317" s="3"/>
      <c r="V317" s="32"/>
      <c r="W317" s="3"/>
      <c r="X317" s="32"/>
      <c r="Y317" s="31"/>
      <c r="Z317" s="89"/>
      <c r="AA317" s="27"/>
      <c r="AB317" s="32"/>
      <c r="AC317" s="27"/>
      <c r="AD317" s="32"/>
      <c r="AE317" s="27"/>
      <c r="AF317" s="32"/>
      <c r="AG317" s="89"/>
      <c r="AH317" s="89"/>
      <c r="AI317" s="89"/>
      <c r="AJ317" s="89"/>
      <c r="AK317" s="89"/>
      <c r="AL317" s="89"/>
      <c r="AM317" s="3"/>
      <c r="AN317" s="27"/>
      <c r="AO317" s="32"/>
      <c r="AP317" s="3"/>
      <c r="AQ317" s="69"/>
      <c r="AR317" s="69"/>
    </row>
    <row r="318" spans="1:44" ht="13.5" customHeight="1">
      <c r="A318" s="69"/>
      <c r="B318" s="3"/>
      <c r="C318" s="27"/>
      <c r="D318" s="27"/>
      <c r="E318" s="27"/>
      <c r="F318" s="27"/>
      <c r="G318" s="27"/>
      <c r="H318" s="27"/>
      <c r="I318" s="3"/>
      <c r="J318" s="3"/>
      <c r="K318" s="3"/>
      <c r="L318" s="3"/>
      <c r="M318" s="31"/>
      <c r="N318" s="27"/>
      <c r="O318" s="27"/>
      <c r="P318" s="32"/>
      <c r="Q318" s="27"/>
      <c r="R318" s="32"/>
      <c r="S318" s="27"/>
      <c r="T318" s="27"/>
      <c r="U318" s="3"/>
      <c r="V318" s="32"/>
      <c r="W318" s="3"/>
      <c r="X318" s="32"/>
      <c r="Y318" s="31"/>
      <c r="Z318" s="89"/>
      <c r="AA318" s="27"/>
      <c r="AB318" s="32"/>
      <c r="AC318" s="27"/>
      <c r="AD318" s="32"/>
      <c r="AE318" s="27"/>
      <c r="AF318" s="32"/>
      <c r="AG318" s="89"/>
      <c r="AH318" s="89"/>
      <c r="AI318" s="89"/>
      <c r="AJ318" s="89"/>
      <c r="AK318" s="89"/>
      <c r="AL318" s="89"/>
      <c r="AM318" s="3"/>
      <c r="AN318" s="27"/>
      <c r="AO318" s="32"/>
      <c r="AP318" s="3"/>
      <c r="AQ318" s="69"/>
      <c r="AR318" s="69"/>
    </row>
    <row r="319" spans="1:44" ht="13.5" customHeight="1">
      <c r="A319" s="69"/>
      <c r="B319" s="3"/>
      <c r="C319" s="27"/>
      <c r="D319" s="27"/>
      <c r="E319" s="27"/>
      <c r="F319" s="27"/>
      <c r="G319" s="27"/>
      <c r="H319" s="27"/>
      <c r="I319" s="3"/>
      <c r="J319" s="3"/>
      <c r="K319" s="3"/>
      <c r="L319" s="3"/>
      <c r="M319" s="31"/>
      <c r="N319" s="27"/>
      <c r="O319" s="27"/>
      <c r="P319" s="32"/>
      <c r="Q319" s="27"/>
      <c r="R319" s="32"/>
      <c r="S319" s="27"/>
      <c r="T319" s="27"/>
      <c r="U319" s="3"/>
      <c r="V319" s="32"/>
      <c r="W319" s="3"/>
      <c r="X319" s="32"/>
      <c r="Y319" s="31"/>
      <c r="Z319" s="89"/>
      <c r="AA319" s="27"/>
      <c r="AB319" s="32"/>
      <c r="AC319" s="27"/>
      <c r="AD319" s="32"/>
      <c r="AE319" s="27"/>
      <c r="AF319" s="32"/>
      <c r="AG319" s="89"/>
      <c r="AH319" s="89"/>
      <c r="AI319" s="89"/>
      <c r="AJ319" s="89"/>
      <c r="AK319" s="89"/>
      <c r="AL319" s="89"/>
      <c r="AM319" s="3"/>
      <c r="AN319" s="27"/>
      <c r="AO319" s="32"/>
      <c r="AP319" s="3"/>
      <c r="AQ319" s="69"/>
      <c r="AR319" s="69"/>
    </row>
    <row r="320" spans="1:44" ht="13.5" customHeight="1">
      <c r="A320" s="69"/>
      <c r="B320" s="3"/>
      <c r="C320" s="27"/>
      <c r="D320" s="27"/>
      <c r="E320" s="27"/>
      <c r="F320" s="27"/>
      <c r="G320" s="27"/>
      <c r="H320" s="27"/>
      <c r="I320" s="3"/>
      <c r="J320" s="3"/>
      <c r="K320" s="3"/>
      <c r="L320" s="3"/>
      <c r="M320" s="31"/>
      <c r="N320" s="27"/>
      <c r="O320" s="27"/>
      <c r="P320" s="32"/>
      <c r="Q320" s="27"/>
      <c r="R320" s="32"/>
      <c r="S320" s="27"/>
      <c r="T320" s="27"/>
      <c r="U320" s="3"/>
      <c r="V320" s="32"/>
      <c r="W320" s="3"/>
      <c r="X320" s="32"/>
      <c r="Y320" s="31"/>
      <c r="Z320" s="89"/>
      <c r="AA320" s="27"/>
      <c r="AB320" s="32"/>
      <c r="AC320" s="27"/>
      <c r="AD320" s="32"/>
      <c r="AE320" s="27"/>
      <c r="AF320" s="32"/>
      <c r="AG320" s="89"/>
      <c r="AH320" s="89"/>
      <c r="AI320" s="89"/>
      <c r="AJ320" s="89"/>
      <c r="AK320" s="89"/>
      <c r="AL320" s="89"/>
      <c r="AM320" s="3"/>
      <c r="AN320" s="27"/>
      <c r="AO320" s="32"/>
      <c r="AP320" s="3"/>
      <c r="AQ320" s="69"/>
      <c r="AR320" s="69"/>
    </row>
    <row r="321" spans="1:44" ht="13.5" customHeight="1">
      <c r="A321" s="69"/>
      <c r="B321" s="3"/>
      <c r="C321" s="27"/>
      <c r="D321" s="27"/>
      <c r="E321" s="27"/>
      <c r="F321" s="27"/>
      <c r="G321" s="27"/>
      <c r="H321" s="27"/>
      <c r="I321" s="3"/>
      <c r="J321" s="3"/>
      <c r="K321" s="3"/>
      <c r="L321" s="3"/>
      <c r="M321" s="31"/>
      <c r="N321" s="27"/>
      <c r="O321" s="27"/>
      <c r="P321" s="32"/>
      <c r="Q321" s="27"/>
      <c r="R321" s="32"/>
      <c r="S321" s="27"/>
      <c r="T321" s="27"/>
      <c r="U321" s="3"/>
      <c r="V321" s="32"/>
      <c r="W321" s="3"/>
      <c r="X321" s="32"/>
      <c r="Y321" s="31"/>
      <c r="Z321" s="89"/>
      <c r="AA321" s="27"/>
      <c r="AB321" s="32"/>
      <c r="AC321" s="27"/>
      <c r="AD321" s="32"/>
      <c r="AE321" s="27"/>
      <c r="AF321" s="32"/>
      <c r="AG321" s="89"/>
      <c r="AH321" s="89"/>
      <c r="AI321" s="89"/>
      <c r="AJ321" s="89"/>
      <c r="AK321" s="89"/>
      <c r="AL321" s="89"/>
      <c r="AM321" s="3"/>
      <c r="AN321" s="27"/>
      <c r="AO321" s="32"/>
      <c r="AP321" s="3"/>
      <c r="AQ321" s="69"/>
      <c r="AR321" s="69"/>
    </row>
    <row r="322" spans="1:44" ht="13.5" customHeight="1">
      <c r="A322" s="69"/>
      <c r="B322" s="3"/>
      <c r="C322" s="27"/>
      <c r="D322" s="27"/>
      <c r="E322" s="27"/>
      <c r="F322" s="27"/>
      <c r="G322" s="27"/>
      <c r="H322" s="27"/>
      <c r="I322" s="3"/>
      <c r="J322" s="3"/>
      <c r="K322" s="3"/>
      <c r="L322" s="3"/>
      <c r="M322" s="31"/>
      <c r="N322" s="27"/>
      <c r="O322" s="27"/>
      <c r="P322" s="32"/>
      <c r="Q322" s="27"/>
      <c r="R322" s="32"/>
      <c r="S322" s="27"/>
      <c r="T322" s="27"/>
      <c r="U322" s="3"/>
      <c r="V322" s="32"/>
      <c r="W322" s="3"/>
      <c r="X322" s="32"/>
      <c r="Y322" s="31"/>
      <c r="Z322" s="89"/>
      <c r="AA322" s="27"/>
      <c r="AB322" s="32"/>
      <c r="AC322" s="27"/>
      <c r="AD322" s="32"/>
      <c r="AE322" s="27"/>
      <c r="AF322" s="32"/>
      <c r="AG322" s="89"/>
      <c r="AH322" s="89"/>
      <c r="AI322" s="89"/>
      <c r="AJ322" s="89"/>
      <c r="AK322" s="89"/>
      <c r="AL322" s="89"/>
      <c r="AM322" s="3"/>
      <c r="AN322" s="27"/>
      <c r="AO322" s="32"/>
      <c r="AP322" s="3"/>
      <c r="AQ322" s="69"/>
      <c r="AR322" s="69"/>
    </row>
    <row r="323" spans="1:44" ht="13.5" customHeight="1">
      <c r="A323" s="69"/>
      <c r="B323" s="3"/>
      <c r="C323" s="27"/>
      <c r="D323" s="27"/>
      <c r="E323" s="27"/>
      <c r="F323" s="27"/>
      <c r="G323" s="27"/>
      <c r="H323" s="27"/>
      <c r="I323" s="3"/>
      <c r="J323" s="3"/>
      <c r="K323" s="3"/>
      <c r="L323" s="3"/>
      <c r="M323" s="31"/>
      <c r="N323" s="27"/>
      <c r="O323" s="27"/>
      <c r="P323" s="32"/>
      <c r="Q323" s="27"/>
      <c r="R323" s="32"/>
      <c r="S323" s="27"/>
      <c r="T323" s="27"/>
      <c r="U323" s="3"/>
      <c r="V323" s="32"/>
      <c r="W323" s="3"/>
      <c r="X323" s="32"/>
      <c r="Y323" s="31"/>
      <c r="Z323" s="89"/>
      <c r="AA323" s="27"/>
      <c r="AB323" s="32"/>
      <c r="AC323" s="27"/>
      <c r="AD323" s="32"/>
      <c r="AE323" s="27"/>
      <c r="AF323" s="32"/>
      <c r="AG323" s="89"/>
      <c r="AH323" s="89"/>
      <c r="AI323" s="89"/>
      <c r="AJ323" s="89"/>
      <c r="AK323" s="89"/>
      <c r="AL323" s="89"/>
      <c r="AM323" s="3"/>
      <c r="AN323" s="27"/>
      <c r="AO323" s="32"/>
      <c r="AP323" s="3"/>
      <c r="AQ323" s="69"/>
      <c r="AR323" s="69"/>
    </row>
    <row r="324" spans="1:44" ht="13.5" customHeight="1">
      <c r="A324" s="69"/>
      <c r="B324" s="3"/>
      <c r="C324" s="27"/>
      <c r="D324" s="27"/>
      <c r="E324" s="27"/>
      <c r="F324" s="27"/>
      <c r="G324" s="27"/>
      <c r="H324" s="27"/>
      <c r="I324" s="3"/>
      <c r="J324" s="3"/>
      <c r="K324" s="3"/>
      <c r="L324" s="3"/>
      <c r="M324" s="31"/>
      <c r="N324" s="27"/>
      <c r="O324" s="27"/>
      <c r="P324" s="32"/>
      <c r="Q324" s="27"/>
      <c r="R324" s="32"/>
      <c r="S324" s="27"/>
      <c r="T324" s="27"/>
      <c r="U324" s="3"/>
      <c r="V324" s="32"/>
      <c r="W324" s="3"/>
      <c r="X324" s="32"/>
      <c r="Y324" s="31"/>
      <c r="Z324" s="89"/>
      <c r="AA324" s="27"/>
      <c r="AB324" s="32"/>
      <c r="AC324" s="27"/>
      <c r="AD324" s="32"/>
      <c r="AE324" s="27"/>
      <c r="AF324" s="32"/>
      <c r="AG324" s="89"/>
      <c r="AH324" s="89"/>
      <c r="AI324" s="89"/>
      <c r="AJ324" s="89"/>
      <c r="AK324" s="89"/>
      <c r="AL324" s="89"/>
      <c r="AM324" s="3"/>
      <c r="AN324" s="27"/>
      <c r="AO324" s="32"/>
      <c r="AP324" s="3"/>
      <c r="AQ324" s="69"/>
      <c r="AR324" s="69"/>
    </row>
    <row r="325" spans="1:44" ht="13.5" customHeight="1">
      <c r="A325" s="69"/>
      <c r="B325" s="3"/>
      <c r="C325" s="27"/>
      <c r="D325" s="27"/>
      <c r="E325" s="27"/>
      <c r="F325" s="27"/>
      <c r="G325" s="27"/>
      <c r="H325" s="27"/>
      <c r="I325" s="3"/>
      <c r="J325" s="3"/>
      <c r="K325" s="3"/>
      <c r="L325" s="3"/>
      <c r="M325" s="31"/>
      <c r="N325" s="27"/>
      <c r="O325" s="27"/>
      <c r="P325" s="32"/>
      <c r="Q325" s="27"/>
      <c r="R325" s="32"/>
      <c r="S325" s="27"/>
      <c r="T325" s="27"/>
      <c r="U325" s="3"/>
      <c r="V325" s="32"/>
      <c r="W325" s="3"/>
      <c r="X325" s="32"/>
      <c r="Y325" s="31"/>
      <c r="Z325" s="89"/>
      <c r="AA325" s="27"/>
      <c r="AB325" s="32"/>
      <c r="AC325" s="27"/>
      <c r="AD325" s="32"/>
      <c r="AE325" s="27"/>
      <c r="AF325" s="32"/>
      <c r="AG325" s="89"/>
      <c r="AH325" s="89"/>
      <c r="AI325" s="89"/>
      <c r="AJ325" s="89"/>
      <c r="AK325" s="89"/>
      <c r="AL325" s="89"/>
      <c r="AM325" s="3"/>
      <c r="AN325" s="27"/>
      <c r="AO325" s="32"/>
      <c r="AP325" s="3"/>
      <c r="AQ325" s="69"/>
      <c r="AR325" s="69"/>
    </row>
    <row r="326" spans="1:44" ht="13.5" customHeight="1">
      <c r="A326" s="69"/>
      <c r="B326" s="3"/>
      <c r="C326" s="27"/>
      <c r="D326" s="27"/>
      <c r="E326" s="27"/>
      <c r="F326" s="27"/>
      <c r="G326" s="27"/>
      <c r="H326" s="27"/>
      <c r="I326" s="3"/>
      <c r="J326" s="3"/>
      <c r="K326" s="3"/>
      <c r="L326" s="3"/>
      <c r="M326" s="31"/>
      <c r="N326" s="27"/>
      <c r="O326" s="27"/>
      <c r="P326" s="32"/>
      <c r="Q326" s="27"/>
      <c r="R326" s="32"/>
      <c r="S326" s="27"/>
      <c r="T326" s="27"/>
      <c r="U326" s="3"/>
      <c r="V326" s="32"/>
      <c r="W326" s="3"/>
      <c r="X326" s="32"/>
      <c r="Y326" s="31"/>
      <c r="Z326" s="89"/>
      <c r="AA326" s="27"/>
      <c r="AB326" s="32"/>
      <c r="AC326" s="27"/>
      <c r="AD326" s="32"/>
      <c r="AE326" s="27"/>
      <c r="AF326" s="32"/>
      <c r="AG326" s="89"/>
      <c r="AH326" s="89"/>
      <c r="AI326" s="89"/>
      <c r="AJ326" s="89"/>
      <c r="AK326" s="89"/>
      <c r="AL326" s="89"/>
      <c r="AM326" s="3"/>
      <c r="AN326" s="27"/>
      <c r="AO326" s="32"/>
      <c r="AP326" s="3"/>
      <c r="AQ326" s="69"/>
      <c r="AR326" s="69"/>
    </row>
    <row r="327" spans="1:44" ht="13.5" customHeight="1">
      <c r="A327" s="69"/>
      <c r="B327" s="3"/>
      <c r="C327" s="27"/>
      <c r="D327" s="27"/>
      <c r="E327" s="27"/>
      <c r="F327" s="27"/>
      <c r="G327" s="27"/>
      <c r="H327" s="27"/>
      <c r="I327" s="3"/>
      <c r="J327" s="3"/>
      <c r="K327" s="3"/>
      <c r="L327" s="3"/>
      <c r="M327" s="31"/>
      <c r="N327" s="27"/>
      <c r="O327" s="27"/>
      <c r="P327" s="32"/>
      <c r="Q327" s="27"/>
      <c r="R327" s="32"/>
      <c r="S327" s="27"/>
      <c r="T327" s="27"/>
      <c r="U327" s="3"/>
      <c r="V327" s="32"/>
      <c r="W327" s="3"/>
      <c r="X327" s="32"/>
      <c r="Y327" s="31"/>
      <c r="Z327" s="89"/>
      <c r="AA327" s="27"/>
      <c r="AB327" s="32"/>
      <c r="AC327" s="27"/>
      <c r="AD327" s="32"/>
      <c r="AE327" s="27"/>
      <c r="AF327" s="32"/>
      <c r="AG327" s="89"/>
      <c r="AH327" s="89"/>
      <c r="AI327" s="89"/>
      <c r="AJ327" s="89"/>
      <c r="AK327" s="89"/>
      <c r="AL327" s="89"/>
      <c r="AM327" s="3"/>
      <c r="AN327" s="27"/>
      <c r="AO327" s="32"/>
      <c r="AP327" s="3"/>
      <c r="AQ327" s="69"/>
      <c r="AR327" s="69"/>
    </row>
    <row r="328" spans="1:44" ht="13.5" customHeight="1">
      <c r="A328" s="69"/>
      <c r="B328" s="3"/>
      <c r="C328" s="27"/>
      <c r="D328" s="27"/>
      <c r="E328" s="27"/>
      <c r="F328" s="27"/>
      <c r="G328" s="27"/>
      <c r="H328" s="27"/>
      <c r="I328" s="3"/>
      <c r="J328" s="3"/>
      <c r="K328" s="3"/>
      <c r="L328" s="3"/>
      <c r="M328" s="31"/>
      <c r="N328" s="27"/>
      <c r="O328" s="27"/>
      <c r="P328" s="32"/>
      <c r="Q328" s="27"/>
      <c r="R328" s="32"/>
      <c r="S328" s="27"/>
      <c r="T328" s="27"/>
      <c r="U328" s="3"/>
      <c r="V328" s="32"/>
      <c r="W328" s="3"/>
      <c r="X328" s="32"/>
      <c r="Y328" s="31"/>
      <c r="Z328" s="89"/>
      <c r="AA328" s="27"/>
      <c r="AB328" s="32"/>
      <c r="AC328" s="27"/>
      <c r="AD328" s="32"/>
      <c r="AE328" s="27"/>
      <c r="AF328" s="32"/>
      <c r="AG328" s="89"/>
      <c r="AH328" s="89"/>
      <c r="AI328" s="89"/>
      <c r="AJ328" s="89"/>
      <c r="AK328" s="89"/>
      <c r="AL328" s="89"/>
      <c r="AM328" s="3"/>
      <c r="AN328" s="27"/>
      <c r="AO328" s="32"/>
      <c r="AP328" s="3"/>
      <c r="AQ328" s="69"/>
      <c r="AR328" s="69"/>
    </row>
    <row r="329" spans="1:44" ht="13.5" customHeight="1">
      <c r="A329" s="69"/>
      <c r="B329" s="3"/>
      <c r="C329" s="27"/>
      <c r="D329" s="27"/>
      <c r="E329" s="27"/>
      <c r="F329" s="27"/>
      <c r="G329" s="27"/>
      <c r="H329" s="27"/>
      <c r="I329" s="3"/>
      <c r="J329" s="3"/>
      <c r="K329" s="3"/>
      <c r="L329" s="3"/>
      <c r="M329" s="31"/>
      <c r="N329" s="27"/>
      <c r="O329" s="27"/>
      <c r="P329" s="32"/>
      <c r="Q329" s="27"/>
      <c r="R329" s="32"/>
      <c r="S329" s="27"/>
      <c r="T329" s="27"/>
      <c r="U329" s="3"/>
      <c r="V329" s="32"/>
      <c r="W329" s="3"/>
      <c r="X329" s="32"/>
      <c r="Y329" s="31"/>
      <c r="Z329" s="89"/>
      <c r="AA329" s="27"/>
      <c r="AB329" s="32"/>
      <c r="AC329" s="27"/>
      <c r="AD329" s="32"/>
      <c r="AE329" s="27"/>
      <c r="AF329" s="32"/>
      <c r="AG329" s="89"/>
      <c r="AH329" s="89"/>
      <c r="AI329" s="89"/>
      <c r="AJ329" s="89"/>
      <c r="AK329" s="89"/>
      <c r="AL329" s="89"/>
      <c r="AM329" s="3"/>
      <c r="AN329" s="27"/>
      <c r="AO329" s="32"/>
      <c r="AP329" s="3"/>
      <c r="AQ329" s="69"/>
      <c r="AR329" s="69"/>
    </row>
    <row r="330" spans="1:44" ht="13.5" customHeight="1">
      <c r="A330" s="69"/>
      <c r="B330" s="3"/>
      <c r="C330" s="27"/>
      <c r="D330" s="27"/>
      <c r="E330" s="27"/>
      <c r="F330" s="27"/>
      <c r="G330" s="27"/>
      <c r="H330" s="27"/>
      <c r="I330" s="3"/>
      <c r="J330" s="3"/>
      <c r="K330" s="3"/>
      <c r="L330" s="3"/>
      <c r="M330" s="31"/>
      <c r="N330" s="27"/>
      <c r="O330" s="27"/>
      <c r="P330" s="32"/>
      <c r="Q330" s="27"/>
      <c r="R330" s="32"/>
      <c r="S330" s="27"/>
      <c r="T330" s="27"/>
      <c r="U330" s="3"/>
      <c r="V330" s="32"/>
      <c r="W330" s="3"/>
      <c r="X330" s="32"/>
      <c r="Y330" s="31"/>
      <c r="Z330" s="89"/>
      <c r="AA330" s="27"/>
      <c r="AB330" s="32"/>
      <c r="AC330" s="27"/>
      <c r="AD330" s="32"/>
      <c r="AE330" s="27"/>
      <c r="AF330" s="32"/>
      <c r="AG330" s="89"/>
      <c r="AH330" s="89"/>
      <c r="AI330" s="89"/>
      <c r="AJ330" s="89"/>
      <c r="AK330" s="89"/>
      <c r="AL330" s="89"/>
      <c r="AM330" s="3"/>
      <c r="AN330" s="27"/>
      <c r="AO330" s="32"/>
      <c r="AP330" s="3"/>
      <c r="AQ330" s="69"/>
      <c r="AR330" s="69"/>
    </row>
    <row r="331" spans="1:44" ht="13.5" customHeight="1">
      <c r="A331" s="69"/>
      <c r="B331" s="3"/>
      <c r="C331" s="27"/>
      <c r="D331" s="27"/>
      <c r="E331" s="27"/>
      <c r="F331" s="27"/>
      <c r="G331" s="27"/>
      <c r="H331" s="27"/>
      <c r="I331" s="3"/>
      <c r="J331" s="3"/>
      <c r="K331" s="3"/>
      <c r="L331" s="3"/>
      <c r="M331" s="31"/>
      <c r="N331" s="27"/>
      <c r="O331" s="27"/>
      <c r="P331" s="32"/>
      <c r="Q331" s="27"/>
      <c r="R331" s="32"/>
      <c r="S331" s="27"/>
      <c r="T331" s="27"/>
      <c r="U331" s="3"/>
      <c r="V331" s="32"/>
      <c r="W331" s="3"/>
      <c r="X331" s="32"/>
      <c r="Y331" s="31"/>
      <c r="Z331" s="89"/>
      <c r="AA331" s="27"/>
      <c r="AB331" s="32"/>
      <c r="AC331" s="27"/>
      <c r="AD331" s="32"/>
      <c r="AE331" s="27"/>
      <c r="AF331" s="32"/>
      <c r="AG331" s="89"/>
      <c r="AH331" s="89"/>
      <c r="AI331" s="89"/>
      <c r="AJ331" s="89"/>
      <c r="AK331" s="89"/>
      <c r="AL331" s="89"/>
      <c r="AM331" s="3"/>
      <c r="AN331" s="27"/>
      <c r="AO331" s="32"/>
      <c r="AP331" s="3"/>
      <c r="AQ331" s="69"/>
      <c r="AR331" s="69"/>
    </row>
    <row r="332" spans="1:44" ht="13.5" customHeight="1">
      <c r="A332" s="69"/>
      <c r="B332" s="3"/>
      <c r="C332" s="27"/>
      <c r="D332" s="27"/>
      <c r="E332" s="27"/>
      <c r="F332" s="27"/>
      <c r="G332" s="27"/>
      <c r="H332" s="27"/>
      <c r="I332" s="3"/>
      <c r="J332" s="3"/>
      <c r="K332" s="3"/>
      <c r="L332" s="3"/>
      <c r="M332" s="31"/>
      <c r="N332" s="27"/>
      <c r="O332" s="27"/>
      <c r="P332" s="32"/>
      <c r="Q332" s="27"/>
      <c r="R332" s="32"/>
      <c r="S332" s="27"/>
      <c r="T332" s="27"/>
      <c r="U332" s="3"/>
      <c r="V332" s="32"/>
      <c r="W332" s="3"/>
      <c r="X332" s="32"/>
      <c r="Y332" s="31"/>
      <c r="Z332" s="89"/>
      <c r="AA332" s="27"/>
      <c r="AB332" s="32"/>
      <c r="AC332" s="27"/>
      <c r="AD332" s="32"/>
      <c r="AE332" s="27"/>
      <c r="AF332" s="32"/>
      <c r="AG332" s="89"/>
      <c r="AH332" s="89"/>
      <c r="AI332" s="89"/>
      <c r="AJ332" s="89"/>
      <c r="AK332" s="89"/>
      <c r="AL332" s="89"/>
      <c r="AM332" s="3"/>
      <c r="AN332" s="27"/>
      <c r="AO332" s="32"/>
      <c r="AP332" s="3"/>
      <c r="AQ332" s="69"/>
      <c r="AR332" s="69"/>
    </row>
    <row r="333" spans="1:44" ht="13.5" customHeight="1">
      <c r="A333" s="69"/>
      <c r="B333" s="3"/>
      <c r="C333" s="27"/>
      <c r="D333" s="27"/>
      <c r="E333" s="27"/>
      <c r="F333" s="27"/>
      <c r="G333" s="27"/>
      <c r="H333" s="27"/>
      <c r="I333" s="3"/>
      <c r="J333" s="3"/>
      <c r="K333" s="3"/>
      <c r="L333" s="3"/>
      <c r="M333" s="31"/>
      <c r="N333" s="27"/>
      <c r="O333" s="27"/>
      <c r="P333" s="32"/>
      <c r="Q333" s="27"/>
      <c r="R333" s="32"/>
      <c r="S333" s="27"/>
      <c r="T333" s="27"/>
      <c r="U333" s="3"/>
      <c r="V333" s="32"/>
      <c r="W333" s="3"/>
      <c r="X333" s="32"/>
      <c r="Y333" s="31"/>
      <c r="Z333" s="89"/>
      <c r="AA333" s="27"/>
      <c r="AB333" s="32"/>
      <c r="AC333" s="27"/>
      <c r="AD333" s="32"/>
      <c r="AE333" s="27"/>
      <c r="AF333" s="32"/>
      <c r="AG333" s="89"/>
      <c r="AH333" s="89"/>
      <c r="AI333" s="89"/>
      <c r="AJ333" s="89"/>
      <c r="AK333" s="89"/>
      <c r="AL333" s="89"/>
      <c r="AM333" s="3"/>
      <c r="AN333" s="27"/>
      <c r="AO333" s="32"/>
      <c r="AP333" s="3"/>
      <c r="AQ333" s="69"/>
      <c r="AR333" s="69"/>
    </row>
    <row r="334" spans="1:44" ht="13.5" customHeight="1">
      <c r="A334" s="69"/>
      <c r="B334" s="3"/>
      <c r="C334" s="27"/>
      <c r="D334" s="27"/>
      <c r="E334" s="27"/>
      <c r="F334" s="27"/>
      <c r="G334" s="27"/>
      <c r="H334" s="27"/>
      <c r="I334" s="3"/>
      <c r="J334" s="3"/>
      <c r="K334" s="3"/>
      <c r="L334" s="3"/>
      <c r="M334" s="31"/>
      <c r="N334" s="27"/>
      <c r="O334" s="27"/>
      <c r="P334" s="32"/>
      <c r="Q334" s="27"/>
      <c r="R334" s="32"/>
      <c r="S334" s="27"/>
      <c r="T334" s="27"/>
      <c r="U334" s="3"/>
      <c r="V334" s="32"/>
      <c r="W334" s="3"/>
      <c r="X334" s="32"/>
      <c r="Y334" s="31"/>
      <c r="Z334" s="89"/>
      <c r="AA334" s="27"/>
      <c r="AB334" s="32"/>
      <c r="AC334" s="27"/>
      <c r="AD334" s="32"/>
      <c r="AE334" s="27"/>
      <c r="AF334" s="32"/>
      <c r="AG334" s="89"/>
      <c r="AH334" s="89"/>
      <c r="AI334" s="89"/>
      <c r="AJ334" s="89"/>
      <c r="AK334" s="89"/>
      <c r="AL334" s="89"/>
      <c r="AM334" s="3"/>
      <c r="AN334" s="27"/>
      <c r="AO334" s="32"/>
      <c r="AP334" s="3"/>
      <c r="AQ334" s="69"/>
      <c r="AR334" s="69"/>
    </row>
    <row r="335" spans="1:44" ht="13.5" customHeight="1">
      <c r="A335" s="69"/>
      <c r="B335" s="3"/>
      <c r="C335" s="27"/>
      <c r="D335" s="27"/>
      <c r="E335" s="27"/>
      <c r="F335" s="27"/>
      <c r="G335" s="27"/>
      <c r="H335" s="27"/>
      <c r="I335" s="3"/>
      <c r="J335" s="3"/>
      <c r="K335" s="3"/>
      <c r="L335" s="3"/>
      <c r="M335" s="31"/>
      <c r="N335" s="27"/>
      <c r="O335" s="27"/>
      <c r="P335" s="32"/>
      <c r="Q335" s="27"/>
      <c r="R335" s="32"/>
      <c r="S335" s="27"/>
      <c r="T335" s="27"/>
      <c r="U335" s="3"/>
      <c r="V335" s="32"/>
      <c r="W335" s="3"/>
      <c r="X335" s="32"/>
      <c r="Y335" s="31"/>
      <c r="Z335" s="89"/>
      <c r="AA335" s="27"/>
      <c r="AB335" s="32"/>
      <c r="AC335" s="27"/>
      <c r="AD335" s="32"/>
      <c r="AE335" s="27"/>
      <c r="AF335" s="32"/>
      <c r="AG335" s="89"/>
      <c r="AH335" s="89"/>
      <c r="AI335" s="89"/>
      <c r="AJ335" s="89"/>
      <c r="AK335" s="89"/>
      <c r="AL335" s="89"/>
      <c r="AM335" s="3"/>
      <c r="AN335" s="27"/>
      <c r="AO335" s="32"/>
      <c r="AP335" s="3"/>
      <c r="AQ335" s="69"/>
      <c r="AR335" s="69"/>
    </row>
    <row r="336" spans="1:44" ht="13.5" customHeight="1">
      <c r="A336" s="69"/>
      <c r="B336" s="3"/>
      <c r="C336" s="27"/>
      <c r="D336" s="27"/>
      <c r="E336" s="27"/>
      <c r="F336" s="27"/>
      <c r="G336" s="27"/>
      <c r="H336" s="27"/>
      <c r="I336" s="3"/>
      <c r="J336" s="3"/>
      <c r="K336" s="3"/>
      <c r="L336" s="3"/>
      <c r="M336" s="31"/>
      <c r="N336" s="27"/>
      <c r="O336" s="27"/>
      <c r="P336" s="32"/>
      <c r="Q336" s="27"/>
      <c r="R336" s="32"/>
      <c r="S336" s="27"/>
      <c r="T336" s="27"/>
      <c r="U336" s="3"/>
      <c r="V336" s="32"/>
      <c r="W336" s="3"/>
      <c r="X336" s="32"/>
      <c r="Y336" s="31"/>
      <c r="Z336" s="89"/>
      <c r="AA336" s="27"/>
      <c r="AB336" s="32"/>
      <c r="AC336" s="27"/>
      <c r="AD336" s="32"/>
      <c r="AE336" s="27"/>
      <c r="AF336" s="32"/>
      <c r="AG336" s="89"/>
      <c r="AH336" s="89"/>
      <c r="AI336" s="89"/>
      <c r="AJ336" s="89"/>
      <c r="AK336" s="89"/>
      <c r="AL336" s="89"/>
      <c r="AM336" s="3"/>
      <c r="AN336" s="27"/>
      <c r="AO336" s="32"/>
      <c r="AP336" s="3"/>
      <c r="AQ336" s="69"/>
      <c r="AR336" s="69"/>
    </row>
    <row r="337" spans="1:44" ht="13.5" customHeight="1">
      <c r="A337" s="69"/>
      <c r="B337" s="3"/>
      <c r="C337" s="27"/>
      <c r="D337" s="27"/>
      <c r="E337" s="27"/>
      <c r="F337" s="27"/>
      <c r="G337" s="27"/>
      <c r="H337" s="27"/>
      <c r="I337" s="3"/>
      <c r="J337" s="3"/>
      <c r="K337" s="3"/>
      <c r="L337" s="3"/>
      <c r="M337" s="31"/>
      <c r="N337" s="27"/>
      <c r="O337" s="27"/>
      <c r="P337" s="32"/>
      <c r="Q337" s="27"/>
      <c r="R337" s="32"/>
      <c r="S337" s="27"/>
      <c r="T337" s="27"/>
      <c r="U337" s="3"/>
      <c r="V337" s="32"/>
      <c r="W337" s="3"/>
      <c r="X337" s="32"/>
      <c r="Y337" s="31"/>
      <c r="Z337" s="89"/>
      <c r="AA337" s="27"/>
      <c r="AB337" s="32"/>
      <c r="AC337" s="27"/>
      <c r="AD337" s="32"/>
      <c r="AE337" s="27"/>
      <c r="AF337" s="32"/>
      <c r="AG337" s="89"/>
      <c r="AH337" s="89"/>
      <c r="AI337" s="89"/>
      <c r="AJ337" s="89"/>
      <c r="AK337" s="89"/>
      <c r="AL337" s="89"/>
      <c r="AM337" s="3"/>
      <c r="AN337" s="27"/>
      <c r="AO337" s="32"/>
      <c r="AP337" s="3"/>
      <c r="AQ337" s="69"/>
      <c r="AR337" s="69"/>
    </row>
    <row r="338" spans="1:44" ht="13.5" customHeight="1">
      <c r="A338" s="69"/>
      <c r="B338" s="3"/>
      <c r="C338" s="27"/>
      <c r="D338" s="27"/>
      <c r="E338" s="27"/>
      <c r="F338" s="27"/>
      <c r="G338" s="27"/>
      <c r="H338" s="27"/>
      <c r="I338" s="3"/>
      <c r="J338" s="3"/>
      <c r="K338" s="3"/>
      <c r="L338" s="3"/>
      <c r="M338" s="31"/>
      <c r="N338" s="27"/>
      <c r="O338" s="27"/>
      <c r="P338" s="32"/>
      <c r="Q338" s="27"/>
      <c r="R338" s="32"/>
      <c r="S338" s="27"/>
      <c r="T338" s="27"/>
      <c r="U338" s="3"/>
      <c r="V338" s="32"/>
      <c r="W338" s="3"/>
      <c r="X338" s="32"/>
      <c r="Y338" s="31"/>
      <c r="Z338" s="89"/>
      <c r="AA338" s="27"/>
      <c r="AB338" s="32"/>
      <c r="AC338" s="27"/>
      <c r="AD338" s="32"/>
      <c r="AE338" s="27"/>
      <c r="AF338" s="32"/>
      <c r="AG338" s="89"/>
      <c r="AH338" s="89"/>
      <c r="AI338" s="89"/>
      <c r="AJ338" s="89"/>
      <c r="AK338" s="89"/>
      <c r="AL338" s="89"/>
      <c r="AM338" s="3"/>
      <c r="AN338" s="27"/>
      <c r="AO338" s="32"/>
      <c r="AP338" s="3"/>
      <c r="AQ338" s="69"/>
      <c r="AR338" s="69"/>
    </row>
    <row r="339" spans="1:44" ht="13.5" customHeight="1">
      <c r="A339" s="69"/>
      <c r="B339" s="3"/>
      <c r="C339" s="27"/>
      <c r="D339" s="27"/>
      <c r="E339" s="27"/>
      <c r="F339" s="27"/>
      <c r="G339" s="27"/>
      <c r="H339" s="27"/>
      <c r="I339" s="3"/>
      <c r="J339" s="3"/>
      <c r="K339" s="3"/>
      <c r="L339" s="3"/>
      <c r="M339" s="31"/>
      <c r="N339" s="27"/>
      <c r="O339" s="27"/>
      <c r="P339" s="32"/>
      <c r="Q339" s="27"/>
      <c r="R339" s="32"/>
      <c r="S339" s="27"/>
      <c r="T339" s="27"/>
      <c r="U339" s="3"/>
      <c r="V339" s="32"/>
      <c r="W339" s="3"/>
      <c r="X339" s="32"/>
      <c r="Y339" s="31"/>
      <c r="Z339" s="89"/>
      <c r="AA339" s="27"/>
      <c r="AB339" s="32"/>
      <c r="AC339" s="27"/>
      <c r="AD339" s="32"/>
      <c r="AE339" s="27"/>
      <c r="AF339" s="32"/>
      <c r="AG339" s="89"/>
      <c r="AH339" s="89"/>
      <c r="AI339" s="89"/>
      <c r="AJ339" s="89"/>
      <c r="AK339" s="89"/>
      <c r="AL339" s="89"/>
      <c r="AM339" s="3"/>
      <c r="AN339" s="27"/>
      <c r="AO339" s="32"/>
      <c r="AP339" s="3"/>
      <c r="AQ339" s="69"/>
      <c r="AR339" s="69"/>
    </row>
    <row r="340" spans="1:44" ht="13.5" customHeight="1">
      <c r="A340" s="69"/>
      <c r="B340" s="3"/>
      <c r="C340" s="27"/>
      <c r="D340" s="27"/>
      <c r="E340" s="27"/>
      <c r="F340" s="27"/>
      <c r="G340" s="27"/>
      <c r="H340" s="27"/>
      <c r="I340" s="3"/>
      <c r="J340" s="3"/>
      <c r="K340" s="3"/>
      <c r="L340" s="3"/>
      <c r="M340" s="31"/>
      <c r="N340" s="27"/>
      <c r="O340" s="27"/>
      <c r="P340" s="32"/>
      <c r="Q340" s="27"/>
      <c r="R340" s="32"/>
      <c r="S340" s="27"/>
      <c r="T340" s="27"/>
      <c r="U340" s="3"/>
      <c r="V340" s="32"/>
      <c r="W340" s="3"/>
      <c r="X340" s="32"/>
      <c r="Y340" s="31"/>
      <c r="Z340" s="89"/>
      <c r="AA340" s="27"/>
      <c r="AB340" s="32"/>
      <c r="AC340" s="27"/>
      <c r="AD340" s="32"/>
      <c r="AE340" s="27"/>
      <c r="AF340" s="32"/>
      <c r="AG340" s="89"/>
      <c r="AH340" s="89"/>
      <c r="AI340" s="89"/>
      <c r="AJ340" s="89"/>
      <c r="AK340" s="89"/>
      <c r="AL340" s="89"/>
      <c r="AM340" s="3"/>
      <c r="AN340" s="27"/>
      <c r="AO340" s="32"/>
      <c r="AP340" s="3"/>
      <c r="AQ340" s="69"/>
      <c r="AR340" s="69"/>
    </row>
    <row r="341" spans="1:44" ht="13.5" customHeight="1">
      <c r="A341" s="69"/>
      <c r="B341" s="3"/>
      <c r="C341" s="27"/>
      <c r="D341" s="27"/>
      <c r="E341" s="27"/>
      <c r="F341" s="27"/>
      <c r="G341" s="27"/>
      <c r="H341" s="27"/>
      <c r="I341" s="3"/>
      <c r="J341" s="3"/>
      <c r="K341" s="3"/>
      <c r="L341" s="3"/>
      <c r="M341" s="31"/>
      <c r="N341" s="27"/>
      <c r="O341" s="27"/>
      <c r="P341" s="32"/>
      <c r="Q341" s="27"/>
      <c r="R341" s="32"/>
      <c r="S341" s="27"/>
      <c r="T341" s="27"/>
      <c r="U341" s="3"/>
      <c r="V341" s="32"/>
      <c r="W341" s="3"/>
      <c r="X341" s="32"/>
      <c r="Y341" s="31"/>
      <c r="Z341" s="89"/>
      <c r="AA341" s="27"/>
      <c r="AB341" s="32"/>
      <c r="AC341" s="27"/>
      <c r="AD341" s="32"/>
      <c r="AE341" s="27"/>
      <c r="AF341" s="32"/>
      <c r="AG341" s="89"/>
      <c r="AH341" s="89"/>
      <c r="AI341" s="89"/>
      <c r="AJ341" s="89"/>
      <c r="AK341" s="89"/>
      <c r="AL341" s="89"/>
      <c r="AM341" s="3"/>
      <c r="AN341" s="27"/>
      <c r="AO341" s="32"/>
      <c r="AP341" s="3"/>
      <c r="AQ341" s="69"/>
      <c r="AR341" s="69"/>
    </row>
    <row r="342" spans="1:44" ht="13.5" customHeight="1">
      <c r="A342" s="69"/>
      <c r="B342" s="3"/>
      <c r="C342" s="27"/>
      <c r="D342" s="27"/>
      <c r="E342" s="27"/>
      <c r="F342" s="27"/>
      <c r="G342" s="27"/>
      <c r="H342" s="27"/>
      <c r="I342" s="3"/>
      <c r="J342" s="3"/>
      <c r="K342" s="3"/>
      <c r="L342" s="3"/>
      <c r="M342" s="31"/>
      <c r="N342" s="27"/>
      <c r="O342" s="27"/>
      <c r="P342" s="32"/>
      <c r="Q342" s="27"/>
      <c r="R342" s="32"/>
      <c r="S342" s="27"/>
      <c r="T342" s="27"/>
      <c r="U342" s="3"/>
      <c r="V342" s="32"/>
      <c r="W342" s="3"/>
      <c r="X342" s="32"/>
      <c r="Y342" s="31"/>
      <c r="Z342" s="89"/>
      <c r="AA342" s="27"/>
      <c r="AB342" s="32"/>
      <c r="AC342" s="27"/>
      <c r="AD342" s="32"/>
      <c r="AE342" s="27"/>
      <c r="AF342" s="32"/>
      <c r="AG342" s="89"/>
      <c r="AH342" s="89"/>
      <c r="AI342" s="89"/>
      <c r="AJ342" s="89"/>
      <c r="AK342" s="89"/>
      <c r="AL342" s="89"/>
      <c r="AM342" s="3"/>
      <c r="AN342" s="27"/>
      <c r="AO342" s="32"/>
      <c r="AP342" s="3"/>
      <c r="AQ342" s="69"/>
      <c r="AR342" s="69"/>
    </row>
    <row r="343" spans="1:44" ht="13.5" customHeight="1">
      <c r="A343" s="69"/>
      <c r="B343" s="3"/>
      <c r="C343" s="27"/>
      <c r="D343" s="27"/>
      <c r="E343" s="27"/>
      <c r="F343" s="27"/>
      <c r="G343" s="27"/>
      <c r="H343" s="27"/>
      <c r="I343" s="3"/>
      <c r="J343" s="3"/>
      <c r="K343" s="3"/>
      <c r="L343" s="3"/>
      <c r="M343" s="31"/>
      <c r="N343" s="27"/>
      <c r="O343" s="27"/>
      <c r="P343" s="32"/>
      <c r="Q343" s="27"/>
      <c r="R343" s="32"/>
      <c r="S343" s="27"/>
      <c r="T343" s="27"/>
      <c r="U343" s="3"/>
      <c r="V343" s="32"/>
      <c r="W343" s="3"/>
      <c r="X343" s="32"/>
      <c r="Y343" s="31"/>
      <c r="Z343" s="89"/>
      <c r="AA343" s="27"/>
      <c r="AB343" s="32"/>
      <c r="AC343" s="27"/>
      <c r="AD343" s="32"/>
      <c r="AE343" s="27"/>
      <c r="AF343" s="32"/>
      <c r="AG343" s="89"/>
      <c r="AH343" s="89"/>
      <c r="AI343" s="89"/>
      <c r="AJ343" s="89"/>
      <c r="AK343" s="89"/>
      <c r="AL343" s="89"/>
      <c r="AM343" s="3"/>
      <c r="AN343" s="27"/>
      <c r="AO343" s="32"/>
      <c r="AP343" s="3"/>
      <c r="AQ343" s="69"/>
      <c r="AR343" s="69"/>
    </row>
    <row r="344" spans="1:44" ht="13.5" customHeight="1">
      <c r="A344" s="69"/>
      <c r="B344" s="3"/>
      <c r="C344" s="27"/>
      <c r="D344" s="27"/>
      <c r="E344" s="27"/>
      <c r="F344" s="27"/>
      <c r="G344" s="27"/>
      <c r="H344" s="27"/>
      <c r="I344" s="3"/>
      <c r="J344" s="3"/>
      <c r="K344" s="3"/>
      <c r="L344" s="3"/>
      <c r="M344" s="31"/>
      <c r="N344" s="27"/>
      <c r="O344" s="27"/>
      <c r="P344" s="32"/>
      <c r="Q344" s="27"/>
      <c r="R344" s="32"/>
      <c r="S344" s="27"/>
      <c r="T344" s="27"/>
      <c r="U344" s="3"/>
      <c r="V344" s="32"/>
      <c r="W344" s="3"/>
      <c r="X344" s="32"/>
      <c r="Y344" s="31"/>
      <c r="Z344" s="89"/>
      <c r="AA344" s="27"/>
      <c r="AB344" s="32"/>
      <c r="AC344" s="27"/>
      <c r="AD344" s="32"/>
      <c r="AE344" s="27"/>
      <c r="AF344" s="32"/>
      <c r="AG344" s="89"/>
      <c r="AH344" s="89"/>
      <c r="AI344" s="89"/>
      <c r="AJ344" s="89"/>
      <c r="AK344" s="89"/>
      <c r="AL344" s="89"/>
      <c r="AM344" s="3"/>
      <c r="AN344" s="27"/>
      <c r="AO344" s="32"/>
      <c r="AP344" s="3"/>
      <c r="AQ344" s="69"/>
      <c r="AR344" s="69"/>
    </row>
    <row r="345" spans="1:44" ht="13.5" customHeight="1">
      <c r="A345" s="69"/>
      <c r="B345" s="3"/>
      <c r="C345" s="27"/>
      <c r="D345" s="27"/>
      <c r="E345" s="27"/>
      <c r="F345" s="27"/>
      <c r="G345" s="27"/>
      <c r="H345" s="27"/>
      <c r="I345" s="3"/>
      <c r="J345" s="3"/>
      <c r="K345" s="3"/>
      <c r="L345" s="3"/>
      <c r="M345" s="31"/>
      <c r="N345" s="27"/>
      <c r="O345" s="27"/>
      <c r="P345" s="32"/>
      <c r="Q345" s="27"/>
      <c r="R345" s="32"/>
      <c r="S345" s="27"/>
      <c r="T345" s="27"/>
      <c r="U345" s="3"/>
      <c r="V345" s="32"/>
      <c r="W345" s="3"/>
      <c r="X345" s="32"/>
      <c r="Y345" s="31"/>
      <c r="Z345" s="89"/>
      <c r="AA345" s="27"/>
      <c r="AB345" s="32"/>
      <c r="AC345" s="27"/>
      <c r="AD345" s="32"/>
      <c r="AE345" s="27"/>
      <c r="AF345" s="32"/>
      <c r="AG345" s="89"/>
      <c r="AH345" s="89"/>
      <c r="AI345" s="89"/>
      <c r="AJ345" s="89"/>
      <c r="AK345" s="89"/>
      <c r="AL345" s="89"/>
      <c r="AM345" s="3"/>
      <c r="AN345" s="27"/>
      <c r="AO345" s="32"/>
      <c r="AP345" s="3"/>
      <c r="AQ345" s="69"/>
      <c r="AR345" s="69"/>
    </row>
    <row r="346" spans="1:44" ht="13.5" customHeight="1">
      <c r="A346" s="69"/>
      <c r="B346" s="3"/>
      <c r="C346" s="27"/>
      <c r="D346" s="27"/>
      <c r="E346" s="27"/>
      <c r="F346" s="27"/>
      <c r="G346" s="27"/>
      <c r="H346" s="27"/>
      <c r="I346" s="3"/>
      <c r="J346" s="3"/>
      <c r="K346" s="3"/>
      <c r="L346" s="3"/>
      <c r="M346" s="31"/>
      <c r="N346" s="27"/>
      <c r="O346" s="27"/>
      <c r="P346" s="32"/>
      <c r="Q346" s="27"/>
      <c r="R346" s="32"/>
      <c r="S346" s="27"/>
      <c r="T346" s="27"/>
      <c r="U346" s="3"/>
      <c r="V346" s="32"/>
      <c r="W346" s="3"/>
      <c r="X346" s="32"/>
      <c r="Y346" s="31"/>
      <c r="Z346" s="89"/>
      <c r="AA346" s="27"/>
      <c r="AB346" s="32"/>
      <c r="AC346" s="27"/>
      <c r="AD346" s="32"/>
      <c r="AE346" s="27"/>
      <c r="AF346" s="32"/>
      <c r="AG346" s="89"/>
      <c r="AH346" s="89"/>
      <c r="AI346" s="89"/>
      <c r="AJ346" s="89"/>
      <c r="AK346" s="89"/>
      <c r="AL346" s="89"/>
      <c r="AM346" s="3"/>
      <c r="AN346" s="27"/>
      <c r="AO346" s="32"/>
      <c r="AP346" s="3"/>
      <c r="AQ346" s="69"/>
      <c r="AR346" s="69"/>
    </row>
    <row r="347" spans="1:44" ht="13.5" customHeight="1">
      <c r="A347" s="69"/>
      <c r="B347" s="3"/>
      <c r="C347" s="27"/>
      <c r="D347" s="27"/>
      <c r="E347" s="27"/>
      <c r="F347" s="27"/>
      <c r="G347" s="27"/>
      <c r="H347" s="27"/>
      <c r="I347" s="3"/>
      <c r="J347" s="3"/>
      <c r="K347" s="3"/>
      <c r="L347" s="3"/>
      <c r="M347" s="31"/>
      <c r="N347" s="27"/>
      <c r="O347" s="27"/>
      <c r="P347" s="32"/>
      <c r="Q347" s="27"/>
      <c r="R347" s="32"/>
      <c r="S347" s="27"/>
      <c r="T347" s="27"/>
      <c r="U347" s="3"/>
      <c r="V347" s="32"/>
      <c r="W347" s="3"/>
      <c r="X347" s="32"/>
      <c r="Y347" s="31"/>
      <c r="Z347" s="89"/>
      <c r="AA347" s="27"/>
      <c r="AB347" s="32"/>
      <c r="AC347" s="27"/>
      <c r="AD347" s="32"/>
      <c r="AE347" s="27"/>
      <c r="AF347" s="32"/>
      <c r="AG347" s="89"/>
      <c r="AH347" s="89"/>
      <c r="AI347" s="89"/>
      <c r="AJ347" s="89"/>
      <c r="AK347" s="89"/>
      <c r="AL347" s="89"/>
      <c r="AM347" s="3"/>
      <c r="AN347" s="27"/>
      <c r="AO347" s="32"/>
      <c r="AP347" s="3"/>
      <c r="AQ347" s="69"/>
      <c r="AR347" s="69"/>
    </row>
    <row r="348" spans="1:44" ht="13.5" customHeight="1">
      <c r="A348" s="69"/>
      <c r="B348" s="3"/>
      <c r="C348" s="27"/>
      <c r="D348" s="27"/>
      <c r="E348" s="27"/>
      <c r="F348" s="27"/>
      <c r="G348" s="27"/>
      <c r="H348" s="27"/>
      <c r="I348" s="3"/>
      <c r="J348" s="3"/>
      <c r="K348" s="3"/>
      <c r="L348" s="3"/>
      <c r="M348" s="31"/>
      <c r="N348" s="27"/>
      <c r="O348" s="27"/>
      <c r="P348" s="32"/>
      <c r="Q348" s="27"/>
      <c r="R348" s="32"/>
      <c r="S348" s="27"/>
      <c r="T348" s="27"/>
      <c r="U348" s="3"/>
      <c r="V348" s="32"/>
      <c r="W348" s="3"/>
      <c r="X348" s="32"/>
      <c r="Y348" s="31"/>
      <c r="Z348" s="89"/>
      <c r="AA348" s="27"/>
      <c r="AB348" s="32"/>
      <c r="AC348" s="27"/>
      <c r="AD348" s="32"/>
      <c r="AE348" s="27"/>
      <c r="AF348" s="32"/>
      <c r="AG348" s="89"/>
      <c r="AH348" s="89"/>
      <c r="AI348" s="89"/>
      <c r="AJ348" s="89"/>
      <c r="AK348" s="89"/>
      <c r="AL348" s="89"/>
      <c r="AM348" s="3"/>
      <c r="AN348" s="27"/>
      <c r="AO348" s="32"/>
      <c r="AP348" s="3"/>
      <c r="AQ348" s="69"/>
      <c r="AR348" s="69"/>
    </row>
    <row r="349" spans="1:44" ht="13.5" customHeight="1">
      <c r="A349" s="69"/>
      <c r="B349" s="3"/>
      <c r="C349" s="27"/>
      <c r="D349" s="27"/>
      <c r="E349" s="27"/>
      <c r="F349" s="27"/>
      <c r="G349" s="27"/>
      <c r="H349" s="27"/>
      <c r="I349" s="3"/>
      <c r="J349" s="3"/>
      <c r="K349" s="3"/>
      <c r="L349" s="3"/>
      <c r="M349" s="31"/>
      <c r="N349" s="27"/>
      <c r="O349" s="27"/>
      <c r="P349" s="32"/>
      <c r="Q349" s="27"/>
      <c r="R349" s="32"/>
      <c r="S349" s="27"/>
      <c r="T349" s="27"/>
      <c r="U349" s="3"/>
      <c r="V349" s="32"/>
      <c r="W349" s="3"/>
      <c r="X349" s="32"/>
      <c r="Y349" s="31"/>
      <c r="Z349" s="89"/>
      <c r="AA349" s="27"/>
      <c r="AB349" s="32"/>
      <c r="AC349" s="27"/>
      <c r="AD349" s="32"/>
      <c r="AE349" s="27"/>
      <c r="AF349" s="32"/>
      <c r="AG349" s="89"/>
      <c r="AH349" s="89"/>
      <c r="AI349" s="89"/>
      <c r="AJ349" s="89"/>
      <c r="AK349" s="89"/>
      <c r="AL349" s="89"/>
      <c r="AM349" s="3"/>
      <c r="AN349" s="27"/>
      <c r="AO349" s="32"/>
      <c r="AP349" s="3"/>
      <c r="AQ349" s="69"/>
      <c r="AR349" s="69"/>
    </row>
    <row r="350" spans="1:44" ht="13.5" customHeight="1">
      <c r="A350" s="69"/>
      <c r="B350" s="3"/>
      <c r="C350" s="27"/>
      <c r="D350" s="27"/>
      <c r="E350" s="27"/>
      <c r="F350" s="27"/>
      <c r="G350" s="27"/>
      <c r="H350" s="27"/>
      <c r="I350" s="3"/>
      <c r="J350" s="3"/>
      <c r="K350" s="3"/>
      <c r="L350" s="3"/>
      <c r="M350" s="31"/>
      <c r="N350" s="27"/>
      <c r="O350" s="27"/>
      <c r="P350" s="32"/>
      <c r="Q350" s="27"/>
      <c r="R350" s="32"/>
      <c r="S350" s="27"/>
      <c r="T350" s="27"/>
      <c r="U350" s="3"/>
      <c r="V350" s="32"/>
      <c r="W350" s="3"/>
      <c r="X350" s="32"/>
      <c r="Y350" s="31"/>
      <c r="Z350" s="89"/>
      <c r="AA350" s="27"/>
      <c r="AB350" s="32"/>
      <c r="AC350" s="27"/>
      <c r="AD350" s="32"/>
      <c r="AE350" s="27"/>
      <c r="AF350" s="32"/>
      <c r="AG350" s="89"/>
      <c r="AH350" s="89"/>
      <c r="AI350" s="89"/>
      <c r="AJ350" s="89"/>
      <c r="AK350" s="89"/>
      <c r="AL350" s="89"/>
      <c r="AM350" s="3"/>
      <c r="AN350" s="27"/>
      <c r="AO350" s="32"/>
      <c r="AP350" s="3"/>
      <c r="AQ350" s="69"/>
      <c r="AR350" s="69"/>
    </row>
    <row r="351" spans="1:44" ht="13.5" customHeight="1">
      <c r="A351" s="69"/>
      <c r="B351" s="3"/>
      <c r="C351" s="27"/>
      <c r="D351" s="27"/>
      <c r="E351" s="27"/>
      <c r="F351" s="27"/>
      <c r="G351" s="27"/>
      <c r="H351" s="27"/>
      <c r="I351" s="3"/>
      <c r="J351" s="3"/>
      <c r="K351" s="3"/>
      <c r="L351" s="3"/>
      <c r="M351" s="31"/>
      <c r="N351" s="27"/>
      <c r="O351" s="27"/>
      <c r="P351" s="32"/>
      <c r="Q351" s="27"/>
      <c r="R351" s="32"/>
      <c r="S351" s="27"/>
      <c r="T351" s="27"/>
      <c r="U351" s="3"/>
      <c r="V351" s="32"/>
      <c r="W351" s="3"/>
      <c r="X351" s="32"/>
      <c r="Y351" s="31"/>
      <c r="Z351" s="89"/>
      <c r="AA351" s="27"/>
      <c r="AB351" s="32"/>
      <c r="AC351" s="27"/>
      <c r="AD351" s="32"/>
      <c r="AE351" s="27"/>
      <c r="AF351" s="32"/>
      <c r="AG351" s="89"/>
      <c r="AH351" s="89"/>
      <c r="AI351" s="89"/>
      <c r="AJ351" s="89"/>
      <c r="AK351" s="89"/>
      <c r="AL351" s="89"/>
      <c r="AM351" s="3"/>
      <c r="AN351" s="27"/>
      <c r="AO351" s="32"/>
      <c r="AP351" s="3"/>
      <c r="AQ351" s="69"/>
      <c r="AR351" s="69"/>
    </row>
    <row r="352" spans="1:44" ht="13.5" customHeight="1">
      <c r="A352" s="69"/>
      <c r="B352" s="3"/>
      <c r="C352" s="27"/>
      <c r="D352" s="27"/>
      <c r="E352" s="27"/>
      <c r="F352" s="27"/>
      <c r="G352" s="27"/>
      <c r="H352" s="27"/>
      <c r="I352" s="3"/>
      <c r="J352" s="3"/>
      <c r="K352" s="3"/>
      <c r="L352" s="3"/>
      <c r="M352" s="31"/>
      <c r="N352" s="27"/>
      <c r="O352" s="27"/>
      <c r="P352" s="32"/>
      <c r="Q352" s="27"/>
      <c r="R352" s="32"/>
      <c r="S352" s="27"/>
      <c r="T352" s="27"/>
      <c r="U352" s="3"/>
      <c r="V352" s="32"/>
      <c r="W352" s="3"/>
      <c r="X352" s="32"/>
      <c r="Y352" s="31"/>
      <c r="Z352" s="89"/>
      <c r="AA352" s="27"/>
      <c r="AB352" s="32"/>
      <c r="AC352" s="27"/>
      <c r="AD352" s="32"/>
      <c r="AE352" s="27"/>
      <c r="AF352" s="32"/>
      <c r="AG352" s="89"/>
      <c r="AH352" s="89"/>
      <c r="AI352" s="89"/>
      <c r="AJ352" s="89"/>
      <c r="AK352" s="89"/>
      <c r="AL352" s="89"/>
      <c r="AM352" s="3"/>
      <c r="AN352" s="27"/>
      <c r="AO352" s="32"/>
      <c r="AP352" s="3"/>
      <c r="AQ352" s="69"/>
      <c r="AR352" s="69"/>
    </row>
    <row r="353" spans="1:44" ht="13.5" customHeight="1">
      <c r="A353" s="69"/>
      <c r="B353" s="3"/>
      <c r="C353" s="27"/>
      <c r="D353" s="27"/>
      <c r="E353" s="27"/>
      <c r="F353" s="27"/>
      <c r="G353" s="27"/>
      <c r="H353" s="27"/>
      <c r="I353" s="3"/>
      <c r="J353" s="3"/>
      <c r="K353" s="3"/>
      <c r="L353" s="3"/>
      <c r="M353" s="31"/>
      <c r="N353" s="27"/>
      <c r="O353" s="27"/>
      <c r="P353" s="32"/>
      <c r="Q353" s="27"/>
      <c r="R353" s="32"/>
      <c r="S353" s="27"/>
      <c r="T353" s="27"/>
      <c r="U353" s="3"/>
      <c r="V353" s="32"/>
      <c r="W353" s="3"/>
      <c r="X353" s="32"/>
      <c r="Y353" s="31"/>
      <c r="Z353" s="89"/>
      <c r="AA353" s="27"/>
      <c r="AB353" s="32"/>
      <c r="AC353" s="27"/>
      <c r="AD353" s="32"/>
      <c r="AE353" s="27"/>
      <c r="AF353" s="32"/>
      <c r="AG353" s="89"/>
      <c r="AH353" s="89"/>
      <c r="AI353" s="89"/>
      <c r="AJ353" s="89"/>
      <c r="AK353" s="89"/>
      <c r="AL353" s="89"/>
      <c r="AM353" s="3"/>
      <c r="AN353" s="27"/>
      <c r="AO353" s="32"/>
      <c r="AP353" s="3"/>
      <c r="AQ353" s="69"/>
      <c r="AR353" s="69"/>
    </row>
    <row r="354" spans="1:44" ht="13.5" customHeight="1">
      <c r="A354" s="69"/>
      <c r="B354" s="3"/>
      <c r="C354" s="27"/>
      <c r="D354" s="27"/>
      <c r="E354" s="27"/>
      <c r="F354" s="27"/>
      <c r="G354" s="27"/>
      <c r="H354" s="27"/>
      <c r="I354" s="3"/>
      <c r="J354" s="3"/>
      <c r="K354" s="3"/>
      <c r="L354" s="3"/>
      <c r="M354" s="31"/>
      <c r="N354" s="27"/>
      <c r="O354" s="27"/>
      <c r="P354" s="32"/>
      <c r="Q354" s="27"/>
      <c r="R354" s="32"/>
      <c r="S354" s="27"/>
      <c r="T354" s="27"/>
      <c r="U354" s="3"/>
      <c r="V354" s="32"/>
      <c r="W354" s="3"/>
      <c r="X354" s="32"/>
      <c r="Y354" s="31"/>
      <c r="Z354" s="89"/>
      <c r="AA354" s="27"/>
      <c r="AB354" s="32"/>
      <c r="AC354" s="27"/>
      <c r="AD354" s="32"/>
      <c r="AE354" s="27"/>
      <c r="AF354" s="32"/>
      <c r="AG354" s="89"/>
      <c r="AH354" s="89"/>
      <c r="AI354" s="89"/>
      <c r="AJ354" s="89"/>
      <c r="AK354" s="89"/>
      <c r="AL354" s="89"/>
      <c r="AM354" s="3"/>
      <c r="AN354" s="27"/>
      <c r="AO354" s="32"/>
      <c r="AP354" s="3"/>
      <c r="AQ354" s="69"/>
      <c r="AR354" s="69"/>
    </row>
    <row r="355" spans="1:44" ht="13.5" customHeight="1">
      <c r="A355" s="69"/>
      <c r="B355" s="3"/>
      <c r="C355" s="27"/>
      <c r="D355" s="27"/>
      <c r="E355" s="27"/>
      <c r="F355" s="27"/>
      <c r="G355" s="27"/>
      <c r="H355" s="27"/>
      <c r="I355" s="3"/>
      <c r="J355" s="3"/>
      <c r="K355" s="3"/>
      <c r="L355" s="3"/>
      <c r="M355" s="31"/>
      <c r="N355" s="27"/>
      <c r="O355" s="27"/>
      <c r="P355" s="32"/>
      <c r="Q355" s="27"/>
      <c r="R355" s="32"/>
      <c r="S355" s="27"/>
      <c r="T355" s="27"/>
      <c r="U355" s="3"/>
      <c r="V355" s="32"/>
      <c r="W355" s="3"/>
      <c r="X355" s="32"/>
      <c r="Y355" s="31"/>
      <c r="Z355" s="89"/>
      <c r="AA355" s="27"/>
      <c r="AB355" s="32"/>
      <c r="AC355" s="27"/>
      <c r="AD355" s="32"/>
      <c r="AE355" s="27"/>
      <c r="AF355" s="32"/>
      <c r="AG355" s="89"/>
      <c r="AH355" s="89"/>
      <c r="AI355" s="89"/>
      <c r="AJ355" s="89"/>
      <c r="AK355" s="89"/>
      <c r="AL355" s="89"/>
      <c r="AM355" s="3"/>
      <c r="AN355" s="27"/>
      <c r="AO355" s="32"/>
      <c r="AP355" s="3"/>
      <c r="AQ355" s="69"/>
      <c r="AR355" s="69"/>
    </row>
    <row r="356" spans="1:44" ht="13.5" customHeight="1">
      <c r="A356" s="69"/>
      <c r="B356" s="3"/>
      <c r="C356" s="27"/>
      <c r="D356" s="27"/>
      <c r="E356" s="27"/>
      <c r="F356" s="27"/>
      <c r="G356" s="27"/>
      <c r="H356" s="27"/>
      <c r="I356" s="3"/>
      <c r="J356" s="3"/>
      <c r="K356" s="3"/>
      <c r="L356" s="3"/>
      <c r="M356" s="31"/>
      <c r="N356" s="27"/>
      <c r="O356" s="27"/>
      <c r="P356" s="32"/>
      <c r="Q356" s="27"/>
      <c r="R356" s="32"/>
      <c r="S356" s="27"/>
      <c r="T356" s="27"/>
      <c r="U356" s="3"/>
      <c r="V356" s="32"/>
      <c r="W356" s="3"/>
      <c r="X356" s="32"/>
      <c r="Y356" s="31"/>
      <c r="Z356" s="89"/>
      <c r="AA356" s="27"/>
      <c r="AB356" s="32"/>
      <c r="AC356" s="27"/>
      <c r="AD356" s="32"/>
      <c r="AE356" s="27"/>
      <c r="AF356" s="32"/>
      <c r="AG356" s="89"/>
      <c r="AH356" s="89"/>
      <c r="AI356" s="89"/>
      <c r="AJ356" s="89"/>
      <c r="AK356" s="89"/>
      <c r="AL356" s="89"/>
      <c r="AM356" s="3"/>
      <c r="AN356" s="27"/>
      <c r="AO356" s="32"/>
      <c r="AP356" s="3"/>
      <c r="AQ356" s="69"/>
      <c r="AR356" s="69"/>
    </row>
    <row r="357" spans="1:44" ht="13.5" customHeight="1">
      <c r="A357" s="69"/>
      <c r="B357" s="3"/>
      <c r="C357" s="27"/>
      <c r="D357" s="27"/>
      <c r="E357" s="27"/>
      <c r="F357" s="27"/>
      <c r="G357" s="27"/>
      <c r="H357" s="27"/>
      <c r="I357" s="3"/>
      <c r="J357" s="3"/>
      <c r="K357" s="3"/>
      <c r="L357" s="3"/>
      <c r="M357" s="31"/>
      <c r="N357" s="27"/>
      <c r="O357" s="27"/>
      <c r="P357" s="32"/>
      <c r="Q357" s="27"/>
      <c r="R357" s="32"/>
      <c r="S357" s="27"/>
      <c r="T357" s="27"/>
      <c r="U357" s="3"/>
      <c r="V357" s="32"/>
      <c r="W357" s="3"/>
      <c r="X357" s="32"/>
      <c r="Y357" s="31"/>
      <c r="Z357" s="89"/>
      <c r="AA357" s="27"/>
      <c r="AB357" s="32"/>
      <c r="AC357" s="27"/>
      <c r="AD357" s="32"/>
      <c r="AE357" s="27"/>
      <c r="AF357" s="32"/>
      <c r="AG357" s="89"/>
      <c r="AH357" s="89"/>
      <c r="AI357" s="89"/>
      <c r="AJ357" s="89"/>
      <c r="AK357" s="89"/>
      <c r="AL357" s="89"/>
      <c r="AM357" s="3"/>
      <c r="AN357" s="27"/>
      <c r="AO357" s="32"/>
      <c r="AP357" s="3"/>
      <c r="AQ357" s="69"/>
      <c r="AR357" s="69"/>
    </row>
    <row r="358" spans="1:44" ht="13.5" customHeight="1">
      <c r="A358" s="69"/>
      <c r="B358" s="3"/>
      <c r="C358" s="27"/>
      <c r="D358" s="27"/>
      <c r="E358" s="27"/>
      <c r="F358" s="27"/>
      <c r="G358" s="27"/>
      <c r="H358" s="27"/>
      <c r="I358" s="3"/>
      <c r="J358" s="3"/>
      <c r="K358" s="3"/>
      <c r="L358" s="3"/>
      <c r="M358" s="31"/>
      <c r="N358" s="27"/>
      <c r="O358" s="27"/>
      <c r="P358" s="32"/>
      <c r="Q358" s="27"/>
      <c r="R358" s="32"/>
      <c r="S358" s="27"/>
      <c r="T358" s="27"/>
      <c r="U358" s="3"/>
      <c r="V358" s="32"/>
      <c r="W358" s="3"/>
      <c r="X358" s="32"/>
      <c r="Y358" s="31"/>
      <c r="Z358" s="89"/>
      <c r="AA358" s="27"/>
      <c r="AB358" s="32"/>
      <c r="AC358" s="27"/>
      <c r="AD358" s="32"/>
      <c r="AE358" s="27"/>
      <c r="AF358" s="32"/>
      <c r="AG358" s="89"/>
      <c r="AH358" s="89"/>
      <c r="AI358" s="89"/>
      <c r="AJ358" s="89"/>
      <c r="AK358" s="89"/>
      <c r="AL358" s="89"/>
      <c r="AM358" s="3"/>
      <c r="AN358" s="27"/>
      <c r="AO358" s="32"/>
      <c r="AP358" s="3"/>
      <c r="AQ358" s="69"/>
      <c r="AR358" s="69"/>
    </row>
    <row r="359" spans="1:44" ht="13.5" customHeight="1">
      <c r="A359" s="69"/>
      <c r="B359" s="3"/>
      <c r="C359" s="27"/>
      <c r="D359" s="27"/>
      <c r="E359" s="27"/>
      <c r="F359" s="27"/>
      <c r="G359" s="27"/>
      <c r="H359" s="27"/>
      <c r="I359" s="3"/>
      <c r="J359" s="3"/>
      <c r="K359" s="3"/>
      <c r="L359" s="3"/>
      <c r="M359" s="31"/>
      <c r="N359" s="27"/>
      <c r="O359" s="27"/>
      <c r="P359" s="32"/>
      <c r="Q359" s="27"/>
      <c r="R359" s="32"/>
      <c r="S359" s="27"/>
      <c r="T359" s="27"/>
      <c r="U359" s="3"/>
      <c r="V359" s="32"/>
      <c r="W359" s="3"/>
      <c r="X359" s="32"/>
      <c r="Y359" s="31"/>
      <c r="Z359" s="89"/>
      <c r="AA359" s="27"/>
      <c r="AB359" s="32"/>
      <c r="AC359" s="27"/>
      <c r="AD359" s="32"/>
      <c r="AE359" s="27"/>
      <c r="AF359" s="32"/>
      <c r="AG359" s="89"/>
      <c r="AH359" s="89"/>
      <c r="AI359" s="89"/>
      <c r="AJ359" s="89"/>
      <c r="AK359" s="89"/>
      <c r="AL359" s="89"/>
      <c r="AM359" s="3"/>
      <c r="AN359" s="27"/>
      <c r="AO359" s="32"/>
      <c r="AP359" s="3"/>
      <c r="AQ359" s="69"/>
      <c r="AR359" s="69"/>
    </row>
    <row r="360" spans="1:44" ht="13.5" customHeight="1">
      <c r="A360" s="69"/>
      <c r="B360" s="3"/>
      <c r="C360" s="27"/>
      <c r="D360" s="27"/>
      <c r="E360" s="27"/>
      <c r="F360" s="27"/>
      <c r="G360" s="27"/>
      <c r="H360" s="27"/>
      <c r="I360" s="3"/>
      <c r="J360" s="3"/>
      <c r="K360" s="3"/>
      <c r="L360" s="3"/>
      <c r="M360" s="31"/>
      <c r="N360" s="27"/>
      <c r="O360" s="27"/>
      <c r="P360" s="32"/>
      <c r="Q360" s="27"/>
      <c r="R360" s="32"/>
      <c r="S360" s="27"/>
      <c r="T360" s="27"/>
      <c r="U360" s="3"/>
      <c r="V360" s="32"/>
      <c r="W360" s="3"/>
      <c r="X360" s="32"/>
      <c r="Y360" s="31"/>
      <c r="Z360" s="89"/>
      <c r="AA360" s="27"/>
      <c r="AB360" s="32"/>
      <c r="AC360" s="27"/>
      <c r="AD360" s="32"/>
      <c r="AE360" s="27"/>
      <c r="AF360" s="32"/>
      <c r="AG360" s="89"/>
      <c r="AH360" s="89"/>
      <c r="AI360" s="89"/>
      <c r="AJ360" s="89"/>
      <c r="AK360" s="89"/>
      <c r="AL360" s="89"/>
      <c r="AM360" s="3"/>
      <c r="AN360" s="27"/>
      <c r="AO360" s="32"/>
      <c r="AP360" s="3"/>
      <c r="AQ360" s="69"/>
      <c r="AR360" s="69"/>
    </row>
    <row r="361" spans="1:44" ht="13.5" customHeight="1">
      <c r="A361" s="69"/>
      <c r="B361" s="3"/>
      <c r="C361" s="27"/>
      <c r="D361" s="27"/>
      <c r="E361" s="27"/>
      <c r="F361" s="27"/>
      <c r="G361" s="27"/>
      <c r="H361" s="27"/>
      <c r="I361" s="3"/>
      <c r="J361" s="3"/>
      <c r="K361" s="3"/>
      <c r="L361" s="3"/>
      <c r="M361" s="31"/>
      <c r="N361" s="27"/>
      <c r="O361" s="27"/>
      <c r="P361" s="32"/>
      <c r="Q361" s="27"/>
      <c r="R361" s="32"/>
      <c r="S361" s="27"/>
      <c r="T361" s="27"/>
      <c r="U361" s="3"/>
      <c r="V361" s="32"/>
      <c r="W361" s="3"/>
      <c r="X361" s="32"/>
      <c r="Y361" s="31"/>
      <c r="Z361" s="89"/>
      <c r="AA361" s="27"/>
      <c r="AB361" s="32"/>
      <c r="AC361" s="27"/>
      <c r="AD361" s="32"/>
      <c r="AE361" s="27"/>
      <c r="AF361" s="32"/>
      <c r="AG361" s="89"/>
      <c r="AH361" s="89"/>
      <c r="AI361" s="89"/>
      <c r="AJ361" s="89"/>
      <c r="AK361" s="89"/>
      <c r="AL361" s="89"/>
      <c r="AM361" s="3"/>
      <c r="AN361" s="27"/>
      <c r="AO361" s="32"/>
      <c r="AP361" s="3"/>
      <c r="AQ361" s="69"/>
      <c r="AR361" s="69"/>
    </row>
    <row r="362" spans="1:44" ht="13.5" customHeight="1">
      <c r="A362" s="69"/>
      <c r="B362" s="3"/>
      <c r="C362" s="27"/>
      <c r="D362" s="27"/>
      <c r="E362" s="27"/>
      <c r="F362" s="27"/>
      <c r="G362" s="27"/>
      <c r="H362" s="27"/>
      <c r="I362" s="3"/>
      <c r="J362" s="3"/>
      <c r="K362" s="3"/>
      <c r="L362" s="3"/>
      <c r="M362" s="31"/>
      <c r="N362" s="27"/>
      <c r="O362" s="27"/>
      <c r="P362" s="32"/>
      <c r="Q362" s="27"/>
      <c r="R362" s="32"/>
      <c r="S362" s="27"/>
      <c r="T362" s="27"/>
      <c r="U362" s="3"/>
      <c r="V362" s="32"/>
      <c r="W362" s="3"/>
      <c r="X362" s="32"/>
      <c r="Y362" s="31"/>
      <c r="Z362" s="89"/>
      <c r="AA362" s="27"/>
      <c r="AB362" s="32"/>
      <c r="AC362" s="27"/>
      <c r="AD362" s="32"/>
      <c r="AE362" s="27"/>
      <c r="AF362" s="32"/>
      <c r="AG362" s="89"/>
      <c r="AH362" s="89"/>
      <c r="AI362" s="89"/>
      <c r="AJ362" s="89"/>
      <c r="AK362" s="89"/>
      <c r="AL362" s="89"/>
      <c r="AM362" s="3"/>
      <c r="AN362" s="27"/>
      <c r="AO362" s="32"/>
      <c r="AP362" s="3"/>
      <c r="AQ362" s="69"/>
      <c r="AR362" s="69"/>
    </row>
    <row r="363" spans="1:44" ht="13.5" customHeight="1">
      <c r="A363" s="69"/>
      <c r="B363" s="3"/>
      <c r="C363" s="27"/>
      <c r="D363" s="27"/>
      <c r="E363" s="27"/>
      <c r="F363" s="27"/>
      <c r="G363" s="27"/>
      <c r="H363" s="27"/>
      <c r="I363" s="3"/>
      <c r="J363" s="3"/>
      <c r="K363" s="3"/>
      <c r="L363" s="3"/>
      <c r="M363" s="31"/>
      <c r="N363" s="27"/>
      <c r="O363" s="27"/>
      <c r="P363" s="32"/>
      <c r="Q363" s="27"/>
      <c r="R363" s="32"/>
      <c r="S363" s="27"/>
      <c r="T363" s="27"/>
      <c r="U363" s="3"/>
      <c r="V363" s="32"/>
      <c r="W363" s="3"/>
      <c r="X363" s="32"/>
      <c r="Y363" s="31"/>
      <c r="Z363" s="89"/>
      <c r="AA363" s="27"/>
      <c r="AB363" s="32"/>
      <c r="AC363" s="27"/>
      <c r="AD363" s="32"/>
      <c r="AE363" s="27"/>
      <c r="AF363" s="32"/>
      <c r="AG363" s="89"/>
      <c r="AH363" s="89"/>
      <c r="AI363" s="89"/>
      <c r="AJ363" s="89"/>
      <c r="AK363" s="89"/>
      <c r="AL363" s="89"/>
      <c r="AM363" s="3"/>
      <c r="AN363" s="27"/>
      <c r="AO363" s="32"/>
      <c r="AP363" s="3"/>
      <c r="AQ363" s="69"/>
      <c r="AR363" s="69"/>
    </row>
    <row r="364" spans="1:44" ht="13.5" customHeight="1">
      <c r="A364" s="69"/>
      <c r="B364" s="3"/>
      <c r="C364" s="27"/>
      <c r="D364" s="27"/>
      <c r="E364" s="27"/>
      <c r="F364" s="27"/>
      <c r="G364" s="27"/>
      <c r="H364" s="27"/>
      <c r="I364" s="3"/>
      <c r="J364" s="3"/>
      <c r="K364" s="3"/>
      <c r="L364" s="3"/>
      <c r="M364" s="31"/>
      <c r="N364" s="27"/>
      <c r="O364" s="27"/>
      <c r="P364" s="32"/>
      <c r="Q364" s="27"/>
      <c r="R364" s="32"/>
      <c r="S364" s="27"/>
      <c r="T364" s="27"/>
      <c r="U364" s="3"/>
      <c r="V364" s="32"/>
      <c r="W364" s="3"/>
      <c r="X364" s="32"/>
      <c r="Y364" s="31"/>
      <c r="Z364" s="89"/>
      <c r="AA364" s="27"/>
      <c r="AB364" s="32"/>
      <c r="AC364" s="27"/>
      <c r="AD364" s="32"/>
      <c r="AE364" s="27"/>
      <c r="AF364" s="32"/>
      <c r="AG364" s="89"/>
      <c r="AH364" s="89"/>
      <c r="AI364" s="89"/>
      <c r="AJ364" s="89"/>
      <c r="AK364" s="89"/>
      <c r="AL364" s="89"/>
      <c r="AM364" s="3"/>
      <c r="AN364" s="27"/>
      <c r="AO364" s="32"/>
      <c r="AP364" s="3"/>
      <c r="AQ364" s="69"/>
      <c r="AR364" s="69"/>
    </row>
    <row r="365" spans="1:44" ht="13.5" customHeight="1">
      <c r="A365" s="69"/>
      <c r="B365" s="3"/>
      <c r="C365" s="27"/>
      <c r="D365" s="27"/>
      <c r="E365" s="27"/>
      <c r="F365" s="27"/>
      <c r="G365" s="27"/>
      <c r="H365" s="27"/>
      <c r="I365" s="3"/>
      <c r="J365" s="3"/>
      <c r="K365" s="3"/>
      <c r="L365" s="3"/>
      <c r="M365" s="31"/>
      <c r="N365" s="27"/>
      <c r="O365" s="27"/>
      <c r="P365" s="32"/>
      <c r="Q365" s="27"/>
      <c r="R365" s="32"/>
      <c r="S365" s="27"/>
      <c r="T365" s="27"/>
      <c r="U365" s="3"/>
      <c r="V365" s="32"/>
      <c r="W365" s="3"/>
      <c r="X365" s="32"/>
      <c r="Y365" s="31"/>
      <c r="Z365" s="89"/>
      <c r="AA365" s="27"/>
      <c r="AB365" s="32"/>
      <c r="AC365" s="27"/>
      <c r="AD365" s="32"/>
      <c r="AE365" s="27"/>
      <c r="AF365" s="32"/>
      <c r="AG365" s="89"/>
      <c r="AH365" s="89"/>
      <c r="AI365" s="89"/>
      <c r="AJ365" s="89"/>
      <c r="AK365" s="89"/>
      <c r="AL365" s="89"/>
      <c r="AM365" s="3"/>
      <c r="AN365" s="27"/>
      <c r="AO365" s="32"/>
      <c r="AP365" s="3"/>
      <c r="AQ365" s="69"/>
      <c r="AR365" s="69"/>
    </row>
    <row r="366" spans="1:44" ht="13.5" customHeight="1">
      <c r="A366" s="69"/>
      <c r="B366" s="3"/>
      <c r="C366" s="27"/>
      <c r="D366" s="27"/>
      <c r="E366" s="27"/>
      <c r="F366" s="27"/>
      <c r="G366" s="27"/>
      <c r="H366" s="27"/>
      <c r="I366" s="3"/>
      <c r="J366" s="3"/>
      <c r="K366" s="3"/>
      <c r="L366" s="3"/>
      <c r="M366" s="31"/>
      <c r="N366" s="27"/>
      <c r="O366" s="27"/>
      <c r="P366" s="32"/>
      <c r="Q366" s="27"/>
      <c r="R366" s="32"/>
      <c r="S366" s="27"/>
      <c r="T366" s="27"/>
      <c r="U366" s="3"/>
      <c r="V366" s="32"/>
      <c r="W366" s="3"/>
      <c r="X366" s="32"/>
      <c r="Y366" s="31"/>
      <c r="Z366" s="89"/>
      <c r="AA366" s="27"/>
      <c r="AB366" s="32"/>
      <c r="AC366" s="27"/>
      <c r="AD366" s="32"/>
      <c r="AE366" s="27"/>
      <c r="AF366" s="32"/>
      <c r="AG366" s="89"/>
      <c r="AH366" s="89"/>
      <c r="AI366" s="89"/>
      <c r="AJ366" s="89"/>
      <c r="AK366" s="89"/>
      <c r="AL366" s="89"/>
      <c r="AM366" s="3"/>
      <c r="AN366" s="27"/>
      <c r="AO366" s="32"/>
      <c r="AP366" s="3"/>
      <c r="AQ366" s="69"/>
      <c r="AR366" s="69"/>
    </row>
    <row r="367" spans="1:44" ht="13.5" customHeight="1">
      <c r="A367" s="69"/>
      <c r="B367" s="3"/>
      <c r="C367" s="27"/>
      <c r="D367" s="27"/>
      <c r="E367" s="27"/>
      <c r="F367" s="27"/>
      <c r="G367" s="27"/>
      <c r="H367" s="27"/>
      <c r="I367" s="3"/>
      <c r="J367" s="3"/>
      <c r="K367" s="3"/>
      <c r="L367" s="3"/>
      <c r="M367" s="31"/>
      <c r="N367" s="27"/>
      <c r="O367" s="27"/>
      <c r="P367" s="32"/>
      <c r="Q367" s="27"/>
      <c r="R367" s="32"/>
      <c r="S367" s="27"/>
      <c r="T367" s="27"/>
      <c r="U367" s="3"/>
      <c r="V367" s="32"/>
      <c r="W367" s="3"/>
      <c r="X367" s="32"/>
      <c r="Y367" s="31"/>
      <c r="Z367" s="89"/>
      <c r="AA367" s="27"/>
      <c r="AB367" s="32"/>
      <c r="AC367" s="27"/>
      <c r="AD367" s="32"/>
      <c r="AE367" s="27"/>
      <c r="AF367" s="32"/>
      <c r="AG367" s="89"/>
      <c r="AH367" s="89"/>
      <c r="AI367" s="89"/>
      <c r="AJ367" s="89"/>
      <c r="AK367" s="89"/>
      <c r="AL367" s="89"/>
      <c r="AM367" s="3"/>
      <c r="AN367" s="27"/>
      <c r="AO367" s="32"/>
      <c r="AP367" s="3"/>
      <c r="AQ367" s="69"/>
      <c r="AR367" s="69"/>
    </row>
    <row r="368" spans="1:44" ht="13.5" customHeight="1">
      <c r="A368" s="69"/>
      <c r="B368" s="3"/>
      <c r="C368" s="27"/>
      <c r="D368" s="27"/>
      <c r="E368" s="27"/>
      <c r="F368" s="27"/>
      <c r="G368" s="27"/>
      <c r="H368" s="27"/>
      <c r="I368" s="3"/>
      <c r="J368" s="3"/>
      <c r="K368" s="3"/>
      <c r="L368" s="3"/>
      <c r="M368" s="31"/>
      <c r="N368" s="27"/>
      <c r="O368" s="27"/>
      <c r="P368" s="32"/>
      <c r="Q368" s="27"/>
      <c r="R368" s="32"/>
      <c r="S368" s="27"/>
      <c r="T368" s="27"/>
      <c r="U368" s="3"/>
      <c r="V368" s="32"/>
      <c r="W368" s="3"/>
      <c r="X368" s="32"/>
      <c r="Y368" s="31"/>
      <c r="Z368" s="89"/>
      <c r="AA368" s="27"/>
      <c r="AB368" s="32"/>
      <c r="AC368" s="27"/>
      <c r="AD368" s="32"/>
      <c r="AE368" s="27"/>
      <c r="AF368" s="32"/>
      <c r="AG368" s="89"/>
      <c r="AH368" s="89"/>
      <c r="AI368" s="89"/>
      <c r="AJ368" s="89"/>
      <c r="AK368" s="89"/>
      <c r="AL368" s="89"/>
      <c r="AM368" s="3"/>
      <c r="AN368" s="27"/>
      <c r="AO368" s="32"/>
      <c r="AP368" s="3"/>
      <c r="AQ368" s="69"/>
      <c r="AR368" s="69"/>
    </row>
    <row r="369" spans="1:44" ht="13.5" customHeight="1">
      <c r="A369" s="69"/>
      <c r="B369" s="3"/>
      <c r="C369" s="27"/>
      <c r="D369" s="27"/>
      <c r="E369" s="27"/>
      <c r="F369" s="27"/>
      <c r="G369" s="27"/>
      <c r="H369" s="27"/>
      <c r="I369" s="3"/>
      <c r="J369" s="3"/>
      <c r="K369" s="3"/>
      <c r="L369" s="3"/>
      <c r="M369" s="31"/>
      <c r="N369" s="27"/>
      <c r="O369" s="27"/>
      <c r="P369" s="32"/>
      <c r="Q369" s="27"/>
      <c r="R369" s="32"/>
      <c r="S369" s="27"/>
      <c r="T369" s="27"/>
      <c r="U369" s="3"/>
      <c r="V369" s="32"/>
      <c r="W369" s="3"/>
      <c r="X369" s="32"/>
      <c r="Y369" s="31"/>
      <c r="Z369" s="89"/>
      <c r="AA369" s="27"/>
      <c r="AB369" s="32"/>
      <c r="AC369" s="27"/>
      <c r="AD369" s="32"/>
      <c r="AE369" s="27"/>
      <c r="AF369" s="32"/>
      <c r="AG369" s="89"/>
      <c r="AH369" s="89"/>
      <c r="AI369" s="89"/>
      <c r="AJ369" s="89"/>
      <c r="AK369" s="89"/>
      <c r="AL369" s="89"/>
      <c r="AM369" s="3"/>
      <c r="AN369" s="27"/>
      <c r="AO369" s="32"/>
      <c r="AP369" s="3"/>
      <c r="AQ369" s="69"/>
      <c r="AR369" s="69"/>
    </row>
    <row r="370" spans="1:44" ht="13.5" customHeight="1">
      <c r="A370" s="69"/>
      <c r="B370" s="3"/>
      <c r="C370" s="27"/>
      <c r="D370" s="27"/>
      <c r="E370" s="27"/>
      <c r="F370" s="27"/>
      <c r="G370" s="27"/>
      <c r="H370" s="27"/>
      <c r="I370" s="3"/>
      <c r="J370" s="3"/>
      <c r="K370" s="3"/>
      <c r="L370" s="3"/>
      <c r="M370" s="31"/>
      <c r="N370" s="27"/>
      <c r="O370" s="27"/>
      <c r="P370" s="32"/>
      <c r="Q370" s="27"/>
      <c r="R370" s="32"/>
      <c r="S370" s="27"/>
      <c r="T370" s="27"/>
      <c r="U370" s="3"/>
      <c r="V370" s="32"/>
      <c r="W370" s="3"/>
      <c r="X370" s="32"/>
      <c r="Y370" s="31"/>
      <c r="Z370" s="89"/>
      <c r="AA370" s="27"/>
      <c r="AB370" s="32"/>
      <c r="AC370" s="27"/>
      <c r="AD370" s="32"/>
      <c r="AE370" s="27"/>
      <c r="AF370" s="32"/>
      <c r="AG370" s="89"/>
      <c r="AH370" s="89"/>
      <c r="AI370" s="89"/>
      <c r="AJ370" s="89"/>
      <c r="AK370" s="89"/>
      <c r="AL370" s="89"/>
      <c r="AM370" s="3"/>
      <c r="AN370" s="27"/>
      <c r="AO370" s="32"/>
      <c r="AP370" s="3"/>
      <c r="AQ370" s="69"/>
      <c r="AR370" s="69"/>
    </row>
    <row r="371" spans="1:44" ht="13.5" customHeight="1">
      <c r="A371" s="69"/>
      <c r="B371" s="3"/>
      <c r="C371" s="27"/>
      <c r="D371" s="27"/>
      <c r="E371" s="27"/>
      <c r="F371" s="27"/>
      <c r="G371" s="27"/>
      <c r="H371" s="27"/>
      <c r="I371" s="3"/>
      <c r="J371" s="3"/>
      <c r="K371" s="3"/>
      <c r="L371" s="3"/>
      <c r="M371" s="31"/>
      <c r="N371" s="27"/>
      <c r="O371" s="27"/>
      <c r="P371" s="32"/>
      <c r="Q371" s="27"/>
      <c r="R371" s="32"/>
      <c r="S371" s="27"/>
      <c r="T371" s="27"/>
      <c r="U371" s="3"/>
      <c r="V371" s="32"/>
      <c r="W371" s="3"/>
      <c r="X371" s="32"/>
      <c r="Y371" s="31"/>
      <c r="Z371" s="89"/>
      <c r="AA371" s="27"/>
      <c r="AB371" s="32"/>
      <c r="AC371" s="27"/>
      <c r="AD371" s="32"/>
      <c r="AE371" s="27"/>
      <c r="AF371" s="32"/>
      <c r="AG371" s="89"/>
      <c r="AH371" s="89"/>
      <c r="AI371" s="89"/>
      <c r="AJ371" s="89"/>
      <c r="AK371" s="89"/>
      <c r="AL371" s="89"/>
      <c r="AM371" s="3"/>
      <c r="AN371" s="27"/>
      <c r="AO371" s="32"/>
      <c r="AP371" s="3"/>
      <c r="AQ371" s="69"/>
      <c r="AR371" s="69"/>
    </row>
    <row r="372" spans="1:44" ht="13.5" customHeight="1">
      <c r="A372" s="69"/>
      <c r="B372" s="3"/>
      <c r="C372" s="27"/>
      <c r="D372" s="27"/>
      <c r="E372" s="27"/>
      <c r="F372" s="27"/>
      <c r="G372" s="27"/>
      <c r="H372" s="27"/>
      <c r="I372" s="3"/>
      <c r="J372" s="3"/>
      <c r="K372" s="3"/>
      <c r="L372" s="3"/>
      <c r="M372" s="31"/>
      <c r="N372" s="27"/>
      <c r="O372" s="27"/>
      <c r="P372" s="32"/>
      <c r="Q372" s="27"/>
      <c r="R372" s="32"/>
      <c r="S372" s="27"/>
      <c r="T372" s="27"/>
      <c r="U372" s="3"/>
      <c r="V372" s="32"/>
      <c r="W372" s="3"/>
      <c r="X372" s="32"/>
      <c r="Y372" s="31"/>
      <c r="Z372" s="89"/>
      <c r="AA372" s="27"/>
      <c r="AB372" s="32"/>
      <c r="AC372" s="27"/>
      <c r="AD372" s="32"/>
      <c r="AE372" s="27"/>
      <c r="AF372" s="32"/>
      <c r="AG372" s="89"/>
      <c r="AH372" s="89"/>
      <c r="AI372" s="89"/>
      <c r="AJ372" s="89"/>
      <c r="AK372" s="89"/>
      <c r="AL372" s="89"/>
      <c r="AM372" s="3"/>
      <c r="AN372" s="27"/>
      <c r="AO372" s="32"/>
      <c r="AP372" s="3"/>
      <c r="AQ372" s="69"/>
      <c r="AR372" s="69"/>
    </row>
    <row r="373" spans="1:44" ht="13.5" customHeight="1">
      <c r="A373" s="69"/>
      <c r="B373" s="3"/>
      <c r="C373" s="27"/>
      <c r="D373" s="27"/>
      <c r="E373" s="27"/>
      <c r="F373" s="27"/>
      <c r="G373" s="27"/>
      <c r="H373" s="27"/>
      <c r="I373" s="3"/>
      <c r="J373" s="3"/>
      <c r="K373" s="3"/>
      <c r="L373" s="3"/>
      <c r="M373" s="31"/>
      <c r="N373" s="27"/>
      <c r="O373" s="27"/>
      <c r="P373" s="32"/>
      <c r="Q373" s="27"/>
      <c r="R373" s="32"/>
      <c r="S373" s="27"/>
      <c r="T373" s="27"/>
      <c r="U373" s="3"/>
      <c r="V373" s="32"/>
      <c r="W373" s="3"/>
      <c r="X373" s="32"/>
      <c r="Y373" s="31"/>
      <c r="Z373" s="89"/>
      <c r="AA373" s="27"/>
      <c r="AB373" s="32"/>
      <c r="AC373" s="27"/>
      <c r="AD373" s="32"/>
      <c r="AE373" s="27"/>
      <c r="AF373" s="32"/>
      <c r="AG373" s="89"/>
      <c r="AH373" s="89"/>
      <c r="AI373" s="89"/>
      <c r="AJ373" s="89"/>
      <c r="AK373" s="89"/>
      <c r="AL373" s="89"/>
      <c r="AM373" s="3"/>
      <c r="AN373" s="27"/>
      <c r="AO373" s="32"/>
      <c r="AP373" s="3"/>
      <c r="AQ373" s="69"/>
      <c r="AR373" s="69"/>
    </row>
    <row r="374" spans="1:44" ht="13.5" customHeight="1">
      <c r="A374" s="69"/>
      <c r="B374" s="3"/>
      <c r="C374" s="27"/>
      <c r="D374" s="27"/>
      <c r="E374" s="27"/>
      <c r="F374" s="27"/>
      <c r="G374" s="27"/>
      <c r="H374" s="27"/>
      <c r="I374" s="3"/>
      <c r="J374" s="3"/>
      <c r="K374" s="3"/>
      <c r="L374" s="3"/>
      <c r="M374" s="31"/>
      <c r="N374" s="27"/>
      <c r="O374" s="27"/>
      <c r="P374" s="32"/>
      <c r="Q374" s="27"/>
      <c r="R374" s="32"/>
      <c r="S374" s="27"/>
      <c r="T374" s="27"/>
      <c r="U374" s="3"/>
      <c r="V374" s="32"/>
      <c r="W374" s="3"/>
      <c r="X374" s="32"/>
      <c r="Y374" s="31"/>
      <c r="Z374" s="89"/>
      <c r="AA374" s="27"/>
      <c r="AB374" s="32"/>
      <c r="AC374" s="27"/>
      <c r="AD374" s="32"/>
      <c r="AE374" s="27"/>
      <c r="AF374" s="32"/>
      <c r="AG374" s="89"/>
      <c r="AH374" s="89"/>
      <c r="AI374" s="89"/>
      <c r="AJ374" s="89"/>
      <c r="AK374" s="89"/>
      <c r="AL374" s="89"/>
      <c r="AM374" s="3"/>
      <c r="AN374" s="27"/>
      <c r="AO374" s="32"/>
      <c r="AP374" s="3"/>
      <c r="AQ374" s="69"/>
      <c r="AR374" s="69"/>
    </row>
    <row r="375" spans="1:44" ht="13.5" customHeight="1">
      <c r="A375" s="69"/>
      <c r="B375" s="3"/>
      <c r="C375" s="27"/>
      <c r="D375" s="27"/>
      <c r="E375" s="27"/>
      <c r="F375" s="27"/>
      <c r="G375" s="27"/>
      <c r="H375" s="27"/>
      <c r="I375" s="3"/>
      <c r="J375" s="3"/>
      <c r="K375" s="3"/>
      <c r="L375" s="3"/>
      <c r="M375" s="31"/>
      <c r="N375" s="27"/>
      <c r="O375" s="27"/>
      <c r="P375" s="32"/>
      <c r="Q375" s="27"/>
      <c r="R375" s="32"/>
      <c r="S375" s="27"/>
      <c r="T375" s="27"/>
      <c r="U375" s="3"/>
      <c r="V375" s="32"/>
      <c r="W375" s="3"/>
      <c r="X375" s="32"/>
      <c r="Y375" s="31"/>
      <c r="Z375" s="89"/>
      <c r="AA375" s="27"/>
      <c r="AB375" s="32"/>
      <c r="AC375" s="27"/>
      <c r="AD375" s="32"/>
      <c r="AE375" s="27"/>
      <c r="AF375" s="32"/>
      <c r="AG375" s="89"/>
      <c r="AH375" s="89"/>
      <c r="AI375" s="89"/>
      <c r="AJ375" s="89"/>
      <c r="AK375" s="89"/>
      <c r="AL375" s="89"/>
      <c r="AM375" s="3"/>
      <c r="AN375" s="27"/>
      <c r="AO375" s="32"/>
      <c r="AP375" s="3"/>
      <c r="AQ375" s="69"/>
      <c r="AR375" s="69"/>
    </row>
    <row r="376" spans="1:44" ht="13.5" customHeight="1">
      <c r="A376" s="69"/>
      <c r="B376" s="3"/>
      <c r="C376" s="27"/>
      <c r="D376" s="27"/>
      <c r="E376" s="27"/>
      <c r="F376" s="27"/>
      <c r="G376" s="27"/>
      <c r="H376" s="27"/>
      <c r="I376" s="3"/>
      <c r="J376" s="3"/>
      <c r="K376" s="3"/>
      <c r="L376" s="3"/>
      <c r="M376" s="31"/>
      <c r="N376" s="27"/>
      <c r="O376" s="27"/>
      <c r="P376" s="32"/>
      <c r="Q376" s="27"/>
      <c r="R376" s="32"/>
      <c r="S376" s="27"/>
      <c r="T376" s="27"/>
      <c r="U376" s="3"/>
      <c r="V376" s="32"/>
      <c r="W376" s="3"/>
      <c r="X376" s="32"/>
      <c r="Y376" s="31"/>
      <c r="Z376" s="89"/>
      <c r="AA376" s="27"/>
      <c r="AB376" s="32"/>
      <c r="AC376" s="27"/>
      <c r="AD376" s="32"/>
      <c r="AE376" s="27"/>
      <c r="AF376" s="32"/>
      <c r="AG376" s="89"/>
      <c r="AH376" s="89"/>
      <c r="AI376" s="89"/>
      <c r="AJ376" s="89"/>
      <c r="AK376" s="89"/>
      <c r="AL376" s="89"/>
      <c r="AM376" s="3"/>
      <c r="AN376" s="27"/>
      <c r="AO376" s="32"/>
      <c r="AP376" s="3"/>
      <c r="AQ376" s="69"/>
      <c r="AR376" s="69"/>
    </row>
    <row r="377" spans="1:44" ht="13.5" customHeight="1">
      <c r="A377" s="69"/>
      <c r="B377" s="3"/>
      <c r="C377" s="27"/>
      <c r="D377" s="27"/>
      <c r="E377" s="27"/>
      <c r="F377" s="27"/>
      <c r="G377" s="27"/>
      <c r="H377" s="27"/>
      <c r="I377" s="3"/>
      <c r="J377" s="3"/>
      <c r="K377" s="3"/>
      <c r="L377" s="3"/>
      <c r="M377" s="31"/>
      <c r="N377" s="27"/>
      <c r="O377" s="27"/>
      <c r="P377" s="32"/>
      <c r="Q377" s="27"/>
      <c r="R377" s="32"/>
      <c r="S377" s="27"/>
      <c r="T377" s="27"/>
      <c r="U377" s="3"/>
      <c r="V377" s="32"/>
      <c r="W377" s="3"/>
      <c r="X377" s="32"/>
      <c r="Y377" s="31"/>
      <c r="Z377" s="89"/>
      <c r="AA377" s="27"/>
      <c r="AB377" s="32"/>
      <c r="AC377" s="27"/>
      <c r="AD377" s="32"/>
      <c r="AE377" s="27"/>
      <c r="AF377" s="32"/>
      <c r="AG377" s="89"/>
      <c r="AH377" s="89"/>
      <c r="AI377" s="89"/>
      <c r="AJ377" s="89"/>
      <c r="AK377" s="89"/>
      <c r="AL377" s="89"/>
      <c r="AM377" s="3"/>
      <c r="AN377" s="27"/>
      <c r="AO377" s="32"/>
      <c r="AP377" s="3"/>
      <c r="AQ377" s="69"/>
      <c r="AR377" s="69"/>
    </row>
    <row r="378" spans="1:44" ht="13.5" customHeight="1">
      <c r="A378" s="69"/>
      <c r="B378" s="3"/>
      <c r="C378" s="27"/>
      <c r="D378" s="27"/>
      <c r="E378" s="27"/>
      <c r="F378" s="27"/>
      <c r="G378" s="27"/>
      <c r="H378" s="27"/>
      <c r="I378" s="3"/>
      <c r="J378" s="3"/>
      <c r="K378" s="3"/>
      <c r="L378" s="3"/>
      <c r="M378" s="31"/>
      <c r="N378" s="27"/>
      <c r="O378" s="27"/>
      <c r="P378" s="32"/>
      <c r="Q378" s="27"/>
      <c r="R378" s="32"/>
      <c r="S378" s="27"/>
      <c r="T378" s="27"/>
      <c r="U378" s="3"/>
      <c r="V378" s="32"/>
      <c r="W378" s="3"/>
      <c r="X378" s="32"/>
      <c r="Y378" s="31"/>
      <c r="Z378" s="89"/>
      <c r="AA378" s="27"/>
      <c r="AB378" s="32"/>
      <c r="AC378" s="27"/>
      <c r="AD378" s="32"/>
      <c r="AE378" s="27"/>
      <c r="AF378" s="32"/>
      <c r="AG378" s="89"/>
      <c r="AH378" s="89"/>
      <c r="AI378" s="89"/>
      <c r="AJ378" s="89"/>
      <c r="AK378" s="89"/>
      <c r="AL378" s="89"/>
      <c r="AM378" s="3"/>
      <c r="AN378" s="27"/>
      <c r="AO378" s="32"/>
      <c r="AP378" s="3"/>
      <c r="AQ378" s="69"/>
      <c r="AR378" s="69"/>
    </row>
    <row r="379" spans="1:44" ht="13.5" customHeight="1">
      <c r="A379" s="69"/>
      <c r="B379" s="3"/>
      <c r="C379" s="27"/>
      <c r="D379" s="27"/>
      <c r="E379" s="27"/>
      <c r="F379" s="27"/>
      <c r="G379" s="27"/>
      <c r="H379" s="27"/>
      <c r="I379" s="3"/>
      <c r="J379" s="3"/>
      <c r="K379" s="3"/>
      <c r="L379" s="3"/>
      <c r="M379" s="31"/>
      <c r="N379" s="27"/>
      <c r="O379" s="27"/>
      <c r="P379" s="32"/>
      <c r="Q379" s="27"/>
      <c r="R379" s="32"/>
      <c r="S379" s="27"/>
      <c r="T379" s="27"/>
      <c r="U379" s="3"/>
      <c r="V379" s="32"/>
      <c r="W379" s="3"/>
      <c r="X379" s="32"/>
      <c r="Y379" s="31"/>
      <c r="Z379" s="89"/>
      <c r="AA379" s="27"/>
      <c r="AB379" s="32"/>
      <c r="AC379" s="27"/>
      <c r="AD379" s="32"/>
      <c r="AE379" s="27"/>
      <c r="AF379" s="32"/>
      <c r="AG379" s="89"/>
      <c r="AH379" s="89"/>
      <c r="AI379" s="89"/>
      <c r="AJ379" s="89"/>
      <c r="AK379" s="89"/>
      <c r="AL379" s="89"/>
      <c r="AM379" s="3"/>
      <c r="AN379" s="27"/>
      <c r="AO379" s="32"/>
      <c r="AP379" s="3"/>
      <c r="AQ379" s="69"/>
      <c r="AR379" s="69"/>
    </row>
    <row r="380" spans="1:44" ht="13.5" customHeight="1">
      <c r="A380" s="69"/>
      <c r="B380" s="3"/>
      <c r="C380" s="27"/>
      <c r="D380" s="27"/>
      <c r="E380" s="27"/>
      <c r="F380" s="27"/>
      <c r="G380" s="27"/>
      <c r="H380" s="27"/>
      <c r="I380" s="3"/>
      <c r="J380" s="3"/>
      <c r="K380" s="3"/>
      <c r="L380" s="3"/>
      <c r="M380" s="31"/>
      <c r="N380" s="27"/>
      <c r="O380" s="27"/>
      <c r="P380" s="32"/>
      <c r="Q380" s="27"/>
      <c r="R380" s="32"/>
      <c r="S380" s="27"/>
      <c r="T380" s="27"/>
      <c r="U380" s="3"/>
      <c r="V380" s="32"/>
      <c r="W380" s="3"/>
      <c r="X380" s="32"/>
      <c r="Y380" s="31"/>
      <c r="Z380" s="89"/>
      <c r="AA380" s="27"/>
      <c r="AB380" s="32"/>
      <c r="AC380" s="27"/>
      <c r="AD380" s="32"/>
      <c r="AE380" s="27"/>
      <c r="AF380" s="32"/>
      <c r="AG380" s="89"/>
      <c r="AH380" s="89"/>
      <c r="AI380" s="89"/>
      <c r="AJ380" s="89"/>
      <c r="AK380" s="89"/>
      <c r="AL380" s="89"/>
      <c r="AM380" s="3"/>
      <c r="AN380" s="27"/>
      <c r="AO380" s="32"/>
      <c r="AP380" s="3"/>
      <c r="AQ380" s="69"/>
      <c r="AR380" s="69"/>
    </row>
    <row r="381" spans="1:44" ht="13.5" customHeight="1">
      <c r="A381" s="69"/>
      <c r="B381" s="3"/>
      <c r="C381" s="27"/>
      <c r="D381" s="27"/>
      <c r="E381" s="27"/>
      <c r="F381" s="27"/>
      <c r="G381" s="27"/>
      <c r="H381" s="27"/>
      <c r="I381" s="3"/>
      <c r="J381" s="3"/>
      <c r="K381" s="3"/>
      <c r="L381" s="3"/>
      <c r="M381" s="31"/>
      <c r="N381" s="27"/>
      <c r="O381" s="27"/>
      <c r="P381" s="32"/>
      <c r="Q381" s="27"/>
      <c r="R381" s="32"/>
      <c r="S381" s="27"/>
      <c r="T381" s="27"/>
      <c r="U381" s="3"/>
      <c r="V381" s="32"/>
      <c r="W381" s="3"/>
      <c r="X381" s="32"/>
      <c r="Y381" s="31"/>
      <c r="Z381" s="89"/>
      <c r="AA381" s="27"/>
      <c r="AB381" s="32"/>
      <c r="AC381" s="27"/>
      <c r="AD381" s="32"/>
      <c r="AE381" s="27"/>
      <c r="AF381" s="32"/>
      <c r="AG381" s="89"/>
      <c r="AH381" s="89"/>
      <c r="AI381" s="89"/>
      <c r="AJ381" s="89"/>
      <c r="AK381" s="89"/>
      <c r="AL381" s="89"/>
      <c r="AM381" s="3"/>
      <c r="AN381" s="27"/>
      <c r="AO381" s="32"/>
      <c r="AP381" s="3"/>
      <c r="AQ381" s="69"/>
      <c r="AR381" s="69"/>
    </row>
    <row r="382" spans="1:44" ht="13.5" customHeight="1">
      <c r="A382" s="69"/>
      <c r="B382" s="3"/>
      <c r="C382" s="27"/>
      <c r="D382" s="27"/>
      <c r="E382" s="27"/>
      <c r="F382" s="27"/>
      <c r="G382" s="27"/>
      <c r="H382" s="27"/>
      <c r="I382" s="3"/>
      <c r="J382" s="3"/>
      <c r="K382" s="3"/>
      <c r="L382" s="3"/>
      <c r="M382" s="31"/>
      <c r="N382" s="27"/>
      <c r="O382" s="27"/>
      <c r="P382" s="32"/>
      <c r="Q382" s="27"/>
      <c r="R382" s="32"/>
      <c r="S382" s="27"/>
      <c r="T382" s="27"/>
      <c r="U382" s="3"/>
      <c r="V382" s="32"/>
      <c r="W382" s="3"/>
      <c r="X382" s="32"/>
      <c r="Y382" s="31"/>
      <c r="Z382" s="89"/>
      <c r="AA382" s="27"/>
      <c r="AB382" s="32"/>
      <c r="AC382" s="27"/>
      <c r="AD382" s="32"/>
      <c r="AE382" s="27"/>
      <c r="AF382" s="32"/>
      <c r="AG382" s="89"/>
      <c r="AH382" s="89"/>
      <c r="AI382" s="89"/>
      <c r="AJ382" s="89"/>
      <c r="AK382" s="89"/>
      <c r="AL382" s="89"/>
      <c r="AM382" s="3"/>
      <c r="AN382" s="27"/>
      <c r="AO382" s="32"/>
      <c r="AP382" s="3"/>
      <c r="AQ382" s="69"/>
      <c r="AR382" s="69"/>
    </row>
    <row r="383" spans="1:44" ht="13.5" customHeight="1">
      <c r="A383" s="69"/>
      <c r="B383" s="3"/>
      <c r="C383" s="27"/>
      <c r="D383" s="27"/>
      <c r="E383" s="27"/>
      <c r="F383" s="27"/>
      <c r="G383" s="27"/>
      <c r="H383" s="27"/>
      <c r="I383" s="3"/>
      <c r="J383" s="3"/>
      <c r="K383" s="3"/>
      <c r="L383" s="3"/>
      <c r="M383" s="31"/>
      <c r="N383" s="27"/>
      <c r="O383" s="27"/>
      <c r="P383" s="32"/>
      <c r="Q383" s="27"/>
      <c r="R383" s="32"/>
      <c r="S383" s="27"/>
      <c r="T383" s="27"/>
      <c r="U383" s="3"/>
      <c r="V383" s="32"/>
      <c r="W383" s="3"/>
      <c r="X383" s="32"/>
      <c r="Y383" s="31"/>
      <c r="Z383" s="89"/>
      <c r="AA383" s="27"/>
      <c r="AB383" s="32"/>
      <c r="AC383" s="27"/>
      <c r="AD383" s="32"/>
      <c r="AE383" s="27"/>
      <c r="AF383" s="32"/>
      <c r="AG383" s="89"/>
      <c r="AH383" s="89"/>
      <c r="AI383" s="89"/>
      <c r="AJ383" s="89"/>
      <c r="AK383" s="89"/>
      <c r="AL383" s="89"/>
      <c r="AM383" s="3"/>
      <c r="AN383" s="27"/>
      <c r="AO383" s="32"/>
      <c r="AP383" s="3"/>
      <c r="AQ383" s="69"/>
      <c r="AR383" s="69"/>
    </row>
    <row r="384" spans="1:44" ht="13.5" customHeight="1">
      <c r="A384" s="69"/>
      <c r="B384" s="3"/>
      <c r="C384" s="27"/>
      <c r="D384" s="27"/>
      <c r="E384" s="27"/>
      <c r="F384" s="27"/>
      <c r="G384" s="27"/>
      <c r="H384" s="27"/>
      <c r="I384" s="3"/>
      <c r="J384" s="3"/>
      <c r="K384" s="3"/>
      <c r="L384" s="3"/>
      <c r="M384" s="31"/>
      <c r="N384" s="27"/>
      <c r="O384" s="27"/>
      <c r="P384" s="32"/>
      <c r="Q384" s="27"/>
      <c r="R384" s="32"/>
      <c r="S384" s="27"/>
      <c r="T384" s="27"/>
      <c r="U384" s="3"/>
      <c r="V384" s="32"/>
      <c r="W384" s="3"/>
      <c r="X384" s="32"/>
      <c r="Y384" s="31"/>
      <c r="Z384" s="89"/>
      <c r="AA384" s="27"/>
      <c r="AB384" s="32"/>
      <c r="AC384" s="27"/>
      <c r="AD384" s="32"/>
      <c r="AE384" s="27"/>
      <c r="AF384" s="32"/>
      <c r="AG384" s="89"/>
      <c r="AH384" s="89"/>
      <c r="AI384" s="89"/>
      <c r="AJ384" s="89"/>
      <c r="AK384" s="89"/>
      <c r="AL384" s="89"/>
      <c r="AM384" s="3"/>
      <c r="AN384" s="27"/>
      <c r="AO384" s="32"/>
      <c r="AP384" s="3"/>
      <c r="AQ384" s="69"/>
      <c r="AR384" s="69"/>
    </row>
    <row r="385" spans="1:44" ht="13.5" customHeight="1">
      <c r="A385" s="69"/>
      <c r="B385" s="3"/>
      <c r="C385" s="27"/>
      <c r="D385" s="27"/>
      <c r="E385" s="27"/>
      <c r="F385" s="27"/>
      <c r="G385" s="27"/>
      <c r="H385" s="27"/>
      <c r="I385" s="3"/>
      <c r="J385" s="3"/>
      <c r="K385" s="3"/>
      <c r="L385" s="3"/>
      <c r="M385" s="31"/>
      <c r="N385" s="27"/>
      <c r="O385" s="27"/>
      <c r="P385" s="32"/>
      <c r="Q385" s="27"/>
      <c r="R385" s="32"/>
      <c r="S385" s="27"/>
      <c r="T385" s="27"/>
      <c r="U385" s="3"/>
      <c r="V385" s="32"/>
      <c r="W385" s="3"/>
      <c r="X385" s="32"/>
      <c r="Y385" s="31"/>
      <c r="Z385" s="89"/>
      <c r="AA385" s="27"/>
      <c r="AB385" s="32"/>
      <c r="AC385" s="27"/>
      <c r="AD385" s="32"/>
      <c r="AE385" s="27"/>
      <c r="AF385" s="32"/>
      <c r="AG385" s="89"/>
      <c r="AH385" s="89"/>
      <c r="AI385" s="89"/>
      <c r="AJ385" s="89"/>
      <c r="AK385" s="89"/>
      <c r="AL385" s="89"/>
      <c r="AM385" s="3"/>
      <c r="AN385" s="27"/>
      <c r="AO385" s="32"/>
      <c r="AP385" s="3"/>
      <c r="AQ385" s="69"/>
      <c r="AR385" s="69"/>
    </row>
    <row r="386" spans="1:44" ht="13.5" customHeight="1">
      <c r="A386" s="69"/>
      <c r="B386" s="3"/>
      <c r="C386" s="27"/>
      <c r="D386" s="27"/>
      <c r="E386" s="27"/>
      <c r="F386" s="27"/>
      <c r="G386" s="27"/>
      <c r="H386" s="27"/>
      <c r="I386" s="3"/>
      <c r="J386" s="3"/>
      <c r="K386" s="3"/>
      <c r="L386" s="3"/>
      <c r="M386" s="31"/>
      <c r="N386" s="27"/>
      <c r="O386" s="27"/>
      <c r="P386" s="32"/>
      <c r="Q386" s="27"/>
      <c r="R386" s="32"/>
      <c r="S386" s="27"/>
      <c r="T386" s="27"/>
      <c r="U386" s="3"/>
      <c r="V386" s="32"/>
      <c r="W386" s="3"/>
      <c r="X386" s="32"/>
      <c r="Y386" s="31"/>
      <c r="Z386" s="89"/>
      <c r="AA386" s="27"/>
      <c r="AB386" s="32"/>
      <c r="AC386" s="27"/>
      <c r="AD386" s="32"/>
      <c r="AE386" s="27"/>
      <c r="AF386" s="32"/>
      <c r="AG386" s="89"/>
      <c r="AH386" s="89"/>
      <c r="AI386" s="89"/>
      <c r="AJ386" s="89"/>
      <c r="AK386" s="89"/>
      <c r="AL386" s="89"/>
      <c r="AM386" s="3"/>
      <c r="AN386" s="27"/>
      <c r="AO386" s="32"/>
      <c r="AP386" s="3"/>
      <c r="AQ386" s="69"/>
      <c r="AR386" s="69"/>
    </row>
    <row r="387" spans="1:44" ht="13.5" customHeight="1">
      <c r="A387" s="69"/>
      <c r="B387" s="3"/>
      <c r="C387" s="27"/>
      <c r="D387" s="27"/>
      <c r="E387" s="27"/>
      <c r="F387" s="27"/>
      <c r="G387" s="27"/>
      <c r="H387" s="27"/>
      <c r="I387" s="3"/>
      <c r="J387" s="3"/>
      <c r="K387" s="3"/>
      <c r="L387" s="3"/>
      <c r="M387" s="31"/>
      <c r="N387" s="27"/>
      <c r="O387" s="27"/>
      <c r="P387" s="32"/>
      <c r="Q387" s="27"/>
      <c r="R387" s="32"/>
      <c r="S387" s="27"/>
      <c r="T387" s="27"/>
      <c r="U387" s="3"/>
      <c r="V387" s="32"/>
      <c r="W387" s="3"/>
      <c r="X387" s="32"/>
      <c r="Y387" s="31"/>
      <c r="Z387" s="89"/>
      <c r="AA387" s="27"/>
      <c r="AB387" s="32"/>
      <c r="AC387" s="27"/>
      <c r="AD387" s="32"/>
      <c r="AE387" s="27"/>
      <c r="AF387" s="32"/>
      <c r="AG387" s="89"/>
      <c r="AH387" s="89"/>
      <c r="AI387" s="89"/>
      <c r="AJ387" s="89"/>
      <c r="AK387" s="89"/>
      <c r="AL387" s="89"/>
      <c r="AM387" s="3"/>
      <c r="AN387" s="27"/>
      <c r="AO387" s="32"/>
      <c r="AP387" s="3"/>
      <c r="AQ387" s="69"/>
      <c r="AR387" s="69"/>
    </row>
    <row r="388" spans="1:44" ht="13.5" customHeight="1">
      <c r="A388" s="69"/>
      <c r="B388" s="3"/>
      <c r="C388" s="27"/>
      <c r="D388" s="27"/>
      <c r="E388" s="27"/>
      <c r="F388" s="27"/>
      <c r="G388" s="27"/>
      <c r="H388" s="27"/>
      <c r="I388" s="3"/>
      <c r="J388" s="3"/>
      <c r="K388" s="3"/>
      <c r="L388" s="3"/>
      <c r="M388" s="31"/>
      <c r="N388" s="27"/>
      <c r="O388" s="27"/>
      <c r="P388" s="32"/>
      <c r="Q388" s="27"/>
      <c r="R388" s="32"/>
      <c r="S388" s="27"/>
      <c r="T388" s="27"/>
      <c r="U388" s="3"/>
      <c r="V388" s="32"/>
      <c r="W388" s="3"/>
      <c r="X388" s="32"/>
      <c r="Y388" s="31"/>
      <c r="Z388" s="89"/>
      <c r="AA388" s="27"/>
      <c r="AB388" s="32"/>
      <c r="AC388" s="27"/>
      <c r="AD388" s="32"/>
      <c r="AE388" s="27"/>
      <c r="AF388" s="32"/>
      <c r="AG388" s="89"/>
      <c r="AH388" s="89"/>
      <c r="AI388" s="89"/>
      <c r="AJ388" s="89"/>
      <c r="AK388" s="89"/>
      <c r="AL388" s="89"/>
      <c r="AM388" s="3"/>
      <c r="AN388" s="27"/>
      <c r="AO388" s="32"/>
      <c r="AP388" s="3"/>
      <c r="AQ388" s="69"/>
      <c r="AR388" s="69"/>
    </row>
    <row r="389" spans="1:44" ht="13.5" customHeight="1">
      <c r="A389" s="69"/>
      <c r="B389" s="3"/>
      <c r="C389" s="27"/>
      <c r="D389" s="27"/>
      <c r="E389" s="27"/>
      <c r="F389" s="27"/>
      <c r="G389" s="27"/>
      <c r="H389" s="27"/>
      <c r="I389" s="3"/>
      <c r="J389" s="3"/>
      <c r="K389" s="3"/>
      <c r="L389" s="3"/>
      <c r="M389" s="31"/>
      <c r="N389" s="27"/>
      <c r="O389" s="27"/>
      <c r="P389" s="32"/>
      <c r="Q389" s="27"/>
      <c r="R389" s="32"/>
      <c r="S389" s="27"/>
      <c r="T389" s="27"/>
      <c r="U389" s="3"/>
      <c r="V389" s="32"/>
      <c r="W389" s="3"/>
      <c r="X389" s="32"/>
      <c r="Y389" s="31"/>
      <c r="Z389" s="89"/>
      <c r="AA389" s="27"/>
      <c r="AB389" s="32"/>
      <c r="AC389" s="27"/>
      <c r="AD389" s="32"/>
      <c r="AE389" s="27"/>
      <c r="AF389" s="32"/>
      <c r="AG389" s="89"/>
      <c r="AH389" s="89"/>
      <c r="AI389" s="89"/>
      <c r="AJ389" s="89"/>
      <c r="AK389" s="89"/>
      <c r="AL389" s="89"/>
      <c r="AM389" s="3"/>
      <c r="AN389" s="27"/>
      <c r="AO389" s="32"/>
      <c r="AP389" s="3"/>
      <c r="AQ389" s="69"/>
      <c r="AR389" s="69"/>
    </row>
    <row r="390" spans="1:44" ht="13.5" customHeight="1">
      <c r="A390" s="69"/>
      <c r="B390" s="3"/>
      <c r="C390" s="27"/>
      <c r="D390" s="27"/>
      <c r="E390" s="27"/>
      <c r="F390" s="27"/>
      <c r="G390" s="27"/>
      <c r="H390" s="27"/>
      <c r="I390" s="3"/>
      <c r="J390" s="3"/>
      <c r="K390" s="3"/>
      <c r="L390" s="3"/>
      <c r="M390" s="31"/>
      <c r="N390" s="27"/>
      <c r="O390" s="27"/>
      <c r="P390" s="32"/>
      <c r="Q390" s="27"/>
      <c r="R390" s="32"/>
      <c r="S390" s="27"/>
      <c r="T390" s="27"/>
      <c r="U390" s="3"/>
      <c r="V390" s="32"/>
      <c r="W390" s="3"/>
      <c r="X390" s="32"/>
      <c r="Y390" s="31"/>
      <c r="Z390" s="89"/>
      <c r="AA390" s="27"/>
      <c r="AB390" s="32"/>
      <c r="AC390" s="27"/>
      <c r="AD390" s="32"/>
      <c r="AE390" s="27"/>
      <c r="AF390" s="32"/>
      <c r="AG390" s="89"/>
      <c r="AH390" s="89"/>
      <c r="AI390" s="89"/>
      <c r="AJ390" s="89"/>
      <c r="AK390" s="89"/>
      <c r="AL390" s="89"/>
      <c r="AM390" s="3"/>
      <c r="AN390" s="27"/>
      <c r="AO390" s="32"/>
      <c r="AP390" s="3"/>
      <c r="AQ390" s="69"/>
      <c r="AR390" s="69"/>
    </row>
    <row r="391" spans="1:44" ht="13.5" customHeight="1">
      <c r="A391" s="69"/>
      <c r="B391" s="3"/>
      <c r="C391" s="27"/>
      <c r="D391" s="27"/>
      <c r="E391" s="27"/>
      <c r="F391" s="27"/>
      <c r="G391" s="27"/>
      <c r="H391" s="27"/>
      <c r="I391" s="3"/>
      <c r="J391" s="3"/>
      <c r="K391" s="3"/>
      <c r="L391" s="3"/>
      <c r="M391" s="31"/>
      <c r="N391" s="27"/>
      <c r="O391" s="27"/>
      <c r="P391" s="32"/>
      <c r="Q391" s="27"/>
      <c r="R391" s="32"/>
      <c r="S391" s="27"/>
      <c r="T391" s="27"/>
      <c r="U391" s="3"/>
      <c r="V391" s="32"/>
      <c r="W391" s="3"/>
      <c r="X391" s="32"/>
      <c r="Y391" s="31"/>
      <c r="Z391" s="89"/>
      <c r="AA391" s="27"/>
      <c r="AB391" s="32"/>
      <c r="AC391" s="27"/>
      <c r="AD391" s="32"/>
      <c r="AE391" s="27"/>
      <c r="AF391" s="32"/>
      <c r="AG391" s="89"/>
      <c r="AH391" s="89"/>
      <c r="AI391" s="89"/>
      <c r="AJ391" s="89"/>
      <c r="AK391" s="89"/>
      <c r="AL391" s="89"/>
      <c r="AM391" s="3"/>
      <c r="AN391" s="27"/>
      <c r="AO391" s="32"/>
      <c r="AP391" s="3"/>
      <c r="AQ391" s="69"/>
      <c r="AR391" s="69"/>
    </row>
    <row r="392" spans="1:44" ht="13.5" customHeight="1">
      <c r="A392" s="69"/>
      <c r="B392" s="3"/>
      <c r="C392" s="27"/>
      <c r="D392" s="27"/>
      <c r="E392" s="27"/>
      <c r="F392" s="27"/>
      <c r="G392" s="27"/>
      <c r="H392" s="27"/>
      <c r="I392" s="3"/>
      <c r="J392" s="3"/>
      <c r="K392" s="3"/>
      <c r="L392" s="3"/>
      <c r="M392" s="31"/>
      <c r="N392" s="27"/>
      <c r="O392" s="27"/>
      <c r="P392" s="32"/>
      <c r="Q392" s="27"/>
      <c r="R392" s="32"/>
      <c r="S392" s="27"/>
      <c r="T392" s="27"/>
      <c r="U392" s="3"/>
      <c r="V392" s="32"/>
      <c r="W392" s="3"/>
      <c r="X392" s="32"/>
      <c r="Y392" s="31"/>
      <c r="Z392" s="89"/>
      <c r="AA392" s="27"/>
      <c r="AB392" s="32"/>
      <c r="AC392" s="27"/>
      <c r="AD392" s="32"/>
      <c r="AE392" s="27"/>
      <c r="AF392" s="32"/>
      <c r="AG392" s="89"/>
      <c r="AH392" s="89"/>
      <c r="AI392" s="89"/>
      <c r="AJ392" s="89"/>
      <c r="AK392" s="89"/>
      <c r="AL392" s="89"/>
      <c r="AM392" s="3"/>
      <c r="AN392" s="27"/>
      <c r="AO392" s="32"/>
      <c r="AP392" s="3"/>
      <c r="AQ392" s="69"/>
      <c r="AR392" s="69"/>
    </row>
    <row r="393" spans="1:44" ht="13.5" customHeight="1">
      <c r="A393" s="69"/>
      <c r="B393" s="3"/>
      <c r="C393" s="27"/>
      <c r="D393" s="27"/>
      <c r="E393" s="27"/>
      <c r="F393" s="27"/>
      <c r="G393" s="27"/>
      <c r="H393" s="27"/>
      <c r="I393" s="3"/>
      <c r="J393" s="3"/>
      <c r="K393" s="3"/>
      <c r="L393" s="3"/>
      <c r="M393" s="31"/>
      <c r="N393" s="27"/>
      <c r="O393" s="27"/>
      <c r="P393" s="32"/>
      <c r="Q393" s="27"/>
      <c r="R393" s="32"/>
      <c r="S393" s="27"/>
      <c r="T393" s="27"/>
      <c r="U393" s="3"/>
      <c r="V393" s="32"/>
      <c r="W393" s="3"/>
      <c r="X393" s="32"/>
      <c r="Y393" s="31"/>
      <c r="Z393" s="89"/>
      <c r="AA393" s="27"/>
      <c r="AB393" s="32"/>
      <c r="AC393" s="27"/>
      <c r="AD393" s="32"/>
      <c r="AE393" s="27"/>
      <c r="AF393" s="32"/>
      <c r="AG393" s="89"/>
      <c r="AH393" s="89"/>
      <c r="AI393" s="89"/>
      <c r="AJ393" s="89"/>
      <c r="AK393" s="89"/>
      <c r="AL393" s="89"/>
      <c r="AM393" s="3"/>
      <c r="AN393" s="27"/>
      <c r="AO393" s="32"/>
      <c r="AP393" s="3"/>
      <c r="AQ393" s="69"/>
      <c r="AR393" s="69"/>
    </row>
    <row r="394" spans="1:44" ht="13.5" customHeight="1">
      <c r="A394" s="69"/>
      <c r="B394" s="3"/>
      <c r="C394" s="27"/>
      <c r="D394" s="27"/>
      <c r="E394" s="27"/>
      <c r="F394" s="27"/>
      <c r="G394" s="27"/>
      <c r="H394" s="27"/>
      <c r="I394" s="3"/>
      <c r="J394" s="3"/>
      <c r="K394" s="3"/>
      <c r="L394" s="3"/>
      <c r="M394" s="31"/>
      <c r="N394" s="27"/>
      <c r="O394" s="27"/>
      <c r="P394" s="32"/>
      <c r="Q394" s="27"/>
      <c r="R394" s="32"/>
      <c r="S394" s="27"/>
      <c r="T394" s="27"/>
      <c r="U394" s="3"/>
      <c r="V394" s="32"/>
      <c r="W394" s="3"/>
      <c r="X394" s="32"/>
      <c r="Y394" s="31"/>
      <c r="Z394" s="89"/>
      <c r="AA394" s="27"/>
      <c r="AB394" s="32"/>
      <c r="AC394" s="27"/>
      <c r="AD394" s="32"/>
      <c r="AE394" s="27"/>
      <c r="AF394" s="32"/>
      <c r="AG394" s="89"/>
      <c r="AH394" s="89"/>
      <c r="AI394" s="89"/>
      <c r="AJ394" s="89"/>
      <c r="AK394" s="89"/>
      <c r="AL394" s="89"/>
      <c r="AM394" s="3"/>
      <c r="AN394" s="27"/>
      <c r="AO394" s="32"/>
      <c r="AP394" s="3"/>
      <c r="AQ394" s="69"/>
      <c r="AR394" s="69"/>
    </row>
    <row r="395" spans="1:44" ht="13.5" customHeight="1">
      <c r="A395" s="69"/>
      <c r="B395" s="3"/>
      <c r="C395" s="27"/>
      <c r="D395" s="27"/>
      <c r="E395" s="27"/>
      <c r="F395" s="27"/>
      <c r="G395" s="27"/>
      <c r="H395" s="27"/>
      <c r="I395" s="3"/>
      <c r="J395" s="3"/>
      <c r="K395" s="3"/>
      <c r="L395" s="3"/>
      <c r="M395" s="31"/>
      <c r="N395" s="27"/>
      <c r="O395" s="27"/>
      <c r="P395" s="32"/>
      <c r="Q395" s="27"/>
      <c r="R395" s="32"/>
      <c r="S395" s="27"/>
      <c r="T395" s="27"/>
      <c r="U395" s="3"/>
      <c r="V395" s="32"/>
      <c r="W395" s="3"/>
      <c r="X395" s="32"/>
      <c r="Y395" s="31"/>
      <c r="Z395" s="89"/>
      <c r="AA395" s="27"/>
      <c r="AB395" s="32"/>
      <c r="AC395" s="27"/>
      <c r="AD395" s="32"/>
      <c r="AE395" s="27"/>
      <c r="AF395" s="32"/>
      <c r="AG395" s="89"/>
      <c r="AH395" s="89"/>
      <c r="AI395" s="89"/>
      <c r="AJ395" s="89"/>
      <c r="AK395" s="89"/>
      <c r="AL395" s="89"/>
      <c r="AM395" s="3"/>
      <c r="AN395" s="27"/>
      <c r="AO395" s="32"/>
      <c r="AP395" s="3"/>
      <c r="AQ395" s="69"/>
      <c r="AR395" s="69"/>
    </row>
    <row r="396" spans="1:44" ht="13.5" customHeight="1">
      <c r="A396" s="69"/>
      <c r="B396" s="3"/>
      <c r="C396" s="27"/>
      <c r="D396" s="27"/>
      <c r="E396" s="27"/>
      <c r="F396" s="27"/>
      <c r="G396" s="27"/>
      <c r="H396" s="27"/>
      <c r="I396" s="3"/>
      <c r="J396" s="3"/>
      <c r="K396" s="3"/>
      <c r="L396" s="3"/>
      <c r="M396" s="31"/>
      <c r="N396" s="27"/>
      <c r="O396" s="27"/>
      <c r="P396" s="32"/>
      <c r="Q396" s="27"/>
      <c r="R396" s="32"/>
      <c r="S396" s="27"/>
      <c r="T396" s="27"/>
      <c r="U396" s="3"/>
      <c r="V396" s="32"/>
      <c r="W396" s="3"/>
      <c r="X396" s="32"/>
      <c r="Y396" s="31"/>
      <c r="Z396" s="89"/>
      <c r="AA396" s="27"/>
      <c r="AB396" s="32"/>
      <c r="AC396" s="27"/>
      <c r="AD396" s="32"/>
      <c r="AE396" s="27"/>
      <c r="AF396" s="32"/>
      <c r="AG396" s="89"/>
      <c r="AH396" s="89"/>
      <c r="AI396" s="89"/>
      <c r="AJ396" s="89"/>
      <c r="AK396" s="89"/>
      <c r="AL396" s="89"/>
      <c r="AM396" s="3"/>
      <c r="AN396" s="27"/>
      <c r="AO396" s="32"/>
      <c r="AP396" s="3"/>
      <c r="AQ396" s="69"/>
      <c r="AR396" s="69"/>
    </row>
    <row r="397" spans="1:44" ht="13.5" customHeight="1">
      <c r="A397" s="69"/>
      <c r="B397" s="3"/>
      <c r="C397" s="27"/>
      <c r="D397" s="27"/>
      <c r="E397" s="27"/>
      <c r="F397" s="27"/>
      <c r="G397" s="27"/>
      <c r="H397" s="27"/>
      <c r="I397" s="3"/>
      <c r="J397" s="3"/>
      <c r="K397" s="3"/>
      <c r="L397" s="3"/>
      <c r="M397" s="31"/>
      <c r="N397" s="27"/>
      <c r="O397" s="27"/>
      <c r="P397" s="32"/>
      <c r="Q397" s="27"/>
      <c r="R397" s="32"/>
      <c r="S397" s="27"/>
      <c r="T397" s="27"/>
      <c r="U397" s="3"/>
      <c r="V397" s="32"/>
      <c r="W397" s="3"/>
      <c r="X397" s="32"/>
      <c r="Y397" s="31"/>
      <c r="Z397" s="89"/>
      <c r="AA397" s="27"/>
      <c r="AB397" s="32"/>
      <c r="AC397" s="27"/>
      <c r="AD397" s="32"/>
      <c r="AE397" s="27"/>
      <c r="AF397" s="32"/>
      <c r="AG397" s="89"/>
      <c r="AH397" s="89"/>
      <c r="AI397" s="89"/>
      <c r="AJ397" s="89"/>
      <c r="AK397" s="89"/>
      <c r="AL397" s="89"/>
      <c r="AM397" s="3"/>
      <c r="AN397" s="27"/>
      <c r="AO397" s="32"/>
      <c r="AP397" s="3"/>
      <c r="AQ397" s="69"/>
      <c r="AR397" s="69"/>
    </row>
    <row r="398" spans="1:44" ht="13.5" customHeight="1">
      <c r="A398" s="69"/>
      <c r="B398" s="3"/>
      <c r="C398" s="27"/>
      <c r="D398" s="27"/>
      <c r="E398" s="27"/>
      <c r="F398" s="27"/>
      <c r="G398" s="27"/>
      <c r="H398" s="27"/>
      <c r="I398" s="3"/>
      <c r="J398" s="3"/>
      <c r="K398" s="3"/>
      <c r="L398" s="3"/>
      <c r="M398" s="31"/>
      <c r="N398" s="27"/>
      <c r="O398" s="27"/>
      <c r="P398" s="32"/>
      <c r="Q398" s="27"/>
      <c r="R398" s="32"/>
      <c r="S398" s="27"/>
      <c r="T398" s="27"/>
      <c r="U398" s="3"/>
      <c r="V398" s="32"/>
      <c r="W398" s="3"/>
      <c r="X398" s="32"/>
      <c r="Y398" s="31"/>
      <c r="Z398" s="89"/>
      <c r="AA398" s="27"/>
      <c r="AB398" s="32"/>
      <c r="AC398" s="27"/>
      <c r="AD398" s="32"/>
      <c r="AE398" s="27"/>
      <c r="AF398" s="32"/>
      <c r="AG398" s="89"/>
      <c r="AH398" s="89"/>
      <c r="AI398" s="89"/>
      <c r="AJ398" s="89"/>
      <c r="AK398" s="89"/>
      <c r="AL398" s="89"/>
      <c r="AM398" s="3"/>
      <c r="AN398" s="27"/>
      <c r="AO398" s="32"/>
      <c r="AP398" s="3"/>
      <c r="AQ398" s="69"/>
      <c r="AR398" s="69"/>
    </row>
    <row r="399" spans="1:44" ht="13.5" customHeight="1">
      <c r="A399" s="69"/>
      <c r="B399" s="3"/>
      <c r="C399" s="27"/>
      <c r="D399" s="27"/>
      <c r="E399" s="27"/>
      <c r="F399" s="27"/>
      <c r="G399" s="27"/>
      <c r="H399" s="27"/>
      <c r="I399" s="3"/>
      <c r="J399" s="3"/>
      <c r="K399" s="3"/>
      <c r="L399" s="3"/>
      <c r="M399" s="31"/>
      <c r="N399" s="27"/>
      <c r="O399" s="27"/>
      <c r="P399" s="32"/>
      <c r="Q399" s="27"/>
      <c r="R399" s="32"/>
      <c r="S399" s="27"/>
      <c r="T399" s="27"/>
      <c r="U399" s="3"/>
      <c r="V399" s="32"/>
      <c r="W399" s="3"/>
      <c r="X399" s="32"/>
      <c r="Y399" s="31"/>
      <c r="Z399" s="89"/>
      <c r="AA399" s="27"/>
      <c r="AB399" s="32"/>
      <c r="AC399" s="27"/>
      <c r="AD399" s="32"/>
      <c r="AE399" s="27"/>
      <c r="AF399" s="32"/>
      <c r="AG399" s="89"/>
      <c r="AH399" s="89"/>
      <c r="AI399" s="89"/>
      <c r="AJ399" s="89"/>
      <c r="AK399" s="89"/>
      <c r="AL399" s="89"/>
      <c r="AM399" s="3"/>
      <c r="AN399" s="27"/>
      <c r="AO399" s="32"/>
      <c r="AP399" s="3"/>
      <c r="AQ399" s="69"/>
      <c r="AR399" s="69"/>
    </row>
    <row r="400" spans="1:44" ht="13.5" customHeight="1">
      <c r="A400" s="69"/>
      <c r="B400" s="3"/>
      <c r="C400" s="27"/>
      <c r="D400" s="27"/>
      <c r="E400" s="27"/>
      <c r="F400" s="27"/>
      <c r="G400" s="27"/>
      <c r="H400" s="27"/>
      <c r="I400" s="3"/>
      <c r="J400" s="3"/>
      <c r="K400" s="3"/>
      <c r="L400" s="3"/>
      <c r="M400" s="31"/>
      <c r="N400" s="27"/>
      <c r="O400" s="27"/>
      <c r="P400" s="32"/>
      <c r="Q400" s="27"/>
      <c r="R400" s="32"/>
      <c r="S400" s="27"/>
      <c r="T400" s="27"/>
      <c r="U400" s="3"/>
      <c r="V400" s="32"/>
      <c r="W400" s="3"/>
      <c r="X400" s="32"/>
      <c r="Y400" s="31"/>
      <c r="Z400" s="89"/>
      <c r="AA400" s="27"/>
      <c r="AB400" s="32"/>
      <c r="AC400" s="27"/>
      <c r="AD400" s="32"/>
      <c r="AE400" s="27"/>
      <c r="AF400" s="32"/>
      <c r="AG400" s="89"/>
      <c r="AH400" s="89"/>
      <c r="AI400" s="89"/>
      <c r="AJ400" s="89"/>
      <c r="AK400" s="89"/>
      <c r="AL400" s="89"/>
      <c r="AM400" s="3"/>
      <c r="AN400" s="27"/>
      <c r="AO400" s="32"/>
      <c r="AP400" s="3"/>
      <c r="AQ400" s="69"/>
      <c r="AR400" s="69"/>
    </row>
    <row r="401" spans="1:44" ht="13.5" customHeight="1">
      <c r="A401" s="69"/>
      <c r="B401" s="3"/>
      <c r="C401" s="27"/>
      <c r="D401" s="27"/>
      <c r="E401" s="27"/>
      <c r="F401" s="27"/>
      <c r="G401" s="27"/>
      <c r="H401" s="27"/>
      <c r="I401" s="3"/>
      <c r="J401" s="3"/>
      <c r="K401" s="3"/>
      <c r="L401" s="3"/>
      <c r="M401" s="31"/>
      <c r="N401" s="27"/>
      <c r="O401" s="27"/>
      <c r="P401" s="32"/>
      <c r="Q401" s="27"/>
      <c r="R401" s="32"/>
      <c r="S401" s="27"/>
      <c r="T401" s="27"/>
      <c r="U401" s="3"/>
      <c r="V401" s="32"/>
      <c r="W401" s="3"/>
      <c r="X401" s="32"/>
      <c r="Y401" s="31"/>
      <c r="Z401" s="89"/>
      <c r="AA401" s="27"/>
      <c r="AB401" s="32"/>
      <c r="AC401" s="27"/>
      <c r="AD401" s="32"/>
      <c r="AE401" s="27"/>
      <c r="AF401" s="32"/>
      <c r="AG401" s="89"/>
      <c r="AH401" s="89"/>
      <c r="AI401" s="89"/>
      <c r="AJ401" s="89"/>
      <c r="AK401" s="89"/>
      <c r="AL401" s="89"/>
      <c r="AM401" s="3"/>
      <c r="AN401" s="27"/>
      <c r="AO401" s="32"/>
      <c r="AP401" s="3"/>
      <c r="AQ401" s="69"/>
      <c r="AR401" s="69"/>
    </row>
    <row r="402" spans="1:44" ht="13.5" customHeight="1">
      <c r="A402" s="69"/>
      <c r="B402" s="3"/>
      <c r="C402" s="27"/>
      <c r="D402" s="27"/>
      <c r="E402" s="27"/>
      <c r="F402" s="27"/>
      <c r="G402" s="27"/>
      <c r="H402" s="27"/>
      <c r="I402" s="3"/>
      <c r="J402" s="3"/>
      <c r="K402" s="3"/>
      <c r="L402" s="3"/>
      <c r="M402" s="31"/>
      <c r="N402" s="27"/>
      <c r="O402" s="27"/>
      <c r="P402" s="32"/>
      <c r="Q402" s="27"/>
      <c r="R402" s="32"/>
      <c r="S402" s="27"/>
      <c r="T402" s="27"/>
      <c r="U402" s="3"/>
      <c r="V402" s="32"/>
      <c r="W402" s="3"/>
      <c r="X402" s="32"/>
      <c r="Y402" s="31"/>
      <c r="Z402" s="89"/>
      <c r="AA402" s="27"/>
      <c r="AB402" s="32"/>
      <c r="AC402" s="27"/>
      <c r="AD402" s="32"/>
      <c r="AE402" s="27"/>
      <c r="AF402" s="32"/>
      <c r="AG402" s="89"/>
      <c r="AH402" s="89"/>
      <c r="AI402" s="89"/>
      <c r="AJ402" s="89"/>
      <c r="AK402" s="89"/>
      <c r="AL402" s="89"/>
      <c r="AM402" s="3"/>
      <c r="AN402" s="27"/>
      <c r="AO402" s="32"/>
      <c r="AP402" s="3"/>
      <c r="AQ402" s="69"/>
      <c r="AR402" s="69"/>
    </row>
    <row r="403" spans="1:44" ht="13.5" customHeight="1">
      <c r="A403" s="69"/>
      <c r="B403" s="3"/>
      <c r="C403" s="27"/>
      <c r="D403" s="27"/>
      <c r="E403" s="27"/>
      <c r="F403" s="27"/>
      <c r="G403" s="27"/>
      <c r="H403" s="27"/>
      <c r="I403" s="3"/>
      <c r="J403" s="3"/>
      <c r="K403" s="3"/>
      <c r="L403" s="3"/>
      <c r="M403" s="31"/>
      <c r="N403" s="27"/>
      <c r="O403" s="27"/>
      <c r="P403" s="32"/>
      <c r="Q403" s="27"/>
      <c r="R403" s="32"/>
      <c r="S403" s="27"/>
      <c r="T403" s="27"/>
      <c r="U403" s="3"/>
      <c r="V403" s="32"/>
      <c r="W403" s="3"/>
      <c r="X403" s="32"/>
      <c r="Y403" s="31"/>
      <c r="Z403" s="89"/>
      <c r="AA403" s="27"/>
      <c r="AB403" s="32"/>
      <c r="AC403" s="27"/>
      <c r="AD403" s="32"/>
      <c r="AE403" s="27"/>
      <c r="AF403" s="32"/>
      <c r="AG403" s="89"/>
      <c r="AH403" s="89"/>
      <c r="AI403" s="89"/>
      <c r="AJ403" s="89"/>
      <c r="AK403" s="89"/>
      <c r="AL403" s="89"/>
      <c r="AM403" s="3"/>
      <c r="AN403" s="27"/>
      <c r="AO403" s="32"/>
      <c r="AP403" s="3"/>
      <c r="AQ403" s="69"/>
      <c r="AR403" s="69"/>
    </row>
    <row r="404" spans="1:44" ht="13.5" customHeight="1">
      <c r="A404" s="69"/>
      <c r="B404" s="3"/>
      <c r="C404" s="27"/>
      <c r="D404" s="27"/>
      <c r="E404" s="27"/>
      <c r="F404" s="27"/>
      <c r="G404" s="27"/>
      <c r="H404" s="27"/>
      <c r="I404" s="3"/>
      <c r="J404" s="3"/>
      <c r="K404" s="3"/>
      <c r="L404" s="3"/>
      <c r="M404" s="31"/>
      <c r="N404" s="27"/>
      <c r="O404" s="27"/>
      <c r="P404" s="32"/>
      <c r="Q404" s="27"/>
      <c r="R404" s="32"/>
      <c r="S404" s="27"/>
      <c r="T404" s="27"/>
      <c r="U404" s="3"/>
      <c r="V404" s="32"/>
      <c r="W404" s="3"/>
      <c r="X404" s="32"/>
      <c r="Y404" s="31"/>
      <c r="Z404" s="89"/>
      <c r="AA404" s="27"/>
      <c r="AB404" s="32"/>
      <c r="AC404" s="27"/>
      <c r="AD404" s="32"/>
      <c r="AE404" s="27"/>
      <c r="AF404" s="32"/>
      <c r="AG404" s="89"/>
      <c r="AH404" s="89"/>
      <c r="AI404" s="89"/>
      <c r="AJ404" s="89"/>
      <c r="AK404" s="89"/>
      <c r="AL404" s="89"/>
      <c r="AM404" s="3"/>
      <c r="AN404" s="27"/>
      <c r="AO404" s="32"/>
      <c r="AP404" s="3"/>
      <c r="AQ404" s="69"/>
      <c r="AR404" s="69"/>
    </row>
    <row r="405" spans="1:44" ht="13.5" customHeight="1">
      <c r="A405" s="69"/>
      <c r="B405" s="3"/>
      <c r="C405" s="27"/>
      <c r="D405" s="27"/>
      <c r="E405" s="27"/>
      <c r="F405" s="27"/>
      <c r="G405" s="27"/>
      <c r="H405" s="27"/>
      <c r="I405" s="3"/>
      <c r="J405" s="3"/>
      <c r="K405" s="3"/>
      <c r="L405" s="3"/>
      <c r="M405" s="31"/>
      <c r="N405" s="27"/>
      <c r="O405" s="27"/>
      <c r="P405" s="32"/>
      <c r="Q405" s="27"/>
      <c r="R405" s="32"/>
      <c r="S405" s="27"/>
      <c r="T405" s="27"/>
      <c r="U405" s="3"/>
      <c r="V405" s="32"/>
      <c r="W405" s="3"/>
      <c r="X405" s="32"/>
      <c r="Y405" s="31"/>
      <c r="Z405" s="89"/>
      <c r="AA405" s="27"/>
      <c r="AB405" s="32"/>
      <c r="AC405" s="27"/>
      <c r="AD405" s="32"/>
      <c r="AE405" s="27"/>
      <c r="AF405" s="32"/>
      <c r="AG405" s="89"/>
      <c r="AH405" s="89"/>
      <c r="AI405" s="89"/>
      <c r="AJ405" s="89"/>
      <c r="AK405" s="89"/>
      <c r="AL405" s="89"/>
      <c r="AM405" s="3"/>
      <c r="AN405" s="27"/>
      <c r="AO405" s="32"/>
      <c r="AP405" s="3"/>
      <c r="AQ405" s="69"/>
      <c r="AR405" s="69"/>
    </row>
    <row r="406" spans="1:44" ht="13.5" customHeight="1">
      <c r="A406" s="69"/>
      <c r="B406" s="3"/>
      <c r="C406" s="27"/>
      <c r="D406" s="27"/>
      <c r="E406" s="27"/>
      <c r="F406" s="27"/>
      <c r="G406" s="27"/>
      <c r="H406" s="27"/>
      <c r="I406" s="3"/>
      <c r="J406" s="3"/>
      <c r="K406" s="3"/>
      <c r="L406" s="3"/>
      <c r="M406" s="31"/>
      <c r="N406" s="27"/>
      <c r="O406" s="27"/>
      <c r="P406" s="32"/>
      <c r="Q406" s="27"/>
      <c r="R406" s="32"/>
      <c r="S406" s="27"/>
      <c r="T406" s="27"/>
      <c r="U406" s="3"/>
      <c r="V406" s="32"/>
      <c r="W406" s="3"/>
      <c r="X406" s="32"/>
      <c r="Y406" s="31"/>
      <c r="Z406" s="89"/>
      <c r="AA406" s="27"/>
      <c r="AB406" s="32"/>
      <c r="AC406" s="27"/>
      <c r="AD406" s="32"/>
      <c r="AE406" s="27"/>
      <c r="AF406" s="32"/>
      <c r="AG406" s="89"/>
      <c r="AH406" s="89"/>
      <c r="AI406" s="89"/>
      <c r="AJ406" s="89"/>
      <c r="AK406" s="89"/>
      <c r="AL406" s="89"/>
      <c r="AM406" s="3"/>
      <c r="AN406" s="27"/>
      <c r="AO406" s="32"/>
      <c r="AP406" s="3"/>
      <c r="AQ406" s="69"/>
      <c r="AR406" s="69"/>
    </row>
    <row r="407" spans="1:44" ht="13.5" customHeight="1">
      <c r="A407" s="69"/>
      <c r="B407" s="3"/>
      <c r="C407" s="27"/>
      <c r="D407" s="27"/>
      <c r="E407" s="27"/>
      <c r="F407" s="27"/>
      <c r="G407" s="27"/>
      <c r="H407" s="27"/>
      <c r="I407" s="3"/>
      <c r="J407" s="3"/>
      <c r="K407" s="3"/>
      <c r="L407" s="3"/>
      <c r="M407" s="31"/>
      <c r="N407" s="27"/>
      <c r="O407" s="27"/>
      <c r="P407" s="32"/>
      <c r="Q407" s="27"/>
      <c r="R407" s="32"/>
      <c r="S407" s="27"/>
      <c r="T407" s="27"/>
      <c r="U407" s="3"/>
      <c r="V407" s="32"/>
      <c r="W407" s="3"/>
      <c r="X407" s="32"/>
      <c r="Y407" s="31"/>
      <c r="Z407" s="89"/>
      <c r="AA407" s="27"/>
      <c r="AB407" s="32"/>
      <c r="AC407" s="27"/>
      <c r="AD407" s="32"/>
      <c r="AE407" s="27"/>
      <c r="AF407" s="32"/>
      <c r="AG407" s="89"/>
      <c r="AH407" s="89"/>
      <c r="AI407" s="89"/>
      <c r="AJ407" s="89"/>
      <c r="AK407" s="89"/>
      <c r="AL407" s="89"/>
      <c r="AM407" s="3"/>
      <c r="AN407" s="27"/>
      <c r="AO407" s="32"/>
      <c r="AP407" s="3"/>
      <c r="AQ407" s="69"/>
      <c r="AR407" s="69"/>
    </row>
    <row r="408" spans="1:44" ht="13.5" customHeight="1">
      <c r="A408" s="69"/>
      <c r="B408" s="3"/>
      <c r="C408" s="27"/>
      <c r="D408" s="27"/>
      <c r="E408" s="27"/>
      <c r="F408" s="27"/>
      <c r="G408" s="27"/>
      <c r="H408" s="27"/>
      <c r="I408" s="3"/>
      <c r="J408" s="3"/>
      <c r="K408" s="3"/>
      <c r="L408" s="3"/>
      <c r="M408" s="31"/>
      <c r="N408" s="27"/>
      <c r="O408" s="27"/>
      <c r="P408" s="32"/>
      <c r="Q408" s="27"/>
      <c r="R408" s="32"/>
      <c r="S408" s="27"/>
      <c r="T408" s="27"/>
      <c r="U408" s="3"/>
      <c r="V408" s="32"/>
      <c r="W408" s="3"/>
      <c r="X408" s="32"/>
      <c r="Y408" s="31"/>
      <c r="Z408" s="89"/>
      <c r="AA408" s="27"/>
      <c r="AB408" s="32"/>
      <c r="AC408" s="27"/>
      <c r="AD408" s="32"/>
      <c r="AE408" s="27"/>
      <c r="AF408" s="32"/>
      <c r="AG408" s="89"/>
      <c r="AH408" s="89"/>
      <c r="AI408" s="89"/>
      <c r="AJ408" s="89"/>
      <c r="AK408" s="89"/>
      <c r="AL408" s="89"/>
      <c r="AM408" s="3"/>
      <c r="AN408" s="27"/>
      <c r="AO408" s="32"/>
      <c r="AP408" s="3"/>
      <c r="AQ408" s="69"/>
      <c r="AR408" s="69"/>
    </row>
    <row r="409" spans="1:44" ht="13.5" customHeight="1">
      <c r="A409" s="69"/>
      <c r="B409" s="3"/>
      <c r="C409" s="27"/>
      <c r="D409" s="27"/>
      <c r="E409" s="27"/>
      <c r="F409" s="27"/>
      <c r="G409" s="27"/>
      <c r="H409" s="27"/>
      <c r="I409" s="3"/>
      <c r="J409" s="3"/>
      <c r="K409" s="3"/>
      <c r="L409" s="3"/>
      <c r="M409" s="31"/>
      <c r="N409" s="27"/>
      <c r="O409" s="27"/>
      <c r="P409" s="32"/>
      <c r="Q409" s="27"/>
      <c r="R409" s="32"/>
      <c r="S409" s="27"/>
      <c r="T409" s="27"/>
      <c r="U409" s="3"/>
      <c r="V409" s="32"/>
      <c r="W409" s="3"/>
      <c r="X409" s="32"/>
      <c r="Y409" s="31"/>
      <c r="Z409" s="89"/>
      <c r="AA409" s="27"/>
      <c r="AB409" s="32"/>
      <c r="AC409" s="27"/>
      <c r="AD409" s="32"/>
      <c r="AE409" s="27"/>
      <c r="AF409" s="32"/>
      <c r="AG409" s="89"/>
      <c r="AH409" s="89"/>
      <c r="AI409" s="89"/>
      <c r="AJ409" s="89"/>
      <c r="AK409" s="89"/>
      <c r="AL409" s="89"/>
      <c r="AM409" s="3"/>
      <c r="AN409" s="27"/>
      <c r="AO409" s="32"/>
      <c r="AP409" s="3"/>
      <c r="AQ409" s="69"/>
      <c r="AR409" s="69"/>
    </row>
    <row r="410" spans="1:44" ht="13.5" customHeight="1">
      <c r="A410" s="69"/>
      <c r="B410" s="3"/>
      <c r="C410" s="27"/>
      <c r="D410" s="27"/>
      <c r="E410" s="27"/>
      <c r="F410" s="27"/>
      <c r="G410" s="27"/>
      <c r="H410" s="27"/>
      <c r="I410" s="3"/>
      <c r="J410" s="3"/>
      <c r="K410" s="3"/>
      <c r="L410" s="3"/>
      <c r="M410" s="31"/>
      <c r="N410" s="27"/>
      <c r="O410" s="27"/>
      <c r="P410" s="32"/>
      <c r="Q410" s="27"/>
      <c r="R410" s="32"/>
      <c r="S410" s="27"/>
      <c r="T410" s="27"/>
      <c r="U410" s="3"/>
      <c r="V410" s="32"/>
      <c r="W410" s="3"/>
      <c r="X410" s="32"/>
      <c r="Y410" s="31"/>
      <c r="Z410" s="89"/>
      <c r="AA410" s="27"/>
      <c r="AB410" s="32"/>
      <c r="AC410" s="27"/>
      <c r="AD410" s="32"/>
      <c r="AE410" s="27"/>
      <c r="AF410" s="32"/>
      <c r="AG410" s="89"/>
      <c r="AH410" s="89"/>
      <c r="AI410" s="89"/>
      <c r="AJ410" s="89"/>
      <c r="AK410" s="89"/>
      <c r="AL410" s="89"/>
      <c r="AM410" s="3"/>
      <c r="AN410" s="27"/>
      <c r="AO410" s="32"/>
      <c r="AP410" s="3"/>
      <c r="AQ410" s="69"/>
      <c r="AR410" s="69"/>
    </row>
    <row r="411" spans="1:44" ht="13.5" customHeight="1">
      <c r="A411" s="69"/>
      <c r="B411" s="3"/>
      <c r="C411" s="27"/>
      <c r="D411" s="27"/>
      <c r="E411" s="27"/>
      <c r="F411" s="27"/>
      <c r="G411" s="27"/>
      <c r="H411" s="27"/>
      <c r="I411" s="3"/>
      <c r="J411" s="3"/>
      <c r="K411" s="3"/>
      <c r="L411" s="3"/>
      <c r="M411" s="31"/>
      <c r="N411" s="27"/>
      <c r="O411" s="27"/>
      <c r="P411" s="32"/>
      <c r="Q411" s="27"/>
      <c r="R411" s="32"/>
      <c r="S411" s="27"/>
      <c r="T411" s="27"/>
      <c r="U411" s="3"/>
      <c r="V411" s="32"/>
      <c r="W411" s="3"/>
      <c r="X411" s="32"/>
      <c r="Y411" s="31"/>
      <c r="Z411" s="89"/>
      <c r="AA411" s="27"/>
      <c r="AB411" s="32"/>
      <c r="AC411" s="27"/>
      <c r="AD411" s="32"/>
      <c r="AE411" s="27"/>
      <c r="AF411" s="32"/>
      <c r="AG411" s="89"/>
      <c r="AH411" s="89"/>
      <c r="AI411" s="89"/>
      <c r="AJ411" s="89"/>
      <c r="AK411" s="89"/>
      <c r="AL411" s="89"/>
      <c r="AM411" s="3"/>
      <c r="AN411" s="27"/>
      <c r="AO411" s="32"/>
      <c r="AP411" s="3"/>
      <c r="AQ411" s="69"/>
      <c r="AR411" s="69"/>
    </row>
    <row r="412" spans="1:44" ht="13.5" customHeight="1">
      <c r="A412" s="69"/>
      <c r="B412" s="3"/>
      <c r="C412" s="27"/>
      <c r="D412" s="27"/>
      <c r="E412" s="27"/>
      <c r="F412" s="27"/>
      <c r="G412" s="27"/>
      <c r="H412" s="27"/>
      <c r="I412" s="3"/>
      <c r="J412" s="3"/>
      <c r="K412" s="3"/>
      <c r="L412" s="3"/>
      <c r="M412" s="31"/>
      <c r="N412" s="27"/>
      <c r="O412" s="27"/>
      <c r="P412" s="32"/>
      <c r="Q412" s="27"/>
      <c r="R412" s="32"/>
      <c r="S412" s="27"/>
      <c r="T412" s="27"/>
      <c r="U412" s="3"/>
      <c r="V412" s="32"/>
      <c r="W412" s="3"/>
      <c r="X412" s="32"/>
      <c r="Y412" s="31"/>
      <c r="Z412" s="89"/>
      <c r="AA412" s="27"/>
      <c r="AB412" s="32"/>
      <c r="AC412" s="27"/>
      <c r="AD412" s="32"/>
      <c r="AE412" s="27"/>
      <c r="AF412" s="32"/>
      <c r="AG412" s="89"/>
      <c r="AH412" s="89"/>
      <c r="AI412" s="89"/>
      <c r="AJ412" s="89"/>
      <c r="AK412" s="89"/>
      <c r="AL412" s="89"/>
      <c r="AM412" s="3"/>
      <c r="AN412" s="27"/>
      <c r="AO412" s="32"/>
      <c r="AP412" s="3"/>
      <c r="AQ412" s="69"/>
      <c r="AR412" s="69"/>
    </row>
    <row r="413" spans="1:44" ht="13.5" customHeight="1">
      <c r="A413" s="69"/>
      <c r="B413" s="3"/>
      <c r="C413" s="27"/>
      <c r="D413" s="27"/>
      <c r="E413" s="27"/>
      <c r="F413" s="27"/>
      <c r="G413" s="27"/>
      <c r="H413" s="27"/>
      <c r="I413" s="3"/>
      <c r="J413" s="3"/>
      <c r="K413" s="3"/>
      <c r="L413" s="3"/>
      <c r="M413" s="31"/>
      <c r="N413" s="27"/>
      <c r="O413" s="27"/>
      <c r="P413" s="32"/>
      <c r="Q413" s="27"/>
      <c r="R413" s="32"/>
      <c r="S413" s="27"/>
      <c r="T413" s="27"/>
      <c r="U413" s="3"/>
      <c r="V413" s="32"/>
      <c r="W413" s="3"/>
      <c r="X413" s="32"/>
      <c r="Y413" s="31"/>
      <c r="Z413" s="89"/>
      <c r="AA413" s="27"/>
      <c r="AB413" s="32"/>
      <c r="AC413" s="27"/>
      <c r="AD413" s="32"/>
      <c r="AE413" s="27"/>
      <c r="AF413" s="32"/>
      <c r="AG413" s="89"/>
      <c r="AH413" s="89"/>
      <c r="AI413" s="89"/>
      <c r="AJ413" s="89"/>
      <c r="AK413" s="89"/>
      <c r="AL413" s="89"/>
      <c r="AM413" s="3"/>
      <c r="AN413" s="27"/>
      <c r="AO413" s="32"/>
      <c r="AP413" s="3"/>
      <c r="AQ413" s="69"/>
      <c r="AR413" s="69"/>
    </row>
    <row r="414" spans="1:44" ht="13.5" customHeight="1">
      <c r="A414" s="69"/>
      <c r="B414" s="3"/>
      <c r="C414" s="27"/>
      <c r="D414" s="27"/>
      <c r="E414" s="27"/>
      <c r="F414" s="27"/>
      <c r="G414" s="27"/>
      <c r="H414" s="27"/>
      <c r="I414" s="3"/>
      <c r="J414" s="3"/>
      <c r="K414" s="3"/>
      <c r="L414" s="3"/>
      <c r="M414" s="31"/>
      <c r="N414" s="27"/>
      <c r="O414" s="27"/>
      <c r="P414" s="32"/>
      <c r="Q414" s="27"/>
      <c r="R414" s="32"/>
      <c r="S414" s="27"/>
      <c r="T414" s="27"/>
      <c r="U414" s="3"/>
      <c r="V414" s="32"/>
      <c r="W414" s="3"/>
      <c r="X414" s="32"/>
      <c r="Y414" s="31"/>
      <c r="Z414" s="89"/>
      <c r="AA414" s="27"/>
      <c r="AB414" s="32"/>
      <c r="AC414" s="27"/>
      <c r="AD414" s="32"/>
      <c r="AE414" s="27"/>
      <c r="AF414" s="32"/>
      <c r="AG414" s="89"/>
      <c r="AH414" s="89"/>
      <c r="AI414" s="89"/>
      <c r="AJ414" s="89"/>
      <c r="AK414" s="89"/>
      <c r="AL414" s="89"/>
      <c r="AM414" s="3"/>
      <c r="AN414" s="27"/>
      <c r="AO414" s="32"/>
      <c r="AP414" s="3"/>
      <c r="AQ414" s="69"/>
      <c r="AR414" s="69"/>
    </row>
    <row r="415" spans="1:44" ht="13.5" customHeight="1">
      <c r="A415" s="69"/>
      <c r="B415" s="3"/>
      <c r="C415" s="27"/>
      <c r="D415" s="27"/>
      <c r="E415" s="27"/>
      <c r="F415" s="27"/>
      <c r="G415" s="27"/>
      <c r="H415" s="27"/>
      <c r="I415" s="3"/>
      <c r="J415" s="3"/>
      <c r="K415" s="3"/>
      <c r="L415" s="3"/>
      <c r="M415" s="31"/>
      <c r="N415" s="27"/>
      <c r="O415" s="27"/>
      <c r="P415" s="32"/>
      <c r="Q415" s="27"/>
      <c r="R415" s="32"/>
      <c r="S415" s="27"/>
      <c r="T415" s="27"/>
      <c r="U415" s="3"/>
      <c r="V415" s="32"/>
      <c r="W415" s="3"/>
      <c r="X415" s="32"/>
      <c r="Y415" s="31"/>
      <c r="Z415" s="89"/>
      <c r="AA415" s="27"/>
      <c r="AB415" s="32"/>
      <c r="AC415" s="27"/>
      <c r="AD415" s="32"/>
      <c r="AE415" s="27"/>
      <c r="AF415" s="32"/>
      <c r="AG415" s="89"/>
      <c r="AH415" s="89"/>
      <c r="AI415" s="89"/>
      <c r="AJ415" s="89"/>
      <c r="AK415" s="89"/>
      <c r="AL415" s="89"/>
      <c r="AM415" s="3"/>
      <c r="AN415" s="27"/>
      <c r="AO415" s="32"/>
      <c r="AP415" s="3"/>
      <c r="AQ415" s="69"/>
      <c r="AR415" s="69"/>
    </row>
    <row r="416" spans="1:44" ht="13.5" customHeight="1">
      <c r="A416" s="69"/>
      <c r="B416" s="3"/>
      <c r="C416" s="27"/>
      <c r="D416" s="27"/>
      <c r="E416" s="27"/>
      <c r="F416" s="27"/>
      <c r="G416" s="27"/>
      <c r="H416" s="27"/>
      <c r="I416" s="3"/>
      <c r="J416" s="3"/>
      <c r="K416" s="3"/>
      <c r="L416" s="3"/>
      <c r="M416" s="31"/>
      <c r="N416" s="27"/>
      <c r="O416" s="27"/>
      <c r="P416" s="32"/>
      <c r="Q416" s="27"/>
      <c r="R416" s="32"/>
      <c r="S416" s="27"/>
      <c r="T416" s="27"/>
      <c r="U416" s="3"/>
      <c r="V416" s="32"/>
      <c r="W416" s="3"/>
      <c r="X416" s="32"/>
      <c r="Y416" s="31"/>
      <c r="Z416" s="89"/>
      <c r="AA416" s="27"/>
      <c r="AB416" s="32"/>
      <c r="AC416" s="27"/>
      <c r="AD416" s="32"/>
      <c r="AE416" s="27"/>
      <c r="AF416" s="32"/>
      <c r="AG416" s="89"/>
      <c r="AH416" s="89"/>
      <c r="AI416" s="89"/>
      <c r="AJ416" s="89"/>
      <c r="AK416" s="89"/>
      <c r="AL416" s="89"/>
      <c r="AM416" s="3"/>
      <c r="AN416" s="27"/>
      <c r="AO416" s="32"/>
      <c r="AP416" s="3"/>
      <c r="AQ416" s="69"/>
      <c r="AR416" s="69"/>
    </row>
    <row r="417" spans="1:44" ht="13.5" customHeight="1">
      <c r="A417" s="69"/>
      <c r="B417" s="3"/>
      <c r="C417" s="27"/>
      <c r="D417" s="27"/>
      <c r="E417" s="27"/>
      <c r="F417" s="27"/>
      <c r="G417" s="27"/>
      <c r="H417" s="27"/>
      <c r="I417" s="3"/>
      <c r="J417" s="3"/>
      <c r="K417" s="3"/>
      <c r="L417" s="3"/>
      <c r="M417" s="31"/>
      <c r="N417" s="27"/>
      <c r="O417" s="27"/>
      <c r="P417" s="32"/>
      <c r="Q417" s="27"/>
      <c r="R417" s="32"/>
      <c r="S417" s="27"/>
      <c r="T417" s="27"/>
      <c r="U417" s="3"/>
      <c r="V417" s="32"/>
      <c r="W417" s="3"/>
      <c r="X417" s="32"/>
      <c r="Y417" s="31"/>
      <c r="Z417" s="89"/>
      <c r="AA417" s="27"/>
      <c r="AB417" s="32"/>
      <c r="AC417" s="27"/>
      <c r="AD417" s="32"/>
      <c r="AE417" s="27"/>
      <c r="AF417" s="32"/>
      <c r="AG417" s="89"/>
      <c r="AH417" s="89"/>
      <c r="AI417" s="89"/>
      <c r="AJ417" s="89"/>
      <c r="AK417" s="89"/>
      <c r="AL417" s="89"/>
      <c r="AM417" s="3"/>
      <c r="AN417" s="27"/>
      <c r="AO417" s="32"/>
      <c r="AP417" s="3"/>
      <c r="AQ417" s="69"/>
      <c r="AR417" s="69"/>
    </row>
    <row r="418" spans="1:44" ht="13.5" customHeight="1">
      <c r="A418" s="69"/>
      <c r="B418" s="3"/>
      <c r="C418" s="27"/>
      <c r="D418" s="27"/>
      <c r="E418" s="27"/>
      <c r="F418" s="27"/>
      <c r="G418" s="27"/>
      <c r="H418" s="27"/>
      <c r="I418" s="3"/>
      <c r="J418" s="3"/>
      <c r="K418" s="3"/>
      <c r="L418" s="3"/>
      <c r="M418" s="31"/>
      <c r="N418" s="27"/>
      <c r="O418" s="27"/>
      <c r="P418" s="32"/>
      <c r="Q418" s="27"/>
      <c r="R418" s="32"/>
      <c r="S418" s="27"/>
      <c r="T418" s="27"/>
      <c r="U418" s="3"/>
      <c r="V418" s="32"/>
      <c r="W418" s="3"/>
      <c r="X418" s="32"/>
      <c r="Y418" s="31"/>
      <c r="Z418" s="89"/>
      <c r="AA418" s="27"/>
      <c r="AB418" s="32"/>
      <c r="AC418" s="27"/>
      <c r="AD418" s="32"/>
      <c r="AE418" s="27"/>
      <c r="AF418" s="32"/>
      <c r="AG418" s="89"/>
      <c r="AH418" s="89"/>
      <c r="AI418" s="89"/>
      <c r="AJ418" s="89"/>
      <c r="AK418" s="89"/>
      <c r="AL418" s="89"/>
      <c r="AM418" s="3"/>
      <c r="AN418" s="27"/>
      <c r="AO418" s="32"/>
      <c r="AP418" s="3"/>
      <c r="AQ418" s="69"/>
      <c r="AR418" s="69"/>
    </row>
    <row r="419" spans="1:44" ht="13.5" customHeight="1">
      <c r="A419" s="69"/>
      <c r="B419" s="3"/>
      <c r="C419" s="27"/>
      <c r="D419" s="27"/>
      <c r="E419" s="27"/>
      <c r="F419" s="27"/>
      <c r="G419" s="27"/>
      <c r="H419" s="27"/>
      <c r="I419" s="3"/>
      <c r="J419" s="3"/>
      <c r="K419" s="3"/>
      <c r="L419" s="3"/>
      <c r="M419" s="31"/>
      <c r="N419" s="27"/>
      <c r="O419" s="27"/>
      <c r="P419" s="32"/>
      <c r="Q419" s="27"/>
      <c r="R419" s="32"/>
      <c r="S419" s="27"/>
      <c r="T419" s="27"/>
      <c r="U419" s="3"/>
      <c r="V419" s="32"/>
      <c r="W419" s="3"/>
      <c r="X419" s="32"/>
      <c r="Y419" s="31"/>
      <c r="Z419" s="89"/>
      <c r="AA419" s="27"/>
      <c r="AB419" s="32"/>
      <c r="AC419" s="27"/>
      <c r="AD419" s="32"/>
      <c r="AE419" s="27"/>
      <c r="AF419" s="32"/>
      <c r="AG419" s="89"/>
      <c r="AH419" s="89"/>
      <c r="AI419" s="89"/>
      <c r="AJ419" s="89"/>
      <c r="AK419" s="89"/>
      <c r="AL419" s="89"/>
      <c r="AM419" s="3"/>
      <c r="AN419" s="27"/>
      <c r="AO419" s="32"/>
      <c r="AP419" s="3"/>
      <c r="AQ419" s="69"/>
      <c r="AR419" s="69"/>
    </row>
    <row r="420" spans="1:44" ht="13.5" customHeight="1">
      <c r="A420" s="69"/>
      <c r="B420" s="3"/>
      <c r="C420" s="27"/>
      <c r="D420" s="27"/>
      <c r="E420" s="27"/>
      <c r="F420" s="27"/>
      <c r="G420" s="27"/>
      <c r="H420" s="27"/>
      <c r="I420" s="3"/>
      <c r="J420" s="3"/>
      <c r="K420" s="3"/>
      <c r="L420" s="3"/>
      <c r="M420" s="31"/>
      <c r="N420" s="27"/>
      <c r="O420" s="27"/>
      <c r="P420" s="32"/>
      <c r="Q420" s="27"/>
      <c r="R420" s="32"/>
      <c r="S420" s="27"/>
      <c r="T420" s="27"/>
      <c r="U420" s="3"/>
      <c r="V420" s="32"/>
      <c r="W420" s="3"/>
      <c r="X420" s="32"/>
      <c r="Y420" s="31"/>
      <c r="Z420" s="89"/>
      <c r="AA420" s="27"/>
      <c r="AB420" s="32"/>
      <c r="AC420" s="27"/>
      <c r="AD420" s="32"/>
      <c r="AE420" s="27"/>
      <c r="AF420" s="32"/>
      <c r="AG420" s="89"/>
      <c r="AH420" s="89"/>
      <c r="AI420" s="89"/>
      <c r="AJ420" s="89"/>
      <c r="AK420" s="89"/>
      <c r="AL420" s="89"/>
      <c r="AM420" s="3"/>
      <c r="AN420" s="27"/>
      <c r="AO420" s="32"/>
      <c r="AP420" s="3"/>
      <c r="AQ420" s="69"/>
      <c r="AR420" s="69"/>
    </row>
    <row r="421" spans="1:44" ht="13.5" customHeight="1">
      <c r="A421" s="69"/>
      <c r="B421" s="3"/>
      <c r="C421" s="27"/>
      <c r="D421" s="27"/>
      <c r="E421" s="27"/>
      <c r="F421" s="27"/>
      <c r="G421" s="27"/>
      <c r="H421" s="27"/>
      <c r="I421" s="3"/>
      <c r="J421" s="3"/>
      <c r="K421" s="3"/>
      <c r="L421" s="3"/>
      <c r="M421" s="31"/>
      <c r="N421" s="27"/>
      <c r="O421" s="27"/>
      <c r="P421" s="32"/>
      <c r="Q421" s="27"/>
      <c r="R421" s="32"/>
      <c r="S421" s="27"/>
      <c r="T421" s="27"/>
      <c r="U421" s="3"/>
      <c r="V421" s="32"/>
      <c r="W421" s="3"/>
      <c r="X421" s="32"/>
      <c r="Y421" s="31"/>
      <c r="Z421" s="89"/>
      <c r="AA421" s="27"/>
      <c r="AB421" s="32"/>
      <c r="AC421" s="27"/>
      <c r="AD421" s="32"/>
      <c r="AE421" s="27"/>
      <c r="AF421" s="32"/>
      <c r="AG421" s="89"/>
      <c r="AH421" s="89"/>
      <c r="AI421" s="89"/>
      <c r="AJ421" s="89"/>
      <c r="AK421" s="89"/>
      <c r="AL421" s="89"/>
      <c r="AM421" s="3"/>
      <c r="AN421" s="27"/>
      <c r="AO421" s="32"/>
      <c r="AP421" s="3"/>
      <c r="AQ421" s="69"/>
      <c r="AR421" s="69"/>
    </row>
    <row r="422" spans="1:44" ht="13.5" customHeight="1">
      <c r="A422" s="69"/>
      <c r="B422" s="3"/>
      <c r="C422" s="27"/>
      <c r="D422" s="27"/>
      <c r="E422" s="27"/>
      <c r="F422" s="27"/>
      <c r="G422" s="27"/>
      <c r="H422" s="27"/>
      <c r="I422" s="3"/>
      <c r="J422" s="3"/>
      <c r="K422" s="3"/>
      <c r="L422" s="3"/>
      <c r="M422" s="31"/>
      <c r="N422" s="27"/>
      <c r="O422" s="27"/>
      <c r="P422" s="32"/>
      <c r="Q422" s="27"/>
      <c r="R422" s="32"/>
      <c r="S422" s="27"/>
      <c r="T422" s="27"/>
      <c r="U422" s="3"/>
      <c r="V422" s="32"/>
      <c r="W422" s="3"/>
      <c r="X422" s="32"/>
      <c r="Y422" s="31"/>
      <c r="Z422" s="89"/>
      <c r="AA422" s="27"/>
      <c r="AB422" s="32"/>
      <c r="AC422" s="27"/>
      <c r="AD422" s="32"/>
      <c r="AE422" s="27"/>
      <c r="AF422" s="32"/>
      <c r="AG422" s="89"/>
      <c r="AH422" s="89"/>
      <c r="AI422" s="89"/>
      <c r="AJ422" s="89"/>
      <c r="AK422" s="89"/>
      <c r="AL422" s="89"/>
      <c r="AM422" s="3"/>
      <c r="AN422" s="27"/>
      <c r="AO422" s="32"/>
      <c r="AP422" s="3"/>
      <c r="AQ422" s="69"/>
      <c r="AR422" s="69"/>
    </row>
    <row r="423" spans="1:44" ht="13.5" customHeight="1">
      <c r="A423" s="69"/>
      <c r="B423" s="3"/>
      <c r="C423" s="27"/>
      <c r="D423" s="27"/>
      <c r="E423" s="27"/>
      <c r="F423" s="27"/>
      <c r="G423" s="27"/>
      <c r="H423" s="27"/>
      <c r="I423" s="3"/>
      <c r="J423" s="3"/>
      <c r="K423" s="3"/>
      <c r="L423" s="3"/>
      <c r="M423" s="31"/>
      <c r="N423" s="27"/>
      <c r="O423" s="27"/>
      <c r="P423" s="32"/>
      <c r="Q423" s="27"/>
      <c r="R423" s="32"/>
      <c r="S423" s="27"/>
      <c r="T423" s="27"/>
      <c r="U423" s="3"/>
      <c r="V423" s="32"/>
      <c r="W423" s="3"/>
      <c r="X423" s="32"/>
      <c r="Y423" s="31"/>
      <c r="Z423" s="89"/>
      <c r="AA423" s="27"/>
      <c r="AB423" s="32"/>
      <c r="AC423" s="27"/>
      <c r="AD423" s="32"/>
      <c r="AE423" s="27"/>
      <c r="AF423" s="32"/>
      <c r="AG423" s="89"/>
      <c r="AH423" s="89"/>
      <c r="AI423" s="89"/>
      <c r="AJ423" s="89"/>
      <c r="AK423" s="89"/>
      <c r="AL423" s="89"/>
      <c r="AM423" s="3"/>
      <c r="AN423" s="27"/>
      <c r="AO423" s="32"/>
      <c r="AP423" s="3"/>
      <c r="AQ423" s="69"/>
      <c r="AR423" s="69"/>
    </row>
    <row r="424" spans="1:44" ht="13.5" customHeight="1">
      <c r="A424" s="69"/>
      <c r="B424" s="3"/>
      <c r="C424" s="27"/>
      <c r="D424" s="27"/>
      <c r="E424" s="27"/>
      <c r="F424" s="27"/>
      <c r="G424" s="27"/>
      <c r="H424" s="27"/>
      <c r="I424" s="3"/>
      <c r="J424" s="3"/>
      <c r="K424" s="3"/>
      <c r="L424" s="3"/>
      <c r="M424" s="31"/>
      <c r="N424" s="27"/>
      <c r="O424" s="27"/>
      <c r="P424" s="32"/>
      <c r="Q424" s="27"/>
      <c r="R424" s="32"/>
      <c r="S424" s="27"/>
      <c r="T424" s="27"/>
      <c r="U424" s="3"/>
      <c r="V424" s="32"/>
      <c r="W424" s="3"/>
      <c r="X424" s="32"/>
      <c r="Y424" s="31"/>
      <c r="Z424" s="89"/>
      <c r="AA424" s="27"/>
      <c r="AB424" s="32"/>
      <c r="AC424" s="27"/>
      <c r="AD424" s="32"/>
      <c r="AE424" s="27"/>
      <c r="AF424" s="32"/>
      <c r="AG424" s="89"/>
      <c r="AH424" s="89"/>
      <c r="AI424" s="89"/>
      <c r="AJ424" s="89"/>
      <c r="AK424" s="89"/>
      <c r="AL424" s="89"/>
      <c r="AM424" s="3"/>
      <c r="AN424" s="27"/>
      <c r="AO424" s="32"/>
      <c r="AP424" s="3"/>
      <c r="AQ424" s="69"/>
      <c r="AR424" s="69"/>
    </row>
    <row r="425" spans="1:44" ht="13.5" customHeight="1">
      <c r="A425" s="69"/>
      <c r="B425" s="3"/>
      <c r="C425" s="27"/>
      <c r="D425" s="27"/>
      <c r="E425" s="27"/>
      <c r="F425" s="27"/>
      <c r="G425" s="27"/>
      <c r="H425" s="27"/>
      <c r="I425" s="3"/>
      <c r="J425" s="3"/>
      <c r="K425" s="3"/>
      <c r="L425" s="3"/>
      <c r="M425" s="31"/>
      <c r="N425" s="27"/>
      <c r="O425" s="27"/>
      <c r="P425" s="32"/>
      <c r="Q425" s="27"/>
      <c r="R425" s="32"/>
      <c r="S425" s="27"/>
      <c r="T425" s="27"/>
      <c r="U425" s="3"/>
      <c r="V425" s="32"/>
      <c r="W425" s="3"/>
      <c r="X425" s="32"/>
      <c r="Y425" s="31"/>
      <c r="Z425" s="89"/>
      <c r="AA425" s="27"/>
      <c r="AB425" s="32"/>
      <c r="AC425" s="27"/>
      <c r="AD425" s="32"/>
      <c r="AE425" s="27"/>
      <c r="AF425" s="32"/>
      <c r="AG425" s="89"/>
      <c r="AH425" s="89"/>
      <c r="AI425" s="89"/>
      <c r="AJ425" s="89"/>
      <c r="AK425" s="89"/>
      <c r="AL425" s="89"/>
      <c r="AM425" s="3"/>
      <c r="AN425" s="27"/>
      <c r="AO425" s="32"/>
      <c r="AP425" s="3"/>
      <c r="AQ425" s="69"/>
      <c r="AR425" s="69"/>
    </row>
    <row r="426" spans="1:44" ht="13.5" customHeight="1">
      <c r="A426" s="69"/>
      <c r="B426" s="3"/>
      <c r="C426" s="27"/>
      <c r="D426" s="27"/>
      <c r="E426" s="27"/>
      <c r="F426" s="27"/>
      <c r="G426" s="27"/>
      <c r="H426" s="27"/>
      <c r="I426" s="3"/>
      <c r="J426" s="3"/>
      <c r="K426" s="3"/>
      <c r="L426" s="3"/>
      <c r="M426" s="31"/>
      <c r="N426" s="27"/>
      <c r="O426" s="27"/>
      <c r="P426" s="32"/>
      <c r="Q426" s="27"/>
      <c r="R426" s="32"/>
      <c r="S426" s="27"/>
      <c r="T426" s="27"/>
      <c r="U426" s="3"/>
      <c r="V426" s="32"/>
      <c r="W426" s="3"/>
      <c r="X426" s="32"/>
      <c r="Y426" s="31"/>
      <c r="Z426" s="89"/>
      <c r="AA426" s="27"/>
      <c r="AB426" s="32"/>
      <c r="AC426" s="27"/>
      <c r="AD426" s="32"/>
      <c r="AE426" s="27"/>
      <c r="AF426" s="32"/>
      <c r="AG426" s="89"/>
      <c r="AH426" s="89"/>
      <c r="AI426" s="89"/>
      <c r="AJ426" s="89"/>
      <c r="AK426" s="89"/>
      <c r="AL426" s="89"/>
      <c r="AM426" s="3"/>
      <c r="AN426" s="27"/>
      <c r="AO426" s="32"/>
      <c r="AP426" s="3"/>
      <c r="AQ426" s="69"/>
      <c r="AR426" s="69"/>
    </row>
    <row r="427" spans="1:44" ht="13.5" customHeight="1">
      <c r="A427" s="69"/>
      <c r="B427" s="3"/>
      <c r="C427" s="27"/>
      <c r="D427" s="27"/>
      <c r="E427" s="27"/>
      <c r="F427" s="27"/>
      <c r="G427" s="27"/>
      <c r="H427" s="27"/>
      <c r="I427" s="3"/>
      <c r="J427" s="3"/>
      <c r="K427" s="3"/>
      <c r="L427" s="3"/>
      <c r="M427" s="31"/>
      <c r="N427" s="27"/>
      <c r="O427" s="27"/>
      <c r="P427" s="32"/>
      <c r="Q427" s="27"/>
      <c r="R427" s="32"/>
      <c r="S427" s="27"/>
      <c r="T427" s="27"/>
      <c r="U427" s="3"/>
      <c r="V427" s="32"/>
      <c r="W427" s="3"/>
      <c r="X427" s="32"/>
      <c r="Y427" s="31"/>
      <c r="Z427" s="89"/>
      <c r="AA427" s="27"/>
      <c r="AB427" s="32"/>
      <c r="AC427" s="27"/>
      <c r="AD427" s="32"/>
      <c r="AE427" s="27"/>
      <c r="AF427" s="32"/>
      <c r="AG427" s="89"/>
      <c r="AH427" s="89"/>
      <c r="AI427" s="89"/>
      <c r="AJ427" s="89"/>
      <c r="AK427" s="89"/>
      <c r="AL427" s="89"/>
      <c r="AM427" s="3"/>
      <c r="AN427" s="27"/>
      <c r="AO427" s="32"/>
      <c r="AP427" s="3"/>
      <c r="AQ427" s="69"/>
      <c r="AR427" s="69"/>
    </row>
    <row r="428" spans="1:44" ht="13.5" customHeight="1">
      <c r="A428" s="69"/>
      <c r="B428" s="3"/>
      <c r="C428" s="27"/>
      <c r="D428" s="27"/>
      <c r="E428" s="27"/>
      <c r="F428" s="27"/>
      <c r="G428" s="27"/>
      <c r="H428" s="27"/>
      <c r="I428" s="3"/>
      <c r="J428" s="3"/>
      <c r="K428" s="3"/>
      <c r="L428" s="3"/>
      <c r="M428" s="31"/>
      <c r="N428" s="27"/>
      <c r="O428" s="27"/>
      <c r="P428" s="32"/>
      <c r="Q428" s="27"/>
      <c r="R428" s="32"/>
      <c r="S428" s="27"/>
      <c r="T428" s="27"/>
      <c r="U428" s="3"/>
      <c r="V428" s="32"/>
      <c r="W428" s="3"/>
      <c r="X428" s="32"/>
      <c r="Y428" s="31"/>
      <c r="Z428" s="89"/>
      <c r="AA428" s="27"/>
      <c r="AB428" s="32"/>
      <c r="AC428" s="27"/>
      <c r="AD428" s="32"/>
      <c r="AE428" s="27"/>
      <c r="AF428" s="32"/>
      <c r="AG428" s="89"/>
      <c r="AH428" s="89"/>
      <c r="AI428" s="89"/>
      <c r="AJ428" s="89"/>
      <c r="AK428" s="89"/>
      <c r="AL428" s="89"/>
      <c r="AM428" s="3"/>
      <c r="AN428" s="27"/>
      <c r="AO428" s="32"/>
      <c r="AP428" s="3"/>
      <c r="AQ428" s="69"/>
      <c r="AR428" s="69"/>
    </row>
    <row r="429" spans="1:44" ht="13.5" customHeight="1">
      <c r="A429" s="69"/>
      <c r="B429" s="3"/>
      <c r="C429" s="27"/>
      <c r="D429" s="27"/>
      <c r="E429" s="27"/>
      <c r="F429" s="27"/>
      <c r="G429" s="27"/>
      <c r="H429" s="27"/>
      <c r="I429" s="3"/>
      <c r="J429" s="3"/>
      <c r="K429" s="3"/>
      <c r="L429" s="3"/>
      <c r="M429" s="31"/>
      <c r="N429" s="27"/>
      <c r="O429" s="27"/>
      <c r="P429" s="32"/>
      <c r="Q429" s="27"/>
      <c r="R429" s="32"/>
      <c r="S429" s="27"/>
      <c r="T429" s="27"/>
      <c r="U429" s="3"/>
      <c r="V429" s="32"/>
      <c r="W429" s="3"/>
      <c r="X429" s="32"/>
      <c r="Y429" s="31"/>
      <c r="Z429" s="89"/>
      <c r="AA429" s="27"/>
      <c r="AB429" s="32"/>
      <c r="AC429" s="27"/>
      <c r="AD429" s="32"/>
      <c r="AE429" s="27"/>
      <c r="AF429" s="32"/>
      <c r="AG429" s="89"/>
      <c r="AH429" s="89"/>
      <c r="AI429" s="89"/>
      <c r="AJ429" s="89"/>
      <c r="AK429" s="89"/>
      <c r="AL429" s="89"/>
      <c r="AM429" s="3"/>
      <c r="AN429" s="27"/>
      <c r="AO429" s="32"/>
      <c r="AP429" s="3"/>
      <c r="AQ429" s="69"/>
      <c r="AR429" s="69"/>
    </row>
    <row r="430" spans="1:44" ht="13.5" customHeight="1">
      <c r="A430" s="69"/>
      <c r="B430" s="3"/>
      <c r="C430" s="27"/>
      <c r="D430" s="27"/>
      <c r="E430" s="27"/>
      <c r="F430" s="27"/>
      <c r="G430" s="27"/>
      <c r="H430" s="27"/>
      <c r="I430" s="3"/>
      <c r="J430" s="3"/>
      <c r="K430" s="3"/>
      <c r="L430" s="3"/>
      <c r="M430" s="31"/>
      <c r="N430" s="27"/>
      <c r="O430" s="27"/>
      <c r="P430" s="32"/>
      <c r="Q430" s="27"/>
      <c r="R430" s="32"/>
      <c r="S430" s="27"/>
      <c r="T430" s="27"/>
      <c r="U430" s="3"/>
      <c r="V430" s="32"/>
      <c r="W430" s="3"/>
      <c r="X430" s="32"/>
      <c r="Y430" s="31"/>
      <c r="Z430" s="89"/>
      <c r="AA430" s="27"/>
      <c r="AB430" s="32"/>
      <c r="AC430" s="27"/>
      <c r="AD430" s="32"/>
      <c r="AE430" s="27"/>
      <c r="AF430" s="32"/>
      <c r="AG430" s="89"/>
      <c r="AH430" s="89"/>
      <c r="AI430" s="89"/>
      <c r="AJ430" s="89"/>
      <c r="AK430" s="89"/>
      <c r="AL430" s="89"/>
      <c r="AM430" s="3"/>
      <c r="AN430" s="27"/>
      <c r="AO430" s="32"/>
      <c r="AP430" s="3"/>
      <c r="AQ430" s="69"/>
      <c r="AR430" s="69"/>
    </row>
    <row r="431" spans="1:44" ht="13.5" customHeight="1">
      <c r="A431" s="69"/>
      <c r="B431" s="3"/>
      <c r="C431" s="27"/>
      <c r="D431" s="27"/>
      <c r="E431" s="27"/>
      <c r="F431" s="27"/>
      <c r="G431" s="27"/>
      <c r="H431" s="27"/>
      <c r="I431" s="3"/>
      <c r="J431" s="3"/>
      <c r="K431" s="3"/>
      <c r="L431" s="3"/>
      <c r="M431" s="31"/>
      <c r="N431" s="27"/>
      <c r="O431" s="27"/>
      <c r="P431" s="32"/>
      <c r="Q431" s="27"/>
      <c r="R431" s="32"/>
      <c r="S431" s="27"/>
      <c r="T431" s="27"/>
      <c r="U431" s="3"/>
      <c r="V431" s="32"/>
      <c r="W431" s="3"/>
      <c r="X431" s="32"/>
      <c r="Y431" s="31"/>
      <c r="Z431" s="89"/>
      <c r="AA431" s="27"/>
      <c r="AB431" s="32"/>
      <c r="AC431" s="27"/>
      <c r="AD431" s="32"/>
      <c r="AE431" s="27"/>
      <c r="AF431" s="32"/>
      <c r="AG431" s="89"/>
      <c r="AH431" s="89"/>
      <c r="AI431" s="89"/>
      <c r="AJ431" s="89"/>
      <c r="AK431" s="89"/>
      <c r="AL431" s="89"/>
      <c r="AM431" s="3"/>
      <c r="AN431" s="27"/>
      <c r="AO431" s="32"/>
      <c r="AP431" s="3"/>
      <c r="AQ431" s="69"/>
      <c r="AR431" s="69"/>
    </row>
    <row r="432" spans="1:44" ht="13.5" customHeight="1">
      <c r="A432" s="69"/>
      <c r="B432" s="3"/>
      <c r="C432" s="27"/>
      <c r="D432" s="27"/>
      <c r="E432" s="27"/>
      <c r="F432" s="27"/>
      <c r="G432" s="27"/>
      <c r="H432" s="27"/>
      <c r="I432" s="3"/>
      <c r="J432" s="3"/>
      <c r="K432" s="3"/>
      <c r="L432" s="3"/>
      <c r="M432" s="31"/>
      <c r="N432" s="27"/>
      <c r="O432" s="27"/>
      <c r="P432" s="32"/>
      <c r="Q432" s="27"/>
      <c r="R432" s="32"/>
      <c r="S432" s="27"/>
      <c r="T432" s="27"/>
      <c r="U432" s="3"/>
      <c r="V432" s="32"/>
      <c r="W432" s="3"/>
      <c r="X432" s="32"/>
      <c r="Y432" s="31"/>
      <c r="Z432" s="89"/>
      <c r="AA432" s="27"/>
      <c r="AB432" s="32"/>
      <c r="AC432" s="27"/>
      <c r="AD432" s="32"/>
      <c r="AE432" s="27"/>
      <c r="AF432" s="32"/>
      <c r="AG432" s="89"/>
      <c r="AH432" s="89"/>
      <c r="AI432" s="89"/>
      <c r="AJ432" s="89"/>
      <c r="AK432" s="89"/>
      <c r="AL432" s="89"/>
      <c r="AM432" s="3"/>
      <c r="AN432" s="27"/>
      <c r="AO432" s="32"/>
      <c r="AP432" s="3"/>
      <c r="AQ432" s="69"/>
      <c r="AR432" s="69"/>
    </row>
    <row r="433" spans="1:44" ht="13.5" customHeight="1">
      <c r="A433" s="69"/>
      <c r="B433" s="3"/>
      <c r="C433" s="27"/>
      <c r="D433" s="27"/>
      <c r="E433" s="27"/>
      <c r="F433" s="27"/>
      <c r="G433" s="27"/>
      <c r="H433" s="27"/>
      <c r="I433" s="3"/>
      <c r="J433" s="3"/>
      <c r="K433" s="3"/>
      <c r="L433" s="3"/>
      <c r="M433" s="31"/>
      <c r="N433" s="27"/>
      <c r="O433" s="27"/>
      <c r="P433" s="32"/>
      <c r="Q433" s="27"/>
      <c r="R433" s="32"/>
      <c r="S433" s="27"/>
      <c r="T433" s="27"/>
      <c r="U433" s="3"/>
      <c r="V433" s="32"/>
      <c r="W433" s="3"/>
      <c r="X433" s="32"/>
      <c r="Y433" s="31"/>
      <c r="Z433" s="89"/>
      <c r="AA433" s="27"/>
      <c r="AB433" s="32"/>
      <c r="AC433" s="27"/>
      <c r="AD433" s="32"/>
      <c r="AE433" s="27"/>
      <c r="AF433" s="32"/>
      <c r="AG433" s="89"/>
      <c r="AH433" s="89"/>
      <c r="AI433" s="89"/>
      <c r="AJ433" s="89"/>
      <c r="AK433" s="89"/>
      <c r="AL433" s="89"/>
      <c r="AM433" s="3"/>
      <c r="AN433" s="27"/>
      <c r="AO433" s="32"/>
      <c r="AP433" s="3"/>
      <c r="AQ433" s="69"/>
      <c r="AR433" s="69"/>
    </row>
    <row r="434" spans="1:44" ht="13.5" customHeight="1">
      <c r="A434" s="69"/>
      <c r="B434" s="3"/>
      <c r="C434" s="27"/>
      <c r="D434" s="27"/>
      <c r="E434" s="27"/>
      <c r="F434" s="27"/>
      <c r="G434" s="27"/>
      <c r="H434" s="27"/>
      <c r="I434" s="3"/>
      <c r="J434" s="3"/>
      <c r="K434" s="3"/>
      <c r="L434" s="3"/>
      <c r="M434" s="31"/>
      <c r="N434" s="27"/>
      <c r="O434" s="27"/>
      <c r="P434" s="32"/>
      <c r="Q434" s="27"/>
      <c r="R434" s="32"/>
      <c r="S434" s="27"/>
      <c r="T434" s="27"/>
      <c r="U434" s="3"/>
      <c r="V434" s="32"/>
      <c r="W434" s="3"/>
      <c r="X434" s="32"/>
      <c r="Y434" s="31"/>
      <c r="Z434" s="89"/>
      <c r="AA434" s="27"/>
      <c r="AB434" s="32"/>
      <c r="AC434" s="27"/>
      <c r="AD434" s="32"/>
      <c r="AE434" s="27"/>
      <c r="AF434" s="32"/>
      <c r="AG434" s="89"/>
      <c r="AH434" s="89"/>
      <c r="AI434" s="89"/>
      <c r="AJ434" s="89"/>
      <c r="AK434" s="89"/>
      <c r="AL434" s="89"/>
      <c r="AM434" s="3"/>
      <c r="AN434" s="27"/>
      <c r="AO434" s="32"/>
      <c r="AP434" s="3"/>
      <c r="AQ434" s="69"/>
      <c r="AR434" s="69"/>
    </row>
    <row r="435" spans="1:44" ht="13.5" customHeight="1">
      <c r="A435" s="69"/>
      <c r="B435" s="3"/>
      <c r="C435" s="27"/>
      <c r="D435" s="27"/>
      <c r="E435" s="27"/>
      <c r="F435" s="27"/>
      <c r="G435" s="27"/>
      <c r="H435" s="27"/>
      <c r="I435" s="3"/>
      <c r="J435" s="3"/>
      <c r="K435" s="3"/>
      <c r="L435" s="3"/>
      <c r="M435" s="31"/>
      <c r="N435" s="27"/>
      <c r="O435" s="27"/>
      <c r="P435" s="32"/>
      <c r="Q435" s="27"/>
      <c r="R435" s="32"/>
      <c r="S435" s="27"/>
      <c r="T435" s="27"/>
      <c r="U435" s="3"/>
      <c r="V435" s="32"/>
      <c r="W435" s="3"/>
      <c r="X435" s="32"/>
      <c r="Y435" s="31"/>
      <c r="Z435" s="89"/>
      <c r="AA435" s="27"/>
      <c r="AB435" s="32"/>
      <c r="AC435" s="27"/>
      <c r="AD435" s="32"/>
      <c r="AE435" s="27"/>
      <c r="AF435" s="32"/>
      <c r="AG435" s="89"/>
      <c r="AH435" s="89"/>
      <c r="AI435" s="89"/>
      <c r="AJ435" s="89"/>
      <c r="AK435" s="89"/>
      <c r="AL435" s="89"/>
      <c r="AM435" s="3"/>
      <c r="AN435" s="27"/>
      <c r="AO435" s="32"/>
      <c r="AP435" s="3"/>
      <c r="AQ435" s="69"/>
      <c r="AR435" s="69"/>
    </row>
    <row r="436" spans="1:44" ht="13.5" customHeight="1">
      <c r="A436" s="69"/>
      <c r="B436" s="3"/>
      <c r="C436" s="27"/>
      <c r="D436" s="27"/>
      <c r="E436" s="27"/>
      <c r="F436" s="27"/>
      <c r="G436" s="27"/>
      <c r="H436" s="27"/>
      <c r="I436" s="3"/>
      <c r="J436" s="3"/>
      <c r="K436" s="3"/>
      <c r="L436" s="3"/>
      <c r="M436" s="31"/>
      <c r="N436" s="27"/>
      <c r="O436" s="27"/>
      <c r="P436" s="32"/>
      <c r="Q436" s="27"/>
      <c r="R436" s="32"/>
      <c r="S436" s="27"/>
      <c r="T436" s="27"/>
      <c r="U436" s="3"/>
      <c r="V436" s="32"/>
      <c r="W436" s="3"/>
      <c r="X436" s="32"/>
      <c r="Y436" s="31"/>
      <c r="Z436" s="89"/>
      <c r="AA436" s="27"/>
      <c r="AB436" s="32"/>
      <c r="AC436" s="27"/>
      <c r="AD436" s="32"/>
      <c r="AE436" s="27"/>
      <c r="AF436" s="32"/>
      <c r="AG436" s="89"/>
      <c r="AH436" s="89"/>
      <c r="AI436" s="89"/>
      <c r="AJ436" s="89"/>
      <c r="AK436" s="89"/>
      <c r="AL436" s="89"/>
      <c r="AM436" s="3"/>
      <c r="AN436" s="27"/>
      <c r="AO436" s="32"/>
      <c r="AP436" s="3"/>
      <c r="AQ436" s="69"/>
      <c r="AR436" s="69"/>
    </row>
    <row r="437" spans="1:44" ht="13.5" customHeight="1">
      <c r="A437" s="69"/>
      <c r="B437" s="3"/>
      <c r="C437" s="27"/>
      <c r="D437" s="27"/>
      <c r="E437" s="27"/>
      <c r="F437" s="27"/>
      <c r="G437" s="27"/>
      <c r="H437" s="27"/>
      <c r="I437" s="3"/>
      <c r="J437" s="3"/>
      <c r="K437" s="3"/>
      <c r="L437" s="3"/>
      <c r="M437" s="31"/>
      <c r="N437" s="27"/>
      <c r="O437" s="27"/>
      <c r="P437" s="32"/>
      <c r="Q437" s="27"/>
      <c r="R437" s="32"/>
      <c r="S437" s="27"/>
      <c r="T437" s="27"/>
      <c r="U437" s="3"/>
      <c r="V437" s="32"/>
      <c r="W437" s="3"/>
      <c r="X437" s="32"/>
      <c r="Y437" s="31"/>
      <c r="Z437" s="89"/>
      <c r="AA437" s="27"/>
      <c r="AB437" s="32"/>
      <c r="AC437" s="27"/>
      <c r="AD437" s="32"/>
      <c r="AE437" s="27"/>
      <c r="AF437" s="32"/>
      <c r="AG437" s="89"/>
      <c r="AH437" s="89"/>
      <c r="AI437" s="89"/>
      <c r="AJ437" s="89"/>
      <c r="AK437" s="89"/>
      <c r="AL437" s="89"/>
      <c r="AM437" s="3"/>
      <c r="AN437" s="27"/>
      <c r="AO437" s="32"/>
      <c r="AP437" s="3"/>
      <c r="AQ437" s="69"/>
      <c r="AR437" s="69"/>
    </row>
    <row r="438" spans="1:44" ht="13.5" customHeight="1">
      <c r="A438" s="69"/>
      <c r="B438" s="3"/>
      <c r="C438" s="27"/>
      <c r="D438" s="27"/>
      <c r="E438" s="27"/>
      <c r="F438" s="27"/>
      <c r="G438" s="27"/>
      <c r="H438" s="27"/>
      <c r="I438" s="3"/>
      <c r="J438" s="3"/>
      <c r="K438" s="3"/>
      <c r="L438" s="3"/>
      <c r="M438" s="31"/>
      <c r="N438" s="27"/>
      <c r="O438" s="27"/>
      <c r="P438" s="32"/>
      <c r="Q438" s="27"/>
      <c r="R438" s="32"/>
      <c r="S438" s="27"/>
      <c r="T438" s="27"/>
      <c r="U438" s="3"/>
      <c r="V438" s="32"/>
      <c r="W438" s="3"/>
      <c r="X438" s="32"/>
      <c r="Y438" s="31"/>
      <c r="Z438" s="89"/>
      <c r="AA438" s="27"/>
      <c r="AB438" s="32"/>
      <c r="AC438" s="27"/>
      <c r="AD438" s="32"/>
      <c r="AE438" s="27"/>
      <c r="AF438" s="32"/>
      <c r="AG438" s="89"/>
      <c r="AH438" s="89"/>
      <c r="AI438" s="89"/>
      <c r="AJ438" s="89"/>
      <c r="AK438" s="89"/>
      <c r="AL438" s="89"/>
      <c r="AM438" s="3"/>
      <c r="AN438" s="27"/>
      <c r="AO438" s="32"/>
      <c r="AP438" s="3"/>
      <c r="AQ438" s="69"/>
      <c r="AR438" s="69"/>
    </row>
    <row r="439" spans="1:44" ht="13.5" customHeight="1">
      <c r="A439" s="69"/>
      <c r="B439" s="3"/>
      <c r="C439" s="27"/>
      <c r="D439" s="27"/>
      <c r="E439" s="27"/>
      <c r="F439" s="27"/>
      <c r="G439" s="27"/>
      <c r="H439" s="27"/>
      <c r="I439" s="3"/>
      <c r="J439" s="3"/>
      <c r="K439" s="3"/>
      <c r="L439" s="3"/>
      <c r="M439" s="31"/>
      <c r="N439" s="27"/>
      <c r="O439" s="27"/>
      <c r="P439" s="32"/>
      <c r="Q439" s="27"/>
      <c r="R439" s="32"/>
      <c r="S439" s="27"/>
      <c r="T439" s="27"/>
      <c r="U439" s="3"/>
      <c r="V439" s="32"/>
      <c r="W439" s="3"/>
      <c r="X439" s="32"/>
      <c r="Y439" s="31"/>
      <c r="Z439" s="89"/>
      <c r="AA439" s="27"/>
      <c r="AB439" s="32"/>
      <c r="AC439" s="27"/>
      <c r="AD439" s="32"/>
      <c r="AE439" s="27"/>
      <c r="AF439" s="32"/>
      <c r="AG439" s="89"/>
      <c r="AH439" s="89"/>
      <c r="AI439" s="89"/>
      <c r="AJ439" s="89"/>
      <c r="AK439" s="89"/>
      <c r="AL439" s="89"/>
      <c r="AM439" s="3"/>
      <c r="AN439" s="27"/>
      <c r="AO439" s="32"/>
      <c r="AP439" s="3"/>
      <c r="AQ439" s="69"/>
      <c r="AR439" s="69"/>
    </row>
    <row r="440" spans="1:44" ht="13.5" customHeight="1">
      <c r="A440" s="69"/>
      <c r="B440" s="3"/>
      <c r="C440" s="27"/>
      <c r="D440" s="27"/>
      <c r="E440" s="27"/>
      <c r="F440" s="27"/>
      <c r="G440" s="27"/>
      <c r="H440" s="27"/>
      <c r="I440" s="3"/>
      <c r="J440" s="3"/>
      <c r="K440" s="3"/>
      <c r="L440" s="3"/>
      <c r="M440" s="31"/>
      <c r="N440" s="27"/>
      <c r="O440" s="27"/>
      <c r="P440" s="32"/>
      <c r="Q440" s="27"/>
      <c r="R440" s="32"/>
      <c r="S440" s="27"/>
      <c r="T440" s="27"/>
      <c r="U440" s="3"/>
      <c r="V440" s="32"/>
      <c r="W440" s="3"/>
      <c r="X440" s="32"/>
      <c r="Y440" s="31"/>
      <c r="Z440" s="89"/>
      <c r="AA440" s="27"/>
      <c r="AB440" s="32"/>
      <c r="AC440" s="27"/>
      <c r="AD440" s="32"/>
      <c r="AE440" s="27"/>
      <c r="AF440" s="32"/>
      <c r="AG440" s="89"/>
      <c r="AH440" s="89"/>
      <c r="AI440" s="89"/>
      <c r="AJ440" s="89"/>
      <c r="AK440" s="89"/>
      <c r="AL440" s="89"/>
      <c r="AM440" s="3"/>
      <c r="AN440" s="27"/>
      <c r="AO440" s="32"/>
      <c r="AP440" s="3"/>
      <c r="AQ440" s="69"/>
      <c r="AR440" s="69"/>
    </row>
    <row r="441" spans="1:44" ht="13.5" customHeight="1">
      <c r="A441" s="69"/>
      <c r="B441" s="3"/>
      <c r="C441" s="27"/>
      <c r="D441" s="27"/>
      <c r="E441" s="27"/>
      <c r="F441" s="27"/>
      <c r="G441" s="27"/>
      <c r="H441" s="27"/>
      <c r="I441" s="3"/>
      <c r="J441" s="3"/>
      <c r="K441" s="3"/>
      <c r="L441" s="3"/>
      <c r="M441" s="31"/>
      <c r="N441" s="27"/>
      <c r="O441" s="27"/>
      <c r="P441" s="32"/>
      <c r="Q441" s="27"/>
      <c r="R441" s="32"/>
      <c r="S441" s="27"/>
      <c r="T441" s="27"/>
      <c r="U441" s="3"/>
      <c r="V441" s="32"/>
      <c r="W441" s="3"/>
      <c r="X441" s="32"/>
      <c r="Y441" s="31"/>
      <c r="Z441" s="89"/>
      <c r="AA441" s="27"/>
      <c r="AB441" s="32"/>
      <c r="AC441" s="27"/>
      <c r="AD441" s="32"/>
      <c r="AE441" s="27"/>
      <c r="AF441" s="32"/>
      <c r="AG441" s="89"/>
      <c r="AH441" s="89"/>
      <c r="AI441" s="89"/>
      <c r="AJ441" s="89"/>
      <c r="AK441" s="89"/>
      <c r="AL441" s="89"/>
      <c r="AM441" s="3"/>
      <c r="AN441" s="27"/>
      <c r="AO441" s="32"/>
      <c r="AP441" s="3"/>
      <c r="AQ441" s="69"/>
      <c r="AR441" s="69"/>
    </row>
    <row r="442" spans="1:44" ht="13.5" customHeight="1">
      <c r="A442" s="69"/>
      <c r="B442" s="3"/>
      <c r="C442" s="27"/>
      <c r="D442" s="27"/>
      <c r="E442" s="27"/>
      <c r="F442" s="27"/>
      <c r="G442" s="27"/>
      <c r="H442" s="27"/>
      <c r="I442" s="3"/>
      <c r="J442" s="3"/>
      <c r="K442" s="3"/>
      <c r="L442" s="3"/>
      <c r="M442" s="31"/>
      <c r="N442" s="27"/>
      <c r="O442" s="27"/>
      <c r="P442" s="32"/>
      <c r="Q442" s="27"/>
      <c r="R442" s="32"/>
      <c r="S442" s="27"/>
      <c r="T442" s="27"/>
      <c r="U442" s="3"/>
      <c r="V442" s="32"/>
      <c r="W442" s="3"/>
      <c r="X442" s="32"/>
      <c r="Y442" s="31"/>
      <c r="Z442" s="89"/>
      <c r="AA442" s="27"/>
      <c r="AB442" s="32"/>
      <c r="AC442" s="27"/>
      <c r="AD442" s="32"/>
      <c r="AE442" s="27"/>
      <c r="AF442" s="32"/>
      <c r="AG442" s="89"/>
      <c r="AH442" s="89"/>
      <c r="AI442" s="89"/>
      <c r="AJ442" s="89"/>
      <c r="AK442" s="89"/>
      <c r="AL442" s="89"/>
      <c r="AM442" s="3"/>
      <c r="AN442" s="27"/>
      <c r="AO442" s="32"/>
      <c r="AP442" s="3"/>
      <c r="AQ442" s="69"/>
      <c r="AR442" s="69"/>
    </row>
    <row r="443" spans="1:44" ht="13.5" customHeight="1">
      <c r="A443" s="69"/>
      <c r="B443" s="3"/>
      <c r="C443" s="27"/>
      <c r="D443" s="27"/>
      <c r="E443" s="27"/>
      <c r="F443" s="27"/>
      <c r="G443" s="27"/>
      <c r="H443" s="27"/>
      <c r="I443" s="3"/>
      <c r="J443" s="3"/>
      <c r="K443" s="3"/>
      <c r="L443" s="3"/>
      <c r="M443" s="31"/>
      <c r="N443" s="27"/>
      <c r="O443" s="27"/>
      <c r="P443" s="32"/>
      <c r="Q443" s="27"/>
      <c r="R443" s="32"/>
      <c r="S443" s="27"/>
      <c r="T443" s="27"/>
      <c r="U443" s="3"/>
      <c r="V443" s="32"/>
      <c r="W443" s="3"/>
      <c r="X443" s="32"/>
      <c r="Y443" s="31"/>
      <c r="Z443" s="89"/>
      <c r="AA443" s="27"/>
      <c r="AB443" s="32"/>
      <c r="AC443" s="27"/>
      <c r="AD443" s="32"/>
      <c r="AE443" s="27"/>
      <c r="AF443" s="32"/>
      <c r="AG443" s="89"/>
      <c r="AH443" s="89"/>
      <c r="AI443" s="89"/>
      <c r="AJ443" s="89"/>
      <c r="AK443" s="89"/>
      <c r="AL443" s="89"/>
      <c r="AM443" s="3"/>
      <c r="AN443" s="27"/>
      <c r="AO443" s="32"/>
      <c r="AP443" s="3"/>
      <c r="AQ443" s="69"/>
      <c r="AR443" s="69"/>
    </row>
    <row r="444" spans="1:44" ht="13.5" customHeight="1">
      <c r="A444" s="69"/>
      <c r="B444" s="3"/>
      <c r="C444" s="27"/>
      <c r="D444" s="27"/>
      <c r="E444" s="27"/>
      <c r="F444" s="27"/>
      <c r="G444" s="27"/>
      <c r="H444" s="27"/>
      <c r="I444" s="3"/>
      <c r="J444" s="3"/>
      <c r="K444" s="3"/>
      <c r="L444" s="3"/>
      <c r="M444" s="31"/>
      <c r="N444" s="27"/>
      <c r="O444" s="27"/>
      <c r="P444" s="32"/>
      <c r="Q444" s="27"/>
      <c r="R444" s="32"/>
      <c r="S444" s="27"/>
      <c r="T444" s="27"/>
      <c r="U444" s="3"/>
      <c r="V444" s="32"/>
      <c r="W444" s="3"/>
      <c r="X444" s="32"/>
      <c r="Y444" s="31"/>
      <c r="Z444" s="89"/>
      <c r="AA444" s="27"/>
      <c r="AB444" s="32"/>
      <c r="AC444" s="27"/>
      <c r="AD444" s="32"/>
      <c r="AE444" s="27"/>
      <c r="AF444" s="32"/>
      <c r="AG444" s="89"/>
      <c r="AH444" s="89"/>
      <c r="AI444" s="89"/>
      <c r="AJ444" s="89"/>
      <c r="AK444" s="89"/>
      <c r="AL444" s="89"/>
      <c r="AM444" s="3"/>
      <c r="AN444" s="27"/>
      <c r="AO444" s="32"/>
      <c r="AP444" s="3"/>
      <c r="AQ444" s="69"/>
      <c r="AR444" s="69"/>
    </row>
    <row r="445" spans="1:44" ht="13.5" customHeight="1">
      <c r="A445" s="69"/>
      <c r="B445" s="3"/>
      <c r="C445" s="27"/>
      <c r="D445" s="27"/>
      <c r="E445" s="27"/>
      <c r="F445" s="27"/>
      <c r="G445" s="27"/>
      <c r="H445" s="27"/>
      <c r="I445" s="3"/>
      <c r="J445" s="3"/>
      <c r="K445" s="3"/>
      <c r="L445" s="3"/>
      <c r="M445" s="31"/>
      <c r="N445" s="27"/>
      <c r="O445" s="27"/>
      <c r="P445" s="32"/>
      <c r="Q445" s="27"/>
      <c r="R445" s="32"/>
      <c r="S445" s="27"/>
      <c r="T445" s="27"/>
      <c r="U445" s="3"/>
      <c r="V445" s="32"/>
      <c r="W445" s="3"/>
      <c r="X445" s="32"/>
      <c r="Y445" s="31"/>
      <c r="Z445" s="89"/>
      <c r="AA445" s="27"/>
      <c r="AB445" s="32"/>
      <c r="AC445" s="27"/>
      <c r="AD445" s="32"/>
      <c r="AE445" s="27"/>
      <c r="AF445" s="32"/>
      <c r="AG445" s="89"/>
      <c r="AH445" s="89"/>
      <c r="AI445" s="89"/>
      <c r="AJ445" s="89"/>
      <c r="AK445" s="89"/>
      <c r="AL445" s="89"/>
      <c r="AM445" s="3"/>
      <c r="AN445" s="27"/>
      <c r="AO445" s="32"/>
      <c r="AP445" s="3"/>
      <c r="AQ445" s="69"/>
      <c r="AR445" s="69"/>
    </row>
    <row r="446" spans="1:44" ht="13.5" customHeight="1">
      <c r="A446" s="69"/>
      <c r="B446" s="3"/>
      <c r="C446" s="27"/>
      <c r="D446" s="27"/>
      <c r="E446" s="27"/>
      <c r="F446" s="27"/>
      <c r="G446" s="27"/>
      <c r="H446" s="27"/>
      <c r="I446" s="3"/>
      <c r="J446" s="3"/>
      <c r="K446" s="3"/>
      <c r="L446" s="3"/>
      <c r="M446" s="31"/>
      <c r="N446" s="27"/>
      <c r="O446" s="27"/>
      <c r="P446" s="32"/>
      <c r="Q446" s="27"/>
      <c r="R446" s="32"/>
      <c r="S446" s="27"/>
      <c r="T446" s="27"/>
      <c r="U446" s="3"/>
      <c r="V446" s="32"/>
      <c r="W446" s="3"/>
      <c r="X446" s="32"/>
      <c r="Y446" s="31"/>
      <c r="Z446" s="89"/>
      <c r="AA446" s="27"/>
      <c r="AB446" s="32"/>
      <c r="AC446" s="27"/>
      <c r="AD446" s="32"/>
      <c r="AE446" s="27"/>
      <c r="AF446" s="32"/>
      <c r="AG446" s="89"/>
      <c r="AH446" s="89"/>
      <c r="AI446" s="89"/>
      <c r="AJ446" s="89"/>
      <c r="AK446" s="89"/>
      <c r="AL446" s="89"/>
      <c r="AM446" s="3"/>
      <c r="AN446" s="27"/>
      <c r="AO446" s="32"/>
      <c r="AP446" s="3"/>
      <c r="AQ446" s="69"/>
      <c r="AR446" s="69"/>
    </row>
    <row r="447" spans="1:44" ht="13.5" customHeight="1">
      <c r="A447" s="69"/>
      <c r="B447" s="3"/>
      <c r="C447" s="27"/>
      <c r="D447" s="27"/>
      <c r="E447" s="27"/>
      <c r="F447" s="27"/>
      <c r="G447" s="27"/>
      <c r="H447" s="27"/>
      <c r="I447" s="3"/>
      <c r="J447" s="3"/>
      <c r="K447" s="3"/>
      <c r="L447" s="3"/>
      <c r="M447" s="31"/>
      <c r="N447" s="27"/>
      <c r="O447" s="27"/>
      <c r="P447" s="32"/>
      <c r="Q447" s="27"/>
      <c r="R447" s="32"/>
      <c r="S447" s="27"/>
      <c r="T447" s="27"/>
      <c r="U447" s="3"/>
      <c r="V447" s="32"/>
      <c r="W447" s="3"/>
      <c r="X447" s="32"/>
      <c r="Y447" s="31"/>
      <c r="Z447" s="89"/>
      <c r="AA447" s="27"/>
      <c r="AB447" s="32"/>
      <c r="AC447" s="27"/>
      <c r="AD447" s="32"/>
      <c r="AE447" s="27"/>
      <c r="AF447" s="32"/>
      <c r="AG447" s="89"/>
      <c r="AH447" s="89"/>
      <c r="AI447" s="89"/>
      <c r="AJ447" s="89"/>
      <c r="AK447" s="89"/>
      <c r="AL447" s="89"/>
      <c r="AM447" s="3"/>
      <c r="AN447" s="27"/>
      <c r="AO447" s="32"/>
      <c r="AP447" s="3"/>
      <c r="AQ447" s="69"/>
      <c r="AR447" s="69"/>
    </row>
    <row r="448" spans="1:44" ht="13.5" customHeight="1">
      <c r="A448" s="69"/>
      <c r="B448" s="3"/>
      <c r="C448" s="27"/>
      <c r="D448" s="27"/>
      <c r="E448" s="27"/>
      <c r="F448" s="27"/>
      <c r="G448" s="27"/>
      <c r="H448" s="27"/>
      <c r="I448" s="3"/>
      <c r="J448" s="3"/>
      <c r="K448" s="3"/>
      <c r="L448" s="3"/>
      <c r="M448" s="31"/>
      <c r="N448" s="27"/>
      <c r="O448" s="27"/>
      <c r="P448" s="32"/>
      <c r="Q448" s="27"/>
      <c r="R448" s="32"/>
      <c r="S448" s="27"/>
      <c r="T448" s="27"/>
      <c r="U448" s="3"/>
      <c r="V448" s="32"/>
      <c r="W448" s="3"/>
      <c r="X448" s="32"/>
      <c r="Y448" s="31"/>
      <c r="Z448" s="89"/>
      <c r="AA448" s="27"/>
      <c r="AB448" s="32"/>
      <c r="AC448" s="27"/>
      <c r="AD448" s="32"/>
      <c r="AE448" s="27"/>
      <c r="AF448" s="32"/>
      <c r="AG448" s="89"/>
      <c r="AH448" s="89"/>
      <c r="AI448" s="89"/>
      <c r="AJ448" s="89"/>
      <c r="AK448" s="89"/>
      <c r="AL448" s="89"/>
      <c r="AM448" s="3"/>
      <c r="AN448" s="27"/>
      <c r="AO448" s="32"/>
      <c r="AP448" s="3"/>
      <c r="AQ448" s="69"/>
      <c r="AR448" s="69"/>
    </row>
    <row r="449" spans="1:44" ht="13.5" customHeight="1">
      <c r="A449" s="69"/>
      <c r="B449" s="3"/>
      <c r="C449" s="27"/>
      <c r="D449" s="27"/>
      <c r="E449" s="27"/>
      <c r="F449" s="27"/>
      <c r="G449" s="27"/>
      <c r="H449" s="27"/>
      <c r="I449" s="3"/>
      <c r="J449" s="3"/>
      <c r="K449" s="3"/>
      <c r="L449" s="3"/>
      <c r="M449" s="31"/>
      <c r="N449" s="27"/>
      <c r="O449" s="27"/>
      <c r="P449" s="32"/>
      <c r="Q449" s="27"/>
      <c r="R449" s="32"/>
      <c r="S449" s="27"/>
      <c r="T449" s="27"/>
      <c r="U449" s="3"/>
      <c r="V449" s="32"/>
      <c r="W449" s="3"/>
      <c r="X449" s="32"/>
      <c r="Y449" s="31"/>
      <c r="Z449" s="89"/>
      <c r="AA449" s="27"/>
      <c r="AB449" s="32"/>
      <c r="AC449" s="27"/>
      <c r="AD449" s="32"/>
      <c r="AE449" s="27"/>
      <c r="AF449" s="32"/>
      <c r="AG449" s="89"/>
      <c r="AH449" s="89"/>
      <c r="AI449" s="89"/>
      <c r="AJ449" s="89"/>
      <c r="AK449" s="89"/>
      <c r="AL449" s="89"/>
      <c r="AM449" s="3"/>
      <c r="AN449" s="27"/>
      <c r="AO449" s="32"/>
      <c r="AP449" s="3"/>
      <c r="AQ449" s="69"/>
      <c r="AR449" s="69"/>
    </row>
    <row r="450" spans="1:44" ht="13.5" customHeight="1">
      <c r="A450" s="69"/>
      <c r="B450" s="3"/>
      <c r="C450" s="27"/>
      <c r="D450" s="27"/>
      <c r="E450" s="27"/>
      <c r="F450" s="27"/>
      <c r="G450" s="27"/>
      <c r="H450" s="27"/>
      <c r="I450" s="3"/>
      <c r="J450" s="3"/>
      <c r="K450" s="3"/>
      <c r="L450" s="3"/>
      <c r="M450" s="31"/>
      <c r="N450" s="27"/>
      <c r="O450" s="27"/>
      <c r="P450" s="32"/>
      <c r="Q450" s="27"/>
      <c r="R450" s="32"/>
      <c r="S450" s="27"/>
      <c r="T450" s="27"/>
      <c r="U450" s="3"/>
      <c r="V450" s="32"/>
      <c r="W450" s="3"/>
      <c r="X450" s="32"/>
      <c r="Y450" s="31"/>
      <c r="Z450" s="89"/>
      <c r="AA450" s="27"/>
      <c r="AB450" s="32"/>
      <c r="AC450" s="27"/>
      <c r="AD450" s="32"/>
      <c r="AE450" s="27"/>
      <c r="AF450" s="32"/>
      <c r="AG450" s="89"/>
      <c r="AH450" s="89"/>
      <c r="AI450" s="89"/>
      <c r="AJ450" s="89"/>
      <c r="AK450" s="89"/>
      <c r="AL450" s="89"/>
      <c r="AM450" s="3"/>
      <c r="AN450" s="27"/>
      <c r="AO450" s="32"/>
      <c r="AP450" s="3"/>
      <c r="AQ450" s="69"/>
      <c r="AR450" s="69"/>
    </row>
    <row r="451" spans="1:44" ht="13.5" customHeight="1">
      <c r="A451" s="69"/>
      <c r="B451" s="3"/>
      <c r="C451" s="27"/>
      <c r="D451" s="27"/>
      <c r="E451" s="27"/>
      <c r="F451" s="27"/>
      <c r="G451" s="27"/>
      <c r="H451" s="27"/>
      <c r="I451" s="3"/>
      <c r="J451" s="3"/>
      <c r="K451" s="3"/>
      <c r="L451" s="3"/>
      <c r="M451" s="31"/>
      <c r="N451" s="27"/>
      <c r="O451" s="27"/>
      <c r="P451" s="32"/>
      <c r="Q451" s="27"/>
      <c r="R451" s="32"/>
      <c r="S451" s="27"/>
      <c r="T451" s="27"/>
      <c r="U451" s="3"/>
      <c r="V451" s="32"/>
      <c r="W451" s="3"/>
      <c r="X451" s="32"/>
      <c r="Y451" s="31"/>
      <c r="Z451" s="89"/>
      <c r="AA451" s="27"/>
      <c r="AB451" s="32"/>
      <c r="AC451" s="27"/>
      <c r="AD451" s="32"/>
      <c r="AE451" s="27"/>
      <c r="AF451" s="32"/>
      <c r="AG451" s="89"/>
      <c r="AH451" s="89"/>
      <c r="AI451" s="89"/>
      <c r="AJ451" s="89"/>
      <c r="AK451" s="89"/>
      <c r="AL451" s="89"/>
      <c r="AM451" s="3"/>
      <c r="AN451" s="27"/>
      <c r="AO451" s="32"/>
      <c r="AP451" s="3"/>
      <c r="AQ451" s="69"/>
      <c r="AR451" s="69"/>
    </row>
    <row r="452" spans="1:44" ht="13.5" customHeight="1">
      <c r="A452" s="69"/>
      <c r="B452" s="3"/>
      <c r="C452" s="27"/>
      <c r="D452" s="27"/>
      <c r="E452" s="27"/>
      <c r="F452" s="27"/>
      <c r="G452" s="27"/>
      <c r="H452" s="27"/>
      <c r="I452" s="3"/>
      <c r="J452" s="3"/>
      <c r="K452" s="3"/>
      <c r="L452" s="3"/>
      <c r="M452" s="31"/>
      <c r="N452" s="27"/>
      <c r="O452" s="27"/>
      <c r="P452" s="32"/>
      <c r="Q452" s="27"/>
      <c r="R452" s="32"/>
      <c r="S452" s="27"/>
      <c r="T452" s="27"/>
      <c r="U452" s="3"/>
      <c r="V452" s="32"/>
      <c r="W452" s="3"/>
      <c r="X452" s="32"/>
      <c r="Y452" s="31"/>
      <c r="Z452" s="89"/>
      <c r="AA452" s="27"/>
      <c r="AB452" s="32"/>
      <c r="AC452" s="27"/>
      <c r="AD452" s="32"/>
      <c r="AE452" s="27"/>
      <c r="AF452" s="32"/>
      <c r="AG452" s="89"/>
      <c r="AH452" s="89"/>
      <c r="AI452" s="89"/>
      <c r="AJ452" s="89"/>
      <c r="AK452" s="89"/>
      <c r="AL452" s="89"/>
      <c r="AM452" s="3"/>
      <c r="AN452" s="27"/>
      <c r="AO452" s="32"/>
      <c r="AP452" s="3"/>
      <c r="AQ452" s="69"/>
      <c r="AR452" s="69"/>
    </row>
    <row r="453" spans="1:44" ht="13.5" customHeight="1">
      <c r="A453" s="69"/>
      <c r="B453" s="3"/>
      <c r="C453" s="27"/>
      <c r="D453" s="27"/>
      <c r="E453" s="27"/>
      <c r="F453" s="27"/>
      <c r="G453" s="27"/>
      <c r="H453" s="27"/>
      <c r="I453" s="3"/>
      <c r="J453" s="3"/>
      <c r="K453" s="3"/>
      <c r="L453" s="3"/>
      <c r="M453" s="31"/>
      <c r="N453" s="27"/>
      <c r="O453" s="27"/>
      <c r="P453" s="32"/>
      <c r="Q453" s="27"/>
      <c r="R453" s="32"/>
      <c r="S453" s="27"/>
      <c r="T453" s="27"/>
      <c r="U453" s="3"/>
      <c r="V453" s="32"/>
      <c r="W453" s="3"/>
      <c r="X453" s="32"/>
      <c r="Y453" s="31"/>
      <c r="Z453" s="89"/>
      <c r="AA453" s="27"/>
      <c r="AB453" s="32"/>
      <c r="AC453" s="27"/>
      <c r="AD453" s="32"/>
      <c r="AE453" s="27"/>
      <c r="AF453" s="32"/>
      <c r="AG453" s="89"/>
      <c r="AH453" s="89"/>
      <c r="AI453" s="89"/>
      <c r="AJ453" s="89"/>
      <c r="AK453" s="89"/>
      <c r="AL453" s="89"/>
      <c r="AM453" s="3"/>
      <c r="AN453" s="27"/>
      <c r="AO453" s="32"/>
      <c r="AP453" s="3"/>
      <c r="AQ453" s="69"/>
      <c r="AR453" s="69"/>
    </row>
    <row r="454" spans="1:44" ht="13.5" customHeight="1">
      <c r="A454" s="69"/>
      <c r="B454" s="3"/>
      <c r="C454" s="27"/>
      <c r="D454" s="27"/>
      <c r="E454" s="27"/>
      <c r="F454" s="27"/>
      <c r="G454" s="27"/>
      <c r="H454" s="27"/>
      <c r="I454" s="3"/>
      <c r="J454" s="3"/>
      <c r="K454" s="3"/>
      <c r="L454" s="3"/>
      <c r="M454" s="31"/>
      <c r="N454" s="27"/>
      <c r="O454" s="27"/>
      <c r="P454" s="32"/>
      <c r="Q454" s="27"/>
      <c r="R454" s="32"/>
      <c r="S454" s="27"/>
      <c r="T454" s="27"/>
      <c r="U454" s="3"/>
      <c r="V454" s="32"/>
      <c r="W454" s="3"/>
      <c r="X454" s="32"/>
      <c r="Y454" s="31"/>
      <c r="Z454" s="89"/>
      <c r="AA454" s="27"/>
      <c r="AB454" s="32"/>
      <c r="AC454" s="27"/>
      <c r="AD454" s="32"/>
      <c r="AE454" s="27"/>
      <c r="AF454" s="32"/>
      <c r="AG454" s="89"/>
      <c r="AH454" s="89"/>
      <c r="AI454" s="89"/>
      <c r="AJ454" s="89"/>
      <c r="AK454" s="89"/>
      <c r="AL454" s="89"/>
      <c r="AM454" s="3"/>
      <c r="AN454" s="27"/>
      <c r="AO454" s="32"/>
      <c r="AP454" s="3"/>
      <c r="AQ454" s="69"/>
      <c r="AR454" s="69"/>
    </row>
    <row r="455" spans="1:44" ht="13.5" customHeight="1">
      <c r="A455" s="69"/>
      <c r="B455" s="3"/>
      <c r="C455" s="27"/>
      <c r="D455" s="27"/>
      <c r="E455" s="27"/>
      <c r="F455" s="27"/>
      <c r="G455" s="27"/>
      <c r="H455" s="27"/>
      <c r="I455" s="3"/>
      <c r="J455" s="3"/>
      <c r="K455" s="3"/>
      <c r="L455" s="3"/>
      <c r="M455" s="31"/>
      <c r="N455" s="27"/>
      <c r="O455" s="27"/>
      <c r="P455" s="32"/>
      <c r="Q455" s="27"/>
      <c r="R455" s="32"/>
      <c r="S455" s="27"/>
      <c r="T455" s="27"/>
      <c r="U455" s="3"/>
      <c r="V455" s="32"/>
      <c r="W455" s="3"/>
      <c r="X455" s="32"/>
      <c r="Y455" s="31"/>
      <c r="Z455" s="89"/>
      <c r="AA455" s="27"/>
      <c r="AB455" s="32"/>
      <c r="AC455" s="27"/>
      <c r="AD455" s="32"/>
      <c r="AE455" s="27"/>
      <c r="AF455" s="32"/>
      <c r="AG455" s="89"/>
      <c r="AH455" s="89"/>
      <c r="AI455" s="89"/>
      <c r="AJ455" s="89"/>
      <c r="AK455" s="89"/>
      <c r="AL455" s="89"/>
      <c r="AM455" s="3"/>
      <c r="AN455" s="27"/>
      <c r="AO455" s="32"/>
      <c r="AP455" s="3"/>
      <c r="AQ455" s="69"/>
      <c r="AR455" s="69"/>
    </row>
    <row r="456" spans="1:44" ht="13.5" customHeight="1">
      <c r="A456" s="69"/>
      <c r="B456" s="3"/>
      <c r="C456" s="27"/>
      <c r="D456" s="27"/>
      <c r="E456" s="27"/>
      <c r="F456" s="27"/>
      <c r="G456" s="27"/>
      <c r="H456" s="27"/>
      <c r="I456" s="3"/>
      <c r="J456" s="3"/>
      <c r="K456" s="3"/>
      <c r="L456" s="3"/>
      <c r="M456" s="31"/>
      <c r="N456" s="27"/>
      <c r="O456" s="27"/>
      <c r="P456" s="32"/>
      <c r="Q456" s="27"/>
      <c r="R456" s="32"/>
      <c r="S456" s="27"/>
      <c r="T456" s="27"/>
      <c r="U456" s="3"/>
      <c r="V456" s="32"/>
      <c r="W456" s="3"/>
      <c r="X456" s="32"/>
      <c r="Y456" s="31"/>
      <c r="Z456" s="89"/>
      <c r="AA456" s="27"/>
      <c r="AB456" s="32"/>
      <c r="AC456" s="27"/>
      <c r="AD456" s="32"/>
      <c r="AE456" s="27"/>
      <c r="AF456" s="32"/>
      <c r="AG456" s="89"/>
      <c r="AH456" s="89"/>
      <c r="AI456" s="89"/>
      <c r="AJ456" s="89"/>
      <c r="AK456" s="89"/>
      <c r="AL456" s="89"/>
      <c r="AM456" s="3"/>
      <c r="AN456" s="27"/>
      <c r="AO456" s="32"/>
      <c r="AP456" s="3"/>
      <c r="AQ456" s="69"/>
      <c r="AR456" s="69"/>
    </row>
    <row r="457" spans="1:44" ht="13.5" customHeight="1">
      <c r="A457" s="69"/>
      <c r="B457" s="3"/>
      <c r="C457" s="27"/>
      <c r="D457" s="27"/>
      <c r="E457" s="27"/>
      <c r="F457" s="27"/>
      <c r="G457" s="27"/>
      <c r="H457" s="27"/>
      <c r="I457" s="3"/>
      <c r="J457" s="3"/>
      <c r="K457" s="3"/>
      <c r="L457" s="3"/>
      <c r="M457" s="31"/>
      <c r="N457" s="27"/>
      <c r="O457" s="27"/>
      <c r="P457" s="32"/>
      <c r="Q457" s="27"/>
      <c r="R457" s="32"/>
      <c r="S457" s="27"/>
      <c r="T457" s="27"/>
      <c r="U457" s="3"/>
      <c r="V457" s="32"/>
      <c r="W457" s="3"/>
      <c r="X457" s="32"/>
      <c r="Y457" s="31"/>
      <c r="Z457" s="89"/>
      <c r="AA457" s="27"/>
      <c r="AB457" s="32"/>
      <c r="AC457" s="27"/>
      <c r="AD457" s="32"/>
      <c r="AE457" s="27"/>
      <c r="AF457" s="32"/>
      <c r="AG457" s="89"/>
      <c r="AH457" s="89"/>
      <c r="AI457" s="89"/>
      <c r="AJ457" s="89"/>
      <c r="AK457" s="89"/>
      <c r="AL457" s="89"/>
      <c r="AM457" s="3"/>
      <c r="AN457" s="27"/>
      <c r="AO457" s="32"/>
      <c r="AP457" s="3"/>
      <c r="AQ457" s="69"/>
      <c r="AR457" s="69"/>
    </row>
    <row r="458" spans="1:44" ht="13.5" customHeight="1">
      <c r="A458" s="69"/>
      <c r="B458" s="3"/>
      <c r="C458" s="27"/>
      <c r="D458" s="27"/>
      <c r="E458" s="27"/>
      <c r="F458" s="27"/>
      <c r="G458" s="27"/>
      <c r="H458" s="27"/>
      <c r="I458" s="3"/>
      <c r="J458" s="3"/>
      <c r="K458" s="3"/>
      <c r="L458" s="3"/>
      <c r="M458" s="31"/>
      <c r="N458" s="27"/>
      <c r="O458" s="27"/>
      <c r="P458" s="32"/>
      <c r="Q458" s="27"/>
      <c r="R458" s="32"/>
      <c r="S458" s="27"/>
      <c r="T458" s="27"/>
      <c r="U458" s="3"/>
      <c r="V458" s="32"/>
      <c r="W458" s="3"/>
      <c r="X458" s="32"/>
      <c r="Y458" s="31"/>
      <c r="Z458" s="89"/>
      <c r="AA458" s="27"/>
      <c r="AB458" s="32"/>
      <c r="AC458" s="27"/>
      <c r="AD458" s="32"/>
      <c r="AE458" s="27"/>
      <c r="AF458" s="32"/>
      <c r="AG458" s="89"/>
      <c r="AH458" s="89"/>
      <c r="AI458" s="89"/>
      <c r="AJ458" s="89"/>
      <c r="AK458" s="89"/>
      <c r="AL458" s="89"/>
      <c r="AM458" s="3"/>
      <c r="AN458" s="27"/>
      <c r="AO458" s="32"/>
      <c r="AP458" s="3"/>
      <c r="AQ458" s="69"/>
      <c r="AR458" s="69"/>
    </row>
    <row r="459" spans="1:44" ht="13.5" customHeight="1">
      <c r="A459" s="69"/>
      <c r="B459" s="3"/>
      <c r="C459" s="27"/>
      <c r="D459" s="27"/>
      <c r="E459" s="27"/>
      <c r="F459" s="27"/>
      <c r="G459" s="27"/>
      <c r="H459" s="27"/>
      <c r="I459" s="3"/>
      <c r="J459" s="3"/>
      <c r="K459" s="3"/>
      <c r="L459" s="3"/>
      <c r="M459" s="31"/>
      <c r="N459" s="27"/>
      <c r="O459" s="27"/>
      <c r="P459" s="32"/>
      <c r="Q459" s="27"/>
      <c r="R459" s="32"/>
      <c r="S459" s="27"/>
      <c r="T459" s="27"/>
      <c r="U459" s="3"/>
      <c r="V459" s="32"/>
      <c r="W459" s="3"/>
      <c r="X459" s="32"/>
      <c r="Y459" s="31"/>
      <c r="Z459" s="89"/>
      <c r="AA459" s="27"/>
      <c r="AB459" s="32"/>
      <c r="AC459" s="27"/>
      <c r="AD459" s="32"/>
      <c r="AE459" s="27"/>
      <c r="AF459" s="32"/>
      <c r="AG459" s="89"/>
      <c r="AH459" s="89"/>
      <c r="AI459" s="89"/>
      <c r="AJ459" s="89"/>
      <c r="AK459" s="89"/>
      <c r="AL459" s="89"/>
      <c r="AM459" s="3"/>
      <c r="AN459" s="27"/>
      <c r="AO459" s="32"/>
      <c r="AP459" s="3"/>
      <c r="AQ459" s="69"/>
      <c r="AR459" s="69"/>
    </row>
    <row r="460" spans="1:44" ht="13.5" customHeight="1">
      <c r="A460" s="69"/>
      <c r="B460" s="3"/>
      <c r="C460" s="27"/>
      <c r="D460" s="27"/>
      <c r="E460" s="27"/>
      <c r="F460" s="27"/>
      <c r="G460" s="27"/>
      <c r="H460" s="27"/>
      <c r="I460" s="3"/>
      <c r="J460" s="3"/>
      <c r="K460" s="3"/>
      <c r="L460" s="3"/>
      <c r="M460" s="31"/>
      <c r="N460" s="27"/>
      <c r="O460" s="27"/>
      <c r="P460" s="32"/>
      <c r="Q460" s="27"/>
      <c r="R460" s="32"/>
      <c r="S460" s="27"/>
      <c r="T460" s="27"/>
      <c r="U460" s="3"/>
      <c r="V460" s="32"/>
      <c r="W460" s="3"/>
      <c r="X460" s="32"/>
      <c r="Y460" s="31"/>
      <c r="Z460" s="89"/>
      <c r="AA460" s="27"/>
      <c r="AB460" s="32"/>
      <c r="AC460" s="27"/>
      <c r="AD460" s="32"/>
      <c r="AE460" s="27"/>
      <c r="AF460" s="32"/>
      <c r="AG460" s="89"/>
      <c r="AH460" s="89"/>
      <c r="AI460" s="89"/>
      <c r="AJ460" s="89"/>
      <c r="AK460" s="89"/>
      <c r="AL460" s="89"/>
      <c r="AM460" s="3"/>
      <c r="AN460" s="27"/>
      <c r="AO460" s="32"/>
      <c r="AP460" s="3"/>
      <c r="AQ460" s="69"/>
      <c r="AR460" s="69"/>
    </row>
    <row r="461" spans="1:44" ht="13.5" customHeight="1">
      <c r="A461" s="69"/>
      <c r="B461" s="3"/>
      <c r="C461" s="27"/>
      <c r="D461" s="27"/>
      <c r="E461" s="27"/>
      <c r="F461" s="27"/>
      <c r="G461" s="27"/>
      <c r="H461" s="27"/>
      <c r="I461" s="3"/>
      <c r="J461" s="3"/>
      <c r="K461" s="3"/>
      <c r="L461" s="3"/>
      <c r="M461" s="31"/>
      <c r="N461" s="27"/>
      <c r="O461" s="27"/>
      <c r="P461" s="32"/>
      <c r="Q461" s="27"/>
      <c r="R461" s="32"/>
      <c r="S461" s="27"/>
      <c r="T461" s="27"/>
      <c r="U461" s="3"/>
      <c r="V461" s="32"/>
      <c r="W461" s="3"/>
      <c r="X461" s="32"/>
      <c r="Y461" s="31"/>
      <c r="Z461" s="89"/>
      <c r="AA461" s="27"/>
      <c r="AB461" s="32"/>
      <c r="AC461" s="27"/>
      <c r="AD461" s="32"/>
      <c r="AE461" s="27"/>
      <c r="AF461" s="32"/>
      <c r="AG461" s="89"/>
      <c r="AH461" s="89"/>
      <c r="AI461" s="89"/>
      <c r="AJ461" s="89"/>
      <c r="AK461" s="89"/>
      <c r="AL461" s="89"/>
      <c r="AM461" s="3"/>
      <c r="AN461" s="27"/>
      <c r="AO461" s="32"/>
      <c r="AP461" s="3"/>
      <c r="AQ461" s="69"/>
      <c r="AR461" s="69"/>
    </row>
    <row r="462" spans="1:44" ht="13.5" customHeight="1">
      <c r="A462" s="69"/>
      <c r="B462" s="3"/>
      <c r="C462" s="27"/>
      <c r="D462" s="27"/>
      <c r="E462" s="27"/>
      <c r="F462" s="27"/>
      <c r="G462" s="27"/>
      <c r="H462" s="27"/>
      <c r="I462" s="3"/>
      <c r="J462" s="3"/>
      <c r="K462" s="3"/>
      <c r="L462" s="3"/>
      <c r="M462" s="31"/>
      <c r="N462" s="27"/>
      <c r="O462" s="27"/>
      <c r="P462" s="32"/>
      <c r="Q462" s="27"/>
      <c r="R462" s="32"/>
      <c r="S462" s="27"/>
      <c r="T462" s="27"/>
      <c r="U462" s="3"/>
      <c r="V462" s="32"/>
      <c r="W462" s="3"/>
      <c r="X462" s="32"/>
      <c r="Y462" s="31"/>
      <c r="Z462" s="89"/>
      <c r="AA462" s="27"/>
      <c r="AB462" s="32"/>
      <c r="AC462" s="27"/>
      <c r="AD462" s="32"/>
      <c r="AE462" s="27"/>
      <c r="AF462" s="32"/>
      <c r="AG462" s="89"/>
      <c r="AH462" s="89"/>
      <c r="AI462" s="89"/>
      <c r="AJ462" s="89"/>
      <c r="AK462" s="89"/>
      <c r="AL462" s="89"/>
      <c r="AM462" s="3"/>
      <c r="AN462" s="27"/>
      <c r="AO462" s="32"/>
      <c r="AP462" s="3"/>
      <c r="AQ462" s="69"/>
      <c r="AR462" s="69"/>
    </row>
    <row r="463" spans="1:44" ht="13.5" customHeight="1">
      <c r="A463" s="69"/>
      <c r="B463" s="3"/>
      <c r="C463" s="27"/>
      <c r="D463" s="27"/>
      <c r="E463" s="27"/>
      <c r="F463" s="27"/>
      <c r="G463" s="27"/>
      <c r="H463" s="27"/>
      <c r="I463" s="3"/>
      <c r="J463" s="3"/>
      <c r="K463" s="3"/>
      <c r="L463" s="3"/>
      <c r="M463" s="31"/>
      <c r="N463" s="27"/>
      <c r="O463" s="27"/>
      <c r="P463" s="32"/>
      <c r="Q463" s="27"/>
      <c r="R463" s="32"/>
      <c r="S463" s="27"/>
      <c r="T463" s="27"/>
      <c r="U463" s="3"/>
      <c r="V463" s="32"/>
      <c r="W463" s="3"/>
      <c r="X463" s="32"/>
      <c r="Y463" s="31"/>
      <c r="Z463" s="89"/>
      <c r="AA463" s="27"/>
      <c r="AB463" s="32"/>
      <c r="AC463" s="27"/>
      <c r="AD463" s="32"/>
      <c r="AE463" s="27"/>
      <c r="AF463" s="32"/>
      <c r="AG463" s="89"/>
      <c r="AH463" s="89"/>
      <c r="AI463" s="89"/>
      <c r="AJ463" s="89"/>
      <c r="AK463" s="89"/>
      <c r="AL463" s="89"/>
      <c r="AM463" s="3"/>
      <c r="AN463" s="27"/>
      <c r="AO463" s="32"/>
      <c r="AP463" s="3"/>
      <c r="AQ463" s="69"/>
      <c r="AR463" s="69"/>
    </row>
    <row r="464" spans="1:44" ht="13.5" customHeight="1">
      <c r="A464" s="69"/>
      <c r="B464" s="3"/>
      <c r="C464" s="27"/>
      <c r="D464" s="27"/>
      <c r="E464" s="27"/>
      <c r="F464" s="27"/>
      <c r="G464" s="27"/>
      <c r="H464" s="27"/>
      <c r="I464" s="3"/>
      <c r="J464" s="3"/>
      <c r="K464" s="3"/>
      <c r="L464" s="3"/>
      <c r="M464" s="31"/>
      <c r="N464" s="27"/>
      <c r="O464" s="27"/>
      <c r="P464" s="32"/>
      <c r="Q464" s="27"/>
      <c r="R464" s="32"/>
      <c r="S464" s="27"/>
      <c r="T464" s="27"/>
      <c r="U464" s="3"/>
      <c r="V464" s="32"/>
      <c r="W464" s="3"/>
      <c r="X464" s="32"/>
      <c r="Y464" s="31"/>
      <c r="Z464" s="89"/>
      <c r="AA464" s="27"/>
      <c r="AB464" s="32"/>
      <c r="AC464" s="27"/>
      <c r="AD464" s="32"/>
      <c r="AE464" s="27"/>
      <c r="AF464" s="32"/>
      <c r="AG464" s="89"/>
      <c r="AH464" s="89"/>
      <c r="AI464" s="89"/>
      <c r="AJ464" s="89"/>
      <c r="AK464" s="89"/>
      <c r="AL464" s="89"/>
      <c r="AM464" s="3"/>
      <c r="AN464" s="27"/>
      <c r="AO464" s="32"/>
      <c r="AP464" s="3"/>
      <c r="AQ464" s="69"/>
      <c r="AR464" s="69"/>
    </row>
    <row r="465" spans="1:44" ht="13.5" customHeight="1">
      <c r="A465" s="69"/>
      <c r="B465" s="3"/>
      <c r="C465" s="27"/>
      <c r="D465" s="27"/>
      <c r="E465" s="27"/>
      <c r="F465" s="27"/>
      <c r="G465" s="27"/>
      <c r="H465" s="27"/>
      <c r="I465" s="3"/>
      <c r="J465" s="3"/>
      <c r="K465" s="3"/>
      <c r="L465" s="3"/>
      <c r="M465" s="31"/>
      <c r="N465" s="27"/>
      <c r="O465" s="27"/>
      <c r="P465" s="32"/>
      <c r="Q465" s="27"/>
      <c r="R465" s="32"/>
      <c r="S465" s="27"/>
      <c r="T465" s="27"/>
      <c r="U465" s="3"/>
      <c r="V465" s="32"/>
      <c r="W465" s="3"/>
      <c r="X465" s="32"/>
      <c r="Y465" s="31"/>
      <c r="Z465" s="89"/>
      <c r="AA465" s="27"/>
      <c r="AB465" s="32"/>
      <c r="AC465" s="27"/>
      <c r="AD465" s="32"/>
      <c r="AE465" s="27"/>
      <c r="AF465" s="32"/>
      <c r="AG465" s="89"/>
      <c r="AH465" s="89"/>
      <c r="AI465" s="89"/>
      <c r="AJ465" s="89"/>
      <c r="AK465" s="89"/>
      <c r="AL465" s="89"/>
      <c r="AM465" s="3"/>
      <c r="AN465" s="27"/>
      <c r="AO465" s="32"/>
      <c r="AP465" s="3"/>
      <c r="AQ465" s="69"/>
      <c r="AR465" s="69"/>
    </row>
    <row r="466" spans="1:44" ht="13.5" customHeight="1">
      <c r="A466" s="69"/>
      <c r="B466" s="3"/>
      <c r="C466" s="27"/>
      <c r="D466" s="27"/>
      <c r="E466" s="27"/>
      <c r="F466" s="27"/>
      <c r="G466" s="27"/>
      <c r="H466" s="27"/>
      <c r="I466" s="3"/>
      <c r="J466" s="3"/>
      <c r="K466" s="3"/>
      <c r="L466" s="3"/>
      <c r="M466" s="31"/>
      <c r="N466" s="27"/>
      <c r="O466" s="27"/>
      <c r="P466" s="32"/>
      <c r="Q466" s="27"/>
      <c r="R466" s="32"/>
      <c r="S466" s="27"/>
      <c r="T466" s="27"/>
      <c r="U466" s="3"/>
      <c r="V466" s="32"/>
      <c r="W466" s="3"/>
      <c r="X466" s="32"/>
      <c r="Y466" s="31"/>
      <c r="Z466" s="89"/>
      <c r="AA466" s="27"/>
      <c r="AB466" s="32"/>
      <c r="AC466" s="27"/>
      <c r="AD466" s="32"/>
      <c r="AE466" s="27"/>
      <c r="AF466" s="32"/>
      <c r="AG466" s="89"/>
      <c r="AH466" s="89"/>
      <c r="AI466" s="89"/>
      <c r="AJ466" s="89"/>
      <c r="AK466" s="89"/>
      <c r="AL466" s="89"/>
      <c r="AM466" s="3"/>
      <c r="AN466" s="27"/>
      <c r="AO466" s="32"/>
      <c r="AP466" s="3"/>
      <c r="AQ466" s="69"/>
      <c r="AR466" s="69"/>
    </row>
    <row r="467" spans="1:44" ht="13.5" customHeight="1">
      <c r="A467" s="69"/>
      <c r="B467" s="3"/>
      <c r="C467" s="27"/>
      <c r="D467" s="27"/>
      <c r="E467" s="27"/>
      <c r="F467" s="27"/>
      <c r="G467" s="27"/>
      <c r="H467" s="27"/>
      <c r="I467" s="3"/>
      <c r="J467" s="3"/>
      <c r="K467" s="3"/>
      <c r="L467" s="3"/>
      <c r="M467" s="31"/>
      <c r="N467" s="27"/>
      <c r="O467" s="27"/>
      <c r="P467" s="32"/>
      <c r="Q467" s="27"/>
      <c r="R467" s="32"/>
      <c r="S467" s="27"/>
      <c r="T467" s="27"/>
      <c r="U467" s="3"/>
      <c r="V467" s="32"/>
      <c r="W467" s="3"/>
      <c r="X467" s="32"/>
      <c r="Y467" s="31"/>
      <c r="Z467" s="89"/>
      <c r="AA467" s="27"/>
      <c r="AB467" s="32"/>
      <c r="AC467" s="27"/>
      <c r="AD467" s="32"/>
      <c r="AE467" s="27"/>
      <c r="AF467" s="32"/>
      <c r="AG467" s="89"/>
      <c r="AH467" s="89"/>
      <c r="AI467" s="89"/>
      <c r="AJ467" s="89"/>
      <c r="AK467" s="89"/>
      <c r="AL467" s="89"/>
      <c r="AM467" s="3"/>
      <c r="AN467" s="27"/>
      <c r="AO467" s="32"/>
      <c r="AP467" s="3"/>
      <c r="AQ467" s="69"/>
      <c r="AR467" s="69"/>
    </row>
    <row r="468" spans="1:44" ht="13.5" customHeight="1">
      <c r="A468" s="69"/>
      <c r="B468" s="3"/>
      <c r="C468" s="27"/>
      <c r="D468" s="27"/>
      <c r="E468" s="27"/>
      <c r="F468" s="27"/>
      <c r="G468" s="27"/>
      <c r="H468" s="27"/>
      <c r="I468" s="3"/>
      <c r="J468" s="3"/>
      <c r="K468" s="3"/>
      <c r="L468" s="3"/>
      <c r="M468" s="31"/>
      <c r="N468" s="27"/>
      <c r="O468" s="27"/>
      <c r="P468" s="32"/>
      <c r="Q468" s="27"/>
      <c r="R468" s="32"/>
      <c r="S468" s="27"/>
      <c r="T468" s="27"/>
      <c r="U468" s="3"/>
      <c r="V468" s="32"/>
      <c r="W468" s="3"/>
      <c r="X468" s="32"/>
      <c r="Y468" s="31"/>
      <c r="Z468" s="89"/>
      <c r="AA468" s="27"/>
      <c r="AB468" s="32"/>
      <c r="AC468" s="27"/>
      <c r="AD468" s="32"/>
      <c r="AE468" s="27"/>
      <c r="AF468" s="32"/>
      <c r="AG468" s="89"/>
      <c r="AH468" s="89"/>
      <c r="AI468" s="89"/>
      <c r="AJ468" s="89"/>
      <c r="AK468" s="89"/>
      <c r="AL468" s="89"/>
      <c r="AM468" s="3"/>
      <c r="AN468" s="27"/>
      <c r="AO468" s="32"/>
      <c r="AP468" s="3"/>
      <c r="AQ468" s="69"/>
      <c r="AR468" s="69"/>
    </row>
    <row r="469" spans="1:44" ht="13.5" customHeight="1">
      <c r="A469" s="69"/>
      <c r="B469" s="3"/>
      <c r="C469" s="27"/>
      <c r="D469" s="27"/>
      <c r="E469" s="27"/>
      <c r="F469" s="27"/>
      <c r="G469" s="27"/>
      <c r="H469" s="27"/>
      <c r="I469" s="3"/>
      <c r="J469" s="3"/>
      <c r="K469" s="3"/>
      <c r="L469" s="3"/>
      <c r="M469" s="31"/>
      <c r="N469" s="27"/>
      <c r="O469" s="27"/>
      <c r="P469" s="32"/>
      <c r="Q469" s="27"/>
      <c r="R469" s="32"/>
      <c r="S469" s="27"/>
      <c r="T469" s="27"/>
      <c r="U469" s="3"/>
      <c r="V469" s="32"/>
      <c r="W469" s="3"/>
      <c r="X469" s="32"/>
      <c r="Y469" s="31"/>
      <c r="Z469" s="89"/>
      <c r="AA469" s="27"/>
      <c r="AB469" s="32"/>
      <c r="AC469" s="27"/>
      <c r="AD469" s="32"/>
      <c r="AE469" s="27"/>
      <c r="AF469" s="32"/>
      <c r="AG469" s="89"/>
      <c r="AH469" s="89"/>
      <c r="AI469" s="89"/>
      <c r="AJ469" s="89"/>
      <c r="AK469" s="89"/>
      <c r="AL469" s="89"/>
      <c r="AM469" s="3"/>
      <c r="AN469" s="27"/>
      <c r="AO469" s="32"/>
      <c r="AP469" s="3"/>
      <c r="AQ469" s="69"/>
      <c r="AR469" s="69"/>
    </row>
    <row r="470" spans="1:44" ht="13.5" customHeight="1">
      <c r="A470" s="69"/>
      <c r="B470" s="3"/>
      <c r="C470" s="27"/>
      <c r="D470" s="27"/>
      <c r="E470" s="27"/>
      <c r="F470" s="27"/>
      <c r="G470" s="27"/>
      <c r="H470" s="27"/>
      <c r="I470" s="3"/>
      <c r="J470" s="3"/>
      <c r="K470" s="3"/>
      <c r="L470" s="3"/>
      <c r="M470" s="31"/>
      <c r="N470" s="27"/>
      <c r="O470" s="27"/>
      <c r="P470" s="32"/>
      <c r="Q470" s="27"/>
      <c r="R470" s="32"/>
      <c r="S470" s="27"/>
      <c r="T470" s="27"/>
      <c r="U470" s="3"/>
      <c r="V470" s="32"/>
      <c r="W470" s="3"/>
      <c r="X470" s="32"/>
      <c r="Y470" s="31"/>
      <c r="Z470" s="89"/>
      <c r="AA470" s="27"/>
      <c r="AB470" s="32"/>
      <c r="AC470" s="27"/>
      <c r="AD470" s="32"/>
      <c r="AE470" s="27"/>
      <c r="AF470" s="32"/>
      <c r="AG470" s="89"/>
      <c r="AH470" s="89"/>
      <c r="AI470" s="89"/>
      <c r="AJ470" s="89"/>
      <c r="AK470" s="89"/>
      <c r="AL470" s="89"/>
      <c r="AM470" s="3"/>
      <c r="AN470" s="27"/>
      <c r="AO470" s="32"/>
      <c r="AP470" s="3"/>
      <c r="AQ470" s="69"/>
      <c r="AR470" s="69"/>
    </row>
    <row r="471" spans="1:44" ht="13.5" customHeight="1">
      <c r="A471" s="69"/>
      <c r="B471" s="3"/>
      <c r="C471" s="27"/>
      <c r="D471" s="27"/>
      <c r="E471" s="27"/>
      <c r="F471" s="27"/>
      <c r="G471" s="27"/>
      <c r="H471" s="27"/>
      <c r="I471" s="3"/>
      <c r="J471" s="3"/>
      <c r="K471" s="3"/>
      <c r="L471" s="3"/>
      <c r="M471" s="31"/>
      <c r="N471" s="27"/>
      <c r="O471" s="27"/>
      <c r="P471" s="32"/>
      <c r="Q471" s="27"/>
      <c r="R471" s="32"/>
      <c r="S471" s="27"/>
      <c r="T471" s="27"/>
      <c r="U471" s="3"/>
      <c r="V471" s="32"/>
      <c r="W471" s="3"/>
      <c r="X471" s="32"/>
      <c r="Y471" s="31"/>
      <c r="Z471" s="89"/>
      <c r="AA471" s="27"/>
      <c r="AB471" s="32"/>
      <c r="AC471" s="27"/>
      <c r="AD471" s="32"/>
      <c r="AE471" s="27"/>
      <c r="AF471" s="32"/>
      <c r="AG471" s="89"/>
      <c r="AH471" s="89"/>
      <c r="AI471" s="89"/>
      <c r="AJ471" s="89"/>
      <c r="AK471" s="89"/>
      <c r="AL471" s="89"/>
      <c r="AM471" s="3"/>
      <c r="AN471" s="27"/>
      <c r="AO471" s="32"/>
      <c r="AP471" s="3"/>
      <c r="AQ471" s="69"/>
      <c r="AR471" s="69"/>
    </row>
    <row r="472" spans="1:44" ht="13.5" customHeight="1">
      <c r="A472" s="69"/>
      <c r="B472" s="3"/>
      <c r="C472" s="27"/>
      <c r="D472" s="27"/>
      <c r="E472" s="27"/>
      <c r="F472" s="27"/>
      <c r="G472" s="27"/>
      <c r="H472" s="27"/>
      <c r="I472" s="3"/>
      <c r="J472" s="3"/>
      <c r="K472" s="3"/>
      <c r="L472" s="3"/>
      <c r="M472" s="31"/>
      <c r="N472" s="27"/>
      <c r="O472" s="27"/>
      <c r="P472" s="32"/>
      <c r="Q472" s="27"/>
      <c r="R472" s="32"/>
      <c r="S472" s="27"/>
      <c r="T472" s="27"/>
      <c r="U472" s="3"/>
      <c r="V472" s="32"/>
      <c r="W472" s="3"/>
      <c r="X472" s="32"/>
      <c r="Y472" s="31"/>
      <c r="Z472" s="89"/>
      <c r="AA472" s="27"/>
      <c r="AB472" s="32"/>
      <c r="AC472" s="27"/>
      <c r="AD472" s="32"/>
      <c r="AE472" s="27"/>
      <c r="AF472" s="32"/>
      <c r="AG472" s="89"/>
      <c r="AH472" s="89"/>
      <c r="AI472" s="89"/>
      <c r="AJ472" s="89"/>
      <c r="AK472" s="89"/>
      <c r="AL472" s="89"/>
      <c r="AM472" s="3"/>
      <c r="AN472" s="27"/>
      <c r="AO472" s="32"/>
      <c r="AP472" s="3"/>
      <c r="AQ472" s="69"/>
      <c r="AR472" s="69"/>
    </row>
    <row r="473" spans="1:44" ht="13.5" customHeight="1">
      <c r="A473" s="69"/>
      <c r="B473" s="3"/>
      <c r="C473" s="27"/>
      <c r="D473" s="27"/>
      <c r="E473" s="27"/>
      <c r="F473" s="27"/>
      <c r="G473" s="27"/>
      <c r="H473" s="27"/>
      <c r="I473" s="3"/>
      <c r="J473" s="3"/>
      <c r="K473" s="3"/>
      <c r="L473" s="3"/>
      <c r="M473" s="31"/>
      <c r="N473" s="27"/>
      <c r="O473" s="27"/>
      <c r="P473" s="32"/>
      <c r="Q473" s="27"/>
      <c r="R473" s="32"/>
      <c r="S473" s="27"/>
      <c r="T473" s="27"/>
      <c r="U473" s="3"/>
      <c r="V473" s="32"/>
      <c r="W473" s="3"/>
      <c r="X473" s="32"/>
      <c r="Y473" s="31"/>
      <c r="Z473" s="89"/>
      <c r="AA473" s="27"/>
      <c r="AB473" s="32"/>
      <c r="AC473" s="27"/>
      <c r="AD473" s="32"/>
      <c r="AE473" s="27"/>
      <c r="AF473" s="32"/>
      <c r="AG473" s="89"/>
      <c r="AH473" s="89"/>
      <c r="AI473" s="89"/>
      <c r="AJ473" s="89"/>
      <c r="AK473" s="89"/>
      <c r="AL473" s="89"/>
      <c r="AM473" s="3"/>
      <c r="AN473" s="27"/>
      <c r="AO473" s="32"/>
      <c r="AP473" s="3"/>
      <c r="AQ473" s="69"/>
      <c r="AR473" s="69"/>
    </row>
    <row r="474" spans="1:44" ht="13.5" customHeight="1">
      <c r="A474" s="69"/>
      <c r="B474" s="3"/>
      <c r="C474" s="27"/>
      <c r="D474" s="27"/>
      <c r="E474" s="27"/>
      <c r="F474" s="27"/>
      <c r="G474" s="27"/>
      <c r="H474" s="27"/>
      <c r="I474" s="3"/>
      <c r="J474" s="3"/>
      <c r="K474" s="3"/>
      <c r="L474" s="3"/>
      <c r="M474" s="31"/>
      <c r="N474" s="27"/>
      <c r="O474" s="27"/>
      <c r="P474" s="32"/>
      <c r="Q474" s="27"/>
      <c r="R474" s="32"/>
      <c r="S474" s="27"/>
      <c r="T474" s="27"/>
      <c r="U474" s="3"/>
      <c r="V474" s="32"/>
      <c r="W474" s="3"/>
      <c r="X474" s="32"/>
      <c r="Y474" s="31"/>
      <c r="Z474" s="89"/>
      <c r="AA474" s="27"/>
      <c r="AB474" s="32"/>
      <c r="AC474" s="27"/>
      <c r="AD474" s="32"/>
      <c r="AE474" s="27"/>
      <c r="AF474" s="32"/>
      <c r="AG474" s="89"/>
      <c r="AH474" s="89"/>
      <c r="AI474" s="89"/>
      <c r="AJ474" s="89"/>
      <c r="AK474" s="89"/>
      <c r="AL474" s="89"/>
      <c r="AM474" s="3"/>
      <c r="AN474" s="27"/>
      <c r="AO474" s="32"/>
      <c r="AP474" s="3"/>
      <c r="AQ474" s="69"/>
      <c r="AR474" s="69"/>
    </row>
    <row r="475" spans="1:44" ht="13.5" customHeight="1">
      <c r="A475" s="69"/>
      <c r="B475" s="3"/>
      <c r="C475" s="27"/>
      <c r="D475" s="27"/>
      <c r="E475" s="27"/>
      <c r="F475" s="27"/>
      <c r="G475" s="27"/>
      <c r="H475" s="27"/>
      <c r="I475" s="3"/>
      <c r="J475" s="3"/>
      <c r="K475" s="3"/>
      <c r="L475" s="3"/>
      <c r="M475" s="31"/>
      <c r="N475" s="27"/>
      <c r="O475" s="27"/>
      <c r="P475" s="32"/>
      <c r="Q475" s="27"/>
      <c r="R475" s="32"/>
      <c r="S475" s="27"/>
      <c r="T475" s="27"/>
      <c r="U475" s="3"/>
      <c r="V475" s="32"/>
      <c r="W475" s="3"/>
      <c r="X475" s="32"/>
      <c r="Y475" s="31"/>
      <c r="Z475" s="89"/>
      <c r="AA475" s="27"/>
      <c r="AB475" s="32"/>
      <c r="AC475" s="27"/>
      <c r="AD475" s="32"/>
      <c r="AE475" s="27"/>
      <c r="AF475" s="32"/>
      <c r="AG475" s="89"/>
      <c r="AH475" s="89"/>
      <c r="AI475" s="89"/>
      <c r="AJ475" s="89"/>
      <c r="AK475" s="89"/>
      <c r="AL475" s="89"/>
      <c r="AM475" s="3"/>
      <c r="AN475" s="27"/>
      <c r="AO475" s="32"/>
      <c r="AP475" s="3"/>
      <c r="AQ475" s="69"/>
      <c r="AR475" s="69"/>
    </row>
    <row r="476" spans="1:44" ht="13.5" customHeight="1">
      <c r="A476" s="69"/>
      <c r="B476" s="3"/>
      <c r="C476" s="27"/>
      <c r="D476" s="27"/>
      <c r="E476" s="27"/>
      <c r="F476" s="27"/>
      <c r="G476" s="27"/>
      <c r="H476" s="27"/>
      <c r="I476" s="3"/>
      <c r="J476" s="3"/>
      <c r="K476" s="3"/>
      <c r="L476" s="3"/>
      <c r="M476" s="31"/>
      <c r="N476" s="27"/>
      <c r="O476" s="27"/>
      <c r="P476" s="32"/>
      <c r="Q476" s="27"/>
      <c r="R476" s="32"/>
      <c r="S476" s="27"/>
      <c r="T476" s="27"/>
      <c r="U476" s="3"/>
      <c r="V476" s="32"/>
      <c r="W476" s="3"/>
      <c r="X476" s="32"/>
      <c r="Y476" s="31"/>
      <c r="Z476" s="89"/>
      <c r="AA476" s="27"/>
      <c r="AB476" s="32"/>
      <c r="AC476" s="27"/>
      <c r="AD476" s="32"/>
      <c r="AE476" s="27"/>
      <c r="AF476" s="32"/>
      <c r="AG476" s="89"/>
      <c r="AH476" s="89"/>
      <c r="AI476" s="89"/>
      <c r="AJ476" s="89"/>
      <c r="AK476" s="89"/>
      <c r="AL476" s="89"/>
      <c r="AM476" s="3"/>
      <c r="AN476" s="27"/>
      <c r="AO476" s="32"/>
      <c r="AP476" s="3"/>
      <c r="AQ476" s="69"/>
      <c r="AR476" s="69"/>
    </row>
    <row r="477" spans="1:44" ht="13.5" customHeight="1">
      <c r="A477" s="69"/>
      <c r="B477" s="3"/>
      <c r="C477" s="27"/>
      <c r="D477" s="27"/>
      <c r="E477" s="27"/>
      <c r="F477" s="27"/>
      <c r="G477" s="27"/>
      <c r="H477" s="27"/>
      <c r="I477" s="3"/>
      <c r="J477" s="3"/>
      <c r="K477" s="3"/>
      <c r="L477" s="3"/>
      <c r="M477" s="31"/>
      <c r="N477" s="27"/>
      <c r="O477" s="27"/>
      <c r="P477" s="32"/>
      <c r="Q477" s="27"/>
      <c r="R477" s="32"/>
      <c r="S477" s="27"/>
      <c r="T477" s="27"/>
      <c r="U477" s="3"/>
      <c r="V477" s="32"/>
      <c r="W477" s="3"/>
      <c r="X477" s="32"/>
      <c r="Y477" s="31"/>
      <c r="Z477" s="89"/>
      <c r="AA477" s="27"/>
      <c r="AB477" s="32"/>
      <c r="AC477" s="27"/>
      <c r="AD477" s="32"/>
      <c r="AE477" s="27"/>
      <c r="AF477" s="32"/>
      <c r="AG477" s="89"/>
      <c r="AH477" s="89"/>
      <c r="AI477" s="89"/>
      <c r="AJ477" s="89"/>
      <c r="AK477" s="89"/>
      <c r="AL477" s="89"/>
      <c r="AM477" s="3"/>
      <c r="AN477" s="27"/>
      <c r="AO477" s="32"/>
      <c r="AP477" s="3"/>
      <c r="AQ477" s="69"/>
      <c r="AR477" s="69"/>
    </row>
    <row r="478" spans="1:44" ht="13.5" customHeight="1">
      <c r="A478" s="69"/>
      <c r="B478" s="3"/>
      <c r="C478" s="27"/>
      <c r="D478" s="27"/>
      <c r="E478" s="27"/>
      <c r="F478" s="27"/>
      <c r="G478" s="27"/>
      <c r="H478" s="27"/>
      <c r="I478" s="3"/>
      <c r="J478" s="3"/>
      <c r="K478" s="3"/>
      <c r="L478" s="3"/>
      <c r="M478" s="31"/>
      <c r="N478" s="27"/>
      <c r="O478" s="27"/>
      <c r="P478" s="32"/>
      <c r="Q478" s="27"/>
      <c r="R478" s="32"/>
      <c r="S478" s="27"/>
      <c r="T478" s="27"/>
      <c r="U478" s="3"/>
      <c r="V478" s="32"/>
      <c r="W478" s="3"/>
      <c r="X478" s="32"/>
      <c r="Y478" s="31"/>
      <c r="Z478" s="89"/>
      <c r="AA478" s="27"/>
      <c r="AB478" s="32"/>
      <c r="AC478" s="27"/>
      <c r="AD478" s="32"/>
      <c r="AE478" s="27"/>
      <c r="AF478" s="32"/>
      <c r="AG478" s="89"/>
      <c r="AH478" s="89"/>
      <c r="AI478" s="89"/>
      <c r="AJ478" s="89"/>
      <c r="AK478" s="89"/>
      <c r="AL478" s="89"/>
      <c r="AM478" s="3"/>
      <c r="AN478" s="27"/>
      <c r="AO478" s="32"/>
      <c r="AP478" s="3"/>
      <c r="AQ478" s="69"/>
      <c r="AR478" s="69"/>
    </row>
    <row r="479" spans="1:44" ht="13.5" customHeight="1">
      <c r="A479" s="69"/>
      <c r="B479" s="3"/>
      <c r="C479" s="27"/>
      <c r="D479" s="27"/>
      <c r="E479" s="27"/>
      <c r="F479" s="27"/>
      <c r="G479" s="27"/>
      <c r="H479" s="27"/>
      <c r="I479" s="3"/>
      <c r="J479" s="3"/>
      <c r="K479" s="3"/>
      <c r="L479" s="3"/>
      <c r="M479" s="31"/>
      <c r="N479" s="27"/>
      <c r="O479" s="27"/>
      <c r="P479" s="32"/>
      <c r="Q479" s="27"/>
      <c r="R479" s="32"/>
      <c r="S479" s="27"/>
      <c r="T479" s="27"/>
      <c r="U479" s="3"/>
      <c r="V479" s="32"/>
      <c r="W479" s="3"/>
      <c r="X479" s="32"/>
      <c r="Y479" s="31"/>
      <c r="Z479" s="89"/>
      <c r="AA479" s="27"/>
      <c r="AB479" s="32"/>
      <c r="AC479" s="27"/>
      <c r="AD479" s="32"/>
      <c r="AE479" s="27"/>
      <c r="AF479" s="32"/>
      <c r="AG479" s="89"/>
      <c r="AH479" s="89"/>
      <c r="AI479" s="89"/>
      <c r="AJ479" s="89"/>
      <c r="AK479" s="89"/>
      <c r="AL479" s="89"/>
      <c r="AM479" s="3"/>
      <c r="AN479" s="27"/>
      <c r="AO479" s="32"/>
      <c r="AP479" s="3"/>
      <c r="AQ479" s="69"/>
      <c r="AR479" s="69"/>
    </row>
    <row r="480" spans="1:44" ht="13.5" customHeight="1">
      <c r="A480" s="69"/>
      <c r="B480" s="3"/>
      <c r="C480" s="27"/>
      <c r="D480" s="27"/>
      <c r="E480" s="27"/>
      <c r="F480" s="27"/>
      <c r="G480" s="27"/>
      <c r="H480" s="27"/>
      <c r="I480" s="3"/>
      <c r="J480" s="3"/>
      <c r="K480" s="3"/>
      <c r="L480" s="3"/>
      <c r="M480" s="31"/>
      <c r="N480" s="27"/>
      <c r="O480" s="27"/>
      <c r="P480" s="32"/>
      <c r="Q480" s="27"/>
      <c r="R480" s="32"/>
      <c r="S480" s="27"/>
      <c r="T480" s="27"/>
      <c r="U480" s="3"/>
      <c r="V480" s="32"/>
      <c r="W480" s="3"/>
      <c r="X480" s="32"/>
      <c r="Y480" s="31"/>
      <c r="Z480" s="89"/>
      <c r="AA480" s="27"/>
      <c r="AB480" s="32"/>
      <c r="AC480" s="27"/>
      <c r="AD480" s="32"/>
      <c r="AE480" s="27"/>
      <c r="AF480" s="32"/>
      <c r="AG480" s="89"/>
      <c r="AH480" s="89"/>
      <c r="AI480" s="89"/>
      <c r="AJ480" s="89"/>
      <c r="AK480" s="89"/>
      <c r="AL480" s="89"/>
      <c r="AM480" s="3"/>
      <c r="AN480" s="27"/>
      <c r="AO480" s="32"/>
      <c r="AP480" s="3"/>
      <c r="AQ480" s="69"/>
      <c r="AR480" s="69"/>
    </row>
    <row r="481" spans="1:44" ht="13.5" customHeight="1">
      <c r="A481" s="69"/>
      <c r="B481" s="3"/>
      <c r="C481" s="27"/>
      <c r="D481" s="27"/>
      <c r="E481" s="27"/>
      <c r="F481" s="27"/>
      <c r="G481" s="27"/>
      <c r="H481" s="27"/>
      <c r="I481" s="3"/>
      <c r="J481" s="3"/>
      <c r="K481" s="3"/>
      <c r="L481" s="3"/>
      <c r="M481" s="31"/>
      <c r="N481" s="27"/>
      <c r="O481" s="27"/>
      <c r="P481" s="32"/>
      <c r="Q481" s="27"/>
      <c r="R481" s="32"/>
      <c r="S481" s="27"/>
      <c r="T481" s="27"/>
      <c r="U481" s="3"/>
      <c r="V481" s="32"/>
      <c r="W481" s="3"/>
      <c r="X481" s="32"/>
      <c r="Y481" s="31"/>
      <c r="Z481" s="89"/>
      <c r="AA481" s="27"/>
      <c r="AB481" s="32"/>
      <c r="AC481" s="27"/>
      <c r="AD481" s="32"/>
      <c r="AE481" s="27"/>
      <c r="AF481" s="32"/>
      <c r="AG481" s="89"/>
      <c r="AH481" s="89"/>
      <c r="AI481" s="89"/>
      <c r="AJ481" s="89"/>
      <c r="AK481" s="89"/>
      <c r="AL481" s="89"/>
      <c r="AM481" s="3"/>
      <c r="AN481" s="27"/>
      <c r="AO481" s="32"/>
      <c r="AP481" s="3"/>
      <c r="AQ481" s="69"/>
      <c r="AR481" s="69"/>
    </row>
    <row r="482" spans="1:44" ht="13.5" customHeight="1">
      <c r="A482" s="69"/>
      <c r="B482" s="3"/>
      <c r="C482" s="27"/>
      <c r="D482" s="27"/>
      <c r="E482" s="27"/>
      <c r="F482" s="27"/>
      <c r="G482" s="27"/>
      <c r="H482" s="27"/>
      <c r="I482" s="3"/>
      <c r="J482" s="3"/>
      <c r="K482" s="3"/>
      <c r="L482" s="3"/>
      <c r="M482" s="31"/>
      <c r="N482" s="27"/>
      <c r="O482" s="27"/>
      <c r="P482" s="32"/>
      <c r="Q482" s="27"/>
      <c r="R482" s="32"/>
      <c r="S482" s="27"/>
      <c r="T482" s="27"/>
      <c r="U482" s="3"/>
      <c r="V482" s="32"/>
      <c r="W482" s="3"/>
      <c r="X482" s="32"/>
      <c r="Y482" s="31"/>
      <c r="Z482" s="89"/>
      <c r="AA482" s="27"/>
      <c r="AB482" s="32"/>
      <c r="AC482" s="27"/>
      <c r="AD482" s="32"/>
      <c r="AE482" s="27"/>
      <c r="AF482" s="32"/>
      <c r="AG482" s="89"/>
      <c r="AH482" s="89"/>
      <c r="AI482" s="89"/>
      <c r="AJ482" s="89"/>
      <c r="AK482" s="89"/>
      <c r="AL482" s="89"/>
      <c r="AM482" s="3"/>
      <c r="AN482" s="27"/>
      <c r="AO482" s="32"/>
      <c r="AP482" s="3"/>
      <c r="AQ482" s="69"/>
      <c r="AR482" s="69"/>
    </row>
    <row r="483" spans="1:44" ht="13.5" customHeight="1">
      <c r="A483" s="69"/>
      <c r="B483" s="3"/>
      <c r="C483" s="27"/>
      <c r="D483" s="27"/>
      <c r="E483" s="27"/>
      <c r="F483" s="27"/>
      <c r="G483" s="27"/>
      <c r="H483" s="27"/>
      <c r="I483" s="3"/>
      <c r="J483" s="3"/>
      <c r="K483" s="3"/>
      <c r="L483" s="3"/>
      <c r="M483" s="31"/>
      <c r="N483" s="27"/>
      <c r="O483" s="27"/>
      <c r="P483" s="32"/>
      <c r="Q483" s="27"/>
      <c r="R483" s="32"/>
      <c r="S483" s="27"/>
      <c r="T483" s="27"/>
      <c r="U483" s="3"/>
      <c r="V483" s="32"/>
      <c r="W483" s="3"/>
      <c r="X483" s="32"/>
      <c r="Y483" s="31"/>
      <c r="Z483" s="89"/>
      <c r="AA483" s="27"/>
      <c r="AB483" s="32"/>
      <c r="AC483" s="27"/>
      <c r="AD483" s="32"/>
      <c r="AE483" s="27"/>
      <c r="AF483" s="32"/>
      <c r="AG483" s="89"/>
      <c r="AH483" s="89"/>
      <c r="AI483" s="89"/>
      <c r="AJ483" s="89"/>
      <c r="AK483" s="89"/>
      <c r="AL483" s="89"/>
      <c r="AM483" s="3"/>
      <c r="AN483" s="27"/>
      <c r="AO483" s="32"/>
      <c r="AP483" s="3"/>
      <c r="AQ483" s="69"/>
      <c r="AR483" s="69"/>
    </row>
    <row r="484" spans="1:44" ht="13.5" customHeight="1">
      <c r="A484" s="69"/>
      <c r="B484" s="3"/>
      <c r="C484" s="27"/>
      <c r="D484" s="27"/>
      <c r="E484" s="27"/>
      <c r="F484" s="27"/>
      <c r="G484" s="27"/>
      <c r="H484" s="27"/>
      <c r="I484" s="3"/>
      <c r="J484" s="3"/>
      <c r="K484" s="3"/>
      <c r="L484" s="3"/>
      <c r="M484" s="31"/>
      <c r="N484" s="27"/>
      <c r="O484" s="27"/>
      <c r="P484" s="32"/>
      <c r="Q484" s="27"/>
      <c r="R484" s="32"/>
      <c r="S484" s="27"/>
      <c r="T484" s="27"/>
      <c r="U484" s="3"/>
      <c r="V484" s="32"/>
      <c r="W484" s="3"/>
      <c r="X484" s="32"/>
      <c r="Y484" s="31"/>
      <c r="Z484" s="89"/>
      <c r="AA484" s="27"/>
      <c r="AB484" s="32"/>
      <c r="AC484" s="27"/>
      <c r="AD484" s="32"/>
      <c r="AE484" s="27"/>
      <c r="AF484" s="32"/>
      <c r="AG484" s="89"/>
      <c r="AH484" s="89"/>
      <c r="AI484" s="89"/>
      <c r="AJ484" s="89"/>
      <c r="AK484" s="89"/>
      <c r="AL484" s="89"/>
      <c r="AM484" s="3"/>
      <c r="AN484" s="27"/>
      <c r="AO484" s="32"/>
      <c r="AP484" s="3"/>
      <c r="AQ484" s="69"/>
      <c r="AR484" s="69"/>
    </row>
    <row r="485" spans="1:44" ht="13.5" customHeight="1">
      <c r="A485" s="69"/>
      <c r="B485" s="3"/>
      <c r="C485" s="27"/>
      <c r="D485" s="27"/>
      <c r="E485" s="27"/>
      <c r="F485" s="27"/>
      <c r="G485" s="27"/>
      <c r="H485" s="27"/>
      <c r="I485" s="3"/>
      <c r="J485" s="3"/>
      <c r="K485" s="3"/>
      <c r="L485" s="3"/>
      <c r="M485" s="31"/>
      <c r="N485" s="27"/>
      <c r="O485" s="27"/>
      <c r="P485" s="32"/>
      <c r="Q485" s="27"/>
      <c r="R485" s="32"/>
      <c r="S485" s="27"/>
      <c r="T485" s="27"/>
      <c r="U485" s="3"/>
      <c r="V485" s="32"/>
      <c r="W485" s="3"/>
      <c r="X485" s="32"/>
      <c r="Y485" s="31"/>
      <c r="Z485" s="89"/>
      <c r="AA485" s="27"/>
      <c r="AB485" s="32"/>
      <c r="AC485" s="27"/>
      <c r="AD485" s="32"/>
      <c r="AE485" s="27"/>
      <c r="AF485" s="32"/>
      <c r="AG485" s="89"/>
      <c r="AH485" s="89"/>
      <c r="AI485" s="89"/>
      <c r="AJ485" s="89"/>
      <c r="AK485" s="89"/>
      <c r="AL485" s="89"/>
      <c r="AM485" s="3"/>
      <c r="AN485" s="27"/>
      <c r="AO485" s="32"/>
      <c r="AP485" s="3"/>
      <c r="AQ485" s="69"/>
      <c r="AR485" s="69"/>
    </row>
    <row r="486" spans="1:44" ht="13.5" customHeight="1">
      <c r="A486" s="69"/>
      <c r="B486" s="3"/>
      <c r="C486" s="27"/>
      <c r="D486" s="27"/>
      <c r="E486" s="27"/>
      <c r="F486" s="27"/>
      <c r="G486" s="27"/>
      <c r="H486" s="27"/>
      <c r="I486" s="3"/>
      <c r="J486" s="3"/>
      <c r="K486" s="3"/>
      <c r="L486" s="3"/>
      <c r="M486" s="31"/>
      <c r="N486" s="27"/>
      <c r="O486" s="27"/>
      <c r="P486" s="32"/>
      <c r="Q486" s="27"/>
      <c r="R486" s="32"/>
      <c r="S486" s="27"/>
      <c r="T486" s="27"/>
      <c r="U486" s="3"/>
      <c r="V486" s="32"/>
      <c r="W486" s="3"/>
      <c r="X486" s="32"/>
      <c r="Y486" s="31"/>
      <c r="Z486" s="89"/>
      <c r="AA486" s="27"/>
      <c r="AB486" s="32"/>
      <c r="AC486" s="27"/>
      <c r="AD486" s="32"/>
      <c r="AE486" s="27"/>
      <c r="AF486" s="32"/>
      <c r="AG486" s="89"/>
      <c r="AH486" s="89"/>
      <c r="AI486" s="89"/>
      <c r="AJ486" s="89"/>
      <c r="AK486" s="89"/>
      <c r="AL486" s="89"/>
      <c r="AM486" s="3"/>
      <c r="AN486" s="27"/>
      <c r="AO486" s="32"/>
      <c r="AP486" s="3"/>
      <c r="AQ486" s="69"/>
      <c r="AR486" s="69"/>
    </row>
    <row r="487" spans="1:44" ht="13.5" customHeight="1">
      <c r="A487" s="69"/>
      <c r="B487" s="3"/>
      <c r="C487" s="27"/>
      <c r="D487" s="27"/>
      <c r="E487" s="27"/>
      <c r="F487" s="27"/>
      <c r="G487" s="27"/>
      <c r="H487" s="27"/>
      <c r="I487" s="3"/>
      <c r="J487" s="3"/>
      <c r="K487" s="3"/>
      <c r="L487" s="3"/>
      <c r="M487" s="31"/>
      <c r="N487" s="27"/>
      <c r="O487" s="27"/>
      <c r="P487" s="32"/>
      <c r="Q487" s="27"/>
      <c r="R487" s="32"/>
      <c r="S487" s="27"/>
      <c r="T487" s="27"/>
      <c r="U487" s="3"/>
      <c r="V487" s="32"/>
      <c r="W487" s="3"/>
      <c r="X487" s="32"/>
      <c r="Y487" s="31"/>
      <c r="Z487" s="89"/>
      <c r="AA487" s="27"/>
      <c r="AB487" s="32"/>
      <c r="AC487" s="27"/>
      <c r="AD487" s="32"/>
      <c r="AE487" s="27"/>
      <c r="AF487" s="32"/>
      <c r="AG487" s="89"/>
      <c r="AH487" s="89"/>
      <c r="AI487" s="89"/>
      <c r="AJ487" s="89"/>
      <c r="AK487" s="89"/>
      <c r="AL487" s="89"/>
      <c r="AM487" s="3"/>
      <c r="AN487" s="27"/>
      <c r="AO487" s="32"/>
      <c r="AP487" s="3"/>
      <c r="AQ487" s="69"/>
      <c r="AR487" s="69"/>
    </row>
    <row r="488" spans="1:44" ht="13.5" customHeight="1">
      <c r="A488" s="69"/>
      <c r="B488" s="3"/>
      <c r="C488" s="27"/>
      <c r="D488" s="27"/>
      <c r="E488" s="27"/>
      <c r="F488" s="27"/>
      <c r="G488" s="27"/>
      <c r="H488" s="27"/>
      <c r="I488" s="3"/>
      <c r="J488" s="3"/>
      <c r="K488" s="3"/>
      <c r="L488" s="3"/>
      <c r="M488" s="31"/>
      <c r="N488" s="27"/>
      <c r="O488" s="27"/>
      <c r="P488" s="32"/>
      <c r="Q488" s="27"/>
      <c r="R488" s="32"/>
      <c r="S488" s="27"/>
      <c r="T488" s="27"/>
      <c r="U488" s="3"/>
      <c r="V488" s="32"/>
      <c r="W488" s="3"/>
      <c r="X488" s="32"/>
      <c r="Y488" s="31"/>
      <c r="Z488" s="89"/>
      <c r="AA488" s="27"/>
      <c r="AB488" s="32"/>
      <c r="AC488" s="27"/>
      <c r="AD488" s="32"/>
      <c r="AE488" s="27"/>
      <c r="AF488" s="32"/>
      <c r="AG488" s="89"/>
      <c r="AH488" s="89"/>
      <c r="AI488" s="89"/>
      <c r="AJ488" s="89"/>
      <c r="AK488" s="89"/>
      <c r="AL488" s="89"/>
      <c r="AM488" s="3"/>
      <c r="AN488" s="27"/>
      <c r="AO488" s="32"/>
      <c r="AP488" s="3"/>
      <c r="AQ488" s="69"/>
      <c r="AR488" s="69"/>
    </row>
    <row r="489" spans="1:44" ht="13.5" customHeight="1">
      <c r="A489" s="69"/>
      <c r="B489" s="3"/>
      <c r="C489" s="27"/>
      <c r="D489" s="27"/>
      <c r="E489" s="27"/>
      <c r="F489" s="27"/>
      <c r="G489" s="27"/>
      <c r="H489" s="27"/>
      <c r="I489" s="3"/>
      <c r="J489" s="3"/>
      <c r="K489" s="3"/>
      <c r="L489" s="3"/>
      <c r="M489" s="31"/>
      <c r="N489" s="27"/>
      <c r="O489" s="27"/>
      <c r="P489" s="32"/>
      <c r="Q489" s="27"/>
      <c r="R489" s="32"/>
      <c r="S489" s="27"/>
      <c r="T489" s="27"/>
      <c r="U489" s="3"/>
      <c r="V489" s="32"/>
      <c r="W489" s="3"/>
      <c r="X489" s="32"/>
      <c r="Y489" s="31"/>
      <c r="Z489" s="89"/>
      <c r="AA489" s="27"/>
      <c r="AB489" s="32"/>
      <c r="AC489" s="27"/>
      <c r="AD489" s="32"/>
      <c r="AE489" s="27"/>
      <c r="AF489" s="32"/>
      <c r="AG489" s="89"/>
      <c r="AH489" s="89"/>
      <c r="AI489" s="89"/>
      <c r="AJ489" s="89"/>
      <c r="AK489" s="89"/>
      <c r="AL489" s="89"/>
      <c r="AM489" s="3"/>
      <c r="AN489" s="27"/>
      <c r="AO489" s="32"/>
      <c r="AP489" s="3"/>
      <c r="AQ489" s="69"/>
      <c r="AR489" s="69"/>
    </row>
    <row r="490" spans="1:44" ht="13.5" customHeight="1">
      <c r="A490" s="69"/>
      <c r="B490" s="3"/>
      <c r="C490" s="27"/>
      <c r="D490" s="27"/>
      <c r="E490" s="27"/>
      <c r="F490" s="27"/>
      <c r="G490" s="27"/>
      <c r="H490" s="27"/>
      <c r="I490" s="3"/>
      <c r="J490" s="3"/>
      <c r="K490" s="3"/>
      <c r="L490" s="3"/>
      <c r="M490" s="31"/>
      <c r="N490" s="27"/>
      <c r="O490" s="27"/>
      <c r="P490" s="32"/>
      <c r="Q490" s="27"/>
      <c r="R490" s="32"/>
      <c r="S490" s="27"/>
      <c r="T490" s="27"/>
      <c r="U490" s="3"/>
      <c r="V490" s="32"/>
      <c r="W490" s="3"/>
      <c r="X490" s="32"/>
      <c r="Y490" s="31"/>
      <c r="Z490" s="89"/>
      <c r="AA490" s="27"/>
      <c r="AB490" s="32"/>
      <c r="AC490" s="27"/>
      <c r="AD490" s="32"/>
      <c r="AE490" s="27"/>
      <c r="AF490" s="32"/>
      <c r="AG490" s="89"/>
      <c r="AH490" s="89"/>
      <c r="AI490" s="89"/>
      <c r="AJ490" s="89"/>
      <c r="AK490" s="89"/>
      <c r="AL490" s="89"/>
      <c r="AM490" s="3"/>
      <c r="AN490" s="27"/>
      <c r="AO490" s="32"/>
      <c r="AP490" s="3"/>
      <c r="AQ490" s="69"/>
      <c r="AR490" s="69"/>
    </row>
    <row r="491" spans="1:44" ht="13.5" customHeight="1">
      <c r="A491" s="69"/>
      <c r="B491" s="3"/>
      <c r="C491" s="27"/>
      <c r="D491" s="27"/>
      <c r="E491" s="27"/>
      <c r="F491" s="27"/>
      <c r="G491" s="27"/>
      <c r="H491" s="27"/>
      <c r="I491" s="3"/>
      <c r="J491" s="3"/>
      <c r="K491" s="3"/>
      <c r="L491" s="3"/>
      <c r="M491" s="31"/>
      <c r="N491" s="27"/>
      <c r="O491" s="27"/>
      <c r="P491" s="32"/>
      <c r="Q491" s="27"/>
      <c r="R491" s="32"/>
      <c r="S491" s="27"/>
      <c r="T491" s="27"/>
      <c r="U491" s="3"/>
      <c r="V491" s="32"/>
      <c r="W491" s="3"/>
      <c r="X491" s="32"/>
      <c r="Y491" s="31"/>
      <c r="Z491" s="89"/>
      <c r="AA491" s="27"/>
      <c r="AB491" s="32"/>
      <c r="AC491" s="27"/>
      <c r="AD491" s="32"/>
      <c r="AE491" s="27"/>
      <c r="AF491" s="32"/>
      <c r="AG491" s="89"/>
      <c r="AH491" s="89"/>
      <c r="AI491" s="89"/>
      <c r="AJ491" s="89"/>
      <c r="AK491" s="89"/>
      <c r="AL491" s="89"/>
      <c r="AM491" s="3"/>
      <c r="AN491" s="27"/>
      <c r="AO491" s="32"/>
      <c r="AP491" s="3"/>
      <c r="AQ491" s="69"/>
      <c r="AR491" s="69"/>
    </row>
    <row r="492" spans="1:44" ht="13.5" customHeight="1">
      <c r="A492" s="69"/>
      <c r="B492" s="3"/>
      <c r="C492" s="27"/>
      <c r="D492" s="27"/>
      <c r="E492" s="27"/>
      <c r="F492" s="27"/>
      <c r="G492" s="27"/>
      <c r="H492" s="27"/>
      <c r="I492" s="3"/>
      <c r="J492" s="3"/>
      <c r="K492" s="3"/>
      <c r="L492" s="3"/>
      <c r="M492" s="31"/>
      <c r="N492" s="27"/>
      <c r="O492" s="27"/>
      <c r="P492" s="32"/>
      <c r="Q492" s="27"/>
      <c r="R492" s="32"/>
      <c r="S492" s="27"/>
      <c r="T492" s="27"/>
      <c r="U492" s="3"/>
      <c r="V492" s="32"/>
      <c r="W492" s="3"/>
      <c r="X492" s="32"/>
      <c r="Y492" s="31"/>
      <c r="Z492" s="89"/>
      <c r="AA492" s="27"/>
      <c r="AB492" s="32"/>
      <c r="AC492" s="27"/>
      <c r="AD492" s="32"/>
      <c r="AE492" s="27"/>
      <c r="AF492" s="32"/>
      <c r="AG492" s="89"/>
      <c r="AH492" s="89"/>
      <c r="AI492" s="89"/>
      <c r="AJ492" s="89"/>
      <c r="AK492" s="89"/>
      <c r="AL492" s="89"/>
      <c r="AM492" s="3"/>
      <c r="AN492" s="27"/>
      <c r="AO492" s="32"/>
      <c r="AP492" s="3"/>
      <c r="AQ492" s="69"/>
      <c r="AR492" s="69"/>
    </row>
    <row r="493" spans="1:44" ht="13.5" customHeight="1">
      <c r="A493" s="69"/>
      <c r="B493" s="3"/>
      <c r="C493" s="27"/>
      <c r="D493" s="27"/>
      <c r="E493" s="27"/>
      <c r="F493" s="27"/>
      <c r="G493" s="27"/>
      <c r="H493" s="27"/>
      <c r="I493" s="3"/>
      <c r="J493" s="3"/>
      <c r="K493" s="3"/>
      <c r="L493" s="3"/>
      <c r="M493" s="31"/>
      <c r="N493" s="27"/>
      <c r="O493" s="27"/>
      <c r="P493" s="32"/>
      <c r="Q493" s="27"/>
      <c r="R493" s="32"/>
      <c r="S493" s="27"/>
      <c r="T493" s="27"/>
      <c r="U493" s="3"/>
      <c r="V493" s="32"/>
      <c r="W493" s="3"/>
      <c r="X493" s="32"/>
      <c r="Y493" s="31"/>
      <c r="Z493" s="89"/>
      <c r="AA493" s="27"/>
      <c r="AB493" s="32"/>
      <c r="AC493" s="27"/>
      <c r="AD493" s="32"/>
      <c r="AE493" s="27"/>
      <c r="AF493" s="32"/>
      <c r="AG493" s="89"/>
      <c r="AH493" s="89"/>
      <c r="AI493" s="89"/>
      <c r="AJ493" s="89"/>
      <c r="AK493" s="89"/>
      <c r="AL493" s="89"/>
      <c r="AM493" s="3"/>
      <c r="AN493" s="27"/>
      <c r="AO493" s="32"/>
      <c r="AP493" s="3"/>
      <c r="AQ493" s="69"/>
      <c r="AR493" s="69"/>
    </row>
    <row r="494" spans="1:44" ht="13.5" customHeight="1">
      <c r="A494" s="69"/>
      <c r="B494" s="3"/>
      <c r="C494" s="27"/>
      <c r="D494" s="27"/>
      <c r="E494" s="27"/>
      <c r="F494" s="27"/>
      <c r="G494" s="27"/>
      <c r="H494" s="27"/>
      <c r="I494" s="3"/>
      <c r="J494" s="3"/>
      <c r="K494" s="3"/>
      <c r="L494" s="3"/>
      <c r="M494" s="31"/>
      <c r="N494" s="27"/>
      <c r="O494" s="27"/>
      <c r="P494" s="32"/>
      <c r="Q494" s="27"/>
      <c r="R494" s="32"/>
      <c r="S494" s="27"/>
      <c r="T494" s="27"/>
      <c r="U494" s="3"/>
      <c r="V494" s="32"/>
      <c r="W494" s="3"/>
      <c r="X494" s="32"/>
      <c r="Y494" s="31"/>
      <c r="Z494" s="89"/>
      <c r="AA494" s="27"/>
      <c r="AB494" s="32"/>
      <c r="AC494" s="27"/>
      <c r="AD494" s="32"/>
      <c r="AE494" s="27"/>
      <c r="AF494" s="32"/>
      <c r="AG494" s="89"/>
      <c r="AH494" s="89"/>
      <c r="AI494" s="89"/>
      <c r="AJ494" s="89"/>
      <c r="AK494" s="89"/>
      <c r="AL494" s="89"/>
      <c r="AM494" s="3"/>
      <c r="AN494" s="27"/>
      <c r="AO494" s="32"/>
      <c r="AP494" s="3"/>
      <c r="AQ494" s="69"/>
      <c r="AR494" s="69"/>
    </row>
    <row r="495" spans="1:44" ht="13.5" customHeight="1">
      <c r="A495" s="69"/>
      <c r="B495" s="3"/>
      <c r="C495" s="27"/>
      <c r="D495" s="27"/>
      <c r="E495" s="27"/>
      <c r="F495" s="27"/>
      <c r="G495" s="27"/>
      <c r="H495" s="27"/>
      <c r="I495" s="3"/>
      <c r="J495" s="3"/>
      <c r="K495" s="3"/>
      <c r="L495" s="3"/>
      <c r="M495" s="31"/>
      <c r="N495" s="27"/>
      <c r="O495" s="27"/>
      <c r="P495" s="32"/>
      <c r="Q495" s="27"/>
      <c r="R495" s="32"/>
      <c r="S495" s="27"/>
      <c r="T495" s="27"/>
      <c r="U495" s="3"/>
      <c r="V495" s="32"/>
      <c r="W495" s="3"/>
      <c r="X495" s="32"/>
      <c r="Y495" s="31"/>
      <c r="Z495" s="89"/>
      <c r="AA495" s="27"/>
      <c r="AB495" s="32"/>
      <c r="AC495" s="27"/>
      <c r="AD495" s="32"/>
      <c r="AE495" s="27"/>
      <c r="AF495" s="32"/>
      <c r="AG495" s="89"/>
      <c r="AH495" s="89"/>
      <c r="AI495" s="89"/>
      <c r="AJ495" s="89"/>
      <c r="AK495" s="89"/>
      <c r="AL495" s="89"/>
      <c r="AM495" s="3"/>
      <c r="AN495" s="27"/>
      <c r="AO495" s="32"/>
      <c r="AP495" s="3"/>
      <c r="AQ495" s="69"/>
      <c r="AR495" s="69"/>
    </row>
    <row r="496" spans="1:44" ht="13.5" customHeight="1">
      <c r="A496" s="69"/>
      <c r="B496" s="3"/>
      <c r="C496" s="27"/>
      <c r="D496" s="27"/>
      <c r="E496" s="27"/>
      <c r="F496" s="27"/>
      <c r="G496" s="27"/>
      <c r="H496" s="27"/>
      <c r="I496" s="3"/>
      <c r="J496" s="3"/>
      <c r="K496" s="3"/>
      <c r="L496" s="3"/>
      <c r="M496" s="31"/>
      <c r="N496" s="27"/>
      <c r="O496" s="27"/>
      <c r="P496" s="32"/>
      <c r="Q496" s="27"/>
      <c r="R496" s="32"/>
      <c r="S496" s="27"/>
      <c r="T496" s="27"/>
      <c r="U496" s="3"/>
      <c r="V496" s="32"/>
      <c r="W496" s="3"/>
      <c r="X496" s="32"/>
      <c r="Y496" s="31"/>
      <c r="Z496" s="89"/>
      <c r="AA496" s="27"/>
      <c r="AB496" s="32"/>
      <c r="AC496" s="27"/>
      <c r="AD496" s="32"/>
      <c r="AE496" s="27"/>
      <c r="AF496" s="32"/>
      <c r="AG496" s="89"/>
      <c r="AH496" s="89"/>
      <c r="AI496" s="89"/>
      <c r="AJ496" s="89"/>
      <c r="AK496" s="89"/>
      <c r="AL496" s="89"/>
      <c r="AM496" s="3"/>
      <c r="AN496" s="27"/>
      <c r="AO496" s="32"/>
      <c r="AP496" s="3"/>
      <c r="AQ496" s="69"/>
      <c r="AR496" s="69"/>
    </row>
    <row r="497" spans="1:44" ht="13.5" customHeight="1">
      <c r="A497" s="69"/>
      <c r="B497" s="3"/>
      <c r="C497" s="27"/>
      <c r="D497" s="27"/>
      <c r="E497" s="27"/>
      <c r="F497" s="27"/>
      <c r="G497" s="27"/>
      <c r="H497" s="27"/>
      <c r="I497" s="3"/>
      <c r="J497" s="3"/>
      <c r="K497" s="3"/>
      <c r="L497" s="3"/>
      <c r="M497" s="31"/>
      <c r="N497" s="27"/>
      <c r="O497" s="27"/>
      <c r="P497" s="32"/>
      <c r="Q497" s="27"/>
      <c r="R497" s="32"/>
      <c r="S497" s="27"/>
      <c r="T497" s="27"/>
      <c r="U497" s="3"/>
      <c r="V497" s="32"/>
      <c r="W497" s="3"/>
      <c r="X497" s="32"/>
      <c r="Y497" s="31"/>
      <c r="Z497" s="89"/>
      <c r="AA497" s="27"/>
      <c r="AB497" s="32"/>
      <c r="AC497" s="27"/>
      <c r="AD497" s="32"/>
      <c r="AE497" s="27"/>
      <c r="AF497" s="32"/>
      <c r="AG497" s="89"/>
      <c r="AH497" s="89"/>
      <c r="AI497" s="89"/>
      <c r="AJ497" s="89"/>
      <c r="AK497" s="89"/>
      <c r="AL497" s="89"/>
      <c r="AM497" s="3"/>
      <c r="AN497" s="27"/>
      <c r="AO497" s="32"/>
      <c r="AP497" s="3"/>
      <c r="AQ497" s="69"/>
      <c r="AR497" s="69"/>
    </row>
    <row r="498" spans="1:44" ht="13.5" customHeight="1">
      <c r="A498" s="69"/>
      <c r="B498" s="3"/>
      <c r="C498" s="27"/>
      <c r="D498" s="27"/>
      <c r="E498" s="27"/>
      <c r="F498" s="27"/>
      <c r="G498" s="27"/>
      <c r="H498" s="27"/>
      <c r="I498" s="3"/>
      <c r="J498" s="3"/>
      <c r="K498" s="3"/>
      <c r="L498" s="3"/>
      <c r="M498" s="31"/>
      <c r="N498" s="27"/>
      <c r="O498" s="27"/>
      <c r="P498" s="32"/>
      <c r="Q498" s="27"/>
      <c r="R498" s="32"/>
      <c r="S498" s="27"/>
      <c r="T498" s="27"/>
      <c r="U498" s="3"/>
      <c r="V498" s="32"/>
      <c r="W498" s="3"/>
      <c r="X498" s="32"/>
      <c r="Y498" s="31"/>
      <c r="Z498" s="89"/>
      <c r="AA498" s="27"/>
      <c r="AB498" s="32"/>
      <c r="AC498" s="27"/>
      <c r="AD498" s="32"/>
      <c r="AE498" s="27"/>
      <c r="AF498" s="32"/>
      <c r="AG498" s="89"/>
      <c r="AH498" s="89"/>
      <c r="AI498" s="89"/>
      <c r="AJ498" s="89"/>
      <c r="AK498" s="89"/>
      <c r="AL498" s="89"/>
      <c r="AM498" s="3"/>
      <c r="AN498" s="27"/>
      <c r="AO498" s="32"/>
      <c r="AP498" s="3"/>
      <c r="AQ498" s="69"/>
      <c r="AR498" s="69"/>
    </row>
    <row r="499" spans="1:44" ht="13.5" customHeight="1">
      <c r="A499" s="69"/>
      <c r="B499" s="3"/>
      <c r="C499" s="27"/>
      <c r="D499" s="27"/>
      <c r="E499" s="27"/>
      <c r="F499" s="27"/>
      <c r="G499" s="27"/>
      <c r="H499" s="27"/>
      <c r="I499" s="3"/>
      <c r="J499" s="3"/>
      <c r="K499" s="3"/>
      <c r="L499" s="3"/>
      <c r="M499" s="31"/>
      <c r="N499" s="27"/>
      <c r="O499" s="27"/>
      <c r="P499" s="32"/>
      <c r="Q499" s="27"/>
      <c r="R499" s="32"/>
      <c r="S499" s="27"/>
      <c r="T499" s="27"/>
      <c r="U499" s="3"/>
      <c r="V499" s="32"/>
      <c r="W499" s="3"/>
      <c r="X499" s="32"/>
      <c r="Y499" s="31"/>
      <c r="Z499" s="89"/>
      <c r="AA499" s="27"/>
      <c r="AB499" s="32"/>
      <c r="AC499" s="27"/>
      <c r="AD499" s="32"/>
      <c r="AE499" s="27"/>
      <c r="AF499" s="32"/>
      <c r="AG499" s="89"/>
      <c r="AH499" s="89"/>
      <c r="AI499" s="89"/>
      <c r="AJ499" s="89"/>
      <c r="AK499" s="89"/>
      <c r="AL499" s="89"/>
      <c r="AM499" s="3"/>
      <c r="AN499" s="27"/>
      <c r="AO499" s="32"/>
      <c r="AP499" s="3"/>
      <c r="AQ499" s="69"/>
      <c r="AR499" s="69"/>
    </row>
    <row r="500" spans="1:44" ht="13.5" customHeight="1">
      <c r="A500" s="69"/>
      <c r="B500" s="3"/>
      <c r="C500" s="27"/>
      <c r="D500" s="27"/>
      <c r="E500" s="27"/>
      <c r="F500" s="27"/>
      <c r="G500" s="27"/>
      <c r="H500" s="27"/>
      <c r="I500" s="3"/>
      <c r="J500" s="3"/>
      <c r="K500" s="3"/>
      <c r="L500" s="3"/>
      <c r="M500" s="31"/>
      <c r="N500" s="27"/>
      <c r="O500" s="27"/>
      <c r="P500" s="32"/>
      <c r="Q500" s="27"/>
      <c r="R500" s="32"/>
      <c r="S500" s="27"/>
      <c r="T500" s="27"/>
      <c r="U500" s="3"/>
      <c r="V500" s="32"/>
      <c r="W500" s="3"/>
      <c r="X500" s="32"/>
      <c r="Y500" s="31"/>
      <c r="Z500" s="89"/>
      <c r="AA500" s="27"/>
      <c r="AB500" s="32"/>
      <c r="AC500" s="27"/>
      <c r="AD500" s="32"/>
      <c r="AE500" s="27"/>
      <c r="AF500" s="32"/>
      <c r="AG500" s="89"/>
      <c r="AH500" s="89"/>
      <c r="AI500" s="89"/>
      <c r="AJ500" s="89"/>
      <c r="AK500" s="89"/>
      <c r="AL500" s="89"/>
      <c r="AM500" s="3"/>
      <c r="AN500" s="27"/>
      <c r="AO500" s="32"/>
      <c r="AP500" s="3"/>
      <c r="AQ500" s="69"/>
      <c r="AR500" s="69"/>
    </row>
    <row r="501" spans="1:44" ht="13.5" customHeight="1">
      <c r="A501" s="69"/>
      <c r="B501" s="3"/>
      <c r="C501" s="27"/>
      <c r="D501" s="27"/>
      <c r="E501" s="27"/>
      <c r="F501" s="27"/>
      <c r="G501" s="27"/>
      <c r="H501" s="27"/>
      <c r="I501" s="3"/>
      <c r="J501" s="3"/>
      <c r="K501" s="3"/>
      <c r="L501" s="3"/>
      <c r="M501" s="31"/>
      <c r="N501" s="27"/>
      <c r="O501" s="27"/>
      <c r="P501" s="32"/>
      <c r="Q501" s="27"/>
      <c r="R501" s="32"/>
      <c r="S501" s="27"/>
      <c r="T501" s="27"/>
      <c r="U501" s="3"/>
      <c r="V501" s="32"/>
      <c r="W501" s="3"/>
      <c r="X501" s="32"/>
      <c r="Y501" s="31"/>
      <c r="Z501" s="89"/>
      <c r="AA501" s="27"/>
      <c r="AB501" s="32"/>
      <c r="AC501" s="27"/>
      <c r="AD501" s="32"/>
      <c r="AE501" s="27"/>
      <c r="AF501" s="32"/>
      <c r="AG501" s="89"/>
      <c r="AH501" s="89"/>
      <c r="AI501" s="89"/>
      <c r="AJ501" s="89"/>
      <c r="AK501" s="89"/>
      <c r="AL501" s="89"/>
      <c r="AM501" s="3"/>
      <c r="AN501" s="27"/>
      <c r="AO501" s="32"/>
      <c r="AP501" s="3"/>
      <c r="AQ501" s="69"/>
      <c r="AR501" s="69"/>
    </row>
    <row r="502" spans="1:44" ht="13.5" customHeight="1">
      <c r="A502" s="69"/>
      <c r="B502" s="3"/>
      <c r="C502" s="27"/>
      <c r="D502" s="27"/>
      <c r="E502" s="27"/>
      <c r="F502" s="27"/>
      <c r="G502" s="27"/>
      <c r="H502" s="27"/>
      <c r="I502" s="3"/>
      <c r="J502" s="3"/>
      <c r="K502" s="3"/>
      <c r="L502" s="3"/>
      <c r="M502" s="31"/>
      <c r="N502" s="27"/>
      <c r="O502" s="27"/>
      <c r="P502" s="32"/>
      <c r="Q502" s="27"/>
      <c r="R502" s="32"/>
      <c r="S502" s="27"/>
      <c r="T502" s="27"/>
      <c r="U502" s="3"/>
      <c r="V502" s="32"/>
      <c r="W502" s="3"/>
      <c r="X502" s="32"/>
      <c r="Y502" s="31"/>
      <c r="Z502" s="89"/>
      <c r="AA502" s="27"/>
      <c r="AB502" s="32"/>
      <c r="AC502" s="27"/>
      <c r="AD502" s="32"/>
      <c r="AE502" s="27"/>
      <c r="AF502" s="32"/>
      <c r="AG502" s="89"/>
      <c r="AH502" s="89"/>
      <c r="AI502" s="89"/>
      <c r="AJ502" s="89"/>
      <c r="AK502" s="89"/>
      <c r="AL502" s="89"/>
      <c r="AM502" s="3"/>
      <c r="AN502" s="27"/>
      <c r="AO502" s="32"/>
      <c r="AP502" s="3"/>
      <c r="AQ502" s="69"/>
      <c r="AR502" s="69"/>
    </row>
    <row r="503" spans="1:44" ht="13.5" customHeight="1">
      <c r="A503" s="69"/>
      <c r="B503" s="3"/>
      <c r="C503" s="27"/>
      <c r="D503" s="27"/>
      <c r="E503" s="27"/>
      <c r="F503" s="27"/>
      <c r="G503" s="27"/>
      <c r="H503" s="27"/>
      <c r="I503" s="3"/>
      <c r="J503" s="3"/>
      <c r="K503" s="3"/>
      <c r="L503" s="3"/>
      <c r="M503" s="31"/>
      <c r="N503" s="27"/>
      <c r="O503" s="27"/>
      <c r="P503" s="32"/>
      <c r="Q503" s="27"/>
      <c r="R503" s="32"/>
      <c r="S503" s="27"/>
      <c r="T503" s="27"/>
      <c r="U503" s="3"/>
      <c r="V503" s="32"/>
      <c r="W503" s="3"/>
      <c r="X503" s="32"/>
      <c r="Y503" s="31"/>
      <c r="Z503" s="89"/>
      <c r="AA503" s="27"/>
      <c r="AB503" s="32"/>
      <c r="AC503" s="27"/>
      <c r="AD503" s="32"/>
      <c r="AE503" s="27"/>
      <c r="AF503" s="32"/>
      <c r="AG503" s="89"/>
      <c r="AH503" s="89"/>
      <c r="AI503" s="89"/>
      <c r="AJ503" s="89"/>
      <c r="AK503" s="89"/>
      <c r="AL503" s="89"/>
      <c r="AM503" s="3"/>
      <c r="AN503" s="27"/>
      <c r="AO503" s="32"/>
      <c r="AP503" s="3"/>
      <c r="AQ503" s="69"/>
      <c r="AR503" s="69"/>
    </row>
    <row r="504" spans="1:44" ht="13.5" customHeight="1">
      <c r="A504" s="69"/>
      <c r="B504" s="3"/>
      <c r="C504" s="27"/>
      <c r="D504" s="27"/>
      <c r="E504" s="27"/>
      <c r="F504" s="27"/>
      <c r="G504" s="27"/>
      <c r="H504" s="27"/>
      <c r="I504" s="3"/>
      <c r="J504" s="3"/>
      <c r="K504" s="3"/>
      <c r="L504" s="3"/>
      <c r="M504" s="31"/>
      <c r="N504" s="27"/>
      <c r="O504" s="27"/>
      <c r="P504" s="32"/>
      <c r="Q504" s="27"/>
      <c r="R504" s="32"/>
      <c r="S504" s="27"/>
      <c r="T504" s="27"/>
      <c r="U504" s="3"/>
      <c r="V504" s="32"/>
      <c r="W504" s="3"/>
      <c r="X504" s="32"/>
      <c r="Y504" s="31"/>
      <c r="Z504" s="89"/>
      <c r="AA504" s="27"/>
      <c r="AB504" s="32"/>
      <c r="AC504" s="27"/>
      <c r="AD504" s="32"/>
      <c r="AE504" s="27"/>
      <c r="AF504" s="32"/>
      <c r="AG504" s="89"/>
      <c r="AH504" s="89"/>
      <c r="AI504" s="89"/>
      <c r="AJ504" s="89"/>
      <c r="AK504" s="89"/>
      <c r="AL504" s="89"/>
      <c r="AM504" s="3"/>
      <c r="AN504" s="27"/>
      <c r="AO504" s="32"/>
      <c r="AP504" s="3"/>
      <c r="AQ504" s="69"/>
      <c r="AR504" s="69"/>
    </row>
    <row r="505" spans="1:44" ht="13.5" customHeight="1">
      <c r="A505" s="69"/>
      <c r="B505" s="3"/>
      <c r="C505" s="27"/>
      <c r="D505" s="27"/>
      <c r="E505" s="27"/>
      <c r="F505" s="27"/>
      <c r="G505" s="27"/>
      <c r="H505" s="27"/>
      <c r="I505" s="3"/>
      <c r="J505" s="3"/>
      <c r="K505" s="3"/>
      <c r="L505" s="3"/>
      <c r="M505" s="31"/>
      <c r="N505" s="27"/>
      <c r="O505" s="27"/>
      <c r="P505" s="32"/>
      <c r="Q505" s="27"/>
      <c r="R505" s="32"/>
      <c r="S505" s="27"/>
      <c r="T505" s="27"/>
      <c r="U505" s="3"/>
      <c r="V505" s="32"/>
      <c r="W505" s="3"/>
      <c r="X505" s="32"/>
      <c r="Y505" s="31"/>
      <c r="Z505" s="89"/>
      <c r="AA505" s="27"/>
      <c r="AB505" s="32"/>
      <c r="AC505" s="27"/>
      <c r="AD505" s="32"/>
      <c r="AE505" s="27"/>
      <c r="AF505" s="32"/>
      <c r="AG505" s="89"/>
      <c r="AH505" s="89"/>
      <c r="AI505" s="89"/>
      <c r="AJ505" s="89"/>
      <c r="AK505" s="89"/>
      <c r="AL505" s="89"/>
      <c r="AM505" s="3"/>
      <c r="AN505" s="27"/>
      <c r="AO505" s="32"/>
      <c r="AP505" s="3"/>
      <c r="AQ505" s="69"/>
      <c r="AR505" s="69"/>
    </row>
    <row r="506" spans="1:44" ht="13.5" customHeight="1">
      <c r="A506" s="69"/>
      <c r="B506" s="3"/>
      <c r="C506" s="27"/>
      <c r="D506" s="27"/>
      <c r="E506" s="27"/>
      <c r="F506" s="27"/>
      <c r="G506" s="27"/>
      <c r="H506" s="27"/>
      <c r="I506" s="3"/>
      <c r="J506" s="3"/>
      <c r="K506" s="3"/>
      <c r="L506" s="3"/>
      <c r="M506" s="31"/>
      <c r="N506" s="27"/>
      <c r="O506" s="27"/>
      <c r="P506" s="32"/>
      <c r="Q506" s="27"/>
      <c r="R506" s="32"/>
      <c r="S506" s="27"/>
      <c r="T506" s="27"/>
      <c r="U506" s="3"/>
      <c r="V506" s="32"/>
      <c r="W506" s="3"/>
      <c r="X506" s="32"/>
      <c r="Y506" s="31"/>
      <c r="Z506" s="89"/>
      <c r="AA506" s="27"/>
      <c r="AB506" s="32"/>
      <c r="AC506" s="27"/>
      <c r="AD506" s="32"/>
      <c r="AE506" s="27"/>
      <c r="AF506" s="32"/>
      <c r="AG506" s="89"/>
      <c r="AH506" s="89"/>
      <c r="AI506" s="89"/>
      <c r="AJ506" s="89"/>
      <c r="AK506" s="89"/>
      <c r="AL506" s="89"/>
      <c r="AM506" s="3"/>
      <c r="AN506" s="27"/>
      <c r="AO506" s="32"/>
      <c r="AP506" s="3"/>
      <c r="AQ506" s="69"/>
      <c r="AR506" s="69"/>
    </row>
    <row r="507" spans="1:44" ht="13.5" customHeight="1">
      <c r="A507" s="69"/>
      <c r="B507" s="3"/>
      <c r="C507" s="27"/>
      <c r="D507" s="27"/>
      <c r="E507" s="27"/>
      <c r="F507" s="27"/>
      <c r="G507" s="27"/>
      <c r="H507" s="27"/>
      <c r="I507" s="3"/>
      <c r="J507" s="3"/>
      <c r="K507" s="3"/>
      <c r="L507" s="3"/>
      <c r="M507" s="31"/>
      <c r="N507" s="27"/>
      <c r="O507" s="27"/>
      <c r="P507" s="32"/>
      <c r="Q507" s="27"/>
      <c r="R507" s="32"/>
      <c r="S507" s="27"/>
      <c r="T507" s="27"/>
      <c r="U507" s="3"/>
      <c r="V507" s="32"/>
      <c r="W507" s="3"/>
      <c r="X507" s="32"/>
      <c r="Y507" s="31"/>
      <c r="Z507" s="89"/>
      <c r="AA507" s="27"/>
      <c r="AB507" s="32"/>
      <c r="AC507" s="27"/>
      <c r="AD507" s="32"/>
      <c r="AE507" s="27"/>
      <c r="AF507" s="32"/>
      <c r="AG507" s="89"/>
      <c r="AH507" s="89"/>
      <c r="AI507" s="89"/>
      <c r="AJ507" s="89"/>
      <c r="AK507" s="89"/>
      <c r="AL507" s="89"/>
      <c r="AM507" s="3"/>
      <c r="AN507" s="27"/>
      <c r="AO507" s="32"/>
      <c r="AP507" s="3"/>
      <c r="AQ507" s="69"/>
      <c r="AR507" s="69"/>
    </row>
    <row r="508" spans="1:44" ht="13.5" customHeight="1">
      <c r="A508" s="69"/>
      <c r="B508" s="3"/>
      <c r="C508" s="27"/>
      <c r="D508" s="27"/>
      <c r="E508" s="27"/>
      <c r="F508" s="27"/>
      <c r="G508" s="27"/>
      <c r="H508" s="27"/>
      <c r="I508" s="3"/>
      <c r="J508" s="3"/>
      <c r="K508" s="3"/>
      <c r="L508" s="3"/>
      <c r="M508" s="31"/>
      <c r="N508" s="27"/>
      <c r="O508" s="27"/>
      <c r="P508" s="32"/>
      <c r="Q508" s="27"/>
      <c r="R508" s="32"/>
      <c r="S508" s="27"/>
      <c r="T508" s="27"/>
      <c r="U508" s="3"/>
      <c r="V508" s="32"/>
      <c r="W508" s="3"/>
      <c r="X508" s="32"/>
      <c r="Y508" s="31"/>
      <c r="Z508" s="89"/>
      <c r="AA508" s="27"/>
      <c r="AB508" s="32"/>
      <c r="AC508" s="27"/>
      <c r="AD508" s="32"/>
      <c r="AE508" s="27"/>
      <c r="AF508" s="32"/>
      <c r="AG508" s="89"/>
      <c r="AH508" s="89"/>
      <c r="AI508" s="89"/>
      <c r="AJ508" s="89"/>
      <c r="AK508" s="89"/>
      <c r="AL508" s="89"/>
      <c r="AM508" s="3"/>
      <c r="AN508" s="27"/>
      <c r="AO508" s="32"/>
      <c r="AP508" s="3"/>
      <c r="AQ508" s="69"/>
      <c r="AR508" s="69"/>
    </row>
    <row r="509" spans="1:44" ht="13.5" customHeight="1">
      <c r="A509" s="69"/>
      <c r="B509" s="3"/>
      <c r="C509" s="27"/>
      <c r="D509" s="27"/>
      <c r="E509" s="27"/>
      <c r="F509" s="27"/>
      <c r="G509" s="27"/>
      <c r="H509" s="27"/>
      <c r="I509" s="3"/>
      <c r="J509" s="3"/>
      <c r="K509" s="3"/>
      <c r="L509" s="3"/>
      <c r="M509" s="31"/>
      <c r="N509" s="27"/>
      <c r="O509" s="27"/>
      <c r="P509" s="32"/>
      <c r="Q509" s="27"/>
      <c r="R509" s="32"/>
      <c r="S509" s="27"/>
      <c r="T509" s="27"/>
      <c r="U509" s="3"/>
      <c r="V509" s="32"/>
      <c r="W509" s="3"/>
      <c r="X509" s="32"/>
      <c r="Y509" s="31"/>
      <c r="Z509" s="89"/>
      <c r="AA509" s="27"/>
      <c r="AB509" s="32"/>
      <c r="AC509" s="27"/>
      <c r="AD509" s="32"/>
      <c r="AE509" s="27"/>
      <c r="AF509" s="32"/>
      <c r="AG509" s="89"/>
      <c r="AH509" s="89"/>
      <c r="AI509" s="89"/>
      <c r="AJ509" s="89"/>
      <c r="AK509" s="89"/>
      <c r="AL509" s="89"/>
      <c r="AM509" s="3"/>
      <c r="AN509" s="27"/>
      <c r="AO509" s="32"/>
      <c r="AP509" s="3"/>
      <c r="AQ509" s="69"/>
      <c r="AR509" s="69"/>
    </row>
    <row r="510" spans="1:44" ht="13.5" customHeight="1">
      <c r="A510" s="69"/>
      <c r="B510" s="3"/>
      <c r="C510" s="27"/>
      <c r="D510" s="27"/>
      <c r="E510" s="27"/>
      <c r="F510" s="27"/>
      <c r="G510" s="27"/>
      <c r="H510" s="27"/>
      <c r="I510" s="3"/>
      <c r="J510" s="3"/>
      <c r="K510" s="3"/>
      <c r="L510" s="3"/>
      <c r="M510" s="31"/>
      <c r="N510" s="27"/>
      <c r="O510" s="27"/>
      <c r="P510" s="32"/>
      <c r="Q510" s="27"/>
      <c r="R510" s="32"/>
      <c r="S510" s="27"/>
      <c r="T510" s="27"/>
      <c r="U510" s="3"/>
      <c r="V510" s="32"/>
      <c r="W510" s="3"/>
      <c r="X510" s="32"/>
      <c r="Y510" s="31"/>
      <c r="Z510" s="89"/>
      <c r="AA510" s="27"/>
      <c r="AB510" s="32"/>
      <c r="AC510" s="27"/>
      <c r="AD510" s="32"/>
      <c r="AE510" s="27"/>
      <c r="AF510" s="32"/>
      <c r="AG510" s="89"/>
      <c r="AH510" s="89"/>
      <c r="AI510" s="89"/>
      <c r="AJ510" s="89"/>
      <c r="AK510" s="89"/>
      <c r="AL510" s="89"/>
      <c r="AM510" s="3"/>
      <c r="AN510" s="27"/>
      <c r="AO510" s="32"/>
      <c r="AP510" s="3"/>
      <c r="AQ510" s="69"/>
      <c r="AR510" s="69"/>
    </row>
    <row r="511" spans="1:44" ht="13.5" customHeight="1">
      <c r="A511" s="69"/>
      <c r="B511" s="3"/>
      <c r="C511" s="27"/>
      <c r="D511" s="27"/>
      <c r="E511" s="27"/>
      <c r="F511" s="27"/>
      <c r="G511" s="27"/>
      <c r="H511" s="27"/>
      <c r="I511" s="3"/>
      <c r="J511" s="3"/>
      <c r="K511" s="3"/>
      <c r="L511" s="3"/>
      <c r="M511" s="31"/>
      <c r="N511" s="27"/>
      <c r="O511" s="27"/>
      <c r="P511" s="32"/>
      <c r="Q511" s="27"/>
      <c r="R511" s="32"/>
      <c r="S511" s="27"/>
      <c r="T511" s="27"/>
      <c r="U511" s="3"/>
      <c r="V511" s="32"/>
      <c r="W511" s="3"/>
      <c r="X511" s="32"/>
      <c r="Y511" s="31"/>
      <c r="Z511" s="89"/>
      <c r="AA511" s="27"/>
      <c r="AB511" s="32"/>
      <c r="AC511" s="27"/>
      <c r="AD511" s="32"/>
      <c r="AE511" s="27"/>
      <c r="AF511" s="32"/>
      <c r="AG511" s="89"/>
      <c r="AH511" s="89"/>
      <c r="AI511" s="89"/>
      <c r="AJ511" s="89"/>
      <c r="AK511" s="89"/>
      <c r="AL511" s="89"/>
      <c r="AM511" s="3"/>
      <c r="AN511" s="27"/>
      <c r="AO511" s="32"/>
      <c r="AP511" s="3"/>
      <c r="AQ511" s="69"/>
      <c r="AR511" s="69"/>
    </row>
    <row r="512" spans="1:44" ht="13.5" customHeight="1">
      <c r="A512" s="69"/>
      <c r="B512" s="3"/>
      <c r="C512" s="27"/>
      <c r="D512" s="27"/>
      <c r="E512" s="27"/>
      <c r="F512" s="27"/>
      <c r="G512" s="27"/>
      <c r="H512" s="27"/>
      <c r="I512" s="3"/>
      <c r="J512" s="3"/>
      <c r="K512" s="3"/>
      <c r="L512" s="3"/>
      <c r="M512" s="31"/>
      <c r="N512" s="27"/>
      <c r="O512" s="27"/>
      <c r="P512" s="32"/>
      <c r="Q512" s="27"/>
      <c r="R512" s="32"/>
      <c r="S512" s="27"/>
      <c r="T512" s="27"/>
      <c r="U512" s="3"/>
      <c r="V512" s="32"/>
      <c r="W512" s="3"/>
      <c r="X512" s="32"/>
      <c r="Y512" s="31"/>
      <c r="Z512" s="89"/>
      <c r="AA512" s="27"/>
      <c r="AB512" s="32"/>
      <c r="AC512" s="27"/>
      <c r="AD512" s="32"/>
      <c r="AE512" s="27"/>
      <c r="AF512" s="32"/>
      <c r="AG512" s="89"/>
      <c r="AH512" s="89"/>
      <c r="AI512" s="89"/>
      <c r="AJ512" s="89"/>
      <c r="AK512" s="89"/>
      <c r="AL512" s="89"/>
      <c r="AM512" s="3"/>
      <c r="AN512" s="27"/>
      <c r="AO512" s="32"/>
      <c r="AP512" s="3"/>
      <c r="AQ512" s="69"/>
      <c r="AR512" s="69"/>
    </row>
    <row r="513" spans="1:44" ht="13.5" customHeight="1">
      <c r="A513" s="69"/>
      <c r="B513" s="3"/>
      <c r="C513" s="27"/>
      <c r="D513" s="27"/>
      <c r="E513" s="27"/>
      <c r="F513" s="27"/>
      <c r="G513" s="27"/>
      <c r="H513" s="27"/>
      <c r="I513" s="3"/>
      <c r="J513" s="3"/>
      <c r="K513" s="3"/>
      <c r="L513" s="3"/>
      <c r="M513" s="31"/>
      <c r="N513" s="27"/>
      <c r="O513" s="27"/>
      <c r="P513" s="32"/>
      <c r="Q513" s="27"/>
      <c r="R513" s="32"/>
      <c r="S513" s="27"/>
      <c r="T513" s="27"/>
      <c r="U513" s="3"/>
      <c r="V513" s="32"/>
      <c r="W513" s="3"/>
      <c r="X513" s="32"/>
      <c r="Y513" s="31"/>
      <c r="Z513" s="89"/>
      <c r="AA513" s="27"/>
      <c r="AB513" s="32"/>
      <c r="AC513" s="27"/>
      <c r="AD513" s="32"/>
      <c r="AE513" s="27"/>
      <c r="AF513" s="32"/>
      <c r="AG513" s="89"/>
      <c r="AH513" s="89"/>
      <c r="AI513" s="89"/>
      <c r="AJ513" s="89"/>
      <c r="AK513" s="89"/>
      <c r="AL513" s="89"/>
      <c r="AM513" s="3"/>
      <c r="AN513" s="27"/>
      <c r="AO513" s="32"/>
      <c r="AP513" s="3"/>
      <c r="AQ513" s="69"/>
      <c r="AR513" s="69"/>
    </row>
    <row r="514" spans="1:44" ht="13.5" customHeight="1">
      <c r="A514" s="69"/>
      <c r="B514" s="3"/>
      <c r="C514" s="27"/>
      <c r="D514" s="27"/>
      <c r="E514" s="27"/>
      <c r="F514" s="27"/>
      <c r="G514" s="27"/>
      <c r="H514" s="27"/>
      <c r="I514" s="3"/>
      <c r="J514" s="3"/>
      <c r="K514" s="3"/>
      <c r="L514" s="3"/>
      <c r="M514" s="31"/>
      <c r="N514" s="27"/>
      <c r="O514" s="27"/>
      <c r="P514" s="32"/>
      <c r="Q514" s="27"/>
      <c r="R514" s="32"/>
      <c r="S514" s="27"/>
      <c r="T514" s="27"/>
      <c r="U514" s="3"/>
      <c r="V514" s="32"/>
      <c r="W514" s="3"/>
      <c r="X514" s="32"/>
      <c r="Y514" s="31"/>
      <c r="Z514" s="89"/>
      <c r="AA514" s="27"/>
      <c r="AB514" s="32"/>
      <c r="AC514" s="27"/>
      <c r="AD514" s="32"/>
      <c r="AE514" s="27"/>
      <c r="AF514" s="32"/>
      <c r="AG514" s="89"/>
      <c r="AH514" s="89"/>
      <c r="AI514" s="89"/>
      <c r="AJ514" s="89"/>
      <c r="AK514" s="89"/>
      <c r="AL514" s="89"/>
      <c r="AM514" s="3"/>
      <c r="AN514" s="27"/>
      <c r="AO514" s="32"/>
      <c r="AP514" s="3"/>
      <c r="AQ514" s="69"/>
      <c r="AR514" s="69"/>
    </row>
    <row r="515" spans="1:44" ht="13.5" customHeight="1">
      <c r="A515" s="69"/>
      <c r="B515" s="3"/>
      <c r="C515" s="27"/>
      <c r="D515" s="27"/>
      <c r="E515" s="27"/>
      <c r="F515" s="27"/>
      <c r="G515" s="27"/>
      <c r="H515" s="27"/>
      <c r="I515" s="3"/>
      <c r="J515" s="3"/>
      <c r="K515" s="3"/>
      <c r="L515" s="3"/>
      <c r="M515" s="31"/>
      <c r="N515" s="27"/>
      <c r="O515" s="27"/>
      <c r="P515" s="32"/>
      <c r="Q515" s="27"/>
      <c r="R515" s="32"/>
      <c r="S515" s="27"/>
      <c r="T515" s="27"/>
      <c r="U515" s="3"/>
      <c r="V515" s="32"/>
      <c r="W515" s="3"/>
      <c r="X515" s="32"/>
      <c r="Y515" s="31"/>
      <c r="Z515" s="89"/>
      <c r="AA515" s="27"/>
      <c r="AB515" s="32"/>
      <c r="AC515" s="27"/>
      <c r="AD515" s="32"/>
      <c r="AE515" s="27"/>
      <c r="AF515" s="32"/>
      <c r="AG515" s="89"/>
      <c r="AH515" s="89"/>
      <c r="AI515" s="89"/>
      <c r="AJ515" s="89"/>
      <c r="AK515" s="89"/>
      <c r="AL515" s="89"/>
      <c r="AM515" s="3"/>
      <c r="AN515" s="27"/>
      <c r="AO515" s="32"/>
      <c r="AP515" s="3"/>
      <c r="AQ515" s="69"/>
      <c r="AR515" s="69"/>
    </row>
    <row r="516" spans="1:44" ht="13.5" customHeight="1">
      <c r="A516" s="69"/>
      <c r="B516" s="3"/>
      <c r="C516" s="27"/>
      <c r="D516" s="27"/>
      <c r="E516" s="27"/>
      <c r="F516" s="27"/>
      <c r="G516" s="27"/>
      <c r="H516" s="27"/>
      <c r="I516" s="3"/>
      <c r="J516" s="3"/>
      <c r="K516" s="3"/>
      <c r="L516" s="3"/>
      <c r="M516" s="31"/>
      <c r="N516" s="27"/>
      <c r="O516" s="27"/>
      <c r="P516" s="32"/>
      <c r="Q516" s="27"/>
      <c r="R516" s="32"/>
      <c r="S516" s="27"/>
      <c r="T516" s="27"/>
      <c r="U516" s="3"/>
      <c r="V516" s="32"/>
      <c r="W516" s="3"/>
      <c r="X516" s="32"/>
      <c r="Y516" s="31"/>
      <c r="Z516" s="89"/>
      <c r="AA516" s="27"/>
      <c r="AB516" s="32"/>
      <c r="AC516" s="27"/>
      <c r="AD516" s="32"/>
      <c r="AE516" s="27"/>
      <c r="AF516" s="32"/>
      <c r="AG516" s="89"/>
      <c r="AH516" s="89"/>
      <c r="AI516" s="89"/>
      <c r="AJ516" s="89"/>
      <c r="AK516" s="89"/>
      <c r="AL516" s="89"/>
      <c r="AM516" s="3"/>
      <c r="AN516" s="27"/>
      <c r="AO516" s="32"/>
      <c r="AP516" s="3"/>
      <c r="AQ516" s="69"/>
      <c r="AR516" s="69"/>
    </row>
    <row r="517" spans="1:44" ht="13.5" customHeight="1">
      <c r="A517" s="69"/>
      <c r="B517" s="3"/>
      <c r="C517" s="27"/>
      <c r="D517" s="27"/>
      <c r="E517" s="27"/>
      <c r="F517" s="27"/>
      <c r="G517" s="27"/>
      <c r="H517" s="27"/>
      <c r="I517" s="3"/>
      <c r="J517" s="3"/>
      <c r="K517" s="3"/>
      <c r="L517" s="3"/>
      <c r="M517" s="31"/>
      <c r="N517" s="27"/>
      <c r="O517" s="27"/>
      <c r="P517" s="32"/>
      <c r="Q517" s="27"/>
      <c r="R517" s="32"/>
      <c r="S517" s="27"/>
      <c r="T517" s="27"/>
      <c r="U517" s="3"/>
      <c r="V517" s="32"/>
      <c r="W517" s="3"/>
      <c r="X517" s="32"/>
      <c r="Y517" s="31"/>
      <c r="Z517" s="89"/>
      <c r="AA517" s="27"/>
      <c r="AB517" s="32"/>
      <c r="AC517" s="27"/>
      <c r="AD517" s="32"/>
      <c r="AE517" s="27"/>
      <c r="AF517" s="32"/>
      <c r="AG517" s="89"/>
      <c r="AH517" s="89"/>
      <c r="AI517" s="89"/>
      <c r="AJ517" s="89"/>
      <c r="AK517" s="89"/>
      <c r="AL517" s="89"/>
      <c r="AM517" s="3"/>
      <c r="AN517" s="27"/>
      <c r="AO517" s="32"/>
      <c r="AP517" s="3"/>
      <c r="AQ517" s="69"/>
      <c r="AR517" s="69"/>
    </row>
    <row r="518" spans="1:44" ht="13.5" customHeight="1">
      <c r="A518" s="69"/>
      <c r="B518" s="3"/>
      <c r="C518" s="27"/>
      <c r="D518" s="27"/>
      <c r="E518" s="27"/>
      <c r="F518" s="27"/>
      <c r="G518" s="27"/>
      <c r="H518" s="27"/>
      <c r="I518" s="3"/>
      <c r="J518" s="3"/>
      <c r="K518" s="3"/>
      <c r="L518" s="3"/>
      <c r="M518" s="31"/>
      <c r="N518" s="27"/>
      <c r="O518" s="27"/>
      <c r="P518" s="32"/>
      <c r="Q518" s="27"/>
      <c r="R518" s="32"/>
      <c r="S518" s="27"/>
      <c r="T518" s="27"/>
      <c r="U518" s="3"/>
      <c r="V518" s="32"/>
      <c r="W518" s="3"/>
      <c r="X518" s="32"/>
      <c r="Y518" s="31"/>
      <c r="Z518" s="89"/>
      <c r="AA518" s="27"/>
      <c r="AB518" s="32"/>
      <c r="AC518" s="27"/>
      <c r="AD518" s="32"/>
      <c r="AE518" s="27"/>
      <c r="AF518" s="32"/>
      <c r="AG518" s="89"/>
      <c r="AH518" s="89"/>
      <c r="AI518" s="89"/>
      <c r="AJ518" s="89"/>
      <c r="AK518" s="89"/>
      <c r="AL518" s="89"/>
      <c r="AM518" s="3"/>
      <c r="AN518" s="27"/>
      <c r="AO518" s="32"/>
      <c r="AP518" s="3"/>
      <c r="AQ518" s="69"/>
      <c r="AR518" s="69"/>
    </row>
    <row r="519" spans="1:44" ht="13.5" customHeight="1">
      <c r="A519" s="69"/>
      <c r="B519" s="3"/>
      <c r="C519" s="27"/>
      <c r="D519" s="27"/>
      <c r="E519" s="27"/>
      <c r="F519" s="27"/>
      <c r="G519" s="27"/>
      <c r="H519" s="27"/>
      <c r="I519" s="3"/>
      <c r="J519" s="3"/>
      <c r="K519" s="3"/>
      <c r="L519" s="3"/>
      <c r="M519" s="31"/>
      <c r="N519" s="27"/>
      <c r="O519" s="27"/>
      <c r="P519" s="32"/>
      <c r="Q519" s="27"/>
      <c r="R519" s="32"/>
      <c r="S519" s="27"/>
      <c r="T519" s="27"/>
      <c r="U519" s="3"/>
      <c r="V519" s="32"/>
      <c r="W519" s="3"/>
      <c r="X519" s="32"/>
      <c r="Y519" s="31"/>
      <c r="Z519" s="89"/>
      <c r="AA519" s="27"/>
      <c r="AB519" s="32"/>
      <c r="AC519" s="27"/>
      <c r="AD519" s="32"/>
      <c r="AE519" s="27"/>
      <c r="AF519" s="32"/>
      <c r="AG519" s="89"/>
      <c r="AH519" s="89"/>
      <c r="AI519" s="89"/>
      <c r="AJ519" s="89"/>
      <c r="AK519" s="89"/>
      <c r="AL519" s="89"/>
      <c r="AM519" s="3"/>
      <c r="AN519" s="27"/>
      <c r="AO519" s="32"/>
      <c r="AP519" s="3"/>
      <c r="AQ519" s="69"/>
      <c r="AR519" s="69"/>
    </row>
    <row r="520" spans="1:44" ht="13.5" customHeight="1">
      <c r="A520" s="69"/>
      <c r="B520" s="3"/>
      <c r="C520" s="27"/>
      <c r="D520" s="27"/>
      <c r="E520" s="27"/>
      <c r="F520" s="27"/>
      <c r="G520" s="27"/>
      <c r="H520" s="27"/>
      <c r="I520" s="3"/>
      <c r="J520" s="3"/>
      <c r="K520" s="3"/>
      <c r="L520" s="3"/>
      <c r="M520" s="31"/>
      <c r="N520" s="27"/>
      <c r="O520" s="27"/>
      <c r="P520" s="32"/>
      <c r="Q520" s="27"/>
      <c r="R520" s="32"/>
      <c r="S520" s="27"/>
      <c r="T520" s="27"/>
      <c r="U520" s="3"/>
      <c r="V520" s="32"/>
      <c r="W520" s="3"/>
      <c r="X520" s="32"/>
      <c r="Y520" s="31"/>
      <c r="Z520" s="89"/>
      <c r="AA520" s="27"/>
      <c r="AB520" s="32"/>
      <c r="AC520" s="27"/>
      <c r="AD520" s="32"/>
      <c r="AE520" s="27"/>
      <c r="AF520" s="32"/>
      <c r="AG520" s="89"/>
      <c r="AH520" s="89"/>
      <c r="AI520" s="89"/>
      <c r="AJ520" s="89"/>
      <c r="AK520" s="89"/>
      <c r="AL520" s="89"/>
      <c r="AM520" s="3"/>
      <c r="AN520" s="27"/>
      <c r="AO520" s="32"/>
      <c r="AP520" s="3"/>
      <c r="AQ520" s="69"/>
      <c r="AR520" s="69"/>
    </row>
    <row r="521" spans="1:44" ht="13.5" customHeight="1">
      <c r="A521" s="69"/>
      <c r="B521" s="3"/>
      <c r="C521" s="27"/>
      <c r="D521" s="27"/>
      <c r="E521" s="27"/>
      <c r="F521" s="27"/>
      <c r="G521" s="27"/>
      <c r="H521" s="27"/>
      <c r="I521" s="3"/>
      <c r="J521" s="3"/>
      <c r="K521" s="3"/>
      <c r="L521" s="3"/>
      <c r="M521" s="31"/>
      <c r="N521" s="27"/>
      <c r="O521" s="27"/>
      <c r="P521" s="32"/>
      <c r="Q521" s="27"/>
      <c r="R521" s="32"/>
      <c r="S521" s="27"/>
      <c r="T521" s="27"/>
      <c r="U521" s="3"/>
      <c r="V521" s="32"/>
      <c r="W521" s="3"/>
      <c r="X521" s="32"/>
      <c r="Y521" s="31"/>
      <c r="Z521" s="89"/>
      <c r="AA521" s="27"/>
      <c r="AB521" s="32"/>
      <c r="AC521" s="27"/>
      <c r="AD521" s="32"/>
      <c r="AE521" s="27"/>
      <c r="AF521" s="32"/>
      <c r="AG521" s="89"/>
      <c r="AH521" s="89"/>
      <c r="AI521" s="89"/>
      <c r="AJ521" s="89"/>
      <c r="AK521" s="89"/>
      <c r="AL521" s="89"/>
      <c r="AM521" s="3"/>
      <c r="AN521" s="27"/>
      <c r="AO521" s="32"/>
      <c r="AP521" s="3"/>
      <c r="AQ521" s="69"/>
      <c r="AR521" s="69"/>
    </row>
    <row r="522" spans="1:44" ht="13.5" customHeight="1">
      <c r="A522" s="69"/>
      <c r="B522" s="3"/>
      <c r="C522" s="27"/>
      <c r="D522" s="27"/>
      <c r="E522" s="27"/>
      <c r="F522" s="27"/>
      <c r="G522" s="27"/>
      <c r="H522" s="27"/>
      <c r="I522" s="3"/>
      <c r="J522" s="3"/>
      <c r="K522" s="3"/>
      <c r="L522" s="3"/>
      <c r="M522" s="31"/>
      <c r="N522" s="27"/>
      <c r="O522" s="27"/>
      <c r="P522" s="32"/>
      <c r="Q522" s="27"/>
      <c r="R522" s="32"/>
      <c r="S522" s="27"/>
      <c r="T522" s="27"/>
      <c r="U522" s="3"/>
      <c r="V522" s="32"/>
      <c r="W522" s="3"/>
      <c r="X522" s="32"/>
      <c r="Y522" s="31"/>
      <c r="Z522" s="89"/>
      <c r="AA522" s="27"/>
      <c r="AB522" s="32"/>
      <c r="AC522" s="27"/>
      <c r="AD522" s="32"/>
      <c r="AE522" s="27"/>
      <c r="AF522" s="32"/>
      <c r="AG522" s="89"/>
      <c r="AH522" s="89"/>
      <c r="AI522" s="89"/>
      <c r="AJ522" s="89"/>
      <c r="AK522" s="89"/>
      <c r="AL522" s="89"/>
      <c r="AM522" s="3"/>
      <c r="AN522" s="27"/>
      <c r="AO522" s="32"/>
      <c r="AP522" s="3"/>
      <c r="AQ522" s="69"/>
      <c r="AR522" s="69"/>
    </row>
    <row r="523" spans="1:44" ht="13.5" customHeight="1">
      <c r="A523" s="69"/>
      <c r="B523" s="3"/>
      <c r="C523" s="27"/>
      <c r="D523" s="27"/>
      <c r="E523" s="27"/>
      <c r="F523" s="27"/>
      <c r="G523" s="27"/>
      <c r="H523" s="27"/>
      <c r="I523" s="3"/>
      <c r="J523" s="3"/>
      <c r="K523" s="3"/>
      <c r="L523" s="3"/>
      <c r="M523" s="31"/>
      <c r="N523" s="27"/>
      <c r="O523" s="27"/>
      <c r="P523" s="32"/>
      <c r="Q523" s="27"/>
      <c r="R523" s="32"/>
      <c r="S523" s="27"/>
      <c r="T523" s="27"/>
      <c r="U523" s="3"/>
      <c r="V523" s="32"/>
      <c r="W523" s="3"/>
      <c r="X523" s="32"/>
      <c r="Y523" s="31"/>
      <c r="Z523" s="89"/>
      <c r="AA523" s="27"/>
      <c r="AB523" s="32"/>
      <c r="AC523" s="27"/>
      <c r="AD523" s="32"/>
      <c r="AE523" s="27"/>
      <c r="AF523" s="32"/>
      <c r="AG523" s="89"/>
      <c r="AH523" s="89"/>
      <c r="AI523" s="89"/>
      <c r="AJ523" s="89"/>
      <c r="AK523" s="89"/>
      <c r="AL523" s="89"/>
      <c r="AM523" s="3"/>
      <c r="AN523" s="27"/>
      <c r="AO523" s="32"/>
      <c r="AP523" s="3"/>
      <c r="AQ523" s="69"/>
      <c r="AR523" s="69"/>
    </row>
    <row r="524" spans="1:44" ht="13.5" customHeight="1">
      <c r="A524" s="69"/>
      <c r="B524" s="3"/>
      <c r="C524" s="27"/>
      <c r="D524" s="27"/>
      <c r="E524" s="27"/>
      <c r="F524" s="27"/>
      <c r="G524" s="27"/>
      <c r="H524" s="27"/>
      <c r="I524" s="3"/>
      <c r="J524" s="3"/>
      <c r="K524" s="3"/>
      <c r="L524" s="3"/>
      <c r="M524" s="31"/>
      <c r="N524" s="27"/>
      <c r="O524" s="27"/>
      <c r="P524" s="32"/>
      <c r="Q524" s="27"/>
      <c r="R524" s="32"/>
      <c r="S524" s="27"/>
      <c r="T524" s="27"/>
      <c r="U524" s="3"/>
      <c r="V524" s="32"/>
      <c r="W524" s="3"/>
      <c r="X524" s="32"/>
      <c r="Y524" s="31"/>
      <c r="Z524" s="89"/>
      <c r="AA524" s="27"/>
      <c r="AB524" s="32"/>
      <c r="AC524" s="27"/>
      <c r="AD524" s="32"/>
      <c r="AE524" s="27"/>
      <c r="AF524" s="32"/>
      <c r="AG524" s="89"/>
      <c r="AH524" s="89"/>
      <c r="AI524" s="89"/>
      <c r="AJ524" s="89"/>
      <c r="AK524" s="89"/>
      <c r="AL524" s="89"/>
      <c r="AM524" s="3"/>
      <c r="AN524" s="27"/>
      <c r="AO524" s="32"/>
      <c r="AP524" s="3"/>
      <c r="AQ524" s="69"/>
      <c r="AR524" s="69"/>
    </row>
    <row r="525" spans="1:44" ht="13.5" customHeight="1">
      <c r="A525" s="69"/>
      <c r="B525" s="3"/>
      <c r="C525" s="27"/>
      <c r="D525" s="27"/>
      <c r="E525" s="27"/>
      <c r="F525" s="27"/>
      <c r="G525" s="27"/>
      <c r="H525" s="27"/>
      <c r="I525" s="3"/>
      <c r="J525" s="3"/>
      <c r="K525" s="3"/>
      <c r="L525" s="3"/>
      <c r="M525" s="31"/>
      <c r="N525" s="27"/>
      <c r="O525" s="27"/>
      <c r="P525" s="32"/>
      <c r="Q525" s="27"/>
      <c r="R525" s="32"/>
      <c r="S525" s="27"/>
      <c r="T525" s="27"/>
      <c r="U525" s="3"/>
      <c r="V525" s="32"/>
      <c r="W525" s="3"/>
      <c r="X525" s="32"/>
      <c r="Y525" s="31"/>
      <c r="Z525" s="89"/>
      <c r="AA525" s="27"/>
      <c r="AB525" s="32"/>
      <c r="AC525" s="27"/>
      <c r="AD525" s="32"/>
      <c r="AE525" s="27"/>
      <c r="AF525" s="32"/>
      <c r="AG525" s="89"/>
      <c r="AH525" s="89"/>
      <c r="AI525" s="89"/>
      <c r="AJ525" s="89"/>
      <c r="AK525" s="89"/>
      <c r="AL525" s="89"/>
      <c r="AM525" s="3"/>
      <c r="AN525" s="27"/>
      <c r="AO525" s="32"/>
      <c r="AP525" s="3"/>
      <c r="AQ525" s="69"/>
      <c r="AR525" s="69"/>
    </row>
    <row r="526" spans="1:44" ht="13.5" customHeight="1">
      <c r="A526" s="69"/>
      <c r="B526" s="3"/>
      <c r="C526" s="27"/>
      <c r="D526" s="27"/>
      <c r="E526" s="27"/>
      <c r="F526" s="27"/>
      <c r="G526" s="27"/>
      <c r="H526" s="27"/>
      <c r="I526" s="3"/>
      <c r="J526" s="3"/>
      <c r="K526" s="3"/>
      <c r="L526" s="3"/>
      <c r="M526" s="31"/>
      <c r="N526" s="27"/>
      <c r="O526" s="27"/>
      <c r="P526" s="32"/>
      <c r="Q526" s="27"/>
      <c r="R526" s="32"/>
      <c r="S526" s="27"/>
      <c r="T526" s="27"/>
      <c r="U526" s="3"/>
      <c r="V526" s="32"/>
      <c r="W526" s="3"/>
      <c r="X526" s="32"/>
      <c r="Y526" s="31"/>
      <c r="Z526" s="89"/>
      <c r="AA526" s="27"/>
      <c r="AB526" s="32"/>
      <c r="AC526" s="27"/>
      <c r="AD526" s="32"/>
      <c r="AE526" s="27"/>
      <c r="AF526" s="32"/>
      <c r="AG526" s="89"/>
      <c r="AH526" s="89"/>
      <c r="AI526" s="89"/>
      <c r="AJ526" s="89"/>
      <c r="AK526" s="89"/>
      <c r="AL526" s="89"/>
      <c r="AM526" s="3"/>
      <c r="AN526" s="27"/>
      <c r="AO526" s="32"/>
      <c r="AP526" s="3"/>
      <c r="AQ526" s="69"/>
      <c r="AR526" s="69"/>
    </row>
    <row r="527" spans="1:44" ht="13.5" customHeight="1">
      <c r="A527" s="69"/>
      <c r="B527" s="3"/>
      <c r="C527" s="27"/>
      <c r="D527" s="27"/>
      <c r="E527" s="27"/>
      <c r="F527" s="27"/>
      <c r="G527" s="27"/>
      <c r="H527" s="27"/>
      <c r="I527" s="3"/>
      <c r="J527" s="3"/>
      <c r="K527" s="3"/>
      <c r="L527" s="3"/>
      <c r="M527" s="31"/>
      <c r="N527" s="27"/>
      <c r="O527" s="27"/>
      <c r="P527" s="32"/>
      <c r="Q527" s="27"/>
      <c r="R527" s="32"/>
      <c r="S527" s="27"/>
      <c r="T527" s="27"/>
      <c r="U527" s="3"/>
      <c r="V527" s="32"/>
      <c r="W527" s="3"/>
      <c r="X527" s="32"/>
      <c r="Y527" s="31"/>
      <c r="Z527" s="89"/>
      <c r="AA527" s="27"/>
      <c r="AB527" s="32"/>
      <c r="AC527" s="27"/>
      <c r="AD527" s="32"/>
      <c r="AE527" s="27"/>
      <c r="AF527" s="32"/>
      <c r="AG527" s="89"/>
      <c r="AH527" s="89"/>
      <c r="AI527" s="89"/>
      <c r="AJ527" s="89"/>
      <c r="AK527" s="89"/>
      <c r="AL527" s="89"/>
      <c r="AM527" s="3"/>
      <c r="AN527" s="27"/>
      <c r="AO527" s="32"/>
      <c r="AP527" s="3"/>
      <c r="AQ527" s="69"/>
      <c r="AR527" s="69"/>
    </row>
    <row r="528" spans="1:44" ht="13.5" customHeight="1">
      <c r="A528" s="69"/>
      <c r="B528" s="3"/>
      <c r="C528" s="27"/>
      <c r="D528" s="27"/>
      <c r="E528" s="27"/>
      <c r="F528" s="27"/>
      <c r="G528" s="27"/>
      <c r="H528" s="27"/>
      <c r="I528" s="3"/>
      <c r="J528" s="3"/>
      <c r="K528" s="3"/>
      <c r="L528" s="3"/>
      <c r="M528" s="31"/>
      <c r="N528" s="27"/>
      <c r="O528" s="27"/>
      <c r="P528" s="32"/>
      <c r="Q528" s="27"/>
      <c r="R528" s="32"/>
      <c r="S528" s="27"/>
      <c r="T528" s="27"/>
      <c r="U528" s="3"/>
      <c r="V528" s="32"/>
      <c r="W528" s="3"/>
      <c r="X528" s="32"/>
      <c r="Y528" s="31"/>
      <c r="Z528" s="89"/>
      <c r="AA528" s="27"/>
      <c r="AB528" s="32"/>
      <c r="AC528" s="27"/>
      <c r="AD528" s="32"/>
      <c r="AE528" s="27"/>
      <c r="AF528" s="32"/>
      <c r="AG528" s="89"/>
      <c r="AH528" s="89"/>
      <c r="AI528" s="89"/>
      <c r="AJ528" s="89"/>
      <c r="AK528" s="89"/>
      <c r="AL528" s="89"/>
      <c r="AM528" s="3"/>
      <c r="AN528" s="27"/>
      <c r="AO528" s="32"/>
      <c r="AP528" s="3"/>
      <c r="AQ528" s="69"/>
      <c r="AR528" s="69"/>
    </row>
    <row r="529" spans="1:44" ht="13.5" customHeight="1">
      <c r="A529" s="69"/>
      <c r="B529" s="3"/>
      <c r="C529" s="27"/>
      <c r="D529" s="27"/>
      <c r="E529" s="27"/>
      <c r="F529" s="27"/>
      <c r="G529" s="27"/>
      <c r="H529" s="27"/>
      <c r="I529" s="3"/>
      <c r="J529" s="3"/>
      <c r="K529" s="3"/>
      <c r="L529" s="3"/>
      <c r="M529" s="31"/>
      <c r="N529" s="27"/>
      <c r="O529" s="27"/>
      <c r="P529" s="32"/>
      <c r="Q529" s="27"/>
      <c r="R529" s="32"/>
      <c r="S529" s="27"/>
      <c r="T529" s="27"/>
      <c r="U529" s="3"/>
      <c r="V529" s="32"/>
      <c r="W529" s="3"/>
      <c r="X529" s="32"/>
      <c r="Y529" s="31"/>
      <c r="Z529" s="89"/>
      <c r="AA529" s="27"/>
      <c r="AB529" s="32"/>
      <c r="AC529" s="27"/>
      <c r="AD529" s="32"/>
      <c r="AE529" s="27"/>
      <c r="AF529" s="32"/>
      <c r="AG529" s="89"/>
      <c r="AH529" s="89"/>
      <c r="AI529" s="89"/>
      <c r="AJ529" s="89"/>
      <c r="AK529" s="89"/>
      <c r="AL529" s="89"/>
      <c r="AM529" s="3"/>
      <c r="AN529" s="27"/>
      <c r="AO529" s="32"/>
      <c r="AP529" s="3"/>
      <c r="AQ529" s="69"/>
      <c r="AR529" s="69"/>
    </row>
    <row r="530" spans="1:44" ht="13.5" customHeight="1">
      <c r="A530" s="69"/>
      <c r="B530" s="3"/>
      <c r="C530" s="27"/>
      <c r="D530" s="27"/>
      <c r="E530" s="27"/>
      <c r="F530" s="27"/>
      <c r="G530" s="27"/>
      <c r="H530" s="27"/>
      <c r="I530" s="3"/>
      <c r="J530" s="3"/>
      <c r="K530" s="3"/>
      <c r="L530" s="3"/>
      <c r="M530" s="31"/>
      <c r="N530" s="27"/>
      <c r="O530" s="27"/>
      <c r="P530" s="32"/>
      <c r="Q530" s="27"/>
      <c r="R530" s="32"/>
      <c r="S530" s="27"/>
      <c r="T530" s="27"/>
      <c r="U530" s="3"/>
      <c r="V530" s="32"/>
      <c r="W530" s="3"/>
      <c r="X530" s="32"/>
      <c r="Y530" s="31"/>
      <c r="Z530" s="89"/>
      <c r="AA530" s="27"/>
      <c r="AB530" s="32"/>
      <c r="AC530" s="27"/>
      <c r="AD530" s="32"/>
      <c r="AE530" s="27"/>
      <c r="AF530" s="32"/>
      <c r="AG530" s="89"/>
      <c r="AH530" s="89"/>
      <c r="AI530" s="89"/>
      <c r="AJ530" s="89"/>
      <c r="AK530" s="89"/>
      <c r="AL530" s="89"/>
      <c r="AM530" s="3"/>
      <c r="AN530" s="27"/>
      <c r="AO530" s="32"/>
      <c r="AP530" s="3"/>
      <c r="AQ530" s="69"/>
      <c r="AR530" s="69"/>
    </row>
    <row r="531" spans="1:44" ht="13.5" customHeight="1">
      <c r="A531" s="69"/>
      <c r="B531" s="3"/>
      <c r="C531" s="27"/>
      <c r="D531" s="27"/>
      <c r="E531" s="27"/>
      <c r="F531" s="27"/>
      <c r="G531" s="27"/>
      <c r="H531" s="27"/>
      <c r="I531" s="3"/>
      <c r="J531" s="3"/>
      <c r="K531" s="3"/>
      <c r="L531" s="3"/>
      <c r="M531" s="31"/>
      <c r="N531" s="27"/>
      <c r="O531" s="27"/>
      <c r="P531" s="32"/>
      <c r="Q531" s="27"/>
      <c r="R531" s="32"/>
      <c r="S531" s="27"/>
      <c r="T531" s="27"/>
      <c r="U531" s="3"/>
      <c r="V531" s="32"/>
      <c r="W531" s="3"/>
      <c r="X531" s="32"/>
      <c r="Y531" s="31"/>
      <c r="Z531" s="89"/>
      <c r="AA531" s="27"/>
      <c r="AB531" s="32"/>
      <c r="AC531" s="27"/>
      <c r="AD531" s="32"/>
      <c r="AE531" s="27"/>
      <c r="AF531" s="32"/>
      <c r="AG531" s="89"/>
      <c r="AH531" s="89"/>
      <c r="AI531" s="89"/>
      <c r="AJ531" s="89"/>
      <c r="AK531" s="89"/>
      <c r="AL531" s="89"/>
      <c r="AM531" s="3"/>
      <c r="AN531" s="27"/>
      <c r="AO531" s="32"/>
      <c r="AP531" s="3"/>
      <c r="AQ531" s="69"/>
      <c r="AR531" s="69"/>
    </row>
    <row r="532" spans="1:44" ht="13.5" customHeight="1">
      <c r="A532" s="69"/>
      <c r="B532" s="3"/>
      <c r="C532" s="27"/>
      <c r="D532" s="27"/>
      <c r="E532" s="27"/>
      <c r="F532" s="27"/>
      <c r="G532" s="27"/>
      <c r="H532" s="27"/>
      <c r="I532" s="3"/>
      <c r="J532" s="3"/>
      <c r="K532" s="3"/>
      <c r="L532" s="3"/>
      <c r="M532" s="31"/>
      <c r="N532" s="27"/>
      <c r="O532" s="27"/>
      <c r="P532" s="32"/>
      <c r="Q532" s="27"/>
      <c r="R532" s="32"/>
      <c r="S532" s="27"/>
      <c r="T532" s="27"/>
      <c r="U532" s="3"/>
      <c r="V532" s="32"/>
      <c r="W532" s="3"/>
      <c r="X532" s="32"/>
      <c r="Y532" s="31"/>
      <c r="Z532" s="89"/>
      <c r="AA532" s="27"/>
      <c r="AB532" s="32"/>
      <c r="AC532" s="27"/>
      <c r="AD532" s="32"/>
      <c r="AE532" s="27"/>
      <c r="AF532" s="32"/>
      <c r="AG532" s="89"/>
      <c r="AH532" s="89"/>
      <c r="AI532" s="89"/>
      <c r="AJ532" s="89"/>
      <c r="AK532" s="89"/>
      <c r="AL532" s="89"/>
      <c r="AM532" s="3"/>
      <c r="AN532" s="27"/>
      <c r="AO532" s="32"/>
      <c r="AP532" s="3"/>
      <c r="AQ532" s="69"/>
      <c r="AR532" s="69"/>
    </row>
    <row r="533" spans="1:44" ht="13.5" customHeight="1">
      <c r="A533" s="69"/>
      <c r="B533" s="3"/>
      <c r="C533" s="27"/>
      <c r="D533" s="27"/>
      <c r="E533" s="27"/>
      <c r="F533" s="27"/>
      <c r="G533" s="27"/>
      <c r="H533" s="27"/>
      <c r="I533" s="3"/>
      <c r="J533" s="3"/>
      <c r="K533" s="3"/>
      <c r="L533" s="3"/>
      <c r="M533" s="31"/>
      <c r="N533" s="27"/>
      <c r="O533" s="27"/>
      <c r="P533" s="32"/>
      <c r="Q533" s="27"/>
      <c r="R533" s="32"/>
      <c r="S533" s="27"/>
      <c r="T533" s="27"/>
      <c r="U533" s="3"/>
      <c r="V533" s="32"/>
      <c r="W533" s="3"/>
      <c r="X533" s="32"/>
      <c r="Y533" s="31"/>
      <c r="Z533" s="89"/>
      <c r="AA533" s="27"/>
      <c r="AB533" s="32"/>
      <c r="AC533" s="27"/>
      <c r="AD533" s="32"/>
      <c r="AE533" s="27"/>
      <c r="AF533" s="32"/>
      <c r="AG533" s="89"/>
      <c r="AH533" s="89"/>
      <c r="AI533" s="89"/>
      <c r="AJ533" s="89"/>
      <c r="AK533" s="89"/>
      <c r="AL533" s="89"/>
      <c r="AM533" s="3"/>
      <c r="AN533" s="27"/>
      <c r="AO533" s="32"/>
      <c r="AP533" s="3"/>
      <c r="AQ533" s="69"/>
      <c r="AR533" s="69"/>
    </row>
    <row r="534" spans="1:44" ht="13.5" customHeight="1">
      <c r="A534" s="69"/>
      <c r="B534" s="3"/>
      <c r="C534" s="27"/>
      <c r="D534" s="27"/>
      <c r="E534" s="27"/>
      <c r="F534" s="27"/>
      <c r="G534" s="27"/>
      <c r="H534" s="27"/>
      <c r="I534" s="3"/>
      <c r="J534" s="3"/>
      <c r="K534" s="3"/>
      <c r="L534" s="3"/>
      <c r="M534" s="31"/>
      <c r="N534" s="27"/>
      <c r="O534" s="27"/>
      <c r="P534" s="32"/>
      <c r="Q534" s="27"/>
      <c r="R534" s="32"/>
      <c r="S534" s="27"/>
      <c r="T534" s="27"/>
      <c r="U534" s="3"/>
      <c r="V534" s="32"/>
      <c r="W534" s="3"/>
      <c r="X534" s="32"/>
      <c r="Y534" s="31"/>
      <c r="Z534" s="89"/>
      <c r="AA534" s="27"/>
      <c r="AB534" s="32"/>
      <c r="AC534" s="27"/>
      <c r="AD534" s="32"/>
      <c r="AE534" s="27"/>
      <c r="AF534" s="32"/>
      <c r="AG534" s="89"/>
      <c r="AH534" s="89"/>
      <c r="AI534" s="89"/>
      <c r="AJ534" s="89"/>
      <c r="AK534" s="89"/>
      <c r="AL534" s="89"/>
      <c r="AM534" s="3"/>
      <c r="AN534" s="27"/>
      <c r="AO534" s="32"/>
      <c r="AP534" s="3"/>
      <c r="AQ534" s="69"/>
      <c r="AR534" s="69"/>
    </row>
    <row r="535" spans="1:44" ht="13.5" customHeight="1">
      <c r="A535" s="69"/>
      <c r="B535" s="3"/>
      <c r="C535" s="27"/>
      <c r="D535" s="27"/>
      <c r="E535" s="27"/>
      <c r="F535" s="27"/>
      <c r="G535" s="27"/>
      <c r="H535" s="27"/>
      <c r="I535" s="3"/>
      <c r="J535" s="3"/>
      <c r="K535" s="3"/>
      <c r="L535" s="3"/>
      <c r="M535" s="31"/>
      <c r="N535" s="27"/>
      <c r="O535" s="27"/>
      <c r="P535" s="32"/>
      <c r="Q535" s="27"/>
      <c r="R535" s="32"/>
      <c r="S535" s="27"/>
      <c r="T535" s="27"/>
      <c r="U535" s="3"/>
      <c r="V535" s="32"/>
      <c r="W535" s="3"/>
      <c r="X535" s="32"/>
      <c r="Y535" s="31"/>
      <c r="Z535" s="89"/>
      <c r="AA535" s="27"/>
      <c r="AB535" s="32"/>
      <c r="AC535" s="27"/>
      <c r="AD535" s="32"/>
      <c r="AE535" s="27"/>
      <c r="AF535" s="32"/>
      <c r="AG535" s="89"/>
      <c r="AH535" s="89"/>
      <c r="AI535" s="89"/>
      <c r="AJ535" s="89"/>
      <c r="AK535" s="89"/>
      <c r="AL535" s="89"/>
      <c r="AM535" s="3"/>
      <c r="AN535" s="27"/>
      <c r="AO535" s="32"/>
      <c r="AP535" s="3"/>
      <c r="AQ535" s="69"/>
      <c r="AR535" s="69"/>
    </row>
    <row r="536" spans="1:44" ht="13.5" customHeight="1">
      <c r="A536" s="69"/>
      <c r="B536" s="3"/>
      <c r="C536" s="27"/>
      <c r="D536" s="27"/>
      <c r="E536" s="27"/>
      <c r="F536" s="27"/>
      <c r="G536" s="27"/>
      <c r="H536" s="27"/>
      <c r="I536" s="3"/>
      <c r="J536" s="3"/>
      <c r="K536" s="3"/>
      <c r="L536" s="3"/>
      <c r="M536" s="31"/>
      <c r="N536" s="27"/>
      <c r="O536" s="27"/>
      <c r="P536" s="32"/>
      <c r="Q536" s="27"/>
      <c r="R536" s="32"/>
      <c r="S536" s="27"/>
      <c r="T536" s="27"/>
      <c r="U536" s="3"/>
      <c r="V536" s="32"/>
      <c r="W536" s="3"/>
      <c r="X536" s="32"/>
      <c r="Y536" s="31"/>
      <c r="Z536" s="89"/>
      <c r="AA536" s="27"/>
      <c r="AB536" s="32"/>
      <c r="AC536" s="27"/>
      <c r="AD536" s="32"/>
      <c r="AE536" s="27"/>
      <c r="AF536" s="32"/>
      <c r="AG536" s="89"/>
      <c r="AH536" s="89"/>
      <c r="AI536" s="89"/>
      <c r="AJ536" s="89"/>
      <c r="AK536" s="89"/>
      <c r="AL536" s="89"/>
      <c r="AM536" s="3"/>
      <c r="AN536" s="27"/>
      <c r="AO536" s="32"/>
      <c r="AP536" s="3"/>
      <c r="AQ536" s="69"/>
      <c r="AR536" s="69"/>
    </row>
    <row r="537" spans="1:44" ht="13.5" customHeight="1">
      <c r="A537" s="69"/>
      <c r="B537" s="3"/>
      <c r="C537" s="27"/>
      <c r="D537" s="27"/>
      <c r="E537" s="27"/>
      <c r="F537" s="27"/>
      <c r="G537" s="27"/>
      <c r="H537" s="27"/>
      <c r="I537" s="3"/>
      <c r="J537" s="3"/>
      <c r="K537" s="3"/>
      <c r="L537" s="3"/>
      <c r="M537" s="31"/>
      <c r="N537" s="27"/>
      <c r="O537" s="27"/>
      <c r="P537" s="32"/>
      <c r="Q537" s="27"/>
      <c r="R537" s="32"/>
      <c r="S537" s="27"/>
      <c r="T537" s="27"/>
      <c r="U537" s="3"/>
      <c r="V537" s="32"/>
      <c r="W537" s="3"/>
      <c r="X537" s="32"/>
      <c r="Y537" s="31"/>
      <c r="Z537" s="89"/>
      <c r="AA537" s="27"/>
      <c r="AB537" s="32"/>
      <c r="AC537" s="27"/>
      <c r="AD537" s="32"/>
      <c r="AE537" s="27"/>
      <c r="AF537" s="32"/>
      <c r="AG537" s="89"/>
      <c r="AH537" s="89"/>
      <c r="AI537" s="89"/>
      <c r="AJ537" s="89"/>
      <c r="AK537" s="89"/>
      <c r="AL537" s="89"/>
      <c r="AM537" s="3"/>
      <c r="AN537" s="27"/>
      <c r="AO537" s="32"/>
      <c r="AP537" s="3"/>
      <c r="AQ537" s="69"/>
      <c r="AR537" s="69"/>
    </row>
    <row r="538" spans="1:44" ht="13.5" customHeight="1">
      <c r="A538" s="69"/>
      <c r="B538" s="3"/>
      <c r="C538" s="27"/>
      <c r="D538" s="27"/>
      <c r="E538" s="27"/>
      <c r="F538" s="27"/>
      <c r="G538" s="27"/>
      <c r="H538" s="27"/>
      <c r="I538" s="3"/>
      <c r="J538" s="3"/>
      <c r="K538" s="3"/>
      <c r="L538" s="3"/>
      <c r="M538" s="31"/>
      <c r="N538" s="27"/>
      <c r="O538" s="27"/>
      <c r="P538" s="32"/>
      <c r="Q538" s="27"/>
      <c r="R538" s="32"/>
      <c r="S538" s="27"/>
      <c r="T538" s="27"/>
      <c r="U538" s="3"/>
      <c r="V538" s="32"/>
      <c r="W538" s="3"/>
      <c r="X538" s="32"/>
      <c r="Y538" s="31"/>
      <c r="Z538" s="89"/>
      <c r="AA538" s="27"/>
      <c r="AB538" s="32"/>
      <c r="AC538" s="27"/>
      <c r="AD538" s="32"/>
      <c r="AE538" s="27"/>
      <c r="AF538" s="32"/>
      <c r="AG538" s="89"/>
      <c r="AH538" s="89"/>
      <c r="AI538" s="89"/>
      <c r="AJ538" s="89"/>
      <c r="AK538" s="89"/>
      <c r="AL538" s="89"/>
      <c r="AM538" s="3"/>
      <c r="AN538" s="27"/>
      <c r="AO538" s="32"/>
      <c r="AP538" s="3"/>
      <c r="AQ538" s="69"/>
      <c r="AR538" s="69"/>
    </row>
    <row r="539" spans="1:44" ht="13.5" customHeight="1">
      <c r="A539" s="69"/>
      <c r="B539" s="3"/>
      <c r="C539" s="27"/>
      <c r="D539" s="27"/>
      <c r="E539" s="27"/>
      <c r="F539" s="27"/>
      <c r="G539" s="27"/>
      <c r="H539" s="27"/>
      <c r="I539" s="3"/>
      <c r="J539" s="3"/>
      <c r="K539" s="3"/>
      <c r="L539" s="3"/>
      <c r="M539" s="31"/>
      <c r="N539" s="27"/>
      <c r="O539" s="27"/>
      <c r="P539" s="32"/>
      <c r="Q539" s="27"/>
      <c r="R539" s="32"/>
      <c r="S539" s="27"/>
      <c r="T539" s="27"/>
      <c r="U539" s="3"/>
      <c r="V539" s="32"/>
      <c r="W539" s="3"/>
      <c r="X539" s="32"/>
      <c r="Y539" s="31"/>
      <c r="Z539" s="89"/>
      <c r="AA539" s="27"/>
      <c r="AB539" s="32"/>
      <c r="AC539" s="27"/>
      <c r="AD539" s="32"/>
      <c r="AE539" s="27"/>
      <c r="AF539" s="32"/>
      <c r="AG539" s="89"/>
      <c r="AH539" s="89"/>
      <c r="AI539" s="89"/>
      <c r="AJ539" s="89"/>
      <c r="AK539" s="89"/>
      <c r="AL539" s="89"/>
      <c r="AM539" s="3"/>
      <c r="AN539" s="27"/>
      <c r="AO539" s="32"/>
      <c r="AP539" s="3"/>
      <c r="AQ539" s="69"/>
      <c r="AR539" s="69"/>
    </row>
    <row r="540" spans="1:44" ht="13.5" customHeight="1">
      <c r="A540" s="69"/>
      <c r="B540" s="3"/>
      <c r="C540" s="27"/>
      <c r="D540" s="27"/>
      <c r="E540" s="27"/>
      <c r="F540" s="27"/>
      <c r="G540" s="27"/>
      <c r="H540" s="27"/>
      <c r="I540" s="3"/>
      <c r="J540" s="3"/>
      <c r="K540" s="3"/>
      <c r="L540" s="3"/>
      <c r="M540" s="31"/>
      <c r="N540" s="27"/>
      <c r="O540" s="27"/>
      <c r="P540" s="32"/>
      <c r="Q540" s="27"/>
      <c r="R540" s="32"/>
      <c r="S540" s="27"/>
      <c r="T540" s="27"/>
      <c r="U540" s="3"/>
      <c r="V540" s="32"/>
      <c r="W540" s="3"/>
      <c r="X540" s="32"/>
      <c r="Y540" s="31"/>
      <c r="Z540" s="89"/>
      <c r="AA540" s="27"/>
      <c r="AB540" s="32"/>
      <c r="AC540" s="27"/>
      <c r="AD540" s="32"/>
      <c r="AE540" s="27"/>
      <c r="AF540" s="32"/>
      <c r="AG540" s="89"/>
      <c r="AH540" s="89"/>
      <c r="AI540" s="89"/>
      <c r="AJ540" s="89"/>
      <c r="AK540" s="89"/>
      <c r="AL540" s="89"/>
      <c r="AM540" s="3"/>
      <c r="AN540" s="27"/>
      <c r="AO540" s="32"/>
      <c r="AP540" s="3"/>
      <c r="AQ540" s="69"/>
      <c r="AR540" s="69"/>
    </row>
    <row r="541" spans="1:44" ht="13.5" customHeight="1">
      <c r="A541" s="69"/>
      <c r="B541" s="3"/>
      <c r="C541" s="27"/>
      <c r="D541" s="27"/>
      <c r="E541" s="27"/>
      <c r="F541" s="27"/>
      <c r="G541" s="27"/>
      <c r="H541" s="27"/>
      <c r="I541" s="3"/>
      <c r="J541" s="3"/>
      <c r="K541" s="3"/>
      <c r="L541" s="3"/>
      <c r="M541" s="31"/>
      <c r="N541" s="27"/>
      <c r="O541" s="27"/>
      <c r="P541" s="32"/>
      <c r="Q541" s="27"/>
      <c r="R541" s="32"/>
      <c r="S541" s="27"/>
      <c r="T541" s="27"/>
      <c r="U541" s="3"/>
      <c r="V541" s="32"/>
      <c r="W541" s="3"/>
      <c r="X541" s="32"/>
      <c r="Y541" s="31"/>
      <c r="Z541" s="89"/>
      <c r="AA541" s="27"/>
      <c r="AB541" s="32"/>
      <c r="AC541" s="27"/>
      <c r="AD541" s="32"/>
      <c r="AE541" s="27"/>
      <c r="AF541" s="32"/>
      <c r="AG541" s="89"/>
      <c r="AH541" s="89"/>
      <c r="AI541" s="89"/>
      <c r="AJ541" s="89"/>
      <c r="AK541" s="89"/>
      <c r="AL541" s="89"/>
      <c r="AM541" s="3"/>
      <c r="AN541" s="27"/>
      <c r="AO541" s="32"/>
      <c r="AP541" s="3"/>
      <c r="AQ541" s="69"/>
      <c r="AR541" s="69"/>
    </row>
    <row r="542" spans="1:44" ht="13.5" customHeight="1">
      <c r="A542" s="69"/>
      <c r="B542" s="3"/>
      <c r="C542" s="27"/>
      <c r="D542" s="27"/>
      <c r="E542" s="27"/>
      <c r="F542" s="27"/>
      <c r="G542" s="27"/>
      <c r="H542" s="27"/>
      <c r="I542" s="3"/>
      <c r="J542" s="3"/>
      <c r="K542" s="3"/>
      <c r="L542" s="3"/>
      <c r="M542" s="31"/>
      <c r="N542" s="27"/>
      <c r="O542" s="27"/>
      <c r="P542" s="32"/>
      <c r="Q542" s="27"/>
      <c r="R542" s="32"/>
      <c r="S542" s="27"/>
      <c r="T542" s="27"/>
      <c r="U542" s="3"/>
      <c r="V542" s="32"/>
      <c r="W542" s="3"/>
      <c r="X542" s="32"/>
      <c r="Y542" s="31"/>
      <c r="Z542" s="89"/>
      <c r="AA542" s="27"/>
      <c r="AB542" s="32"/>
      <c r="AC542" s="27"/>
      <c r="AD542" s="32"/>
      <c r="AE542" s="27"/>
      <c r="AF542" s="32"/>
      <c r="AG542" s="89"/>
      <c r="AH542" s="89"/>
      <c r="AI542" s="89"/>
      <c r="AJ542" s="89"/>
      <c r="AK542" s="89"/>
      <c r="AL542" s="89"/>
      <c r="AM542" s="3"/>
      <c r="AN542" s="27"/>
      <c r="AO542" s="32"/>
      <c r="AP542" s="3"/>
      <c r="AQ542" s="69"/>
      <c r="AR542" s="69"/>
    </row>
    <row r="543" spans="1:44" ht="13.5" customHeight="1">
      <c r="A543" s="69"/>
      <c r="B543" s="3"/>
      <c r="C543" s="27"/>
      <c r="D543" s="27"/>
      <c r="E543" s="27"/>
      <c r="F543" s="27"/>
      <c r="G543" s="27"/>
      <c r="H543" s="27"/>
      <c r="I543" s="3"/>
      <c r="J543" s="3"/>
      <c r="K543" s="3"/>
      <c r="L543" s="3"/>
      <c r="M543" s="31"/>
      <c r="N543" s="27"/>
      <c r="O543" s="27"/>
      <c r="P543" s="32"/>
      <c r="Q543" s="27"/>
      <c r="R543" s="32"/>
      <c r="S543" s="27"/>
      <c r="T543" s="27"/>
      <c r="U543" s="3"/>
      <c r="V543" s="32"/>
      <c r="W543" s="3"/>
      <c r="X543" s="32"/>
      <c r="Y543" s="31"/>
      <c r="Z543" s="89"/>
      <c r="AA543" s="27"/>
      <c r="AB543" s="32"/>
      <c r="AC543" s="27"/>
      <c r="AD543" s="32"/>
      <c r="AE543" s="27"/>
      <c r="AF543" s="32"/>
      <c r="AG543" s="89"/>
      <c r="AH543" s="89"/>
      <c r="AI543" s="89"/>
      <c r="AJ543" s="89"/>
      <c r="AK543" s="89"/>
      <c r="AL543" s="89"/>
      <c r="AM543" s="3"/>
      <c r="AN543" s="27"/>
      <c r="AO543" s="32"/>
      <c r="AP543" s="3"/>
      <c r="AQ543" s="69"/>
      <c r="AR543" s="69"/>
    </row>
    <row r="544" spans="1:44" ht="13.5" customHeight="1">
      <c r="A544" s="69"/>
      <c r="B544" s="3"/>
      <c r="C544" s="27"/>
      <c r="D544" s="27"/>
      <c r="E544" s="27"/>
      <c r="F544" s="27"/>
      <c r="G544" s="27"/>
      <c r="H544" s="27"/>
      <c r="I544" s="3"/>
      <c r="J544" s="3"/>
      <c r="K544" s="3"/>
      <c r="L544" s="3"/>
      <c r="M544" s="31"/>
      <c r="N544" s="27"/>
      <c r="O544" s="27"/>
      <c r="P544" s="32"/>
      <c r="Q544" s="27"/>
      <c r="R544" s="32"/>
      <c r="S544" s="27"/>
      <c r="T544" s="27"/>
      <c r="U544" s="3"/>
      <c r="V544" s="32"/>
      <c r="W544" s="3"/>
      <c r="X544" s="32"/>
      <c r="Y544" s="31"/>
      <c r="Z544" s="89"/>
      <c r="AA544" s="27"/>
      <c r="AB544" s="32"/>
      <c r="AC544" s="27"/>
      <c r="AD544" s="32"/>
      <c r="AE544" s="27"/>
      <c r="AF544" s="32"/>
      <c r="AG544" s="89"/>
      <c r="AH544" s="89"/>
      <c r="AI544" s="89"/>
      <c r="AJ544" s="89"/>
      <c r="AK544" s="89"/>
      <c r="AL544" s="89"/>
      <c r="AM544" s="3"/>
      <c r="AN544" s="27"/>
      <c r="AO544" s="32"/>
      <c r="AP544" s="3"/>
      <c r="AQ544" s="69"/>
      <c r="AR544" s="69"/>
    </row>
    <row r="545" spans="1:44" ht="13.5" customHeight="1">
      <c r="A545" s="69"/>
      <c r="B545" s="3"/>
      <c r="C545" s="27"/>
      <c r="D545" s="27"/>
      <c r="E545" s="27"/>
      <c r="F545" s="27"/>
      <c r="G545" s="27"/>
      <c r="H545" s="27"/>
      <c r="I545" s="3"/>
      <c r="J545" s="3"/>
      <c r="K545" s="3"/>
      <c r="L545" s="3"/>
      <c r="M545" s="31"/>
      <c r="N545" s="27"/>
      <c r="O545" s="27"/>
      <c r="P545" s="32"/>
      <c r="Q545" s="27"/>
      <c r="R545" s="32"/>
      <c r="S545" s="27"/>
      <c r="T545" s="27"/>
      <c r="U545" s="3"/>
      <c r="V545" s="32"/>
      <c r="W545" s="3"/>
      <c r="X545" s="32"/>
      <c r="Y545" s="31"/>
      <c r="Z545" s="89"/>
      <c r="AA545" s="27"/>
      <c r="AB545" s="32"/>
      <c r="AC545" s="27"/>
      <c r="AD545" s="32"/>
      <c r="AE545" s="27"/>
      <c r="AF545" s="32"/>
      <c r="AG545" s="89"/>
      <c r="AH545" s="89"/>
      <c r="AI545" s="89"/>
      <c r="AJ545" s="89"/>
      <c r="AK545" s="89"/>
      <c r="AL545" s="89"/>
      <c r="AM545" s="3"/>
      <c r="AN545" s="27"/>
      <c r="AO545" s="32"/>
      <c r="AP545" s="3"/>
      <c r="AQ545" s="69"/>
      <c r="AR545" s="69"/>
    </row>
    <row r="546" spans="1:44" ht="13.5" customHeight="1">
      <c r="A546" s="69"/>
      <c r="B546" s="3"/>
      <c r="C546" s="27"/>
      <c r="D546" s="27"/>
      <c r="E546" s="27"/>
      <c r="F546" s="27"/>
      <c r="G546" s="27"/>
      <c r="H546" s="27"/>
      <c r="I546" s="3"/>
      <c r="J546" s="3"/>
      <c r="K546" s="3"/>
      <c r="L546" s="3"/>
      <c r="M546" s="31"/>
      <c r="N546" s="27"/>
      <c r="O546" s="27"/>
      <c r="P546" s="32"/>
      <c r="Q546" s="27"/>
      <c r="R546" s="32"/>
      <c r="S546" s="27"/>
      <c r="T546" s="27"/>
      <c r="U546" s="3"/>
      <c r="V546" s="32"/>
      <c r="W546" s="3"/>
      <c r="X546" s="32"/>
      <c r="Y546" s="31"/>
      <c r="Z546" s="89"/>
      <c r="AA546" s="27"/>
      <c r="AB546" s="32"/>
      <c r="AC546" s="27"/>
      <c r="AD546" s="32"/>
      <c r="AE546" s="27"/>
      <c r="AF546" s="32"/>
      <c r="AG546" s="89"/>
      <c r="AH546" s="89"/>
      <c r="AI546" s="89"/>
      <c r="AJ546" s="89"/>
      <c r="AK546" s="89"/>
      <c r="AL546" s="89"/>
      <c r="AM546" s="3"/>
      <c r="AN546" s="27"/>
      <c r="AO546" s="32"/>
      <c r="AP546" s="3"/>
      <c r="AQ546" s="69"/>
      <c r="AR546" s="69"/>
    </row>
    <row r="547" spans="1:44" ht="13.5" customHeight="1">
      <c r="A547" s="69"/>
      <c r="B547" s="3"/>
      <c r="C547" s="27"/>
      <c r="D547" s="27"/>
      <c r="E547" s="27"/>
      <c r="F547" s="27"/>
      <c r="G547" s="27"/>
      <c r="H547" s="27"/>
      <c r="I547" s="3"/>
      <c r="J547" s="3"/>
      <c r="K547" s="3"/>
      <c r="L547" s="3"/>
      <c r="M547" s="31"/>
      <c r="N547" s="27"/>
      <c r="O547" s="27"/>
      <c r="P547" s="32"/>
      <c r="Q547" s="27"/>
      <c r="R547" s="32"/>
      <c r="S547" s="27"/>
      <c r="T547" s="27"/>
      <c r="U547" s="3"/>
      <c r="V547" s="32"/>
      <c r="W547" s="3"/>
      <c r="X547" s="32"/>
      <c r="Y547" s="31"/>
      <c r="Z547" s="89"/>
      <c r="AA547" s="27"/>
      <c r="AB547" s="32"/>
      <c r="AC547" s="27"/>
      <c r="AD547" s="32"/>
      <c r="AE547" s="27"/>
      <c r="AF547" s="32"/>
      <c r="AG547" s="89"/>
      <c r="AH547" s="89"/>
      <c r="AI547" s="89"/>
      <c r="AJ547" s="89"/>
      <c r="AK547" s="89"/>
      <c r="AL547" s="89"/>
      <c r="AM547" s="3"/>
      <c r="AN547" s="27"/>
      <c r="AO547" s="32"/>
      <c r="AP547" s="3"/>
      <c r="AQ547" s="69"/>
      <c r="AR547" s="69"/>
    </row>
    <row r="548" spans="1:44" ht="13.5" customHeight="1">
      <c r="A548" s="69"/>
      <c r="B548" s="3"/>
      <c r="C548" s="27"/>
      <c r="D548" s="27"/>
      <c r="E548" s="27"/>
      <c r="F548" s="27"/>
      <c r="G548" s="27"/>
      <c r="H548" s="27"/>
      <c r="I548" s="3"/>
      <c r="J548" s="3"/>
      <c r="K548" s="3"/>
      <c r="L548" s="3"/>
      <c r="M548" s="31"/>
      <c r="N548" s="27"/>
      <c r="O548" s="27"/>
      <c r="P548" s="32"/>
      <c r="Q548" s="27"/>
      <c r="R548" s="32"/>
      <c r="S548" s="27"/>
      <c r="T548" s="27"/>
      <c r="U548" s="3"/>
      <c r="V548" s="32"/>
      <c r="W548" s="3"/>
      <c r="X548" s="32"/>
      <c r="Y548" s="31"/>
      <c r="Z548" s="89"/>
      <c r="AA548" s="27"/>
      <c r="AB548" s="32"/>
      <c r="AC548" s="27"/>
      <c r="AD548" s="32"/>
      <c r="AE548" s="27"/>
      <c r="AF548" s="32"/>
      <c r="AG548" s="89"/>
      <c r="AH548" s="89"/>
      <c r="AI548" s="89"/>
      <c r="AJ548" s="89"/>
      <c r="AK548" s="89"/>
      <c r="AL548" s="89"/>
      <c r="AM548" s="3"/>
      <c r="AN548" s="27"/>
      <c r="AO548" s="32"/>
      <c r="AP548" s="3"/>
      <c r="AQ548" s="69"/>
      <c r="AR548" s="69"/>
    </row>
    <row r="549" spans="1:44" ht="13.5" customHeight="1">
      <c r="A549" s="69"/>
      <c r="B549" s="3"/>
      <c r="C549" s="27"/>
      <c r="D549" s="27"/>
      <c r="E549" s="27"/>
      <c r="F549" s="27"/>
      <c r="G549" s="27"/>
      <c r="H549" s="27"/>
      <c r="I549" s="3"/>
      <c r="J549" s="3"/>
      <c r="K549" s="3"/>
      <c r="L549" s="3"/>
      <c r="M549" s="31"/>
      <c r="N549" s="27"/>
      <c r="O549" s="27"/>
      <c r="P549" s="32"/>
      <c r="Q549" s="27"/>
      <c r="R549" s="32"/>
      <c r="S549" s="27"/>
      <c r="T549" s="27"/>
      <c r="U549" s="3"/>
      <c r="V549" s="32"/>
      <c r="W549" s="3"/>
      <c r="X549" s="32"/>
      <c r="Y549" s="31"/>
      <c r="Z549" s="89"/>
      <c r="AA549" s="27"/>
      <c r="AB549" s="32"/>
      <c r="AC549" s="27"/>
      <c r="AD549" s="32"/>
      <c r="AE549" s="27"/>
      <c r="AF549" s="32"/>
      <c r="AG549" s="89"/>
      <c r="AH549" s="89"/>
      <c r="AI549" s="89"/>
      <c r="AJ549" s="89"/>
      <c r="AK549" s="89"/>
      <c r="AL549" s="89"/>
      <c r="AM549" s="3"/>
      <c r="AN549" s="27"/>
      <c r="AO549" s="32"/>
      <c r="AP549" s="3"/>
      <c r="AQ549" s="69"/>
      <c r="AR549" s="69"/>
    </row>
    <row r="550" spans="1:44" ht="13.5" customHeight="1">
      <c r="A550" s="69"/>
      <c r="B550" s="3"/>
      <c r="C550" s="27"/>
      <c r="D550" s="27"/>
      <c r="E550" s="27"/>
      <c r="F550" s="27"/>
      <c r="G550" s="27"/>
      <c r="H550" s="27"/>
      <c r="I550" s="3"/>
      <c r="J550" s="3"/>
      <c r="K550" s="3"/>
      <c r="L550" s="3"/>
      <c r="M550" s="31"/>
      <c r="N550" s="27"/>
      <c r="O550" s="27"/>
      <c r="P550" s="32"/>
      <c r="Q550" s="27"/>
      <c r="R550" s="32"/>
      <c r="S550" s="27"/>
      <c r="T550" s="27"/>
      <c r="U550" s="3"/>
      <c r="V550" s="32"/>
      <c r="W550" s="3"/>
      <c r="X550" s="32"/>
      <c r="Y550" s="31"/>
      <c r="Z550" s="89"/>
      <c r="AA550" s="27"/>
      <c r="AB550" s="32"/>
      <c r="AC550" s="27"/>
      <c r="AD550" s="32"/>
      <c r="AE550" s="27"/>
      <c r="AF550" s="32"/>
      <c r="AG550" s="89"/>
      <c r="AH550" s="89"/>
      <c r="AI550" s="89"/>
      <c r="AJ550" s="89"/>
      <c r="AK550" s="89"/>
      <c r="AL550" s="89"/>
      <c r="AM550" s="3"/>
      <c r="AN550" s="27"/>
      <c r="AO550" s="32"/>
      <c r="AP550" s="3"/>
      <c r="AQ550" s="69"/>
      <c r="AR550" s="69"/>
    </row>
    <row r="551" spans="1:44" ht="13.5" customHeight="1">
      <c r="A551" s="69"/>
      <c r="B551" s="3"/>
      <c r="C551" s="27"/>
      <c r="D551" s="27"/>
      <c r="E551" s="27"/>
      <c r="F551" s="27"/>
      <c r="G551" s="27"/>
      <c r="H551" s="27"/>
      <c r="I551" s="3"/>
      <c r="J551" s="3"/>
      <c r="K551" s="3"/>
      <c r="L551" s="3"/>
      <c r="M551" s="31"/>
      <c r="N551" s="27"/>
      <c r="O551" s="27"/>
      <c r="P551" s="32"/>
      <c r="Q551" s="27"/>
      <c r="R551" s="32"/>
      <c r="S551" s="27"/>
      <c r="T551" s="27"/>
      <c r="U551" s="3"/>
      <c r="V551" s="32"/>
      <c r="W551" s="3"/>
      <c r="X551" s="32"/>
      <c r="Y551" s="31"/>
      <c r="Z551" s="89"/>
      <c r="AA551" s="27"/>
      <c r="AB551" s="32"/>
      <c r="AC551" s="27"/>
      <c r="AD551" s="32"/>
      <c r="AE551" s="27"/>
      <c r="AF551" s="32"/>
      <c r="AG551" s="89"/>
      <c r="AH551" s="89"/>
      <c r="AI551" s="89"/>
      <c r="AJ551" s="89"/>
      <c r="AK551" s="89"/>
      <c r="AL551" s="89"/>
      <c r="AM551" s="3"/>
      <c r="AN551" s="27"/>
      <c r="AO551" s="32"/>
      <c r="AP551" s="3"/>
      <c r="AQ551" s="69"/>
      <c r="AR551" s="69"/>
    </row>
    <row r="552" spans="1:44" ht="13.5" customHeight="1">
      <c r="A552" s="69"/>
      <c r="B552" s="3"/>
      <c r="C552" s="27"/>
      <c r="D552" s="27"/>
      <c r="E552" s="27"/>
      <c r="F552" s="27"/>
      <c r="G552" s="27"/>
      <c r="H552" s="27"/>
      <c r="I552" s="3"/>
      <c r="J552" s="3"/>
      <c r="K552" s="3"/>
      <c r="L552" s="3"/>
      <c r="M552" s="31"/>
      <c r="N552" s="27"/>
      <c r="O552" s="27"/>
      <c r="P552" s="32"/>
      <c r="Q552" s="27"/>
      <c r="R552" s="32"/>
      <c r="S552" s="27"/>
      <c r="T552" s="27"/>
      <c r="U552" s="3"/>
      <c r="V552" s="32"/>
      <c r="W552" s="3"/>
      <c r="X552" s="32"/>
      <c r="Y552" s="31"/>
      <c r="Z552" s="89"/>
      <c r="AA552" s="27"/>
      <c r="AB552" s="32"/>
      <c r="AC552" s="27"/>
      <c r="AD552" s="32"/>
      <c r="AE552" s="27"/>
      <c r="AF552" s="32"/>
      <c r="AG552" s="89"/>
      <c r="AH552" s="89"/>
      <c r="AI552" s="89"/>
      <c r="AJ552" s="89"/>
      <c r="AK552" s="89"/>
      <c r="AL552" s="89"/>
      <c r="AM552" s="3"/>
      <c r="AN552" s="27"/>
      <c r="AO552" s="32"/>
      <c r="AP552" s="3"/>
      <c r="AQ552" s="69"/>
      <c r="AR552" s="69"/>
    </row>
    <row r="553" spans="1:44" ht="13.5" customHeight="1">
      <c r="A553" s="69"/>
      <c r="B553" s="3"/>
      <c r="C553" s="27"/>
      <c r="D553" s="27"/>
      <c r="E553" s="27"/>
      <c r="F553" s="27"/>
      <c r="G553" s="27"/>
      <c r="H553" s="27"/>
      <c r="I553" s="3"/>
      <c r="J553" s="3"/>
      <c r="K553" s="3"/>
      <c r="L553" s="3"/>
      <c r="M553" s="31"/>
      <c r="N553" s="27"/>
      <c r="O553" s="27"/>
      <c r="P553" s="32"/>
      <c r="Q553" s="27"/>
      <c r="R553" s="32"/>
      <c r="S553" s="27"/>
      <c r="T553" s="27"/>
      <c r="U553" s="3"/>
      <c r="V553" s="32"/>
      <c r="W553" s="3"/>
      <c r="X553" s="32"/>
      <c r="Y553" s="31"/>
      <c r="Z553" s="89"/>
      <c r="AA553" s="27"/>
      <c r="AB553" s="32"/>
      <c r="AC553" s="27"/>
      <c r="AD553" s="32"/>
      <c r="AE553" s="27"/>
      <c r="AF553" s="32"/>
      <c r="AG553" s="89"/>
      <c r="AH553" s="89"/>
      <c r="AI553" s="89"/>
      <c r="AJ553" s="89"/>
      <c r="AK553" s="89"/>
      <c r="AL553" s="89"/>
      <c r="AM553" s="3"/>
      <c r="AN553" s="27"/>
      <c r="AO553" s="32"/>
      <c r="AP553" s="3"/>
      <c r="AQ553" s="69"/>
      <c r="AR553" s="69"/>
    </row>
    <row r="554" spans="1:44" ht="13.5" customHeight="1">
      <c r="A554" s="69"/>
      <c r="B554" s="3"/>
      <c r="C554" s="27"/>
      <c r="D554" s="27"/>
      <c r="E554" s="27"/>
      <c r="F554" s="27"/>
      <c r="G554" s="27"/>
      <c r="H554" s="27"/>
      <c r="I554" s="3"/>
      <c r="J554" s="3"/>
      <c r="K554" s="3"/>
      <c r="L554" s="3"/>
      <c r="M554" s="31"/>
      <c r="N554" s="27"/>
      <c r="O554" s="27"/>
      <c r="P554" s="32"/>
      <c r="Q554" s="27"/>
      <c r="R554" s="32"/>
      <c r="S554" s="27"/>
      <c r="T554" s="27"/>
      <c r="U554" s="3"/>
      <c r="V554" s="32"/>
      <c r="W554" s="3"/>
      <c r="X554" s="32"/>
      <c r="Y554" s="31"/>
      <c r="Z554" s="89"/>
      <c r="AA554" s="27"/>
      <c r="AB554" s="32"/>
      <c r="AC554" s="27"/>
      <c r="AD554" s="32"/>
      <c r="AE554" s="27"/>
      <c r="AF554" s="32"/>
      <c r="AG554" s="89"/>
      <c r="AH554" s="89"/>
      <c r="AI554" s="89"/>
      <c r="AJ554" s="89"/>
      <c r="AK554" s="89"/>
      <c r="AL554" s="89"/>
      <c r="AM554" s="3"/>
      <c r="AN554" s="27"/>
      <c r="AO554" s="32"/>
      <c r="AP554" s="3"/>
      <c r="AQ554" s="69"/>
      <c r="AR554" s="69"/>
    </row>
    <row r="555" spans="1:44" ht="13.5" customHeight="1">
      <c r="A555" s="69"/>
      <c r="B555" s="3"/>
      <c r="C555" s="27"/>
      <c r="D555" s="27"/>
      <c r="E555" s="27"/>
      <c r="F555" s="27"/>
      <c r="G555" s="27"/>
      <c r="H555" s="27"/>
      <c r="I555" s="3"/>
      <c r="J555" s="3"/>
      <c r="K555" s="3"/>
      <c r="L555" s="3"/>
      <c r="M555" s="31"/>
      <c r="N555" s="27"/>
      <c r="O555" s="27"/>
      <c r="P555" s="32"/>
      <c r="Q555" s="27"/>
      <c r="R555" s="32"/>
      <c r="S555" s="27"/>
      <c r="T555" s="27"/>
      <c r="U555" s="3"/>
      <c r="V555" s="32"/>
      <c r="W555" s="3"/>
      <c r="X555" s="32"/>
      <c r="Y555" s="31"/>
      <c r="Z555" s="89"/>
      <c r="AA555" s="27"/>
      <c r="AB555" s="32"/>
      <c r="AC555" s="27"/>
      <c r="AD555" s="32"/>
      <c r="AE555" s="27"/>
      <c r="AF555" s="32"/>
      <c r="AG555" s="89"/>
      <c r="AH555" s="89"/>
      <c r="AI555" s="89"/>
      <c r="AJ555" s="89"/>
      <c r="AK555" s="89"/>
      <c r="AL555" s="89"/>
      <c r="AM555" s="3"/>
      <c r="AN555" s="27"/>
      <c r="AO555" s="32"/>
      <c r="AP555" s="3"/>
      <c r="AQ555" s="69"/>
      <c r="AR555" s="69"/>
    </row>
    <row r="556" spans="1:44" ht="13.5" customHeight="1">
      <c r="A556" s="69"/>
      <c r="B556" s="3"/>
      <c r="C556" s="27"/>
      <c r="D556" s="27"/>
      <c r="E556" s="27"/>
      <c r="F556" s="27"/>
      <c r="G556" s="27"/>
      <c r="H556" s="27"/>
      <c r="I556" s="3"/>
      <c r="J556" s="3"/>
      <c r="K556" s="3"/>
      <c r="L556" s="3"/>
      <c r="M556" s="31"/>
      <c r="N556" s="27"/>
      <c r="O556" s="27"/>
      <c r="P556" s="32"/>
      <c r="Q556" s="27"/>
      <c r="R556" s="32"/>
      <c r="S556" s="27"/>
      <c r="T556" s="27"/>
      <c r="U556" s="3"/>
      <c r="V556" s="32"/>
      <c r="W556" s="3"/>
      <c r="X556" s="32"/>
      <c r="Y556" s="31"/>
      <c r="Z556" s="89"/>
      <c r="AA556" s="27"/>
      <c r="AB556" s="32"/>
      <c r="AC556" s="27"/>
      <c r="AD556" s="32"/>
      <c r="AE556" s="27"/>
      <c r="AF556" s="32"/>
      <c r="AG556" s="89"/>
      <c r="AH556" s="89"/>
      <c r="AI556" s="89"/>
      <c r="AJ556" s="89"/>
      <c r="AK556" s="89"/>
      <c r="AL556" s="89"/>
      <c r="AM556" s="3"/>
      <c r="AN556" s="27"/>
      <c r="AO556" s="32"/>
      <c r="AP556" s="3"/>
      <c r="AQ556" s="69"/>
      <c r="AR556" s="69"/>
    </row>
    <row r="557" spans="1:44" ht="13.5" customHeight="1">
      <c r="A557" s="69"/>
      <c r="B557" s="3"/>
      <c r="C557" s="27"/>
      <c r="D557" s="27"/>
      <c r="E557" s="27"/>
      <c r="F557" s="27"/>
      <c r="G557" s="27"/>
      <c r="H557" s="27"/>
      <c r="I557" s="3"/>
      <c r="J557" s="3"/>
      <c r="K557" s="3"/>
      <c r="L557" s="3"/>
      <c r="M557" s="31"/>
      <c r="N557" s="27"/>
      <c r="O557" s="27"/>
      <c r="P557" s="32"/>
      <c r="Q557" s="27"/>
      <c r="R557" s="32"/>
      <c r="S557" s="27"/>
      <c r="T557" s="27"/>
      <c r="U557" s="3"/>
      <c r="V557" s="32"/>
      <c r="W557" s="3"/>
      <c r="X557" s="32"/>
      <c r="Y557" s="31"/>
      <c r="Z557" s="89"/>
      <c r="AA557" s="27"/>
      <c r="AB557" s="32"/>
      <c r="AC557" s="27"/>
      <c r="AD557" s="32"/>
      <c r="AE557" s="27"/>
      <c r="AF557" s="32"/>
      <c r="AG557" s="89"/>
      <c r="AH557" s="89"/>
      <c r="AI557" s="89"/>
      <c r="AJ557" s="89"/>
      <c r="AK557" s="89"/>
      <c r="AL557" s="89"/>
      <c r="AM557" s="3"/>
      <c r="AN557" s="27"/>
      <c r="AO557" s="32"/>
      <c r="AP557" s="3"/>
      <c r="AQ557" s="69"/>
      <c r="AR557" s="69"/>
    </row>
    <row r="558" spans="1:44" ht="13.5" customHeight="1">
      <c r="A558" s="69"/>
      <c r="B558" s="3"/>
      <c r="C558" s="27"/>
      <c r="D558" s="27"/>
      <c r="E558" s="27"/>
      <c r="F558" s="27"/>
      <c r="G558" s="27"/>
      <c r="H558" s="27"/>
      <c r="I558" s="3"/>
      <c r="J558" s="3"/>
      <c r="K558" s="3"/>
      <c r="L558" s="3"/>
      <c r="M558" s="31"/>
      <c r="N558" s="27"/>
      <c r="O558" s="27"/>
      <c r="P558" s="32"/>
      <c r="Q558" s="27"/>
      <c r="R558" s="32"/>
      <c r="S558" s="27"/>
      <c r="T558" s="27"/>
      <c r="U558" s="3"/>
      <c r="V558" s="32"/>
      <c r="W558" s="3"/>
      <c r="X558" s="32"/>
      <c r="Y558" s="31"/>
      <c r="Z558" s="89"/>
      <c r="AA558" s="27"/>
      <c r="AB558" s="32"/>
      <c r="AC558" s="27"/>
      <c r="AD558" s="32"/>
      <c r="AE558" s="27"/>
      <c r="AF558" s="32"/>
      <c r="AG558" s="89"/>
      <c r="AH558" s="89"/>
      <c r="AI558" s="89"/>
      <c r="AJ558" s="89"/>
      <c r="AK558" s="89"/>
      <c r="AL558" s="89"/>
      <c r="AM558" s="3"/>
      <c r="AN558" s="27"/>
      <c r="AO558" s="32"/>
      <c r="AP558" s="3"/>
      <c r="AQ558" s="69"/>
      <c r="AR558" s="69"/>
    </row>
    <row r="559" spans="1:44" ht="13.5" customHeight="1">
      <c r="A559" s="69"/>
      <c r="B559" s="3"/>
      <c r="C559" s="27"/>
      <c r="D559" s="27"/>
      <c r="E559" s="27"/>
      <c r="F559" s="27"/>
      <c r="G559" s="27"/>
      <c r="H559" s="27"/>
      <c r="I559" s="3"/>
      <c r="J559" s="3"/>
      <c r="K559" s="3"/>
      <c r="L559" s="3"/>
      <c r="M559" s="31"/>
      <c r="N559" s="27"/>
      <c r="O559" s="27"/>
      <c r="P559" s="32"/>
      <c r="Q559" s="27"/>
      <c r="R559" s="32"/>
      <c r="S559" s="27"/>
      <c r="T559" s="27"/>
      <c r="U559" s="3"/>
      <c r="V559" s="32"/>
      <c r="W559" s="3"/>
      <c r="X559" s="32"/>
      <c r="Y559" s="31"/>
      <c r="Z559" s="89"/>
      <c r="AA559" s="27"/>
      <c r="AB559" s="32"/>
      <c r="AC559" s="27"/>
      <c r="AD559" s="32"/>
      <c r="AE559" s="27"/>
      <c r="AF559" s="32"/>
      <c r="AG559" s="89"/>
      <c r="AH559" s="89"/>
      <c r="AI559" s="89"/>
      <c r="AJ559" s="89"/>
      <c r="AK559" s="89"/>
      <c r="AL559" s="89"/>
      <c r="AM559" s="3"/>
      <c r="AN559" s="27"/>
      <c r="AO559" s="32"/>
      <c r="AP559" s="3"/>
      <c r="AQ559" s="69"/>
      <c r="AR559" s="69"/>
    </row>
    <row r="560" spans="1:44" ht="13.5" customHeight="1">
      <c r="A560" s="69"/>
      <c r="B560" s="3"/>
      <c r="C560" s="27"/>
      <c r="D560" s="27"/>
      <c r="E560" s="27"/>
      <c r="F560" s="27"/>
      <c r="G560" s="27"/>
      <c r="H560" s="27"/>
      <c r="I560" s="3"/>
      <c r="J560" s="3"/>
      <c r="K560" s="3"/>
      <c r="L560" s="3"/>
      <c r="M560" s="31"/>
      <c r="N560" s="27"/>
      <c r="O560" s="27"/>
      <c r="P560" s="32"/>
      <c r="Q560" s="27"/>
      <c r="R560" s="32"/>
      <c r="S560" s="27"/>
      <c r="T560" s="27"/>
      <c r="U560" s="3"/>
      <c r="V560" s="32"/>
      <c r="W560" s="3"/>
      <c r="X560" s="32"/>
      <c r="Y560" s="31"/>
      <c r="Z560" s="89"/>
      <c r="AA560" s="27"/>
      <c r="AB560" s="32"/>
      <c r="AC560" s="27"/>
      <c r="AD560" s="32"/>
      <c r="AE560" s="27"/>
      <c r="AF560" s="32"/>
      <c r="AG560" s="89"/>
      <c r="AH560" s="89"/>
      <c r="AI560" s="89"/>
      <c r="AJ560" s="89"/>
      <c r="AK560" s="89"/>
      <c r="AL560" s="89"/>
      <c r="AM560" s="3"/>
      <c r="AN560" s="27"/>
      <c r="AO560" s="32"/>
      <c r="AP560" s="3"/>
      <c r="AQ560" s="69"/>
      <c r="AR560" s="69"/>
    </row>
    <row r="561" spans="1:44" ht="13.5" customHeight="1">
      <c r="A561" s="69"/>
      <c r="B561" s="3"/>
      <c r="C561" s="27"/>
      <c r="D561" s="27"/>
      <c r="E561" s="27"/>
      <c r="F561" s="27"/>
      <c r="G561" s="27"/>
      <c r="H561" s="27"/>
      <c r="I561" s="3"/>
      <c r="J561" s="3"/>
      <c r="K561" s="3"/>
      <c r="L561" s="3"/>
      <c r="M561" s="31"/>
      <c r="N561" s="27"/>
      <c r="O561" s="27"/>
      <c r="P561" s="32"/>
      <c r="Q561" s="27"/>
      <c r="R561" s="32"/>
      <c r="S561" s="27"/>
      <c r="T561" s="27"/>
      <c r="U561" s="3"/>
      <c r="V561" s="32"/>
      <c r="W561" s="3"/>
      <c r="X561" s="32"/>
      <c r="Y561" s="31"/>
      <c r="Z561" s="89"/>
      <c r="AA561" s="27"/>
      <c r="AB561" s="32"/>
      <c r="AC561" s="27"/>
      <c r="AD561" s="32"/>
      <c r="AE561" s="27"/>
      <c r="AF561" s="32"/>
      <c r="AG561" s="89"/>
      <c r="AH561" s="89"/>
      <c r="AI561" s="89"/>
      <c r="AJ561" s="89"/>
      <c r="AK561" s="89"/>
      <c r="AL561" s="89"/>
      <c r="AM561" s="3"/>
      <c r="AN561" s="27"/>
      <c r="AO561" s="32"/>
      <c r="AP561" s="3"/>
      <c r="AQ561" s="69"/>
      <c r="AR561" s="69"/>
    </row>
    <row r="562" spans="1:44" ht="13.5" customHeight="1">
      <c r="A562" s="69"/>
      <c r="B562" s="3"/>
      <c r="C562" s="27"/>
      <c r="D562" s="27"/>
      <c r="E562" s="27"/>
      <c r="F562" s="27"/>
      <c r="G562" s="27"/>
      <c r="H562" s="27"/>
      <c r="I562" s="3"/>
      <c r="J562" s="3"/>
      <c r="K562" s="3"/>
      <c r="L562" s="3"/>
      <c r="M562" s="31"/>
      <c r="N562" s="27"/>
      <c r="O562" s="27"/>
      <c r="P562" s="32"/>
      <c r="Q562" s="27"/>
      <c r="R562" s="32"/>
      <c r="S562" s="27"/>
      <c r="T562" s="27"/>
      <c r="U562" s="3"/>
      <c r="V562" s="32"/>
      <c r="W562" s="3"/>
      <c r="X562" s="32"/>
      <c r="Y562" s="31"/>
      <c r="Z562" s="89"/>
      <c r="AA562" s="27"/>
      <c r="AB562" s="32"/>
      <c r="AC562" s="27"/>
      <c r="AD562" s="32"/>
      <c r="AE562" s="27"/>
      <c r="AF562" s="32"/>
      <c r="AG562" s="89"/>
      <c r="AH562" s="89"/>
      <c r="AI562" s="89"/>
      <c r="AJ562" s="89"/>
      <c r="AK562" s="89"/>
      <c r="AL562" s="89"/>
      <c r="AM562" s="3"/>
      <c r="AN562" s="27"/>
      <c r="AO562" s="32"/>
      <c r="AP562" s="3"/>
      <c r="AQ562" s="69"/>
      <c r="AR562" s="69"/>
    </row>
    <row r="563" spans="1:44" ht="13.5" customHeight="1">
      <c r="A563" s="69"/>
      <c r="B563" s="3"/>
      <c r="C563" s="27"/>
      <c r="D563" s="27"/>
      <c r="E563" s="27"/>
      <c r="F563" s="27"/>
      <c r="G563" s="27"/>
      <c r="H563" s="27"/>
      <c r="I563" s="3"/>
      <c r="J563" s="3"/>
      <c r="K563" s="3"/>
      <c r="L563" s="3"/>
      <c r="M563" s="31"/>
      <c r="N563" s="27"/>
      <c r="O563" s="27"/>
      <c r="P563" s="32"/>
      <c r="Q563" s="27"/>
      <c r="R563" s="32"/>
      <c r="S563" s="27"/>
      <c r="T563" s="27"/>
      <c r="U563" s="3"/>
      <c r="V563" s="32"/>
      <c r="W563" s="3"/>
      <c r="X563" s="32"/>
      <c r="Y563" s="31"/>
      <c r="Z563" s="89"/>
      <c r="AA563" s="27"/>
      <c r="AB563" s="32"/>
      <c r="AC563" s="27"/>
      <c r="AD563" s="32"/>
      <c r="AE563" s="27"/>
      <c r="AF563" s="32"/>
      <c r="AG563" s="89"/>
      <c r="AH563" s="89"/>
      <c r="AI563" s="89"/>
      <c r="AJ563" s="89"/>
      <c r="AK563" s="89"/>
      <c r="AL563" s="89"/>
      <c r="AM563" s="3"/>
      <c r="AN563" s="27"/>
      <c r="AO563" s="32"/>
      <c r="AP563" s="3"/>
      <c r="AQ563" s="69"/>
      <c r="AR563" s="69"/>
    </row>
    <row r="564" spans="1:44" ht="13.5" customHeight="1">
      <c r="A564" s="69"/>
      <c r="B564" s="3"/>
      <c r="C564" s="27"/>
      <c r="D564" s="27"/>
      <c r="E564" s="27"/>
      <c r="F564" s="27"/>
      <c r="G564" s="27"/>
      <c r="H564" s="27"/>
      <c r="I564" s="3"/>
      <c r="J564" s="3"/>
      <c r="K564" s="3"/>
      <c r="L564" s="3"/>
      <c r="M564" s="31"/>
      <c r="N564" s="27"/>
      <c r="O564" s="27"/>
      <c r="P564" s="32"/>
      <c r="Q564" s="27"/>
      <c r="R564" s="32"/>
      <c r="S564" s="27"/>
      <c r="T564" s="27"/>
      <c r="U564" s="3"/>
      <c r="V564" s="32"/>
      <c r="W564" s="3"/>
      <c r="X564" s="32"/>
      <c r="Y564" s="31"/>
      <c r="Z564" s="89"/>
      <c r="AA564" s="27"/>
      <c r="AB564" s="32"/>
      <c r="AC564" s="27"/>
      <c r="AD564" s="32"/>
      <c r="AE564" s="27"/>
      <c r="AF564" s="32"/>
      <c r="AG564" s="89"/>
      <c r="AH564" s="89"/>
      <c r="AI564" s="89"/>
      <c r="AJ564" s="89"/>
      <c r="AK564" s="89"/>
      <c r="AL564" s="89"/>
      <c r="AM564" s="3"/>
      <c r="AN564" s="27"/>
      <c r="AO564" s="32"/>
      <c r="AP564" s="3"/>
      <c r="AQ564" s="69"/>
      <c r="AR564" s="69"/>
    </row>
    <row r="565" spans="1:44" ht="13.5" customHeight="1">
      <c r="A565" s="69"/>
      <c r="B565" s="3"/>
      <c r="C565" s="27"/>
      <c r="D565" s="27"/>
      <c r="E565" s="27"/>
      <c r="F565" s="27"/>
      <c r="G565" s="27"/>
      <c r="H565" s="27"/>
      <c r="I565" s="3"/>
      <c r="J565" s="3"/>
      <c r="K565" s="3"/>
      <c r="L565" s="3"/>
      <c r="M565" s="31"/>
      <c r="N565" s="27"/>
      <c r="O565" s="27"/>
      <c r="P565" s="32"/>
      <c r="Q565" s="27"/>
      <c r="R565" s="32"/>
      <c r="S565" s="27"/>
      <c r="T565" s="27"/>
      <c r="U565" s="3"/>
      <c r="V565" s="32"/>
      <c r="W565" s="3"/>
      <c r="X565" s="32"/>
      <c r="Y565" s="31"/>
      <c r="Z565" s="89"/>
      <c r="AA565" s="27"/>
      <c r="AB565" s="32"/>
      <c r="AC565" s="27"/>
      <c r="AD565" s="32"/>
      <c r="AE565" s="27"/>
      <c r="AF565" s="32"/>
      <c r="AG565" s="89"/>
      <c r="AH565" s="89"/>
      <c r="AI565" s="89"/>
      <c r="AJ565" s="89"/>
      <c r="AK565" s="89"/>
      <c r="AL565" s="89"/>
      <c r="AM565" s="3"/>
      <c r="AN565" s="27"/>
      <c r="AO565" s="32"/>
      <c r="AP565" s="3"/>
      <c r="AQ565" s="69"/>
      <c r="AR565" s="69"/>
    </row>
    <row r="566" spans="1:44" ht="13.5" customHeight="1">
      <c r="A566" s="69"/>
      <c r="B566" s="3"/>
      <c r="C566" s="27"/>
      <c r="D566" s="27"/>
      <c r="E566" s="27"/>
      <c r="F566" s="27"/>
      <c r="G566" s="27"/>
      <c r="H566" s="27"/>
      <c r="I566" s="3"/>
      <c r="J566" s="3"/>
      <c r="K566" s="3"/>
      <c r="L566" s="3"/>
      <c r="M566" s="31"/>
      <c r="N566" s="27"/>
      <c r="O566" s="27"/>
      <c r="P566" s="32"/>
      <c r="Q566" s="27"/>
      <c r="R566" s="32"/>
      <c r="S566" s="27"/>
      <c r="T566" s="27"/>
      <c r="U566" s="3"/>
      <c r="V566" s="32"/>
      <c r="W566" s="3"/>
      <c r="X566" s="32"/>
      <c r="Y566" s="31"/>
      <c r="Z566" s="89"/>
      <c r="AA566" s="27"/>
      <c r="AB566" s="32"/>
      <c r="AC566" s="27"/>
      <c r="AD566" s="32"/>
      <c r="AE566" s="27"/>
      <c r="AF566" s="32"/>
      <c r="AG566" s="89"/>
      <c r="AH566" s="89"/>
      <c r="AI566" s="89"/>
      <c r="AJ566" s="89"/>
      <c r="AK566" s="89"/>
      <c r="AL566" s="89"/>
      <c r="AM566" s="3"/>
      <c r="AN566" s="27"/>
      <c r="AO566" s="32"/>
      <c r="AP566" s="3"/>
      <c r="AQ566" s="69"/>
      <c r="AR566" s="69"/>
    </row>
    <row r="567" spans="1:44" ht="13.5" customHeight="1">
      <c r="A567" s="69"/>
      <c r="B567" s="3"/>
      <c r="C567" s="27"/>
      <c r="D567" s="27"/>
      <c r="E567" s="27"/>
      <c r="F567" s="27"/>
      <c r="G567" s="27"/>
      <c r="H567" s="27"/>
      <c r="I567" s="3"/>
      <c r="J567" s="3"/>
      <c r="K567" s="3"/>
      <c r="L567" s="3"/>
      <c r="M567" s="31"/>
      <c r="N567" s="27"/>
      <c r="O567" s="27"/>
      <c r="P567" s="32"/>
      <c r="Q567" s="27"/>
      <c r="R567" s="32"/>
      <c r="S567" s="27"/>
      <c r="T567" s="27"/>
      <c r="U567" s="3"/>
      <c r="V567" s="32"/>
      <c r="W567" s="3"/>
      <c r="X567" s="32"/>
      <c r="Y567" s="31"/>
      <c r="Z567" s="89"/>
      <c r="AA567" s="27"/>
      <c r="AB567" s="32"/>
      <c r="AC567" s="27"/>
      <c r="AD567" s="32"/>
      <c r="AE567" s="27"/>
      <c r="AF567" s="32"/>
      <c r="AG567" s="89"/>
      <c r="AH567" s="89"/>
      <c r="AI567" s="89"/>
      <c r="AJ567" s="89"/>
      <c r="AK567" s="89"/>
      <c r="AL567" s="89"/>
      <c r="AM567" s="3"/>
      <c r="AN567" s="27"/>
      <c r="AO567" s="32"/>
      <c r="AP567" s="3"/>
      <c r="AQ567" s="69"/>
      <c r="AR567" s="69"/>
    </row>
    <row r="568" spans="1:44" ht="13.5" customHeight="1">
      <c r="A568" s="69"/>
      <c r="B568" s="3"/>
      <c r="C568" s="27"/>
      <c r="D568" s="27"/>
      <c r="E568" s="27"/>
      <c r="F568" s="27"/>
      <c r="G568" s="27"/>
      <c r="H568" s="27"/>
      <c r="I568" s="3"/>
      <c r="J568" s="3"/>
      <c r="K568" s="3"/>
      <c r="L568" s="3"/>
      <c r="M568" s="31"/>
      <c r="N568" s="27"/>
      <c r="O568" s="27"/>
      <c r="P568" s="32"/>
      <c r="Q568" s="27"/>
      <c r="R568" s="32"/>
      <c r="S568" s="27"/>
      <c r="T568" s="27"/>
      <c r="U568" s="3"/>
      <c r="V568" s="32"/>
      <c r="W568" s="3"/>
      <c r="X568" s="32"/>
      <c r="Y568" s="31"/>
      <c r="Z568" s="89"/>
      <c r="AA568" s="27"/>
      <c r="AB568" s="32"/>
      <c r="AC568" s="27"/>
      <c r="AD568" s="32"/>
      <c r="AE568" s="27"/>
      <c r="AF568" s="32"/>
      <c r="AG568" s="89"/>
      <c r="AH568" s="89"/>
      <c r="AI568" s="89"/>
      <c r="AJ568" s="89"/>
      <c r="AK568" s="89"/>
      <c r="AL568" s="89"/>
      <c r="AM568" s="3"/>
      <c r="AN568" s="27"/>
      <c r="AO568" s="32"/>
      <c r="AP568" s="3"/>
      <c r="AQ568" s="69"/>
      <c r="AR568" s="69"/>
    </row>
    <row r="569" spans="1:44" ht="13.5" customHeight="1">
      <c r="A569" s="69"/>
      <c r="B569" s="3"/>
      <c r="C569" s="27"/>
      <c r="D569" s="27"/>
      <c r="E569" s="27"/>
      <c r="F569" s="27"/>
      <c r="G569" s="27"/>
      <c r="H569" s="27"/>
      <c r="I569" s="3"/>
      <c r="J569" s="3"/>
      <c r="K569" s="3"/>
      <c r="L569" s="3"/>
      <c r="M569" s="31"/>
      <c r="N569" s="27"/>
      <c r="O569" s="27"/>
      <c r="P569" s="32"/>
      <c r="Q569" s="27"/>
      <c r="R569" s="32"/>
      <c r="S569" s="27"/>
      <c r="T569" s="27"/>
      <c r="U569" s="3"/>
      <c r="V569" s="32"/>
      <c r="W569" s="3"/>
      <c r="X569" s="32"/>
      <c r="Y569" s="31"/>
      <c r="Z569" s="89"/>
      <c r="AA569" s="27"/>
      <c r="AB569" s="32"/>
      <c r="AC569" s="27"/>
      <c r="AD569" s="32"/>
      <c r="AE569" s="27"/>
      <c r="AF569" s="32"/>
      <c r="AG569" s="89"/>
      <c r="AH569" s="89"/>
      <c r="AI569" s="89"/>
      <c r="AJ569" s="89"/>
      <c r="AK569" s="89"/>
      <c r="AL569" s="89"/>
      <c r="AM569" s="3"/>
      <c r="AN569" s="27"/>
      <c r="AO569" s="32"/>
      <c r="AP569" s="3"/>
      <c r="AQ569" s="69"/>
      <c r="AR569" s="69"/>
    </row>
    <row r="570" spans="1:44" ht="13.5" customHeight="1">
      <c r="A570" s="69"/>
      <c r="B570" s="3"/>
      <c r="C570" s="27"/>
      <c r="D570" s="27"/>
      <c r="E570" s="27"/>
      <c r="F570" s="27"/>
      <c r="G570" s="27"/>
      <c r="H570" s="27"/>
      <c r="I570" s="3"/>
      <c r="J570" s="3"/>
      <c r="K570" s="3"/>
      <c r="L570" s="3"/>
      <c r="M570" s="31"/>
      <c r="N570" s="27"/>
      <c r="O570" s="27"/>
      <c r="P570" s="32"/>
      <c r="Q570" s="27"/>
      <c r="R570" s="32"/>
      <c r="S570" s="27"/>
      <c r="T570" s="27"/>
      <c r="U570" s="3"/>
      <c r="V570" s="32"/>
      <c r="W570" s="3"/>
      <c r="X570" s="32"/>
      <c r="Y570" s="31"/>
      <c r="Z570" s="89"/>
      <c r="AA570" s="27"/>
      <c r="AB570" s="32"/>
      <c r="AC570" s="27"/>
      <c r="AD570" s="32"/>
      <c r="AE570" s="27"/>
      <c r="AF570" s="32"/>
      <c r="AG570" s="89"/>
      <c r="AH570" s="89"/>
      <c r="AI570" s="89"/>
      <c r="AJ570" s="89"/>
      <c r="AK570" s="89"/>
      <c r="AL570" s="89"/>
      <c r="AM570" s="3"/>
      <c r="AN570" s="27"/>
      <c r="AO570" s="32"/>
      <c r="AP570" s="3"/>
      <c r="AQ570" s="69"/>
      <c r="AR570" s="69"/>
    </row>
    <row r="571" spans="1:44" ht="13.5" customHeight="1">
      <c r="A571" s="69"/>
      <c r="B571" s="3"/>
      <c r="C571" s="27"/>
      <c r="D571" s="27"/>
      <c r="E571" s="27"/>
      <c r="F571" s="27"/>
      <c r="G571" s="27"/>
      <c r="H571" s="27"/>
      <c r="I571" s="3"/>
      <c r="J571" s="3"/>
      <c r="K571" s="3"/>
      <c r="L571" s="3"/>
      <c r="M571" s="31"/>
      <c r="N571" s="27"/>
      <c r="O571" s="27"/>
      <c r="P571" s="32"/>
      <c r="Q571" s="27"/>
      <c r="R571" s="32"/>
      <c r="S571" s="27"/>
      <c r="T571" s="27"/>
      <c r="U571" s="3"/>
      <c r="V571" s="32"/>
      <c r="W571" s="3"/>
      <c r="X571" s="32"/>
      <c r="Y571" s="31"/>
      <c r="Z571" s="89"/>
      <c r="AA571" s="27"/>
      <c r="AB571" s="32"/>
      <c r="AC571" s="27"/>
      <c r="AD571" s="32"/>
      <c r="AE571" s="27"/>
      <c r="AF571" s="32"/>
      <c r="AG571" s="89"/>
      <c r="AH571" s="89"/>
      <c r="AI571" s="89"/>
      <c r="AJ571" s="89"/>
      <c r="AK571" s="89"/>
      <c r="AL571" s="89"/>
      <c r="AM571" s="3"/>
      <c r="AN571" s="27"/>
      <c r="AO571" s="32"/>
      <c r="AP571" s="3"/>
      <c r="AQ571" s="69"/>
      <c r="AR571" s="69"/>
    </row>
    <row r="572" spans="1:44" ht="13.5" customHeight="1">
      <c r="A572" s="69"/>
      <c r="B572" s="3"/>
      <c r="C572" s="27"/>
      <c r="D572" s="27"/>
      <c r="E572" s="27"/>
      <c r="F572" s="27"/>
      <c r="G572" s="27"/>
      <c r="H572" s="27"/>
      <c r="I572" s="3"/>
      <c r="J572" s="3"/>
      <c r="K572" s="3"/>
      <c r="L572" s="3"/>
      <c r="M572" s="31"/>
      <c r="N572" s="27"/>
      <c r="O572" s="27"/>
      <c r="P572" s="32"/>
      <c r="Q572" s="27"/>
      <c r="R572" s="32"/>
      <c r="S572" s="27"/>
      <c r="T572" s="27"/>
      <c r="U572" s="3"/>
      <c r="V572" s="32"/>
      <c r="W572" s="3"/>
      <c r="X572" s="32"/>
      <c r="Y572" s="31"/>
      <c r="Z572" s="89"/>
      <c r="AA572" s="27"/>
      <c r="AB572" s="32"/>
      <c r="AC572" s="27"/>
      <c r="AD572" s="32"/>
      <c r="AE572" s="27"/>
      <c r="AF572" s="32"/>
      <c r="AG572" s="89"/>
      <c r="AH572" s="89"/>
      <c r="AI572" s="89"/>
      <c r="AJ572" s="89"/>
      <c r="AK572" s="89"/>
      <c r="AL572" s="89"/>
      <c r="AM572" s="3"/>
      <c r="AN572" s="27"/>
      <c r="AO572" s="32"/>
      <c r="AP572" s="3"/>
      <c r="AQ572" s="69"/>
      <c r="AR572" s="69"/>
    </row>
    <row r="573" spans="1:44" ht="13.5" customHeight="1">
      <c r="A573" s="69"/>
      <c r="B573" s="3"/>
      <c r="C573" s="27"/>
      <c r="D573" s="27"/>
      <c r="E573" s="27"/>
      <c r="F573" s="27"/>
      <c r="G573" s="27"/>
      <c r="H573" s="27"/>
      <c r="I573" s="3"/>
      <c r="J573" s="3"/>
      <c r="K573" s="3"/>
      <c r="L573" s="3"/>
      <c r="M573" s="31"/>
      <c r="N573" s="27"/>
      <c r="O573" s="27"/>
      <c r="P573" s="32"/>
      <c r="Q573" s="27"/>
      <c r="R573" s="32"/>
      <c r="S573" s="27"/>
      <c r="T573" s="27"/>
      <c r="U573" s="3"/>
      <c r="V573" s="32"/>
      <c r="W573" s="3"/>
      <c r="X573" s="32"/>
      <c r="Y573" s="31"/>
      <c r="Z573" s="89"/>
      <c r="AA573" s="27"/>
      <c r="AB573" s="32"/>
      <c r="AC573" s="27"/>
      <c r="AD573" s="32"/>
      <c r="AE573" s="27"/>
      <c r="AF573" s="32"/>
      <c r="AG573" s="89"/>
      <c r="AH573" s="89"/>
      <c r="AI573" s="89"/>
      <c r="AJ573" s="89"/>
      <c r="AK573" s="89"/>
      <c r="AL573" s="89"/>
      <c r="AM573" s="3"/>
      <c r="AN573" s="27"/>
      <c r="AO573" s="32"/>
      <c r="AP573" s="3"/>
      <c r="AQ573" s="69"/>
      <c r="AR573" s="69"/>
    </row>
    <row r="574" spans="1:44" ht="13.5" customHeight="1">
      <c r="A574" s="69"/>
      <c r="B574" s="3"/>
      <c r="C574" s="27"/>
      <c r="D574" s="27"/>
      <c r="E574" s="27"/>
      <c r="F574" s="27"/>
      <c r="G574" s="27"/>
      <c r="H574" s="27"/>
      <c r="I574" s="3"/>
      <c r="J574" s="3"/>
      <c r="K574" s="3"/>
      <c r="L574" s="3"/>
      <c r="M574" s="31"/>
      <c r="N574" s="27"/>
      <c r="O574" s="27"/>
      <c r="P574" s="32"/>
      <c r="Q574" s="27"/>
      <c r="R574" s="32"/>
      <c r="S574" s="27"/>
      <c r="T574" s="27"/>
      <c r="U574" s="3"/>
      <c r="V574" s="32"/>
      <c r="W574" s="3"/>
      <c r="X574" s="32"/>
      <c r="Y574" s="31"/>
      <c r="Z574" s="89"/>
      <c r="AA574" s="27"/>
      <c r="AB574" s="32"/>
      <c r="AC574" s="27"/>
      <c r="AD574" s="32"/>
      <c r="AE574" s="27"/>
      <c r="AF574" s="32"/>
      <c r="AG574" s="89"/>
      <c r="AH574" s="89"/>
      <c r="AI574" s="89"/>
      <c r="AJ574" s="89"/>
      <c r="AK574" s="89"/>
      <c r="AL574" s="89"/>
      <c r="AM574" s="3"/>
      <c r="AN574" s="27"/>
      <c r="AO574" s="32"/>
      <c r="AP574" s="3"/>
      <c r="AQ574" s="69"/>
      <c r="AR574" s="69"/>
    </row>
    <row r="575" spans="1:44" ht="13.5" customHeight="1">
      <c r="A575" s="69"/>
      <c r="B575" s="3"/>
      <c r="C575" s="27"/>
      <c r="D575" s="27"/>
      <c r="E575" s="27"/>
      <c r="F575" s="27"/>
      <c r="G575" s="27"/>
      <c r="H575" s="27"/>
      <c r="I575" s="3"/>
      <c r="J575" s="3"/>
      <c r="K575" s="3"/>
      <c r="L575" s="3"/>
      <c r="M575" s="31"/>
      <c r="N575" s="27"/>
      <c r="O575" s="27"/>
      <c r="P575" s="32"/>
      <c r="Q575" s="27"/>
      <c r="R575" s="32"/>
      <c r="S575" s="27"/>
      <c r="T575" s="27"/>
      <c r="U575" s="3"/>
      <c r="V575" s="32"/>
      <c r="W575" s="3"/>
      <c r="X575" s="32"/>
      <c r="Y575" s="31"/>
      <c r="Z575" s="89"/>
      <c r="AA575" s="27"/>
      <c r="AB575" s="32"/>
      <c r="AC575" s="27"/>
      <c r="AD575" s="32"/>
      <c r="AE575" s="27"/>
      <c r="AF575" s="32"/>
      <c r="AG575" s="89"/>
      <c r="AH575" s="89"/>
      <c r="AI575" s="89"/>
      <c r="AJ575" s="89"/>
      <c r="AK575" s="89"/>
      <c r="AL575" s="89"/>
      <c r="AM575" s="3"/>
      <c r="AN575" s="27"/>
      <c r="AO575" s="32"/>
      <c r="AP575" s="3"/>
      <c r="AQ575" s="69"/>
      <c r="AR575" s="69"/>
    </row>
    <row r="576" spans="1:44" ht="13.5" customHeight="1">
      <c r="A576" s="69"/>
      <c r="B576" s="3"/>
      <c r="C576" s="27"/>
      <c r="D576" s="27"/>
      <c r="E576" s="27"/>
      <c r="F576" s="27"/>
      <c r="G576" s="27"/>
      <c r="H576" s="27"/>
      <c r="I576" s="3"/>
      <c r="J576" s="3"/>
      <c r="K576" s="3"/>
      <c r="L576" s="3"/>
      <c r="M576" s="31"/>
      <c r="N576" s="27"/>
      <c r="O576" s="27"/>
      <c r="P576" s="32"/>
      <c r="Q576" s="27"/>
      <c r="R576" s="32"/>
      <c r="S576" s="27"/>
      <c r="T576" s="27"/>
      <c r="U576" s="3"/>
      <c r="V576" s="32"/>
      <c r="W576" s="3"/>
      <c r="X576" s="32"/>
      <c r="Y576" s="31"/>
      <c r="Z576" s="89"/>
      <c r="AA576" s="27"/>
      <c r="AB576" s="32"/>
      <c r="AC576" s="27"/>
      <c r="AD576" s="32"/>
      <c r="AE576" s="27"/>
      <c r="AF576" s="32"/>
      <c r="AG576" s="89"/>
      <c r="AH576" s="89"/>
      <c r="AI576" s="89"/>
      <c r="AJ576" s="89"/>
      <c r="AK576" s="89"/>
      <c r="AL576" s="89"/>
      <c r="AM576" s="3"/>
      <c r="AN576" s="27"/>
      <c r="AO576" s="32"/>
      <c r="AP576" s="3"/>
      <c r="AQ576" s="69"/>
      <c r="AR576" s="69"/>
    </row>
    <row r="577" spans="1:44" ht="13.5" customHeight="1">
      <c r="A577" s="69"/>
      <c r="B577" s="3"/>
      <c r="C577" s="27"/>
      <c r="D577" s="27"/>
      <c r="E577" s="27"/>
      <c r="F577" s="27"/>
      <c r="G577" s="27"/>
      <c r="H577" s="27"/>
      <c r="I577" s="3"/>
      <c r="J577" s="3"/>
      <c r="K577" s="3"/>
      <c r="L577" s="3"/>
      <c r="M577" s="31"/>
      <c r="N577" s="27"/>
      <c r="O577" s="27"/>
      <c r="P577" s="32"/>
      <c r="Q577" s="27"/>
      <c r="R577" s="32"/>
      <c r="S577" s="27"/>
      <c r="T577" s="27"/>
      <c r="U577" s="3"/>
      <c r="V577" s="32"/>
      <c r="W577" s="3"/>
      <c r="X577" s="32"/>
      <c r="Y577" s="31"/>
      <c r="Z577" s="89"/>
      <c r="AA577" s="27"/>
      <c r="AB577" s="32"/>
      <c r="AC577" s="27"/>
      <c r="AD577" s="32"/>
      <c r="AE577" s="27"/>
      <c r="AF577" s="32"/>
      <c r="AG577" s="89"/>
      <c r="AH577" s="89"/>
      <c r="AI577" s="89"/>
      <c r="AJ577" s="89"/>
      <c r="AK577" s="89"/>
      <c r="AL577" s="89"/>
      <c r="AM577" s="3"/>
      <c r="AN577" s="27"/>
      <c r="AO577" s="32"/>
      <c r="AP577" s="3"/>
      <c r="AQ577" s="69"/>
      <c r="AR577" s="69"/>
    </row>
    <row r="578" spans="1:44" ht="13.5" customHeight="1">
      <c r="A578" s="69"/>
      <c r="B578" s="3"/>
      <c r="C578" s="27"/>
      <c r="D578" s="27"/>
      <c r="E578" s="27"/>
      <c r="F578" s="27"/>
      <c r="G578" s="27"/>
      <c r="H578" s="27"/>
      <c r="I578" s="3"/>
      <c r="J578" s="3"/>
      <c r="K578" s="3"/>
      <c r="L578" s="3"/>
      <c r="M578" s="31"/>
      <c r="N578" s="27"/>
      <c r="O578" s="27"/>
      <c r="P578" s="32"/>
      <c r="Q578" s="27"/>
      <c r="R578" s="32"/>
      <c r="S578" s="27"/>
      <c r="T578" s="27"/>
      <c r="U578" s="3"/>
      <c r="V578" s="32"/>
      <c r="W578" s="3"/>
      <c r="X578" s="32"/>
      <c r="Y578" s="31"/>
      <c r="Z578" s="89"/>
      <c r="AA578" s="27"/>
      <c r="AB578" s="32"/>
      <c r="AC578" s="27"/>
      <c r="AD578" s="32"/>
      <c r="AE578" s="27"/>
      <c r="AF578" s="32"/>
      <c r="AG578" s="89"/>
      <c r="AH578" s="89"/>
      <c r="AI578" s="89"/>
      <c r="AJ578" s="89"/>
      <c r="AK578" s="89"/>
      <c r="AL578" s="89"/>
      <c r="AM578" s="3"/>
      <c r="AN578" s="27"/>
      <c r="AO578" s="32"/>
      <c r="AP578" s="3"/>
      <c r="AQ578" s="69"/>
      <c r="AR578" s="69"/>
    </row>
    <row r="579" spans="1:44" ht="13.5" customHeight="1">
      <c r="A579" s="69"/>
      <c r="B579" s="3"/>
      <c r="C579" s="27"/>
      <c r="D579" s="27"/>
      <c r="E579" s="27"/>
      <c r="F579" s="27"/>
      <c r="G579" s="27"/>
      <c r="H579" s="27"/>
      <c r="I579" s="3"/>
      <c r="J579" s="3"/>
      <c r="K579" s="3"/>
      <c r="L579" s="3"/>
      <c r="M579" s="31"/>
      <c r="N579" s="27"/>
      <c r="O579" s="27"/>
      <c r="P579" s="32"/>
      <c r="Q579" s="27"/>
      <c r="R579" s="32"/>
      <c r="S579" s="27"/>
      <c r="T579" s="27"/>
      <c r="U579" s="3"/>
      <c r="V579" s="32"/>
      <c r="W579" s="3"/>
      <c r="X579" s="32"/>
      <c r="Y579" s="31"/>
      <c r="Z579" s="89"/>
      <c r="AA579" s="27"/>
      <c r="AB579" s="32"/>
      <c r="AC579" s="27"/>
      <c r="AD579" s="32"/>
      <c r="AE579" s="27"/>
      <c r="AF579" s="32"/>
      <c r="AG579" s="89"/>
      <c r="AH579" s="89"/>
      <c r="AI579" s="89"/>
      <c r="AJ579" s="89"/>
      <c r="AK579" s="89"/>
      <c r="AL579" s="89"/>
      <c r="AM579" s="3"/>
      <c r="AN579" s="27"/>
      <c r="AO579" s="32"/>
      <c r="AP579" s="3"/>
      <c r="AQ579" s="69"/>
      <c r="AR579" s="69"/>
    </row>
    <row r="580" spans="1:44" ht="13.5" customHeight="1">
      <c r="A580" s="69"/>
      <c r="B580" s="3"/>
      <c r="C580" s="27"/>
      <c r="D580" s="27"/>
      <c r="E580" s="27"/>
      <c r="F580" s="27"/>
      <c r="G580" s="27"/>
      <c r="H580" s="27"/>
      <c r="I580" s="3"/>
      <c r="J580" s="3"/>
      <c r="K580" s="3"/>
      <c r="L580" s="3"/>
      <c r="M580" s="31"/>
      <c r="N580" s="27"/>
      <c r="O580" s="27"/>
      <c r="P580" s="32"/>
      <c r="Q580" s="27"/>
      <c r="R580" s="32"/>
      <c r="S580" s="27"/>
      <c r="T580" s="27"/>
      <c r="U580" s="3"/>
      <c r="V580" s="32"/>
      <c r="W580" s="3"/>
      <c r="X580" s="32"/>
      <c r="Y580" s="31"/>
      <c r="Z580" s="89"/>
      <c r="AA580" s="27"/>
      <c r="AB580" s="32"/>
      <c r="AC580" s="27"/>
      <c r="AD580" s="32"/>
      <c r="AE580" s="27"/>
      <c r="AF580" s="32"/>
      <c r="AG580" s="89"/>
      <c r="AH580" s="89"/>
      <c r="AI580" s="89"/>
      <c r="AJ580" s="89"/>
      <c r="AK580" s="89"/>
      <c r="AL580" s="89"/>
      <c r="AM580" s="3"/>
      <c r="AN580" s="27"/>
      <c r="AO580" s="32"/>
      <c r="AP580" s="3"/>
      <c r="AQ580" s="69"/>
      <c r="AR580" s="69"/>
    </row>
    <row r="581" spans="1:44" ht="13.5" customHeight="1">
      <c r="A581" s="69"/>
      <c r="B581" s="3"/>
      <c r="C581" s="27"/>
      <c r="D581" s="27"/>
      <c r="E581" s="27"/>
      <c r="F581" s="27"/>
      <c r="G581" s="27"/>
      <c r="H581" s="27"/>
      <c r="I581" s="3"/>
      <c r="J581" s="3"/>
      <c r="K581" s="3"/>
      <c r="L581" s="3"/>
      <c r="M581" s="31"/>
      <c r="N581" s="27"/>
      <c r="O581" s="27"/>
      <c r="P581" s="32"/>
      <c r="Q581" s="27"/>
      <c r="R581" s="32"/>
      <c r="S581" s="27"/>
      <c r="T581" s="27"/>
      <c r="U581" s="3"/>
      <c r="V581" s="32"/>
      <c r="W581" s="3"/>
      <c r="X581" s="32"/>
      <c r="Y581" s="31"/>
      <c r="Z581" s="89"/>
      <c r="AA581" s="27"/>
      <c r="AB581" s="32"/>
      <c r="AC581" s="27"/>
      <c r="AD581" s="32"/>
      <c r="AE581" s="27"/>
      <c r="AF581" s="32"/>
      <c r="AG581" s="89"/>
      <c r="AH581" s="89"/>
      <c r="AI581" s="89"/>
      <c r="AJ581" s="89"/>
      <c r="AK581" s="89"/>
      <c r="AL581" s="89"/>
      <c r="AM581" s="3"/>
      <c r="AN581" s="27"/>
      <c r="AO581" s="32"/>
      <c r="AP581" s="3"/>
      <c r="AQ581" s="69"/>
      <c r="AR581" s="69"/>
    </row>
    <row r="582" spans="1:44" ht="13.5" customHeight="1">
      <c r="A582" s="69"/>
      <c r="B582" s="3"/>
      <c r="C582" s="27"/>
      <c r="D582" s="27"/>
      <c r="E582" s="27"/>
      <c r="F582" s="27"/>
      <c r="G582" s="27"/>
      <c r="H582" s="27"/>
      <c r="I582" s="3"/>
      <c r="J582" s="3"/>
      <c r="K582" s="3"/>
      <c r="L582" s="3"/>
      <c r="M582" s="31"/>
      <c r="N582" s="27"/>
      <c r="O582" s="27"/>
      <c r="P582" s="32"/>
      <c r="Q582" s="27"/>
      <c r="R582" s="32"/>
      <c r="S582" s="27"/>
      <c r="T582" s="27"/>
      <c r="U582" s="3"/>
      <c r="V582" s="32"/>
      <c r="W582" s="3"/>
      <c r="X582" s="32"/>
      <c r="Y582" s="31"/>
      <c r="Z582" s="89"/>
      <c r="AA582" s="27"/>
      <c r="AB582" s="32"/>
      <c r="AC582" s="27"/>
      <c r="AD582" s="32"/>
      <c r="AE582" s="27"/>
      <c r="AF582" s="32"/>
      <c r="AG582" s="89"/>
      <c r="AH582" s="89"/>
      <c r="AI582" s="89"/>
      <c r="AJ582" s="89"/>
      <c r="AK582" s="89"/>
      <c r="AL582" s="89"/>
      <c r="AM582" s="3"/>
      <c r="AN582" s="27"/>
      <c r="AO582" s="32"/>
      <c r="AP582" s="3"/>
      <c r="AQ582" s="69"/>
      <c r="AR582" s="69"/>
    </row>
    <row r="583" spans="1:44" ht="13.5" customHeight="1">
      <c r="A583" s="69"/>
      <c r="B583" s="3"/>
      <c r="C583" s="27"/>
      <c r="D583" s="27"/>
      <c r="E583" s="27"/>
      <c r="F583" s="27"/>
      <c r="G583" s="27"/>
      <c r="H583" s="27"/>
      <c r="I583" s="3"/>
      <c r="J583" s="3"/>
      <c r="K583" s="3"/>
      <c r="L583" s="3"/>
      <c r="M583" s="31"/>
      <c r="N583" s="27"/>
      <c r="O583" s="27"/>
      <c r="P583" s="32"/>
      <c r="Q583" s="27"/>
      <c r="R583" s="32"/>
      <c r="S583" s="27"/>
      <c r="T583" s="27"/>
      <c r="U583" s="3"/>
      <c r="V583" s="32"/>
      <c r="W583" s="3"/>
      <c r="X583" s="32"/>
      <c r="Y583" s="31"/>
      <c r="Z583" s="89"/>
      <c r="AA583" s="27"/>
      <c r="AB583" s="32"/>
      <c r="AC583" s="27"/>
      <c r="AD583" s="32"/>
      <c r="AE583" s="27"/>
      <c r="AF583" s="32"/>
      <c r="AG583" s="89"/>
      <c r="AH583" s="89"/>
      <c r="AI583" s="89"/>
      <c r="AJ583" s="89"/>
      <c r="AK583" s="89"/>
      <c r="AL583" s="89"/>
      <c r="AM583" s="3"/>
      <c r="AN583" s="27"/>
      <c r="AO583" s="32"/>
      <c r="AP583" s="3"/>
      <c r="AQ583" s="69"/>
      <c r="AR583" s="69"/>
    </row>
    <row r="584" spans="1:44" ht="13.5" customHeight="1">
      <c r="A584" s="69"/>
      <c r="B584" s="3"/>
      <c r="C584" s="27"/>
      <c r="D584" s="27"/>
      <c r="E584" s="27"/>
      <c r="F584" s="27"/>
      <c r="G584" s="27"/>
      <c r="H584" s="27"/>
      <c r="I584" s="3"/>
      <c r="J584" s="3"/>
      <c r="K584" s="3"/>
      <c r="L584" s="3"/>
      <c r="M584" s="31"/>
      <c r="N584" s="27"/>
      <c r="O584" s="27"/>
      <c r="P584" s="32"/>
      <c r="Q584" s="27"/>
      <c r="R584" s="32"/>
      <c r="S584" s="27"/>
      <c r="T584" s="27"/>
      <c r="U584" s="3"/>
      <c r="V584" s="32"/>
      <c r="W584" s="3"/>
      <c r="X584" s="32"/>
      <c r="Y584" s="31"/>
      <c r="Z584" s="89"/>
      <c r="AA584" s="27"/>
      <c r="AB584" s="32"/>
      <c r="AC584" s="27"/>
      <c r="AD584" s="32"/>
      <c r="AE584" s="27"/>
      <c r="AF584" s="32"/>
      <c r="AG584" s="89"/>
      <c r="AH584" s="89"/>
      <c r="AI584" s="89"/>
      <c r="AJ584" s="89"/>
      <c r="AK584" s="89"/>
      <c r="AL584" s="89"/>
      <c r="AM584" s="3"/>
      <c r="AN584" s="27"/>
      <c r="AO584" s="32"/>
      <c r="AP584" s="3"/>
      <c r="AQ584" s="69"/>
      <c r="AR584" s="69"/>
    </row>
    <row r="585" spans="1:44" ht="13.5" customHeight="1">
      <c r="A585" s="69"/>
      <c r="B585" s="3"/>
      <c r="C585" s="27"/>
      <c r="D585" s="27"/>
      <c r="E585" s="27"/>
      <c r="F585" s="27"/>
      <c r="G585" s="27"/>
      <c r="H585" s="27"/>
      <c r="I585" s="3"/>
      <c r="J585" s="3"/>
      <c r="K585" s="3"/>
      <c r="L585" s="3"/>
      <c r="M585" s="31"/>
      <c r="N585" s="27"/>
      <c r="O585" s="27"/>
      <c r="P585" s="32"/>
      <c r="Q585" s="27"/>
      <c r="R585" s="32"/>
      <c r="S585" s="27"/>
      <c r="T585" s="27"/>
      <c r="U585" s="3"/>
      <c r="V585" s="32"/>
      <c r="W585" s="3"/>
      <c r="X585" s="32"/>
      <c r="Y585" s="31"/>
      <c r="Z585" s="89"/>
      <c r="AA585" s="27"/>
      <c r="AB585" s="32"/>
      <c r="AC585" s="27"/>
      <c r="AD585" s="32"/>
      <c r="AE585" s="27"/>
      <c r="AF585" s="32"/>
      <c r="AG585" s="89"/>
      <c r="AH585" s="89"/>
      <c r="AI585" s="89"/>
      <c r="AJ585" s="89"/>
      <c r="AK585" s="89"/>
      <c r="AL585" s="89"/>
      <c r="AM585" s="3"/>
      <c r="AN585" s="27"/>
      <c r="AO585" s="32"/>
      <c r="AP585" s="3"/>
      <c r="AQ585" s="69"/>
      <c r="AR585" s="69"/>
    </row>
    <row r="586" spans="1:44" ht="13.5" customHeight="1">
      <c r="A586" s="69"/>
      <c r="B586" s="3"/>
      <c r="C586" s="27"/>
      <c r="D586" s="27"/>
      <c r="E586" s="27"/>
      <c r="F586" s="27"/>
      <c r="G586" s="27"/>
      <c r="H586" s="27"/>
      <c r="I586" s="3"/>
      <c r="J586" s="3"/>
      <c r="K586" s="3"/>
      <c r="L586" s="3"/>
      <c r="M586" s="31"/>
      <c r="N586" s="27"/>
      <c r="O586" s="27"/>
      <c r="P586" s="32"/>
      <c r="Q586" s="27"/>
      <c r="R586" s="32"/>
      <c r="S586" s="27"/>
      <c r="T586" s="27"/>
      <c r="U586" s="3"/>
      <c r="V586" s="32"/>
      <c r="W586" s="3"/>
      <c r="X586" s="32"/>
      <c r="Y586" s="31"/>
      <c r="Z586" s="89"/>
      <c r="AA586" s="27"/>
      <c r="AB586" s="32"/>
      <c r="AC586" s="27"/>
      <c r="AD586" s="32"/>
      <c r="AE586" s="27"/>
      <c r="AF586" s="32"/>
      <c r="AG586" s="89"/>
      <c r="AH586" s="89"/>
      <c r="AI586" s="89"/>
      <c r="AJ586" s="89"/>
      <c r="AK586" s="89"/>
      <c r="AL586" s="89"/>
      <c r="AM586" s="3"/>
      <c r="AN586" s="27"/>
      <c r="AO586" s="32"/>
      <c r="AP586" s="3"/>
      <c r="AQ586" s="69"/>
      <c r="AR586" s="69"/>
    </row>
    <row r="587" spans="1:44" ht="13.5" customHeight="1">
      <c r="A587" s="69"/>
      <c r="B587" s="3"/>
      <c r="C587" s="27"/>
      <c r="D587" s="27"/>
      <c r="E587" s="27"/>
      <c r="F587" s="27"/>
      <c r="G587" s="27"/>
      <c r="H587" s="27"/>
      <c r="I587" s="3"/>
      <c r="J587" s="3"/>
      <c r="K587" s="3"/>
      <c r="L587" s="3"/>
      <c r="M587" s="31"/>
      <c r="N587" s="27"/>
      <c r="O587" s="27"/>
      <c r="P587" s="32"/>
      <c r="Q587" s="27"/>
      <c r="R587" s="32"/>
      <c r="S587" s="27"/>
      <c r="T587" s="27"/>
      <c r="U587" s="3"/>
      <c r="V587" s="32"/>
      <c r="W587" s="3"/>
      <c r="X587" s="32"/>
      <c r="Y587" s="31"/>
      <c r="Z587" s="89"/>
      <c r="AA587" s="27"/>
      <c r="AB587" s="32"/>
      <c r="AC587" s="27"/>
      <c r="AD587" s="32"/>
      <c r="AE587" s="27"/>
      <c r="AF587" s="32"/>
      <c r="AG587" s="89"/>
      <c r="AH587" s="89"/>
      <c r="AI587" s="89"/>
      <c r="AJ587" s="89"/>
      <c r="AK587" s="89"/>
      <c r="AL587" s="89"/>
      <c r="AM587" s="3"/>
      <c r="AN587" s="27"/>
      <c r="AO587" s="32"/>
      <c r="AP587" s="3"/>
      <c r="AQ587" s="69"/>
      <c r="AR587" s="69"/>
    </row>
    <row r="588" spans="1:44" ht="13.5" customHeight="1">
      <c r="A588" s="69"/>
      <c r="B588" s="3"/>
      <c r="C588" s="27"/>
      <c r="D588" s="27"/>
      <c r="E588" s="27"/>
      <c r="F588" s="27"/>
      <c r="G588" s="27"/>
      <c r="H588" s="27"/>
      <c r="I588" s="3"/>
      <c r="J588" s="3"/>
      <c r="K588" s="3"/>
      <c r="L588" s="3"/>
      <c r="M588" s="31"/>
      <c r="N588" s="27"/>
      <c r="O588" s="27"/>
      <c r="P588" s="32"/>
      <c r="Q588" s="27"/>
      <c r="R588" s="32"/>
      <c r="S588" s="27"/>
      <c r="T588" s="27"/>
      <c r="U588" s="3"/>
      <c r="V588" s="32"/>
      <c r="W588" s="3"/>
      <c r="X588" s="32"/>
      <c r="Y588" s="31"/>
      <c r="Z588" s="89"/>
      <c r="AA588" s="27"/>
      <c r="AB588" s="32"/>
      <c r="AC588" s="27"/>
      <c r="AD588" s="32"/>
      <c r="AE588" s="27"/>
      <c r="AF588" s="32"/>
      <c r="AG588" s="89"/>
      <c r="AH588" s="89"/>
      <c r="AI588" s="89"/>
      <c r="AJ588" s="89"/>
      <c r="AK588" s="89"/>
      <c r="AL588" s="89"/>
      <c r="AM588" s="3"/>
      <c r="AN588" s="27"/>
      <c r="AO588" s="32"/>
      <c r="AP588" s="3"/>
      <c r="AQ588" s="69"/>
      <c r="AR588" s="69"/>
    </row>
    <row r="589" spans="1:44" ht="13.5" customHeight="1">
      <c r="A589" s="69"/>
      <c r="B589" s="3"/>
      <c r="C589" s="27"/>
      <c r="D589" s="27"/>
      <c r="E589" s="27"/>
      <c r="F589" s="27"/>
      <c r="G589" s="27"/>
      <c r="H589" s="27"/>
      <c r="I589" s="3"/>
      <c r="J589" s="3"/>
      <c r="K589" s="3"/>
      <c r="L589" s="3"/>
      <c r="M589" s="31"/>
      <c r="N589" s="27"/>
      <c r="O589" s="27"/>
      <c r="P589" s="32"/>
      <c r="Q589" s="27"/>
      <c r="R589" s="32"/>
      <c r="S589" s="27"/>
      <c r="T589" s="27"/>
      <c r="U589" s="3"/>
      <c r="V589" s="32"/>
      <c r="W589" s="3"/>
      <c r="X589" s="32"/>
      <c r="Y589" s="31"/>
      <c r="Z589" s="89"/>
      <c r="AA589" s="27"/>
      <c r="AB589" s="32"/>
      <c r="AC589" s="27"/>
      <c r="AD589" s="32"/>
      <c r="AE589" s="27"/>
      <c r="AF589" s="32"/>
      <c r="AG589" s="89"/>
      <c r="AH589" s="89"/>
      <c r="AI589" s="89"/>
      <c r="AJ589" s="89"/>
      <c r="AK589" s="89"/>
      <c r="AL589" s="89"/>
      <c r="AM589" s="3"/>
      <c r="AN589" s="27"/>
      <c r="AO589" s="32"/>
      <c r="AP589" s="3"/>
      <c r="AQ589" s="69"/>
      <c r="AR589" s="69"/>
    </row>
    <row r="590" spans="1:44" ht="13.5" customHeight="1">
      <c r="A590" s="69"/>
      <c r="B590" s="3"/>
      <c r="C590" s="27"/>
      <c r="D590" s="27"/>
      <c r="E590" s="27"/>
      <c r="F590" s="27"/>
      <c r="G590" s="27"/>
      <c r="H590" s="27"/>
      <c r="I590" s="3"/>
      <c r="J590" s="3"/>
      <c r="K590" s="3"/>
      <c r="L590" s="3"/>
      <c r="M590" s="31"/>
      <c r="N590" s="27"/>
      <c r="O590" s="27"/>
      <c r="P590" s="32"/>
      <c r="Q590" s="27"/>
      <c r="R590" s="32"/>
      <c r="S590" s="27"/>
      <c r="T590" s="27"/>
      <c r="U590" s="3"/>
      <c r="V590" s="32"/>
      <c r="W590" s="3"/>
      <c r="X590" s="32"/>
      <c r="Y590" s="31"/>
      <c r="Z590" s="89"/>
      <c r="AA590" s="27"/>
      <c r="AB590" s="32"/>
      <c r="AC590" s="27"/>
      <c r="AD590" s="32"/>
      <c r="AE590" s="27"/>
      <c r="AF590" s="32"/>
      <c r="AG590" s="89"/>
      <c r="AH590" s="89"/>
      <c r="AI590" s="89"/>
      <c r="AJ590" s="89"/>
      <c r="AK590" s="89"/>
      <c r="AL590" s="89"/>
      <c r="AM590" s="3"/>
      <c r="AN590" s="27"/>
      <c r="AO590" s="32"/>
      <c r="AP590" s="3"/>
      <c r="AQ590" s="69"/>
      <c r="AR590" s="69"/>
    </row>
    <row r="591" spans="1:44" ht="13.5" customHeight="1">
      <c r="A591" s="69"/>
      <c r="B591" s="3"/>
      <c r="C591" s="27"/>
      <c r="D591" s="27"/>
      <c r="E591" s="27"/>
      <c r="F591" s="27"/>
      <c r="G591" s="27"/>
      <c r="H591" s="27"/>
      <c r="I591" s="3"/>
      <c r="J591" s="3"/>
      <c r="K591" s="3"/>
      <c r="L591" s="3"/>
      <c r="M591" s="31"/>
      <c r="N591" s="27"/>
      <c r="O591" s="27"/>
      <c r="P591" s="32"/>
      <c r="Q591" s="27"/>
      <c r="R591" s="32"/>
      <c r="S591" s="27"/>
      <c r="T591" s="27"/>
      <c r="U591" s="3"/>
      <c r="V591" s="32"/>
      <c r="W591" s="3"/>
      <c r="X591" s="32"/>
      <c r="Y591" s="31"/>
      <c r="Z591" s="89"/>
      <c r="AA591" s="27"/>
      <c r="AB591" s="32"/>
      <c r="AC591" s="27"/>
      <c r="AD591" s="32"/>
      <c r="AE591" s="27"/>
      <c r="AF591" s="32"/>
      <c r="AG591" s="89"/>
      <c r="AH591" s="89"/>
      <c r="AI591" s="89"/>
      <c r="AJ591" s="89"/>
      <c r="AK591" s="89"/>
      <c r="AL591" s="89"/>
      <c r="AM591" s="3"/>
      <c r="AN591" s="27"/>
      <c r="AO591" s="32"/>
      <c r="AP591" s="3"/>
      <c r="AQ591" s="69"/>
      <c r="AR591" s="69"/>
    </row>
    <row r="592" spans="1:44" ht="13.5" customHeight="1">
      <c r="A592" s="69"/>
      <c r="B592" s="3"/>
      <c r="C592" s="27"/>
      <c r="D592" s="27"/>
      <c r="E592" s="27"/>
      <c r="F592" s="27"/>
      <c r="G592" s="27"/>
      <c r="H592" s="27"/>
      <c r="I592" s="3"/>
      <c r="J592" s="3"/>
      <c r="K592" s="3"/>
      <c r="L592" s="3"/>
      <c r="M592" s="31"/>
      <c r="N592" s="27"/>
      <c r="O592" s="27"/>
      <c r="P592" s="32"/>
      <c r="Q592" s="27"/>
      <c r="R592" s="32"/>
      <c r="S592" s="27"/>
      <c r="T592" s="27"/>
      <c r="U592" s="3"/>
      <c r="V592" s="32"/>
      <c r="W592" s="3"/>
      <c r="X592" s="32"/>
      <c r="Y592" s="31"/>
      <c r="Z592" s="89"/>
      <c r="AA592" s="27"/>
      <c r="AB592" s="32"/>
      <c r="AC592" s="27"/>
      <c r="AD592" s="32"/>
      <c r="AE592" s="27"/>
      <c r="AF592" s="32"/>
      <c r="AG592" s="89"/>
      <c r="AH592" s="89"/>
      <c r="AI592" s="89"/>
      <c r="AJ592" s="89"/>
      <c r="AK592" s="89"/>
      <c r="AL592" s="89"/>
      <c r="AM592" s="3"/>
      <c r="AN592" s="27"/>
      <c r="AO592" s="32"/>
      <c r="AP592" s="3"/>
      <c r="AQ592" s="69"/>
      <c r="AR592" s="69"/>
    </row>
    <row r="593" spans="1:44" ht="13.5" customHeight="1">
      <c r="A593" s="69"/>
      <c r="B593" s="3"/>
      <c r="C593" s="27"/>
      <c r="D593" s="27"/>
      <c r="E593" s="27"/>
      <c r="F593" s="27"/>
      <c r="G593" s="27"/>
      <c r="H593" s="27"/>
      <c r="I593" s="3"/>
      <c r="J593" s="3"/>
      <c r="K593" s="3"/>
      <c r="L593" s="3"/>
      <c r="M593" s="31"/>
      <c r="N593" s="27"/>
      <c r="O593" s="27"/>
      <c r="P593" s="32"/>
      <c r="Q593" s="27"/>
      <c r="R593" s="32"/>
      <c r="S593" s="27"/>
      <c r="T593" s="27"/>
      <c r="U593" s="3"/>
      <c r="V593" s="32"/>
      <c r="W593" s="3"/>
      <c r="X593" s="32"/>
      <c r="Y593" s="31"/>
      <c r="Z593" s="89"/>
      <c r="AA593" s="27"/>
      <c r="AB593" s="32"/>
      <c r="AC593" s="27"/>
      <c r="AD593" s="32"/>
      <c r="AE593" s="27"/>
      <c r="AF593" s="32"/>
      <c r="AG593" s="89"/>
      <c r="AH593" s="89"/>
      <c r="AI593" s="89"/>
      <c r="AJ593" s="89"/>
      <c r="AK593" s="89"/>
      <c r="AL593" s="89"/>
      <c r="AM593" s="3"/>
      <c r="AN593" s="27"/>
      <c r="AO593" s="32"/>
      <c r="AP593" s="3"/>
      <c r="AQ593" s="69"/>
      <c r="AR593" s="69"/>
    </row>
    <row r="594" spans="1:44" ht="13.5" customHeight="1">
      <c r="A594" s="69"/>
      <c r="B594" s="3"/>
      <c r="C594" s="27"/>
      <c r="D594" s="27"/>
      <c r="E594" s="27"/>
      <c r="F594" s="27"/>
      <c r="G594" s="27"/>
      <c r="H594" s="27"/>
      <c r="I594" s="3"/>
      <c r="J594" s="3"/>
      <c r="K594" s="3"/>
      <c r="L594" s="3"/>
      <c r="M594" s="31"/>
      <c r="N594" s="27"/>
      <c r="O594" s="27"/>
      <c r="P594" s="32"/>
      <c r="Q594" s="27"/>
      <c r="R594" s="32"/>
      <c r="S594" s="27"/>
      <c r="T594" s="27"/>
      <c r="U594" s="3"/>
      <c r="V594" s="32"/>
      <c r="W594" s="3"/>
      <c r="X594" s="32"/>
      <c r="Y594" s="31"/>
      <c r="Z594" s="89"/>
      <c r="AA594" s="27"/>
      <c r="AB594" s="32"/>
      <c r="AC594" s="27"/>
      <c r="AD594" s="32"/>
      <c r="AE594" s="27"/>
      <c r="AF594" s="32"/>
      <c r="AG594" s="89"/>
      <c r="AH594" s="89"/>
      <c r="AI594" s="89"/>
      <c r="AJ594" s="89"/>
      <c r="AK594" s="89"/>
      <c r="AL594" s="89"/>
      <c r="AM594" s="3"/>
      <c r="AN594" s="27"/>
      <c r="AO594" s="32"/>
      <c r="AP594" s="3"/>
      <c r="AQ594" s="69"/>
      <c r="AR594" s="69"/>
    </row>
    <row r="595" spans="1:44" ht="13.5" customHeight="1">
      <c r="A595" s="69"/>
      <c r="B595" s="3"/>
      <c r="C595" s="27"/>
      <c r="D595" s="27"/>
      <c r="E595" s="27"/>
      <c r="F595" s="27"/>
      <c r="G595" s="27"/>
      <c r="H595" s="27"/>
      <c r="I595" s="3"/>
      <c r="J595" s="3"/>
      <c r="K595" s="3"/>
      <c r="L595" s="3"/>
      <c r="M595" s="31"/>
      <c r="N595" s="27"/>
      <c r="O595" s="27"/>
      <c r="P595" s="32"/>
      <c r="Q595" s="27"/>
      <c r="R595" s="32"/>
      <c r="S595" s="27"/>
      <c r="T595" s="27"/>
      <c r="U595" s="3"/>
      <c r="V595" s="32"/>
      <c r="W595" s="3"/>
      <c r="X595" s="32"/>
      <c r="Y595" s="31"/>
      <c r="Z595" s="89"/>
      <c r="AA595" s="27"/>
      <c r="AB595" s="32"/>
      <c r="AC595" s="27"/>
      <c r="AD595" s="32"/>
      <c r="AE595" s="27"/>
      <c r="AF595" s="32"/>
      <c r="AG595" s="89"/>
      <c r="AH595" s="89"/>
      <c r="AI595" s="89"/>
      <c r="AJ595" s="89"/>
      <c r="AK595" s="89"/>
      <c r="AL595" s="89"/>
      <c r="AM595" s="3"/>
      <c r="AN595" s="27"/>
      <c r="AO595" s="32"/>
      <c r="AP595" s="3"/>
      <c r="AQ595" s="69"/>
      <c r="AR595" s="69"/>
    </row>
    <row r="596" spans="1:44" ht="13.5" customHeight="1">
      <c r="A596" s="69"/>
      <c r="B596" s="3"/>
      <c r="C596" s="27"/>
      <c r="D596" s="27"/>
      <c r="E596" s="27"/>
      <c r="F596" s="27"/>
      <c r="G596" s="27"/>
      <c r="H596" s="27"/>
      <c r="I596" s="3"/>
      <c r="J596" s="3"/>
      <c r="K596" s="3"/>
      <c r="L596" s="3"/>
      <c r="M596" s="31"/>
      <c r="N596" s="27"/>
      <c r="O596" s="27"/>
      <c r="P596" s="32"/>
      <c r="Q596" s="27"/>
      <c r="R596" s="32"/>
      <c r="S596" s="27"/>
      <c r="T596" s="27"/>
      <c r="U596" s="3"/>
      <c r="V596" s="32"/>
      <c r="W596" s="3"/>
      <c r="X596" s="32"/>
      <c r="Y596" s="31"/>
      <c r="Z596" s="89"/>
      <c r="AA596" s="27"/>
      <c r="AB596" s="32"/>
      <c r="AC596" s="27"/>
      <c r="AD596" s="32"/>
      <c r="AE596" s="27"/>
      <c r="AF596" s="32"/>
      <c r="AG596" s="89"/>
      <c r="AH596" s="89"/>
      <c r="AI596" s="89"/>
      <c r="AJ596" s="89"/>
      <c r="AK596" s="89"/>
      <c r="AL596" s="89"/>
      <c r="AM596" s="3"/>
      <c r="AN596" s="27"/>
      <c r="AO596" s="32"/>
      <c r="AP596" s="3"/>
      <c r="AQ596" s="69"/>
      <c r="AR596" s="69"/>
    </row>
    <row r="597" spans="1:44" ht="13.5" customHeight="1">
      <c r="A597" s="69"/>
      <c r="B597" s="3"/>
      <c r="C597" s="27"/>
      <c r="D597" s="27"/>
      <c r="E597" s="27"/>
      <c r="F597" s="27"/>
      <c r="G597" s="27"/>
      <c r="H597" s="27"/>
      <c r="I597" s="3"/>
      <c r="J597" s="3"/>
      <c r="K597" s="3"/>
      <c r="L597" s="3"/>
      <c r="M597" s="31"/>
      <c r="N597" s="27"/>
      <c r="O597" s="27"/>
      <c r="P597" s="32"/>
      <c r="Q597" s="27"/>
      <c r="R597" s="32"/>
      <c r="S597" s="27"/>
      <c r="T597" s="27"/>
      <c r="U597" s="3"/>
      <c r="V597" s="32"/>
      <c r="W597" s="3"/>
      <c r="X597" s="32"/>
      <c r="Y597" s="31"/>
      <c r="Z597" s="89"/>
      <c r="AA597" s="27"/>
      <c r="AB597" s="32"/>
      <c r="AC597" s="27"/>
      <c r="AD597" s="32"/>
      <c r="AE597" s="27"/>
      <c r="AF597" s="32"/>
      <c r="AG597" s="89"/>
      <c r="AH597" s="89"/>
      <c r="AI597" s="89"/>
      <c r="AJ597" s="89"/>
      <c r="AK597" s="89"/>
      <c r="AL597" s="89"/>
      <c r="AM597" s="3"/>
      <c r="AN597" s="27"/>
      <c r="AO597" s="32"/>
      <c r="AP597" s="3"/>
      <c r="AQ597" s="69"/>
      <c r="AR597" s="69"/>
    </row>
    <row r="598" spans="1:44" ht="13.5" customHeight="1">
      <c r="A598" s="69"/>
      <c r="B598" s="3"/>
      <c r="C598" s="27"/>
      <c r="D598" s="27"/>
      <c r="E598" s="27"/>
      <c r="F598" s="27"/>
      <c r="G598" s="27"/>
      <c r="H598" s="27"/>
      <c r="I598" s="3"/>
      <c r="J598" s="3"/>
      <c r="K598" s="3"/>
      <c r="L598" s="3"/>
      <c r="M598" s="31"/>
      <c r="N598" s="27"/>
      <c r="O598" s="27"/>
      <c r="P598" s="32"/>
      <c r="Q598" s="27"/>
      <c r="R598" s="32"/>
      <c r="S598" s="27"/>
      <c r="T598" s="27"/>
      <c r="U598" s="3"/>
      <c r="V598" s="32"/>
      <c r="W598" s="3"/>
      <c r="X598" s="32"/>
      <c r="Y598" s="31"/>
      <c r="Z598" s="89"/>
      <c r="AA598" s="27"/>
      <c r="AB598" s="32"/>
      <c r="AC598" s="27"/>
      <c r="AD598" s="32"/>
      <c r="AE598" s="27"/>
      <c r="AF598" s="32"/>
      <c r="AG598" s="89"/>
      <c r="AH598" s="89"/>
      <c r="AI598" s="89"/>
      <c r="AJ598" s="89"/>
      <c r="AK598" s="89"/>
      <c r="AL598" s="89"/>
      <c r="AM598" s="3"/>
      <c r="AN598" s="27"/>
      <c r="AO598" s="32"/>
      <c r="AP598" s="3"/>
      <c r="AQ598" s="69"/>
      <c r="AR598" s="69"/>
    </row>
    <row r="599" spans="1:44" ht="13.5" customHeight="1">
      <c r="A599" s="69"/>
      <c r="B599" s="3"/>
      <c r="C599" s="27"/>
      <c r="D599" s="27"/>
      <c r="E599" s="27"/>
      <c r="F599" s="27"/>
      <c r="G599" s="27"/>
      <c r="H599" s="27"/>
      <c r="I599" s="3"/>
      <c r="J599" s="3"/>
      <c r="K599" s="3"/>
      <c r="L599" s="3"/>
      <c r="M599" s="31"/>
      <c r="N599" s="27"/>
      <c r="O599" s="27"/>
      <c r="P599" s="32"/>
      <c r="Q599" s="27"/>
      <c r="R599" s="32"/>
      <c r="S599" s="27"/>
      <c r="T599" s="27"/>
      <c r="U599" s="3"/>
      <c r="V599" s="32"/>
      <c r="W599" s="3"/>
      <c r="X599" s="32"/>
      <c r="Y599" s="31"/>
      <c r="Z599" s="89"/>
      <c r="AA599" s="27"/>
      <c r="AB599" s="32"/>
      <c r="AC599" s="27"/>
      <c r="AD599" s="32"/>
      <c r="AE599" s="27"/>
      <c r="AF599" s="32"/>
      <c r="AG599" s="89"/>
      <c r="AH599" s="89"/>
      <c r="AI599" s="89"/>
      <c r="AJ599" s="89"/>
      <c r="AK599" s="89"/>
      <c r="AL599" s="89"/>
      <c r="AM599" s="3"/>
      <c r="AN599" s="27"/>
      <c r="AO599" s="32"/>
      <c r="AP599" s="3"/>
      <c r="AQ599" s="69"/>
      <c r="AR599" s="69"/>
    </row>
    <row r="600" spans="1:44" ht="13.5" customHeight="1">
      <c r="A600" s="69"/>
      <c r="B600" s="3"/>
      <c r="C600" s="27"/>
      <c r="D600" s="27"/>
      <c r="E600" s="27"/>
      <c r="F600" s="27"/>
      <c r="G600" s="27"/>
      <c r="H600" s="27"/>
      <c r="I600" s="3"/>
      <c r="J600" s="3"/>
      <c r="K600" s="3"/>
      <c r="L600" s="3"/>
      <c r="M600" s="31"/>
      <c r="N600" s="27"/>
      <c r="O600" s="27"/>
      <c r="P600" s="32"/>
      <c r="Q600" s="27"/>
      <c r="R600" s="32"/>
      <c r="S600" s="27"/>
      <c r="T600" s="27"/>
      <c r="U600" s="3"/>
      <c r="V600" s="32"/>
      <c r="W600" s="3"/>
      <c r="X600" s="32"/>
      <c r="Y600" s="31"/>
      <c r="Z600" s="89"/>
      <c r="AA600" s="27"/>
      <c r="AB600" s="32"/>
      <c r="AC600" s="27"/>
      <c r="AD600" s="32"/>
      <c r="AE600" s="27"/>
      <c r="AF600" s="32"/>
      <c r="AG600" s="89"/>
      <c r="AH600" s="89"/>
      <c r="AI600" s="89"/>
      <c r="AJ600" s="89"/>
      <c r="AK600" s="89"/>
      <c r="AL600" s="89"/>
      <c r="AM600" s="3"/>
      <c r="AN600" s="27"/>
      <c r="AO600" s="32"/>
      <c r="AP600" s="3"/>
      <c r="AQ600" s="69"/>
      <c r="AR600" s="69"/>
    </row>
    <row r="601" spans="1:44" ht="13.5" customHeight="1">
      <c r="A601" s="69"/>
      <c r="B601" s="3"/>
      <c r="C601" s="27"/>
      <c r="D601" s="27"/>
      <c r="E601" s="27"/>
      <c r="F601" s="27"/>
      <c r="G601" s="27"/>
      <c r="H601" s="27"/>
      <c r="I601" s="3"/>
      <c r="J601" s="3"/>
      <c r="K601" s="3"/>
      <c r="L601" s="3"/>
      <c r="M601" s="31"/>
      <c r="N601" s="27"/>
      <c r="O601" s="27"/>
      <c r="P601" s="32"/>
      <c r="Q601" s="27"/>
      <c r="R601" s="32"/>
      <c r="S601" s="27"/>
      <c r="T601" s="27"/>
      <c r="U601" s="3"/>
      <c r="V601" s="32"/>
      <c r="W601" s="3"/>
      <c r="X601" s="32"/>
      <c r="Y601" s="31"/>
      <c r="Z601" s="89"/>
      <c r="AA601" s="27"/>
      <c r="AB601" s="32"/>
      <c r="AC601" s="27"/>
      <c r="AD601" s="32"/>
      <c r="AE601" s="27"/>
      <c r="AF601" s="32"/>
      <c r="AG601" s="89"/>
      <c r="AH601" s="89"/>
      <c r="AI601" s="89"/>
      <c r="AJ601" s="89"/>
      <c r="AK601" s="89"/>
      <c r="AL601" s="89"/>
      <c r="AM601" s="3"/>
      <c r="AN601" s="27"/>
      <c r="AO601" s="32"/>
      <c r="AP601" s="3"/>
      <c r="AQ601" s="69"/>
      <c r="AR601" s="69"/>
    </row>
    <row r="602" spans="1:44" ht="13.5" customHeight="1">
      <c r="A602" s="69"/>
      <c r="B602" s="3"/>
      <c r="C602" s="27"/>
      <c r="D602" s="27"/>
      <c r="E602" s="27"/>
      <c r="F602" s="27"/>
      <c r="G602" s="27"/>
      <c r="H602" s="27"/>
      <c r="I602" s="3"/>
      <c r="J602" s="3"/>
      <c r="K602" s="3"/>
      <c r="L602" s="3"/>
      <c r="M602" s="31"/>
      <c r="N602" s="27"/>
      <c r="O602" s="27"/>
      <c r="P602" s="32"/>
      <c r="Q602" s="27"/>
      <c r="R602" s="32"/>
      <c r="S602" s="27"/>
      <c r="T602" s="27"/>
      <c r="U602" s="3"/>
      <c r="V602" s="32"/>
      <c r="W602" s="3"/>
      <c r="X602" s="32"/>
      <c r="Y602" s="31"/>
      <c r="Z602" s="89"/>
      <c r="AA602" s="27"/>
      <c r="AB602" s="32"/>
      <c r="AC602" s="27"/>
      <c r="AD602" s="32"/>
      <c r="AE602" s="27"/>
      <c r="AF602" s="32"/>
      <c r="AG602" s="89"/>
      <c r="AH602" s="89"/>
      <c r="AI602" s="89"/>
      <c r="AJ602" s="89"/>
      <c r="AK602" s="89"/>
      <c r="AL602" s="89"/>
      <c r="AM602" s="3"/>
      <c r="AN602" s="27"/>
      <c r="AO602" s="32"/>
      <c r="AP602" s="3"/>
      <c r="AQ602" s="69"/>
      <c r="AR602" s="69"/>
    </row>
    <row r="603" spans="1:44" ht="13.5" customHeight="1">
      <c r="A603" s="69"/>
      <c r="B603" s="3"/>
      <c r="C603" s="27"/>
      <c r="D603" s="27"/>
      <c r="E603" s="27"/>
      <c r="F603" s="27"/>
      <c r="G603" s="27"/>
      <c r="H603" s="27"/>
      <c r="I603" s="3"/>
      <c r="J603" s="3"/>
      <c r="K603" s="3"/>
      <c r="L603" s="3"/>
      <c r="M603" s="31"/>
      <c r="N603" s="27"/>
      <c r="O603" s="27"/>
      <c r="P603" s="32"/>
      <c r="Q603" s="27"/>
      <c r="R603" s="32"/>
      <c r="S603" s="27"/>
      <c r="T603" s="27"/>
      <c r="U603" s="3"/>
      <c r="V603" s="32"/>
      <c r="W603" s="3"/>
      <c r="X603" s="32"/>
      <c r="Y603" s="31"/>
      <c r="Z603" s="89"/>
      <c r="AA603" s="27"/>
      <c r="AB603" s="32"/>
      <c r="AC603" s="27"/>
      <c r="AD603" s="32"/>
      <c r="AE603" s="27"/>
      <c r="AF603" s="32"/>
      <c r="AG603" s="89"/>
      <c r="AH603" s="89"/>
      <c r="AI603" s="89"/>
      <c r="AJ603" s="89"/>
      <c r="AK603" s="89"/>
      <c r="AL603" s="89"/>
      <c r="AM603" s="3"/>
      <c r="AN603" s="27"/>
      <c r="AO603" s="32"/>
      <c r="AP603" s="3"/>
      <c r="AQ603" s="69"/>
      <c r="AR603" s="69"/>
    </row>
    <row r="604" spans="1:44" ht="13.5" customHeight="1">
      <c r="A604" s="69"/>
      <c r="B604" s="3"/>
      <c r="C604" s="27"/>
      <c r="D604" s="27"/>
      <c r="E604" s="27"/>
      <c r="F604" s="27"/>
      <c r="G604" s="27"/>
      <c r="H604" s="27"/>
      <c r="I604" s="3"/>
      <c r="J604" s="3"/>
      <c r="K604" s="3"/>
      <c r="L604" s="3"/>
      <c r="M604" s="31"/>
      <c r="N604" s="27"/>
      <c r="O604" s="27"/>
      <c r="P604" s="32"/>
      <c r="Q604" s="27"/>
      <c r="R604" s="32"/>
      <c r="S604" s="27"/>
      <c r="T604" s="27"/>
      <c r="U604" s="3"/>
      <c r="V604" s="32"/>
      <c r="W604" s="3"/>
      <c r="X604" s="32"/>
      <c r="Y604" s="31"/>
      <c r="Z604" s="89"/>
      <c r="AA604" s="27"/>
      <c r="AB604" s="32"/>
      <c r="AC604" s="27"/>
      <c r="AD604" s="32"/>
      <c r="AE604" s="27"/>
      <c r="AF604" s="32"/>
      <c r="AG604" s="89"/>
      <c r="AH604" s="89"/>
      <c r="AI604" s="89"/>
      <c r="AJ604" s="89"/>
      <c r="AK604" s="89"/>
      <c r="AL604" s="89"/>
      <c r="AM604" s="3"/>
      <c r="AN604" s="27"/>
      <c r="AO604" s="32"/>
      <c r="AP604" s="3"/>
      <c r="AQ604" s="69"/>
      <c r="AR604" s="69"/>
    </row>
    <row r="605" spans="1:44" ht="13.5" customHeight="1">
      <c r="A605" s="69"/>
      <c r="B605" s="3"/>
      <c r="C605" s="27"/>
      <c r="D605" s="27"/>
      <c r="E605" s="27"/>
      <c r="F605" s="27"/>
      <c r="G605" s="27"/>
      <c r="H605" s="27"/>
      <c r="I605" s="3"/>
      <c r="J605" s="3"/>
      <c r="K605" s="3"/>
      <c r="L605" s="3"/>
      <c r="M605" s="31"/>
      <c r="N605" s="27"/>
      <c r="O605" s="27"/>
      <c r="P605" s="32"/>
      <c r="Q605" s="27"/>
      <c r="R605" s="32"/>
      <c r="S605" s="27"/>
      <c r="T605" s="27"/>
      <c r="U605" s="3"/>
      <c r="V605" s="32"/>
      <c r="W605" s="3"/>
      <c r="X605" s="32"/>
      <c r="Y605" s="31"/>
      <c r="Z605" s="89"/>
      <c r="AA605" s="27"/>
      <c r="AB605" s="32"/>
      <c r="AC605" s="27"/>
      <c r="AD605" s="32"/>
      <c r="AE605" s="27"/>
      <c r="AF605" s="32"/>
      <c r="AG605" s="89"/>
      <c r="AH605" s="89"/>
      <c r="AI605" s="89"/>
      <c r="AJ605" s="89"/>
      <c r="AK605" s="89"/>
      <c r="AL605" s="89"/>
      <c r="AM605" s="3"/>
      <c r="AN605" s="27"/>
      <c r="AO605" s="32"/>
      <c r="AP605" s="3"/>
      <c r="AQ605" s="69"/>
      <c r="AR605" s="69"/>
    </row>
    <row r="606" spans="1:44" ht="13.5" customHeight="1">
      <c r="A606" s="69"/>
      <c r="B606" s="3"/>
      <c r="C606" s="27"/>
      <c r="D606" s="27"/>
      <c r="E606" s="27"/>
      <c r="F606" s="27"/>
      <c r="G606" s="27"/>
      <c r="H606" s="27"/>
      <c r="I606" s="3"/>
      <c r="J606" s="3"/>
      <c r="K606" s="3"/>
      <c r="L606" s="3"/>
      <c r="M606" s="31"/>
      <c r="N606" s="27"/>
      <c r="O606" s="27"/>
      <c r="P606" s="32"/>
      <c r="Q606" s="27"/>
      <c r="R606" s="32"/>
      <c r="S606" s="27"/>
      <c r="T606" s="27"/>
      <c r="U606" s="3"/>
      <c r="V606" s="32"/>
      <c r="W606" s="3"/>
      <c r="X606" s="32"/>
      <c r="Y606" s="31"/>
      <c r="Z606" s="89"/>
      <c r="AA606" s="27"/>
      <c r="AB606" s="32"/>
      <c r="AC606" s="27"/>
      <c r="AD606" s="32"/>
      <c r="AE606" s="27"/>
      <c r="AF606" s="32"/>
      <c r="AG606" s="89"/>
      <c r="AH606" s="89"/>
      <c r="AI606" s="89"/>
      <c r="AJ606" s="89"/>
      <c r="AK606" s="89"/>
      <c r="AL606" s="89"/>
      <c r="AM606" s="3"/>
      <c r="AN606" s="27"/>
      <c r="AO606" s="32"/>
      <c r="AP606" s="3"/>
      <c r="AQ606" s="69"/>
      <c r="AR606" s="69"/>
    </row>
    <row r="607" spans="1:44" ht="13.5" customHeight="1">
      <c r="A607" s="69"/>
      <c r="B607" s="3"/>
      <c r="C607" s="27"/>
      <c r="D607" s="27"/>
      <c r="E607" s="27"/>
      <c r="F607" s="27"/>
      <c r="G607" s="27"/>
      <c r="H607" s="27"/>
      <c r="I607" s="3"/>
      <c r="J607" s="3"/>
      <c r="K607" s="3"/>
      <c r="L607" s="3"/>
      <c r="M607" s="31"/>
      <c r="N607" s="27"/>
      <c r="O607" s="27"/>
      <c r="P607" s="32"/>
      <c r="Q607" s="27"/>
      <c r="R607" s="32"/>
      <c r="S607" s="27"/>
      <c r="T607" s="27"/>
      <c r="U607" s="3"/>
      <c r="V607" s="32"/>
      <c r="W607" s="3"/>
      <c r="X607" s="32"/>
      <c r="Y607" s="31"/>
      <c r="Z607" s="89"/>
      <c r="AA607" s="27"/>
      <c r="AB607" s="32"/>
      <c r="AC607" s="27"/>
      <c r="AD607" s="32"/>
      <c r="AE607" s="27"/>
      <c r="AF607" s="32"/>
      <c r="AG607" s="89"/>
      <c r="AH607" s="89"/>
      <c r="AI607" s="89"/>
      <c r="AJ607" s="89"/>
      <c r="AK607" s="89"/>
      <c r="AL607" s="89"/>
      <c r="AM607" s="3"/>
      <c r="AN607" s="27"/>
      <c r="AO607" s="32"/>
      <c r="AP607" s="3"/>
      <c r="AQ607" s="69"/>
      <c r="AR607" s="69"/>
    </row>
    <row r="608" spans="1:44" ht="13.5" customHeight="1">
      <c r="A608" s="69"/>
      <c r="B608" s="3"/>
      <c r="C608" s="27"/>
      <c r="D608" s="27"/>
      <c r="E608" s="27"/>
      <c r="F608" s="27"/>
      <c r="G608" s="27"/>
      <c r="H608" s="27"/>
      <c r="I608" s="3"/>
      <c r="J608" s="3"/>
      <c r="K608" s="3"/>
      <c r="L608" s="3"/>
      <c r="M608" s="31"/>
      <c r="N608" s="27"/>
      <c r="O608" s="27"/>
      <c r="P608" s="32"/>
      <c r="Q608" s="27"/>
      <c r="R608" s="32"/>
      <c r="S608" s="27"/>
      <c r="T608" s="27"/>
      <c r="U608" s="3"/>
      <c r="V608" s="32"/>
      <c r="W608" s="3"/>
      <c r="X608" s="32"/>
      <c r="Y608" s="31"/>
      <c r="Z608" s="89"/>
      <c r="AA608" s="27"/>
      <c r="AB608" s="32"/>
      <c r="AC608" s="27"/>
      <c r="AD608" s="32"/>
      <c r="AE608" s="27"/>
      <c r="AF608" s="32"/>
      <c r="AG608" s="89"/>
      <c r="AH608" s="89"/>
      <c r="AI608" s="89"/>
      <c r="AJ608" s="89"/>
      <c r="AK608" s="89"/>
      <c r="AL608" s="89"/>
      <c r="AM608" s="3"/>
      <c r="AN608" s="27"/>
      <c r="AO608" s="32"/>
      <c r="AP608" s="3"/>
      <c r="AQ608" s="69"/>
      <c r="AR608" s="69"/>
    </row>
    <row r="609" spans="1:44" ht="13.5" customHeight="1">
      <c r="A609" s="69"/>
      <c r="B609" s="3"/>
      <c r="C609" s="27"/>
      <c r="D609" s="27"/>
      <c r="E609" s="27"/>
      <c r="F609" s="27"/>
      <c r="G609" s="27"/>
      <c r="H609" s="27"/>
      <c r="I609" s="3"/>
      <c r="J609" s="3"/>
      <c r="K609" s="3"/>
      <c r="L609" s="3"/>
      <c r="M609" s="31"/>
      <c r="N609" s="27"/>
      <c r="O609" s="27"/>
      <c r="P609" s="32"/>
      <c r="Q609" s="27"/>
      <c r="R609" s="32"/>
      <c r="S609" s="27"/>
      <c r="T609" s="27"/>
      <c r="U609" s="3"/>
      <c r="V609" s="32"/>
      <c r="W609" s="3"/>
      <c r="X609" s="32"/>
      <c r="Y609" s="31"/>
      <c r="Z609" s="89"/>
      <c r="AA609" s="27"/>
      <c r="AB609" s="32"/>
      <c r="AC609" s="27"/>
      <c r="AD609" s="32"/>
      <c r="AE609" s="27"/>
      <c r="AF609" s="32"/>
      <c r="AG609" s="89"/>
      <c r="AH609" s="89"/>
      <c r="AI609" s="89"/>
      <c r="AJ609" s="89"/>
      <c r="AK609" s="89"/>
      <c r="AL609" s="89"/>
      <c r="AM609" s="3"/>
      <c r="AN609" s="27"/>
      <c r="AO609" s="32"/>
      <c r="AP609" s="3"/>
      <c r="AQ609" s="69"/>
      <c r="AR609" s="69"/>
    </row>
    <row r="610" spans="1:44" ht="13.5" customHeight="1">
      <c r="A610" s="69"/>
      <c r="B610" s="3"/>
      <c r="C610" s="27"/>
      <c r="D610" s="27"/>
      <c r="E610" s="27"/>
      <c r="F610" s="27"/>
      <c r="G610" s="27"/>
      <c r="H610" s="27"/>
      <c r="I610" s="3"/>
      <c r="J610" s="3"/>
      <c r="K610" s="3"/>
      <c r="L610" s="3"/>
      <c r="M610" s="31"/>
      <c r="N610" s="27"/>
      <c r="O610" s="27"/>
      <c r="P610" s="32"/>
      <c r="Q610" s="27"/>
      <c r="R610" s="32"/>
      <c r="S610" s="27"/>
      <c r="T610" s="27"/>
      <c r="U610" s="3"/>
      <c r="V610" s="32"/>
      <c r="W610" s="3"/>
      <c r="X610" s="32"/>
      <c r="Y610" s="31"/>
      <c r="Z610" s="89"/>
      <c r="AA610" s="27"/>
      <c r="AB610" s="32"/>
      <c r="AC610" s="27"/>
      <c r="AD610" s="32"/>
      <c r="AE610" s="27"/>
      <c r="AF610" s="32"/>
      <c r="AG610" s="89"/>
      <c r="AH610" s="89"/>
      <c r="AI610" s="89"/>
      <c r="AJ610" s="89"/>
      <c r="AK610" s="89"/>
      <c r="AL610" s="89"/>
      <c r="AM610" s="3"/>
      <c r="AN610" s="27"/>
      <c r="AO610" s="32"/>
      <c r="AP610" s="3"/>
      <c r="AQ610" s="69"/>
      <c r="AR610" s="69"/>
    </row>
    <row r="611" spans="1:44" ht="13.5" customHeight="1">
      <c r="A611" s="69"/>
      <c r="B611" s="3"/>
      <c r="C611" s="27"/>
      <c r="D611" s="27"/>
      <c r="E611" s="27"/>
      <c r="F611" s="27"/>
      <c r="G611" s="27"/>
      <c r="H611" s="27"/>
      <c r="I611" s="3"/>
      <c r="J611" s="3"/>
      <c r="K611" s="3"/>
      <c r="L611" s="3"/>
      <c r="M611" s="31"/>
      <c r="N611" s="27"/>
      <c r="O611" s="27"/>
      <c r="P611" s="32"/>
      <c r="Q611" s="27"/>
      <c r="R611" s="32"/>
      <c r="S611" s="27"/>
      <c r="T611" s="27"/>
      <c r="U611" s="3"/>
      <c r="V611" s="32"/>
      <c r="W611" s="3"/>
      <c r="X611" s="32"/>
      <c r="Y611" s="31"/>
      <c r="Z611" s="89"/>
      <c r="AA611" s="27"/>
      <c r="AB611" s="32"/>
      <c r="AC611" s="27"/>
      <c r="AD611" s="32"/>
      <c r="AE611" s="27"/>
      <c r="AF611" s="32"/>
      <c r="AG611" s="89"/>
      <c r="AH611" s="89"/>
      <c r="AI611" s="89"/>
      <c r="AJ611" s="89"/>
      <c r="AK611" s="89"/>
      <c r="AL611" s="89"/>
      <c r="AM611" s="3"/>
      <c r="AN611" s="27"/>
      <c r="AO611" s="32"/>
      <c r="AP611" s="3"/>
      <c r="AQ611" s="69"/>
      <c r="AR611" s="69"/>
    </row>
    <row r="612" spans="1:44" ht="13.5" customHeight="1">
      <c r="A612" s="69"/>
      <c r="B612" s="3"/>
      <c r="C612" s="27"/>
      <c r="D612" s="27"/>
      <c r="E612" s="27"/>
      <c r="F612" s="27"/>
      <c r="G612" s="27"/>
      <c r="H612" s="27"/>
      <c r="I612" s="3"/>
      <c r="J612" s="3"/>
      <c r="K612" s="3"/>
      <c r="L612" s="3"/>
      <c r="M612" s="31"/>
      <c r="N612" s="27"/>
      <c r="O612" s="27"/>
      <c r="P612" s="32"/>
      <c r="Q612" s="27"/>
      <c r="R612" s="32"/>
      <c r="S612" s="27"/>
      <c r="T612" s="27"/>
      <c r="U612" s="3"/>
      <c r="V612" s="32"/>
      <c r="W612" s="3"/>
      <c r="X612" s="32"/>
      <c r="Y612" s="31"/>
      <c r="Z612" s="89"/>
      <c r="AA612" s="27"/>
      <c r="AB612" s="32"/>
      <c r="AC612" s="27"/>
      <c r="AD612" s="32"/>
      <c r="AE612" s="27"/>
      <c r="AF612" s="32"/>
      <c r="AG612" s="89"/>
      <c r="AH612" s="89"/>
      <c r="AI612" s="89"/>
      <c r="AJ612" s="89"/>
      <c r="AK612" s="89"/>
      <c r="AL612" s="89"/>
      <c r="AM612" s="3"/>
      <c r="AN612" s="27"/>
      <c r="AO612" s="32"/>
      <c r="AP612" s="3"/>
      <c r="AQ612" s="69"/>
      <c r="AR612" s="69"/>
    </row>
    <row r="613" spans="1:44" ht="13.5" customHeight="1">
      <c r="A613" s="69"/>
      <c r="B613" s="3"/>
      <c r="C613" s="27"/>
      <c r="D613" s="27"/>
      <c r="E613" s="27"/>
      <c r="F613" s="27"/>
      <c r="G613" s="27"/>
      <c r="H613" s="27"/>
      <c r="I613" s="3"/>
      <c r="J613" s="3"/>
      <c r="K613" s="3"/>
      <c r="L613" s="3"/>
      <c r="M613" s="31"/>
      <c r="N613" s="27"/>
      <c r="O613" s="27"/>
      <c r="P613" s="32"/>
      <c r="Q613" s="27"/>
      <c r="R613" s="32"/>
      <c r="S613" s="27"/>
      <c r="T613" s="27"/>
      <c r="U613" s="3"/>
      <c r="V613" s="32"/>
      <c r="W613" s="3"/>
      <c r="X613" s="32"/>
      <c r="Y613" s="31"/>
      <c r="Z613" s="89"/>
      <c r="AA613" s="27"/>
      <c r="AB613" s="32"/>
      <c r="AC613" s="27"/>
      <c r="AD613" s="32"/>
      <c r="AE613" s="27"/>
      <c r="AF613" s="32"/>
      <c r="AG613" s="89"/>
      <c r="AH613" s="89"/>
      <c r="AI613" s="89"/>
      <c r="AJ613" s="89"/>
      <c r="AK613" s="89"/>
      <c r="AL613" s="89"/>
      <c r="AM613" s="3"/>
      <c r="AN613" s="27"/>
      <c r="AO613" s="32"/>
      <c r="AP613" s="3"/>
      <c r="AQ613" s="69"/>
      <c r="AR613" s="69"/>
    </row>
    <row r="614" spans="1:44" ht="13.5" customHeight="1">
      <c r="A614" s="69"/>
      <c r="B614" s="3"/>
      <c r="C614" s="27"/>
      <c r="D614" s="27"/>
      <c r="E614" s="27"/>
      <c r="F614" s="27"/>
      <c r="G614" s="27"/>
      <c r="H614" s="27"/>
      <c r="I614" s="3"/>
      <c r="J614" s="3"/>
      <c r="K614" s="3"/>
      <c r="L614" s="3"/>
      <c r="M614" s="31"/>
      <c r="N614" s="27"/>
      <c r="O614" s="27"/>
      <c r="P614" s="32"/>
      <c r="Q614" s="27"/>
      <c r="R614" s="32"/>
      <c r="S614" s="27"/>
      <c r="T614" s="27"/>
      <c r="U614" s="3"/>
      <c r="V614" s="32"/>
      <c r="W614" s="3"/>
      <c r="X614" s="32"/>
      <c r="Y614" s="31"/>
      <c r="Z614" s="89"/>
      <c r="AA614" s="27"/>
      <c r="AB614" s="32"/>
      <c r="AC614" s="27"/>
      <c r="AD614" s="32"/>
      <c r="AE614" s="27"/>
      <c r="AF614" s="32"/>
      <c r="AG614" s="89"/>
      <c r="AH614" s="89"/>
      <c r="AI614" s="89"/>
      <c r="AJ614" s="89"/>
      <c r="AK614" s="89"/>
      <c r="AL614" s="89"/>
      <c r="AM614" s="3"/>
      <c r="AN614" s="27"/>
      <c r="AO614" s="32"/>
      <c r="AP614" s="3"/>
      <c r="AQ614" s="69"/>
      <c r="AR614" s="69"/>
    </row>
    <row r="615" spans="1:44" ht="13.5" customHeight="1">
      <c r="A615" s="69"/>
      <c r="B615" s="3"/>
      <c r="C615" s="27"/>
      <c r="D615" s="27"/>
      <c r="E615" s="27"/>
      <c r="F615" s="27"/>
      <c r="G615" s="27"/>
      <c r="H615" s="27"/>
      <c r="I615" s="3"/>
      <c r="J615" s="3"/>
      <c r="K615" s="3"/>
      <c r="L615" s="3"/>
      <c r="M615" s="31"/>
      <c r="N615" s="27"/>
      <c r="O615" s="27"/>
      <c r="P615" s="32"/>
      <c r="Q615" s="27"/>
      <c r="R615" s="32"/>
      <c r="S615" s="27"/>
      <c r="T615" s="27"/>
      <c r="U615" s="3"/>
      <c r="V615" s="32"/>
      <c r="W615" s="3"/>
      <c r="X615" s="32"/>
      <c r="Y615" s="31"/>
      <c r="Z615" s="89"/>
      <c r="AA615" s="27"/>
      <c r="AB615" s="32"/>
      <c r="AC615" s="27"/>
      <c r="AD615" s="32"/>
      <c r="AE615" s="27"/>
      <c r="AF615" s="32"/>
      <c r="AG615" s="89"/>
      <c r="AH615" s="89"/>
      <c r="AI615" s="89"/>
      <c r="AJ615" s="89"/>
      <c r="AK615" s="89"/>
      <c r="AL615" s="89"/>
      <c r="AM615" s="3"/>
      <c r="AN615" s="27"/>
      <c r="AO615" s="32"/>
      <c r="AP615" s="3"/>
      <c r="AQ615" s="69"/>
      <c r="AR615" s="69"/>
    </row>
    <row r="616" spans="1:44" ht="13.5" customHeight="1">
      <c r="A616" s="69"/>
      <c r="B616" s="3"/>
      <c r="C616" s="27"/>
      <c r="D616" s="27"/>
      <c r="E616" s="27"/>
      <c r="F616" s="27"/>
      <c r="G616" s="27"/>
      <c r="H616" s="27"/>
      <c r="I616" s="3"/>
      <c r="J616" s="3"/>
      <c r="K616" s="3"/>
      <c r="L616" s="3"/>
      <c r="M616" s="31"/>
      <c r="N616" s="27"/>
      <c r="O616" s="27"/>
      <c r="P616" s="32"/>
      <c r="Q616" s="27"/>
      <c r="R616" s="32"/>
      <c r="S616" s="27"/>
      <c r="T616" s="27"/>
      <c r="U616" s="3"/>
      <c r="V616" s="32"/>
      <c r="W616" s="3"/>
      <c r="X616" s="32"/>
      <c r="Y616" s="31"/>
      <c r="Z616" s="89"/>
      <c r="AA616" s="27"/>
      <c r="AB616" s="32"/>
      <c r="AC616" s="27"/>
      <c r="AD616" s="32"/>
      <c r="AE616" s="27"/>
      <c r="AF616" s="32"/>
      <c r="AG616" s="89"/>
      <c r="AH616" s="89"/>
      <c r="AI616" s="89"/>
      <c r="AJ616" s="89"/>
      <c r="AK616" s="89"/>
      <c r="AL616" s="89"/>
      <c r="AM616" s="3"/>
      <c r="AN616" s="27"/>
      <c r="AO616" s="32"/>
      <c r="AP616" s="3"/>
      <c r="AQ616" s="69"/>
      <c r="AR616" s="69"/>
    </row>
    <row r="617" spans="1:44" ht="13.5" customHeight="1">
      <c r="A617" s="69"/>
      <c r="B617" s="3"/>
      <c r="C617" s="27"/>
      <c r="D617" s="27"/>
      <c r="E617" s="27"/>
      <c r="F617" s="27"/>
      <c r="G617" s="27"/>
      <c r="H617" s="27"/>
      <c r="I617" s="3"/>
      <c r="J617" s="3"/>
      <c r="K617" s="3"/>
      <c r="L617" s="3"/>
      <c r="M617" s="31"/>
      <c r="N617" s="27"/>
      <c r="O617" s="27"/>
      <c r="P617" s="32"/>
      <c r="Q617" s="27"/>
      <c r="R617" s="32"/>
      <c r="S617" s="27"/>
      <c r="T617" s="27"/>
      <c r="U617" s="3"/>
      <c r="V617" s="32"/>
      <c r="W617" s="3"/>
      <c r="X617" s="32"/>
      <c r="Y617" s="31"/>
      <c r="Z617" s="89"/>
      <c r="AA617" s="27"/>
      <c r="AB617" s="32"/>
      <c r="AC617" s="27"/>
      <c r="AD617" s="32"/>
      <c r="AE617" s="27"/>
      <c r="AF617" s="32"/>
      <c r="AG617" s="89"/>
      <c r="AH617" s="89"/>
      <c r="AI617" s="89"/>
      <c r="AJ617" s="89"/>
      <c r="AK617" s="89"/>
      <c r="AL617" s="89"/>
      <c r="AM617" s="3"/>
      <c r="AN617" s="27"/>
      <c r="AO617" s="32"/>
      <c r="AP617" s="3"/>
      <c r="AQ617" s="69"/>
      <c r="AR617" s="69"/>
    </row>
    <row r="618" spans="1:44" ht="13.5" customHeight="1">
      <c r="A618" s="69"/>
      <c r="B618" s="3"/>
      <c r="C618" s="27"/>
      <c r="D618" s="27"/>
      <c r="E618" s="27"/>
      <c r="F618" s="27"/>
      <c r="G618" s="27"/>
      <c r="H618" s="27"/>
      <c r="I618" s="3"/>
      <c r="J618" s="3"/>
      <c r="K618" s="3"/>
      <c r="L618" s="3"/>
      <c r="M618" s="31"/>
      <c r="N618" s="27"/>
      <c r="O618" s="27"/>
      <c r="P618" s="32"/>
      <c r="Q618" s="27"/>
      <c r="R618" s="32"/>
      <c r="S618" s="27"/>
      <c r="T618" s="27"/>
      <c r="U618" s="3"/>
      <c r="V618" s="32"/>
      <c r="W618" s="3"/>
      <c r="X618" s="32"/>
      <c r="Y618" s="31"/>
      <c r="Z618" s="89"/>
      <c r="AA618" s="27"/>
      <c r="AB618" s="32"/>
      <c r="AC618" s="27"/>
      <c r="AD618" s="32"/>
      <c r="AE618" s="27"/>
      <c r="AF618" s="32"/>
      <c r="AG618" s="89"/>
      <c r="AH618" s="89"/>
      <c r="AI618" s="89"/>
      <c r="AJ618" s="89"/>
      <c r="AK618" s="89"/>
      <c r="AL618" s="89"/>
      <c r="AM618" s="3"/>
      <c r="AN618" s="27"/>
      <c r="AO618" s="32"/>
      <c r="AP618" s="3"/>
      <c r="AQ618" s="69"/>
      <c r="AR618" s="69"/>
    </row>
    <row r="619" spans="1:44" ht="13.5" customHeight="1">
      <c r="A619" s="69"/>
      <c r="B619" s="3"/>
      <c r="C619" s="27"/>
      <c r="D619" s="27"/>
      <c r="E619" s="27"/>
      <c r="F619" s="27"/>
      <c r="G619" s="27"/>
      <c r="H619" s="27"/>
      <c r="I619" s="3"/>
      <c r="J619" s="3"/>
      <c r="K619" s="3"/>
      <c r="L619" s="3"/>
      <c r="M619" s="31"/>
      <c r="N619" s="27"/>
      <c r="O619" s="27"/>
      <c r="P619" s="32"/>
      <c r="Q619" s="27"/>
      <c r="R619" s="32"/>
      <c r="S619" s="27"/>
      <c r="T619" s="27"/>
      <c r="U619" s="3"/>
      <c r="V619" s="32"/>
      <c r="W619" s="3"/>
      <c r="X619" s="32"/>
      <c r="Y619" s="31"/>
      <c r="Z619" s="89"/>
      <c r="AA619" s="27"/>
      <c r="AB619" s="32"/>
      <c r="AC619" s="27"/>
      <c r="AD619" s="32"/>
      <c r="AE619" s="27"/>
      <c r="AF619" s="32"/>
      <c r="AG619" s="89"/>
      <c r="AH619" s="89"/>
      <c r="AI619" s="89"/>
      <c r="AJ619" s="89"/>
      <c r="AK619" s="89"/>
      <c r="AL619" s="89"/>
      <c r="AM619" s="3"/>
      <c r="AN619" s="27"/>
      <c r="AO619" s="32"/>
      <c r="AP619" s="3"/>
      <c r="AQ619" s="69"/>
      <c r="AR619" s="69"/>
    </row>
    <row r="620" spans="1:44" ht="13.5" customHeight="1">
      <c r="A620" s="69"/>
      <c r="B620" s="3"/>
      <c r="C620" s="27"/>
      <c r="D620" s="27"/>
      <c r="E620" s="27"/>
      <c r="F620" s="27"/>
      <c r="G620" s="27"/>
      <c r="H620" s="27"/>
      <c r="I620" s="3"/>
      <c r="J620" s="3"/>
      <c r="K620" s="3"/>
      <c r="L620" s="3"/>
      <c r="M620" s="31"/>
      <c r="N620" s="27"/>
      <c r="O620" s="27"/>
      <c r="P620" s="32"/>
      <c r="Q620" s="27"/>
      <c r="R620" s="32"/>
      <c r="S620" s="27"/>
      <c r="T620" s="27"/>
      <c r="U620" s="3"/>
      <c r="V620" s="32"/>
      <c r="W620" s="3"/>
      <c r="X620" s="32"/>
      <c r="Y620" s="31"/>
      <c r="Z620" s="89"/>
      <c r="AA620" s="27"/>
      <c r="AB620" s="32"/>
      <c r="AC620" s="27"/>
      <c r="AD620" s="32"/>
      <c r="AE620" s="27"/>
      <c r="AF620" s="32"/>
      <c r="AG620" s="89"/>
      <c r="AH620" s="89"/>
      <c r="AI620" s="89"/>
      <c r="AJ620" s="89"/>
      <c r="AK620" s="89"/>
      <c r="AL620" s="89"/>
      <c r="AM620" s="3"/>
      <c r="AN620" s="27"/>
      <c r="AO620" s="32"/>
      <c r="AP620" s="3"/>
      <c r="AQ620" s="69"/>
      <c r="AR620" s="69"/>
    </row>
    <row r="621" spans="1:44" ht="13.5" customHeight="1">
      <c r="A621" s="69"/>
      <c r="B621" s="3"/>
      <c r="C621" s="27"/>
      <c r="D621" s="27"/>
      <c r="E621" s="27"/>
      <c r="F621" s="27"/>
      <c r="G621" s="27"/>
      <c r="H621" s="27"/>
      <c r="I621" s="3"/>
      <c r="J621" s="3"/>
      <c r="K621" s="3"/>
      <c r="L621" s="3"/>
      <c r="M621" s="31"/>
      <c r="N621" s="27"/>
      <c r="O621" s="27"/>
      <c r="P621" s="32"/>
      <c r="Q621" s="27"/>
      <c r="R621" s="32"/>
      <c r="S621" s="27"/>
      <c r="T621" s="27"/>
      <c r="U621" s="3"/>
      <c r="V621" s="32"/>
      <c r="W621" s="3"/>
      <c r="X621" s="32"/>
      <c r="Y621" s="31"/>
      <c r="Z621" s="89"/>
      <c r="AA621" s="27"/>
      <c r="AB621" s="32"/>
      <c r="AC621" s="27"/>
      <c r="AD621" s="32"/>
      <c r="AE621" s="27"/>
      <c r="AF621" s="32"/>
      <c r="AG621" s="89"/>
      <c r="AH621" s="89"/>
      <c r="AI621" s="89"/>
      <c r="AJ621" s="89"/>
      <c r="AK621" s="89"/>
      <c r="AL621" s="89"/>
      <c r="AM621" s="3"/>
      <c r="AN621" s="27"/>
      <c r="AO621" s="32"/>
      <c r="AP621" s="3"/>
      <c r="AQ621" s="69"/>
      <c r="AR621" s="69"/>
    </row>
    <row r="622" spans="1:44" ht="13.5" customHeight="1">
      <c r="A622" s="69"/>
      <c r="B622" s="3"/>
      <c r="C622" s="27"/>
      <c r="D622" s="27"/>
      <c r="E622" s="27"/>
      <c r="F622" s="27"/>
      <c r="G622" s="27"/>
      <c r="H622" s="27"/>
      <c r="I622" s="3"/>
      <c r="J622" s="3"/>
      <c r="K622" s="3"/>
      <c r="L622" s="3"/>
      <c r="M622" s="31"/>
      <c r="N622" s="27"/>
      <c r="O622" s="27"/>
      <c r="P622" s="32"/>
      <c r="Q622" s="27"/>
      <c r="R622" s="32"/>
      <c r="S622" s="27"/>
      <c r="T622" s="27"/>
      <c r="U622" s="3"/>
      <c r="V622" s="32"/>
      <c r="W622" s="3"/>
      <c r="X622" s="32"/>
      <c r="Y622" s="31"/>
      <c r="Z622" s="89"/>
      <c r="AA622" s="27"/>
      <c r="AB622" s="32"/>
      <c r="AC622" s="27"/>
      <c r="AD622" s="32"/>
      <c r="AE622" s="27"/>
      <c r="AF622" s="32"/>
      <c r="AG622" s="89"/>
      <c r="AH622" s="89"/>
      <c r="AI622" s="89"/>
      <c r="AJ622" s="89"/>
      <c r="AK622" s="89"/>
      <c r="AL622" s="89"/>
      <c r="AM622" s="3"/>
      <c r="AN622" s="27"/>
      <c r="AO622" s="32"/>
      <c r="AP622" s="3"/>
      <c r="AQ622" s="69"/>
      <c r="AR622" s="69"/>
    </row>
    <row r="623" spans="1:44" ht="13.5" customHeight="1">
      <c r="A623" s="69"/>
      <c r="B623" s="3"/>
      <c r="C623" s="27"/>
      <c r="D623" s="27"/>
      <c r="E623" s="27"/>
      <c r="F623" s="27"/>
      <c r="G623" s="27"/>
      <c r="H623" s="27"/>
      <c r="I623" s="3"/>
      <c r="J623" s="3"/>
      <c r="K623" s="3"/>
      <c r="L623" s="3"/>
      <c r="M623" s="31"/>
      <c r="N623" s="27"/>
      <c r="O623" s="27"/>
      <c r="P623" s="32"/>
      <c r="Q623" s="27"/>
      <c r="R623" s="32"/>
      <c r="S623" s="27"/>
      <c r="T623" s="27"/>
      <c r="U623" s="3"/>
      <c r="V623" s="32"/>
      <c r="W623" s="3"/>
      <c r="X623" s="32"/>
      <c r="Y623" s="31"/>
      <c r="Z623" s="89"/>
      <c r="AA623" s="27"/>
      <c r="AB623" s="32"/>
      <c r="AC623" s="27"/>
      <c r="AD623" s="32"/>
      <c r="AE623" s="27"/>
      <c r="AF623" s="32"/>
      <c r="AG623" s="89"/>
      <c r="AH623" s="89"/>
      <c r="AI623" s="89"/>
      <c r="AJ623" s="89"/>
      <c r="AK623" s="89"/>
      <c r="AL623" s="89"/>
      <c r="AM623" s="3"/>
      <c r="AN623" s="27"/>
      <c r="AO623" s="32"/>
      <c r="AP623" s="3"/>
      <c r="AQ623" s="69"/>
      <c r="AR623" s="69"/>
    </row>
    <row r="624" spans="1:44" ht="13.5" customHeight="1">
      <c r="A624" s="69"/>
      <c r="B624" s="3"/>
      <c r="C624" s="27"/>
      <c r="D624" s="27"/>
      <c r="E624" s="27"/>
      <c r="F624" s="27"/>
      <c r="G624" s="27"/>
      <c r="H624" s="27"/>
      <c r="I624" s="3"/>
      <c r="J624" s="3"/>
      <c r="K624" s="3"/>
      <c r="L624" s="3"/>
      <c r="M624" s="31"/>
      <c r="N624" s="27"/>
      <c r="O624" s="27"/>
      <c r="P624" s="32"/>
      <c r="Q624" s="27"/>
      <c r="R624" s="32"/>
      <c r="S624" s="27"/>
      <c r="T624" s="27"/>
      <c r="U624" s="3"/>
      <c r="V624" s="32"/>
      <c r="W624" s="3"/>
      <c r="X624" s="32"/>
      <c r="Y624" s="31"/>
      <c r="Z624" s="89"/>
      <c r="AA624" s="27"/>
      <c r="AB624" s="32"/>
      <c r="AC624" s="27"/>
      <c r="AD624" s="32"/>
      <c r="AE624" s="27"/>
      <c r="AF624" s="32"/>
      <c r="AG624" s="89"/>
      <c r="AH624" s="89"/>
      <c r="AI624" s="89"/>
      <c r="AJ624" s="89"/>
      <c r="AK624" s="89"/>
      <c r="AL624" s="89"/>
      <c r="AM624" s="3"/>
      <c r="AN624" s="27"/>
      <c r="AO624" s="32"/>
      <c r="AP624" s="3"/>
      <c r="AQ624" s="69"/>
      <c r="AR624" s="69"/>
    </row>
    <row r="625" spans="1:44" ht="13.5" customHeight="1">
      <c r="A625" s="69"/>
      <c r="B625" s="3"/>
      <c r="C625" s="27"/>
      <c r="D625" s="27"/>
      <c r="E625" s="27"/>
      <c r="F625" s="27"/>
      <c r="G625" s="27"/>
      <c r="H625" s="27"/>
      <c r="I625" s="3"/>
      <c r="J625" s="3"/>
      <c r="K625" s="3"/>
      <c r="L625" s="3"/>
      <c r="M625" s="31"/>
      <c r="N625" s="27"/>
      <c r="O625" s="27"/>
      <c r="P625" s="32"/>
      <c r="Q625" s="27"/>
      <c r="R625" s="32"/>
      <c r="S625" s="27"/>
      <c r="T625" s="27"/>
      <c r="U625" s="3"/>
      <c r="V625" s="32"/>
      <c r="W625" s="3"/>
      <c r="X625" s="32"/>
      <c r="Y625" s="31"/>
      <c r="Z625" s="89"/>
      <c r="AA625" s="27"/>
      <c r="AB625" s="32"/>
      <c r="AC625" s="27"/>
      <c r="AD625" s="32"/>
      <c r="AE625" s="27"/>
      <c r="AF625" s="32"/>
      <c r="AG625" s="89"/>
      <c r="AH625" s="89"/>
      <c r="AI625" s="89"/>
      <c r="AJ625" s="89"/>
      <c r="AK625" s="89"/>
      <c r="AL625" s="89"/>
      <c r="AM625" s="3"/>
      <c r="AN625" s="27"/>
      <c r="AO625" s="32"/>
      <c r="AP625" s="3"/>
      <c r="AQ625" s="69"/>
      <c r="AR625" s="69"/>
    </row>
    <row r="626" spans="1:44" ht="13.5" customHeight="1">
      <c r="A626" s="69"/>
      <c r="B626" s="3"/>
      <c r="C626" s="27"/>
      <c r="D626" s="27"/>
      <c r="E626" s="27"/>
      <c r="F626" s="27"/>
      <c r="G626" s="27"/>
      <c r="H626" s="27"/>
      <c r="I626" s="3"/>
      <c r="J626" s="3"/>
      <c r="K626" s="3"/>
      <c r="L626" s="3"/>
      <c r="M626" s="31"/>
      <c r="N626" s="27"/>
      <c r="O626" s="27"/>
      <c r="P626" s="32"/>
      <c r="Q626" s="27"/>
      <c r="R626" s="32"/>
      <c r="S626" s="27"/>
      <c r="T626" s="27"/>
      <c r="U626" s="3"/>
      <c r="V626" s="32"/>
      <c r="W626" s="3"/>
      <c r="X626" s="32"/>
      <c r="Y626" s="31"/>
      <c r="Z626" s="89"/>
      <c r="AA626" s="27"/>
      <c r="AB626" s="32"/>
      <c r="AC626" s="27"/>
      <c r="AD626" s="32"/>
      <c r="AE626" s="27"/>
      <c r="AF626" s="32"/>
      <c r="AG626" s="89"/>
      <c r="AH626" s="89"/>
      <c r="AI626" s="89"/>
      <c r="AJ626" s="89"/>
      <c r="AK626" s="89"/>
      <c r="AL626" s="89"/>
      <c r="AM626" s="3"/>
      <c r="AN626" s="27"/>
      <c r="AO626" s="32"/>
      <c r="AP626" s="3"/>
      <c r="AQ626" s="69"/>
      <c r="AR626" s="69"/>
    </row>
    <row r="627" spans="1:44" ht="13.5" customHeight="1">
      <c r="A627" s="69"/>
      <c r="B627" s="3"/>
      <c r="C627" s="27"/>
      <c r="D627" s="27"/>
      <c r="E627" s="27"/>
      <c r="F627" s="27"/>
      <c r="G627" s="27"/>
      <c r="H627" s="27"/>
      <c r="I627" s="3"/>
      <c r="J627" s="3"/>
      <c r="K627" s="3"/>
      <c r="L627" s="3"/>
      <c r="M627" s="31"/>
      <c r="N627" s="27"/>
      <c r="O627" s="27"/>
      <c r="P627" s="32"/>
      <c r="Q627" s="27"/>
      <c r="R627" s="32"/>
      <c r="S627" s="27"/>
      <c r="T627" s="27"/>
      <c r="U627" s="3"/>
      <c r="V627" s="32"/>
      <c r="W627" s="3"/>
      <c r="X627" s="32"/>
      <c r="Y627" s="31"/>
      <c r="Z627" s="89"/>
      <c r="AA627" s="27"/>
      <c r="AB627" s="32"/>
      <c r="AC627" s="27"/>
      <c r="AD627" s="32"/>
      <c r="AE627" s="27"/>
      <c r="AF627" s="32"/>
      <c r="AG627" s="89"/>
      <c r="AH627" s="89"/>
      <c r="AI627" s="89"/>
      <c r="AJ627" s="89"/>
      <c r="AK627" s="89"/>
      <c r="AL627" s="89"/>
      <c r="AM627" s="3"/>
      <c r="AN627" s="27"/>
      <c r="AO627" s="32"/>
      <c r="AP627" s="3"/>
      <c r="AQ627" s="69"/>
      <c r="AR627" s="69"/>
    </row>
    <row r="628" spans="1:44" ht="13.5" customHeight="1">
      <c r="A628" s="69"/>
      <c r="B628" s="3"/>
      <c r="C628" s="27"/>
      <c r="D628" s="27"/>
      <c r="E628" s="27"/>
      <c r="F628" s="27"/>
      <c r="G628" s="27"/>
      <c r="H628" s="27"/>
      <c r="I628" s="3"/>
      <c r="J628" s="3"/>
      <c r="K628" s="3"/>
      <c r="L628" s="3"/>
      <c r="M628" s="31"/>
      <c r="N628" s="27"/>
      <c r="O628" s="27"/>
      <c r="P628" s="32"/>
      <c r="Q628" s="27"/>
      <c r="R628" s="32"/>
      <c r="S628" s="27"/>
      <c r="T628" s="27"/>
      <c r="U628" s="3"/>
      <c r="V628" s="32"/>
      <c r="W628" s="3"/>
      <c r="X628" s="32"/>
      <c r="Y628" s="31"/>
      <c r="Z628" s="89"/>
      <c r="AA628" s="27"/>
      <c r="AB628" s="32"/>
      <c r="AC628" s="27"/>
      <c r="AD628" s="32"/>
      <c r="AE628" s="27"/>
      <c r="AF628" s="32"/>
      <c r="AG628" s="89"/>
      <c r="AH628" s="89"/>
      <c r="AI628" s="89"/>
      <c r="AJ628" s="89"/>
      <c r="AK628" s="89"/>
      <c r="AL628" s="89"/>
      <c r="AM628" s="3"/>
      <c r="AN628" s="27"/>
      <c r="AO628" s="32"/>
      <c r="AP628" s="3"/>
      <c r="AQ628" s="69"/>
      <c r="AR628" s="69"/>
    </row>
    <row r="629" spans="1:44" ht="13.5" customHeight="1">
      <c r="A629" s="69"/>
      <c r="B629" s="3"/>
      <c r="C629" s="27"/>
      <c r="D629" s="27"/>
      <c r="E629" s="27"/>
      <c r="F629" s="27"/>
      <c r="G629" s="27"/>
      <c r="H629" s="27"/>
      <c r="I629" s="3"/>
      <c r="J629" s="3"/>
      <c r="K629" s="3"/>
      <c r="L629" s="3"/>
      <c r="M629" s="31"/>
      <c r="N629" s="27"/>
      <c r="O629" s="27"/>
      <c r="P629" s="32"/>
      <c r="Q629" s="27"/>
      <c r="R629" s="32"/>
      <c r="S629" s="27"/>
      <c r="T629" s="27"/>
      <c r="U629" s="3"/>
      <c r="V629" s="32"/>
      <c r="W629" s="3"/>
      <c r="X629" s="32"/>
      <c r="Y629" s="31"/>
      <c r="Z629" s="89"/>
      <c r="AA629" s="27"/>
      <c r="AB629" s="32"/>
      <c r="AC629" s="27"/>
      <c r="AD629" s="32"/>
      <c r="AE629" s="27"/>
      <c r="AF629" s="32"/>
      <c r="AG629" s="89"/>
      <c r="AH629" s="89"/>
      <c r="AI629" s="89"/>
      <c r="AJ629" s="89"/>
      <c r="AK629" s="89"/>
      <c r="AL629" s="89"/>
      <c r="AM629" s="3"/>
      <c r="AN629" s="27"/>
      <c r="AO629" s="32"/>
      <c r="AP629" s="3"/>
      <c r="AQ629" s="69"/>
      <c r="AR629" s="69"/>
    </row>
    <row r="630" spans="1:44" ht="13.5" customHeight="1">
      <c r="A630" s="69"/>
      <c r="B630" s="3"/>
      <c r="C630" s="27"/>
      <c r="D630" s="27"/>
      <c r="E630" s="27"/>
      <c r="F630" s="27"/>
      <c r="G630" s="27"/>
      <c r="H630" s="27"/>
      <c r="I630" s="3"/>
      <c r="J630" s="3"/>
      <c r="K630" s="3"/>
      <c r="L630" s="3"/>
      <c r="M630" s="31"/>
      <c r="N630" s="27"/>
      <c r="O630" s="27"/>
      <c r="P630" s="32"/>
      <c r="Q630" s="27"/>
      <c r="R630" s="32"/>
      <c r="S630" s="27"/>
      <c r="T630" s="27"/>
      <c r="U630" s="3"/>
      <c r="V630" s="32"/>
      <c r="W630" s="3"/>
      <c r="X630" s="32"/>
      <c r="Y630" s="31"/>
      <c r="Z630" s="89"/>
      <c r="AA630" s="27"/>
      <c r="AB630" s="32"/>
      <c r="AC630" s="27"/>
      <c r="AD630" s="32"/>
      <c r="AE630" s="27"/>
      <c r="AF630" s="32"/>
      <c r="AG630" s="89"/>
      <c r="AH630" s="89"/>
      <c r="AI630" s="89"/>
      <c r="AJ630" s="89"/>
      <c r="AK630" s="89"/>
      <c r="AL630" s="89"/>
      <c r="AM630" s="3"/>
      <c r="AN630" s="27"/>
      <c r="AO630" s="32"/>
      <c r="AP630" s="3"/>
      <c r="AQ630" s="69"/>
      <c r="AR630" s="69"/>
    </row>
    <row r="631" spans="1:44" ht="13.5" customHeight="1">
      <c r="A631" s="69"/>
      <c r="B631" s="3"/>
      <c r="C631" s="27"/>
      <c r="D631" s="27"/>
      <c r="E631" s="27"/>
      <c r="F631" s="27"/>
      <c r="G631" s="27"/>
      <c r="H631" s="27"/>
      <c r="I631" s="3"/>
      <c r="J631" s="3"/>
      <c r="K631" s="3"/>
      <c r="L631" s="3"/>
      <c r="M631" s="31"/>
      <c r="N631" s="27"/>
      <c r="O631" s="27"/>
      <c r="P631" s="32"/>
      <c r="Q631" s="27"/>
      <c r="R631" s="32"/>
      <c r="S631" s="27"/>
      <c r="T631" s="27"/>
      <c r="U631" s="3"/>
      <c r="V631" s="32"/>
      <c r="W631" s="3"/>
      <c r="X631" s="32"/>
      <c r="Y631" s="31"/>
      <c r="Z631" s="89"/>
      <c r="AA631" s="27"/>
      <c r="AB631" s="32"/>
      <c r="AC631" s="27"/>
      <c r="AD631" s="32"/>
      <c r="AE631" s="27"/>
      <c r="AF631" s="32"/>
      <c r="AG631" s="89"/>
      <c r="AH631" s="89"/>
      <c r="AI631" s="89"/>
      <c r="AJ631" s="89"/>
      <c r="AK631" s="89"/>
      <c r="AL631" s="89"/>
      <c r="AM631" s="3"/>
      <c r="AN631" s="27"/>
      <c r="AO631" s="32"/>
      <c r="AP631" s="3"/>
      <c r="AQ631" s="69"/>
      <c r="AR631" s="69"/>
    </row>
    <row r="632" spans="1:44" ht="13.5" customHeight="1">
      <c r="A632" s="69"/>
      <c r="B632" s="3"/>
      <c r="C632" s="27"/>
      <c r="D632" s="27"/>
      <c r="E632" s="27"/>
      <c r="F632" s="27"/>
      <c r="G632" s="27"/>
      <c r="H632" s="27"/>
      <c r="I632" s="3"/>
      <c r="J632" s="3"/>
      <c r="K632" s="3"/>
      <c r="L632" s="3"/>
      <c r="M632" s="31"/>
      <c r="N632" s="27"/>
      <c r="O632" s="27"/>
      <c r="P632" s="32"/>
      <c r="Q632" s="27"/>
      <c r="R632" s="32"/>
      <c r="S632" s="27"/>
      <c r="T632" s="27"/>
      <c r="U632" s="3"/>
      <c r="V632" s="32"/>
      <c r="W632" s="3"/>
      <c r="X632" s="32"/>
      <c r="Y632" s="31"/>
      <c r="Z632" s="89"/>
      <c r="AA632" s="27"/>
      <c r="AB632" s="32"/>
      <c r="AC632" s="27"/>
      <c r="AD632" s="32"/>
      <c r="AE632" s="27"/>
      <c r="AF632" s="32"/>
      <c r="AG632" s="89"/>
      <c r="AH632" s="89"/>
      <c r="AI632" s="89"/>
      <c r="AJ632" s="89"/>
      <c r="AK632" s="89"/>
      <c r="AL632" s="89"/>
      <c r="AM632" s="3"/>
      <c r="AN632" s="27"/>
      <c r="AO632" s="32"/>
      <c r="AP632" s="3"/>
      <c r="AQ632" s="69"/>
      <c r="AR632" s="69"/>
    </row>
    <row r="633" spans="1:44" ht="13.5" customHeight="1">
      <c r="A633" s="69"/>
      <c r="B633" s="3"/>
      <c r="C633" s="27"/>
      <c r="D633" s="27"/>
      <c r="E633" s="27"/>
      <c r="F633" s="27"/>
      <c r="G633" s="27"/>
      <c r="H633" s="27"/>
      <c r="I633" s="3"/>
      <c r="J633" s="3"/>
      <c r="K633" s="3"/>
      <c r="L633" s="3"/>
      <c r="M633" s="31"/>
      <c r="N633" s="27"/>
      <c r="O633" s="27"/>
      <c r="P633" s="32"/>
      <c r="Q633" s="27"/>
      <c r="R633" s="32"/>
      <c r="S633" s="27"/>
      <c r="T633" s="27"/>
      <c r="U633" s="3"/>
      <c r="V633" s="32"/>
      <c r="W633" s="3"/>
      <c r="X633" s="32"/>
      <c r="Y633" s="31"/>
      <c r="Z633" s="89"/>
      <c r="AA633" s="27"/>
      <c r="AB633" s="32"/>
      <c r="AC633" s="27"/>
      <c r="AD633" s="32"/>
      <c r="AE633" s="27"/>
      <c r="AF633" s="32"/>
      <c r="AG633" s="89"/>
      <c r="AH633" s="89"/>
      <c r="AI633" s="89"/>
      <c r="AJ633" s="89"/>
      <c r="AK633" s="89"/>
      <c r="AL633" s="89"/>
      <c r="AM633" s="3"/>
      <c r="AN633" s="27"/>
      <c r="AO633" s="32"/>
      <c r="AP633" s="3"/>
      <c r="AQ633" s="69"/>
      <c r="AR633" s="69"/>
    </row>
    <row r="634" spans="1:44" ht="13.5" customHeight="1">
      <c r="A634" s="69"/>
      <c r="B634" s="3"/>
      <c r="C634" s="27"/>
      <c r="D634" s="27"/>
      <c r="E634" s="27"/>
      <c r="F634" s="27"/>
      <c r="G634" s="27"/>
      <c r="H634" s="27"/>
      <c r="I634" s="3"/>
      <c r="J634" s="3"/>
      <c r="K634" s="3"/>
      <c r="L634" s="3"/>
      <c r="M634" s="31"/>
      <c r="N634" s="27"/>
      <c r="O634" s="27"/>
      <c r="P634" s="32"/>
      <c r="Q634" s="27"/>
      <c r="R634" s="32"/>
      <c r="S634" s="27"/>
      <c r="T634" s="27"/>
      <c r="U634" s="3"/>
      <c r="V634" s="32"/>
      <c r="W634" s="3"/>
      <c r="X634" s="32"/>
      <c r="Y634" s="31"/>
      <c r="Z634" s="89"/>
      <c r="AA634" s="27"/>
      <c r="AB634" s="32"/>
      <c r="AC634" s="27"/>
      <c r="AD634" s="32"/>
      <c r="AE634" s="27"/>
      <c r="AF634" s="32"/>
      <c r="AG634" s="89"/>
      <c r="AH634" s="89"/>
      <c r="AI634" s="89"/>
      <c r="AJ634" s="89"/>
      <c r="AK634" s="89"/>
      <c r="AL634" s="89"/>
      <c r="AM634" s="3"/>
      <c r="AN634" s="27"/>
      <c r="AO634" s="32"/>
      <c r="AP634" s="3"/>
      <c r="AQ634" s="69"/>
      <c r="AR634" s="69"/>
    </row>
    <row r="635" spans="1:44" ht="13.5" customHeight="1">
      <c r="A635" s="69"/>
      <c r="B635" s="3"/>
      <c r="C635" s="27"/>
      <c r="D635" s="27"/>
      <c r="E635" s="27"/>
      <c r="F635" s="27"/>
      <c r="G635" s="27"/>
      <c r="H635" s="27"/>
      <c r="I635" s="3"/>
      <c r="J635" s="3"/>
      <c r="K635" s="3"/>
      <c r="L635" s="3"/>
      <c r="M635" s="31"/>
      <c r="N635" s="27"/>
      <c r="O635" s="27"/>
      <c r="P635" s="32"/>
      <c r="Q635" s="27"/>
      <c r="R635" s="32"/>
      <c r="S635" s="27"/>
      <c r="T635" s="27"/>
      <c r="U635" s="3"/>
      <c r="V635" s="32"/>
      <c r="W635" s="3"/>
      <c r="X635" s="32"/>
      <c r="Y635" s="31"/>
      <c r="Z635" s="89"/>
      <c r="AA635" s="27"/>
      <c r="AB635" s="32"/>
      <c r="AC635" s="27"/>
      <c r="AD635" s="32"/>
      <c r="AE635" s="27"/>
      <c r="AF635" s="32"/>
      <c r="AG635" s="89"/>
      <c r="AH635" s="89"/>
      <c r="AI635" s="89"/>
      <c r="AJ635" s="89"/>
      <c r="AK635" s="89"/>
      <c r="AL635" s="89"/>
      <c r="AM635" s="3"/>
      <c r="AN635" s="27"/>
      <c r="AO635" s="32"/>
      <c r="AP635" s="3"/>
      <c r="AQ635" s="69"/>
      <c r="AR635" s="69"/>
    </row>
    <row r="636" spans="1:44" ht="13.5" customHeight="1">
      <c r="A636" s="69"/>
      <c r="B636" s="3"/>
      <c r="C636" s="27"/>
      <c r="D636" s="27"/>
      <c r="E636" s="27"/>
      <c r="F636" s="27"/>
      <c r="G636" s="27"/>
      <c r="H636" s="27"/>
      <c r="I636" s="3"/>
      <c r="J636" s="3"/>
      <c r="K636" s="3"/>
      <c r="L636" s="3"/>
      <c r="M636" s="31"/>
      <c r="N636" s="27"/>
      <c r="O636" s="27"/>
      <c r="P636" s="32"/>
      <c r="Q636" s="27"/>
      <c r="R636" s="32"/>
      <c r="S636" s="27"/>
      <c r="T636" s="27"/>
      <c r="U636" s="3"/>
      <c r="V636" s="32"/>
      <c r="W636" s="3"/>
      <c r="X636" s="32"/>
      <c r="Y636" s="31"/>
      <c r="Z636" s="89"/>
      <c r="AA636" s="27"/>
      <c r="AB636" s="32"/>
      <c r="AC636" s="27"/>
      <c r="AD636" s="32"/>
      <c r="AE636" s="27"/>
      <c r="AF636" s="32"/>
      <c r="AG636" s="89"/>
      <c r="AH636" s="89"/>
      <c r="AI636" s="89"/>
      <c r="AJ636" s="89"/>
      <c r="AK636" s="89"/>
      <c r="AL636" s="89"/>
      <c r="AM636" s="3"/>
      <c r="AN636" s="27"/>
      <c r="AO636" s="32"/>
      <c r="AP636" s="3"/>
      <c r="AQ636" s="69"/>
      <c r="AR636" s="69"/>
    </row>
    <row r="637" spans="1:44" ht="13.5" customHeight="1">
      <c r="A637" s="69"/>
      <c r="B637" s="3"/>
      <c r="C637" s="27"/>
      <c r="D637" s="27"/>
      <c r="E637" s="27"/>
      <c r="F637" s="27"/>
      <c r="G637" s="27"/>
      <c r="H637" s="27"/>
      <c r="I637" s="3"/>
      <c r="J637" s="3"/>
      <c r="K637" s="3"/>
      <c r="L637" s="3"/>
      <c r="M637" s="31"/>
      <c r="N637" s="27"/>
      <c r="O637" s="27"/>
      <c r="P637" s="32"/>
      <c r="Q637" s="27"/>
      <c r="R637" s="32"/>
      <c r="S637" s="27"/>
      <c r="T637" s="27"/>
      <c r="U637" s="3"/>
      <c r="V637" s="32"/>
      <c r="W637" s="3"/>
      <c r="X637" s="32"/>
      <c r="Y637" s="31"/>
      <c r="Z637" s="89"/>
      <c r="AA637" s="27"/>
      <c r="AB637" s="32"/>
      <c r="AC637" s="27"/>
      <c r="AD637" s="32"/>
      <c r="AE637" s="27"/>
      <c r="AF637" s="32"/>
      <c r="AG637" s="89"/>
      <c r="AH637" s="89"/>
      <c r="AI637" s="89"/>
      <c r="AJ637" s="89"/>
      <c r="AK637" s="89"/>
      <c r="AL637" s="89"/>
      <c r="AM637" s="3"/>
      <c r="AN637" s="27"/>
      <c r="AO637" s="32"/>
      <c r="AP637" s="3"/>
      <c r="AQ637" s="69"/>
      <c r="AR637" s="69"/>
    </row>
    <row r="638" spans="1:44" ht="13.5" customHeight="1">
      <c r="A638" s="69"/>
      <c r="B638" s="3"/>
      <c r="C638" s="27"/>
      <c r="D638" s="27"/>
      <c r="E638" s="27"/>
      <c r="F638" s="27"/>
      <c r="G638" s="27"/>
      <c r="H638" s="27"/>
      <c r="I638" s="3"/>
      <c r="J638" s="3"/>
      <c r="K638" s="3"/>
      <c r="L638" s="3"/>
      <c r="M638" s="31"/>
      <c r="N638" s="27"/>
      <c r="O638" s="27"/>
      <c r="P638" s="32"/>
      <c r="Q638" s="27"/>
      <c r="R638" s="32"/>
      <c r="S638" s="27"/>
      <c r="T638" s="27"/>
      <c r="U638" s="3"/>
      <c r="V638" s="32"/>
      <c r="W638" s="3"/>
      <c r="X638" s="32"/>
      <c r="Y638" s="31"/>
      <c r="Z638" s="89"/>
      <c r="AA638" s="27"/>
      <c r="AB638" s="32"/>
      <c r="AC638" s="27"/>
      <c r="AD638" s="32"/>
      <c r="AE638" s="27"/>
      <c r="AF638" s="32"/>
      <c r="AG638" s="89"/>
      <c r="AH638" s="89"/>
      <c r="AI638" s="89"/>
      <c r="AJ638" s="89"/>
      <c r="AK638" s="89"/>
      <c r="AL638" s="89"/>
      <c r="AM638" s="3"/>
      <c r="AN638" s="27"/>
      <c r="AO638" s="32"/>
      <c r="AP638" s="3"/>
      <c r="AQ638" s="69"/>
      <c r="AR638" s="69"/>
    </row>
    <row r="639" spans="1:44" ht="13.5" customHeight="1">
      <c r="A639" s="69"/>
      <c r="B639" s="3"/>
      <c r="C639" s="27"/>
      <c r="D639" s="27"/>
      <c r="E639" s="27"/>
      <c r="F639" s="27"/>
      <c r="G639" s="27"/>
      <c r="H639" s="27"/>
      <c r="I639" s="3"/>
      <c r="J639" s="3"/>
      <c r="K639" s="3"/>
      <c r="L639" s="3"/>
      <c r="M639" s="31"/>
      <c r="N639" s="27"/>
      <c r="O639" s="27"/>
      <c r="P639" s="32"/>
      <c r="Q639" s="27"/>
      <c r="R639" s="32"/>
      <c r="S639" s="27"/>
      <c r="T639" s="27"/>
      <c r="U639" s="3"/>
      <c r="V639" s="32"/>
      <c r="W639" s="3"/>
      <c r="X639" s="32"/>
      <c r="Y639" s="31"/>
      <c r="Z639" s="89"/>
      <c r="AA639" s="27"/>
      <c r="AB639" s="32"/>
      <c r="AC639" s="27"/>
      <c r="AD639" s="32"/>
      <c r="AE639" s="27"/>
      <c r="AF639" s="32"/>
      <c r="AG639" s="89"/>
      <c r="AH639" s="89"/>
      <c r="AI639" s="89"/>
      <c r="AJ639" s="89"/>
      <c r="AK639" s="89"/>
      <c r="AL639" s="89"/>
      <c r="AM639" s="3"/>
      <c r="AN639" s="27"/>
      <c r="AO639" s="32"/>
      <c r="AP639" s="3"/>
      <c r="AQ639" s="69"/>
      <c r="AR639" s="69"/>
    </row>
    <row r="640" spans="1:44" ht="13.5" customHeight="1">
      <c r="A640" s="69"/>
      <c r="B640" s="3"/>
      <c r="C640" s="27"/>
      <c r="D640" s="27"/>
      <c r="E640" s="27"/>
      <c r="F640" s="27"/>
      <c r="G640" s="27"/>
      <c r="H640" s="27"/>
      <c r="I640" s="3"/>
      <c r="J640" s="3"/>
      <c r="K640" s="3"/>
      <c r="L640" s="3"/>
      <c r="M640" s="31"/>
      <c r="N640" s="27"/>
      <c r="O640" s="27"/>
      <c r="P640" s="32"/>
      <c r="Q640" s="27"/>
      <c r="R640" s="32"/>
      <c r="S640" s="27"/>
      <c r="T640" s="27"/>
      <c r="U640" s="3"/>
      <c r="V640" s="32"/>
      <c r="W640" s="3"/>
      <c r="X640" s="32"/>
      <c r="Y640" s="31"/>
      <c r="Z640" s="89"/>
      <c r="AA640" s="27"/>
      <c r="AB640" s="32"/>
      <c r="AC640" s="27"/>
      <c r="AD640" s="32"/>
      <c r="AE640" s="27"/>
      <c r="AF640" s="32"/>
      <c r="AG640" s="89"/>
      <c r="AH640" s="89"/>
      <c r="AI640" s="89"/>
      <c r="AJ640" s="89"/>
      <c r="AK640" s="89"/>
      <c r="AL640" s="89"/>
      <c r="AM640" s="3"/>
      <c r="AN640" s="27"/>
      <c r="AO640" s="32"/>
      <c r="AP640" s="3"/>
      <c r="AQ640" s="69"/>
      <c r="AR640" s="69"/>
    </row>
    <row r="641" spans="1:44" ht="13.5" customHeight="1">
      <c r="A641" s="69"/>
      <c r="B641" s="3"/>
      <c r="C641" s="27"/>
      <c r="D641" s="27"/>
      <c r="E641" s="27"/>
      <c r="F641" s="27"/>
      <c r="G641" s="27"/>
      <c r="H641" s="27"/>
      <c r="I641" s="3"/>
      <c r="J641" s="3"/>
      <c r="K641" s="3"/>
      <c r="L641" s="3"/>
      <c r="M641" s="31"/>
      <c r="N641" s="27"/>
      <c r="O641" s="27"/>
      <c r="P641" s="32"/>
      <c r="Q641" s="27"/>
      <c r="R641" s="32"/>
      <c r="S641" s="27"/>
      <c r="T641" s="27"/>
      <c r="U641" s="3"/>
      <c r="V641" s="32"/>
      <c r="W641" s="3"/>
      <c r="X641" s="32"/>
      <c r="Y641" s="31"/>
      <c r="Z641" s="89"/>
      <c r="AA641" s="27"/>
      <c r="AB641" s="32"/>
      <c r="AC641" s="27"/>
      <c r="AD641" s="32"/>
      <c r="AE641" s="27"/>
      <c r="AF641" s="32"/>
      <c r="AG641" s="89"/>
      <c r="AH641" s="89"/>
      <c r="AI641" s="89"/>
      <c r="AJ641" s="89"/>
      <c r="AK641" s="89"/>
      <c r="AL641" s="89"/>
      <c r="AM641" s="3"/>
      <c r="AN641" s="27"/>
      <c r="AO641" s="32"/>
      <c r="AP641" s="3"/>
      <c r="AQ641" s="69"/>
      <c r="AR641" s="69"/>
    </row>
    <row r="642" spans="1:44" ht="13.5" customHeight="1">
      <c r="A642" s="69"/>
      <c r="B642" s="3"/>
      <c r="C642" s="27"/>
      <c r="D642" s="27"/>
      <c r="E642" s="27"/>
      <c r="F642" s="27"/>
      <c r="G642" s="27"/>
      <c r="H642" s="27"/>
      <c r="I642" s="3"/>
      <c r="J642" s="3"/>
      <c r="K642" s="3"/>
      <c r="L642" s="3"/>
      <c r="M642" s="31"/>
      <c r="N642" s="27"/>
      <c r="O642" s="27"/>
      <c r="P642" s="32"/>
      <c r="Q642" s="27"/>
      <c r="R642" s="32"/>
      <c r="S642" s="27"/>
      <c r="T642" s="27"/>
      <c r="U642" s="3"/>
      <c r="V642" s="32"/>
      <c r="W642" s="3"/>
      <c r="X642" s="32"/>
      <c r="Y642" s="31"/>
      <c r="Z642" s="89"/>
      <c r="AA642" s="27"/>
      <c r="AB642" s="32"/>
      <c r="AC642" s="27"/>
      <c r="AD642" s="32"/>
      <c r="AE642" s="27"/>
      <c r="AF642" s="32"/>
      <c r="AG642" s="89"/>
      <c r="AH642" s="89"/>
      <c r="AI642" s="89"/>
      <c r="AJ642" s="89"/>
      <c r="AK642" s="89"/>
      <c r="AL642" s="89"/>
      <c r="AM642" s="3"/>
      <c r="AN642" s="27"/>
      <c r="AO642" s="32"/>
      <c r="AP642" s="3"/>
      <c r="AQ642" s="69"/>
      <c r="AR642" s="69"/>
    </row>
    <row r="643" spans="1:44" ht="13.5" customHeight="1">
      <c r="A643" s="69"/>
      <c r="B643" s="3"/>
      <c r="C643" s="27"/>
      <c r="D643" s="27"/>
      <c r="E643" s="27"/>
      <c r="F643" s="27"/>
      <c r="G643" s="27"/>
      <c r="H643" s="27"/>
      <c r="I643" s="3"/>
      <c r="J643" s="3"/>
      <c r="K643" s="3"/>
      <c r="L643" s="3"/>
      <c r="M643" s="31"/>
      <c r="N643" s="27"/>
      <c r="O643" s="27"/>
      <c r="P643" s="32"/>
      <c r="Q643" s="27"/>
      <c r="R643" s="32"/>
      <c r="S643" s="27"/>
      <c r="T643" s="27"/>
      <c r="U643" s="3"/>
      <c r="V643" s="32"/>
      <c r="W643" s="3"/>
      <c r="X643" s="32"/>
      <c r="Y643" s="31"/>
      <c r="Z643" s="89"/>
      <c r="AA643" s="27"/>
      <c r="AB643" s="32"/>
      <c r="AC643" s="27"/>
      <c r="AD643" s="32"/>
      <c r="AE643" s="27"/>
      <c r="AF643" s="32"/>
      <c r="AG643" s="89"/>
      <c r="AH643" s="89"/>
      <c r="AI643" s="89"/>
      <c r="AJ643" s="89"/>
      <c r="AK643" s="89"/>
      <c r="AL643" s="89"/>
      <c r="AM643" s="3"/>
      <c r="AN643" s="27"/>
      <c r="AO643" s="32"/>
      <c r="AP643" s="3"/>
      <c r="AQ643" s="69"/>
      <c r="AR643" s="69"/>
    </row>
    <row r="644" spans="1:44" ht="13.5" customHeight="1">
      <c r="A644" s="69"/>
      <c r="B644" s="3"/>
      <c r="C644" s="27"/>
      <c r="D644" s="27"/>
      <c r="E644" s="27"/>
      <c r="F644" s="27"/>
      <c r="G644" s="27"/>
      <c r="H644" s="27"/>
      <c r="I644" s="3"/>
      <c r="J644" s="3"/>
      <c r="K644" s="3"/>
      <c r="L644" s="3"/>
      <c r="M644" s="31"/>
      <c r="N644" s="27"/>
      <c r="O644" s="27"/>
      <c r="P644" s="32"/>
      <c r="Q644" s="27"/>
      <c r="R644" s="32"/>
      <c r="S644" s="27"/>
      <c r="T644" s="27"/>
      <c r="U644" s="3"/>
      <c r="V644" s="32"/>
      <c r="W644" s="3"/>
      <c r="X644" s="32"/>
      <c r="Y644" s="31"/>
      <c r="Z644" s="89"/>
      <c r="AA644" s="27"/>
      <c r="AB644" s="32"/>
      <c r="AC644" s="27"/>
      <c r="AD644" s="32"/>
      <c r="AE644" s="27"/>
      <c r="AF644" s="32"/>
      <c r="AG644" s="89"/>
      <c r="AH644" s="89"/>
      <c r="AI644" s="89"/>
      <c r="AJ644" s="89"/>
      <c r="AK644" s="89"/>
      <c r="AL644" s="89"/>
      <c r="AM644" s="3"/>
      <c r="AN644" s="27"/>
      <c r="AO644" s="32"/>
      <c r="AP644" s="3"/>
      <c r="AQ644" s="69"/>
      <c r="AR644" s="69"/>
    </row>
    <row r="645" spans="1:44" ht="13.5" customHeight="1">
      <c r="A645" s="69"/>
      <c r="B645" s="3"/>
      <c r="C645" s="27"/>
      <c r="D645" s="27"/>
      <c r="E645" s="27"/>
      <c r="F645" s="27"/>
      <c r="G645" s="27"/>
      <c r="H645" s="27"/>
      <c r="I645" s="3"/>
      <c r="J645" s="3"/>
      <c r="K645" s="3"/>
      <c r="L645" s="3"/>
      <c r="M645" s="31"/>
      <c r="N645" s="27"/>
      <c r="O645" s="27"/>
      <c r="P645" s="32"/>
      <c r="Q645" s="27"/>
      <c r="R645" s="32"/>
      <c r="S645" s="27"/>
      <c r="T645" s="27"/>
      <c r="U645" s="3"/>
      <c r="V645" s="32"/>
      <c r="W645" s="3"/>
      <c r="X645" s="32"/>
      <c r="Y645" s="31"/>
      <c r="Z645" s="89"/>
      <c r="AA645" s="27"/>
      <c r="AB645" s="32"/>
      <c r="AC645" s="27"/>
      <c r="AD645" s="32"/>
      <c r="AE645" s="27"/>
      <c r="AF645" s="32"/>
      <c r="AG645" s="89"/>
      <c r="AH645" s="89"/>
      <c r="AI645" s="89"/>
      <c r="AJ645" s="89"/>
      <c r="AK645" s="89"/>
      <c r="AL645" s="89"/>
      <c r="AM645" s="3"/>
      <c r="AN645" s="27"/>
      <c r="AO645" s="32"/>
      <c r="AP645" s="3"/>
      <c r="AQ645" s="69"/>
      <c r="AR645" s="69"/>
    </row>
    <row r="646" spans="1:44" ht="13.5" customHeight="1">
      <c r="A646" s="69"/>
      <c r="B646" s="3"/>
      <c r="C646" s="27"/>
      <c r="D646" s="27"/>
      <c r="E646" s="27"/>
      <c r="F646" s="27"/>
      <c r="G646" s="27"/>
      <c r="H646" s="27"/>
      <c r="I646" s="3"/>
      <c r="J646" s="3"/>
      <c r="K646" s="3"/>
      <c r="L646" s="3"/>
      <c r="M646" s="31"/>
      <c r="N646" s="27"/>
      <c r="O646" s="27"/>
      <c r="P646" s="32"/>
      <c r="Q646" s="27"/>
      <c r="R646" s="32"/>
      <c r="S646" s="27"/>
      <c r="T646" s="27"/>
      <c r="U646" s="3"/>
      <c r="V646" s="32"/>
      <c r="W646" s="3"/>
      <c r="X646" s="32"/>
      <c r="Y646" s="31"/>
      <c r="Z646" s="89"/>
      <c r="AA646" s="27"/>
      <c r="AB646" s="32"/>
      <c r="AC646" s="27"/>
      <c r="AD646" s="32"/>
      <c r="AE646" s="27"/>
      <c r="AF646" s="32"/>
      <c r="AG646" s="89"/>
      <c r="AH646" s="89"/>
      <c r="AI646" s="89"/>
      <c r="AJ646" s="89"/>
      <c r="AK646" s="89"/>
      <c r="AL646" s="89"/>
      <c r="AM646" s="3"/>
      <c r="AN646" s="27"/>
      <c r="AO646" s="32"/>
      <c r="AP646" s="3"/>
      <c r="AQ646" s="69"/>
      <c r="AR646" s="69"/>
    </row>
    <row r="647" spans="1:44" ht="13.5" customHeight="1">
      <c r="A647" s="69"/>
      <c r="B647" s="3"/>
      <c r="C647" s="27"/>
      <c r="D647" s="27"/>
      <c r="E647" s="27"/>
      <c r="F647" s="27"/>
      <c r="G647" s="27"/>
      <c r="H647" s="27"/>
      <c r="I647" s="3"/>
      <c r="J647" s="3"/>
      <c r="K647" s="3"/>
      <c r="L647" s="3"/>
      <c r="M647" s="31"/>
      <c r="N647" s="27"/>
      <c r="O647" s="27"/>
      <c r="P647" s="32"/>
      <c r="Q647" s="27"/>
      <c r="R647" s="32"/>
      <c r="S647" s="27"/>
      <c r="T647" s="27"/>
      <c r="U647" s="3"/>
      <c r="V647" s="32"/>
      <c r="W647" s="3"/>
      <c r="X647" s="32"/>
      <c r="Y647" s="31"/>
      <c r="Z647" s="89"/>
      <c r="AA647" s="27"/>
      <c r="AB647" s="32"/>
      <c r="AC647" s="27"/>
      <c r="AD647" s="32"/>
      <c r="AE647" s="27"/>
      <c r="AF647" s="32"/>
      <c r="AG647" s="89"/>
      <c r="AH647" s="89"/>
      <c r="AI647" s="89"/>
      <c r="AJ647" s="89"/>
      <c r="AK647" s="89"/>
      <c r="AL647" s="89"/>
      <c r="AM647" s="3"/>
      <c r="AN647" s="27"/>
      <c r="AO647" s="32"/>
      <c r="AP647" s="3"/>
      <c r="AQ647" s="69"/>
      <c r="AR647" s="69"/>
    </row>
    <row r="648" spans="1:44" ht="13.5" customHeight="1">
      <c r="A648" s="69"/>
      <c r="B648" s="3"/>
      <c r="C648" s="27"/>
      <c r="D648" s="27"/>
      <c r="E648" s="27"/>
      <c r="F648" s="27"/>
      <c r="G648" s="27"/>
      <c r="H648" s="27"/>
      <c r="I648" s="3"/>
      <c r="J648" s="3"/>
      <c r="K648" s="3"/>
      <c r="L648" s="3"/>
      <c r="M648" s="31"/>
      <c r="N648" s="27"/>
      <c r="O648" s="27"/>
      <c r="P648" s="32"/>
      <c r="Q648" s="27"/>
      <c r="R648" s="32"/>
      <c r="S648" s="27"/>
      <c r="T648" s="27"/>
      <c r="U648" s="3"/>
      <c r="V648" s="32"/>
      <c r="W648" s="3"/>
      <c r="X648" s="32"/>
      <c r="Y648" s="31"/>
      <c r="Z648" s="89"/>
      <c r="AA648" s="27"/>
      <c r="AB648" s="32"/>
      <c r="AC648" s="27"/>
      <c r="AD648" s="32"/>
      <c r="AE648" s="27"/>
      <c r="AF648" s="32"/>
      <c r="AG648" s="89"/>
      <c r="AH648" s="89"/>
      <c r="AI648" s="89"/>
      <c r="AJ648" s="89"/>
      <c r="AK648" s="89"/>
      <c r="AL648" s="89"/>
      <c r="AM648" s="3"/>
      <c r="AN648" s="27"/>
      <c r="AO648" s="32"/>
      <c r="AP648" s="3"/>
      <c r="AQ648" s="69"/>
      <c r="AR648" s="69"/>
    </row>
    <row r="649" spans="1:44" ht="13.5" customHeight="1">
      <c r="A649" s="69"/>
      <c r="B649" s="3"/>
      <c r="C649" s="27"/>
      <c r="D649" s="27"/>
      <c r="E649" s="27"/>
      <c r="F649" s="27"/>
      <c r="G649" s="27"/>
      <c r="H649" s="27"/>
      <c r="I649" s="3"/>
      <c r="J649" s="3"/>
      <c r="K649" s="3"/>
      <c r="L649" s="3"/>
      <c r="M649" s="31"/>
      <c r="N649" s="27"/>
      <c r="O649" s="27"/>
      <c r="P649" s="32"/>
      <c r="Q649" s="27"/>
      <c r="R649" s="32"/>
      <c r="S649" s="27"/>
      <c r="T649" s="27"/>
      <c r="U649" s="3"/>
      <c r="V649" s="32"/>
      <c r="W649" s="3"/>
      <c r="X649" s="32"/>
      <c r="Y649" s="31"/>
      <c r="Z649" s="89"/>
      <c r="AA649" s="27"/>
      <c r="AB649" s="32"/>
      <c r="AC649" s="27"/>
      <c r="AD649" s="32"/>
      <c r="AE649" s="27"/>
      <c r="AF649" s="32"/>
      <c r="AG649" s="89"/>
      <c r="AH649" s="89"/>
      <c r="AI649" s="89"/>
      <c r="AJ649" s="89"/>
      <c r="AK649" s="89"/>
      <c r="AL649" s="89"/>
      <c r="AM649" s="3"/>
      <c r="AN649" s="27"/>
      <c r="AO649" s="32"/>
      <c r="AP649" s="3"/>
      <c r="AQ649" s="69"/>
      <c r="AR649" s="69"/>
    </row>
    <row r="650" spans="1:44" ht="13.5" customHeight="1">
      <c r="A650" s="69"/>
      <c r="B650" s="3"/>
      <c r="C650" s="27"/>
      <c r="D650" s="27"/>
      <c r="E650" s="27"/>
      <c r="F650" s="27"/>
      <c r="G650" s="27"/>
      <c r="H650" s="27"/>
      <c r="I650" s="3"/>
      <c r="J650" s="3"/>
      <c r="K650" s="3"/>
      <c r="L650" s="3"/>
      <c r="M650" s="31"/>
      <c r="N650" s="27"/>
      <c r="O650" s="27"/>
      <c r="P650" s="32"/>
      <c r="Q650" s="27"/>
      <c r="R650" s="32"/>
      <c r="S650" s="27"/>
      <c r="T650" s="27"/>
      <c r="U650" s="3"/>
      <c r="V650" s="32"/>
      <c r="W650" s="3"/>
      <c r="X650" s="32"/>
      <c r="Y650" s="31"/>
      <c r="Z650" s="89"/>
      <c r="AA650" s="27"/>
      <c r="AB650" s="32"/>
      <c r="AC650" s="27"/>
      <c r="AD650" s="32"/>
      <c r="AE650" s="27"/>
      <c r="AF650" s="32"/>
      <c r="AG650" s="89"/>
      <c r="AH650" s="89"/>
      <c r="AI650" s="89"/>
      <c r="AJ650" s="89"/>
      <c r="AK650" s="89"/>
      <c r="AL650" s="89"/>
      <c r="AM650" s="3"/>
      <c r="AN650" s="27"/>
      <c r="AO650" s="32"/>
      <c r="AP650" s="3"/>
      <c r="AQ650" s="69"/>
      <c r="AR650" s="69"/>
    </row>
    <row r="651" spans="1:44" ht="13.5" customHeight="1">
      <c r="A651" s="69"/>
      <c r="B651" s="3"/>
      <c r="C651" s="27"/>
      <c r="D651" s="27"/>
      <c r="E651" s="27"/>
      <c r="F651" s="27"/>
      <c r="G651" s="27"/>
      <c r="H651" s="27"/>
      <c r="I651" s="3"/>
      <c r="J651" s="3"/>
      <c r="K651" s="3"/>
      <c r="L651" s="3"/>
      <c r="M651" s="31"/>
      <c r="N651" s="27"/>
      <c r="O651" s="27"/>
      <c r="P651" s="32"/>
      <c r="Q651" s="27"/>
      <c r="R651" s="32"/>
      <c r="S651" s="27"/>
      <c r="T651" s="27"/>
      <c r="U651" s="3"/>
      <c r="V651" s="32"/>
      <c r="W651" s="3"/>
      <c r="X651" s="32"/>
      <c r="Y651" s="31"/>
      <c r="Z651" s="89"/>
      <c r="AA651" s="27"/>
      <c r="AB651" s="32"/>
      <c r="AC651" s="27"/>
      <c r="AD651" s="32"/>
      <c r="AE651" s="27"/>
      <c r="AF651" s="32"/>
      <c r="AG651" s="89"/>
      <c r="AH651" s="89"/>
      <c r="AI651" s="89"/>
      <c r="AJ651" s="89"/>
      <c r="AK651" s="89"/>
      <c r="AL651" s="89"/>
      <c r="AM651" s="3"/>
      <c r="AN651" s="27"/>
      <c r="AO651" s="32"/>
      <c r="AP651" s="3"/>
      <c r="AQ651" s="69"/>
      <c r="AR651" s="69"/>
    </row>
    <row r="652" spans="1:44" ht="13.5" customHeight="1">
      <c r="A652" s="69"/>
      <c r="B652" s="3"/>
      <c r="C652" s="27"/>
      <c r="D652" s="27"/>
      <c r="E652" s="27"/>
      <c r="F652" s="27"/>
      <c r="G652" s="27"/>
      <c r="H652" s="27"/>
      <c r="I652" s="3"/>
      <c r="J652" s="3"/>
      <c r="K652" s="3"/>
      <c r="L652" s="3"/>
      <c r="M652" s="31"/>
      <c r="N652" s="27"/>
      <c r="O652" s="27"/>
      <c r="P652" s="32"/>
      <c r="Q652" s="27"/>
      <c r="R652" s="32"/>
      <c r="S652" s="27"/>
      <c r="T652" s="27"/>
      <c r="U652" s="3"/>
      <c r="V652" s="32"/>
      <c r="W652" s="3"/>
      <c r="X652" s="32"/>
      <c r="Y652" s="31"/>
      <c r="Z652" s="89"/>
      <c r="AA652" s="27"/>
      <c r="AB652" s="32"/>
      <c r="AC652" s="27"/>
      <c r="AD652" s="32"/>
      <c r="AE652" s="27"/>
      <c r="AF652" s="32"/>
      <c r="AG652" s="89"/>
      <c r="AH652" s="89"/>
      <c r="AI652" s="89"/>
      <c r="AJ652" s="89"/>
      <c r="AK652" s="89"/>
      <c r="AL652" s="89"/>
      <c r="AM652" s="3"/>
      <c r="AN652" s="27"/>
      <c r="AO652" s="32"/>
      <c r="AP652" s="3"/>
      <c r="AQ652" s="69"/>
      <c r="AR652" s="69"/>
    </row>
    <row r="653" spans="1:44" ht="13.5" customHeight="1">
      <c r="A653" s="69"/>
      <c r="B653" s="3"/>
      <c r="C653" s="27"/>
      <c r="D653" s="27"/>
      <c r="E653" s="27"/>
      <c r="F653" s="27"/>
      <c r="G653" s="27"/>
      <c r="H653" s="27"/>
      <c r="I653" s="3"/>
      <c r="J653" s="3"/>
      <c r="K653" s="3"/>
      <c r="L653" s="3"/>
      <c r="M653" s="31"/>
      <c r="N653" s="27"/>
      <c r="O653" s="27"/>
      <c r="P653" s="32"/>
      <c r="Q653" s="27"/>
      <c r="R653" s="32"/>
      <c r="S653" s="27"/>
      <c r="T653" s="27"/>
      <c r="U653" s="3"/>
      <c r="V653" s="32"/>
      <c r="W653" s="3"/>
      <c r="X653" s="32"/>
      <c r="Y653" s="31"/>
      <c r="Z653" s="89"/>
      <c r="AA653" s="27"/>
      <c r="AB653" s="32"/>
      <c r="AC653" s="27"/>
      <c r="AD653" s="32"/>
      <c r="AE653" s="27"/>
      <c r="AF653" s="32"/>
      <c r="AG653" s="89"/>
      <c r="AH653" s="89"/>
      <c r="AI653" s="89"/>
      <c r="AJ653" s="89"/>
      <c r="AK653" s="89"/>
      <c r="AL653" s="89"/>
      <c r="AM653" s="3"/>
      <c r="AN653" s="27"/>
      <c r="AO653" s="32"/>
      <c r="AP653" s="3"/>
      <c r="AQ653" s="69"/>
      <c r="AR653" s="69"/>
    </row>
    <row r="654" spans="1:44" ht="13.5" customHeight="1">
      <c r="A654" s="69"/>
      <c r="B654" s="3"/>
      <c r="C654" s="27"/>
      <c r="D654" s="27"/>
      <c r="E654" s="27"/>
      <c r="F654" s="27"/>
      <c r="G654" s="27"/>
      <c r="H654" s="27"/>
      <c r="I654" s="3"/>
      <c r="J654" s="3"/>
      <c r="K654" s="3"/>
      <c r="L654" s="3"/>
      <c r="M654" s="31"/>
      <c r="N654" s="27"/>
      <c r="O654" s="27"/>
      <c r="P654" s="32"/>
      <c r="Q654" s="27"/>
      <c r="R654" s="32"/>
      <c r="S654" s="27"/>
      <c r="T654" s="27"/>
      <c r="U654" s="3"/>
      <c r="V654" s="32"/>
      <c r="W654" s="3"/>
      <c r="X654" s="32"/>
      <c r="Y654" s="31"/>
      <c r="Z654" s="89"/>
      <c r="AA654" s="27"/>
      <c r="AB654" s="32"/>
      <c r="AC654" s="27"/>
      <c r="AD654" s="32"/>
      <c r="AE654" s="27"/>
      <c r="AF654" s="32"/>
      <c r="AG654" s="89"/>
      <c r="AH654" s="89"/>
      <c r="AI654" s="89"/>
      <c r="AJ654" s="89"/>
      <c r="AK654" s="89"/>
      <c r="AL654" s="89"/>
      <c r="AM654" s="3"/>
      <c r="AN654" s="27"/>
      <c r="AO654" s="32"/>
      <c r="AP654" s="3"/>
      <c r="AQ654" s="69"/>
      <c r="AR654" s="69"/>
    </row>
    <row r="655" spans="1:44" ht="13.5" customHeight="1">
      <c r="A655" s="69"/>
      <c r="B655" s="3"/>
      <c r="C655" s="27"/>
      <c r="D655" s="27"/>
      <c r="E655" s="27"/>
      <c r="F655" s="27"/>
      <c r="G655" s="27"/>
      <c r="H655" s="27"/>
      <c r="I655" s="3"/>
      <c r="J655" s="3"/>
      <c r="K655" s="3"/>
      <c r="L655" s="3"/>
      <c r="M655" s="31"/>
      <c r="N655" s="27"/>
      <c r="O655" s="27"/>
      <c r="P655" s="32"/>
      <c r="Q655" s="27"/>
      <c r="R655" s="32"/>
      <c r="S655" s="27"/>
      <c r="T655" s="27"/>
      <c r="U655" s="3"/>
      <c r="V655" s="32"/>
      <c r="W655" s="3"/>
      <c r="X655" s="32"/>
      <c r="Y655" s="31"/>
      <c r="Z655" s="89"/>
      <c r="AA655" s="27"/>
      <c r="AB655" s="32"/>
      <c r="AC655" s="27"/>
      <c r="AD655" s="32"/>
      <c r="AE655" s="27"/>
      <c r="AF655" s="32"/>
      <c r="AG655" s="89"/>
      <c r="AH655" s="89"/>
      <c r="AI655" s="89"/>
      <c r="AJ655" s="89"/>
      <c r="AK655" s="89"/>
      <c r="AL655" s="89"/>
      <c r="AM655" s="3"/>
      <c r="AN655" s="27"/>
      <c r="AO655" s="32"/>
      <c r="AP655" s="3"/>
      <c r="AQ655" s="69"/>
      <c r="AR655" s="69"/>
    </row>
    <row r="656" spans="1:44" ht="13.5" customHeight="1">
      <c r="A656" s="69"/>
      <c r="B656" s="3"/>
      <c r="C656" s="27"/>
      <c r="D656" s="27"/>
      <c r="E656" s="27"/>
      <c r="F656" s="27"/>
      <c r="G656" s="27"/>
      <c r="H656" s="27"/>
      <c r="I656" s="3"/>
      <c r="J656" s="3"/>
      <c r="K656" s="3"/>
      <c r="L656" s="3"/>
      <c r="M656" s="31"/>
      <c r="N656" s="27"/>
      <c r="O656" s="27"/>
      <c r="P656" s="32"/>
      <c r="Q656" s="27"/>
      <c r="R656" s="32"/>
      <c r="S656" s="27"/>
      <c r="T656" s="27"/>
      <c r="U656" s="3"/>
      <c r="V656" s="32"/>
      <c r="W656" s="3"/>
      <c r="X656" s="32"/>
      <c r="Y656" s="31"/>
      <c r="Z656" s="89"/>
      <c r="AA656" s="27"/>
      <c r="AB656" s="32"/>
      <c r="AC656" s="27"/>
      <c r="AD656" s="32"/>
      <c r="AE656" s="27"/>
      <c r="AF656" s="32"/>
      <c r="AG656" s="89"/>
      <c r="AH656" s="89"/>
      <c r="AI656" s="89"/>
      <c r="AJ656" s="89"/>
      <c r="AK656" s="89"/>
      <c r="AL656" s="89"/>
      <c r="AM656" s="3"/>
      <c r="AN656" s="27"/>
      <c r="AO656" s="32"/>
      <c r="AP656" s="3"/>
      <c r="AQ656" s="69"/>
      <c r="AR656" s="69"/>
    </row>
    <row r="657" spans="1:44" ht="13.5" customHeight="1">
      <c r="A657" s="69"/>
      <c r="B657" s="3"/>
      <c r="C657" s="27"/>
      <c r="D657" s="27"/>
      <c r="E657" s="27"/>
      <c r="F657" s="27"/>
      <c r="G657" s="27"/>
      <c r="H657" s="27"/>
      <c r="I657" s="3"/>
      <c r="J657" s="3"/>
      <c r="K657" s="3"/>
      <c r="L657" s="3"/>
      <c r="M657" s="31"/>
      <c r="N657" s="27"/>
      <c r="O657" s="27"/>
      <c r="P657" s="32"/>
      <c r="Q657" s="27"/>
      <c r="R657" s="32"/>
      <c r="S657" s="27"/>
      <c r="T657" s="27"/>
      <c r="U657" s="3"/>
      <c r="V657" s="32"/>
      <c r="W657" s="3"/>
      <c r="X657" s="32"/>
      <c r="Y657" s="31"/>
      <c r="Z657" s="89"/>
      <c r="AA657" s="27"/>
      <c r="AB657" s="32"/>
      <c r="AC657" s="27"/>
      <c r="AD657" s="32"/>
      <c r="AE657" s="27"/>
      <c r="AF657" s="32"/>
      <c r="AG657" s="89"/>
      <c r="AH657" s="89"/>
      <c r="AI657" s="89"/>
      <c r="AJ657" s="89"/>
      <c r="AK657" s="89"/>
      <c r="AL657" s="89"/>
      <c r="AM657" s="3"/>
      <c r="AN657" s="27"/>
      <c r="AO657" s="32"/>
      <c r="AP657" s="3"/>
      <c r="AQ657" s="69"/>
      <c r="AR657" s="69"/>
    </row>
    <row r="658" spans="1:44" ht="13.5" customHeight="1">
      <c r="A658" s="69"/>
      <c r="B658" s="3"/>
      <c r="C658" s="27"/>
      <c r="D658" s="27"/>
      <c r="E658" s="27"/>
      <c r="F658" s="27"/>
      <c r="G658" s="27"/>
      <c r="H658" s="27"/>
      <c r="I658" s="3"/>
      <c r="J658" s="3"/>
      <c r="K658" s="3"/>
      <c r="L658" s="3"/>
      <c r="M658" s="31"/>
      <c r="N658" s="27"/>
      <c r="O658" s="27"/>
      <c r="P658" s="32"/>
      <c r="Q658" s="27"/>
      <c r="R658" s="32"/>
      <c r="S658" s="27"/>
      <c r="T658" s="27"/>
      <c r="U658" s="3"/>
      <c r="V658" s="32"/>
      <c r="W658" s="3"/>
      <c r="X658" s="32"/>
      <c r="Y658" s="31"/>
      <c r="Z658" s="89"/>
      <c r="AA658" s="27"/>
      <c r="AB658" s="32"/>
      <c r="AC658" s="27"/>
      <c r="AD658" s="32"/>
      <c r="AE658" s="27"/>
      <c r="AF658" s="32"/>
      <c r="AG658" s="89"/>
      <c r="AH658" s="89"/>
      <c r="AI658" s="89"/>
      <c r="AJ658" s="89"/>
      <c r="AK658" s="89"/>
      <c r="AL658" s="89"/>
      <c r="AM658" s="3"/>
      <c r="AN658" s="27"/>
      <c r="AO658" s="32"/>
      <c r="AP658" s="3"/>
      <c r="AQ658" s="69"/>
      <c r="AR658" s="69"/>
    </row>
    <row r="659" spans="1:44" ht="13.5" customHeight="1">
      <c r="A659" s="69"/>
      <c r="B659" s="3"/>
      <c r="C659" s="27"/>
      <c r="D659" s="27"/>
      <c r="E659" s="27"/>
      <c r="F659" s="27"/>
      <c r="G659" s="27"/>
      <c r="H659" s="27"/>
      <c r="I659" s="3"/>
      <c r="J659" s="3"/>
      <c r="K659" s="3"/>
      <c r="L659" s="3"/>
      <c r="M659" s="31"/>
      <c r="N659" s="27"/>
      <c r="O659" s="27"/>
      <c r="P659" s="32"/>
      <c r="Q659" s="27"/>
      <c r="R659" s="32"/>
      <c r="S659" s="27"/>
      <c r="T659" s="27"/>
      <c r="U659" s="3"/>
      <c r="V659" s="32"/>
      <c r="W659" s="3"/>
      <c r="X659" s="32"/>
      <c r="Y659" s="31"/>
      <c r="Z659" s="89"/>
      <c r="AA659" s="27"/>
      <c r="AB659" s="32"/>
      <c r="AC659" s="27"/>
      <c r="AD659" s="32"/>
      <c r="AE659" s="27"/>
      <c r="AF659" s="32"/>
      <c r="AG659" s="89"/>
      <c r="AH659" s="89"/>
      <c r="AI659" s="89"/>
      <c r="AJ659" s="89"/>
      <c r="AK659" s="89"/>
      <c r="AL659" s="89"/>
      <c r="AM659" s="3"/>
      <c r="AN659" s="27"/>
      <c r="AO659" s="32"/>
      <c r="AP659" s="3"/>
      <c r="AQ659" s="69"/>
      <c r="AR659" s="69"/>
    </row>
    <row r="660" spans="1:44" ht="13.5" customHeight="1">
      <c r="A660" s="69"/>
      <c r="B660" s="3"/>
      <c r="C660" s="27"/>
      <c r="D660" s="27"/>
      <c r="E660" s="27"/>
      <c r="F660" s="27"/>
      <c r="G660" s="27"/>
      <c r="H660" s="27"/>
      <c r="I660" s="3"/>
      <c r="J660" s="3"/>
      <c r="K660" s="3"/>
      <c r="L660" s="3"/>
      <c r="M660" s="31"/>
      <c r="N660" s="27"/>
      <c r="O660" s="27"/>
      <c r="P660" s="32"/>
      <c r="Q660" s="27"/>
      <c r="R660" s="32"/>
      <c r="S660" s="27"/>
      <c r="T660" s="27"/>
      <c r="U660" s="3"/>
      <c r="V660" s="32"/>
      <c r="W660" s="3"/>
      <c r="X660" s="32"/>
      <c r="Y660" s="31"/>
      <c r="Z660" s="89"/>
      <c r="AA660" s="27"/>
      <c r="AB660" s="32"/>
      <c r="AC660" s="27"/>
      <c r="AD660" s="32"/>
      <c r="AE660" s="27"/>
      <c r="AF660" s="32"/>
      <c r="AG660" s="89"/>
      <c r="AH660" s="89"/>
      <c r="AI660" s="89"/>
      <c r="AJ660" s="89"/>
      <c r="AK660" s="89"/>
      <c r="AL660" s="89"/>
      <c r="AM660" s="3"/>
      <c r="AN660" s="27"/>
      <c r="AO660" s="32"/>
      <c r="AP660" s="3"/>
      <c r="AQ660" s="69"/>
      <c r="AR660" s="69"/>
    </row>
    <row r="661" spans="1:44" ht="13.5" customHeight="1">
      <c r="A661" s="69"/>
      <c r="B661" s="3"/>
      <c r="C661" s="27"/>
      <c r="D661" s="27"/>
      <c r="E661" s="27"/>
      <c r="F661" s="27"/>
      <c r="G661" s="27"/>
      <c r="H661" s="27"/>
      <c r="I661" s="3"/>
      <c r="J661" s="3"/>
      <c r="K661" s="3"/>
      <c r="L661" s="3"/>
      <c r="M661" s="31"/>
      <c r="N661" s="27"/>
      <c r="O661" s="27"/>
      <c r="P661" s="32"/>
      <c r="Q661" s="27"/>
      <c r="R661" s="32"/>
      <c r="S661" s="27"/>
      <c r="T661" s="27"/>
      <c r="U661" s="3"/>
      <c r="V661" s="32"/>
      <c r="W661" s="3"/>
      <c r="X661" s="32"/>
      <c r="Y661" s="31"/>
      <c r="Z661" s="89"/>
      <c r="AA661" s="27"/>
      <c r="AB661" s="32"/>
      <c r="AC661" s="27"/>
      <c r="AD661" s="32"/>
      <c r="AE661" s="27"/>
      <c r="AF661" s="32"/>
      <c r="AG661" s="89"/>
      <c r="AH661" s="89"/>
      <c r="AI661" s="89"/>
      <c r="AJ661" s="89"/>
      <c r="AK661" s="89"/>
      <c r="AL661" s="89"/>
      <c r="AM661" s="3"/>
      <c r="AN661" s="27"/>
      <c r="AO661" s="32"/>
      <c r="AP661" s="3"/>
      <c r="AQ661" s="69"/>
      <c r="AR661" s="69"/>
    </row>
    <row r="662" spans="1:44" ht="13.5" customHeight="1">
      <c r="A662" s="69"/>
      <c r="B662" s="3"/>
      <c r="C662" s="27"/>
      <c r="D662" s="27"/>
      <c r="E662" s="27"/>
      <c r="F662" s="27"/>
      <c r="G662" s="27"/>
      <c r="H662" s="27"/>
      <c r="I662" s="3"/>
      <c r="J662" s="3"/>
      <c r="K662" s="3"/>
      <c r="L662" s="3"/>
      <c r="M662" s="31"/>
      <c r="N662" s="27"/>
      <c r="O662" s="27"/>
      <c r="P662" s="32"/>
      <c r="Q662" s="27"/>
      <c r="R662" s="32"/>
      <c r="S662" s="27"/>
      <c r="T662" s="27"/>
      <c r="U662" s="3"/>
      <c r="V662" s="32"/>
      <c r="W662" s="3"/>
      <c r="X662" s="32"/>
      <c r="Y662" s="31"/>
      <c r="Z662" s="89"/>
      <c r="AA662" s="27"/>
      <c r="AB662" s="32"/>
      <c r="AC662" s="27"/>
      <c r="AD662" s="32"/>
      <c r="AE662" s="27"/>
      <c r="AF662" s="32"/>
      <c r="AG662" s="89"/>
      <c r="AH662" s="89"/>
      <c r="AI662" s="89"/>
      <c r="AJ662" s="89"/>
      <c r="AK662" s="89"/>
      <c r="AL662" s="89"/>
      <c r="AM662" s="3"/>
      <c r="AN662" s="27"/>
      <c r="AO662" s="32"/>
      <c r="AP662" s="3"/>
      <c r="AQ662" s="69"/>
      <c r="AR662" s="69"/>
    </row>
    <row r="663" spans="1:44" ht="13.5" customHeight="1">
      <c r="A663" s="69"/>
      <c r="B663" s="3"/>
      <c r="C663" s="27"/>
      <c r="D663" s="27"/>
      <c r="E663" s="27"/>
      <c r="F663" s="27"/>
      <c r="G663" s="27"/>
      <c r="H663" s="27"/>
      <c r="I663" s="3"/>
      <c r="J663" s="3"/>
      <c r="K663" s="3"/>
      <c r="L663" s="3"/>
      <c r="M663" s="31"/>
      <c r="N663" s="27"/>
      <c r="O663" s="27"/>
      <c r="P663" s="32"/>
      <c r="Q663" s="27"/>
      <c r="R663" s="32"/>
      <c r="S663" s="27"/>
      <c r="T663" s="27"/>
      <c r="U663" s="3"/>
      <c r="V663" s="32"/>
      <c r="W663" s="3"/>
      <c r="X663" s="32"/>
      <c r="Y663" s="31"/>
      <c r="Z663" s="89"/>
      <c r="AA663" s="27"/>
      <c r="AB663" s="32"/>
      <c r="AC663" s="27"/>
      <c r="AD663" s="32"/>
      <c r="AE663" s="27"/>
      <c r="AF663" s="32"/>
      <c r="AG663" s="89"/>
      <c r="AH663" s="89"/>
      <c r="AI663" s="89"/>
      <c r="AJ663" s="89"/>
      <c r="AK663" s="89"/>
      <c r="AL663" s="89"/>
      <c r="AM663" s="3"/>
      <c r="AN663" s="27"/>
      <c r="AO663" s="32"/>
      <c r="AP663" s="3"/>
      <c r="AQ663" s="69"/>
      <c r="AR663" s="69"/>
    </row>
    <row r="664" spans="1:44" ht="13.5" customHeight="1">
      <c r="A664" s="69"/>
      <c r="B664" s="3"/>
      <c r="C664" s="27"/>
      <c r="D664" s="27"/>
      <c r="E664" s="27"/>
      <c r="F664" s="27"/>
      <c r="G664" s="27"/>
      <c r="H664" s="27"/>
      <c r="I664" s="3"/>
      <c r="J664" s="3"/>
      <c r="K664" s="3"/>
      <c r="L664" s="3"/>
      <c r="M664" s="31"/>
      <c r="N664" s="27"/>
      <c r="O664" s="27"/>
      <c r="P664" s="32"/>
      <c r="Q664" s="27"/>
      <c r="R664" s="32"/>
      <c r="S664" s="27"/>
      <c r="T664" s="27"/>
      <c r="U664" s="3"/>
      <c r="V664" s="32"/>
      <c r="W664" s="3"/>
      <c r="X664" s="32"/>
      <c r="Y664" s="31"/>
      <c r="Z664" s="89"/>
      <c r="AA664" s="27"/>
      <c r="AB664" s="32"/>
      <c r="AC664" s="27"/>
      <c r="AD664" s="32"/>
      <c r="AE664" s="27"/>
      <c r="AF664" s="32"/>
      <c r="AG664" s="89"/>
      <c r="AH664" s="89"/>
      <c r="AI664" s="89"/>
      <c r="AJ664" s="89"/>
      <c r="AK664" s="89"/>
      <c r="AL664" s="89"/>
      <c r="AM664" s="3"/>
      <c r="AN664" s="27"/>
      <c r="AO664" s="32"/>
      <c r="AP664" s="3"/>
      <c r="AQ664" s="69"/>
      <c r="AR664" s="69"/>
    </row>
    <row r="665" spans="1:44" ht="13.5" customHeight="1">
      <c r="A665" s="69"/>
      <c r="B665" s="3"/>
      <c r="C665" s="27"/>
      <c r="D665" s="27"/>
      <c r="E665" s="27"/>
      <c r="F665" s="27"/>
      <c r="G665" s="27"/>
      <c r="H665" s="27"/>
      <c r="I665" s="3"/>
      <c r="J665" s="3"/>
      <c r="K665" s="3"/>
      <c r="L665" s="3"/>
      <c r="M665" s="31"/>
      <c r="N665" s="27"/>
      <c r="O665" s="27"/>
      <c r="P665" s="32"/>
      <c r="Q665" s="27"/>
      <c r="R665" s="32"/>
      <c r="S665" s="27"/>
      <c r="T665" s="27"/>
      <c r="U665" s="3"/>
      <c r="V665" s="32"/>
      <c r="W665" s="3"/>
      <c r="X665" s="32"/>
      <c r="Y665" s="31"/>
      <c r="Z665" s="89"/>
      <c r="AA665" s="27"/>
      <c r="AB665" s="32"/>
      <c r="AC665" s="27"/>
      <c r="AD665" s="32"/>
      <c r="AE665" s="27"/>
      <c r="AF665" s="32"/>
      <c r="AG665" s="89"/>
      <c r="AH665" s="89"/>
      <c r="AI665" s="89"/>
      <c r="AJ665" s="89"/>
      <c r="AK665" s="89"/>
      <c r="AL665" s="89"/>
      <c r="AM665" s="3"/>
      <c r="AN665" s="27"/>
      <c r="AO665" s="32"/>
      <c r="AP665" s="3"/>
      <c r="AQ665" s="69"/>
      <c r="AR665" s="69"/>
    </row>
    <row r="666" spans="1:44" ht="13.5" customHeight="1">
      <c r="A666" s="69"/>
      <c r="B666" s="3"/>
      <c r="C666" s="27"/>
      <c r="D666" s="27"/>
      <c r="E666" s="27"/>
      <c r="F666" s="27"/>
      <c r="G666" s="27"/>
      <c r="H666" s="27"/>
      <c r="I666" s="3"/>
      <c r="J666" s="3"/>
      <c r="K666" s="3"/>
      <c r="L666" s="3"/>
      <c r="M666" s="31"/>
      <c r="N666" s="27"/>
      <c r="O666" s="27"/>
      <c r="P666" s="32"/>
      <c r="Q666" s="27"/>
      <c r="R666" s="32"/>
      <c r="S666" s="27"/>
      <c r="T666" s="27"/>
      <c r="U666" s="3"/>
      <c r="V666" s="32"/>
      <c r="W666" s="3"/>
      <c r="X666" s="32"/>
      <c r="Y666" s="31"/>
      <c r="Z666" s="89"/>
      <c r="AA666" s="27"/>
      <c r="AB666" s="32"/>
      <c r="AC666" s="27"/>
      <c r="AD666" s="32"/>
      <c r="AE666" s="27"/>
      <c r="AF666" s="32"/>
      <c r="AG666" s="89"/>
      <c r="AH666" s="89"/>
      <c r="AI666" s="89"/>
      <c r="AJ666" s="89"/>
      <c r="AK666" s="89"/>
      <c r="AL666" s="89"/>
      <c r="AM666" s="3"/>
      <c r="AN666" s="27"/>
      <c r="AO666" s="32"/>
      <c r="AP666" s="3"/>
      <c r="AQ666" s="69"/>
      <c r="AR666" s="69"/>
    </row>
    <row r="667" spans="1:44" ht="13.5" customHeight="1">
      <c r="A667" s="69"/>
      <c r="B667" s="3"/>
      <c r="C667" s="27"/>
      <c r="D667" s="27"/>
      <c r="E667" s="27"/>
      <c r="F667" s="27"/>
      <c r="G667" s="27"/>
      <c r="H667" s="27"/>
      <c r="I667" s="3"/>
      <c r="J667" s="3"/>
      <c r="K667" s="3"/>
      <c r="L667" s="3"/>
      <c r="M667" s="31"/>
      <c r="N667" s="27"/>
      <c r="O667" s="27"/>
      <c r="P667" s="32"/>
      <c r="Q667" s="27"/>
      <c r="R667" s="32"/>
      <c r="S667" s="27"/>
      <c r="T667" s="27"/>
      <c r="U667" s="3"/>
      <c r="V667" s="32"/>
      <c r="W667" s="3"/>
      <c r="X667" s="32"/>
      <c r="Y667" s="31"/>
      <c r="Z667" s="89"/>
      <c r="AA667" s="27"/>
      <c r="AB667" s="32"/>
      <c r="AC667" s="27"/>
      <c r="AD667" s="32"/>
      <c r="AE667" s="27"/>
      <c r="AF667" s="32"/>
      <c r="AG667" s="89"/>
      <c r="AH667" s="89"/>
      <c r="AI667" s="89"/>
      <c r="AJ667" s="89"/>
      <c r="AK667" s="89"/>
      <c r="AL667" s="89"/>
      <c r="AM667" s="3"/>
      <c r="AN667" s="27"/>
      <c r="AO667" s="32"/>
      <c r="AP667" s="3"/>
      <c r="AQ667" s="69"/>
      <c r="AR667" s="69"/>
    </row>
    <row r="668" spans="1:44" ht="13.5" customHeight="1">
      <c r="A668" s="69"/>
      <c r="B668" s="3"/>
      <c r="C668" s="27"/>
      <c r="D668" s="27"/>
      <c r="E668" s="27"/>
      <c r="F668" s="27"/>
      <c r="G668" s="27"/>
      <c r="H668" s="27"/>
      <c r="I668" s="3"/>
      <c r="J668" s="3"/>
      <c r="K668" s="3"/>
      <c r="L668" s="3"/>
      <c r="M668" s="31"/>
      <c r="N668" s="27"/>
      <c r="O668" s="27"/>
      <c r="P668" s="32"/>
      <c r="Q668" s="27"/>
      <c r="R668" s="32"/>
      <c r="S668" s="27"/>
      <c r="T668" s="27"/>
      <c r="U668" s="3"/>
      <c r="V668" s="32"/>
      <c r="W668" s="3"/>
      <c r="X668" s="32"/>
      <c r="Y668" s="31"/>
      <c r="Z668" s="89"/>
      <c r="AA668" s="27"/>
      <c r="AB668" s="32"/>
      <c r="AC668" s="27"/>
      <c r="AD668" s="32"/>
      <c r="AE668" s="27"/>
      <c r="AF668" s="32"/>
      <c r="AG668" s="89"/>
      <c r="AH668" s="89"/>
      <c r="AI668" s="89"/>
      <c r="AJ668" s="89"/>
      <c r="AK668" s="89"/>
      <c r="AL668" s="89"/>
      <c r="AM668" s="3"/>
      <c r="AN668" s="27"/>
      <c r="AO668" s="32"/>
      <c r="AP668" s="3"/>
      <c r="AQ668" s="69"/>
      <c r="AR668" s="69"/>
    </row>
    <row r="669" spans="1:44" ht="13.5" customHeight="1">
      <c r="A669" s="69"/>
      <c r="B669" s="3"/>
      <c r="C669" s="27"/>
      <c r="D669" s="27"/>
      <c r="E669" s="27"/>
      <c r="F669" s="27"/>
      <c r="G669" s="27"/>
      <c r="H669" s="27"/>
      <c r="I669" s="3"/>
      <c r="J669" s="3"/>
      <c r="K669" s="3"/>
      <c r="L669" s="3"/>
      <c r="M669" s="31"/>
      <c r="N669" s="27"/>
      <c r="O669" s="27"/>
      <c r="P669" s="32"/>
      <c r="Q669" s="27"/>
      <c r="R669" s="32"/>
      <c r="S669" s="27"/>
      <c r="T669" s="27"/>
      <c r="U669" s="3"/>
      <c r="V669" s="32"/>
      <c r="W669" s="3"/>
      <c r="X669" s="32"/>
      <c r="Y669" s="31"/>
      <c r="Z669" s="89"/>
      <c r="AA669" s="27"/>
      <c r="AB669" s="32"/>
      <c r="AC669" s="27"/>
      <c r="AD669" s="32"/>
      <c r="AE669" s="27"/>
      <c r="AF669" s="32"/>
      <c r="AG669" s="89"/>
      <c r="AH669" s="89"/>
      <c r="AI669" s="89"/>
      <c r="AJ669" s="89"/>
      <c r="AK669" s="89"/>
      <c r="AL669" s="89"/>
      <c r="AM669" s="3"/>
      <c r="AN669" s="27"/>
      <c r="AO669" s="32"/>
      <c r="AP669" s="3"/>
      <c r="AQ669" s="69"/>
      <c r="AR669" s="69"/>
    </row>
    <row r="670" spans="1:44" ht="13.5" customHeight="1">
      <c r="A670" s="69"/>
      <c r="B670" s="3"/>
      <c r="C670" s="27"/>
      <c r="D670" s="27"/>
      <c r="E670" s="27"/>
      <c r="F670" s="27"/>
      <c r="G670" s="27"/>
      <c r="H670" s="27"/>
      <c r="I670" s="3"/>
      <c r="J670" s="3"/>
      <c r="K670" s="3"/>
      <c r="L670" s="3"/>
      <c r="M670" s="31"/>
      <c r="N670" s="27"/>
      <c r="O670" s="27"/>
      <c r="P670" s="32"/>
      <c r="Q670" s="27"/>
      <c r="R670" s="32"/>
      <c r="S670" s="27"/>
      <c r="T670" s="27"/>
      <c r="U670" s="3"/>
      <c r="V670" s="32"/>
      <c r="W670" s="3"/>
      <c r="X670" s="32"/>
      <c r="Y670" s="31"/>
      <c r="Z670" s="89"/>
      <c r="AA670" s="27"/>
      <c r="AB670" s="32"/>
      <c r="AC670" s="27"/>
      <c r="AD670" s="32"/>
      <c r="AE670" s="27"/>
      <c r="AF670" s="32"/>
      <c r="AG670" s="89"/>
      <c r="AH670" s="89"/>
      <c r="AI670" s="89"/>
      <c r="AJ670" s="89"/>
      <c r="AK670" s="89"/>
      <c r="AL670" s="89"/>
      <c r="AM670" s="3"/>
      <c r="AN670" s="27"/>
      <c r="AO670" s="32"/>
      <c r="AP670" s="3"/>
      <c r="AQ670" s="69"/>
      <c r="AR670" s="69"/>
    </row>
    <row r="671" spans="1:44" ht="13.5" customHeight="1">
      <c r="A671" s="69"/>
      <c r="B671" s="3"/>
      <c r="C671" s="27"/>
      <c r="D671" s="27"/>
      <c r="E671" s="27"/>
      <c r="F671" s="27"/>
      <c r="G671" s="27"/>
      <c r="H671" s="27"/>
      <c r="I671" s="3"/>
      <c r="J671" s="3"/>
      <c r="K671" s="3"/>
      <c r="L671" s="3"/>
      <c r="M671" s="31"/>
      <c r="N671" s="27"/>
      <c r="O671" s="27"/>
      <c r="P671" s="32"/>
      <c r="Q671" s="27"/>
      <c r="R671" s="32"/>
      <c r="S671" s="27"/>
      <c r="T671" s="27"/>
      <c r="U671" s="3"/>
      <c r="V671" s="32"/>
      <c r="W671" s="3"/>
      <c r="X671" s="32"/>
      <c r="Y671" s="31"/>
      <c r="Z671" s="89"/>
      <c r="AA671" s="27"/>
      <c r="AB671" s="32"/>
      <c r="AC671" s="27"/>
      <c r="AD671" s="32"/>
      <c r="AE671" s="27"/>
      <c r="AF671" s="32"/>
      <c r="AG671" s="89"/>
      <c r="AH671" s="89"/>
      <c r="AI671" s="89"/>
      <c r="AJ671" s="89"/>
      <c r="AK671" s="89"/>
      <c r="AL671" s="89"/>
      <c r="AM671" s="3"/>
      <c r="AN671" s="27"/>
      <c r="AO671" s="32"/>
      <c r="AP671" s="3"/>
      <c r="AQ671" s="69"/>
      <c r="AR671" s="69"/>
    </row>
    <row r="672" spans="1:44" ht="13.5" customHeight="1">
      <c r="A672" s="69"/>
      <c r="B672" s="3"/>
      <c r="C672" s="27"/>
      <c r="D672" s="27"/>
      <c r="E672" s="27"/>
      <c r="F672" s="27"/>
      <c r="G672" s="27"/>
      <c r="H672" s="27"/>
      <c r="I672" s="3"/>
      <c r="J672" s="3"/>
      <c r="K672" s="3"/>
      <c r="L672" s="3"/>
      <c r="M672" s="31"/>
      <c r="N672" s="27"/>
      <c r="O672" s="27"/>
      <c r="P672" s="32"/>
      <c r="Q672" s="27"/>
      <c r="R672" s="32"/>
      <c r="S672" s="27"/>
      <c r="T672" s="27"/>
      <c r="U672" s="3"/>
      <c r="V672" s="32"/>
      <c r="W672" s="3"/>
      <c r="X672" s="32"/>
      <c r="Y672" s="31"/>
      <c r="Z672" s="89"/>
      <c r="AA672" s="27"/>
      <c r="AB672" s="32"/>
      <c r="AC672" s="27"/>
      <c r="AD672" s="32"/>
      <c r="AE672" s="27"/>
      <c r="AF672" s="32"/>
      <c r="AG672" s="89"/>
      <c r="AH672" s="89"/>
      <c r="AI672" s="89"/>
      <c r="AJ672" s="89"/>
      <c r="AK672" s="89"/>
      <c r="AL672" s="89"/>
      <c r="AM672" s="3"/>
      <c r="AN672" s="27"/>
      <c r="AO672" s="32"/>
      <c r="AP672" s="3"/>
      <c r="AQ672" s="69"/>
      <c r="AR672" s="69"/>
    </row>
    <row r="673" spans="1:44" ht="13.5" customHeight="1">
      <c r="A673" s="69"/>
      <c r="B673" s="3"/>
      <c r="C673" s="27"/>
      <c r="D673" s="27"/>
      <c r="E673" s="27"/>
      <c r="F673" s="27"/>
      <c r="G673" s="27"/>
      <c r="H673" s="27"/>
      <c r="I673" s="3"/>
      <c r="J673" s="3"/>
      <c r="K673" s="3"/>
      <c r="L673" s="3"/>
      <c r="M673" s="31"/>
      <c r="N673" s="27"/>
      <c r="O673" s="27"/>
      <c r="P673" s="32"/>
      <c r="Q673" s="27"/>
      <c r="R673" s="32"/>
      <c r="S673" s="27"/>
      <c r="T673" s="27"/>
      <c r="U673" s="3"/>
      <c r="V673" s="32"/>
      <c r="W673" s="3"/>
      <c r="X673" s="32"/>
      <c r="Y673" s="31"/>
      <c r="Z673" s="89"/>
      <c r="AA673" s="27"/>
      <c r="AB673" s="32"/>
      <c r="AC673" s="27"/>
      <c r="AD673" s="32"/>
      <c r="AE673" s="27"/>
      <c r="AF673" s="32"/>
      <c r="AG673" s="89"/>
      <c r="AH673" s="89"/>
      <c r="AI673" s="89"/>
      <c r="AJ673" s="89"/>
      <c r="AK673" s="89"/>
      <c r="AL673" s="89"/>
      <c r="AM673" s="3"/>
      <c r="AN673" s="27"/>
      <c r="AO673" s="32"/>
      <c r="AP673" s="3"/>
      <c r="AQ673" s="69"/>
      <c r="AR673" s="69"/>
    </row>
    <row r="674" spans="1:44" ht="13.5" customHeight="1">
      <c r="A674" s="69"/>
      <c r="B674" s="3"/>
      <c r="C674" s="27"/>
      <c r="D674" s="27"/>
      <c r="E674" s="27"/>
      <c r="F674" s="27"/>
      <c r="G674" s="27"/>
      <c r="H674" s="27"/>
      <c r="I674" s="3"/>
      <c r="J674" s="3"/>
      <c r="K674" s="3"/>
      <c r="L674" s="3"/>
      <c r="M674" s="31"/>
      <c r="N674" s="27"/>
      <c r="O674" s="27"/>
      <c r="P674" s="32"/>
      <c r="Q674" s="27"/>
      <c r="R674" s="32"/>
      <c r="S674" s="27"/>
      <c r="T674" s="27"/>
      <c r="U674" s="3"/>
      <c r="V674" s="32"/>
      <c r="W674" s="3"/>
      <c r="X674" s="32"/>
      <c r="Y674" s="31"/>
      <c r="Z674" s="89"/>
      <c r="AA674" s="27"/>
      <c r="AB674" s="32"/>
      <c r="AC674" s="27"/>
      <c r="AD674" s="32"/>
      <c r="AE674" s="27"/>
      <c r="AF674" s="32"/>
      <c r="AG674" s="89"/>
      <c r="AH674" s="89"/>
      <c r="AI674" s="89"/>
      <c r="AJ674" s="89"/>
      <c r="AK674" s="89"/>
      <c r="AL674" s="89"/>
      <c r="AM674" s="3"/>
      <c r="AN674" s="27"/>
      <c r="AO674" s="32"/>
      <c r="AP674" s="3"/>
      <c r="AQ674" s="69"/>
      <c r="AR674" s="69"/>
    </row>
    <row r="675" spans="1:44" ht="13.5" customHeight="1">
      <c r="A675" s="69"/>
      <c r="B675" s="3"/>
      <c r="C675" s="27"/>
      <c r="D675" s="27"/>
      <c r="E675" s="27"/>
      <c r="F675" s="27"/>
      <c r="G675" s="27"/>
      <c r="H675" s="27"/>
      <c r="I675" s="3"/>
      <c r="J675" s="3"/>
      <c r="K675" s="3"/>
      <c r="L675" s="3"/>
      <c r="M675" s="31"/>
      <c r="N675" s="27"/>
      <c r="O675" s="27"/>
      <c r="P675" s="32"/>
      <c r="Q675" s="27"/>
      <c r="R675" s="32"/>
      <c r="S675" s="27"/>
      <c r="T675" s="27"/>
      <c r="U675" s="3"/>
      <c r="V675" s="32"/>
      <c r="W675" s="3"/>
      <c r="X675" s="32"/>
      <c r="Y675" s="31"/>
      <c r="Z675" s="89"/>
      <c r="AA675" s="27"/>
      <c r="AB675" s="32"/>
      <c r="AC675" s="27"/>
      <c r="AD675" s="32"/>
      <c r="AE675" s="27"/>
      <c r="AF675" s="32"/>
      <c r="AG675" s="89"/>
      <c r="AH675" s="89"/>
      <c r="AI675" s="89"/>
      <c r="AJ675" s="89"/>
      <c r="AK675" s="89"/>
      <c r="AL675" s="89"/>
      <c r="AM675" s="3"/>
      <c r="AN675" s="27"/>
      <c r="AO675" s="32"/>
      <c r="AP675" s="3"/>
      <c r="AQ675" s="69"/>
      <c r="AR675" s="69"/>
    </row>
    <row r="676" spans="1:44" ht="13.5" customHeight="1">
      <c r="A676" s="69"/>
      <c r="B676" s="3"/>
      <c r="C676" s="27"/>
      <c r="D676" s="27"/>
      <c r="E676" s="27"/>
      <c r="F676" s="27"/>
      <c r="G676" s="27"/>
      <c r="H676" s="27"/>
      <c r="I676" s="3"/>
      <c r="J676" s="3"/>
      <c r="K676" s="3"/>
      <c r="L676" s="3"/>
      <c r="M676" s="31"/>
      <c r="N676" s="27"/>
      <c r="O676" s="27"/>
      <c r="P676" s="32"/>
      <c r="Q676" s="27"/>
      <c r="R676" s="32"/>
      <c r="S676" s="27"/>
      <c r="T676" s="27"/>
      <c r="U676" s="3"/>
      <c r="V676" s="32"/>
      <c r="W676" s="3"/>
      <c r="X676" s="32"/>
      <c r="Y676" s="31"/>
      <c r="Z676" s="89"/>
      <c r="AA676" s="27"/>
      <c r="AB676" s="32"/>
      <c r="AC676" s="27"/>
      <c r="AD676" s="32"/>
      <c r="AE676" s="27"/>
      <c r="AF676" s="32"/>
      <c r="AG676" s="89"/>
      <c r="AH676" s="89"/>
      <c r="AI676" s="89"/>
      <c r="AJ676" s="89"/>
      <c r="AK676" s="89"/>
      <c r="AL676" s="89"/>
      <c r="AM676" s="3"/>
      <c r="AN676" s="27"/>
      <c r="AO676" s="32"/>
      <c r="AP676" s="3"/>
      <c r="AQ676" s="69"/>
      <c r="AR676" s="69"/>
    </row>
    <row r="677" spans="1:44" ht="13.5" customHeight="1">
      <c r="A677" s="69"/>
      <c r="B677" s="3"/>
      <c r="C677" s="27"/>
      <c r="D677" s="27"/>
      <c r="E677" s="27"/>
      <c r="F677" s="27"/>
      <c r="G677" s="27"/>
      <c r="H677" s="27"/>
      <c r="I677" s="3"/>
      <c r="J677" s="3"/>
      <c r="K677" s="3"/>
      <c r="L677" s="3"/>
      <c r="M677" s="31"/>
      <c r="N677" s="27"/>
      <c r="O677" s="27"/>
      <c r="P677" s="32"/>
      <c r="Q677" s="27"/>
      <c r="R677" s="32"/>
      <c r="S677" s="27"/>
      <c r="T677" s="27"/>
      <c r="U677" s="3"/>
      <c r="V677" s="32"/>
      <c r="W677" s="3"/>
      <c r="X677" s="32"/>
      <c r="Y677" s="31"/>
      <c r="Z677" s="89"/>
      <c r="AA677" s="27"/>
      <c r="AB677" s="32"/>
      <c r="AC677" s="27"/>
      <c r="AD677" s="32"/>
      <c r="AE677" s="27"/>
      <c r="AF677" s="32"/>
      <c r="AG677" s="89"/>
      <c r="AH677" s="89"/>
      <c r="AI677" s="89"/>
      <c r="AJ677" s="89"/>
      <c r="AK677" s="89"/>
      <c r="AL677" s="89"/>
      <c r="AM677" s="3"/>
      <c r="AN677" s="27"/>
      <c r="AO677" s="32"/>
      <c r="AP677" s="3"/>
      <c r="AQ677" s="69"/>
      <c r="AR677" s="69"/>
    </row>
    <row r="678" spans="1:44" ht="13.5" customHeight="1">
      <c r="A678" s="69"/>
      <c r="B678" s="3"/>
      <c r="C678" s="27"/>
      <c r="D678" s="27"/>
      <c r="E678" s="27"/>
      <c r="F678" s="27"/>
      <c r="G678" s="27"/>
      <c r="H678" s="27"/>
      <c r="I678" s="3"/>
      <c r="J678" s="3"/>
      <c r="K678" s="3"/>
      <c r="L678" s="3"/>
      <c r="M678" s="31"/>
      <c r="N678" s="27"/>
      <c r="O678" s="27"/>
      <c r="P678" s="32"/>
      <c r="Q678" s="27"/>
      <c r="R678" s="32"/>
      <c r="S678" s="27"/>
      <c r="T678" s="27"/>
      <c r="U678" s="3"/>
      <c r="V678" s="32"/>
      <c r="W678" s="3"/>
      <c r="X678" s="32"/>
      <c r="Y678" s="31"/>
      <c r="Z678" s="89"/>
      <c r="AA678" s="27"/>
      <c r="AB678" s="32"/>
      <c r="AC678" s="27"/>
      <c r="AD678" s="32"/>
      <c r="AE678" s="27"/>
      <c r="AF678" s="32"/>
      <c r="AG678" s="89"/>
      <c r="AH678" s="89"/>
      <c r="AI678" s="89"/>
      <c r="AJ678" s="89"/>
      <c r="AK678" s="89"/>
      <c r="AL678" s="89"/>
      <c r="AM678" s="3"/>
      <c r="AN678" s="27"/>
      <c r="AO678" s="32"/>
      <c r="AP678" s="3"/>
      <c r="AQ678" s="69"/>
      <c r="AR678" s="69"/>
    </row>
    <row r="679" spans="1:44" ht="13.5" customHeight="1">
      <c r="A679" s="69"/>
      <c r="B679" s="3"/>
      <c r="C679" s="27"/>
      <c r="D679" s="27"/>
      <c r="E679" s="27"/>
      <c r="F679" s="27"/>
      <c r="G679" s="27"/>
      <c r="H679" s="27"/>
      <c r="I679" s="3"/>
      <c r="J679" s="3"/>
      <c r="K679" s="3"/>
      <c r="L679" s="3"/>
      <c r="M679" s="31"/>
      <c r="N679" s="27"/>
      <c r="O679" s="27"/>
      <c r="P679" s="32"/>
      <c r="Q679" s="27"/>
      <c r="R679" s="32"/>
      <c r="S679" s="27"/>
      <c r="T679" s="27"/>
      <c r="U679" s="3"/>
      <c r="V679" s="32"/>
      <c r="W679" s="3"/>
      <c r="X679" s="32"/>
      <c r="Y679" s="31"/>
      <c r="Z679" s="89"/>
      <c r="AA679" s="27"/>
      <c r="AB679" s="32"/>
      <c r="AC679" s="27"/>
      <c r="AD679" s="32"/>
      <c r="AE679" s="27"/>
      <c r="AF679" s="32"/>
      <c r="AG679" s="89"/>
      <c r="AH679" s="89"/>
      <c r="AI679" s="89"/>
      <c r="AJ679" s="89"/>
      <c r="AK679" s="89"/>
      <c r="AL679" s="89"/>
      <c r="AM679" s="3"/>
      <c r="AN679" s="27"/>
      <c r="AO679" s="32"/>
      <c r="AP679" s="3"/>
      <c r="AQ679" s="69"/>
      <c r="AR679" s="69"/>
    </row>
    <row r="680" spans="1:44" ht="13.5" customHeight="1">
      <c r="A680" s="69"/>
      <c r="B680" s="3"/>
      <c r="C680" s="27"/>
      <c r="D680" s="27"/>
      <c r="E680" s="27"/>
      <c r="F680" s="27"/>
      <c r="G680" s="27"/>
      <c r="H680" s="27"/>
      <c r="I680" s="3"/>
      <c r="J680" s="3"/>
      <c r="K680" s="3"/>
      <c r="L680" s="3"/>
      <c r="M680" s="31"/>
      <c r="N680" s="27"/>
      <c r="O680" s="27"/>
      <c r="P680" s="32"/>
      <c r="Q680" s="27"/>
      <c r="R680" s="32"/>
      <c r="S680" s="27"/>
      <c r="T680" s="27"/>
      <c r="U680" s="3"/>
      <c r="V680" s="32"/>
      <c r="W680" s="3"/>
      <c r="X680" s="32"/>
      <c r="Y680" s="31"/>
      <c r="Z680" s="89"/>
      <c r="AA680" s="27"/>
      <c r="AB680" s="32"/>
      <c r="AC680" s="27"/>
      <c r="AD680" s="32"/>
      <c r="AE680" s="27"/>
      <c r="AF680" s="32"/>
      <c r="AG680" s="89"/>
      <c r="AH680" s="89"/>
      <c r="AI680" s="89"/>
      <c r="AJ680" s="89"/>
      <c r="AK680" s="89"/>
      <c r="AL680" s="89"/>
      <c r="AM680" s="3"/>
      <c r="AN680" s="27"/>
      <c r="AO680" s="32"/>
      <c r="AP680" s="3"/>
      <c r="AQ680" s="69"/>
      <c r="AR680" s="69"/>
    </row>
    <row r="681" spans="1:44" ht="13.5" customHeight="1">
      <c r="A681" s="69"/>
      <c r="B681" s="3"/>
      <c r="C681" s="27"/>
      <c r="D681" s="27"/>
      <c r="E681" s="27"/>
      <c r="F681" s="27"/>
      <c r="G681" s="27"/>
      <c r="H681" s="27"/>
      <c r="I681" s="3"/>
      <c r="J681" s="3"/>
      <c r="K681" s="3"/>
      <c r="L681" s="3"/>
      <c r="M681" s="31"/>
      <c r="N681" s="27"/>
      <c r="O681" s="27"/>
      <c r="P681" s="32"/>
      <c r="Q681" s="27"/>
      <c r="R681" s="32"/>
      <c r="S681" s="27"/>
      <c r="T681" s="27"/>
      <c r="U681" s="3"/>
      <c r="V681" s="32"/>
      <c r="W681" s="3"/>
      <c r="X681" s="32"/>
      <c r="Y681" s="31"/>
      <c r="Z681" s="89"/>
      <c r="AA681" s="27"/>
      <c r="AB681" s="32"/>
      <c r="AC681" s="27"/>
      <c r="AD681" s="32"/>
      <c r="AE681" s="27"/>
      <c r="AF681" s="32"/>
      <c r="AG681" s="89"/>
      <c r="AH681" s="89"/>
      <c r="AI681" s="89"/>
      <c r="AJ681" s="89"/>
      <c r="AK681" s="89"/>
      <c r="AL681" s="89"/>
      <c r="AM681" s="3"/>
      <c r="AN681" s="27"/>
      <c r="AO681" s="32"/>
      <c r="AP681" s="3"/>
      <c r="AQ681" s="69"/>
      <c r="AR681" s="69"/>
    </row>
    <row r="682" spans="1:44" ht="13.5" customHeight="1">
      <c r="A682" s="69"/>
      <c r="B682" s="3"/>
      <c r="C682" s="27"/>
      <c r="D682" s="27"/>
      <c r="E682" s="27"/>
      <c r="F682" s="27"/>
      <c r="G682" s="27"/>
      <c r="H682" s="27"/>
      <c r="I682" s="3"/>
      <c r="J682" s="3"/>
      <c r="K682" s="3"/>
      <c r="L682" s="3"/>
      <c r="M682" s="31"/>
      <c r="N682" s="27"/>
      <c r="O682" s="27"/>
      <c r="P682" s="32"/>
      <c r="Q682" s="27"/>
      <c r="R682" s="32"/>
      <c r="S682" s="27"/>
      <c r="T682" s="27"/>
      <c r="U682" s="3"/>
      <c r="V682" s="32"/>
      <c r="W682" s="3"/>
      <c r="X682" s="32"/>
      <c r="Y682" s="31"/>
      <c r="Z682" s="89"/>
      <c r="AA682" s="27"/>
      <c r="AB682" s="32"/>
      <c r="AC682" s="27"/>
      <c r="AD682" s="32"/>
      <c r="AE682" s="27"/>
      <c r="AF682" s="32"/>
      <c r="AG682" s="89"/>
      <c r="AH682" s="89"/>
      <c r="AI682" s="89"/>
      <c r="AJ682" s="89"/>
      <c r="AK682" s="89"/>
      <c r="AL682" s="89"/>
      <c r="AM682" s="3"/>
      <c r="AN682" s="27"/>
      <c r="AO682" s="32"/>
      <c r="AP682" s="3"/>
      <c r="AQ682" s="69"/>
      <c r="AR682" s="69"/>
    </row>
    <row r="683" spans="1:44" ht="13.5" customHeight="1">
      <c r="A683" s="69"/>
      <c r="B683" s="3"/>
      <c r="C683" s="27"/>
      <c r="D683" s="27"/>
      <c r="E683" s="27"/>
      <c r="F683" s="27"/>
      <c r="G683" s="27"/>
      <c r="H683" s="27"/>
      <c r="I683" s="3"/>
      <c r="J683" s="3"/>
      <c r="K683" s="3"/>
      <c r="L683" s="3"/>
      <c r="M683" s="31"/>
      <c r="N683" s="27"/>
      <c r="O683" s="27"/>
      <c r="P683" s="32"/>
      <c r="Q683" s="27"/>
      <c r="R683" s="32"/>
      <c r="S683" s="27"/>
      <c r="T683" s="27"/>
      <c r="U683" s="3"/>
      <c r="V683" s="32"/>
      <c r="W683" s="3"/>
      <c r="X683" s="32"/>
      <c r="Y683" s="31"/>
      <c r="Z683" s="89"/>
      <c r="AA683" s="27"/>
      <c r="AB683" s="32"/>
      <c r="AC683" s="27"/>
      <c r="AD683" s="32"/>
      <c r="AE683" s="27"/>
      <c r="AF683" s="32"/>
      <c r="AG683" s="89"/>
      <c r="AH683" s="89"/>
      <c r="AI683" s="89"/>
      <c r="AJ683" s="89"/>
      <c r="AK683" s="89"/>
      <c r="AL683" s="89"/>
      <c r="AM683" s="3"/>
      <c r="AN683" s="27"/>
      <c r="AO683" s="32"/>
      <c r="AP683" s="3"/>
      <c r="AQ683" s="69"/>
      <c r="AR683" s="69"/>
    </row>
    <row r="684" spans="1:44" ht="13.5" customHeight="1">
      <c r="A684" s="69"/>
      <c r="B684" s="3"/>
      <c r="C684" s="27"/>
      <c r="D684" s="27"/>
      <c r="E684" s="27"/>
      <c r="F684" s="27"/>
      <c r="G684" s="27"/>
      <c r="H684" s="27"/>
      <c r="I684" s="3"/>
      <c r="J684" s="3"/>
      <c r="K684" s="3"/>
      <c r="L684" s="3"/>
      <c r="M684" s="31"/>
      <c r="N684" s="27"/>
      <c r="O684" s="27"/>
      <c r="P684" s="32"/>
      <c r="Q684" s="27"/>
      <c r="R684" s="32"/>
      <c r="S684" s="27"/>
      <c r="T684" s="27"/>
      <c r="U684" s="3"/>
      <c r="V684" s="32"/>
      <c r="W684" s="3"/>
      <c r="X684" s="32"/>
      <c r="Y684" s="31"/>
      <c r="Z684" s="89"/>
      <c r="AA684" s="27"/>
      <c r="AB684" s="32"/>
      <c r="AC684" s="27"/>
      <c r="AD684" s="32"/>
      <c r="AE684" s="27"/>
      <c r="AF684" s="32"/>
      <c r="AG684" s="89"/>
      <c r="AH684" s="89"/>
      <c r="AI684" s="89"/>
      <c r="AJ684" s="89"/>
      <c r="AK684" s="89"/>
      <c r="AL684" s="89"/>
      <c r="AM684" s="3"/>
      <c r="AN684" s="27"/>
      <c r="AO684" s="32"/>
      <c r="AP684" s="3"/>
      <c r="AQ684" s="69"/>
      <c r="AR684" s="69"/>
    </row>
    <row r="685" spans="1:44" ht="13.5" customHeight="1">
      <c r="A685" s="69"/>
      <c r="B685" s="3"/>
      <c r="C685" s="27"/>
      <c r="D685" s="27"/>
      <c r="E685" s="27"/>
      <c r="F685" s="27"/>
      <c r="G685" s="27"/>
      <c r="H685" s="27"/>
      <c r="I685" s="3"/>
      <c r="J685" s="3"/>
      <c r="K685" s="3"/>
      <c r="L685" s="3"/>
      <c r="M685" s="31"/>
      <c r="N685" s="27"/>
      <c r="O685" s="27"/>
      <c r="P685" s="32"/>
      <c r="Q685" s="27"/>
      <c r="R685" s="32"/>
      <c r="S685" s="27"/>
      <c r="T685" s="27"/>
      <c r="U685" s="3"/>
      <c r="V685" s="32"/>
      <c r="W685" s="3"/>
      <c r="X685" s="32"/>
      <c r="Y685" s="31"/>
      <c r="Z685" s="89"/>
      <c r="AA685" s="27"/>
      <c r="AB685" s="32"/>
      <c r="AC685" s="27"/>
      <c r="AD685" s="32"/>
      <c r="AE685" s="27"/>
      <c r="AF685" s="32"/>
      <c r="AG685" s="89"/>
      <c r="AH685" s="89"/>
      <c r="AI685" s="89"/>
      <c r="AJ685" s="89"/>
      <c r="AK685" s="89"/>
      <c r="AL685" s="89"/>
      <c r="AM685" s="3"/>
      <c r="AN685" s="27"/>
      <c r="AO685" s="32"/>
      <c r="AP685" s="3"/>
      <c r="AQ685" s="69"/>
      <c r="AR685" s="69"/>
    </row>
    <row r="686" spans="1:44" ht="13.5" customHeight="1">
      <c r="A686" s="69"/>
      <c r="B686" s="3"/>
      <c r="C686" s="27"/>
      <c r="D686" s="27"/>
      <c r="E686" s="27"/>
      <c r="F686" s="27"/>
      <c r="G686" s="27"/>
      <c r="H686" s="27"/>
      <c r="I686" s="3"/>
      <c r="J686" s="3"/>
      <c r="K686" s="3"/>
      <c r="L686" s="3"/>
      <c r="M686" s="31"/>
      <c r="N686" s="27"/>
      <c r="O686" s="27"/>
      <c r="P686" s="32"/>
      <c r="Q686" s="27"/>
      <c r="R686" s="32"/>
      <c r="S686" s="27"/>
      <c r="T686" s="27"/>
      <c r="U686" s="3"/>
      <c r="V686" s="32"/>
      <c r="W686" s="3"/>
      <c r="X686" s="32"/>
      <c r="Y686" s="31"/>
      <c r="Z686" s="89"/>
      <c r="AA686" s="27"/>
      <c r="AB686" s="32"/>
      <c r="AC686" s="27"/>
      <c r="AD686" s="32"/>
      <c r="AE686" s="27"/>
      <c r="AF686" s="32"/>
      <c r="AG686" s="89"/>
      <c r="AH686" s="89"/>
      <c r="AI686" s="89"/>
      <c r="AJ686" s="89"/>
      <c r="AK686" s="89"/>
      <c r="AL686" s="89"/>
      <c r="AM686" s="3"/>
      <c r="AN686" s="27"/>
      <c r="AO686" s="32"/>
      <c r="AP686" s="3"/>
      <c r="AQ686" s="69"/>
      <c r="AR686" s="69"/>
    </row>
    <row r="687" spans="1:44" ht="13.5" customHeight="1">
      <c r="A687" s="69"/>
      <c r="B687" s="3"/>
      <c r="C687" s="27"/>
      <c r="D687" s="27"/>
      <c r="E687" s="27"/>
      <c r="F687" s="27"/>
      <c r="G687" s="27"/>
      <c r="H687" s="27"/>
      <c r="I687" s="3"/>
      <c r="J687" s="3"/>
      <c r="K687" s="3"/>
      <c r="L687" s="3"/>
      <c r="M687" s="31"/>
      <c r="N687" s="27"/>
      <c r="O687" s="27"/>
      <c r="P687" s="32"/>
      <c r="Q687" s="27"/>
      <c r="R687" s="32"/>
      <c r="S687" s="27"/>
      <c r="T687" s="27"/>
      <c r="U687" s="3"/>
      <c r="V687" s="32"/>
      <c r="W687" s="3"/>
      <c r="X687" s="32"/>
      <c r="Y687" s="31"/>
      <c r="Z687" s="89"/>
      <c r="AA687" s="27"/>
      <c r="AB687" s="32"/>
      <c r="AC687" s="27"/>
      <c r="AD687" s="32"/>
      <c r="AE687" s="27"/>
      <c r="AF687" s="32"/>
      <c r="AG687" s="89"/>
      <c r="AH687" s="89"/>
      <c r="AI687" s="89"/>
      <c r="AJ687" s="89"/>
      <c r="AK687" s="89"/>
      <c r="AL687" s="89"/>
      <c r="AM687" s="3"/>
      <c r="AN687" s="27"/>
      <c r="AO687" s="32"/>
      <c r="AP687" s="3"/>
      <c r="AQ687" s="69"/>
      <c r="AR687" s="69"/>
    </row>
    <row r="688" spans="1:44" ht="13.5" customHeight="1">
      <c r="A688" s="69"/>
      <c r="B688" s="3"/>
      <c r="C688" s="27"/>
      <c r="D688" s="27"/>
      <c r="E688" s="27"/>
      <c r="F688" s="27"/>
      <c r="G688" s="27"/>
      <c r="H688" s="27"/>
      <c r="I688" s="3"/>
      <c r="J688" s="3"/>
      <c r="K688" s="3"/>
      <c r="L688" s="3"/>
      <c r="M688" s="31"/>
      <c r="N688" s="27"/>
      <c r="O688" s="27"/>
      <c r="P688" s="32"/>
      <c r="Q688" s="27"/>
      <c r="R688" s="32"/>
      <c r="S688" s="27"/>
      <c r="T688" s="27"/>
      <c r="U688" s="3"/>
      <c r="V688" s="32"/>
      <c r="W688" s="3"/>
      <c r="X688" s="32"/>
      <c r="Y688" s="31"/>
      <c r="Z688" s="89"/>
      <c r="AA688" s="27"/>
      <c r="AB688" s="32"/>
      <c r="AC688" s="27"/>
      <c r="AD688" s="32"/>
      <c r="AE688" s="27"/>
      <c r="AF688" s="32"/>
      <c r="AG688" s="89"/>
      <c r="AH688" s="89"/>
      <c r="AI688" s="89"/>
      <c r="AJ688" s="89"/>
      <c r="AK688" s="89"/>
      <c r="AL688" s="89"/>
      <c r="AM688" s="3"/>
      <c r="AN688" s="27"/>
      <c r="AO688" s="32"/>
      <c r="AP688" s="3"/>
      <c r="AQ688" s="69"/>
      <c r="AR688" s="69"/>
    </row>
    <row r="689" spans="1:44" ht="13.5" customHeight="1">
      <c r="A689" s="69"/>
      <c r="B689" s="3"/>
      <c r="C689" s="27"/>
      <c r="D689" s="27"/>
      <c r="E689" s="27"/>
      <c r="F689" s="27"/>
      <c r="G689" s="27"/>
      <c r="H689" s="27"/>
      <c r="I689" s="3"/>
      <c r="J689" s="3"/>
      <c r="K689" s="3"/>
      <c r="L689" s="3"/>
      <c r="M689" s="31"/>
      <c r="N689" s="27"/>
      <c r="O689" s="27"/>
      <c r="P689" s="32"/>
      <c r="Q689" s="27"/>
      <c r="R689" s="32"/>
      <c r="S689" s="27"/>
      <c r="T689" s="27"/>
      <c r="U689" s="3"/>
      <c r="V689" s="32"/>
      <c r="W689" s="3"/>
      <c r="X689" s="32"/>
      <c r="Y689" s="31"/>
      <c r="Z689" s="89"/>
      <c r="AA689" s="27"/>
      <c r="AB689" s="32"/>
      <c r="AC689" s="27"/>
      <c r="AD689" s="32"/>
      <c r="AE689" s="27"/>
      <c r="AF689" s="32"/>
      <c r="AG689" s="89"/>
      <c r="AH689" s="89"/>
      <c r="AI689" s="89"/>
      <c r="AJ689" s="89"/>
      <c r="AK689" s="89"/>
      <c r="AL689" s="89"/>
      <c r="AM689" s="3"/>
      <c r="AN689" s="27"/>
      <c r="AO689" s="32"/>
      <c r="AP689" s="3"/>
      <c r="AQ689" s="69"/>
      <c r="AR689" s="69"/>
    </row>
    <row r="690" spans="1:44" ht="13.5" customHeight="1">
      <c r="A690" s="69"/>
      <c r="B690" s="3"/>
      <c r="C690" s="27"/>
      <c r="D690" s="27"/>
      <c r="E690" s="27"/>
      <c r="F690" s="27"/>
      <c r="G690" s="27"/>
      <c r="H690" s="27"/>
      <c r="I690" s="3"/>
      <c r="J690" s="3"/>
      <c r="K690" s="3"/>
      <c r="L690" s="3"/>
      <c r="M690" s="31"/>
      <c r="N690" s="27"/>
      <c r="O690" s="27"/>
      <c r="P690" s="32"/>
      <c r="Q690" s="27"/>
      <c r="R690" s="32"/>
      <c r="S690" s="27"/>
      <c r="T690" s="27"/>
      <c r="U690" s="3"/>
      <c r="V690" s="32"/>
      <c r="W690" s="3"/>
      <c r="X690" s="32"/>
      <c r="Y690" s="31"/>
      <c r="Z690" s="89"/>
      <c r="AA690" s="27"/>
      <c r="AB690" s="32"/>
      <c r="AC690" s="27"/>
      <c r="AD690" s="32"/>
      <c r="AE690" s="27"/>
      <c r="AF690" s="32"/>
      <c r="AG690" s="89"/>
      <c r="AH690" s="89"/>
      <c r="AI690" s="89"/>
      <c r="AJ690" s="89"/>
      <c r="AK690" s="89"/>
      <c r="AL690" s="89"/>
      <c r="AM690" s="3"/>
      <c r="AN690" s="27"/>
      <c r="AO690" s="32"/>
      <c r="AP690" s="3"/>
      <c r="AQ690" s="69"/>
      <c r="AR690" s="69"/>
    </row>
    <row r="691" spans="1:44" ht="13.5" customHeight="1">
      <c r="A691" s="69"/>
      <c r="B691" s="3"/>
      <c r="C691" s="27"/>
      <c r="D691" s="27"/>
      <c r="E691" s="27"/>
      <c r="F691" s="27"/>
      <c r="G691" s="27"/>
      <c r="H691" s="27"/>
      <c r="I691" s="3"/>
      <c r="J691" s="3"/>
      <c r="K691" s="3"/>
      <c r="L691" s="3"/>
      <c r="M691" s="31"/>
      <c r="N691" s="27"/>
      <c r="O691" s="27"/>
      <c r="P691" s="32"/>
      <c r="Q691" s="27"/>
      <c r="R691" s="32"/>
      <c r="S691" s="27"/>
      <c r="T691" s="27"/>
      <c r="U691" s="3"/>
      <c r="V691" s="32"/>
      <c r="W691" s="3"/>
      <c r="X691" s="32"/>
      <c r="Y691" s="31"/>
      <c r="Z691" s="89"/>
      <c r="AA691" s="27"/>
      <c r="AB691" s="32"/>
      <c r="AC691" s="27"/>
      <c r="AD691" s="32"/>
      <c r="AE691" s="27"/>
      <c r="AF691" s="32"/>
      <c r="AG691" s="89"/>
      <c r="AH691" s="89"/>
      <c r="AI691" s="89"/>
      <c r="AJ691" s="89"/>
      <c r="AK691" s="89"/>
      <c r="AL691" s="89"/>
      <c r="AM691" s="3"/>
      <c r="AN691" s="27"/>
      <c r="AO691" s="32"/>
      <c r="AP691" s="3"/>
      <c r="AQ691" s="69"/>
      <c r="AR691" s="69"/>
    </row>
    <row r="692" spans="1:44" ht="13.5" customHeight="1">
      <c r="A692" s="69"/>
      <c r="B692" s="3"/>
      <c r="C692" s="27"/>
      <c r="D692" s="27"/>
      <c r="E692" s="27"/>
      <c r="F692" s="27"/>
      <c r="G692" s="27"/>
      <c r="H692" s="27"/>
      <c r="I692" s="3"/>
      <c r="J692" s="3"/>
      <c r="K692" s="3"/>
      <c r="L692" s="3"/>
      <c r="M692" s="31"/>
      <c r="N692" s="27"/>
      <c r="O692" s="27"/>
      <c r="P692" s="32"/>
      <c r="Q692" s="27"/>
      <c r="R692" s="32"/>
      <c r="S692" s="27"/>
      <c r="T692" s="27"/>
      <c r="U692" s="3"/>
      <c r="V692" s="32"/>
      <c r="W692" s="3"/>
      <c r="X692" s="32"/>
      <c r="Y692" s="31"/>
      <c r="Z692" s="89"/>
      <c r="AA692" s="27"/>
      <c r="AB692" s="32"/>
      <c r="AC692" s="27"/>
      <c r="AD692" s="32"/>
      <c r="AE692" s="27"/>
      <c r="AF692" s="32"/>
      <c r="AG692" s="89"/>
      <c r="AH692" s="89"/>
      <c r="AI692" s="89"/>
      <c r="AJ692" s="89"/>
      <c r="AK692" s="89"/>
      <c r="AL692" s="89"/>
      <c r="AM692" s="3"/>
      <c r="AN692" s="27"/>
      <c r="AO692" s="32"/>
      <c r="AP692" s="3"/>
      <c r="AQ692" s="69"/>
      <c r="AR692" s="69"/>
    </row>
    <row r="693" spans="1:44" ht="13.5" customHeight="1">
      <c r="A693" s="69"/>
      <c r="B693" s="3"/>
      <c r="C693" s="27"/>
      <c r="D693" s="27"/>
      <c r="E693" s="27"/>
      <c r="F693" s="27"/>
      <c r="G693" s="27"/>
      <c r="H693" s="27"/>
      <c r="I693" s="3"/>
      <c r="J693" s="3"/>
      <c r="K693" s="3"/>
      <c r="L693" s="3"/>
      <c r="M693" s="31"/>
      <c r="N693" s="27"/>
      <c r="O693" s="27"/>
      <c r="P693" s="32"/>
      <c r="Q693" s="27"/>
      <c r="R693" s="32"/>
      <c r="S693" s="27"/>
      <c r="T693" s="27"/>
      <c r="U693" s="3"/>
      <c r="V693" s="32"/>
      <c r="W693" s="3"/>
      <c r="X693" s="32"/>
      <c r="Y693" s="31"/>
      <c r="Z693" s="89"/>
      <c r="AA693" s="27"/>
      <c r="AB693" s="32"/>
      <c r="AC693" s="27"/>
      <c r="AD693" s="32"/>
      <c r="AE693" s="27"/>
      <c r="AF693" s="32"/>
      <c r="AG693" s="89"/>
      <c r="AH693" s="89"/>
      <c r="AI693" s="89"/>
      <c r="AJ693" s="89"/>
      <c r="AK693" s="89"/>
      <c r="AL693" s="89"/>
      <c r="AM693" s="3"/>
      <c r="AN693" s="27"/>
      <c r="AO693" s="32"/>
      <c r="AP693" s="3"/>
      <c r="AQ693" s="69"/>
      <c r="AR693" s="69"/>
    </row>
    <row r="694" spans="1:44" ht="13.5" customHeight="1">
      <c r="A694" s="69"/>
      <c r="B694" s="3"/>
      <c r="C694" s="27"/>
      <c r="D694" s="27"/>
      <c r="E694" s="27"/>
      <c r="F694" s="27"/>
      <c r="G694" s="27"/>
      <c r="H694" s="27"/>
      <c r="I694" s="3"/>
      <c r="J694" s="3"/>
      <c r="K694" s="3"/>
      <c r="L694" s="3"/>
      <c r="M694" s="31"/>
      <c r="N694" s="27"/>
      <c r="O694" s="27"/>
      <c r="P694" s="32"/>
      <c r="Q694" s="27"/>
      <c r="R694" s="32"/>
      <c r="S694" s="27"/>
      <c r="T694" s="27"/>
      <c r="U694" s="3"/>
      <c r="V694" s="32"/>
      <c r="W694" s="3"/>
      <c r="X694" s="32"/>
      <c r="Y694" s="31"/>
      <c r="Z694" s="89"/>
      <c r="AA694" s="27"/>
      <c r="AB694" s="32"/>
      <c r="AC694" s="27"/>
      <c r="AD694" s="32"/>
      <c r="AE694" s="27"/>
      <c r="AF694" s="32"/>
      <c r="AG694" s="89"/>
      <c r="AH694" s="89"/>
      <c r="AI694" s="89"/>
      <c r="AJ694" s="89"/>
      <c r="AK694" s="89"/>
      <c r="AL694" s="89"/>
      <c r="AM694" s="3"/>
      <c r="AN694" s="27"/>
      <c r="AO694" s="32"/>
      <c r="AP694" s="3"/>
      <c r="AQ694" s="69"/>
      <c r="AR694" s="69"/>
    </row>
    <row r="695" spans="1:44" ht="13.5" customHeight="1">
      <c r="A695" s="69"/>
      <c r="B695" s="3"/>
      <c r="C695" s="27"/>
      <c r="D695" s="27"/>
      <c r="E695" s="27"/>
      <c r="F695" s="27"/>
      <c r="G695" s="27"/>
      <c r="H695" s="27"/>
      <c r="I695" s="3"/>
      <c r="J695" s="3"/>
      <c r="K695" s="3"/>
      <c r="L695" s="3"/>
      <c r="M695" s="31"/>
      <c r="N695" s="27"/>
      <c r="O695" s="27"/>
      <c r="P695" s="32"/>
      <c r="Q695" s="27"/>
      <c r="R695" s="32"/>
      <c r="S695" s="27"/>
      <c r="T695" s="27"/>
      <c r="U695" s="3"/>
      <c r="V695" s="32"/>
      <c r="W695" s="3"/>
      <c r="X695" s="32"/>
      <c r="Y695" s="31"/>
      <c r="Z695" s="89"/>
      <c r="AA695" s="27"/>
      <c r="AB695" s="32"/>
      <c r="AC695" s="27"/>
      <c r="AD695" s="32"/>
      <c r="AE695" s="27"/>
      <c r="AF695" s="32"/>
      <c r="AG695" s="89"/>
      <c r="AH695" s="89"/>
      <c r="AI695" s="89"/>
      <c r="AJ695" s="89"/>
      <c r="AK695" s="89"/>
      <c r="AL695" s="89"/>
      <c r="AM695" s="3"/>
      <c r="AN695" s="27"/>
      <c r="AO695" s="32"/>
      <c r="AP695" s="3"/>
      <c r="AQ695" s="69"/>
      <c r="AR695" s="69"/>
    </row>
    <row r="696" spans="1:44" ht="13.5" customHeight="1">
      <c r="A696" s="69"/>
      <c r="B696" s="3"/>
      <c r="C696" s="27"/>
      <c r="D696" s="27"/>
      <c r="E696" s="27"/>
      <c r="F696" s="27"/>
      <c r="G696" s="27"/>
      <c r="H696" s="27"/>
      <c r="I696" s="3"/>
      <c r="J696" s="3"/>
      <c r="K696" s="3"/>
      <c r="L696" s="3"/>
      <c r="M696" s="31"/>
      <c r="N696" s="27"/>
      <c r="O696" s="27"/>
      <c r="P696" s="32"/>
      <c r="Q696" s="27"/>
      <c r="R696" s="32"/>
      <c r="S696" s="27"/>
      <c r="T696" s="27"/>
      <c r="U696" s="3"/>
      <c r="V696" s="32"/>
      <c r="W696" s="3"/>
      <c r="X696" s="32"/>
      <c r="Y696" s="31"/>
      <c r="Z696" s="89"/>
      <c r="AA696" s="27"/>
      <c r="AB696" s="32"/>
      <c r="AC696" s="27"/>
      <c r="AD696" s="32"/>
      <c r="AE696" s="27"/>
      <c r="AF696" s="32"/>
      <c r="AG696" s="89"/>
      <c r="AH696" s="89"/>
      <c r="AI696" s="89"/>
      <c r="AJ696" s="89"/>
      <c r="AK696" s="89"/>
      <c r="AL696" s="89"/>
      <c r="AM696" s="3"/>
      <c r="AN696" s="27"/>
      <c r="AO696" s="32"/>
      <c r="AP696" s="3"/>
      <c r="AQ696" s="69"/>
      <c r="AR696" s="69"/>
    </row>
    <row r="697" spans="1:44" ht="13.5" customHeight="1">
      <c r="A697" s="69"/>
      <c r="B697" s="3"/>
      <c r="C697" s="27"/>
      <c r="D697" s="27"/>
      <c r="E697" s="27"/>
      <c r="F697" s="27"/>
      <c r="G697" s="27"/>
      <c r="H697" s="27"/>
      <c r="I697" s="3"/>
      <c r="J697" s="3"/>
      <c r="K697" s="3"/>
      <c r="L697" s="3"/>
      <c r="M697" s="31"/>
      <c r="N697" s="27"/>
      <c r="O697" s="27"/>
      <c r="P697" s="32"/>
      <c r="Q697" s="27"/>
      <c r="R697" s="32"/>
      <c r="S697" s="27"/>
      <c r="T697" s="27"/>
      <c r="U697" s="3"/>
      <c r="V697" s="32"/>
      <c r="W697" s="3"/>
      <c r="X697" s="32"/>
      <c r="Y697" s="31"/>
      <c r="Z697" s="89"/>
      <c r="AA697" s="27"/>
      <c r="AB697" s="32"/>
      <c r="AC697" s="27"/>
      <c r="AD697" s="32"/>
      <c r="AE697" s="27"/>
      <c r="AF697" s="32"/>
      <c r="AG697" s="89"/>
      <c r="AH697" s="89"/>
      <c r="AI697" s="89"/>
      <c r="AJ697" s="89"/>
      <c r="AK697" s="89"/>
      <c r="AL697" s="89"/>
      <c r="AM697" s="3"/>
      <c r="AN697" s="27"/>
      <c r="AO697" s="32"/>
      <c r="AP697" s="3"/>
      <c r="AQ697" s="69"/>
      <c r="AR697" s="69"/>
    </row>
    <row r="698" spans="1:44" ht="13.5" customHeight="1">
      <c r="A698" s="69"/>
      <c r="B698" s="3"/>
      <c r="C698" s="27"/>
      <c r="D698" s="27"/>
      <c r="E698" s="27"/>
      <c r="F698" s="27"/>
      <c r="G698" s="27"/>
      <c r="H698" s="27"/>
      <c r="I698" s="3"/>
      <c r="J698" s="3"/>
      <c r="K698" s="3"/>
      <c r="L698" s="3"/>
      <c r="M698" s="31"/>
      <c r="N698" s="27"/>
      <c r="O698" s="27"/>
      <c r="P698" s="32"/>
      <c r="Q698" s="27"/>
      <c r="R698" s="32"/>
      <c r="S698" s="27"/>
      <c r="T698" s="27"/>
      <c r="U698" s="3"/>
      <c r="V698" s="32"/>
      <c r="W698" s="3"/>
      <c r="X698" s="32"/>
      <c r="Y698" s="31"/>
      <c r="Z698" s="89"/>
      <c r="AA698" s="27"/>
      <c r="AB698" s="32"/>
      <c r="AC698" s="27"/>
      <c r="AD698" s="32"/>
      <c r="AE698" s="27"/>
      <c r="AF698" s="32"/>
      <c r="AG698" s="89"/>
      <c r="AH698" s="89"/>
      <c r="AI698" s="89"/>
      <c r="AJ698" s="89"/>
      <c r="AK698" s="89"/>
      <c r="AL698" s="89"/>
      <c r="AM698" s="3"/>
      <c r="AN698" s="27"/>
      <c r="AO698" s="32"/>
      <c r="AP698" s="3"/>
      <c r="AQ698" s="69"/>
      <c r="AR698" s="69"/>
    </row>
    <row r="699" spans="1:44" ht="13.5" customHeight="1">
      <c r="A699" s="69"/>
      <c r="B699" s="3"/>
      <c r="C699" s="27"/>
      <c r="D699" s="27"/>
      <c r="E699" s="27"/>
      <c r="F699" s="27"/>
      <c r="G699" s="27"/>
      <c r="H699" s="27"/>
      <c r="I699" s="3"/>
      <c r="J699" s="3"/>
      <c r="K699" s="3"/>
      <c r="L699" s="3"/>
      <c r="M699" s="31"/>
      <c r="N699" s="27"/>
      <c r="O699" s="27"/>
      <c r="P699" s="32"/>
      <c r="Q699" s="27"/>
      <c r="R699" s="32"/>
      <c r="S699" s="27"/>
      <c r="T699" s="27"/>
      <c r="U699" s="3"/>
      <c r="V699" s="32"/>
      <c r="W699" s="3"/>
      <c r="X699" s="32"/>
      <c r="Y699" s="31"/>
      <c r="Z699" s="89"/>
      <c r="AA699" s="27"/>
      <c r="AB699" s="32"/>
      <c r="AC699" s="27"/>
      <c r="AD699" s="32"/>
      <c r="AE699" s="27"/>
      <c r="AF699" s="32"/>
      <c r="AG699" s="89"/>
      <c r="AH699" s="89"/>
      <c r="AI699" s="89"/>
      <c r="AJ699" s="89"/>
      <c r="AK699" s="89"/>
      <c r="AL699" s="89"/>
      <c r="AM699" s="3"/>
      <c r="AN699" s="27"/>
      <c r="AO699" s="32"/>
      <c r="AP699" s="3"/>
      <c r="AQ699" s="69"/>
      <c r="AR699" s="69"/>
    </row>
    <row r="700" spans="1:44" ht="13.5" customHeight="1">
      <c r="A700" s="69"/>
      <c r="B700" s="3"/>
      <c r="C700" s="27"/>
      <c r="D700" s="27"/>
      <c r="E700" s="27"/>
      <c r="F700" s="27"/>
      <c r="G700" s="27"/>
      <c r="H700" s="27"/>
      <c r="I700" s="3"/>
      <c r="J700" s="3"/>
      <c r="K700" s="3"/>
      <c r="L700" s="3"/>
      <c r="M700" s="31"/>
      <c r="N700" s="27"/>
      <c r="O700" s="27"/>
      <c r="P700" s="32"/>
      <c r="Q700" s="27"/>
      <c r="R700" s="32"/>
      <c r="S700" s="27"/>
      <c r="T700" s="27"/>
      <c r="U700" s="3"/>
      <c r="V700" s="32"/>
      <c r="W700" s="3"/>
      <c r="X700" s="32"/>
      <c r="Y700" s="31"/>
      <c r="Z700" s="89"/>
      <c r="AA700" s="27"/>
      <c r="AB700" s="32"/>
      <c r="AC700" s="27"/>
      <c r="AD700" s="32"/>
      <c r="AE700" s="27"/>
      <c r="AF700" s="32"/>
      <c r="AG700" s="89"/>
      <c r="AH700" s="89"/>
      <c r="AI700" s="89"/>
      <c r="AJ700" s="89"/>
      <c r="AK700" s="89"/>
      <c r="AL700" s="89"/>
      <c r="AM700" s="3"/>
      <c r="AN700" s="27"/>
      <c r="AO700" s="32"/>
      <c r="AP700" s="3"/>
      <c r="AQ700" s="69"/>
      <c r="AR700" s="69"/>
    </row>
    <row r="701" spans="1:44" ht="13.5" customHeight="1">
      <c r="A701" s="69"/>
      <c r="B701" s="3"/>
      <c r="C701" s="27"/>
      <c r="D701" s="27"/>
      <c r="E701" s="27"/>
      <c r="F701" s="27"/>
      <c r="G701" s="27"/>
      <c r="H701" s="27"/>
      <c r="I701" s="3"/>
      <c r="J701" s="3"/>
      <c r="K701" s="3"/>
      <c r="L701" s="3"/>
      <c r="M701" s="31"/>
      <c r="N701" s="27"/>
      <c r="O701" s="27"/>
      <c r="P701" s="32"/>
      <c r="Q701" s="27"/>
      <c r="R701" s="32"/>
      <c r="S701" s="27"/>
      <c r="T701" s="27"/>
      <c r="U701" s="3"/>
      <c r="V701" s="32"/>
      <c r="W701" s="3"/>
      <c r="X701" s="32"/>
      <c r="Y701" s="31"/>
      <c r="Z701" s="89"/>
      <c r="AA701" s="27"/>
      <c r="AB701" s="32"/>
      <c r="AC701" s="27"/>
      <c r="AD701" s="32"/>
      <c r="AE701" s="27"/>
      <c r="AF701" s="32"/>
      <c r="AG701" s="89"/>
      <c r="AH701" s="89"/>
      <c r="AI701" s="89"/>
      <c r="AJ701" s="89"/>
      <c r="AK701" s="89"/>
      <c r="AL701" s="89"/>
      <c r="AM701" s="3"/>
      <c r="AN701" s="27"/>
      <c r="AO701" s="32"/>
      <c r="AP701" s="3"/>
      <c r="AQ701" s="69"/>
      <c r="AR701" s="69"/>
    </row>
    <row r="702" spans="1:44" ht="13.5" customHeight="1">
      <c r="A702" s="69"/>
      <c r="B702" s="3"/>
      <c r="C702" s="27"/>
      <c r="D702" s="27"/>
      <c r="E702" s="27"/>
      <c r="F702" s="27"/>
      <c r="G702" s="27"/>
      <c r="H702" s="27"/>
      <c r="I702" s="3"/>
      <c r="J702" s="3"/>
      <c r="K702" s="3"/>
      <c r="L702" s="3"/>
      <c r="M702" s="31"/>
      <c r="N702" s="27"/>
      <c r="O702" s="27"/>
      <c r="P702" s="32"/>
      <c r="Q702" s="27"/>
      <c r="R702" s="32"/>
      <c r="S702" s="27"/>
      <c r="T702" s="27"/>
      <c r="U702" s="3"/>
      <c r="V702" s="32"/>
      <c r="W702" s="3"/>
      <c r="X702" s="32"/>
      <c r="Y702" s="31"/>
      <c r="Z702" s="89"/>
      <c r="AA702" s="27"/>
      <c r="AB702" s="32"/>
      <c r="AC702" s="27"/>
      <c r="AD702" s="32"/>
      <c r="AE702" s="27"/>
      <c r="AF702" s="32"/>
      <c r="AG702" s="89"/>
      <c r="AH702" s="89"/>
      <c r="AI702" s="89"/>
      <c r="AJ702" s="89"/>
      <c r="AK702" s="89"/>
      <c r="AL702" s="89"/>
      <c r="AM702" s="3"/>
      <c r="AN702" s="27"/>
      <c r="AO702" s="32"/>
      <c r="AP702" s="3"/>
      <c r="AQ702" s="69"/>
      <c r="AR702" s="69"/>
    </row>
    <row r="703" spans="1:44" ht="13.5" customHeight="1">
      <c r="A703" s="69"/>
      <c r="B703" s="3"/>
      <c r="C703" s="27"/>
      <c r="D703" s="27"/>
      <c r="E703" s="27"/>
      <c r="F703" s="27"/>
      <c r="G703" s="27"/>
      <c r="H703" s="27"/>
      <c r="I703" s="3"/>
      <c r="J703" s="3"/>
      <c r="K703" s="3"/>
      <c r="L703" s="3"/>
      <c r="M703" s="31"/>
      <c r="N703" s="27"/>
      <c r="O703" s="27"/>
      <c r="P703" s="32"/>
      <c r="Q703" s="27"/>
      <c r="R703" s="32"/>
      <c r="S703" s="27"/>
      <c r="T703" s="27"/>
      <c r="U703" s="3"/>
      <c r="V703" s="32"/>
      <c r="W703" s="3"/>
      <c r="X703" s="32"/>
      <c r="Y703" s="31"/>
      <c r="Z703" s="89"/>
      <c r="AA703" s="27"/>
      <c r="AB703" s="32"/>
      <c r="AC703" s="27"/>
      <c r="AD703" s="32"/>
      <c r="AE703" s="27"/>
      <c r="AF703" s="32"/>
      <c r="AG703" s="89"/>
      <c r="AH703" s="89"/>
      <c r="AI703" s="89"/>
      <c r="AJ703" s="89"/>
      <c r="AK703" s="89"/>
      <c r="AL703" s="89"/>
      <c r="AM703" s="3"/>
      <c r="AN703" s="27"/>
      <c r="AO703" s="32"/>
      <c r="AP703" s="3"/>
      <c r="AQ703" s="69"/>
      <c r="AR703" s="69"/>
    </row>
    <row r="704" spans="1:44" ht="13.5" customHeight="1">
      <c r="A704" s="69"/>
      <c r="B704" s="3"/>
      <c r="C704" s="27"/>
      <c r="D704" s="27"/>
      <c r="E704" s="27"/>
      <c r="F704" s="27"/>
      <c r="G704" s="27"/>
      <c r="H704" s="27"/>
      <c r="I704" s="3"/>
      <c r="J704" s="3"/>
      <c r="K704" s="3"/>
      <c r="L704" s="3"/>
      <c r="M704" s="31"/>
      <c r="N704" s="27"/>
      <c r="O704" s="27"/>
      <c r="P704" s="32"/>
      <c r="Q704" s="27"/>
      <c r="R704" s="32"/>
      <c r="S704" s="27"/>
      <c r="T704" s="27"/>
      <c r="U704" s="3"/>
      <c r="V704" s="32"/>
      <c r="W704" s="3"/>
      <c r="X704" s="32"/>
      <c r="Y704" s="31"/>
      <c r="Z704" s="89"/>
      <c r="AA704" s="27"/>
      <c r="AB704" s="32"/>
      <c r="AC704" s="27"/>
      <c r="AD704" s="32"/>
      <c r="AE704" s="27"/>
      <c r="AF704" s="32"/>
      <c r="AG704" s="89"/>
      <c r="AH704" s="89"/>
      <c r="AI704" s="89"/>
      <c r="AJ704" s="89"/>
      <c r="AK704" s="89"/>
      <c r="AL704" s="89"/>
      <c r="AM704" s="3"/>
      <c r="AN704" s="27"/>
      <c r="AO704" s="32"/>
      <c r="AP704" s="3"/>
      <c r="AQ704" s="69"/>
      <c r="AR704" s="69"/>
    </row>
    <row r="705" spans="1:44" ht="13.5" customHeight="1">
      <c r="A705" s="69"/>
      <c r="B705" s="3"/>
      <c r="C705" s="27"/>
      <c r="D705" s="27"/>
      <c r="E705" s="27"/>
      <c r="F705" s="27"/>
      <c r="G705" s="27"/>
      <c r="H705" s="27"/>
      <c r="I705" s="3"/>
      <c r="J705" s="3"/>
      <c r="K705" s="3"/>
      <c r="L705" s="3"/>
      <c r="M705" s="31"/>
      <c r="N705" s="27"/>
      <c r="O705" s="27"/>
      <c r="P705" s="32"/>
      <c r="Q705" s="27"/>
      <c r="R705" s="32"/>
      <c r="S705" s="27"/>
      <c r="T705" s="27"/>
      <c r="U705" s="3"/>
      <c r="V705" s="32"/>
      <c r="W705" s="3"/>
      <c r="X705" s="32"/>
      <c r="Y705" s="31"/>
      <c r="Z705" s="89"/>
      <c r="AA705" s="27"/>
      <c r="AB705" s="32"/>
      <c r="AC705" s="27"/>
      <c r="AD705" s="32"/>
      <c r="AE705" s="27"/>
      <c r="AF705" s="32"/>
      <c r="AG705" s="89"/>
      <c r="AH705" s="89"/>
      <c r="AI705" s="89"/>
      <c r="AJ705" s="89"/>
      <c r="AK705" s="89"/>
      <c r="AL705" s="89"/>
      <c r="AM705" s="3"/>
      <c r="AN705" s="27"/>
      <c r="AO705" s="32"/>
      <c r="AP705" s="3"/>
      <c r="AQ705" s="69"/>
      <c r="AR705" s="69"/>
    </row>
    <row r="706" spans="1:44" ht="13.5" customHeight="1">
      <c r="A706" s="69"/>
      <c r="B706" s="3"/>
      <c r="C706" s="27"/>
      <c r="D706" s="27"/>
      <c r="E706" s="27"/>
      <c r="F706" s="27"/>
      <c r="G706" s="27"/>
      <c r="H706" s="27"/>
      <c r="I706" s="3"/>
      <c r="J706" s="3"/>
      <c r="K706" s="3"/>
      <c r="L706" s="3"/>
      <c r="M706" s="31"/>
      <c r="N706" s="27"/>
      <c r="O706" s="27"/>
      <c r="P706" s="32"/>
      <c r="Q706" s="27"/>
      <c r="R706" s="32"/>
      <c r="S706" s="27"/>
      <c r="T706" s="27"/>
      <c r="U706" s="3"/>
      <c r="V706" s="32"/>
      <c r="W706" s="3"/>
      <c r="X706" s="32"/>
      <c r="Y706" s="31"/>
      <c r="Z706" s="89"/>
      <c r="AA706" s="27"/>
      <c r="AB706" s="32"/>
      <c r="AC706" s="27"/>
      <c r="AD706" s="32"/>
      <c r="AE706" s="27"/>
      <c r="AF706" s="32"/>
      <c r="AG706" s="89"/>
      <c r="AH706" s="89"/>
      <c r="AI706" s="89"/>
      <c r="AJ706" s="89"/>
      <c r="AK706" s="89"/>
      <c r="AL706" s="89"/>
      <c r="AM706" s="3"/>
      <c r="AN706" s="27"/>
      <c r="AO706" s="32"/>
      <c r="AP706" s="3"/>
      <c r="AQ706" s="69"/>
      <c r="AR706" s="69"/>
    </row>
    <row r="707" spans="1:44" ht="13.5" customHeight="1">
      <c r="A707" s="69"/>
      <c r="B707" s="3"/>
      <c r="C707" s="27"/>
      <c r="D707" s="27"/>
      <c r="E707" s="27"/>
      <c r="F707" s="27"/>
      <c r="G707" s="27"/>
      <c r="H707" s="27"/>
      <c r="I707" s="3"/>
      <c r="J707" s="3"/>
      <c r="K707" s="3"/>
      <c r="L707" s="3"/>
      <c r="M707" s="31"/>
      <c r="N707" s="27"/>
      <c r="O707" s="27"/>
      <c r="P707" s="32"/>
      <c r="Q707" s="27"/>
      <c r="R707" s="32"/>
      <c r="S707" s="27"/>
      <c r="T707" s="27"/>
      <c r="U707" s="3"/>
      <c r="V707" s="32"/>
      <c r="W707" s="3"/>
      <c r="X707" s="32"/>
      <c r="Y707" s="31"/>
      <c r="Z707" s="89"/>
      <c r="AA707" s="27"/>
      <c r="AB707" s="32"/>
      <c r="AC707" s="27"/>
      <c r="AD707" s="32"/>
      <c r="AE707" s="27"/>
      <c r="AF707" s="32"/>
      <c r="AG707" s="89"/>
      <c r="AH707" s="89"/>
      <c r="AI707" s="89"/>
      <c r="AJ707" s="89"/>
      <c r="AK707" s="89"/>
      <c r="AL707" s="89"/>
      <c r="AM707" s="3"/>
      <c r="AN707" s="27"/>
      <c r="AO707" s="32"/>
      <c r="AP707" s="3"/>
      <c r="AQ707" s="69"/>
      <c r="AR707" s="69"/>
    </row>
    <row r="708" spans="1:44" ht="13.5" customHeight="1">
      <c r="A708" s="69"/>
      <c r="B708" s="3"/>
      <c r="C708" s="27"/>
      <c r="D708" s="27"/>
      <c r="E708" s="27"/>
      <c r="F708" s="27"/>
      <c r="G708" s="27"/>
      <c r="H708" s="27"/>
      <c r="I708" s="3"/>
      <c r="J708" s="3"/>
      <c r="K708" s="3"/>
      <c r="L708" s="3"/>
      <c r="M708" s="31"/>
      <c r="N708" s="27"/>
      <c r="O708" s="27"/>
      <c r="P708" s="32"/>
      <c r="Q708" s="27"/>
      <c r="R708" s="32"/>
      <c r="S708" s="27"/>
      <c r="T708" s="27"/>
      <c r="U708" s="3"/>
      <c r="V708" s="32"/>
      <c r="W708" s="3"/>
      <c r="X708" s="32"/>
      <c r="Y708" s="31"/>
      <c r="Z708" s="89"/>
      <c r="AA708" s="27"/>
      <c r="AB708" s="32"/>
      <c r="AC708" s="27"/>
      <c r="AD708" s="32"/>
      <c r="AE708" s="27"/>
      <c r="AF708" s="32"/>
      <c r="AG708" s="89"/>
      <c r="AH708" s="89"/>
      <c r="AI708" s="89"/>
      <c r="AJ708" s="89"/>
      <c r="AK708" s="89"/>
      <c r="AL708" s="89"/>
      <c r="AM708" s="3"/>
      <c r="AN708" s="27"/>
      <c r="AO708" s="32"/>
      <c r="AP708" s="3"/>
      <c r="AQ708" s="69"/>
      <c r="AR708" s="69"/>
    </row>
    <row r="709" spans="1:44" ht="13.5" customHeight="1">
      <c r="A709" s="69"/>
      <c r="B709" s="3"/>
      <c r="C709" s="27"/>
      <c r="D709" s="27"/>
      <c r="E709" s="27"/>
      <c r="F709" s="27"/>
      <c r="G709" s="27"/>
      <c r="H709" s="27"/>
      <c r="I709" s="3"/>
      <c r="J709" s="3"/>
      <c r="K709" s="3"/>
      <c r="L709" s="3"/>
      <c r="M709" s="31"/>
      <c r="N709" s="27"/>
      <c r="O709" s="27"/>
      <c r="P709" s="32"/>
      <c r="Q709" s="27"/>
      <c r="R709" s="32"/>
      <c r="S709" s="27"/>
      <c r="T709" s="27"/>
      <c r="U709" s="3"/>
      <c r="V709" s="32"/>
      <c r="W709" s="3"/>
      <c r="X709" s="32"/>
      <c r="Y709" s="31"/>
      <c r="Z709" s="89"/>
      <c r="AA709" s="27"/>
      <c r="AB709" s="32"/>
      <c r="AC709" s="27"/>
      <c r="AD709" s="32"/>
      <c r="AE709" s="27"/>
      <c r="AF709" s="32"/>
      <c r="AG709" s="89"/>
      <c r="AH709" s="89"/>
      <c r="AI709" s="89"/>
      <c r="AJ709" s="89"/>
      <c r="AK709" s="89"/>
      <c r="AL709" s="89"/>
      <c r="AM709" s="3"/>
      <c r="AN709" s="27"/>
      <c r="AO709" s="32"/>
      <c r="AP709" s="3"/>
      <c r="AQ709" s="69"/>
      <c r="AR709" s="69"/>
    </row>
    <row r="710" spans="1:44" ht="13.5" customHeight="1">
      <c r="A710" s="69"/>
      <c r="B710" s="3"/>
      <c r="C710" s="27"/>
      <c r="D710" s="27"/>
      <c r="E710" s="27"/>
      <c r="F710" s="27"/>
      <c r="G710" s="27"/>
      <c r="H710" s="27"/>
      <c r="I710" s="3"/>
      <c r="J710" s="3"/>
      <c r="K710" s="3"/>
      <c r="L710" s="3"/>
      <c r="M710" s="31"/>
      <c r="N710" s="27"/>
      <c r="O710" s="27"/>
      <c r="P710" s="32"/>
      <c r="Q710" s="27"/>
      <c r="R710" s="32"/>
      <c r="S710" s="27"/>
      <c r="T710" s="27"/>
      <c r="U710" s="3"/>
      <c r="V710" s="32"/>
      <c r="W710" s="3"/>
      <c r="X710" s="32"/>
      <c r="Y710" s="31"/>
      <c r="Z710" s="89"/>
      <c r="AA710" s="27"/>
      <c r="AB710" s="32"/>
      <c r="AC710" s="27"/>
      <c r="AD710" s="32"/>
      <c r="AE710" s="27"/>
      <c r="AF710" s="32"/>
      <c r="AG710" s="89"/>
      <c r="AH710" s="89"/>
      <c r="AI710" s="89"/>
      <c r="AJ710" s="89"/>
      <c r="AK710" s="89"/>
      <c r="AL710" s="89"/>
      <c r="AM710" s="3"/>
      <c r="AN710" s="27"/>
      <c r="AO710" s="32"/>
      <c r="AP710" s="3"/>
      <c r="AQ710" s="69"/>
      <c r="AR710" s="69"/>
    </row>
    <row r="711" spans="1:44" ht="13.5" customHeight="1">
      <c r="A711" s="69"/>
      <c r="B711" s="3"/>
      <c r="C711" s="27"/>
      <c r="D711" s="27"/>
      <c r="E711" s="27"/>
      <c r="F711" s="27"/>
      <c r="G711" s="27"/>
      <c r="H711" s="27"/>
      <c r="I711" s="3"/>
      <c r="J711" s="3"/>
      <c r="K711" s="3"/>
      <c r="L711" s="3"/>
      <c r="M711" s="31"/>
      <c r="N711" s="27"/>
      <c r="O711" s="27"/>
      <c r="P711" s="32"/>
      <c r="Q711" s="27"/>
      <c r="R711" s="32"/>
      <c r="S711" s="27"/>
      <c r="T711" s="27"/>
      <c r="U711" s="3"/>
      <c r="V711" s="32"/>
      <c r="W711" s="3"/>
      <c r="X711" s="32"/>
      <c r="Y711" s="31"/>
      <c r="Z711" s="89"/>
      <c r="AA711" s="27"/>
      <c r="AB711" s="32"/>
      <c r="AC711" s="27"/>
      <c r="AD711" s="32"/>
      <c r="AE711" s="27"/>
      <c r="AF711" s="32"/>
      <c r="AG711" s="89"/>
      <c r="AH711" s="89"/>
      <c r="AI711" s="89"/>
      <c r="AJ711" s="89"/>
      <c r="AK711" s="89"/>
      <c r="AL711" s="89"/>
      <c r="AM711" s="3"/>
      <c r="AN711" s="27"/>
      <c r="AO711" s="32"/>
      <c r="AP711" s="3"/>
      <c r="AQ711" s="69"/>
      <c r="AR711" s="69"/>
    </row>
    <row r="712" spans="1:44" ht="13.5" customHeight="1">
      <c r="A712" s="69"/>
      <c r="B712" s="3"/>
      <c r="C712" s="27"/>
      <c r="D712" s="27"/>
      <c r="E712" s="27"/>
      <c r="F712" s="27"/>
      <c r="G712" s="27"/>
      <c r="H712" s="27"/>
      <c r="I712" s="3"/>
      <c r="J712" s="3"/>
      <c r="K712" s="3"/>
      <c r="L712" s="3"/>
      <c r="M712" s="31"/>
      <c r="N712" s="27"/>
      <c r="O712" s="27"/>
      <c r="P712" s="32"/>
      <c r="Q712" s="27"/>
      <c r="R712" s="32"/>
      <c r="S712" s="27"/>
      <c r="T712" s="27"/>
      <c r="U712" s="3"/>
      <c r="V712" s="32"/>
      <c r="W712" s="3"/>
      <c r="X712" s="32"/>
      <c r="Y712" s="31"/>
      <c r="Z712" s="89"/>
      <c r="AA712" s="27"/>
      <c r="AB712" s="32"/>
      <c r="AC712" s="27"/>
      <c r="AD712" s="32"/>
      <c r="AE712" s="27"/>
      <c r="AF712" s="32"/>
      <c r="AG712" s="89"/>
      <c r="AH712" s="89"/>
      <c r="AI712" s="89"/>
      <c r="AJ712" s="89"/>
      <c r="AK712" s="89"/>
      <c r="AL712" s="89"/>
      <c r="AM712" s="3"/>
      <c r="AN712" s="27"/>
      <c r="AO712" s="32"/>
      <c r="AP712" s="3"/>
      <c r="AQ712" s="69"/>
      <c r="AR712" s="69"/>
    </row>
    <row r="713" spans="1:44" ht="13.5" customHeight="1">
      <c r="A713" s="69"/>
      <c r="B713" s="3"/>
      <c r="C713" s="27"/>
      <c r="D713" s="27"/>
      <c r="E713" s="27"/>
      <c r="F713" s="27"/>
      <c r="G713" s="27"/>
      <c r="H713" s="27"/>
      <c r="I713" s="3"/>
      <c r="J713" s="3"/>
      <c r="K713" s="3"/>
      <c r="L713" s="3"/>
      <c r="M713" s="31"/>
      <c r="N713" s="27"/>
      <c r="O713" s="27"/>
      <c r="P713" s="32"/>
      <c r="Q713" s="27"/>
      <c r="R713" s="32"/>
      <c r="S713" s="27"/>
      <c r="T713" s="27"/>
      <c r="U713" s="3"/>
      <c r="V713" s="32"/>
      <c r="W713" s="3"/>
      <c r="X713" s="32"/>
      <c r="Y713" s="31"/>
      <c r="Z713" s="89"/>
      <c r="AA713" s="27"/>
      <c r="AB713" s="32"/>
      <c r="AC713" s="27"/>
      <c r="AD713" s="32"/>
      <c r="AE713" s="27"/>
      <c r="AF713" s="32"/>
      <c r="AG713" s="89"/>
      <c r="AH713" s="89"/>
      <c r="AI713" s="89"/>
      <c r="AJ713" s="89"/>
      <c r="AK713" s="89"/>
      <c r="AL713" s="89"/>
      <c r="AM713" s="3"/>
      <c r="AN713" s="27"/>
      <c r="AO713" s="32"/>
      <c r="AP713" s="3"/>
      <c r="AQ713" s="69"/>
      <c r="AR713" s="69"/>
    </row>
    <row r="714" spans="1:44" ht="13.5" customHeight="1">
      <c r="A714" s="69"/>
      <c r="B714" s="3"/>
      <c r="C714" s="27"/>
      <c r="D714" s="27"/>
      <c r="E714" s="27"/>
      <c r="F714" s="27"/>
      <c r="G714" s="27"/>
      <c r="H714" s="27"/>
      <c r="I714" s="3"/>
      <c r="J714" s="3"/>
      <c r="K714" s="3"/>
      <c r="L714" s="3"/>
      <c r="M714" s="31"/>
      <c r="N714" s="27"/>
      <c r="O714" s="27"/>
      <c r="P714" s="32"/>
      <c r="Q714" s="27"/>
      <c r="R714" s="32"/>
      <c r="S714" s="27"/>
      <c r="T714" s="27"/>
      <c r="U714" s="3"/>
      <c r="V714" s="32"/>
      <c r="W714" s="3"/>
      <c r="X714" s="32"/>
      <c r="Y714" s="31"/>
      <c r="Z714" s="89"/>
      <c r="AA714" s="27"/>
      <c r="AB714" s="32"/>
      <c r="AC714" s="27"/>
      <c r="AD714" s="32"/>
      <c r="AE714" s="27"/>
      <c r="AF714" s="32"/>
      <c r="AG714" s="89"/>
      <c r="AH714" s="89"/>
      <c r="AI714" s="89"/>
      <c r="AJ714" s="89"/>
      <c r="AK714" s="89"/>
      <c r="AL714" s="89"/>
      <c r="AM714" s="3"/>
      <c r="AN714" s="27"/>
      <c r="AO714" s="32"/>
      <c r="AP714" s="3"/>
      <c r="AQ714" s="69"/>
      <c r="AR714" s="69"/>
    </row>
    <row r="715" spans="1:44" ht="13.5" customHeight="1">
      <c r="A715" s="69"/>
      <c r="B715" s="3"/>
      <c r="C715" s="27"/>
      <c r="D715" s="27"/>
      <c r="E715" s="27"/>
      <c r="F715" s="27"/>
      <c r="G715" s="27"/>
      <c r="H715" s="27"/>
      <c r="I715" s="3"/>
      <c r="J715" s="3"/>
      <c r="K715" s="3"/>
      <c r="L715" s="3"/>
      <c r="M715" s="31"/>
      <c r="N715" s="27"/>
      <c r="O715" s="27"/>
      <c r="P715" s="32"/>
      <c r="Q715" s="27"/>
      <c r="R715" s="32"/>
      <c r="S715" s="27"/>
      <c r="T715" s="27"/>
      <c r="U715" s="3"/>
      <c r="V715" s="32"/>
      <c r="W715" s="3"/>
      <c r="X715" s="32"/>
      <c r="Y715" s="31"/>
      <c r="Z715" s="89"/>
      <c r="AA715" s="27"/>
      <c r="AB715" s="32"/>
      <c r="AC715" s="27"/>
      <c r="AD715" s="32"/>
      <c r="AE715" s="27"/>
      <c r="AF715" s="32"/>
      <c r="AG715" s="89"/>
      <c r="AH715" s="89"/>
      <c r="AI715" s="89"/>
      <c r="AJ715" s="89"/>
      <c r="AK715" s="89"/>
      <c r="AL715" s="89"/>
      <c r="AM715" s="3"/>
      <c r="AN715" s="27"/>
      <c r="AO715" s="32"/>
      <c r="AP715" s="3"/>
      <c r="AQ715" s="69"/>
      <c r="AR715" s="69"/>
    </row>
    <row r="716" spans="1:44" ht="13.5" customHeight="1">
      <c r="A716" s="69"/>
      <c r="B716" s="3"/>
      <c r="C716" s="27"/>
      <c r="D716" s="27"/>
      <c r="E716" s="27"/>
      <c r="F716" s="27"/>
      <c r="G716" s="27"/>
      <c r="H716" s="27"/>
      <c r="I716" s="3"/>
      <c r="J716" s="3"/>
      <c r="K716" s="3"/>
      <c r="L716" s="3"/>
      <c r="M716" s="31"/>
      <c r="N716" s="27"/>
      <c r="O716" s="27"/>
      <c r="P716" s="32"/>
      <c r="Q716" s="27"/>
      <c r="R716" s="32"/>
      <c r="S716" s="27"/>
      <c r="T716" s="27"/>
      <c r="U716" s="3"/>
      <c r="V716" s="32"/>
      <c r="W716" s="3"/>
      <c r="X716" s="32"/>
      <c r="Y716" s="31"/>
      <c r="Z716" s="89"/>
      <c r="AA716" s="27"/>
      <c r="AB716" s="32"/>
      <c r="AC716" s="27"/>
      <c r="AD716" s="32"/>
      <c r="AE716" s="27"/>
      <c r="AF716" s="32"/>
      <c r="AG716" s="89"/>
      <c r="AH716" s="89"/>
      <c r="AI716" s="89"/>
      <c r="AJ716" s="89"/>
      <c r="AK716" s="89"/>
      <c r="AL716" s="89"/>
      <c r="AM716" s="3"/>
      <c r="AN716" s="27"/>
      <c r="AO716" s="32"/>
      <c r="AP716" s="3"/>
      <c r="AQ716" s="69"/>
      <c r="AR716" s="69"/>
    </row>
    <row r="717" spans="1:44" ht="13.5" customHeight="1">
      <c r="A717" s="69"/>
      <c r="B717" s="3"/>
      <c r="C717" s="27"/>
      <c r="D717" s="27"/>
      <c r="E717" s="27"/>
      <c r="F717" s="27"/>
      <c r="G717" s="27"/>
      <c r="H717" s="27"/>
      <c r="I717" s="3"/>
      <c r="J717" s="3"/>
      <c r="K717" s="3"/>
      <c r="L717" s="3"/>
      <c r="M717" s="31"/>
      <c r="N717" s="27"/>
      <c r="O717" s="27"/>
      <c r="P717" s="32"/>
      <c r="Q717" s="27"/>
      <c r="R717" s="32"/>
      <c r="S717" s="27"/>
      <c r="T717" s="27"/>
      <c r="U717" s="3"/>
      <c r="V717" s="32"/>
      <c r="W717" s="3"/>
      <c r="X717" s="32"/>
      <c r="Y717" s="31"/>
      <c r="Z717" s="89"/>
      <c r="AA717" s="27"/>
      <c r="AB717" s="32"/>
      <c r="AC717" s="27"/>
      <c r="AD717" s="32"/>
      <c r="AE717" s="27"/>
      <c r="AF717" s="32"/>
      <c r="AG717" s="89"/>
      <c r="AH717" s="89"/>
      <c r="AI717" s="89"/>
      <c r="AJ717" s="89"/>
      <c r="AK717" s="89"/>
      <c r="AL717" s="89"/>
      <c r="AM717" s="3"/>
      <c r="AN717" s="27"/>
      <c r="AO717" s="32"/>
      <c r="AP717" s="3"/>
      <c r="AQ717" s="69"/>
      <c r="AR717" s="69"/>
    </row>
    <row r="718" spans="1:44" ht="13.5" customHeight="1">
      <c r="A718" s="69"/>
      <c r="B718" s="3"/>
      <c r="C718" s="27"/>
      <c r="D718" s="27"/>
      <c r="E718" s="27"/>
      <c r="F718" s="27"/>
      <c r="G718" s="27"/>
      <c r="H718" s="27"/>
      <c r="I718" s="3"/>
      <c r="J718" s="3"/>
      <c r="K718" s="3"/>
      <c r="L718" s="3"/>
      <c r="M718" s="31"/>
      <c r="N718" s="27"/>
      <c r="O718" s="27"/>
      <c r="P718" s="32"/>
      <c r="Q718" s="27"/>
      <c r="R718" s="32"/>
      <c r="S718" s="27"/>
      <c r="T718" s="27"/>
      <c r="U718" s="3"/>
      <c r="V718" s="32"/>
      <c r="W718" s="3"/>
      <c r="X718" s="32"/>
      <c r="Y718" s="31"/>
      <c r="Z718" s="89"/>
      <c r="AA718" s="27"/>
      <c r="AB718" s="32"/>
      <c r="AC718" s="27"/>
      <c r="AD718" s="32"/>
      <c r="AE718" s="27"/>
      <c r="AF718" s="32"/>
      <c r="AG718" s="89"/>
      <c r="AH718" s="89"/>
      <c r="AI718" s="89"/>
      <c r="AJ718" s="89"/>
      <c r="AK718" s="89"/>
      <c r="AL718" s="89"/>
      <c r="AM718" s="3"/>
      <c r="AN718" s="27"/>
      <c r="AO718" s="32"/>
      <c r="AP718" s="3"/>
      <c r="AQ718" s="69"/>
      <c r="AR718" s="69"/>
    </row>
    <row r="719" spans="1:44" ht="13.5" customHeight="1">
      <c r="A719" s="69"/>
      <c r="B719" s="3"/>
      <c r="C719" s="27"/>
      <c r="D719" s="27"/>
      <c r="E719" s="27"/>
      <c r="F719" s="27"/>
      <c r="G719" s="27"/>
      <c r="H719" s="27"/>
      <c r="I719" s="3"/>
      <c r="J719" s="3"/>
      <c r="K719" s="3"/>
      <c r="L719" s="3"/>
      <c r="M719" s="31"/>
      <c r="N719" s="27"/>
      <c r="O719" s="27"/>
      <c r="P719" s="32"/>
      <c r="Q719" s="27"/>
      <c r="R719" s="32"/>
      <c r="S719" s="27"/>
      <c r="T719" s="27"/>
      <c r="U719" s="3"/>
      <c r="V719" s="32"/>
      <c r="W719" s="3"/>
      <c r="X719" s="32"/>
      <c r="Y719" s="31"/>
      <c r="Z719" s="89"/>
      <c r="AA719" s="27"/>
      <c r="AB719" s="32"/>
      <c r="AC719" s="27"/>
      <c r="AD719" s="32"/>
      <c r="AE719" s="27"/>
      <c r="AF719" s="32"/>
      <c r="AG719" s="89"/>
      <c r="AH719" s="89"/>
      <c r="AI719" s="89"/>
      <c r="AJ719" s="89"/>
      <c r="AK719" s="89"/>
      <c r="AL719" s="89"/>
      <c r="AM719" s="3"/>
      <c r="AN719" s="27"/>
      <c r="AO719" s="32"/>
      <c r="AP719" s="3"/>
      <c r="AQ719" s="69"/>
      <c r="AR719" s="69"/>
    </row>
    <row r="720" spans="1:44" ht="13.5" customHeight="1">
      <c r="A720" s="69"/>
      <c r="B720" s="3"/>
      <c r="C720" s="27"/>
      <c r="D720" s="27"/>
      <c r="E720" s="27"/>
      <c r="F720" s="27"/>
      <c r="G720" s="27"/>
      <c r="H720" s="27"/>
      <c r="I720" s="3"/>
      <c r="J720" s="3"/>
      <c r="K720" s="3"/>
      <c r="L720" s="3"/>
      <c r="M720" s="31"/>
      <c r="N720" s="27"/>
      <c r="O720" s="27"/>
      <c r="P720" s="32"/>
      <c r="Q720" s="27"/>
      <c r="R720" s="32"/>
      <c r="S720" s="27"/>
      <c r="T720" s="27"/>
      <c r="U720" s="3"/>
      <c r="V720" s="32"/>
      <c r="W720" s="3"/>
      <c r="X720" s="32"/>
      <c r="Y720" s="31"/>
      <c r="Z720" s="89"/>
      <c r="AA720" s="27"/>
      <c r="AB720" s="32"/>
      <c r="AC720" s="27"/>
      <c r="AD720" s="32"/>
      <c r="AE720" s="27"/>
      <c r="AF720" s="32"/>
      <c r="AG720" s="89"/>
      <c r="AH720" s="89"/>
      <c r="AI720" s="89"/>
      <c r="AJ720" s="89"/>
      <c r="AK720" s="89"/>
      <c r="AL720" s="89"/>
      <c r="AM720" s="3"/>
      <c r="AN720" s="27"/>
      <c r="AO720" s="32"/>
      <c r="AP720" s="3"/>
      <c r="AQ720" s="69"/>
      <c r="AR720" s="69"/>
    </row>
    <row r="721" spans="1:44" ht="13.5" customHeight="1">
      <c r="A721" s="69"/>
      <c r="B721" s="3"/>
      <c r="C721" s="27"/>
      <c r="D721" s="27"/>
      <c r="E721" s="27"/>
      <c r="F721" s="27"/>
      <c r="G721" s="27"/>
      <c r="H721" s="27"/>
      <c r="I721" s="3"/>
      <c r="J721" s="3"/>
      <c r="K721" s="3"/>
      <c r="L721" s="3"/>
      <c r="M721" s="31"/>
      <c r="N721" s="27"/>
      <c r="O721" s="27"/>
      <c r="P721" s="32"/>
      <c r="Q721" s="27"/>
      <c r="R721" s="32"/>
      <c r="S721" s="27"/>
      <c r="T721" s="27"/>
      <c r="U721" s="3"/>
      <c r="V721" s="32"/>
      <c r="W721" s="3"/>
      <c r="X721" s="32"/>
      <c r="Y721" s="31"/>
      <c r="Z721" s="89"/>
      <c r="AA721" s="27"/>
      <c r="AB721" s="32"/>
      <c r="AC721" s="27"/>
      <c r="AD721" s="32"/>
      <c r="AE721" s="27"/>
      <c r="AF721" s="32"/>
      <c r="AG721" s="89"/>
      <c r="AH721" s="89"/>
      <c r="AI721" s="89"/>
      <c r="AJ721" s="89"/>
      <c r="AK721" s="89"/>
      <c r="AL721" s="89"/>
      <c r="AM721" s="3"/>
      <c r="AN721" s="27"/>
      <c r="AO721" s="32"/>
      <c r="AP721" s="3"/>
      <c r="AQ721" s="69"/>
      <c r="AR721" s="69"/>
    </row>
    <row r="722" spans="1:44" ht="13.5" customHeight="1">
      <c r="A722" s="69"/>
      <c r="B722" s="3"/>
      <c r="C722" s="27"/>
      <c r="D722" s="27"/>
      <c r="E722" s="27"/>
      <c r="F722" s="27"/>
      <c r="G722" s="27"/>
      <c r="H722" s="27"/>
      <c r="I722" s="3"/>
      <c r="J722" s="3"/>
      <c r="K722" s="3"/>
      <c r="L722" s="3"/>
      <c r="M722" s="31"/>
      <c r="N722" s="27"/>
      <c r="O722" s="27"/>
      <c r="P722" s="32"/>
      <c r="Q722" s="27"/>
      <c r="R722" s="32"/>
      <c r="S722" s="27"/>
      <c r="T722" s="27"/>
      <c r="U722" s="3"/>
      <c r="V722" s="32"/>
      <c r="W722" s="3"/>
      <c r="X722" s="32"/>
      <c r="Y722" s="31"/>
      <c r="Z722" s="89"/>
      <c r="AA722" s="27"/>
      <c r="AB722" s="32"/>
      <c r="AC722" s="27"/>
      <c r="AD722" s="32"/>
      <c r="AE722" s="27"/>
      <c r="AF722" s="32"/>
      <c r="AG722" s="89"/>
      <c r="AH722" s="89"/>
      <c r="AI722" s="89"/>
      <c r="AJ722" s="89"/>
      <c r="AK722" s="89"/>
      <c r="AL722" s="89"/>
      <c r="AM722" s="3"/>
      <c r="AN722" s="27"/>
      <c r="AO722" s="32"/>
      <c r="AP722" s="3"/>
      <c r="AQ722" s="69"/>
      <c r="AR722" s="69"/>
    </row>
    <row r="723" spans="1:44" ht="13.5" customHeight="1">
      <c r="A723" s="69"/>
      <c r="B723" s="3"/>
      <c r="C723" s="27"/>
      <c r="D723" s="27"/>
      <c r="E723" s="27"/>
      <c r="F723" s="27"/>
      <c r="G723" s="27"/>
      <c r="H723" s="27"/>
      <c r="I723" s="3"/>
      <c r="J723" s="3"/>
      <c r="K723" s="3"/>
      <c r="L723" s="3"/>
      <c r="M723" s="31"/>
      <c r="N723" s="27"/>
      <c r="O723" s="27"/>
      <c r="P723" s="32"/>
      <c r="Q723" s="27"/>
      <c r="R723" s="32"/>
      <c r="S723" s="27"/>
      <c r="T723" s="27"/>
      <c r="U723" s="3"/>
      <c r="V723" s="32"/>
      <c r="W723" s="3"/>
      <c r="X723" s="32"/>
      <c r="Y723" s="31"/>
      <c r="Z723" s="89"/>
      <c r="AA723" s="27"/>
      <c r="AB723" s="32"/>
      <c r="AC723" s="27"/>
      <c r="AD723" s="32"/>
      <c r="AE723" s="27"/>
      <c r="AF723" s="32"/>
      <c r="AG723" s="89"/>
      <c r="AH723" s="89"/>
      <c r="AI723" s="89"/>
      <c r="AJ723" s="89"/>
      <c r="AK723" s="89"/>
      <c r="AL723" s="89"/>
      <c r="AM723" s="3"/>
      <c r="AN723" s="27"/>
      <c r="AO723" s="32"/>
      <c r="AP723" s="3"/>
      <c r="AQ723" s="69"/>
      <c r="AR723" s="69"/>
    </row>
    <row r="724" spans="1:44" ht="13.5" customHeight="1">
      <c r="A724" s="69"/>
      <c r="B724" s="3"/>
      <c r="C724" s="27"/>
      <c r="D724" s="27"/>
      <c r="E724" s="27"/>
      <c r="F724" s="27"/>
      <c r="G724" s="27"/>
      <c r="H724" s="27"/>
      <c r="I724" s="3"/>
      <c r="J724" s="3"/>
      <c r="K724" s="3"/>
      <c r="L724" s="3"/>
      <c r="M724" s="31"/>
      <c r="N724" s="27"/>
      <c r="O724" s="27"/>
      <c r="P724" s="32"/>
      <c r="Q724" s="27"/>
      <c r="R724" s="32"/>
      <c r="S724" s="27"/>
      <c r="T724" s="27"/>
      <c r="U724" s="3"/>
      <c r="V724" s="32"/>
      <c r="W724" s="3"/>
      <c r="X724" s="32"/>
      <c r="Y724" s="31"/>
      <c r="Z724" s="89"/>
      <c r="AA724" s="27"/>
      <c r="AB724" s="32"/>
      <c r="AC724" s="27"/>
      <c r="AD724" s="32"/>
      <c r="AE724" s="27"/>
      <c r="AF724" s="32"/>
      <c r="AG724" s="89"/>
      <c r="AH724" s="89"/>
      <c r="AI724" s="89"/>
      <c r="AJ724" s="89"/>
      <c r="AK724" s="89"/>
      <c r="AL724" s="89"/>
      <c r="AM724" s="3"/>
      <c r="AN724" s="27"/>
      <c r="AO724" s="32"/>
      <c r="AP724" s="3"/>
      <c r="AQ724" s="69"/>
      <c r="AR724" s="69"/>
    </row>
    <row r="725" spans="1:44" ht="13.5" customHeight="1">
      <c r="A725" s="69"/>
      <c r="B725" s="3"/>
      <c r="C725" s="27"/>
      <c r="D725" s="27"/>
      <c r="E725" s="27"/>
      <c r="F725" s="27"/>
      <c r="G725" s="27"/>
      <c r="H725" s="27"/>
      <c r="I725" s="3"/>
      <c r="J725" s="3"/>
      <c r="K725" s="3"/>
      <c r="L725" s="3"/>
      <c r="M725" s="31"/>
      <c r="N725" s="27"/>
      <c r="O725" s="27"/>
      <c r="P725" s="32"/>
      <c r="Q725" s="27"/>
      <c r="R725" s="32"/>
      <c r="S725" s="27"/>
      <c r="T725" s="27"/>
      <c r="U725" s="3"/>
      <c r="V725" s="32"/>
      <c r="W725" s="3"/>
      <c r="X725" s="32"/>
      <c r="Y725" s="31"/>
      <c r="Z725" s="89"/>
      <c r="AA725" s="27"/>
      <c r="AB725" s="32"/>
      <c r="AC725" s="27"/>
      <c r="AD725" s="32"/>
      <c r="AE725" s="27"/>
      <c r="AF725" s="32"/>
      <c r="AG725" s="89"/>
      <c r="AH725" s="89"/>
      <c r="AI725" s="89"/>
      <c r="AJ725" s="89"/>
      <c r="AK725" s="89"/>
      <c r="AL725" s="89"/>
      <c r="AM725" s="3"/>
      <c r="AN725" s="27"/>
      <c r="AO725" s="32"/>
      <c r="AP725" s="3"/>
      <c r="AQ725" s="69"/>
      <c r="AR725" s="69"/>
    </row>
    <row r="726" spans="1:44" ht="13.5" customHeight="1">
      <c r="A726" s="69"/>
      <c r="B726" s="3"/>
      <c r="C726" s="27"/>
      <c r="D726" s="27"/>
      <c r="E726" s="27"/>
      <c r="F726" s="27"/>
      <c r="G726" s="27"/>
      <c r="H726" s="27"/>
      <c r="I726" s="3"/>
      <c r="J726" s="3"/>
      <c r="K726" s="3"/>
      <c r="L726" s="3"/>
      <c r="M726" s="31"/>
      <c r="N726" s="27"/>
      <c r="O726" s="27"/>
      <c r="P726" s="32"/>
      <c r="Q726" s="27"/>
      <c r="R726" s="32"/>
      <c r="S726" s="27"/>
      <c r="T726" s="27"/>
      <c r="U726" s="3"/>
      <c r="V726" s="32"/>
      <c r="W726" s="3"/>
      <c r="X726" s="32"/>
      <c r="Y726" s="31"/>
      <c r="Z726" s="89"/>
      <c r="AA726" s="27"/>
      <c r="AB726" s="32"/>
      <c r="AC726" s="27"/>
      <c r="AD726" s="32"/>
      <c r="AE726" s="27"/>
      <c r="AF726" s="32"/>
      <c r="AG726" s="89"/>
      <c r="AH726" s="89"/>
      <c r="AI726" s="89"/>
      <c r="AJ726" s="89"/>
      <c r="AK726" s="89"/>
      <c r="AL726" s="89"/>
      <c r="AM726" s="3"/>
      <c r="AN726" s="27"/>
      <c r="AO726" s="32"/>
      <c r="AP726" s="3"/>
      <c r="AQ726" s="69"/>
      <c r="AR726" s="69"/>
    </row>
    <row r="727" spans="1:44" ht="13.5" customHeight="1">
      <c r="A727" s="69"/>
      <c r="B727" s="3"/>
      <c r="C727" s="27"/>
      <c r="D727" s="27"/>
      <c r="E727" s="27"/>
      <c r="F727" s="27"/>
      <c r="G727" s="27"/>
      <c r="H727" s="27"/>
      <c r="I727" s="3"/>
      <c r="J727" s="3"/>
      <c r="K727" s="3"/>
      <c r="L727" s="3"/>
      <c r="M727" s="31"/>
      <c r="N727" s="27"/>
      <c r="O727" s="27"/>
      <c r="P727" s="32"/>
      <c r="Q727" s="27"/>
      <c r="R727" s="32"/>
      <c r="S727" s="27"/>
      <c r="T727" s="27"/>
      <c r="U727" s="3"/>
      <c r="V727" s="32"/>
      <c r="W727" s="3"/>
      <c r="X727" s="32"/>
      <c r="Y727" s="31"/>
      <c r="Z727" s="89"/>
      <c r="AA727" s="27"/>
      <c r="AB727" s="32"/>
      <c r="AC727" s="27"/>
      <c r="AD727" s="32"/>
      <c r="AE727" s="27"/>
      <c r="AF727" s="32"/>
      <c r="AG727" s="89"/>
      <c r="AH727" s="89"/>
      <c r="AI727" s="89"/>
      <c r="AJ727" s="89"/>
      <c r="AK727" s="89"/>
      <c r="AL727" s="89"/>
      <c r="AM727" s="3"/>
      <c r="AN727" s="27"/>
      <c r="AO727" s="32"/>
      <c r="AP727" s="3"/>
      <c r="AQ727" s="69"/>
      <c r="AR727" s="69"/>
    </row>
    <row r="728" spans="1:44" ht="13.5" customHeight="1">
      <c r="A728" s="69"/>
      <c r="B728" s="3"/>
      <c r="C728" s="27"/>
      <c r="D728" s="27"/>
      <c r="E728" s="27"/>
      <c r="F728" s="27"/>
      <c r="G728" s="27"/>
      <c r="H728" s="27"/>
      <c r="I728" s="3"/>
      <c r="J728" s="3"/>
      <c r="K728" s="3"/>
      <c r="L728" s="3"/>
      <c r="M728" s="31"/>
      <c r="N728" s="27"/>
      <c r="O728" s="27"/>
      <c r="P728" s="32"/>
      <c r="Q728" s="27"/>
      <c r="R728" s="32"/>
      <c r="S728" s="27"/>
      <c r="T728" s="27"/>
      <c r="U728" s="3"/>
      <c r="V728" s="32"/>
      <c r="W728" s="3"/>
      <c r="X728" s="32"/>
      <c r="Y728" s="31"/>
      <c r="Z728" s="89"/>
      <c r="AA728" s="27"/>
      <c r="AB728" s="32"/>
      <c r="AC728" s="27"/>
      <c r="AD728" s="32"/>
      <c r="AE728" s="27"/>
      <c r="AF728" s="32"/>
      <c r="AG728" s="89"/>
      <c r="AH728" s="89"/>
      <c r="AI728" s="89"/>
      <c r="AJ728" s="89"/>
      <c r="AK728" s="89"/>
      <c r="AL728" s="89"/>
      <c r="AM728" s="3"/>
      <c r="AN728" s="27"/>
      <c r="AO728" s="32"/>
      <c r="AP728" s="3"/>
      <c r="AQ728" s="69"/>
      <c r="AR728" s="69"/>
    </row>
    <row r="729" spans="1:44" ht="13.5" customHeight="1">
      <c r="A729" s="69"/>
      <c r="B729" s="3"/>
      <c r="C729" s="27"/>
      <c r="D729" s="27"/>
      <c r="E729" s="27"/>
      <c r="F729" s="27"/>
      <c r="G729" s="27"/>
      <c r="H729" s="27"/>
      <c r="I729" s="3"/>
      <c r="J729" s="3"/>
      <c r="K729" s="3"/>
      <c r="L729" s="3"/>
      <c r="M729" s="31"/>
      <c r="N729" s="27"/>
      <c r="O729" s="27"/>
      <c r="P729" s="32"/>
      <c r="Q729" s="27"/>
      <c r="R729" s="32"/>
      <c r="S729" s="27"/>
      <c r="T729" s="27"/>
      <c r="U729" s="3"/>
      <c r="V729" s="32"/>
      <c r="W729" s="3"/>
      <c r="X729" s="32"/>
      <c r="Y729" s="31"/>
      <c r="Z729" s="89"/>
      <c r="AA729" s="27"/>
      <c r="AB729" s="32"/>
      <c r="AC729" s="27"/>
      <c r="AD729" s="32"/>
      <c r="AE729" s="27"/>
      <c r="AF729" s="32"/>
      <c r="AG729" s="89"/>
      <c r="AH729" s="89"/>
      <c r="AI729" s="89"/>
      <c r="AJ729" s="89"/>
      <c r="AK729" s="89"/>
      <c r="AL729" s="89"/>
      <c r="AM729" s="3"/>
      <c r="AN729" s="27"/>
      <c r="AO729" s="32"/>
      <c r="AP729" s="3"/>
      <c r="AQ729" s="69"/>
      <c r="AR729" s="69"/>
    </row>
    <row r="730" spans="1:44" ht="13.5" customHeight="1">
      <c r="A730" s="69"/>
      <c r="B730" s="3"/>
      <c r="C730" s="27"/>
      <c r="D730" s="27"/>
      <c r="E730" s="27"/>
      <c r="F730" s="27"/>
      <c r="G730" s="27"/>
      <c r="H730" s="27"/>
      <c r="I730" s="3"/>
      <c r="J730" s="3"/>
      <c r="K730" s="3"/>
      <c r="L730" s="3"/>
      <c r="M730" s="31"/>
      <c r="N730" s="27"/>
      <c r="O730" s="27"/>
      <c r="P730" s="32"/>
      <c r="Q730" s="27"/>
      <c r="R730" s="32"/>
      <c r="S730" s="27"/>
      <c r="T730" s="27"/>
      <c r="U730" s="3"/>
      <c r="V730" s="32"/>
      <c r="W730" s="3"/>
      <c r="X730" s="32"/>
      <c r="Y730" s="31"/>
      <c r="Z730" s="89"/>
      <c r="AA730" s="27"/>
      <c r="AB730" s="32"/>
      <c r="AC730" s="27"/>
      <c r="AD730" s="32"/>
      <c r="AE730" s="27"/>
      <c r="AF730" s="32"/>
      <c r="AG730" s="89"/>
      <c r="AH730" s="89"/>
      <c r="AI730" s="89"/>
      <c r="AJ730" s="89"/>
      <c r="AK730" s="89"/>
      <c r="AL730" s="89"/>
      <c r="AM730" s="3"/>
      <c r="AN730" s="27"/>
      <c r="AO730" s="32"/>
      <c r="AP730" s="3"/>
      <c r="AQ730" s="69"/>
      <c r="AR730" s="69"/>
    </row>
    <row r="731" spans="1:44" ht="13.5" customHeight="1">
      <c r="A731" s="69"/>
      <c r="B731" s="3"/>
      <c r="C731" s="27"/>
      <c r="D731" s="27"/>
      <c r="E731" s="27"/>
      <c r="F731" s="27"/>
      <c r="G731" s="27"/>
      <c r="H731" s="27"/>
      <c r="I731" s="3"/>
      <c r="J731" s="3"/>
      <c r="K731" s="3"/>
      <c r="L731" s="3"/>
      <c r="M731" s="31"/>
      <c r="N731" s="27"/>
      <c r="O731" s="27"/>
      <c r="P731" s="32"/>
      <c r="Q731" s="27"/>
      <c r="R731" s="32"/>
      <c r="S731" s="27"/>
      <c r="T731" s="27"/>
      <c r="U731" s="3"/>
      <c r="V731" s="32"/>
      <c r="W731" s="3"/>
      <c r="X731" s="32"/>
      <c r="Y731" s="31"/>
      <c r="Z731" s="89"/>
      <c r="AA731" s="27"/>
      <c r="AB731" s="32"/>
      <c r="AC731" s="27"/>
      <c r="AD731" s="32"/>
      <c r="AE731" s="27"/>
      <c r="AF731" s="32"/>
      <c r="AG731" s="89"/>
      <c r="AH731" s="89"/>
      <c r="AI731" s="89"/>
      <c r="AJ731" s="89"/>
      <c r="AK731" s="89"/>
      <c r="AL731" s="89"/>
      <c r="AM731" s="3"/>
      <c r="AN731" s="27"/>
      <c r="AO731" s="32"/>
      <c r="AP731" s="3"/>
      <c r="AQ731" s="69"/>
      <c r="AR731" s="69"/>
    </row>
    <row r="732" spans="1:44" ht="13.5" customHeight="1">
      <c r="A732" s="69"/>
      <c r="B732" s="3"/>
      <c r="C732" s="27"/>
      <c r="D732" s="27"/>
      <c r="E732" s="27"/>
      <c r="F732" s="27"/>
      <c r="G732" s="27"/>
      <c r="H732" s="27"/>
      <c r="I732" s="3"/>
      <c r="J732" s="3"/>
      <c r="K732" s="3"/>
      <c r="L732" s="3"/>
      <c r="M732" s="31"/>
      <c r="N732" s="27"/>
      <c r="O732" s="27"/>
      <c r="P732" s="32"/>
      <c r="Q732" s="27"/>
      <c r="R732" s="32"/>
      <c r="S732" s="27"/>
      <c r="T732" s="27"/>
      <c r="U732" s="3"/>
      <c r="V732" s="32"/>
      <c r="W732" s="3"/>
      <c r="X732" s="32"/>
      <c r="Y732" s="31"/>
      <c r="Z732" s="89"/>
      <c r="AA732" s="27"/>
      <c r="AB732" s="32"/>
      <c r="AC732" s="27"/>
      <c r="AD732" s="32"/>
      <c r="AE732" s="27"/>
      <c r="AF732" s="32"/>
      <c r="AG732" s="89"/>
      <c r="AH732" s="89"/>
      <c r="AI732" s="89"/>
      <c r="AJ732" s="89"/>
      <c r="AK732" s="89"/>
      <c r="AL732" s="89"/>
      <c r="AM732" s="3"/>
      <c r="AN732" s="27"/>
      <c r="AO732" s="32"/>
      <c r="AP732" s="3"/>
      <c r="AQ732" s="69"/>
      <c r="AR732" s="69"/>
    </row>
    <row r="733" spans="1:44" ht="13.5" customHeight="1">
      <c r="A733" s="69"/>
      <c r="B733" s="3"/>
      <c r="C733" s="27"/>
      <c r="D733" s="27"/>
      <c r="E733" s="27"/>
      <c r="F733" s="27"/>
      <c r="G733" s="27"/>
      <c r="H733" s="27"/>
      <c r="I733" s="3"/>
      <c r="J733" s="3"/>
      <c r="K733" s="3"/>
      <c r="L733" s="3"/>
      <c r="M733" s="31"/>
      <c r="N733" s="27"/>
      <c r="O733" s="27"/>
      <c r="P733" s="32"/>
      <c r="Q733" s="27"/>
      <c r="R733" s="32"/>
      <c r="S733" s="27"/>
      <c r="T733" s="27"/>
      <c r="U733" s="3"/>
      <c r="V733" s="32"/>
      <c r="W733" s="3"/>
      <c r="X733" s="32"/>
      <c r="Y733" s="31"/>
      <c r="Z733" s="89"/>
      <c r="AA733" s="27"/>
      <c r="AB733" s="32"/>
      <c r="AC733" s="27"/>
      <c r="AD733" s="32"/>
      <c r="AE733" s="27"/>
      <c r="AF733" s="32"/>
      <c r="AG733" s="89"/>
      <c r="AH733" s="89"/>
      <c r="AI733" s="89"/>
      <c r="AJ733" s="89"/>
      <c r="AK733" s="89"/>
      <c r="AL733" s="89"/>
      <c r="AM733" s="3"/>
      <c r="AN733" s="27"/>
      <c r="AO733" s="32"/>
      <c r="AP733" s="3"/>
      <c r="AQ733" s="69"/>
      <c r="AR733" s="69"/>
    </row>
    <row r="734" spans="1:44" ht="13.5" customHeight="1">
      <c r="A734" s="69"/>
      <c r="B734" s="3"/>
      <c r="C734" s="27"/>
      <c r="D734" s="27"/>
      <c r="E734" s="27"/>
      <c r="F734" s="27"/>
      <c r="G734" s="27"/>
      <c r="H734" s="27"/>
      <c r="I734" s="3"/>
      <c r="J734" s="3"/>
      <c r="K734" s="3"/>
      <c r="L734" s="3"/>
      <c r="M734" s="31"/>
      <c r="N734" s="27"/>
      <c r="O734" s="27"/>
      <c r="P734" s="32"/>
      <c r="Q734" s="27"/>
      <c r="R734" s="32"/>
      <c r="S734" s="27"/>
      <c r="T734" s="27"/>
      <c r="U734" s="3"/>
      <c r="V734" s="32"/>
      <c r="W734" s="3"/>
      <c r="X734" s="32"/>
      <c r="Y734" s="31"/>
      <c r="Z734" s="89"/>
      <c r="AA734" s="27"/>
      <c r="AB734" s="32"/>
      <c r="AC734" s="27"/>
      <c r="AD734" s="32"/>
      <c r="AE734" s="27"/>
      <c r="AF734" s="32"/>
      <c r="AG734" s="89"/>
      <c r="AH734" s="89"/>
      <c r="AI734" s="89"/>
      <c r="AJ734" s="89"/>
      <c r="AK734" s="89"/>
      <c r="AL734" s="89"/>
      <c r="AM734" s="3"/>
      <c r="AN734" s="27"/>
      <c r="AO734" s="32"/>
      <c r="AP734" s="3"/>
      <c r="AQ734" s="69"/>
      <c r="AR734" s="69"/>
    </row>
    <row r="735" spans="1:44" ht="13.5" customHeight="1">
      <c r="A735" s="69"/>
      <c r="B735" s="3"/>
      <c r="C735" s="27"/>
      <c r="D735" s="27"/>
      <c r="E735" s="27"/>
      <c r="F735" s="27"/>
      <c r="G735" s="27"/>
      <c r="H735" s="27"/>
      <c r="I735" s="3"/>
      <c r="J735" s="3"/>
      <c r="K735" s="3"/>
      <c r="L735" s="3"/>
      <c r="M735" s="31"/>
      <c r="N735" s="27"/>
      <c r="O735" s="27"/>
      <c r="P735" s="32"/>
      <c r="Q735" s="27"/>
      <c r="R735" s="32"/>
      <c r="S735" s="27"/>
      <c r="T735" s="27"/>
      <c r="U735" s="3"/>
      <c r="V735" s="32"/>
      <c r="W735" s="3"/>
      <c r="X735" s="32"/>
      <c r="Y735" s="31"/>
      <c r="Z735" s="89"/>
      <c r="AA735" s="27"/>
      <c r="AB735" s="32"/>
      <c r="AC735" s="27"/>
      <c r="AD735" s="32"/>
      <c r="AE735" s="27"/>
      <c r="AF735" s="32"/>
      <c r="AG735" s="89"/>
      <c r="AH735" s="89"/>
      <c r="AI735" s="89"/>
      <c r="AJ735" s="89"/>
      <c r="AK735" s="89"/>
      <c r="AL735" s="89"/>
      <c r="AM735" s="3"/>
      <c r="AN735" s="27"/>
      <c r="AO735" s="32"/>
      <c r="AP735" s="3"/>
      <c r="AQ735" s="69"/>
      <c r="AR735" s="69"/>
    </row>
    <row r="736" spans="1:44" ht="13.5" customHeight="1">
      <c r="A736" s="69"/>
      <c r="B736" s="3"/>
      <c r="C736" s="27"/>
      <c r="D736" s="27"/>
      <c r="E736" s="27"/>
      <c r="F736" s="27"/>
      <c r="G736" s="27"/>
      <c r="H736" s="27"/>
      <c r="I736" s="3"/>
      <c r="J736" s="3"/>
      <c r="K736" s="3"/>
      <c r="L736" s="3"/>
      <c r="M736" s="31"/>
      <c r="N736" s="27"/>
      <c r="O736" s="27"/>
      <c r="P736" s="32"/>
      <c r="Q736" s="27"/>
      <c r="R736" s="32"/>
      <c r="S736" s="27"/>
      <c r="T736" s="27"/>
      <c r="U736" s="3"/>
      <c r="V736" s="32"/>
      <c r="W736" s="3"/>
      <c r="X736" s="32"/>
      <c r="Y736" s="31"/>
      <c r="Z736" s="89"/>
      <c r="AA736" s="27"/>
      <c r="AB736" s="32"/>
      <c r="AC736" s="27"/>
      <c r="AD736" s="32"/>
      <c r="AE736" s="27"/>
      <c r="AF736" s="32"/>
      <c r="AG736" s="89"/>
      <c r="AH736" s="89"/>
      <c r="AI736" s="89"/>
      <c r="AJ736" s="89"/>
      <c r="AK736" s="89"/>
      <c r="AL736" s="89"/>
      <c r="AM736" s="3"/>
      <c r="AN736" s="27"/>
      <c r="AO736" s="32"/>
      <c r="AP736" s="3"/>
      <c r="AQ736" s="69"/>
      <c r="AR736" s="69"/>
    </row>
    <row r="737" spans="1:44" ht="13.5" customHeight="1">
      <c r="A737" s="69"/>
      <c r="B737" s="3"/>
      <c r="C737" s="27"/>
      <c r="D737" s="27"/>
      <c r="E737" s="27"/>
      <c r="F737" s="27"/>
      <c r="G737" s="27"/>
      <c r="H737" s="27"/>
      <c r="I737" s="3"/>
      <c r="J737" s="3"/>
      <c r="K737" s="3"/>
      <c r="L737" s="3"/>
      <c r="M737" s="31"/>
      <c r="N737" s="27"/>
      <c r="O737" s="27"/>
      <c r="P737" s="32"/>
      <c r="Q737" s="27"/>
      <c r="R737" s="32"/>
      <c r="S737" s="27"/>
      <c r="T737" s="27"/>
      <c r="U737" s="3"/>
      <c r="V737" s="32"/>
      <c r="W737" s="3"/>
      <c r="X737" s="32"/>
      <c r="Y737" s="31"/>
      <c r="Z737" s="89"/>
      <c r="AA737" s="27"/>
      <c r="AB737" s="32"/>
      <c r="AC737" s="27"/>
      <c r="AD737" s="32"/>
      <c r="AE737" s="27"/>
      <c r="AF737" s="32"/>
      <c r="AG737" s="89"/>
      <c r="AH737" s="89"/>
      <c r="AI737" s="89"/>
      <c r="AJ737" s="89"/>
      <c r="AK737" s="89"/>
      <c r="AL737" s="89"/>
      <c r="AM737" s="3"/>
      <c r="AN737" s="27"/>
      <c r="AO737" s="32"/>
      <c r="AP737" s="3"/>
      <c r="AQ737" s="69"/>
      <c r="AR737" s="69"/>
    </row>
    <row r="738" spans="1:44" ht="13.5" customHeight="1">
      <c r="A738" s="69"/>
      <c r="B738" s="3"/>
      <c r="C738" s="27"/>
      <c r="D738" s="27"/>
      <c r="E738" s="27"/>
      <c r="F738" s="27"/>
      <c r="G738" s="27"/>
      <c r="H738" s="27"/>
      <c r="I738" s="3"/>
      <c r="J738" s="3"/>
      <c r="K738" s="3"/>
      <c r="L738" s="3"/>
      <c r="M738" s="31"/>
      <c r="N738" s="27"/>
      <c r="O738" s="27"/>
      <c r="P738" s="32"/>
      <c r="Q738" s="27"/>
      <c r="R738" s="32"/>
      <c r="S738" s="27"/>
      <c r="T738" s="27"/>
      <c r="U738" s="3"/>
      <c r="V738" s="32"/>
      <c r="W738" s="3"/>
      <c r="X738" s="32"/>
      <c r="Y738" s="31"/>
      <c r="Z738" s="89"/>
      <c r="AA738" s="27"/>
      <c r="AB738" s="32"/>
      <c r="AC738" s="27"/>
      <c r="AD738" s="32"/>
      <c r="AE738" s="27"/>
      <c r="AF738" s="32"/>
      <c r="AG738" s="89"/>
      <c r="AH738" s="89"/>
      <c r="AI738" s="89"/>
      <c r="AJ738" s="89"/>
      <c r="AK738" s="89"/>
      <c r="AL738" s="89"/>
      <c r="AM738" s="3"/>
      <c r="AN738" s="27"/>
      <c r="AO738" s="32"/>
      <c r="AP738" s="3"/>
      <c r="AQ738" s="69"/>
      <c r="AR738" s="69"/>
    </row>
    <row r="739" spans="1:44" ht="13.5" customHeight="1">
      <c r="A739" s="69"/>
      <c r="B739" s="3"/>
      <c r="C739" s="27"/>
      <c r="D739" s="27"/>
      <c r="E739" s="27"/>
      <c r="F739" s="27"/>
      <c r="G739" s="27"/>
      <c r="H739" s="27"/>
      <c r="I739" s="3"/>
      <c r="J739" s="3"/>
      <c r="K739" s="3"/>
      <c r="L739" s="3"/>
      <c r="M739" s="31"/>
      <c r="N739" s="27"/>
      <c r="O739" s="27"/>
      <c r="P739" s="32"/>
      <c r="Q739" s="27"/>
      <c r="R739" s="32"/>
      <c r="S739" s="27"/>
      <c r="T739" s="27"/>
      <c r="U739" s="3"/>
      <c r="V739" s="32"/>
      <c r="W739" s="3"/>
      <c r="X739" s="32"/>
      <c r="Y739" s="31"/>
      <c r="Z739" s="89"/>
      <c r="AA739" s="27"/>
      <c r="AB739" s="32"/>
      <c r="AC739" s="27"/>
      <c r="AD739" s="32"/>
      <c r="AE739" s="27"/>
      <c r="AF739" s="32"/>
      <c r="AG739" s="89"/>
      <c r="AH739" s="89"/>
      <c r="AI739" s="89"/>
      <c r="AJ739" s="89"/>
      <c r="AK739" s="89"/>
      <c r="AL739" s="89"/>
      <c r="AM739" s="3"/>
      <c r="AN739" s="27"/>
      <c r="AO739" s="32"/>
      <c r="AP739" s="3"/>
      <c r="AQ739" s="69"/>
      <c r="AR739" s="69"/>
    </row>
    <row r="740" spans="1:44" ht="13.5" customHeight="1">
      <c r="A740" s="69"/>
      <c r="B740" s="3"/>
      <c r="C740" s="27"/>
      <c r="D740" s="27"/>
      <c r="E740" s="27"/>
      <c r="F740" s="27"/>
      <c r="G740" s="27"/>
      <c r="H740" s="27"/>
      <c r="I740" s="3"/>
      <c r="J740" s="3"/>
      <c r="K740" s="3"/>
      <c r="L740" s="3"/>
      <c r="M740" s="31"/>
      <c r="N740" s="27"/>
      <c r="O740" s="27"/>
      <c r="P740" s="32"/>
      <c r="Q740" s="27"/>
      <c r="R740" s="32"/>
      <c r="S740" s="27"/>
      <c r="T740" s="27"/>
      <c r="U740" s="3"/>
      <c r="V740" s="32"/>
      <c r="W740" s="3"/>
      <c r="X740" s="32"/>
      <c r="Y740" s="31"/>
      <c r="Z740" s="89"/>
      <c r="AA740" s="27"/>
      <c r="AB740" s="32"/>
      <c r="AC740" s="27"/>
      <c r="AD740" s="32"/>
      <c r="AE740" s="27"/>
      <c r="AF740" s="32"/>
      <c r="AG740" s="89"/>
      <c r="AH740" s="89"/>
      <c r="AI740" s="89"/>
      <c r="AJ740" s="89"/>
      <c r="AK740" s="89"/>
      <c r="AL740" s="89"/>
      <c r="AM740" s="3"/>
      <c r="AN740" s="27"/>
      <c r="AO740" s="32"/>
      <c r="AP740" s="3"/>
      <c r="AQ740" s="69"/>
      <c r="AR740" s="69"/>
    </row>
    <row r="741" spans="1:44" ht="13.5" customHeight="1">
      <c r="A741" s="69"/>
      <c r="B741" s="3"/>
      <c r="C741" s="27"/>
      <c r="D741" s="27"/>
      <c r="E741" s="27"/>
      <c r="F741" s="27"/>
      <c r="G741" s="27"/>
      <c r="H741" s="27"/>
      <c r="I741" s="3"/>
      <c r="J741" s="3"/>
      <c r="K741" s="3"/>
      <c r="L741" s="3"/>
      <c r="M741" s="31"/>
      <c r="N741" s="27"/>
      <c r="O741" s="27"/>
      <c r="P741" s="32"/>
      <c r="Q741" s="27"/>
      <c r="R741" s="32"/>
      <c r="S741" s="27"/>
      <c r="T741" s="27"/>
      <c r="U741" s="3"/>
      <c r="V741" s="32"/>
      <c r="W741" s="3"/>
      <c r="X741" s="32"/>
      <c r="Y741" s="31"/>
      <c r="Z741" s="89"/>
      <c r="AA741" s="27"/>
      <c r="AB741" s="32"/>
      <c r="AC741" s="27"/>
      <c r="AD741" s="32"/>
      <c r="AE741" s="27"/>
      <c r="AF741" s="32"/>
      <c r="AG741" s="89"/>
      <c r="AH741" s="89"/>
      <c r="AI741" s="89"/>
      <c r="AJ741" s="89"/>
      <c r="AK741" s="89"/>
      <c r="AL741" s="89"/>
      <c r="AM741" s="3"/>
      <c r="AN741" s="27"/>
      <c r="AO741" s="32"/>
      <c r="AP741" s="3"/>
      <c r="AQ741" s="69"/>
      <c r="AR741" s="69"/>
    </row>
    <row r="742" spans="1:44" ht="13.5" customHeight="1">
      <c r="A742" s="69"/>
      <c r="B742" s="3"/>
      <c r="C742" s="27"/>
      <c r="D742" s="27"/>
      <c r="E742" s="27"/>
      <c r="F742" s="27"/>
      <c r="G742" s="27"/>
      <c r="H742" s="27"/>
      <c r="I742" s="3"/>
      <c r="J742" s="3"/>
      <c r="K742" s="3"/>
      <c r="L742" s="3"/>
      <c r="M742" s="31"/>
      <c r="N742" s="27"/>
      <c r="O742" s="27"/>
      <c r="P742" s="32"/>
      <c r="Q742" s="27"/>
      <c r="R742" s="32"/>
      <c r="S742" s="27"/>
      <c r="T742" s="27"/>
      <c r="U742" s="3"/>
      <c r="V742" s="32"/>
      <c r="W742" s="3"/>
      <c r="X742" s="32"/>
      <c r="Y742" s="31"/>
      <c r="Z742" s="89"/>
      <c r="AA742" s="27"/>
      <c r="AB742" s="32"/>
      <c r="AC742" s="27"/>
      <c r="AD742" s="32"/>
      <c r="AE742" s="27"/>
      <c r="AF742" s="32"/>
      <c r="AG742" s="89"/>
      <c r="AH742" s="89"/>
      <c r="AI742" s="89"/>
      <c r="AJ742" s="89"/>
      <c r="AK742" s="89"/>
      <c r="AL742" s="89"/>
      <c r="AM742" s="3"/>
      <c r="AN742" s="27"/>
      <c r="AO742" s="32"/>
      <c r="AP742" s="3"/>
      <c r="AQ742" s="69"/>
      <c r="AR742" s="69"/>
    </row>
    <row r="743" spans="1:44" ht="13.5" customHeight="1">
      <c r="A743" s="69"/>
      <c r="B743" s="3"/>
      <c r="C743" s="27"/>
      <c r="D743" s="27"/>
      <c r="E743" s="27"/>
      <c r="F743" s="27"/>
      <c r="G743" s="27"/>
      <c r="H743" s="27"/>
      <c r="I743" s="3"/>
      <c r="J743" s="3"/>
      <c r="K743" s="3"/>
      <c r="L743" s="3"/>
      <c r="M743" s="31"/>
      <c r="N743" s="27"/>
      <c r="O743" s="27"/>
      <c r="P743" s="32"/>
      <c r="Q743" s="27"/>
      <c r="R743" s="32"/>
      <c r="S743" s="27"/>
      <c r="T743" s="27"/>
      <c r="U743" s="3"/>
      <c r="V743" s="32"/>
      <c r="W743" s="3"/>
      <c r="X743" s="32"/>
      <c r="Y743" s="31"/>
      <c r="Z743" s="89"/>
      <c r="AA743" s="27"/>
      <c r="AB743" s="32"/>
      <c r="AC743" s="27"/>
      <c r="AD743" s="32"/>
      <c r="AE743" s="27"/>
      <c r="AF743" s="32"/>
      <c r="AG743" s="89"/>
      <c r="AH743" s="89"/>
      <c r="AI743" s="89"/>
      <c r="AJ743" s="89"/>
      <c r="AK743" s="89"/>
      <c r="AL743" s="89"/>
      <c r="AM743" s="3"/>
      <c r="AN743" s="27"/>
      <c r="AO743" s="32"/>
      <c r="AP743" s="3"/>
      <c r="AQ743" s="69"/>
      <c r="AR743" s="69"/>
    </row>
    <row r="744" spans="1:44" ht="13.5" customHeight="1">
      <c r="A744" s="69"/>
      <c r="B744" s="3"/>
      <c r="C744" s="27"/>
      <c r="D744" s="27"/>
      <c r="E744" s="27"/>
      <c r="F744" s="27"/>
      <c r="G744" s="27"/>
      <c r="H744" s="27"/>
      <c r="I744" s="3"/>
      <c r="J744" s="3"/>
      <c r="K744" s="3"/>
      <c r="L744" s="3"/>
      <c r="M744" s="31"/>
      <c r="N744" s="27"/>
      <c r="O744" s="27"/>
      <c r="P744" s="32"/>
      <c r="Q744" s="27"/>
      <c r="R744" s="32"/>
      <c r="S744" s="27"/>
      <c r="T744" s="27"/>
      <c r="U744" s="3"/>
      <c r="V744" s="32"/>
      <c r="W744" s="3"/>
      <c r="X744" s="32"/>
      <c r="Y744" s="31"/>
      <c r="Z744" s="89"/>
      <c r="AA744" s="27"/>
      <c r="AB744" s="32"/>
      <c r="AC744" s="27"/>
      <c r="AD744" s="32"/>
      <c r="AE744" s="27"/>
      <c r="AF744" s="32"/>
      <c r="AG744" s="89"/>
      <c r="AH744" s="89"/>
      <c r="AI744" s="89"/>
      <c r="AJ744" s="89"/>
      <c r="AK744" s="89"/>
      <c r="AL744" s="89"/>
      <c r="AM744" s="3"/>
      <c r="AN744" s="27"/>
      <c r="AO744" s="32"/>
      <c r="AP744" s="3"/>
      <c r="AQ744" s="69"/>
      <c r="AR744" s="69"/>
    </row>
    <row r="745" spans="1:44" ht="13.5" customHeight="1">
      <c r="A745" s="69"/>
      <c r="B745" s="3"/>
      <c r="C745" s="27"/>
      <c r="D745" s="27"/>
      <c r="E745" s="27"/>
      <c r="F745" s="27"/>
      <c r="G745" s="27"/>
      <c r="H745" s="27"/>
      <c r="I745" s="3"/>
      <c r="J745" s="3"/>
      <c r="K745" s="3"/>
      <c r="L745" s="3"/>
      <c r="M745" s="31"/>
      <c r="N745" s="27"/>
      <c r="O745" s="27"/>
      <c r="P745" s="32"/>
      <c r="Q745" s="27"/>
      <c r="R745" s="32"/>
      <c r="S745" s="27"/>
      <c r="T745" s="27"/>
      <c r="U745" s="3"/>
      <c r="V745" s="32"/>
      <c r="W745" s="3"/>
      <c r="X745" s="32"/>
      <c r="Y745" s="31"/>
      <c r="Z745" s="89"/>
      <c r="AA745" s="27"/>
      <c r="AB745" s="32"/>
      <c r="AC745" s="27"/>
      <c r="AD745" s="32"/>
      <c r="AE745" s="27"/>
      <c r="AF745" s="32"/>
      <c r="AG745" s="89"/>
      <c r="AH745" s="89"/>
      <c r="AI745" s="89"/>
      <c r="AJ745" s="89"/>
      <c r="AK745" s="89"/>
      <c r="AL745" s="89"/>
      <c r="AM745" s="3"/>
      <c r="AN745" s="27"/>
      <c r="AO745" s="32"/>
      <c r="AP745" s="3"/>
      <c r="AQ745" s="69"/>
      <c r="AR745" s="69"/>
    </row>
    <row r="746" spans="1:44" ht="13.5" customHeight="1">
      <c r="A746" s="69"/>
      <c r="B746" s="3"/>
      <c r="C746" s="27"/>
      <c r="D746" s="27"/>
      <c r="E746" s="27"/>
      <c r="F746" s="27"/>
      <c r="G746" s="27"/>
      <c r="H746" s="27"/>
      <c r="I746" s="3"/>
      <c r="J746" s="3"/>
      <c r="K746" s="3"/>
      <c r="L746" s="3"/>
      <c r="M746" s="31"/>
      <c r="N746" s="27"/>
      <c r="O746" s="27"/>
      <c r="P746" s="32"/>
      <c r="Q746" s="27"/>
      <c r="R746" s="32"/>
      <c r="S746" s="27"/>
      <c r="T746" s="27"/>
      <c r="U746" s="3"/>
      <c r="V746" s="32"/>
      <c r="W746" s="3"/>
      <c r="X746" s="32"/>
      <c r="Y746" s="31"/>
      <c r="Z746" s="89"/>
      <c r="AA746" s="27"/>
      <c r="AB746" s="32"/>
      <c r="AC746" s="27"/>
      <c r="AD746" s="32"/>
      <c r="AE746" s="27"/>
      <c r="AF746" s="32"/>
      <c r="AG746" s="89"/>
      <c r="AH746" s="89"/>
      <c r="AI746" s="89"/>
      <c r="AJ746" s="89"/>
      <c r="AK746" s="89"/>
      <c r="AL746" s="89"/>
      <c r="AM746" s="3"/>
      <c r="AN746" s="27"/>
      <c r="AO746" s="32"/>
      <c r="AP746" s="3"/>
      <c r="AQ746" s="69"/>
      <c r="AR746" s="69"/>
    </row>
    <row r="747" spans="1:44" ht="13.5" customHeight="1">
      <c r="A747" s="69"/>
      <c r="B747" s="3"/>
      <c r="C747" s="27"/>
      <c r="D747" s="27"/>
      <c r="E747" s="27"/>
      <c r="F747" s="27"/>
      <c r="G747" s="27"/>
      <c r="H747" s="27"/>
      <c r="I747" s="3"/>
      <c r="J747" s="3"/>
      <c r="K747" s="3"/>
      <c r="L747" s="3"/>
      <c r="M747" s="31"/>
      <c r="N747" s="27"/>
      <c r="O747" s="27"/>
      <c r="P747" s="32"/>
      <c r="Q747" s="27"/>
      <c r="R747" s="32"/>
      <c r="S747" s="27"/>
      <c r="T747" s="27"/>
      <c r="U747" s="3"/>
      <c r="V747" s="32"/>
      <c r="W747" s="3"/>
      <c r="X747" s="32"/>
      <c r="Y747" s="31"/>
      <c r="Z747" s="89"/>
      <c r="AA747" s="27"/>
      <c r="AB747" s="32"/>
      <c r="AC747" s="27"/>
      <c r="AD747" s="32"/>
      <c r="AE747" s="27"/>
      <c r="AF747" s="32"/>
      <c r="AG747" s="89"/>
      <c r="AH747" s="89"/>
      <c r="AI747" s="89"/>
      <c r="AJ747" s="89"/>
      <c r="AK747" s="89"/>
      <c r="AL747" s="89"/>
      <c r="AM747" s="3"/>
      <c r="AN747" s="27"/>
      <c r="AO747" s="32"/>
      <c r="AP747" s="3"/>
      <c r="AQ747" s="69"/>
      <c r="AR747" s="69"/>
    </row>
    <row r="748" spans="1:44" ht="13.5" customHeight="1">
      <c r="A748" s="69"/>
      <c r="B748" s="3"/>
      <c r="C748" s="27"/>
      <c r="D748" s="27"/>
      <c r="E748" s="27"/>
      <c r="F748" s="27"/>
      <c r="G748" s="27"/>
      <c r="H748" s="27"/>
      <c r="I748" s="3"/>
      <c r="J748" s="3"/>
      <c r="K748" s="3"/>
      <c r="L748" s="3"/>
      <c r="M748" s="31"/>
      <c r="N748" s="27"/>
      <c r="O748" s="27"/>
      <c r="P748" s="32"/>
      <c r="Q748" s="27"/>
      <c r="R748" s="32"/>
      <c r="S748" s="27"/>
      <c r="T748" s="27"/>
      <c r="U748" s="3"/>
      <c r="V748" s="32"/>
      <c r="W748" s="3"/>
      <c r="X748" s="32"/>
      <c r="Y748" s="31"/>
      <c r="Z748" s="89"/>
      <c r="AA748" s="27"/>
      <c r="AB748" s="32"/>
      <c r="AC748" s="27"/>
      <c r="AD748" s="32"/>
      <c r="AE748" s="27"/>
      <c r="AF748" s="32"/>
      <c r="AG748" s="89"/>
      <c r="AH748" s="89"/>
      <c r="AI748" s="89"/>
      <c r="AJ748" s="89"/>
      <c r="AK748" s="89"/>
      <c r="AL748" s="89"/>
      <c r="AM748" s="3"/>
      <c r="AN748" s="27"/>
      <c r="AO748" s="32"/>
      <c r="AP748" s="3"/>
      <c r="AQ748" s="69"/>
      <c r="AR748" s="69"/>
    </row>
    <row r="749" spans="1:44" ht="13.5" customHeight="1">
      <c r="A749" s="69"/>
      <c r="B749" s="3"/>
      <c r="C749" s="27"/>
      <c r="D749" s="27"/>
      <c r="E749" s="27"/>
      <c r="F749" s="27"/>
      <c r="G749" s="27"/>
      <c r="H749" s="27"/>
      <c r="I749" s="3"/>
      <c r="J749" s="3"/>
      <c r="K749" s="3"/>
      <c r="L749" s="3"/>
      <c r="M749" s="31"/>
      <c r="N749" s="27"/>
      <c r="O749" s="27"/>
      <c r="P749" s="32"/>
      <c r="Q749" s="27"/>
      <c r="R749" s="32"/>
      <c r="S749" s="27"/>
      <c r="T749" s="27"/>
      <c r="U749" s="3"/>
      <c r="V749" s="32"/>
      <c r="W749" s="3"/>
      <c r="X749" s="32"/>
      <c r="Y749" s="31"/>
      <c r="Z749" s="89"/>
      <c r="AA749" s="27"/>
      <c r="AB749" s="32"/>
      <c r="AC749" s="27"/>
      <c r="AD749" s="32"/>
      <c r="AE749" s="27"/>
      <c r="AF749" s="32"/>
      <c r="AG749" s="89"/>
      <c r="AH749" s="89"/>
      <c r="AI749" s="89"/>
      <c r="AJ749" s="89"/>
      <c r="AK749" s="89"/>
      <c r="AL749" s="89"/>
      <c r="AM749" s="3"/>
      <c r="AN749" s="27"/>
      <c r="AO749" s="32"/>
      <c r="AP749" s="3"/>
      <c r="AQ749" s="69"/>
      <c r="AR749" s="69"/>
    </row>
    <row r="750" spans="1:44" ht="13.5" customHeight="1">
      <c r="A750" s="69"/>
      <c r="B750" s="3"/>
      <c r="C750" s="27"/>
      <c r="D750" s="27"/>
      <c r="E750" s="27"/>
      <c r="F750" s="27"/>
      <c r="G750" s="27"/>
      <c r="H750" s="27"/>
      <c r="I750" s="3"/>
      <c r="J750" s="3"/>
      <c r="K750" s="3"/>
      <c r="L750" s="3"/>
      <c r="M750" s="31"/>
      <c r="N750" s="27"/>
      <c r="O750" s="27"/>
      <c r="P750" s="32"/>
      <c r="Q750" s="27"/>
      <c r="R750" s="32"/>
      <c r="S750" s="27"/>
      <c r="T750" s="27"/>
      <c r="U750" s="3"/>
      <c r="V750" s="32"/>
      <c r="W750" s="3"/>
      <c r="X750" s="32"/>
      <c r="Y750" s="31"/>
      <c r="Z750" s="89"/>
      <c r="AA750" s="27"/>
      <c r="AB750" s="32"/>
      <c r="AC750" s="27"/>
      <c r="AD750" s="32"/>
      <c r="AE750" s="27"/>
      <c r="AF750" s="32"/>
      <c r="AG750" s="89"/>
      <c r="AH750" s="89"/>
      <c r="AI750" s="89"/>
      <c r="AJ750" s="89"/>
      <c r="AK750" s="89"/>
      <c r="AL750" s="89"/>
      <c r="AM750" s="3"/>
      <c r="AN750" s="27"/>
      <c r="AO750" s="32"/>
      <c r="AP750" s="3"/>
      <c r="AQ750" s="69"/>
      <c r="AR750" s="69"/>
    </row>
    <row r="751" spans="1:44" ht="13.5" customHeight="1">
      <c r="A751" s="69"/>
      <c r="B751" s="3"/>
      <c r="C751" s="27"/>
      <c r="D751" s="27"/>
      <c r="E751" s="27"/>
      <c r="F751" s="27"/>
      <c r="G751" s="27"/>
      <c r="H751" s="27"/>
      <c r="I751" s="3"/>
      <c r="J751" s="3"/>
      <c r="K751" s="3"/>
      <c r="L751" s="3"/>
      <c r="M751" s="31"/>
      <c r="N751" s="27"/>
      <c r="O751" s="27"/>
      <c r="P751" s="32"/>
      <c r="Q751" s="27"/>
      <c r="R751" s="32"/>
      <c r="S751" s="27"/>
      <c r="T751" s="27"/>
      <c r="U751" s="3"/>
      <c r="V751" s="32"/>
      <c r="W751" s="3"/>
      <c r="X751" s="32"/>
      <c r="Y751" s="31"/>
      <c r="Z751" s="89"/>
      <c r="AA751" s="27"/>
      <c r="AB751" s="32"/>
      <c r="AC751" s="27"/>
      <c r="AD751" s="32"/>
      <c r="AE751" s="27"/>
      <c r="AF751" s="32"/>
      <c r="AG751" s="89"/>
      <c r="AH751" s="89"/>
      <c r="AI751" s="89"/>
      <c r="AJ751" s="89"/>
      <c r="AK751" s="89"/>
      <c r="AL751" s="89"/>
      <c r="AM751" s="3"/>
      <c r="AN751" s="27"/>
      <c r="AO751" s="32"/>
      <c r="AP751" s="3"/>
      <c r="AQ751" s="69"/>
      <c r="AR751" s="69"/>
    </row>
    <row r="752" spans="1:44" ht="13.5" customHeight="1">
      <c r="A752" s="69"/>
      <c r="B752" s="3"/>
      <c r="C752" s="27"/>
      <c r="D752" s="27"/>
      <c r="E752" s="27"/>
      <c r="F752" s="27"/>
      <c r="G752" s="27"/>
      <c r="H752" s="27"/>
      <c r="I752" s="3"/>
      <c r="J752" s="3"/>
      <c r="K752" s="3"/>
      <c r="L752" s="3"/>
      <c r="M752" s="31"/>
      <c r="N752" s="27"/>
      <c r="O752" s="27"/>
      <c r="P752" s="32"/>
      <c r="Q752" s="27"/>
      <c r="R752" s="32"/>
      <c r="S752" s="27"/>
      <c r="T752" s="27"/>
      <c r="U752" s="3"/>
      <c r="V752" s="32"/>
      <c r="W752" s="3"/>
      <c r="X752" s="32"/>
      <c r="Y752" s="31"/>
      <c r="Z752" s="89"/>
      <c r="AA752" s="27"/>
      <c r="AB752" s="32"/>
      <c r="AC752" s="27"/>
      <c r="AD752" s="32"/>
      <c r="AE752" s="27"/>
      <c r="AF752" s="32"/>
      <c r="AG752" s="89"/>
      <c r="AH752" s="89"/>
      <c r="AI752" s="89"/>
      <c r="AJ752" s="89"/>
      <c r="AK752" s="89"/>
      <c r="AL752" s="89"/>
      <c r="AM752" s="3"/>
      <c r="AN752" s="27"/>
      <c r="AO752" s="32"/>
      <c r="AP752" s="3"/>
      <c r="AQ752" s="69"/>
      <c r="AR752" s="69"/>
    </row>
    <row r="753" spans="1:44" ht="13.5" customHeight="1">
      <c r="A753" s="69"/>
      <c r="B753" s="3"/>
      <c r="C753" s="27"/>
      <c r="D753" s="27"/>
      <c r="E753" s="27"/>
      <c r="F753" s="27"/>
      <c r="G753" s="27"/>
      <c r="H753" s="27"/>
      <c r="I753" s="3"/>
      <c r="J753" s="3"/>
      <c r="K753" s="3"/>
      <c r="L753" s="3"/>
      <c r="M753" s="31"/>
      <c r="N753" s="27"/>
      <c r="O753" s="27"/>
      <c r="P753" s="32"/>
      <c r="Q753" s="27"/>
      <c r="R753" s="32"/>
      <c r="S753" s="27"/>
      <c r="T753" s="27"/>
      <c r="U753" s="3"/>
      <c r="V753" s="32"/>
      <c r="W753" s="3"/>
      <c r="X753" s="32"/>
      <c r="Y753" s="31"/>
      <c r="Z753" s="89"/>
      <c r="AA753" s="27"/>
      <c r="AB753" s="32"/>
      <c r="AC753" s="27"/>
      <c r="AD753" s="32"/>
      <c r="AE753" s="27"/>
      <c r="AF753" s="32"/>
      <c r="AG753" s="89"/>
      <c r="AH753" s="89"/>
      <c r="AI753" s="89"/>
      <c r="AJ753" s="89"/>
      <c r="AK753" s="89"/>
      <c r="AL753" s="89"/>
      <c r="AM753" s="3"/>
      <c r="AN753" s="27"/>
      <c r="AO753" s="32"/>
      <c r="AP753" s="3"/>
      <c r="AQ753" s="69"/>
      <c r="AR753" s="69"/>
    </row>
    <row r="754" spans="1:44" ht="13.5" customHeight="1">
      <c r="A754" s="69"/>
      <c r="B754" s="3"/>
      <c r="C754" s="27"/>
      <c r="D754" s="27"/>
      <c r="E754" s="27"/>
      <c r="F754" s="27"/>
      <c r="G754" s="27"/>
      <c r="H754" s="27"/>
      <c r="I754" s="3"/>
      <c r="J754" s="3"/>
      <c r="K754" s="3"/>
      <c r="L754" s="3"/>
      <c r="M754" s="31"/>
      <c r="N754" s="27"/>
      <c r="O754" s="27"/>
      <c r="P754" s="32"/>
      <c r="Q754" s="27"/>
      <c r="R754" s="32"/>
      <c r="S754" s="27"/>
      <c r="T754" s="27"/>
      <c r="U754" s="3"/>
      <c r="V754" s="32"/>
      <c r="W754" s="3"/>
      <c r="X754" s="32"/>
      <c r="Y754" s="31"/>
      <c r="Z754" s="89"/>
      <c r="AA754" s="27"/>
      <c r="AB754" s="32"/>
      <c r="AC754" s="27"/>
      <c r="AD754" s="32"/>
      <c r="AE754" s="27"/>
      <c r="AF754" s="32"/>
      <c r="AG754" s="89"/>
      <c r="AH754" s="89"/>
      <c r="AI754" s="89"/>
      <c r="AJ754" s="89"/>
      <c r="AK754" s="89"/>
      <c r="AL754" s="89"/>
      <c r="AM754" s="3"/>
      <c r="AN754" s="27"/>
      <c r="AO754" s="32"/>
      <c r="AP754" s="3"/>
      <c r="AQ754" s="69"/>
      <c r="AR754" s="69"/>
    </row>
    <row r="755" spans="1:44" ht="13.5" customHeight="1">
      <c r="A755" s="69"/>
      <c r="B755" s="3"/>
      <c r="C755" s="27"/>
      <c r="D755" s="27"/>
      <c r="E755" s="27"/>
      <c r="F755" s="27"/>
      <c r="G755" s="27"/>
      <c r="H755" s="27"/>
      <c r="I755" s="3"/>
      <c r="J755" s="3"/>
      <c r="K755" s="3"/>
      <c r="L755" s="3"/>
      <c r="M755" s="31"/>
      <c r="N755" s="27"/>
      <c r="O755" s="27"/>
      <c r="P755" s="32"/>
      <c r="Q755" s="27"/>
      <c r="R755" s="32"/>
      <c r="S755" s="27"/>
      <c r="T755" s="27"/>
      <c r="U755" s="3"/>
      <c r="V755" s="32"/>
      <c r="W755" s="3"/>
      <c r="X755" s="32"/>
      <c r="Y755" s="31"/>
      <c r="Z755" s="89"/>
      <c r="AA755" s="27"/>
      <c r="AB755" s="32"/>
      <c r="AC755" s="27"/>
      <c r="AD755" s="32"/>
      <c r="AE755" s="27"/>
      <c r="AF755" s="32"/>
      <c r="AG755" s="89"/>
      <c r="AH755" s="89"/>
      <c r="AI755" s="89"/>
      <c r="AJ755" s="89"/>
      <c r="AK755" s="89"/>
      <c r="AL755" s="89"/>
      <c r="AM755" s="3"/>
      <c r="AN755" s="27"/>
      <c r="AO755" s="32"/>
      <c r="AP755" s="3"/>
      <c r="AQ755" s="69"/>
      <c r="AR755" s="69"/>
    </row>
    <row r="756" spans="1:44" ht="13.5" customHeight="1">
      <c r="A756" s="69"/>
      <c r="B756" s="3"/>
      <c r="C756" s="27"/>
      <c r="D756" s="27"/>
      <c r="E756" s="27"/>
      <c r="F756" s="27"/>
      <c r="G756" s="27"/>
      <c r="H756" s="27"/>
      <c r="I756" s="3"/>
      <c r="J756" s="3"/>
      <c r="K756" s="3"/>
      <c r="L756" s="3"/>
      <c r="M756" s="31"/>
      <c r="N756" s="27"/>
      <c r="O756" s="27"/>
      <c r="P756" s="32"/>
      <c r="Q756" s="27"/>
      <c r="R756" s="32"/>
      <c r="S756" s="27"/>
      <c r="T756" s="27"/>
      <c r="U756" s="3"/>
      <c r="V756" s="32"/>
      <c r="W756" s="3"/>
      <c r="X756" s="32"/>
      <c r="Y756" s="31"/>
      <c r="Z756" s="89"/>
      <c r="AA756" s="27"/>
      <c r="AB756" s="32"/>
      <c r="AC756" s="27"/>
      <c r="AD756" s="32"/>
      <c r="AE756" s="27"/>
      <c r="AF756" s="32"/>
      <c r="AG756" s="89"/>
      <c r="AH756" s="89"/>
      <c r="AI756" s="89"/>
      <c r="AJ756" s="89"/>
      <c r="AK756" s="89"/>
      <c r="AL756" s="89"/>
      <c r="AM756" s="3"/>
      <c r="AN756" s="27"/>
      <c r="AO756" s="32"/>
      <c r="AP756" s="3"/>
      <c r="AQ756" s="69"/>
      <c r="AR756" s="69"/>
    </row>
    <row r="757" spans="1:44" ht="13.5" customHeight="1">
      <c r="A757" s="69"/>
      <c r="B757" s="3"/>
      <c r="C757" s="27"/>
      <c r="D757" s="27"/>
      <c r="E757" s="27"/>
      <c r="F757" s="27"/>
      <c r="G757" s="27"/>
      <c r="H757" s="27"/>
      <c r="I757" s="3"/>
      <c r="J757" s="3"/>
      <c r="K757" s="3"/>
      <c r="L757" s="3"/>
      <c r="M757" s="31"/>
      <c r="N757" s="27"/>
      <c r="O757" s="27"/>
      <c r="P757" s="32"/>
      <c r="Q757" s="27"/>
      <c r="R757" s="32"/>
      <c r="S757" s="27"/>
      <c r="T757" s="27"/>
      <c r="U757" s="3"/>
      <c r="V757" s="32"/>
      <c r="W757" s="3"/>
      <c r="X757" s="32"/>
      <c r="Y757" s="31"/>
      <c r="Z757" s="89"/>
      <c r="AA757" s="27"/>
      <c r="AB757" s="32"/>
      <c r="AC757" s="27"/>
      <c r="AD757" s="32"/>
      <c r="AE757" s="27"/>
      <c r="AF757" s="32"/>
      <c r="AG757" s="89"/>
      <c r="AH757" s="89"/>
      <c r="AI757" s="89"/>
      <c r="AJ757" s="89"/>
      <c r="AK757" s="89"/>
      <c r="AL757" s="89"/>
      <c r="AM757" s="3"/>
      <c r="AN757" s="27"/>
      <c r="AO757" s="32"/>
      <c r="AP757" s="3"/>
      <c r="AQ757" s="69"/>
      <c r="AR757" s="69"/>
    </row>
    <row r="758" spans="1:44" ht="13.5" customHeight="1">
      <c r="A758" s="69"/>
      <c r="B758" s="3"/>
      <c r="C758" s="27"/>
      <c r="D758" s="27"/>
      <c r="E758" s="27"/>
      <c r="F758" s="27"/>
      <c r="G758" s="27"/>
      <c r="H758" s="27"/>
      <c r="I758" s="3"/>
      <c r="J758" s="3"/>
      <c r="K758" s="3"/>
      <c r="L758" s="3"/>
      <c r="M758" s="31"/>
      <c r="N758" s="27"/>
      <c r="O758" s="27"/>
      <c r="P758" s="32"/>
      <c r="Q758" s="27"/>
      <c r="R758" s="32"/>
      <c r="S758" s="27"/>
      <c r="T758" s="27"/>
      <c r="U758" s="3"/>
      <c r="V758" s="32"/>
      <c r="W758" s="3"/>
      <c r="X758" s="32"/>
      <c r="Y758" s="31"/>
      <c r="Z758" s="89"/>
      <c r="AA758" s="27"/>
      <c r="AB758" s="32"/>
      <c r="AC758" s="27"/>
      <c r="AD758" s="32"/>
      <c r="AE758" s="27"/>
      <c r="AF758" s="32"/>
      <c r="AG758" s="89"/>
      <c r="AH758" s="89"/>
      <c r="AI758" s="89"/>
      <c r="AJ758" s="89"/>
      <c r="AK758" s="89"/>
      <c r="AL758" s="89"/>
      <c r="AM758" s="3"/>
      <c r="AN758" s="27"/>
      <c r="AO758" s="32"/>
      <c r="AP758" s="3"/>
      <c r="AQ758" s="69"/>
      <c r="AR758" s="69"/>
    </row>
    <row r="759" spans="1:44" ht="13.5" customHeight="1">
      <c r="A759" s="69"/>
      <c r="B759" s="3"/>
      <c r="C759" s="27"/>
      <c r="D759" s="27"/>
      <c r="E759" s="27"/>
      <c r="F759" s="27"/>
      <c r="G759" s="27"/>
      <c r="H759" s="27"/>
      <c r="I759" s="3"/>
      <c r="J759" s="3"/>
      <c r="K759" s="3"/>
      <c r="L759" s="3"/>
      <c r="M759" s="31"/>
      <c r="N759" s="27"/>
      <c r="O759" s="27"/>
      <c r="P759" s="32"/>
      <c r="Q759" s="27"/>
      <c r="R759" s="32"/>
      <c r="S759" s="27"/>
      <c r="T759" s="27"/>
      <c r="U759" s="3"/>
      <c r="V759" s="32"/>
      <c r="W759" s="3"/>
      <c r="X759" s="32"/>
      <c r="Y759" s="31"/>
      <c r="Z759" s="89"/>
      <c r="AA759" s="27"/>
      <c r="AB759" s="32"/>
      <c r="AC759" s="27"/>
      <c r="AD759" s="32"/>
      <c r="AE759" s="27"/>
      <c r="AF759" s="32"/>
      <c r="AG759" s="89"/>
      <c r="AH759" s="89"/>
      <c r="AI759" s="89"/>
      <c r="AJ759" s="89"/>
      <c r="AK759" s="89"/>
      <c r="AL759" s="89"/>
      <c r="AM759" s="3"/>
      <c r="AN759" s="27"/>
      <c r="AO759" s="32"/>
      <c r="AP759" s="3"/>
      <c r="AQ759" s="69"/>
      <c r="AR759" s="69"/>
    </row>
    <row r="760" spans="1:44" ht="13.5" customHeight="1">
      <c r="A760" s="69"/>
      <c r="B760" s="3"/>
      <c r="C760" s="27"/>
      <c r="D760" s="27"/>
      <c r="E760" s="27"/>
      <c r="F760" s="27"/>
      <c r="G760" s="27"/>
      <c r="H760" s="27"/>
      <c r="I760" s="3"/>
      <c r="J760" s="3"/>
      <c r="K760" s="3"/>
      <c r="L760" s="3"/>
      <c r="M760" s="31"/>
      <c r="N760" s="27"/>
      <c r="O760" s="27"/>
      <c r="P760" s="32"/>
      <c r="Q760" s="27"/>
      <c r="R760" s="32"/>
      <c r="S760" s="27"/>
      <c r="T760" s="27"/>
      <c r="U760" s="3"/>
      <c r="V760" s="32"/>
      <c r="W760" s="3"/>
      <c r="X760" s="32"/>
      <c r="Y760" s="31"/>
      <c r="Z760" s="89"/>
      <c r="AA760" s="27"/>
      <c r="AB760" s="32"/>
      <c r="AC760" s="27"/>
      <c r="AD760" s="32"/>
      <c r="AE760" s="27"/>
      <c r="AF760" s="32"/>
      <c r="AG760" s="89"/>
      <c r="AH760" s="89"/>
      <c r="AI760" s="89"/>
      <c r="AJ760" s="89"/>
      <c r="AK760" s="89"/>
      <c r="AL760" s="89"/>
      <c r="AM760" s="3"/>
      <c r="AN760" s="27"/>
      <c r="AO760" s="32"/>
      <c r="AP760" s="3"/>
      <c r="AQ760" s="69"/>
      <c r="AR760" s="69"/>
    </row>
    <row r="761" spans="1:44" ht="13.5" customHeight="1">
      <c r="A761" s="69"/>
      <c r="B761" s="3"/>
      <c r="C761" s="27"/>
      <c r="D761" s="27"/>
      <c r="E761" s="27"/>
      <c r="F761" s="27"/>
      <c r="G761" s="27"/>
      <c r="H761" s="27"/>
      <c r="I761" s="3"/>
      <c r="J761" s="3"/>
      <c r="K761" s="3"/>
      <c r="L761" s="3"/>
      <c r="M761" s="31"/>
      <c r="N761" s="27"/>
      <c r="O761" s="27"/>
      <c r="P761" s="32"/>
      <c r="Q761" s="27"/>
      <c r="R761" s="32"/>
      <c r="S761" s="27"/>
      <c r="T761" s="27"/>
      <c r="U761" s="3"/>
      <c r="V761" s="32"/>
      <c r="W761" s="3"/>
      <c r="X761" s="32"/>
      <c r="Y761" s="31"/>
      <c r="Z761" s="89"/>
      <c r="AA761" s="27"/>
      <c r="AB761" s="32"/>
      <c r="AC761" s="27"/>
      <c r="AD761" s="32"/>
      <c r="AE761" s="27"/>
      <c r="AF761" s="32"/>
      <c r="AG761" s="89"/>
      <c r="AH761" s="89"/>
      <c r="AI761" s="89"/>
      <c r="AJ761" s="89"/>
      <c r="AK761" s="89"/>
      <c r="AL761" s="89"/>
      <c r="AM761" s="3"/>
      <c r="AN761" s="27"/>
      <c r="AO761" s="32"/>
      <c r="AP761" s="3"/>
      <c r="AQ761" s="69"/>
      <c r="AR761" s="69"/>
    </row>
    <row r="762" spans="1:44" ht="13.5" customHeight="1">
      <c r="A762" s="69"/>
      <c r="B762" s="3"/>
      <c r="C762" s="27"/>
      <c r="D762" s="27"/>
      <c r="E762" s="27"/>
      <c r="F762" s="27"/>
      <c r="G762" s="27"/>
      <c r="H762" s="27"/>
      <c r="I762" s="3"/>
      <c r="J762" s="3"/>
      <c r="K762" s="3"/>
      <c r="L762" s="3"/>
      <c r="M762" s="31"/>
      <c r="N762" s="27"/>
      <c r="O762" s="27"/>
      <c r="P762" s="32"/>
      <c r="Q762" s="27"/>
      <c r="R762" s="32"/>
      <c r="S762" s="27"/>
      <c r="T762" s="27"/>
      <c r="U762" s="3"/>
      <c r="V762" s="32"/>
      <c r="W762" s="3"/>
      <c r="X762" s="32"/>
      <c r="Y762" s="31"/>
      <c r="Z762" s="89"/>
      <c r="AA762" s="27"/>
      <c r="AB762" s="32"/>
      <c r="AC762" s="27"/>
      <c r="AD762" s="32"/>
      <c r="AE762" s="27"/>
      <c r="AF762" s="32"/>
      <c r="AG762" s="89"/>
      <c r="AH762" s="89"/>
      <c r="AI762" s="89"/>
      <c r="AJ762" s="89"/>
      <c r="AK762" s="89"/>
      <c r="AL762" s="89"/>
      <c r="AM762" s="3"/>
      <c r="AN762" s="27"/>
      <c r="AO762" s="32"/>
      <c r="AP762" s="3"/>
      <c r="AQ762" s="69"/>
      <c r="AR762" s="69"/>
    </row>
    <row r="763" spans="1:44" ht="13.5" customHeight="1">
      <c r="A763" s="69"/>
      <c r="B763" s="3"/>
      <c r="C763" s="27"/>
      <c r="D763" s="27"/>
      <c r="E763" s="27"/>
      <c r="F763" s="27"/>
      <c r="G763" s="27"/>
      <c r="H763" s="27"/>
      <c r="I763" s="3"/>
      <c r="J763" s="3"/>
      <c r="K763" s="3"/>
      <c r="L763" s="3"/>
      <c r="M763" s="31"/>
      <c r="N763" s="27"/>
      <c r="O763" s="27"/>
      <c r="P763" s="32"/>
      <c r="Q763" s="27"/>
      <c r="R763" s="32"/>
      <c r="S763" s="27"/>
      <c r="T763" s="27"/>
      <c r="U763" s="3"/>
      <c r="V763" s="32"/>
      <c r="W763" s="3"/>
      <c r="X763" s="32"/>
      <c r="Y763" s="31"/>
      <c r="Z763" s="89"/>
      <c r="AA763" s="27"/>
      <c r="AB763" s="32"/>
      <c r="AC763" s="27"/>
      <c r="AD763" s="32"/>
      <c r="AE763" s="27"/>
      <c r="AF763" s="32"/>
      <c r="AG763" s="89"/>
      <c r="AH763" s="89"/>
      <c r="AI763" s="89"/>
      <c r="AJ763" s="89"/>
      <c r="AK763" s="89"/>
      <c r="AL763" s="89"/>
      <c r="AM763" s="3"/>
      <c r="AN763" s="27"/>
      <c r="AO763" s="32"/>
      <c r="AP763" s="3"/>
      <c r="AQ763" s="69"/>
      <c r="AR763" s="69"/>
    </row>
    <row r="764" spans="1:44" ht="13.5" customHeight="1">
      <c r="A764" s="69"/>
      <c r="B764" s="3"/>
      <c r="C764" s="27"/>
      <c r="D764" s="27"/>
      <c r="E764" s="27"/>
      <c r="F764" s="27"/>
      <c r="G764" s="27"/>
      <c r="H764" s="27"/>
      <c r="I764" s="3"/>
      <c r="J764" s="3"/>
      <c r="K764" s="3"/>
      <c r="L764" s="3"/>
      <c r="M764" s="31"/>
      <c r="N764" s="27"/>
      <c r="O764" s="27"/>
      <c r="P764" s="32"/>
      <c r="Q764" s="27"/>
      <c r="R764" s="32"/>
      <c r="S764" s="27"/>
      <c r="T764" s="27"/>
      <c r="U764" s="3"/>
      <c r="V764" s="32"/>
      <c r="W764" s="3"/>
      <c r="X764" s="32"/>
      <c r="Y764" s="31"/>
      <c r="Z764" s="89"/>
      <c r="AA764" s="27"/>
      <c r="AB764" s="32"/>
      <c r="AC764" s="27"/>
      <c r="AD764" s="32"/>
      <c r="AE764" s="27"/>
      <c r="AF764" s="32"/>
      <c r="AG764" s="89"/>
      <c r="AH764" s="89"/>
      <c r="AI764" s="89"/>
      <c r="AJ764" s="89"/>
      <c r="AK764" s="89"/>
      <c r="AL764" s="89"/>
      <c r="AM764" s="3"/>
      <c r="AN764" s="27"/>
      <c r="AO764" s="32"/>
      <c r="AP764" s="3"/>
      <c r="AQ764" s="69"/>
      <c r="AR764" s="69"/>
    </row>
    <row r="765" spans="1:44" ht="13.5" customHeight="1">
      <c r="A765" s="69"/>
      <c r="B765" s="3"/>
      <c r="C765" s="27"/>
      <c r="D765" s="27"/>
      <c r="E765" s="27"/>
      <c r="F765" s="27"/>
      <c r="G765" s="27"/>
      <c r="H765" s="27"/>
      <c r="I765" s="3"/>
      <c r="J765" s="3"/>
      <c r="K765" s="3"/>
      <c r="L765" s="3"/>
      <c r="M765" s="31"/>
      <c r="N765" s="27"/>
      <c r="O765" s="27"/>
      <c r="P765" s="32"/>
      <c r="Q765" s="27"/>
      <c r="R765" s="32"/>
      <c r="S765" s="27"/>
      <c r="T765" s="27"/>
      <c r="U765" s="3"/>
      <c r="V765" s="32"/>
      <c r="W765" s="3"/>
      <c r="X765" s="32"/>
      <c r="Y765" s="31"/>
      <c r="Z765" s="89"/>
      <c r="AA765" s="27"/>
      <c r="AB765" s="32"/>
      <c r="AC765" s="27"/>
      <c r="AD765" s="32"/>
      <c r="AE765" s="27"/>
      <c r="AF765" s="32"/>
      <c r="AG765" s="89"/>
      <c r="AH765" s="89"/>
      <c r="AI765" s="89"/>
      <c r="AJ765" s="89"/>
      <c r="AK765" s="89"/>
      <c r="AL765" s="89"/>
      <c r="AM765" s="3"/>
      <c r="AN765" s="27"/>
      <c r="AO765" s="32"/>
      <c r="AP765" s="3"/>
      <c r="AQ765" s="69"/>
      <c r="AR765" s="69"/>
    </row>
    <row r="766" spans="1:44" ht="13.5" customHeight="1">
      <c r="A766" s="69"/>
      <c r="B766" s="3"/>
      <c r="C766" s="27"/>
      <c r="D766" s="27"/>
      <c r="E766" s="27"/>
      <c r="F766" s="27"/>
      <c r="G766" s="27"/>
      <c r="H766" s="27"/>
      <c r="I766" s="3"/>
      <c r="J766" s="3"/>
      <c r="K766" s="3"/>
      <c r="L766" s="3"/>
      <c r="M766" s="31"/>
      <c r="N766" s="27"/>
      <c r="O766" s="27"/>
      <c r="P766" s="32"/>
      <c r="Q766" s="27"/>
      <c r="R766" s="32"/>
      <c r="S766" s="27"/>
      <c r="T766" s="27"/>
      <c r="U766" s="3"/>
      <c r="V766" s="32"/>
      <c r="W766" s="3"/>
      <c r="X766" s="32"/>
      <c r="Y766" s="31"/>
      <c r="Z766" s="89"/>
      <c r="AA766" s="27"/>
      <c r="AB766" s="32"/>
      <c r="AC766" s="27"/>
      <c r="AD766" s="32"/>
      <c r="AE766" s="27"/>
      <c r="AF766" s="32"/>
      <c r="AG766" s="89"/>
      <c r="AH766" s="89"/>
      <c r="AI766" s="89"/>
      <c r="AJ766" s="89"/>
      <c r="AK766" s="89"/>
      <c r="AL766" s="89"/>
      <c r="AM766" s="3"/>
      <c r="AN766" s="27"/>
      <c r="AO766" s="32"/>
      <c r="AP766" s="3"/>
      <c r="AQ766" s="69"/>
      <c r="AR766" s="69"/>
    </row>
    <row r="767" spans="1:44" ht="13.5" customHeight="1">
      <c r="A767" s="69"/>
      <c r="B767" s="3"/>
      <c r="C767" s="27"/>
      <c r="D767" s="27"/>
      <c r="E767" s="27"/>
      <c r="F767" s="27"/>
      <c r="G767" s="27"/>
      <c r="H767" s="27"/>
      <c r="I767" s="3"/>
      <c r="J767" s="3"/>
      <c r="K767" s="3"/>
      <c r="L767" s="3"/>
      <c r="M767" s="31"/>
      <c r="N767" s="27"/>
      <c r="O767" s="27"/>
      <c r="P767" s="32"/>
      <c r="Q767" s="27"/>
      <c r="R767" s="32"/>
      <c r="S767" s="27"/>
      <c r="T767" s="27"/>
      <c r="U767" s="3"/>
      <c r="V767" s="32"/>
      <c r="W767" s="3"/>
      <c r="X767" s="32"/>
      <c r="Y767" s="31"/>
      <c r="Z767" s="89"/>
      <c r="AA767" s="27"/>
      <c r="AB767" s="32"/>
      <c r="AC767" s="27"/>
      <c r="AD767" s="32"/>
      <c r="AE767" s="27"/>
      <c r="AF767" s="32"/>
      <c r="AG767" s="89"/>
      <c r="AH767" s="89"/>
      <c r="AI767" s="89"/>
      <c r="AJ767" s="89"/>
      <c r="AK767" s="89"/>
      <c r="AL767" s="89"/>
      <c r="AM767" s="3"/>
      <c r="AN767" s="27"/>
      <c r="AO767" s="32"/>
      <c r="AP767" s="3"/>
      <c r="AQ767" s="69"/>
      <c r="AR767" s="69"/>
    </row>
    <row r="768" spans="1:44" ht="13.5" customHeight="1">
      <c r="A768" s="69"/>
      <c r="B768" s="3"/>
      <c r="C768" s="27"/>
      <c r="D768" s="27"/>
      <c r="E768" s="27"/>
      <c r="F768" s="27"/>
      <c r="G768" s="27"/>
      <c r="H768" s="27"/>
      <c r="I768" s="3"/>
      <c r="J768" s="3"/>
      <c r="K768" s="3"/>
      <c r="L768" s="3"/>
      <c r="M768" s="31"/>
      <c r="N768" s="27"/>
      <c r="O768" s="27"/>
      <c r="P768" s="32"/>
      <c r="Q768" s="27"/>
      <c r="R768" s="32"/>
      <c r="S768" s="27"/>
      <c r="T768" s="27"/>
      <c r="U768" s="3"/>
      <c r="V768" s="32"/>
      <c r="W768" s="3"/>
      <c r="X768" s="32"/>
      <c r="Y768" s="31"/>
      <c r="Z768" s="89"/>
      <c r="AA768" s="27"/>
      <c r="AB768" s="32"/>
      <c r="AC768" s="27"/>
      <c r="AD768" s="32"/>
      <c r="AE768" s="27"/>
      <c r="AF768" s="32"/>
      <c r="AG768" s="89"/>
      <c r="AH768" s="89"/>
      <c r="AI768" s="89"/>
      <c r="AJ768" s="89"/>
      <c r="AK768" s="89"/>
      <c r="AL768" s="89"/>
      <c r="AM768" s="3"/>
      <c r="AN768" s="27"/>
      <c r="AO768" s="32"/>
      <c r="AP768" s="3"/>
      <c r="AQ768" s="69"/>
      <c r="AR768" s="69"/>
    </row>
    <row r="769" spans="1:44" ht="13.5" customHeight="1">
      <c r="A769" s="69"/>
      <c r="B769" s="3"/>
      <c r="C769" s="27"/>
      <c r="D769" s="27"/>
      <c r="E769" s="27"/>
      <c r="F769" s="27"/>
      <c r="G769" s="27"/>
      <c r="H769" s="27"/>
      <c r="I769" s="3"/>
      <c r="J769" s="3"/>
      <c r="K769" s="3"/>
      <c r="L769" s="3"/>
      <c r="M769" s="31"/>
      <c r="N769" s="27"/>
      <c r="O769" s="27"/>
      <c r="P769" s="32"/>
      <c r="Q769" s="27"/>
      <c r="R769" s="32"/>
      <c r="S769" s="27"/>
      <c r="T769" s="27"/>
      <c r="U769" s="3"/>
      <c r="V769" s="32"/>
      <c r="W769" s="3"/>
      <c r="X769" s="32"/>
      <c r="Y769" s="31"/>
      <c r="Z769" s="89"/>
      <c r="AA769" s="27"/>
      <c r="AB769" s="32"/>
      <c r="AC769" s="27"/>
      <c r="AD769" s="32"/>
      <c r="AE769" s="27"/>
      <c r="AF769" s="32"/>
      <c r="AG769" s="89"/>
      <c r="AH769" s="89"/>
      <c r="AI769" s="89"/>
      <c r="AJ769" s="89"/>
      <c r="AK769" s="89"/>
      <c r="AL769" s="89"/>
      <c r="AM769" s="3"/>
      <c r="AN769" s="27"/>
      <c r="AO769" s="32"/>
      <c r="AP769" s="3"/>
      <c r="AQ769" s="69"/>
      <c r="AR769" s="69"/>
    </row>
    <row r="770" spans="1:44" ht="13.5" customHeight="1">
      <c r="A770" s="69"/>
      <c r="B770" s="3"/>
      <c r="C770" s="27"/>
      <c r="D770" s="27"/>
      <c r="E770" s="27"/>
      <c r="F770" s="27"/>
      <c r="G770" s="27"/>
      <c r="H770" s="27"/>
      <c r="I770" s="3"/>
      <c r="J770" s="3"/>
      <c r="K770" s="3"/>
      <c r="L770" s="3"/>
      <c r="M770" s="31"/>
      <c r="N770" s="27"/>
      <c r="O770" s="27"/>
      <c r="P770" s="32"/>
      <c r="Q770" s="27"/>
      <c r="R770" s="32"/>
      <c r="S770" s="27"/>
      <c r="T770" s="27"/>
      <c r="U770" s="3"/>
      <c r="V770" s="32"/>
      <c r="W770" s="3"/>
      <c r="X770" s="32"/>
      <c r="Y770" s="31"/>
      <c r="Z770" s="89"/>
      <c r="AA770" s="27"/>
      <c r="AB770" s="32"/>
      <c r="AC770" s="27"/>
      <c r="AD770" s="32"/>
      <c r="AE770" s="27"/>
      <c r="AF770" s="32"/>
      <c r="AG770" s="89"/>
      <c r="AH770" s="89"/>
      <c r="AI770" s="89"/>
      <c r="AJ770" s="89"/>
      <c r="AK770" s="89"/>
      <c r="AL770" s="89"/>
      <c r="AM770" s="3"/>
      <c r="AN770" s="27"/>
      <c r="AO770" s="32"/>
      <c r="AP770" s="3"/>
      <c r="AQ770" s="69"/>
      <c r="AR770" s="69"/>
    </row>
    <row r="771" spans="1:44" ht="13.5" customHeight="1">
      <c r="A771" s="69"/>
      <c r="B771" s="3"/>
      <c r="C771" s="27"/>
      <c r="D771" s="27"/>
      <c r="E771" s="27"/>
      <c r="F771" s="27"/>
      <c r="G771" s="27"/>
      <c r="H771" s="27"/>
      <c r="I771" s="3"/>
      <c r="J771" s="3"/>
      <c r="K771" s="3"/>
      <c r="L771" s="3"/>
      <c r="M771" s="31"/>
      <c r="N771" s="27"/>
      <c r="O771" s="27"/>
      <c r="P771" s="32"/>
      <c r="Q771" s="27"/>
      <c r="R771" s="32"/>
      <c r="S771" s="27"/>
      <c r="T771" s="27"/>
      <c r="U771" s="3"/>
      <c r="V771" s="32"/>
      <c r="W771" s="3"/>
      <c r="X771" s="32"/>
      <c r="Y771" s="31"/>
      <c r="Z771" s="89"/>
      <c r="AA771" s="27"/>
      <c r="AB771" s="32"/>
      <c r="AC771" s="27"/>
      <c r="AD771" s="32"/>
      <c r="AE771" s="27"/>
      <c r="AF771" s="32"/>
      <c r="AG771" s="89"/>
      <c r="AH771" s="89"/>
      <c r="AI771" s="89"/>
      <c r="AJ771" s="89"/>
      <c r="AK771" s="89"/>
      <c r="AL771" s="89"/>
      <c r="AM771" s="3"/>
      <c r="AN771" s="27"/>
      <c r="AO771" s="32"/>
      <c r="AP771" s="3"/>
      <c r="AQ771" s="69"/>
      <c r="AR771" s="69"/>
    </row>
    <row r="772" spans="1:44" ht="13.5" customHeight="1">
      <c r="A772" s="69"/>
      <c r="B772" s="3"/>
      <c r="C772" s="27"/>
      <c r="D772" s="27"/>
      <c r="E772" s="27"/>
      <c r="F772" s="27"/>
      <c r="G772" s="27"/>
      <c r="H772" s="27"/>
      <c r="I772" s="3"/>
      <c r="J772" s="3"/>
      <c r="K772" s="3"/>
      <c r="L772" s="3"/>
      <c r="M772" s="31"/>
      <c r="N772" s="27"/>
      <c r="O772" s="27"/>
      <c r="P772" s="32"/>
      <c r="Q772" s="27"/>
      <c r="R772" s="32"/>
      <c r="S772" s="27"/>
      <c r="T772" s="27"/>
      <c r="U772" s="3"/>
      <c r="V772" s="32"/>
      <c r="W772" s="3"/>
      <c r="X772" s="32"/>
      <c r="Y772" s="31"/>
      <c r="Z772" s="89"/>
      <c r="AA772" s="27"/>
      <c r="AB772" s="32"/>
      <c r="AC772" s="27"/>
      <c r="AD772" s="32"/>
      <c r="AE772" s="27"/>
      <c r="AF772" s="32"/>
      <c r="AG772" s="89"/>
      <c r="AH772" s="89"/>
      <c r="AI772" s="89"/>
      <c r="AJ772" s="89"/>
      <c r="AK772" s="89"/>
      <c r="AL772" s="89"/>
      <c r="AM772" s="3"/>
      <c r="AN772" s="27"/>
      <c r="AO772" s="32"/>
      <c r="AP772" s="3"/>
      <c r="AQ772" s="69"/>
      <c r="AR772" s="69"/>
    </row>
    <row r="773" spans="1:44" ht="13.5" customHeight="1">
      <c r="A773" s="69"/>
      <c r="B773" s="3"/>
      <c r="C773" s="27"/>
      <c r="D773" s="27"/>
      <c r="E773" s="27"/>
      <c r="F773" s="27"/>
      <c r="G773" s="27"/>
      <c r="H773" s="27"/>
      <c r="I773" s="3"/>
      <c r="J773" s="3"/>
      <c r="K773" s="3"/>
      <c r="L773" s="3"/>
      <c r="M773" s="31"/>
      <c r="N773" s="27"/>
      <c r="O773" s="27"/>
      <c r="P773" s="32"/>
      <c r="Q773" s="27"/>
      <c r="R773" s="32"/>
      <c r="S773" s="27"/>
      <c r="T773" s="27"/>
      <c r="U773" s="3"/>
      <c r="V773" s="32"/>
      <c r="W773" s="3"/>
      <c r="X773" s="32"/>
      <c r="Y773" s="31"/>
      <c r="Z773" s="89"/>
      <c r="AA773" s="27"/>
      <c r="AB773" s="32"/>
      <c r="AC773" s="27"/>
      <c r="AD773" s="32"/>
      <c r="AE773" s="27"/>
      <c r="AF773" s="32"/>
      <c r="AG773" s="89"/>
      <c r="AH773" s="89"/>
      <c r="AI773" s="89"/>
      <c r="AJ773" s="89"/>
      <c r="AK773" s="89"/>
      <c r="AL773" s="89"/>
      <c r="AM773" s="3"/>
      <c r="AN773" s="27"/>
      <c r="AO773" s="32"/>
      <c r="AP773" s="3"/>
      <c r="AQ773" s="69"/>
      <c r="AR773" s="69"/>
    </row>
    <row r="774" spans="1:44" ht="13.5" customHeight="1">
      <c r="A774" s="69"/>
      <c r="B774" s="3"/>
      <c r="C774" s="27"/>
      <c r="D774" s="27"/>
      <c r="E774" s="27"/>
      <c r="F774" s="27"/>
      <c r="G774" s="27"/>
      <c r="H774" s="27"/>
      <c r="I774" s="3"/>
      <c r="J774" s="3"/>
      <c r="K774" s="3"/>
      <c r="L774" s="3"/>
      <c r="M774" s="31"/>
      <c r="N774" s="27"/>
      <c r="O774" s="27"/>
      <c r="P774" s="32"/>
      <c r="Q774" s="27"/>
      <c r="R774" s="32"/>
      <c r="S774" s="27"/>
      <c r="T774" s="27"/>
      <c r="U774" s="3"/>
      <c r="V774" s="32"/>
      <c r="W774" s="3"/>
      <c r="X774" s="32"/>
      <c r="Y774" s="31"/>
      <c r="Z774" s="89"/>
      <c r="AA774" s="27"/>
      <c r="AB774" s="32"/>
      <c r="AC774" s="27"/>
      <c r="AD774" s="32"/>
      <c r="AE774" s="27"/>
      <c r="AF774" s="32"/>
      <c r="AG774" s="89"/>
      <c r="AH774" s="89"/>
      <c r="AI774" s="89"/>
      <c r="AJ774" s="89"/>
      <c r="AK774" s="89"/>
      <c r="AL774" s="89"/>
      <c r="AM774" s="3"/>
      <c r="AN774" s="27"/>
      <c r="AO774" s="32"/>
      <c r="AP774" s="3"/>
      <c r="AQ774" s="69"/>
      <c r="AR774" s="69"/>
    </row>
    <row r="775" spans="1:44" ht="13.5" customHeight="1">
      <c r="A775" s="69"/>
      <c r="B775" s="3"/>
      <c r="C775" s="27"/>
      <c r="D775" s="27"/>
      <c r="E775" s="27"/>
      <c r="F775" s="27"/>
      <c r="G775" s="27"/>
      <c r="H775" s="27"/>
      <c r="I775" s="3"/>
      <c r="J775" s="3"/>
      <c r="K775" s="3"/>
      <c r="L775" s="3"/>
      <c r="M775" s="31"/>
      <c r="N775" s="27"/>
      <c r="O775" s="27"/>
      <c r="P775" s="32"/>
      <c r="Q775" s="27"/>
      <c r="R775" s="32"/>
      <c r="S775" s="27"/>
      <c r="T775" s="27"/>
      <c r="U775" s="3"/>
      <c r="V775" s="32"/>
      <c r="W775" s="3"/>
      <c r="X775" s="32"/>
      <c r="Y775" s="31"/>
      <c r="Z775" s="89"/>
      <c r="AA775" s="27"/>
      <c r="AB775" s="32"/>
      <c r="AC775" s="27"/>
      <c r="AD775" s="32"/>
      <c r="AE775" s="27"/>
      <c r="AF775" s="32"/>
      <c r="AG775" s="89"/>
      <c r="AH775" s="89"/>
      <c r="AI775" s="89"/>
      <c r="AJ775" s="89"/>
      <c r="AK775" s="89"/>
      <c r="AL775" s="89"/>
      <c r="AM775" s="3"/>
      <c r="AN775" s="27"/>
      <c r="AO775" s="32"/>
      <c r="AP775" s="3"/>
      <c r="AQ775" s="69"/>
      <c r="AR775" s="69"/>
    </row>
    <row r="776" spans="1:44" ht="13.5" customHeight="1">
      <c r="A776" s="69"/>
      <c r="B776" s="3"/>
      <c r="C776" s="27"/>
      <c r="D776" s="27"/>
      <c r="E776" s="27"/>
      <c r="F776" s="27"/>
      <c r="G776" s="27"/>
      <c r="H776" s="27"/>
      <c r="I776" s="3"/>
      <c r="J776" s="3"/>
      <c r="K776" s="3"/>
      <c r="L776" s="3"/>
      <c r="M776" s="31"/>
      <c r="N776" s="27"/>
      <c r="O776" s="27"/>
      <c r="P776" s="32"/>
      <c r="Q776" s="27"/>
      <c r="R776" s="32"/>
      <c r="S776" s="27"/>
      <c r="T776" s="27"/>
      <c r="U776" s="3"/>
      <c r="V776" s="32"/>
      <c r="W776" s="3"/>
      <c r="X776" s="32"/>
      <c r="Y776" s="31"/>
      <c r="Z776" s="89"/>
      <c r="AA776" s="27"/>
      <c r="AB776" s="32"/>
      <c r="AC776" s="27"/>
      <c r="AD776" s="32"/>
      <c r="AE776" s="27"/>
      <c r="AF776" s="32"/>
      <c r="AG776" s="89"/>
      <c r="AH776" s="89"/>
      <c r="AI776" s="89"/>
      <c r="AJ776" s="89"/>
      <c r="AK776" s="89"/>
      <c r="AL776" s="89"/>
      <c r="AM776" s="3"/>
      <c r="AN776" s="27"/>
      <c r="AO776" s="32"/>
      <c r="AP776" s="3"/>
      <c r="AQ776" s="69"/>
      <c r="AR776" s="69"/>
    </row>
    <row r="777" spans="1:44" ht="13.5" customHeight="1">
      <c r="A777" s="69"/>
      <c r="B777" s="3"/>
      <c r="C777" s="27"/>
      <c r="D777" s="27"/>
      <c r="E777" s="27"/>
      <c r="F777" s="27"/>
      <c r="G777" s="27"/>
      <c r="H777" s="27"/>
      <c r="I777" s="3"/>
      <c r="J777" s="3"/>
      <c r="K777" s="3"/>
      <c r="L777" s="3"/>
      <c r="M777" s="31"/>
      <c r="N777" s="27"/>
      <c r="O777" s="27"/>
      <c r="P777" s="32"/>
      <c r="Q777" s="27"/>
      <c r="R777" s="32"/>
      <c r="S777" s="27"/>
      <c r="T777" s="27"/>
      <c r="U777" s="3"/>
      <c r="V777" s="32"/>
      <c r="W777" s="3"/>
      <c r="X777" s="32"/>
      <c r="Y777" s="31"/>
      <c r="Z777" s="89"/>
      <c r="AA777" s="27"/>
      <c r="AB777" s="32"/>
      <c r="AC777" s="27"/>
      <c r="AD777" s="32"/>
      <c r="AE777" s="27"/>
      <c r="AF777" s="32"/>
      <c r="AG777" s="89"/>
      <c r="AH777" s="89"/>
      <c r="AI777" s="89"/>
      <c r="AJ777" s="89"/>
      <c r="AK777" s="89"/>
      <c r="AL777" s="89"/>
      <c r="AM777" s="3"/>
      <c r="AN777" s="27"/>
      <c r="AO777" s="32"/>
      <c r="AP777" s="3"/>
      <c r="AQ777" s="69"/>
      <c r="AR777" s="69"/>
    </row>
    <row r="778" spans="1:44" ht="13.5" customHeight="1">
      <c r="A778" s="69"/>
      <c r="B778" s="3"/>
      <c r="C778" s="27"/>
      <c r="D778" s="27"/>
      <c r="E778" s="27"/>
      <c r="F778" s="27"/>
      <c r="G778" s="27"/>
      <c r="H778" s="27"/>
      <c r="I778" s="3"/>
      <c r="J778" s="3"/>
      <c r="K778" s="3"/>
      <c r="L778" s="3"/>
      <c r="M778" s="31"/>
      <c r="N778" s="27"/>
      <c r="O778" s="27"/>
      <c r="P778" s="32"/>
      <c r="Q778" s="27"/>
      <c r="R778" s="32"/>
      <c r="S778" s="27"/>
      <c r="T778" s="27"/>
      <c r="U778" s="3"/>
      <c r="V778" s="32"/>
      <c r="W778" s="3"/>
      <c r="X778" s="32"/>
      <c r="Y778" s="31"/>
      <c r="Z778" s="89"/>
      <c r="AA778" s="27"/>
      <c r="AB778" s="32"/>
      <c r="AC778" s="27"/>
      <c r="AD778" s="32"/>
      <c r="AE778" s="27"/>
      <c r="AF778" s="32"/>
      <c r="AG778" s="89"/>
      <c r="AH778" s="89"/>
      <c r="AI778" s="89"/>
      <c r="AJ778" s="89"/>
      <c r="AK778" s="89"/>
      <c r="AL778" s="89"/>
      <c r="AM778" s="3"/>
      <c r="AN778" s="27"/>
      <c r="AO778" s="32"/>
      <c r="AP778" s="3"/>
      <c r="AQ778" s="69"/>
      <c r="AR778" s="69"/>
    </row>
    <row r="779" spans="1:44" ht="13.5" customHeight="1">
      <c r="A779" s="69"/>
      <c r="B779" s="3"/>
      <c r="C779" s="27"/>
      <c r="D779" s="27"/>
      <c r="E779" s="27"/>
      <c r="F779" s="27"/>
      <c r="G779" s="27"/>
      <c r="H779" s="27"/>
      <c r="I779" s="3"/>
      <c r="J779" s="3"/>
      <c r="K779" s="3"/>
      <c r="L779" s="3"/>
      <c r="M779" s="31"/>
      <c r="N779" s="27"/>
      <c r="O779" s="27"/>
      <c r="P779" s="32"/>
      <c r="Q779" s="27"/>
      <c r="R779" s="32"/>
      <c r="S779" s="27"/>
      <c r="T779" s="27"/>
      <c r="U779" s="3"/>
      <c r="V779" s="32"/>
      <c r="W779" s="3"/>
      <c r="X779" s="32"/>
      <c r="Y779" s="31"/>
      <c r="Z779" s="89"/>
      <c r="AA779" s="27"/>
      <c r="AB779" s="32"/>
      <c r="AC779" s="27"/>
      <c r="AD779" s="32"/>
      <c r="AE779" s="27"/>
      <c r="AF779" s="32"/>
      <c r="AG779" s="89"/>
      <c r="AH779" s="89"/>
      <c r="AI779" s="89"/>
      <c r="AJ779" s="89"/>
      <c r="AK779" s="89"/>
      <c r="AL779" s="89"/>
      <c r="AM779" s="3"/>
      <c r="AN779" s="27"/>
      <c r="AO779" s="32"/>
      <c r="AP779" s="3"/>
      <c r="AQ779" s="69"/>
      <c r="AR779" s="69"/>
    </row>
    <row r="780" spans="1:44" ht="13.5" customHeight="1">
      <c r="A780" s="69"/>
      <c r="B780" s="3"/>
      <c r="C780" s="27"/>
      <c r="D780" s="27"/>
      <c r="E780" s="27"/>
      <c r="F780" s="27"/>
      <c r="G780" s="27"/>
      <c r="H780" s="27"/>
      <c r="I780" s="3"/>
      <c r="J780" s="3"/>
      <c r="K780" s="3"/>
      <c r="L780" s="3"/>
      <c r="M780" s="31"/>
      <c r="N780" s="27"/>
      <c r="O780" s="27"/>
      <c r="P780" s="32"/>
      <c r="Q780" s="27"/>
      <c r="R780" s="32"/>
      <c r="S780" s="27"/>
      <c r="T780" s="27"/>
      <c r="U780" s="3"/>
      <c r="V780" s="32"/>
      <c r="W780" s="3"/>
      <c r="X780" s="32"/>
      <c r="Y780" s="31"/>
      <c r="Z780" s="89"/>
      <c r="AA780" s="27"/>
      <c r="AB780" s="32"/>
      <c r="AC780" s="27"/>
      <c r="AD780" s="32"/>
      <c r="AE780" s="27"/>
      <c r="AF780" s="32"/>
      <c r="AG780" s="89"/>
      <c r="AH780" s="89"/>
      <c r="AI780" s="89"/>
      <c r="AJ780" s="89"/>
      <c r="AK780" s="89"/>
      <c r="AL780" s="89"/>
      <c r="AM780" s="3"/>
      <c r="AN780" s="27"/>
      <c r="AO780" s="32"/>
      <c r="AP780" s="3"/>
      <c r="AQ780" s="69"/>
      <c r="AR780" s="69"/>
    </row>
    <row r="781" spans="1:44" ht="13.5" customHeight="1">
      <c r="A781" s="69"/>
      <c r="B781" s="3"/>
      <c r="C781" s="27"/>
      <c r="D781" s="27"/>
      <c r="E781" s="27"/>
      <c r="F781" s="27"/>
      <c r="G781" s="27"/>
      <c r="H781" s="27"/>
      <c r="I781" s="3"/>
      <c r="J781" s="3"/>
      <c r="K781" s="3"/>
      <c r="L781" s="3"/>
      <c r="M781" s="31"/>
      <c r="N781" s="27"/>
      <c r="O781" s="27"/>
      <c r="P781" s="32"/>
      <c r="Q781" s="27"/>
      <c r="R781" s="32"/>
      <c r="S781" s="27"/>
      <c r="T781" s="27"/>
      <c r="U781" s="3"/>
      <c r="V781" s="32"/>
      <c r="W781" s="3"/>
      <c r="X781" s="32"/>
      <c r="Y781" s="31"/>
      <c r="Z781" s="89"/>
      <c r="AA781" s="27"/>
      <c r="AB781" s="32"/>
      <c r="AC781" s="27"/>
      <c r="AD781" s="32"/>
      <c r="AE781" s="27"/>
      <c r="AF781" s="32"/>
      <c r="AG781" s="89"/>
      <c r="AH781" s="89"/>
      <c r="AI781" s="89"/>
      <c r="AJ781" s="89"/>
      <c r="AK781" s="89"/>
      <c r="AL781" s="89"/>
      <c r="AM781" s="3"/>
      <c r="AN781" s="27"/>
      <c r="AO781" s="32"/>
      <c r="AP781" s="3"/>
      <c r="AQ781" s="69"/>
      <c r="AR781" s="69"/>
    </row>
    <row r="782" spans="1:44" ht="13.5" customHeight="1">
      <c r="A782" s="69"/>
      <c r="B782" s="3"/>
      <c r="C782" s="27"/>
      <c r="D782" s="27"/>
      <c r="E782" s="27"/>
      <c r="F782" s="27"/>
      <c r="G782" s="27"/>
      <c r="H782" s="27"/>
      <c r="I782" s="3"/>
      <c r="J782" s="3"/>
      <c r="K782" s="3"/>
      <c r="L782" s="3"/>
      <c r="M782" s="31"/>
      <c r="N782" s="27"/>
      <c r="O782" s="27"/>
      <c r="P782" s="32"/>
      <c r="Q782" s="27"/>
      <c r="R782" s="32"/>
      <c r="S782" s="27"/>
      <c r="T782" s="27"/>
      <c r="U782" s="3"/>
      <c r="V782" s="32"/>
      <c r="W782" s="3"/>
      <c r="X782" s="32"/>
      <c r="Y782" s="31"/>
      <c r="Z782" s="89"/>
      <c r="AA782" s="27"/>
      <c r="AB782" s="32"/>
      <c r="AC782" s="27"/>
      <c r="AD782" s="32"/>
      <c r="AE782" s="27"/>
      <c r="AF782" s="32"/>
      <c r="AG782" s="89"/>
      <c r="AH782" s="89"/>
      <c r="AI782" s="89"/>
      <c r="AJ782" s="89"/>
      <c r="AK782" s="89"/>
      <c r="AL782" s="89"/>
      <c r="AM782" s="3"/>
      <c r="AN782" s="27"/>
      <c r="AO782" s="32"/>
      <c r="AP782" s="3"/>
      <c r="AQ782" s="69"/>
      <c r="AR782" s="69"/>
    </row>
    <row r="783" spans="1:44" ht="13.5" customHeight="1">
      <c r="A783" s="69"/>
      <c r="B783" s="3"/>
      <c r="C783" s="27"/>
      <c r="D783" s="27"/>
      <c r="E783" s="27"/>
      <c r="F783" s="27"/>
      <c r="G783" s="27"/>
      <c r="H783" s="27"/>
      <c r="I783" s="3"/>
      <c r="J783" s="3"/>
      <c r="K783" s="3"/>
      <c r="L783" s="3"/>
      <c r="M783" s="31"/>
      <c r="N783" s="27"/>
      <c r="O783" s="27"/>
      <c r="P783" s="32"/>
      <c r="Q783" s="27"/>
      <c r="R783" s="32"/>
      <c r="S783" s="27"/>
      <c r="T783" s="27"/>
      <c r="U783" s="3"/>
      <c r="V783" s="32"/>
      <c r="W783" s="3"/>
      <c r="X783" s="32"/>
      <c r="Y783" s="31"/>
      <c r="Z783" s="89"/>
      <c r="AA783" s="27"/>
      <c r="AB783" s="32"/>
      <c r="AC783" s="27"/>
      <c r="AD783" s="32"/>
      <c r="AE783" s="27"/>
      <c r="AF783" s="32"/>
      <c r="AG783" s="89"/>
      <c r="AH783" s="89"/>
      <c r="AI783" s="89"/>
      <c r="AJ783" s="89"/>
      <c r="AK783" s="89"/>
      <c r="AL783" s="89"/>
      <c r="AM783" s="3"/>
      <c r="AN783" s="27"/>
      <c r="AO783" s="32"/>
      <c r="AP783" s="3"/>
      <c r="AQ783" s="69"/>
      <c r="AR783" s="69"/>
    </row>
    <row r="784" spans="1:44" ht="13.5" customHeight="1">
      <c r="A784" s="69"/>
      <c r="B784" s="3"/>
      <c r="C784" s="27"/>
      <c r="D784" s="27"/>
      <c r="E784" s="27"/>
      <c r="F784" s="27"/>
      <c r="G784" s="27"/>
      <c r="H784" s="27"/>
      <c r="I784" s="3"/>
      <c r="J784" s="3"/>
      <c r="K784" s="3"/>
      <c r="L784" s="3"/>
      <c r="M784" s="31"/>
      <c r="N784" s="27"/>
      <c r="O784" s="27"/>
      <c r="P784" s="32"/>
      <c r="Q784" s="27"/>
      <c r="R784" s="32"/>
      <c r="S784" s="27"/>
      <c r="T784" s="27"/>
      <c r="U784" s="3"/>
      <c r="V784" s="32"/>
      <c r="W784" s="3"/>
      <c r="X784" s="32"/>
      <c r="Y784" s="31"/>
      <c r="Z784" s="89"/>
      <c r="AA784" s="27"/>
      <c r="AB784" s="32"/>
      <c r="AC784" s="27"/>
      <c r="AD784" s="32"/>
      <c r="AE784" s="27"/>
      <c r="AF784" s="32"/>
      <c r="AG784" s="89"/>
      <c r="AH784" s="89"/>
      <c r="AI784" s="89"/>
      <c r="AJ784" s="89"/>
      <c r="AK784" s="89"/>
      <c r="AL784" s="89"/>
      <c r="AM784" s="3"/>
      <c r="AN784" s="27"/>
      <c r="AO784" s="32"/>
      <c r="AP784" s="3"/>
      <c r="AQ784" s="69"/>
      <c r="AR784" s="69"/>
    </row>
    <row r="785" spans="1:44" ht="13.5" customHeight="1">
      <c r="A785" s="69"/>
      <c r="B785" s="3"/>
      <c r="C785" s="27"/>
      <c r="D785" s="27"/>
      <c r="E785" s="27"/>
      <c r="F785" s="27"/>
      <c r="G785" s="27"/>
      <c r="H785" s="27"/>
      <c r="I785" s="3"/>
      <c r="J785" s="3"/>
      <c r="K785" s="3"/>
      <c r="L785" s="3"/>
      <c r="M785" s="31"/>
      <c r="N785" s="27"/>
      <c r="O785" s="27"/>
      <c r="P785" s="32"/>
      <c r="Q785" s="27"/>
      <c r="R785" s="32"/>
      <c r="S785" s="27"/>
      <c r="T785" s="27"/>
      <c r="U785" s="3"/>
      <c r="V785" s="32"/>
      <c r="W785" s="3"/>
      <c r="X785" s="32"/>
      <c r="Y785" s="31"/>
      <c r="Z785" s="89"/>
      <c r="AA785" s="27"/>
      <c r="AB785" s="32"/>
      <c r="AC785" s="27"/>
      <c r="AD785" s="32"/>
      <c r="AE785" s="27"/>
      <c r="AF785" s="32"/>
      <c r="AG785" s="89"/>
      <c r="AH785" s="89"/>
      <c r="AI785" s="89"/>
      <c r="AJ785" s="89"/>
      <c r="AK785" s="89"/>
      <c r="AL785" s="89"/>
      <c r="AM785" s="3"/>
      <c r="AN785" s="27"/>
      <c r="AO785" s="32"/>
      <c r="AP785" s="3"/>
      <c r="AQ785" s="69"/>
      <c r="AR785" s="69"/>
    </row>
    <row r="786" spans="1:44" ht="13.5" customHeight="1">
      <c r="A786" s="69"/>
      <c r="B786" s="3"/>
      <c r="C786" s="27"/>
      <c r="D786" s="27"/>
      <c r="E786" s="27"/>
      <c r="F786" s="27"/>
      <c r="G786" s="27"/>
      <c r="H786" s="27"/>
      <c r="I786" s="3"/>
      <c r="J786" s="3"/>
      <c r="K786" s="3"/>
      <c r="L786" s="3"/>
      <c r="M786" s="31"/>
      <c r="N786" s="27"/>
      <c r="O786" s="27"/>
      <c r="P786" s="32"/>
      <c r="Q786" s="27"/>
      <c r="R786" s="32"/>
      <c r="S786" s="27"/>
      <c r="T786" s="27"/>
      <c r="U786" s="3"/>
      <c r="V786" s="32"/>
      <c r="W786" s="3"/>
      <c r="X786" s="32"/>
      <c r="Y786" s="31"/>
      <c r="Z786" s="89"/>
      <c r="AA786" s="27"/>
      <c r="AB786" s="32"/>
      <c r="AC786" s="27"/>
      <c r="AD786" s="32"/>
      <c r="AE786" s="27"/>
      <c r="AF786" s="32"/>
      <c r="AG786" s="89"/>
      <c r="AH786" s="89"/>
      <c r="AI786" s="89"/>
      <c r="AJ786" s="89"/>
      <c r="AK786" s="89"/>
      <c r="AL786" s="89"/>
      <c r="AM786" s="3"/>
      <c r="AN786" s="27"/>
      <c r="AO786" s="32"/>
      <c r="AP786" s="3"/>
      <c r="AQ786" s="69"/>
      <c r="AR786" s="69"/>
    </row>
    <row r="787" spans="1:44" ht="13.5" customHeight="1">
      <c r="A787" s="69"/>
      <c r="B787" s="3"/>
      <c r="C787" s="27"/>
      <c r="D787" s="27"/>
      <c r="E787" s="27"/>
      <c r="F787" s="27"/>
      <c r="G787" s="27"/>
      <c r="H787" s="27"/>
      <c r="I787" s="3"/>
      <c r="J787" s="3"/>
      <c r="K787" s="3"/>
      <c r="L787" s="3"/>
      <c r="M787" s="31"/>
      <c r="N787" s="27"/>
      <c r="O787" s="27"/>
      <c r="P787" s="32"/>
      <c r="Q787" s="27"/>
      <c r="R787" s="32"/>
      <c r="S787" s="27"/>
      <c r="T787" s="27"/>
      <c r="U787" s="3"/>
      <c r="V787" s="32"/>
      <c r="W787" s="3"/>
      <c r="X787" s="32"/>
      <c r="Y787" s="31"/>
      <c r="Z787" s="89"/>
      <c r="AA787" s="27"/>
      <c r="AB787" s="32"/>
      <c r="AC787" s="27"/>
      <c r="AD787" s="32"/>
      <c r="AE787" s="27"/>
      <c r="AF787" s="32"/>
      <c r="AG787" s="89"/>
      <c r="AH787" s="89"/>
      <c r="AI787" s="89"/>
      <c r="AJ787" s="89"/>
      <c r="AK787" s="89"/>
      <c r="AL787" s="89"/>
      <c r="AM787" s="3"/>
      <c r="AN787" s="27"/>
      <c r="AO787" s="32"/>
      <c r="AP787" s="3"/>
      <c r="AQ787" s="69"/>
      <c r="AR787" s="69"/>
    </row>
    <row r="788" spans="1:44" ht="13.5" customHeight="1">
      <c r="A788" s="69"/>
      <c r="B788" s="3"/>
      <c r="C788" s="27"/>
      <c r="D788" s="27"/>
      <c r="E788" s="27"/>
      <c r="F788" s="27"/>
      <c r="G788" s="27"/>
      <c r="H788" s="27"/>
      <c r="I788" s="3"/>
      <c r="J788" s="3"/>
      <c r="K788" s="3"/>
      <c r="L788" s="3"/>
      <c r="M788" s="31"/>
      <c r="N788" s="27"/>
      <c r="O788" s="27"/>
      <c r="P788" s="32"/>
      <c r="Q788" s="27"/>
      <c r="R788" s="32"/>
      <c r="S788" s="27"/>
      <c r="T788" s="27"/>
      <c r="U788" s="3"/>
      <c r="V788" s="32"/>
      <c r="W788" s="3"/>
      <c r="X788" s="32"/>
      <c r="Y788" s="31"/>
      <c r="Z788" s="89"/>
      <c r="AA788" s="27"/>
      <c r="AB788" s="32"/>
      <c r="AC788" s="27"/>
      <c r="AD788" s="32"/>
      <c r="AE788" s="27"/>
      <c r="AF788" s="32"/>
      <c r="AG788" s="89"/>
      <c r="AH788" s="89"/>
      <c r="AI788" s="89"/>
      <c r="AJ788" s="89"/>
      <c r="AK788" s="89"/>
      <c r="AL788" s="89"/>
      <c r="AM788" s="3"/>
      <c r="AN788" s="27"/>
      <c r="AO788" s="32"/>
      <c r="AP788" s="3"/>
      <c r="AQ788" s="69"/>
      <c r="AR788" s="69"/>
    </row>
    <row r="789" spans="1:44" ht="13.5" customHeight="1">
      <c r="A789" s="69"/>
      <c r="B789" s="3"/>
      <c r="C789" s="27"/>
      <c r="D789" s="27"/>
      <c r="E789" s="27"/>
      <c r="F789" s="27"/>
      <c r="G789" s="27"/>
      <c r="H789" s="27"/>
      <c r="I789" s="3"/>
      <c r="J789" s="3"/>
      <c r="K789" s="3"/>
      <c r="L789" s="3"/>
      <c r="M789" s="31"/>
      <c r="N789" s="27"/>
      <c r="O789" s="27"/>
      <c r="P789" s="32"/>
      <c r="Q789" s="27"/>
      <c r="R789" s="32"/>
      <c r="S789" s="27"/>
      <c r="T789" s="27"/>
      <c r="U789" s="3"/>
      <c r="V789" s="32"/>
      <c r="W789" s="3"/>
      <c r="X789" s="32"/>
      <c r="Y789" s="31"/>
      <c r="Z789" s="89"/>
      <c r="AA789" s="27"/>
      <c r="AB789" s="32"/>
      <c r="AC789" s="27"/>
      <c r="AD789" s="32"/>
      <c r="AE789" s="27"/>
      <c r="AF789" s="32"/>
      <c r="AG789" s="89"/>
      <c r="AH789" s="89"/>
      <c r="AI789" s="89"/>
      <c r="AJ789" s="89"/>
      <c r="AK789" s="89"/>
      <c r="AL789" s="89"/>
      <c r="AM789" s="3"/>
      <c r="AN789" s="27"/>
      <c r="AO789" s="32"/>
      <c r="AP789" s="3"/>
      <c r="AQ789" s="69"/>
      <c r="AR789" s="69"/>
    </row>
    <row r="790" spans="1:44" ht="13.5" customHeight="1">
      <c r="A790" s="69"/>
      <c r="B790" s="3"/>
      <c r="C790" s="27"/>
      <c r="D790" s="27"/>
      <c r="E790" s="27"/>
      <c r="F790" s="27"/>
      <c r="G790" s="27"/>
      <c r="H790" s="27"/>
      <c r="I790" s="3"/>
      <c r="J790" s="3"/>
      <c r="K790" s="3"/>
      <c r="L790" s="3"/>
      <c r="M790" s="31"/>
      <c r="N790" s="27"/>
      <c r="O790" s="27"/>
      <c r="P790" s="32"/>
      <c r="Q790" s="27"/>
      <c r="R790" s="32"/>
      <c r="S790" s="27"/>
      <c r="T790" s="27"/>
      <c r="U790" s="3"/>
      <c r="V790" s="32"/>
      <c r="W790" s="3"/>
      <c r="X790" s="32"/>
      <c r="Y790" s="31"/>
      <c r="Z790" s="89"/>
      <c r="AA790" s="27"/>
      <c r="AB790" s="32"/>
      <c r="AC790" s="27"/>
      <c r="AD790" s="32"/>
      <c r="AE790" s="27"/>
      <c r="AF790" s="32"/>
      <c r="AG790" s="89"/>
      <c r="AH790" s="89"/>
      <c r="AI790" s="89"/>
      <c r="AJ790" s="89"/>
      <c r="AK790" s="89"/>
      <c r="AL790" s="89"/>
      <c r="AM790" s="3"/>
      <c r="AN790" s="27"/>
      <c r="AO790" s="32"/>
      <c r="AP790" s="3"/>
      <c r="AQ790" s="69"/>
      <c r="AR790" s="69"/>
    </row>
    <row r="791" spans="1:44" ht="13.5" customHeight="1">
      <c r="A791" s="69"/>
      <c r="B791" s="3"/>
      <c r="C791" s="27"/>
      <c r="D791" s="27"/>
      <c r="E791" s="27"/>
      <c r="F791" s="27"/>
      <c r="G791" s="27"/>
      <c r="H791" s="27"/>
      <c r="I791" s="3"/>
      <c r="J791" s="3"/>
      <c r="K791" s="3"/>
      <c r="L791" s="3"/>
      <c r="M791" s="31"/>
      <c r="N791" s="27"/>
      <c r="O791" s="27"/>
      <c r="P791" s="32"/>
      <c r="Q791" s="27"/>
      <c r="R791" s="32"/>
      <c r="S791" s="27"/>
      <c r="T791" s="27"/>
      <c r="U791" s="3"/>
      <c r="V791" s="32"/>
      <c r="W791" s="3"/>
      <c r="X791" s="32"/>
      <c r="Y791" s="31"/>
      <c r="Z791" s="89"/>
      <c r="AA791" s="27"/>
      <c r="AB791" s="32"/>
      <c r="AC791" s="27"/>
      <c r="AD791" s="32"/>
      <c r="AE791" s="27"/>
      <c r="AF791" s="32"/>
      <c r="AG791" s="89"/>
      <c r="AH791" s="89"/>
      <c r="AI791" s="89"/>
      <c r="AJ791" s="89"/>
      <c r="AK791" s="89"/>
      <c r="AL791" s="89"/>
      <c r="AM791" s="3"/>
      <c r="AN791" s="27"/>
      <c r="AO791" s="32"/>
      <c r="AP791" s="3"/>
      <c r="AQ791" s="69"/>
      <c r="AR791" s="69"/>
    </row>
    <row r="792" spans="1:44" ht="13.5" customHeight="1">
      <c r="A792" s="69"/>
      <c r="B792" s="3"/>
      <c r="C792" s="27"/>
      <c r="D792" s="27"/>
      <c r="E792" s="27"/>
      <c r="F792" s="27"/>
      <c r="G792" s="27"/>
      <c r="H792" s="27"/>
      <c r="I792" s="3"/>
      <c r="J792" s="3"/>
      <c r="K792" s="3"/>
      <c r="L792" s="3"/>
      <c r="M792" s="31"/>
      <c r="N792" s="27"/>
      <c r="O792" s="27"/>
      <c r="P792" s="32"/>
      <c r="Q792" s="27"/>
      <c r="R792" s="32"/>
      <c r="S792" s="27"/>
      <c r="T792" s="27"/>
      <c r="U792" s="3"/>
      <c r="V792" s="32"/>
      <c r="W792" s="3"/>
      <c r="X792" s="32"/>
      <c r="Y792" s="31"/>
      <c r="Z792" s="89"/>
      <c r="AA792" s="27"/>
      <c r="AB792" s="32"/>
      <c r="AC792" s="27"/>
      <c r="AD792" s="32"/>
      <c r="AE792" s="27"/>
      <c r="AF792" s="32"/>
      <c r="AG792" s="89"/>
      <c r="AH792" s="89"/>
      <c r="AI792" s="89"/>
      <c r="AJ792" s="89"/>
      <c r="AK792" s="89"/>
      <c r="AL792" s="89"/>
      <c r="AM792" s="3"/>
      <c r="AN792" s="27"/>
      <c r="AO792" s="32"/>
      <c r="AP792" s="3"/>
      <c r="AQ792" s="69"/>
      <c r="AR792" s="69"/>
    </row>
    <row r="793" spans="1:44" ht="13.5" customHeight="1">
      <c r="A793" s="69"/>
      <c r="B793" s="3"/>
      <c r="C793" s="27"/>
      <c r="D793" s="27"/>
      <c r="E793" s="27"/>
      <c r="F793" s="27"/>
      <c r="G793" s="27"/>
      <c r="H793" s="27"/>
      <c r="I793" s="3"/>
      <c r="J793" s="3"/>
      <c r="K793" s="3"/>
      <c r="L793" s="3"/>
      <c r="M793" s="31"/>
      <c r="N793" s="27"/>
      <c r="O793" s="27"/>
      <c r="P793" s="32"/>
      <c r="Q793" s="27"/>
      <c r="R793" s="32"/>
      <c r="S793" s="27"/>
      <c r="T793" s="27"/>
      <c r="U793" s="3"/>
      <c r="V793" s="32"/>
      <c r="W793" s="3"/>
      <c r="X793" s="32"/>
      <c r="Y793" s="31"/>
      <c r="Z793" s="89"/>
      <c r="AA793" s="27"/>
      <c r="AB793" s="32"/>
      <c r="AC793" s="27"/>
      <c r="AD793" s="32"/>
      <c r="AE793" s="27"/>
      <c r="AF793" s="32"/>
      <c r="AG793" s="89"/>
      <c r="AH793" s="89"/>
      <c r="AI793" s="89"/>
      <c r="AJ793" s="89"/>
      <c r="AK793" s="89"/>
      <c r="AL793" s="89"/>
      <c r="AM793" s="3"/>
      <c r="AN793" s="27"/>
      <c r="AO793" s="32"/>
      <c r="AP793" s="3"/>
      <c r="AQ793" s="69"/>
      <c r="AR793" s="69"/>
    </row>
    <row r="794" spans="1:44" ht="13.5" customHeight="1">
      <c r="A794" s="69"/>
      <c r="B794" s="3"/>
      <c r="C794" s="27"/>
      <c r="D794" s="27"/>
      <c r="E794" s="27"/>
      <c r="F794" s="27"/>
      <c r="G794" s="27"/>
      <c r="H794" s="27"/>
      <c r="I794" s="3"/>
      <c r="J794" s="3"/>
      <c r="K794" s="3"/>
      <c r="L794" s="3"/>
      <c r="M794" s="31"/>
      <c r="N794" s="27"/>
      <c r="O794" s="27"/>
      <c r="P794" s="32"/>
      <c r="Q794" s="27"/>
      <c r="R794" s="32"/>
      <c r="S794" s="27"/>
      <c r="T794" s="27"/>
      <c r="U794" s="3"/>
      <c r="V794" s="32"/>
      <c r="W794" s="3"/>
      <c r="X794" s="32"/>
      <c r="Y794" s="31"/>
      <c r="Z794" s="89"/>
      <c r="AA794" s="27"/>
      <c r="AB794" s="32"/>
      <c r="AC794" s="27"/>
      <c r="AD794" s="32"/>
      <c r="AE794" s="27"/>
      <c r="AF794" s="32"/>
      <c r="AG794" s="89"/>
      <c r="AH794" s="89"/>
      <c r="AI794" s="89"/>
      <c r="AJ794" s="89"/>
      <c r="AK794" s="89"/>
      <c r="AL794" s="89"/>
      <c r="AM794" s="3"/>
      <c r="AN794" s="27"/>
      <c r="AO794" s="32"/>
      <c r="AP794" s="3"/>
      <c r="AQ794" s="69"/>
      <c r="AR794" s="69"/>
    </row>
    <row r="795" spans="1:44" ht="13.5" customHeight="1">
      <c r="A795" s="69"/>
      <c r="B795" s="3"/>
      <c r="C795" s="27"/>
      <c r="D795" s="27"/>
      <c r="E795" s="27"/>
      <c r="F795" s="27"/>
      <c r="G795" s="27"/>
      <c r="H795" s="27"/>
      <c r="I795" s="3"/>
      <c r="J795" s="3"/>
      <c r="K795" s="3"/>
      <c r="L795" s="3"/>
      <c r="M795" s="31"/>
      <c r="N795" s="27"/>
      <c r="O795" s="27"/>
      <c r="P795" s="32"/>
      <c r="Q795" s="27"/>
      <c r="R795" s="32"/>
      <c r="S795" s="27"/>
      <c r="T795" s="27"/>
      <c r="U795" s="3"/>
      <c r="V795" s="32"/>
      <c r="W795" s="3"/>
      <c r="X795" s="32"/>
      <c r="Y795" s="31"/>
      <c r="Z795" s="89"/>
      <c r="AA795" s="27"/>
      <c r="AB795" s="32"/>
      <c r="AC795" s="27"/>
      <c r="AD795" s="32"/>
      <c r="AE795" s="27"/>
      <c r="AF795" s="32"/>
      <c r="AG795" s="89"/>
      <c r="AH795" s="89"/>
      <c r="AI795" s="89"/>
      <c r="AJ795" s="89"/>
      <c r="AK795" s="89"/>
      <c r="AL795" s="89"/>
      <c r="AM795" s="3"/>
      <c r="AN795" s="27"/>
      <c r="AO795" s="32"/>
      <c r="AP795" s="3"/>
      <c r="AQ795" s="69"/>
      <c r="AR795" s="69"/>
    </row>
    <row r="796" spans="1:44" ht="13.5" customHeight="1">
      <c r="A796" s="69"/>
      <c r="B796" s="3"/>
      <c r="C796" s="27"/>
      <c r="D796" s="27"/>
      <c r="E796" s="27"/>
      <c r="F796" s="27"/>
      <c r="G796" s="27"/>
      <c r="H796" s="27"/>
      <c r="I796" s="3"/>
      <c r="J796" s="3"/>
      <c r="K796" s="3"/>
      <c r="L796" s="3"/>
      <c r="M796" s="31"/>
      <c r="N796" s="27"/>
      <c r="O796" s="27"/>
      <c r="P796" s="32"/>
      <c r="Q796" s="27"/>
      <c r="R796" s="32"/>
      <c r="S796" s="27"/>
      <c r="T796" s="27"/>
      <c r="U796" s="3"/>
      <c r="V796" s="32"/>
      <c r="W796" s="3"/>
      <c r="X796" s="32"/>
      <c r="Y796" s="31"/>
      <c r="Z796" s="89"/>
      <c r="AA796" s="27"/>
      <c r="AB796" s="32"/>
      <c r="AC796" s="27"/>
      <c r="AD796" s="32"/>
      <c r="AE796" s="27"/>
      <c r="AF796" s="32"/>
      <c r="AG796" s="89"/>
      <c r="AH796" s="89"/>
      <c r="AI796" s="89"/>
      <c r="AJ796" s="89"/>
      <c r="AK796" s="89"/>
      <c r="AL796" s="89"/>
      <c r="AM796" s="3"/>
      <c r="AN796" s="27"/>
      <c r="AO796" s="32"/>
      <c r="AP796" s="3"/>
      <c r="AQ796" s="69"/>
      <c r="AR796" s="69"/>
    </row>
    <row r="797" spans="1:44" ht="13.5" customHeight="1">
      <c r="A797" s="69"/>
      <c r="B797" s="3"/>
      <c r="C797" s="27"/>
      <c r="D797" s="27"/>
      <c r="E797" s="27"/>
      <c r="F797" s="27"/>
      <c r="G797" s="27"/>
      <c r="H797" s="27"/>
      <c r="I797" s="3"/>
      <c r="J797" s="3"/>
      <c r="K797" s="3"/>
      <c r="L797" s="3"/>
      <c r="M797" s="31"/>
      <c r="N797" s="27"/>
      <c r="O797" s="27"/>
      <c r="P797" s="32"/>
      <c r="Q797" s="27"/>
      <c r="R797" s="32"/>
      <c r="S797" s="27"/>
      <c r="T797" s="27"/>
      <c r="U797" s="3"/>
      <c r="V797" s="32"/>
      <c r="W797" s="3"/>
      <c r="X797" s="32"/>
      <c r="Y797" s="31"/>
      <c r="Z797" s="89"/>
      <c r="AA797" s="27"/>
      <c r="AB797" s="32"/>
      <c r="AC797" s="27"/>
      <c r="AD797" s="32"/>
      <c r="AE797" s="27"/>
      <c r="AF797" s="32"/>
      <c r="AG797" s="89"/>
      <c r="AH797" s="89"/>
      <c r="AI797" s="89"/>
      <c r="AJ797" s="89"/>
      <c r="AK797" s="89"/>
      <c r="AL797" s="89"/>
      <c r="AM797" s="3"/>
      <c r="AN797" s="27"/>
      <c r="AO797" s="32"/>
      <c r="AP797" s="3"/>
      <c r="AQ797" s="69"/>
      <c r="AR797" s="69"/>
    </row>
    <row r="798" spans="1:44" ht="13.5" customHeight="1">
      <c r="A798" s="69"/>
      <c r="B798" s="3"/>
      <c r="C798" s="27"/>
      <c r="D798" s="27"/>
      <c r="E798" s="27"/>
      <c r="F798" s="27"/>
      <c r="G798" s="27"/>
      <c r="H798" s="27"/>
      <c r="I798" s="3"/>
      <c r="J798" s="3"/>
      <c r="K798" s="3"/>
      <c r="L798" s="3"/>
      <c r="M798" s="31"/>
      <c r="N798" s="27"/>
      <c r="O798" s="27"/>
      <c r="P798" s="32"/>
      <c r="Q798" s="27"/>
      <c r="R798" s="32"/>
      <c r="S798" s="27"/>
      <c r="T798" s="27"/>
      <c r="U798" s="3"/>
      <c r="V798" s="32"/>
      <c r="W798" s="3"/>
      <c r="X798" s="32"/>
      <c r="Y798" s="31"/>
      <c r="Z798" s="89"/>
      <c r="AA798" s="27"/>
      <c r="AB798" s="32"/>
      <c r="AC798" s="27"/>
      <c r="AD798" s="32"/>
      <c r="AE798" s="27"/>
      <c r="AF798" s="32"/>
      <c r="AG798" s="89"/>
      <c r="AH798" s="89"/>
      <c r="AI798" s="89"/>
      <c r="AJ798" s="89"/>
      <c r="AK798" s="89"/>
      <c r="AL798" s="89"/>
      <c r="AM798" s="3"/>
      <c r="AN798" s="27"/>
      <c r="AO798" s="32"/>
      <c r="AP798" s="3"/>
      <c r="AQ798" s="69"/>
      <c r="AR798" s="69"/>
    </row>
    <row r="799" spans="1:44" ht="13.5" customHeight="1">
      <c r="A799" s="69"/>
      <c r="B799" s="3"/>
      <c r="C799" s="27"/>
      <c r="D799" s="27"/>
      <c r="E799" s="27"/>
      <c r="F799" s="27"/>
      <c r="G799" s="27"/>
      <c r="H799" s="27"/>
      <c r="I799" s="3"/>
      <c r="J799" s="3"/>
      <c r="K799" s="3"/>
      <c r="L799" s="3"/>
      <c r="M799" s="31"/>
      <c r="N799" s="27"/>
      <c r="O799" s="27"/>
      <c r="P799" s="32"/>
      <c r="Q799" s="27"/>
      <c r="R799" s="32"/>
      <c r="S799" s="27"/>
      <c r="T799" s="27"/>
      <c r="U799" s="3"/>
      <c r="V799" s="32"/>
      <c r="W799" s="3"/>
      <c r="X799" s="32"/>
      <c r="Y799" s="31"/>
      <c r="Z799" s="89"/>
      <c r="AA799" s="27"/>
      <c r="AB799" s="32"/>
      <c r="AC799" s="27"/>
      <c r="AD799" s="32"/>
      <c r="AE799" s="27"/>
      <c r="AF799" s="32"/>
      <c r="AG799" s="89"/>
      <c r="AH799" s="89"/>
      <c r="AI799" s="89"/>
      <c r="AJ799" s="89"/>
      <c r="AK799" s="89"/>
      <c r="AL799" s="89"/>
      <c r="AM799" s="3"/>
      <c r="AN799" s="27"/>
      <c r="AO799" s="32"/>
      <c r="AP799" s="3"/>
      <c r="AQ799" s="69"/>
      <c r="AR799" s="69"/>
    </row>
    <row r="800" spans="1:44" ht="13.5" customHeight="1">
      <c r="A800" s="69"/>
      <c r="B800" s="3"/>
      <c r="C800" s="27"/>
      <c r="D800" s="27"/>
      <c r="E800" s="27"/>
      <c r="F800" s="27"/>
      <c r="G800" s="27"/>
      <c r="H800" s="27"/>
      <c r="I800" s="3"/>
      <c r="J800" s="3"/>
      <c r="K800" s="3"/>
      <c r="L800" s="3"/>
      <c r="M800" s="31"/>
      <c r="N800" s="27"/>
      <c r="O800" s="27"/>
      <c r="P800" s="32"/>
      <c r="Q800" s="27"/>
      <c r="R800" s="32"/>
      <c r="S800" s="27"/>
      <c r="T800" s="27"/>
      <c r="U800" s="3"/>
      <c r="V800" s="32"/>
      <c r="W800" s="3"/>
      <c r="X800" s="32"/>
      <c r="Y800" s="31"/>
      <c r="Z800" s="89"/>
      <c r="AA800" s="27"/>
      <c r="AB800" s="32"/>
      <c r="AC800" s="27"/>
      <c r="AD800" s="32"/>
      <c r="AE800" s="27"/>
      <c r="AF800" s="32"/>
      <c r="AG800" s="89"/>
      <c r="AH800" s="89"/>
      <c r="AI800" s="89"/>
      <c r="AJ800" s="89"/>
      <c r="AK800" s="89"/>
      <c r="AL800" s="89"/>
      <c r="AM800" s="3"/>
      <c r="AN800" s="27"/>
      <c r="AO800" s="32"/>
      <c r="AP800" s="3"/>
      <c r="AQ800" s="69"/>
      <c r="AR800" s="69"/>
    </row>
    <row r="801" spans="1:44" ht="13.5" customHeight="1">
      <c r="A801" s="69"/>
      <c r="B801" s="3"/>
      <c r="C801" s="27"/>
      <c r="D801" s="27"/>
      <c r="E801" s="27"/>
      <c r="F801" s="27"/>
      <c r="G801" s="27"/>
      <c r="H801" s="27"/>
      <c r="I801" s="3"/>
      <c r="J801" s="3"/>
      <c r="K801" s="3"/>
      <c r="L801" s="3"/>
      <c r="M801" s="31"/>
      <c r="N801" s="27"/>
      <c r="O801" s="27"/>
      <c r="P801" s="32"/>
      <c r="Q801" s="27"/>
      <c r="R801" s="32"/>
      <c r="S801" s="27"/>
      <c r="T801" s="27"/>
      <c r="U801" s="3"/>
      <c r="V801" s="32"/>
      <c r="W801" s="3"/>
      <c r="X801" s="32"/>
      <c r="Y801" s="31"/>
      <c r="Z801" s="89"/>
      <c r="AA801" s="27"/>
      <c r="AB801" s="32"/>
      <c r="AC801" s="27"/>
      <c r="AD801" s="32"/>
      <c r="AE801" s="27"/>
      <c r="AF801" s="32"/>
      <c r="AG801" s="89"/>
      <c r="AH801" s="89"/>
      <c r="AI801" s="89"/>
      <c r="AJ801" s="89"/>
      <c r="AK801" s="89"/>
      <c r="AL801" s="89"/>
      <c r="AM801" s="3"/>
      <c r="AN801" s="27"/>
      <c r="AO801" s="32"/>
      <c r="AP801" s="3"/>
      <c r="AQ801" s="69"/>
      <c r="AR801" s="69"/>
    </row>
    <row r="802" spans="1:44" ht="13.5" customHeight="1">
      <c r="A802" s="69"/>
      <c r="B802" s="3"/>
      <c r="C802" s="27"/>
      <c r="D802" s="27"/>
      <c r="E802" s="27"/>
      <c r="F802" s="27"/>
      <c r="G802" s="27"/>
      <c r="H802" s="27"/>
      <c r="I802" s="3"/>
      <c r="J802" s="3"/>
      <c r="K802" s="3"/>
      <c r="L802" s="3"/>
      <c r="M802" s="31"/>
      <c r="N802" s="27"/>
      <c r="O802" s="27"/>
      <c r="P802" s="32"/>
      <c r="Q802" s="27"/>
      <c r="R802" s="32"/>
      <c r="S802" s="27"/>
      <c r="T802" s="27"/>
      <c r="U802" s="3"/>
      <c r="V802" s="32"/>
      <c r="W802" s="3"/>
      <c r="X802" s="32"/>
      <c r="Y802" s="31"/>
      <c r="Z802" s="89"/>
      <c r="AA802" s="27"/>
      <c r="AB802" s="32"/>
      <c r="AC802" s="27"/>
      <c r="AD802" s="32"/>
      <c r="AE802" s="27"/>
      <c r="AF802" s="32"/>
      <c r="AG802" s="89"/>
      <c r="AH802" s="89"/>
      <c r="AI802" s="89"/>
      <c r="AJ802" s="89"/>
      <c r="AK802" s="89"/>
      <c r="AL802" s="89"/>
      <c r="AM802" s="3"/>
      <c r="AN802" s="27"/>
      <c r="AO802" s="32"/>
      <c r="AP802" s="3"/>
      <c r="AQ802" s="69"/>
      <c r="AR802" s="69"/>
    </row>
    <row r="803" spans="1:44" ht="13.5" customHeight="1">
      <c r="A803" s="69"/>
      <c r="B803" s="3"/>
      <c r="C803" s="27"/>
      <c r="D803" s="27"/>
      <c r="E803" s="27"/>
      <c r="F803" s="27"/>
      <c r="G803" s="27"/>
      <c r="H803" s="27"/>
      <c r="I803" s="3"/>
      <c r="J803" s="3"/>
      <c r="K803" s="3"/>
      <c r="L803" s="3"/>
      <c r="M803" s="31"/>
      <c r="N803" s="27"/>
      <c r="O803" s="27"/>
      <c r="P803" s="32"/>
      <c r="Q803" s="27"/>
      <c r="R803" s="32"/>
      <c r="S803" s="27"/>
      <c r="T803" s="27"/>
      <c r="U803" s="3"/>
      <c r="V803" s="32"/>
      <c r="W803" s="3"/>
      <c r="X803" s="32"/>
      <c r="Y803" s="31"/>
      <c r="Z803" s="89"/>
      <c r="AA803" s="27"/>
      <c r="AB803" s="32"/>
      <c r="AC803" s="27"/>
      <c r="AD803" s="32"/>
      <c r="AE803" s="27"/>
      <c r="AF803" s="32"/>
      <c r="AG803" s="89"/>
      <c r="AH803" s="89"/>
      <c r="AI803" s="89"/>
      <c r="AJ803" s="89"/>
      <c r="AK803" s="89"/>
      <c r="AL803" s="89"/>
      <c r="AM803" s="3"/>
      <c r="AN803" s="27"/>
      <c r="AO803" s="32"/>
      <c r="AP803" s="3"/>
      <c r="AQ803" s="69"/>
      <c r="AR803" s="69"/>
    </row>
    <row r="804" spans="1:44" ht="13.5" customHeight="1">
      <c r="A804" s="69"/>
      <c r="B804" s="3"/>
      <c r="C804" s="27"/>
      <c r="D804" s="27"/>
      <c r="E804" s="27"/>
      <c r="F804" s="27"/>
      <c r="G804" s="27"/>
      <c r="H804" s="27"/>
      <c r="I804" s="3"/>
      <c r="J804" s="3"/>
      <c r="K804" s="3"/>
      <c r="L804" s="3"/>
      <c r="M804" s="31"/>
      <c r="N804" s="27"/>
      <c r="O804" s="27"/>
      <c r="P804" s="32"/>
      <c r="Q804" s="27"/>
      <c r="R804" s="32"/>
      <c r="S804" s="27"/>
      <c r="T804" s="27"/>
      <c r="U804" s="3"/>
      <c r="V804" s="32"/>
      <c r="W804" s="3"/>
      <c r="X804" s="32"/>
      <c r="Y804" s="31"/>
      <c r="Z804" s="89"/>
      <c r="AA804" s="27"/>
      <c r="AB804" s="32"/>
      <c r="AC804" s="27"/>
      <c r="AD804" s="32"/>
      <c r="AE804" s="27"/>
      <c r="AF804" s="32"/>
      <c r="AG804" s="89"/>
      <c r="AH804" s="89"/>
      <c r="AI804" s="89"/>
      <c r="AJ804" s="89"/>
      <c r="AK804" s="89"/>
      <c r="AL804" s="89"/>
      <c r="AM804" s="3"/>
      <c r="AN804" s="27"/>
      <c r="AO804" s="32"/>
      <c r="AP804" s="3"/>
      <c r="AQ804" s="69"/>
      <c r="AR804" s="69"/>
    </row>
    <row r="805" spans="1:44" ht="13.5" customHeight="1">
      <c r="A805" s="69"/>
      <c r="B805" s="3"/>
      <c r="C805" s="27"/>
      <c r="D805" s="27"/>
      <c r="E805" s="27"/>
      <c r="F805" s="27"/>
      <c r="G805" s="27"/>
      <c r="H805" s="27"/>
      <c r="I805" s="3"/>
      <c r="J805" s="3"/>
      <c r="K805" s="3"/>
      <c r="L805" s="3"/>
      <c r="M805" s="31"/>
      <c r="N805" s="27"/>
      <c r="O805" s="27"/>
      <c r="P805" s="32"/>
      <c r="Q805" s="27"/>
      <c r="R805" s="32"/>
      <c r="S805" s="27"/>
      <c r="T805" s="27"/>
      <c r="U805" s="3"/>
      <c r="V805" s="32"/>
      <c r="W805" s="3"/>
      <c r="X805" s="32"/>
      <c r="Y805" s="31"/>
      <c r="Z805" s="89"/>
      <c r="AA805" s="27"/>
      <c r="AB805" s="32"/>
      <c r="AC805" s="27"/>
      <c r="AD805" s="32"/>
      <c r="AE805" s="27"/>
      <c r="AF805" s="32"/>
      <c r="AG805" s="89"/>
      <c r="AH805" s="89"/>
      <c r="AI805" s="89"/>
      <c r="AJ805" s="89"/>
      <c r="AK805" s="89"/>
      <c r="AL805" s="89"/>
      <c r="AM805" s="3"/>
      <c r="AN805" s="27"/>
      <c r="AO805" s="32"/>
      <c r="AP805" s="3"/>
      <c r="AQ805" s="69"/>
      <c r="AR805" s="69"/>
    </row>
    <row r="806" spans="1:44" ht="13.5" customHeight="1">
      <c r="A806" s="69"/>
      <c r="B806" s="3"/>
      <c r="C806" s="27"/>
      <c r="D806" s="27"/>
      <c r="E806" s="27"/>
      <c r="F806" s="27"/>
      <c r="G806" s="27"/>
      <c r="H806" s="27"/>
      <c r="I806" s="3"/>
      <c r="J806" s="3"/>
      <c r="K806" s="3"/>
      <c r="L806" s="3"/>
      <c r="M806" s="31"/>
      <c r="N806" s="27"/>
      <c r="O806" s="27"/>
      <c r="P806" s="32"/>
      <c r="Q806" s="27"/>
      <c r="R806" s="32"/>
      <c r="S806" s="27"/>
      <c r="T806" s="27"/>
      <c r="U806" s="3"/>
      <c r="V806" s="32"/>
      <c r="W806" s="3"/>
      <c r="X806" s="32"/>
      <c r="Y806" s="31"/>
      <c r="Z806" s="89"/>
      <c r="AA806" s="27"/>
      <c r="AB806" s="32"/>
      <c r="AC806" s="27"/>
      <c r="AD806" s="32"/>
      <c r="AE806" s="27"/>
      <c r="AF806" s="32"/>
      <c r="AG806" s="89"/>
      <c r="AH806" s="89"/>
      <c r="AI806" s="89"/>
      <c r="AJ806" s="89"/>
      <c r="AK806" s="89"/>
      <c r="AL806" s="89"/>
      <c r="AM806" s="3"/>
      <c r="AN806" s="27"/>
      <c r="AO806" s="32"/>
      <c r="AP806" s="3"/>
      <c r="AQ806" s="69"/>
      <c r="AR806" s="69"/>
    </row>
    <row r="807" spans="1:44" ht="13.5" customHeight="1">
      <c r="A807" s="69"/>
      <c r="B807" s="3"/>
      <c r="C807" s="27"/>
      <c r="D807" s="27"/>
      <c r="E807" s="27"/>
      <c r="F807" s="27"/>
      <c r="G807" s="27"/>
      <c r="H807" s="27"/>
      <c r="I807" s="3"/>
      <c r="J807" s="3"/>
      <c r="K807" s="3"/>
      <c r="L807" s="3"/>
      <c r="M807" s="31"/>
      <c r="N807" s="27"/>
      <c r="O807" s="27"/>
      <c r="P807" s="32"/>
      <c r="Q807" s="27"/>
      <c r="R807" s="32"/>
      <c r="S807" s="27"/>
      <c r="T807" s="27"/>
      <c r="U807" s="3"/>
      <c r="V807" s="32"/>
      <c r="W807" s="3"/>
      <c r="X807" s="32"/>
      <c r="Y807" s="31"/>
      <c r="Z807" s="89"/>
      <c r="AA807" s="27"/>
      <c r="AB807" s="32"/>
      <c r="AC807" s="27"/>
      <c r="AD807" s="32"/>
      <c r="AE807" s="27"/>
      <c r="AF807" s="32"/>
      <c r="AG807" s="89"/>
      <c r="AH807" s="89"/>
      <c r="AI807" s="89"/>
      <c r="AJ807" s="89"/>
      <c r="AK807" s="89"/>
      <c r="AL807" s="89"/>
      <c r="AM807" s="3"/>
      <c r="AN807" s="27"/>
      <c r="AO807" s="32"/>
      <c r="AP807" s="3"/>
      <c r="AQ807" s="69"/>
      <c r="AR807" s="69"/>
    </row>
    <row r="808" spans="1:44" ht="13.5" customHeight="1">
      <c r="A808" s="69"/>
      <c r="B808" s="3"/>
      <c r="C808" s="27"/>
      <c r="D808" s="27"/>
      <c r="E808" s="27"/>
      <c r="F808" s="27"/>
      <c r="G808" s="27"/>
      <c r="H808" s="27"/>
      <c r="I808" s="3"/>
      <c r="J808" s="3"/>
      <c r="K808" s="3"/>
      <c r="L808" s="3"/>
      <c r="M808" s="31"/>
      <c r="N808" s="27"/>
      <c r="O808" s="27"/>
      <c r="P808" s="32"/>
      <c r="Q808" s="27"/>
      <c r="R808" s="32"/>
      <c r="S808" s="27"/>
      <c r="T808" s="27"/>
      <c r="U808" s="3"/>
      <c r="V808" s="32"/>
      <c r="W808" s="3"/>
      <c r="X808" s="32"/>
      <c r="Y808" s="31"/>
      <c r="Z808" s="89"/>
      <c r="AA808" s="27"/>
      <c r="AB808" s="32"/>
      <c r="AC808" s="27"/>
      <c r="AD808" s="32"/>
      <c r="AE808" s="27"/>
      <c r="AF808" s="32"/>
      <c r="AG808" s="89"/>
      <c r="AH808" s="89"/>
      <c r="AI808" s="89"/>
      <c r="AJ808" s="89"/>
      <c r="AK808" s="89"/>
      <c r="AL808" s="89"/>
      <c r="AM808" s="3"/>
      <c r="AN808" s="27"/>
      <c r="AO808" s="32"/>
      <c r="AP808" s="3"/>
      <c r="AQ808" s="69"/>
      <c r="AR808" s="69"/>
    </row>
    <row r="809" spans="1:44" ht="13.5" customHeight="1">
      <c r="A809" s="69"/>
      <c r="B809" s="3"/>
      <c r="C809" s="27"/>
      <c r="D809" s="27"/>
      <c r="E809" s="27"/>
      <c r="F809" s="27"/>
      <c r="G809" s="27"/>
      <c r="H809" s="27"/>
      <c r="I809" s="3"/>
      <c r="J809" s="3"/>
      <c r="K809" s="3"/>
      <c r="L809" s="3"/>
      <c r="M809" s="31"/>
      <c r="N809" s="27"/>
      <c r="O809" s="27"/>
      <c r="P809" s="32"/>
      <c r="Q809" s="27"/>
      <c r="R809" s="32"/>
      <c r="S809" s="27"/>
      <c r="T809" s="27"/>
      <c r="U809" s="3"/>
      <c r="V809" s="32"/>
      <c r="W809" s="3"/>
      <c r="X809" s="32"/>
      <c r="Y809" s="31"/>
      <c r="Z809" s="89"/>
      <c r="AA809" s="27"/>
      <c r="AB809" s="32"/>
      <c r="AC809" s="27"/>
      <c r="AD809" s="32"/>
      <c r="AE809" s="27"/>
      <c r="AF809" s="32"/>
      <c r="AG809" s="89"/>
      <c r="AH809" s="89"/>
      <c r="AI809" s="89"/>
      <c r="AJ809" s="89"/>
      <c r="AK809" s="89"/>
      <c r="AL809" s="89"/>
      <c r="AM809" s="3"/>
      <c r="AN809" s="27"/>
      <c r="AO809" s="32"/>
      <c r="AP809" s="3"/>
      <c r="AQ809" s="69"/>
      <c r="AR809" s="69"/>
    </row>
    <row r="810" spans="1:44" ht="13.5" customHeight="1">
      <c r="A810" s="69"/>
      <c r="B810" s="3"/>
      <c r="C810" s="27"/>
      <c r="D810" s="27"/>
      <c r="E810" s="27"/>
      <c r="F810" s="27"/>
      <c r="G810" s="27"/>
      <c r="H810" s="27"/>
      <c r="I810" s="3"/>
      <c r="J810" s="3"/>
      <c r="K810" s="3"/>
      <c r="L810" s="3"/>
      <c r="M810" s="31"/>
      <c r="N810" s="27"/>
      <c r="O810" s="27"/>
      <c r="P810" s="32"/>
      <c r="Q810" s="27"/>
      <c r="R810" s="32"/>
      <c r="S810" s="27"/>
      <c r="T810" s="27"/>
      <c r="U810" s="3"/>
      <c r="V810" s="32"/>
      <c r="W810" s="3"/>
      <c r="X810" s="32"/>
      <c r="Y810" s="31"/>
      <c r="Z810" s="89"/>
      <c r="AA810" s="27"/>
      <c r="AB810" s="32"/>
      <c r="AC810" s="27"/>
      <c r="AD810" s="32"/>
      <c r="AE810" s="27"/>
      <c r="AF810" s="32"/>
      <c r="AG810" s="89"/>
      <c r="AH810" s="89"/>
      <c r="AI810" s="89"/>
      <c r="AJ810" s="89"/>
      <c r="AK810" s="89"/>
      <c r="AL810" s="89"/>
      <c r="AM810" s="3"/>
      <c r="AN810" s="27"/>
      <c r="AO810" s="32"/>
      <c r="AP810" s="3"/>
      <c r="AQ810" s="69"/>
      <c r="AR810" s="69"/>
    </row>
    <row r="811" spans="1:44" ht="13.5" customHeight="1">
      <c r="A811" s="69"/>
      <c r="B811" s="3"/>
      <c r="C811" s="27"/>
      <c r="D811" s="27"/>
      <c r="E811" s="27"/>
      <c r="F811" s="27"/>
      <c r="G811" s="27"/>
      <c r="H811" s="27"/>
      <c r="I811" s="3"/>
      <c r="J811" s="3"/>
      <c r="K811" s="3"/>
      <c r="L811" s="3"/>
      <c r="M811" s="31"/>
      <c r="N811" s="27"/>
      <c r="O811" s="27"/>
      <c r="P811" s="32"/>
      <c r="Q811" s="27"/>
      <c r="R811" s="32"/>
      <c r="S811" s="27"/>
      <c r="T811" s="27"/>
      <c r="U811" s="3"/>
      <c r="V811" s="32"/>
      <c r="W811" s="3"/>
      <c r="X811" s="32"/>
      <c r="Y811" s="31"/>
      <c r="Z811" s="89"/>
      <c r="AA811" s="27"/>
      <c r="AB811" s="32"/>
      <c r="AC811" s="27"/>
      <c r="AD811" s="32"/>
      <c r="AE811" s="27"/>
      <c r="AF811" s="32"/>
      <c r="AG811" s="89"/>
      <c r="AH811" s="89"/>
      <c r="AI811" s="89"/>
      <c r="AJ811" s="89"/>
      <c r="AK811" s="89"/>
      <c r="AL811" s="89"/>
      <c r="AM811" s="3"/>
      <c r="AN811" s="27"/>
      <c r="AO811" s="32"/>
      <c r="AP811" s="3"/>
      <c r="AQ811" s="69"/>
      <c r="AR811" s="69"/>
    </row>
    <row r="812" spans="1:44" ht="13.5" customHeight="1">
      <c r="A812" s="69"/>
      <c r="B812" s="3"/>
      <c r="C812" s="27"/>
      <c r="D812" s="27"/>
      <c r="E812" s="27"/>
      <c r="F812" s="27"/>
      <c r="G812" s="27"/>
      <c r="H812" s="27"/>
      <c r="I812" s="3"/>
      <c r="J812" s="3"/>
      <c r="K812" s="3"/>
      <c r="L812" s="3"/>
      <c r="M812" s="31"/>
      <c r="N812" s="27"/>
      <c r="O812" s="27"/>
      <c r="P812" s="32"/>
      <c r="Q812" s="27"/>
      <c r="R812" s="32"/>
      <c r="S812" s="27"/>
      <c r="T812" s="27"/>
      <c r="U812" s="3"/>
      <c r="V812" s="32"/>
      <c r="W812" s="3"/>
      <c r="X812" s="32"/>
      <c r="Y812" s="31"/>
      <c r="Z812" s="89"/>
      <c r="AA812" s="27"/>
      <c r="AB812" s="32"/>
      <c r="AC812" s="27"/>
      <c r="AD812" s="32"/>
      <c r="AE812" s="27"/>
      <c r="AF812" s="32"/>
      <c r="AG812" s="89"/>
      <c r="AH812" s="89"/>
      <c r="AI812" s="89"/>
      <c r="AJ812" s="89"/>
      <c r="AK812" s="89"/>
      <c r="AL812" s="89"/>
      <c r="AM812" s="3"/>
      <c r="AN812" s="27"/>
      <c r="AO812" s="32"/>
      <c r="AP812" s="3"/>
      <c r="AQ812" s="69"/>
      <c r="AR812" s="69"/>
    </row>
    <row r="813" spans="1:44" ht="13.5" customHeight="1">
      <c r="A813" s="69"/>
      <c r="B813" s="3"/>
      <c r="C813" s="27"/>
      <c r="D813" s="27"/>
      <c r="E813" s="27"/>
      <c r="F813" s="27"/>
      <c r="G813" s="27"/>
      <c r="H813" s="27"/>
      <c r="I813" s="3"/>
      <c r="J813" s="3"/>
      <c r="K813" s="3"/>
      <c r="L813" s="3"/>
      <c r="M813" s="31"/>
      <c r="N813" s="27"/>
      <c r="O813" s="27"/>
      <c r="P813" s="32"/>
      <c r="Q813" s="27"/>
      <c r="R813" s="32"/>
      <c r="S813" s="27"/>
      <c r="T813" s="27"/>
      <c r="U813" s="3"/>
      <c r="V813" s="32"/>
      <c r="W813" s="3"/>
      <c r="X813" s="32"/>
      <c r="Y813" s="31"/>
      <c r="Z813" s="89"/>
      <c r="AA813" s="27"/>
      <c r="AB813" s="32"/>
      <c r="AC813" s="27"/>
      <c r="AD813" s="32"/>
      <c r="AE813" s="27"/>
      <c r="AF813" s="32"/>
      <c r="AG813" s="89"/>
      <c r="AH813" s="89"/>
      <c r="AI813" s="89"/>
      <c r="AJ813" s="89"/>
      <c r="AK813" s="89"/>
      <c r="AL813" s="89"/>
      <c r="AM813" s="3"/>
      <c r="AN813" s="27"/>
      <c r="AO813" s="32"/>
      <c r="AP813" s="3"/>
      <c r="AQ813" s="69"/>
      <c r="AR813" s="69"/>
    </row>
    <row r="814" spans="1:44" ht="13.5" customHeight="1">
      <c r="A814" s="69"/>
      <c r="B814" s="3"/>
      <c r="C814" s="27"/>
      <c r="D814" s="27"/>
      <c r="E814" s="27"/>
      <c r="F814" s="27"/>
      <c r="G814" s="27"/>
      <c r="H814" s="27"/>
      <c r="I814" s="3"/>
      <c r="J814" s="3"/>
      <c r="K814" s="3"/>
      <c r="L814" s="3"/>
      <c r="M814" s="31"/>
      <c r="N814" s="27"/>
      <c r="O814" s="27"/>
      <c r="P814" s="32"/>
      <c r="Q814" s="27"/>
      <c r="R814" s="32"/>
      <c r="S814" s="27"/>
      <c r="T814" s="27"/>
      <c r="U814" s="3"/>
      <c r="V814" s="32"/>
      <c r="W814" s="3"/>
      <c r="X814" s="32"/>
      <c r="Y814" s="31"/>
      <c r="Z814" s="89"/>
      <c r="AA814" s="27"/>
      <c r="AB814" s="32"/>
      <c r="AC814" s="27"/>
      <c r="AD814" s="32"/>
      <c r="AE814" s="27"/>
      <c r="AF814" s="32"/>
      <c r="AG814" s="89"/>
      <c r="AH814" s="89"/>
      <c r="AI814" s="89"/>
      <c r="AJ814" s="89"/>
      <c r="AK814" s="89"/>
      <c r="AL814" s="89"/>
      <c r="AM814" s="3"/>
      <c r="AN814" s="27"/>
      <c r="AO814" s="32"/>
      <c r="AP814" s="3"/>
      <c r="AQ814" s="69"/>
      <c r="AR814" s="69"/>
    </row>
    <row r="815" spans="1:44" ht="13.5" customHeight="1">
      <c r="A815" s="69"/>
      <c r="B815" s="3"/>
      <c r="C815" s="27"/>
      <c r="D815" s="27"/>
      <c r="E815" s="27"/>
      <c r="F815" s="27"/>
      <c r="G815" s="27"/>
      <c r="H815" s="27"/>
      <c r="I815" s="3"/>
      <c r="J815" s="3"/>
      <c r="K815" s="3"/>
      <c r="L815" s="3"/>
      <c r="M815" s="31"/>
      <c r="N815" s="27"/>
      <c r="O815" s="27"/>
      <c r="P815" s="32"/>
      <c r="Q815" s="27"/>
      <c r="R815" s="32"/>
      <c r="S815" s="27"/>
      <c r="T815" s="27"/>
      <c r="U815" s="3"/>
      <c r="V815" s="32"/>
      <c r="W815" s="3"/>
      <c r="X815" s="32"/>
      <c r="Y815" s="31"/>
      <c r="Z815" s="89"/>
      <c r="AA815" s="27"/>
      <c r="AB815" s="32"/>
      <c r="AC815" s="27"/>
      <c r="AD815" s="32"/>
      <c r="AE815" s="27"/>
      <c r="AF815" s="32"/>
      <c r="AG815" s="89"/>
      <c r="AH815" s="89"/>
      <c r="AI815" s="89"/>
      <c r="AJ815" s="89"/>
      <c r="AK815" s="89"/>
      <c r="AL815" s="89"/>
      <c r="AM815" s="3"/>
      <c r="AN815" s="27"/>
      <c r="AO815" s="32"/>
      <c r="AP815" s="3"/>
      <c r="AQ815" s="69"/>
      <c r="AR815" s="69"/>
    </row>
    <row r="816" spans="1:44" ht="13.5" customHeight="1">
      <c r="A816" s="69"/>
      <c r="B816" s="3"/>
      <c r="C816" s="27"/>
      <c r="D816" s="27"/>
      <c r="E816" s="27"/>
      <c r="F816" s="27"/>
      <c r="G816" s="27"/>
      <c r="H816" s="27"/>
      <c r="I816" s="3"/>
      <c r="J816" s="3"/>
      <c r="K816" s="3"/>
      <c r="L816" s="3"/>
      <c r="M816" s="31"/>
      <c r="N816" s="27"/>
      <c r="O816" s="27"/>
      <c r="P816" s="32"/>
      <c r="Q816" s="27"/>
      <c r="R816" s="32"/>
      <c r="S816" s="27"/>
      <c r="T816" s="27"/>
      <c r="U816" s="3"/>
      <c r="V816" s="32"/>
      <c r="W816" s="3"/>
      <c r="X816" s="32"/>
      <c r="Y816" s="31"/>
      <c r="Z816" s="89"/>
      <c r="AA816" s="27"/>
      <c r="AB816" s="32"/>
      <c r="AC816" s="27"/>
      <c r="AD816" s="32"/>
      <c r="AE816" s="27"/>
      <c r="AF816" s="32"/>
      <c r="AG816" s="89"/>
      <c r="AH816" s="89"/>
      <c r="AI816" s="89"/>
      <c r="AJ816" s="89"/>
      <c r="AK816" s="89"/>
      <c r="AL816" s="89"/>
      <c r="AM816" s="3"/>
      <c r="AN816" s="27"/>
      <c r="AO816" s="32"/>
      <c r="AP816" s="3"/>
      <c r="AQ816" s="69"/>
      <c r="AR816" s="69"/>
    </row>
    <row r="817" spans="1:44" ht="13.5" customHeight="1">
      <c r="A817" s="69"/>
      <c r="B817" s="3"/>
      <c r="C817" s="27"/>
      <c r="D817" s="27"/>
      <c r="E817" s="27"/>
      <c r="F817" s="27"/>
      <c r="G817" s="27"/>
      <c r="H817" s="27"/>
      <c r="I817" s="3"/>
      <c r="J817" s="3"/>
      <c r="K817" s="3"/>
      <c r="L817" s="3"/>
      <c r="M817" s="31"/>
      <c r="N817" s="27"/>
      <c r="O817" s="27"/>
      <c r="P817" s="32"/>
      <c r="Q817" s="27"/>
      <c r="R817" s="32"/>
      <c r="S817" s="27"/>
      <c r="T817" s="27"/>
      <c r="U817" s="3"/>
      <c r="V817" s="32"/>
      <c r="W817" s="3"/>
      <c r="X817" s="32"/>
      <c r="Y817" s="31"/>
      <c r="Z817" s="89"/>
      <c r="AA817" s="27"/>
      <c r="AB817" s="32"/>
      <c r="AC817" s="27"/>
      <c r="AD817" s="32"/>
      <c r="AE817" s="27"/>
      <c r="AF817" s="32"/>
      <c r="AG817" s="89"/>
      <c r="AH817" s="89"/>
      <c r="AI817" s="89"/>
      <c r="AJ817" s="89"/>
      <c r="AK817" s="89"/>
      <c r="AL817" s="89"/>
      <c r="AM817" s="3"/>
      <c r="AN817" s="27"/>
      <c r="AO817" s="32"/>
      <c r="AP817" s="3"/>
      <c r="AQ817" s="69"/>
      <c r="AR817" s="69"/>
    </row>
    <row r="818" spans="1:44" ht="13.5" customHeight="1">
      <c r="A818" s="69"/>
      <c r="B818" s="3"/>
      <c r="C818" s="27"/>
      <c r="D818" s="27"/>
      <c r="E818" s="27"/>
      <c r="F818" s="27"/>
      <c r="G818" s="27"/>
      <c r="H818" s="27"/>
      <c r="I818" s="3"/>
      <c r="J818" s="3"/>
      <c r="K818" s="3"/>
      <c r="L818" s="3"/>
      <c r="M818" s="31"/>
      <c r="N818" s="27"/>
      <c r="O818" s="27"/>
      <c r="P818" s="32"/>
      <c r="Q818" s="27"/>
      <c r="R818" s="32"/>
      <c r="S818" s="27"/>
      <c r="T818" s="27"/>
      <c r="U818" s="3"/>
      <c r="V818" s="32"/>
      <c r="W818" s="3"/>
      <c r="X818" s="32"/>
      <c r="Y818" s="31"/>
      <c r="Z818" s="89"/>
      <c r="AA818" s="27"/>
      <c r="AB818" s="32"/>
      <c r="AC818" s="27"/>
      <c r="AD818" s="32"/>
      <c r="AE818" s="27"/>
      <c r="AF818" s="32"/>
      <c r="AG818" s="89"/>
      <c r="AH818" s="89"/>
      <c r="AI818" s="89"/>
      <c r="AJ818" s="89"/>
      <c r="AK818" s="89"/>
      <c r="AL818" s="89"/>
      <c r="AM818" s="3"/>
      <c r="AN818" s="27"/>
      <c r="AO818" s="32"/>
      <c r="AP818" s="3"/>
      <c r="AQ818" s="69"/>
      <c r="AR818" s="69"/>
    </row>
    <row r="819" spans="1:44" ht="13.5" customHeight="1">
      <c r="A819" s="69"/>
      <c r="B819" s="3"/>
      <c r="C819" s="27"/>
      <c r="D819" s="27"/>
      <c r="E819" s="27"/>
      <c r="F819" s="27"/>
      <c r="G819" s="27"/>
      <c r="H819" s="27"/>
      <c r="I819" s="3"/>
      <c r="J819" s="3"/>
      <c r="K819" s="3"/>
      <c r="L819" s="3"/>
      <c r="M819" s="31"/>
      <c r="N819" s="27"/>
      <c r="O819" s="27"/>
      <c r="P819" s="32"/>
      <c r="Q819" s="27"/>
      <c r="R819" s="32"/>
      <c r="S819" s="27"/>
      <c r="T819" s="27"/>
      <c r="U819" s="3"/>
      <c r="V819" s="32"/>
      <c r="W819" s="3"/>
      <c r="X819" s="32"/>
      <c r="Y819" s="31"/>
      <c r="Z819" s="89"/>
      <c r="AA819" s="27"/>
      <c r="AB819" s="32"/>
      <c r="AC819" s="27"/>
      <c r="AD819" s="32"/>
      <c r="AE819" s="27"/>
      <c r="AF819" s="32"/>
      <c r="AG819" s="89"/>
      <c r="AH819" s="89"/>
      <c r="AI819" s="89"/>
      <c r="AJ819" s="89"/>
      <c r="AK819" s="89"/>
      <c r="AL819" s="89"/>
      <c r="AM819" s="3"/>
      <c r="AN819" s="27"/>
      <c r="AO819" s="32"/>
      <c r="AP819" s="3"/>
      <c r="AQ819" s="69"/>
      <c r="AR819" s="69"/>
    </row>
    <row r="820" spans="1:44" ht="13.5" customHeight="1">
      <c r="A820" s="69"/>
      <c r="B820" s="3"/>
      <c r="C820" s="27"/>
      <c r="D820" s="27"/>
      <c r="E820" s="27"/>
      <c r="F820" s="27"/>
      <c r="G820" s="27"/>
      <c r="H820" s="27"/>
      <c r="I820" s="3"/>
      <c r="J820" s="3"/>
      <c r="K820" s="3"/>
      <c r="L820" s="3"/>
      <c r="M820" s="31"/>
      <c r="N820" s="27"/>
      <c r="O820" s="27"/>
      <c r="P820" s="32"/>
      <c r="Q820" s="27"/>
      <c r="R820" s="32"/>
      <c r="S820" s="27"/>
      <c r="T820" s="27"/>
      <c r="U820" s="3"/>
      <c r="V820" s="32"/>
      <c r="W820" s="3"/>
      <c r="X820" s="32"/>
      <c r="Y820" s="31"/>
      <c r="Z820" s="89"/>
      <c r="AA820" s="27"/>
      <c r="AB820" s="32"/>
      <c r="AC820" s="27"/>
      <c r="AD820" s="32"/>
      <c r="AE820" s="27"/>
      <c r="AF820" s="32"/>
      <c r="AG820" s="89"/>
      <c r="AH820" s="89"/>
      <c r="AI820" s="89"/>
      <c r="AJ820" s="89"/>
      <c r="AK820" s="89"/>
      <c r="AL820" s="89"/>
      <c r="AM820" s="3"/>
      <c r="AN820" s="27"/>
      <c r="AO820" s="32"/>
      <c r="AP820" s="3"/>
      <c r="AQ820" s="69"/>
      <c r="AR820" s="69"/>
    </row>
    <row r="821" spans="1:44" ht="13.5" customHeight="1">
      <c r="A821" s="69"/>
      <c r="B821" s="3"/>
      <c r="C821" s="27"/>
      <c r="D821" s="27"/>
      <c r="E821" s="27"/>
      <c r="F821" s="27"/>
      <c r="G821" s="27"/>
      <c r="H821" s="27"/>
      <c r="I821" s="3"/>
      <c r="J821" s="3"/>
      <c r="K821" s="3"/>
      <c r="L821" s="3"/>
      <c r="M821" s="31"/>
      <c r="N821" s="27"/>
      <c r="O821" s="27"/>
      <c r="P821" s="32"/>
      <c r="Q821" s="27"/>
      <c r="R821" s="32"/>
      <c r="S821" s="27"/>
      <c r="T821" s="27"/>
      <c r="U821" s="3"/>
      <c r="V821" s="32"/>
      <c r="W821" s="3"/>
      <c r="X821" s="32"/>
      <c r="Y821" s="31"/>
      <c r="Z821" s="89"/>
      <c r="AA821" s="27"/>
      <c r="AB821" s="32"/>
      <c r="AC821" s="27"/>
      <c r="AD821" s="32"/>
      <c r="AE821" s="27"/>
      <c r="AF821" s="32"/>
      <c r="AG821" s="89"/>
      <c r="AH821" s="89"/>
      <c r="AI821" s="89"/>
      <c r="AJ821" s="89"/>
      <c r="AK821" s="89"/>
      <c r="AL821" s="89"/>
      <c r="AM821" s="3"/>
      <c r="AN821" s="27"/>
      <c r="AO821" s="32"/>
      <c r="AP821" s="3"/>
      <c r="AQ821" s="69"/>
      <c r="AR821" s="69"/>
    </row>
    <row r="822" spans="1:44" ht="13.5" customHeight="1">
      <c r="A822" s="69"/>
      <c r="B822" s="3"/>
      <c r="C822" s="27"/>
      <c r="D822" s="27"/>
      <c r="E822" s="27"/>
      <c r="F822" s="27"/>
      <c r="G822" s="27"/>
      <c r="H822" s="27"/>
      <c r="I822" s="3"/>
      <c r="J822" s="3"/>
      <c r="K822" s="3"/>
      <c r="L822" s="3"/>
      <c r="M822" s="31"/>
      <c r="N822" s="27"/>
      <c r="O822" s="27"/>
      <c r="P822" s="32"/>
      <c r="Q822" s="27"/>
      <c r="R822" s="32"/>
      <c r="S822" s="27"/>
      <c r="T822" s="27"/>
      <c r="U822" s="3"/>
      <c r="V822" s="32"/>
      <c r="W822" s="3"/>
      <c r="X822" s="32"/>
      <c r="Y822" s="31"/>
      <c r="Z822" s="89"/>
      <c r="AA822" s="27"/>
      <c r="AB822" s="32"/>
      <c r="AC822" s="27"/>
      <c r="AD822" s="32"/>
      <c r="AE822" s="27"/>
      <c r="AF822" s="32"/>
      <c r="AG822" s="89"/>
      <c r="AH822" s="89"/>
      <c r="AI822" s="89"/>
      <c r="AJ822" s="89"/>
      <c r="AK822" s="89"/>
      <c r="AL822" s="89"/>
      <c r="AM822" s="3"/>
      <c r="AN822" s="27"/>
      <c r="AO822" s="32"/>
      <c r="AP822" s="3"/>
      <c r="AQ822" s="69"/>
      <c r="AR822" s="69"/>
    </row>
    <row r="823" spans="1:44" ht="13.5" customHeight="1">
      <c r="A823" s="69"/>
      <c r="B823" s="3"/>
      <c r="C823" s="27"/>
      <c r="D823" s="27"/>
      <c r="E823" s="27"/>
      <c r="F823" s="27"/>
      <c r="G823" s="27"/>
      <c r="H823" s="27"/>
      <c r="I823" s="3"/>
      <c r="J823" s="3"/>
      <c r="K823" s="3"/>
      <c r="L823" s="3"/>
      <c r="M823" s="31"/>
      <c r="N823" s="27"/>
      <c r="O823" s="27"/>
      <c r="P823" s="32"/>
      <c r="Q823" s="27"/>
      <c r="R823" s="32"/>
      <c r="S823" s="27"/>
      <c r="T823" s="27"/>
      <c r="U823" s="3"/>
      <c r="V823" s="32"/>
      <c r="W823" s="3"/>
      <c r="X823" s="32"/>
      <c r="Y823" s="31"/>
      <c r="Z823" s="89"/>
      <c r="AA823" s="27"/>
      <c r="AB823" s="32"/>
      <c r="AC823" s="27"/>
      <c r="AD823" s="32"/>
      <c r="AE823" s="27"/>
      <c r="AF823" s="32"/>
      <c r="AG823" s="89"/>
      <c r="AH823" s="89"/>
      <c r="AI823" s="89"/>
      <c r="AJ823" s="89"/>
      <c r="AK823" s="89"/>
      <c r="AL823" s="89"/>
      <c r="AM823" s="3"/>
      <c r="AN823" s="27"/>
      <c r="AO823" s="32"/>
      <c r="AP823" s="3"/>
      <c r="AQ823" s="69"/>
      <c r="AR823" s="69"/>
    </row>
    <row r="824" spans="1:44" ht="13.5" customHeight="1">
      <c r="A824" s="69"/>
      <c r="B824" s="3"/>
      <c r="C824" s="27"/>
      <c r="D824" s="27"/>
      <c r="E824" s="27"/>
      <c r="F824" s="27"/>
      <c r="G824" s="27"/>
      <c r="H824" s="27"/>
      <c r="I824" s="3"/>
      <c r="J824" s="3"/>
      <c r="K824" s="3"/>
      <c r="L824" s="3"/>
      <c r="M824" s="31"/>
      <c r="N824" s="27"/>
      <c r="O824" s="27"/>
      <c r="P824" s="32"/>
      <c r="Q824" s="27"/>
      <c r="R824" s="32"/>
      <c r="S824" s="27"/>
      <c r="T824" s="27"/>
      <c r="U824" s="3"/>
      <c r="V824" s="32"/>
      <c r="W824" s="3"/>
      <c r="X824" s="32"/>
      <c r="Y824" s="31"/>
      <c r="Z824" s="89"/>
      <c r="AA824" s="27"/>
      <c r="AB824" s="32"/>
      <c r="AC824" s="27"/>
      <c r="AD824" s="32"/>
      <c r="AE824" s="27"/>
      <c r="AF824" s="32"/>
      <c r="AG824" s="89"/>
      <c r="AH824" s="89"/>
      <c r="AI824" s="89"/>
      <c r="AJ824" s="89"/>
      <c r="AK824" s="89"/>
      <c r="AL824" s="89"/>
      <c r="AM824" s="3"/>
      <c r="AN824" s="27"/>
      <c r="AO824" s="32"/>
      <c r="AP824" s="3"/>
      <c r="AQ824" s="69"/>
      <c r="AR824" s="69"/>
    </row>
    <row r="825" spans="1:44" ht="13.5" customHeight="1">
      <c r="A825" s="69"/>
      <c r="B825" s="3"/>
      <c r="C825" s="27"/>
      <c r="D825" s="27"/>
      <c r="E825" s="27"/>
      <c r="F825" s="27"/>
      <c r="G825" s="27"/>
      <c r="H825" s="27"/>
      <c r="I825" s="3"/>
      <c r="J825" s="3"/>
      <c r="K825" s="3"/>
      <c r="L825" s="3"/>
      <c r="M825" s="31"/>
      <c r="N825" s="27"/>
      <c r="O825" s="27"/>
      <c r="P825" s="32"/>
      <c r="Q825" s="27"/>
      <c r="R825" s="32"/>
      <c r="S825" s="27"/>
      <c r="T825" s="27"/>
      <c r="U825" s="3"/>
      <c r="V825" s="32"/>
      <c r="W825" s="3"/>
      <c r="X825" s="32"/>
      <c r="Y825" s="31"/>
      <c r="Z825" s="89"/>
      <c r="AA825" s="27"/>
      <c r="AB825" s="32"/>
      <c r="AC825" s="27"/>
      <c r="AD825" s="32"/>
      <c r="AE825" s="27"/>
      <c r="AF825" s="32"/>
      <c r="AG825" s="89"/>
      <c r="AH825" s="89"/>
      <c r="AI825" s="89"/>
      <c r="AJ825" s="89"/>
      <c r="AK825" s="89"/>
      <c r="AL825" s="89"/>
      <c r="AM825" s="3"/>
      <c r="AN825" s="27"/>
      <c r="AO825" s="32"/>
      <c r="AP825" s="3"/>
      <c r="AQ825" s="69"/>
      <c r="AR825" s="69"/>
    </row>
    <row r="826" spans="1:44" ht="13.5" customHeight="1">
      <c r="A826" s="69"/>
      <c r="B826" s="3"/>
      <c r="C826" s="27"/>
      <c r="D826" s="27"/>
      <c r="E826" s="27"/>
      <c r="F826" s="27"/>
      <c r="G826" s="27"/>
      <c r="H826" s="27"/>
      <c r="I826" s="3"/>
      <c r="J826" s="3"/>
      <c r="K826" s="3"/>
      <c r="L826" s="3"/>
      <c r="M826" s="31"/>
      <c r="N826" s="27"/>
      <c r="O826" s="27"/>
      <c r="P826" s="32"/>
      <c r="Q826" s="27"/>
      <c r="R826" s="32"/>
      <c r="S826" s="27"/>
      <c r="T826" s="27"/>
      <c r="U826" s="3"/>
      <c r="V826" s="32"/>
      <c r="W826" s="3"/>
      <c r="X826" s="32"/>
      <c r="Y826" s="31"/>
      <c r="Z826" s="89"/>
      <c r="AA826" s="27"/>
      <c r="AB826" s="32"/>
      <c r="AC826" s="27"/>
      <c r="AD826" s="32"/>
      <c r="AE826" s="27"/>
      <c r="AF826" s="32"/>
      <c r="AG826" s="89"/>
      <c r="AH826" s="89"/>
      <c r="AI826" s="89"/>
      <c r="AJ826" s="89"/>
      <c r="AK826" s="89"/>
      <c r="AL826" s="89"/>
      <c r="AM826" s="3"/>
      <c r="AN826" s="27"/>
      <c r="AO826" s="32"/>
      <c r="AP826" s="3"/>
      <c r="AQ826" s="69"/>
      <c r="AR826" s="69"/>
    </row>
    <row r="827" spans="1:44" ht="13.5" customHeight="1">
      <c r="A827" s="69"/>
      <c r="B827" s="3"/>
      <c r="C827" s="27"/>
      <c r="D827" s="27"/>
      <c r="E827" s="27"/>
      <c r="F827" s="27"/>
      <c r="G827" s="27"/>
      <c r="H827" s="27"/>
      <c r="I827" s="3"/>
      <c r="J827" s="3"/>
      <c r="K827" s="3"/>
      <c r="L827" s="3"/>
      <c r="M827" s="31"/>
      <c r="N827" s="27"/>
      <c r="O827" s="27"/>
      <c r="P827" s="32"/>
      <c r="Q827" s="27"/>
      <c r="R827" s="32"/>
      <c r="S827" s="27"/>
      <c r="T827" s="27"/>
      <c r="U827" s="3"/>
      <c r="V827" s="32"/>
      <c r="W827" s="3"/>
      <c r="X827" s="32"/>
      <c r="Y827" s="31"/>
      <c r="Z827" s="89"/>
      <c r="AA827" s="27"/>
      <c r="AB827" s="32"/>
      <c r="AC827" s="27"/>
      <c r="AD827" s="32"/>
      <c r="AE827" s="27"/>
      <c r="AF827" s="32"/>
      <c r="AG827" s="89"/>
      <c r="AH827" s="89"/>
      <c r="AI827" s="89"/>
      <c r="AJ827" s="89"/>
      <c r="AK827" s="89"/>
      <c r="AL827" s="89"/>
      <c r="AM827" s="3"/>
      <c r="AN827" s="27"/>
      <c r="AO827" s="32"/>
      <c r="AP827" s="3"/>
      <c r="AQ827" s="69"/>
      <c r="AR827" s="69"/>
    </row>
    <row r="828" spans="1:44" ht="13.5" customHeight="1">
      <c r="A828" s="69"/>
      <c r="B828" s="3"/>
      <c r="C828" s="27"/>
      <c r="D828" s="27"/>
      <c r="E828" s="27"/>
      <c r="F828" s="27"/>
      <c r="G828" s="27"/>
      <c r="H828" s="27"/>
      <c r="I828" s="3"/>
      <c r="J828" s="3"/>
      <c r="K828" s="3"/>
      <c r="L828" s="3"/>
      <c r="M828" s="31"/>
      <c r="N828" s="27"/>
      <c r="O828" s="27"/>
      <c r="P828" s="32"/>
      <c r="Q828" s="27"/>
      <c r="R828" s="32"/>
      <c r="S828" s="27"/>
      <c r="T828" s="27"/>
      <c r="U828" s="3"/>
      <c r="V828" s="32"/>
      <c r="W828" s="3"/>
      <c r="X828" s="32"/>
      <c r="Y828" s="31"/>
      <c r="Z828" s="89"/>
      <c r="AA828" s="27"/>
      <c r="AB828" s="32"/>
      <c r="AC828" s="27"/>
      <c r="AD828" s="32"/>
      <c r="AE828" s="27"/>
      <c r="AF828" s="32"/>
      <c r="AG828" s="89"/>
      <c r="AH828" s="89"/>
      <c r="AI828" s="89"/>
      <c r="AJ828" s="89"/>
      <c r="AK828" s="89"/>
      <c r="AL828" s="89"/>
      <c r="AM828" s="3"/>
      <c r="AN828" s="27"/>
      <c r="AO828" s="32"/>
      <c r="AP828" s="3"/>
      <c r="AQ828" s="69"/>
      <c r="AR828" s="69"/>
    </row>
    <row r="829" spans="1:44" ht="13.5" customHeight="1">
      <c r="A829" s="69"/>
      <c r="B829" s="3"/>
      <c r="C829" s="27"/>
      <c r="D829" s="27"/>
      <c r="E829" s="27"/>
      <c r="F829" s="27"/>
      <c r="G829" s="27"/>
      <c r="H829" s="27"/>
      <c r="I829" s="3"/>
      <c r="J829" s="3"/>
      <c r="K829" s="3"/>
      <c r="L829" s="3"/>
      <c r="M829" s="31"/>
      <c r="N829" s="27"/>
      <c r="O829" s="27"/>
      <c r="P829" s="32"/>
      <c r="Q829" s="27"/>
      <c r="R829" s="32"/>
      <c r="S829" s="27"/>
      <c r="T829" s="27"/>
      <c r="U829" s="3"/>
      <c r="V829" s="32"/>
      <c r="W829" s="3"/>
      <c r="X829" s="32"/>
      <c r="Y829" s="31"/>
      <c r="Z829" s="89"/>
      <c r="AA829" s="27"/>
      <c r="AB829" s="32"/>
      <c r="AC829" s="27"/>
      <c r="AD829" s="32"/>
      <c r="AE829" s="27"/>
      <c r="AF829" s="32"/>
      <c r="AG829" s="89"/>
      <c r="AH829" s="89"/>
      <c r="AI829" s="89"/>
      <c r="AJ829" s="89"/>
      <c r="AK829" s="89"/>
      <c r="AL829" s="89"/>
      <c r="AM829" s="3"/>
      <c r="AN829" s="27"/>
      <c r="AO829" s="32"/>
      <c r="AP829" s="3"/>
      <c r="AQ829" s="69"/>
      <c r="AR829" s="69"/>
    </row>
    <row r="830" spans="1:44" ht="13.5" customHeight="1">
      <c r="A830" s="69"/>
      <c r="B830" s="3"/>
      <c r="C830" s="27"/>
      <c r="D830" s="27"/>
      <c r="E830" s="27"/>
      <c r="F830" s="27"/>
      <c r="G830" s="27"/>
      <c r="H830" s="27"/>
      <c r="I830" s="3"/>
      <c r="J830" s="3"/>
      <c r="K830" s="3"/>
      <c r="L830" s="3"/>
      <c r="M830" s="31"/>
      <c r="N830" s="27"/>
      <c r="O830" s="27"/>
      <c r="P830" s="32"/>
      <c r="Q830" s="27"/>
      <c r="R830" s="32"/>
      <c r="S830" s="27"/>
      <c r="T830" s="27"/>
      <c r="U830" s="3"/>
      <c r="V830" s="32"/>
      <c r="W830" s="3"/>
      <c r="X830" s="32"/>
      <c r="Y830" s="31"/>
      <c r="Z830" s="89"/>
      <c r="AA830" s="27"/>
      <c r="AB830" s="32"/>
      <c r="AC830" s="27"/>
      <c r="AD830" s="32"/>
      <c r="AE830" s="27"/>
      <c r="AF830" s="32"/>
      <c r="AG830" s="89"/>
      <c r="AH830" s="89"/>
      <c r="AI830" s="89"/>
      <c r="AJ830" s="89"/>
      <c r="AK830" s="89"/>
      <c r="AL830" s="89"/>
      <c r="AM830" s="3"/>
      <c r="AN830" s="27"/>
      <c r="AO830" s="32"/>
      <c r="AP830" s="3"/>
      <c r="AQ830" s="69"/>
      <c r="AR830" s="69"/>
    </row>
    <row r="831" spans="1:44" ht="13.5" customHeight="1">
      <c r="A831" s="69"/>
      <c r="B831" s="3"/>
      <c r="C831" s="27"/>
      <c r="D831" s="27"/>
      <c r="E831" s="27"/>
      <c r="F831" s="27"/>
      <c r="G831" s="27"/>
      <c r="H831" s="27"/>
      <c r="I831" s="3"/>
      <c r="J831" s="3"/>
      <c r="K831" s="3"/>
      <c r="L831" s="3"/>
      <c r="M831" s="31"/>
      <c r="N831" s="27"/>
      <c r="O831" s="27"/>
      <c r="P831" s="32"/>
      <c r="Q831" s="27"/>
      <c r="R831" s="32"/>
      <c r="S831" s="27"/>
      <c r="T831" s="27"/>
      <c r="U831" s="3"/>
      <c r="V831" s="32"/>
      <c r="W831" s="3"/>
      <c r="X831" s="32"/>
      <c r="Y831" s="31"/>
      <c r="Z831" s="89"/>
      <c r="AA831" s="27"/>
      <c r="AB831" s="32"/>
      <c r="AC831" s="27"/>
      <c r="AD831" s="32"/>
      <c r="AE831" s="27"/>
      <c r="AF831" s="32"/>
      <c r="AG831" s="89"/>
      <c r="AH831" s="89"/>
      <c r="AI831" s="89"/>
      <c r="AJ831" s="89"/>
      <c r="AK831" s="89"/>
      <c r="AL831" s="89"/>
      <c r="AM831" s="3"/>
      <c r="AN831" s="27"/>
      <c r="AO831" s="32"/>
      <c r="AP831" s="3"/>
      <c r="AQ831" s="69"/>
      <c r="AR831" s="69"/>
    </row>
    <row r="832" spans="1:44" ht="13.5" customHeight="1">
      <c r="A832" s="69"/>
      <c r="B832" s="3"/>
      <c r="C832" s="27"/>
      <c r="D832" s="27"/>
      <c r="E832" s="27"/>
      <c r="F832" s="27"/>
      <c r="G832" s="27"/>
      <c r="H832" s="27"/>
      <c r="I832" s="3"/>
      <c r="J832" s="3"/>
      <c r="K832" s="3"/>
      <c r="L832" s="3"/>
      <c r="M832" s="31"/>
      <c r="N832" s="27"/>
      <c r="O832" s="27"/>
      <c r="P832" s="32"/>
      <c r="Q832" s="27"/>
      <c r="R832" s="32"/>
      <c r="S832" s="27"/>
      <c r="T832" s="27"/>
      <c r="U832" s="3"/>
      <c r="V832" s="32"/>
      <c r="W832" s="3"/>
      <c r="X832" s="32"/>
      <c r="Y832" s="31"/>
      <c r="Z832" s="89"/>
      <c r="AA832" s="27"/>
      <c r="AB832" s="32"/>
      <c r="AC832" s="27"/>
      <c r="AD832" s="32"/>
      <c r="AE832" s="27"/>
      <c r="AF832" s="32"/>
      <c r="AG832" s="89"/>
      <c r="AH832" s="89"/>
      <c r="AI832" s="89"/>
      <c r="AJ832" s="89"/>
      <c r="AK832" s="89"/>
      <c r="AL832" s="89"/>
      <c r="AM832" s="3"/>
      <c r="AN832" s="27"/>
      <c r="AO832" s="32"/>
      <c r="AP832" s="3"/>
      <c r="AQ832" s="69"/>
      <c r="AR832" s="69"/>
    </row>
    <row r="833" spans="1:44" ht="13.5" customHeight="1">
      <c r="A833" s="69"/>
      <c r="B833" s="3"/>
      <c r="C833" s="27"/>
      <c r="D833" s="27"/>
      <c r="E833" s="27"/>
      <c r="F833" s="27"/>
      <c r="G833" s="27"/>
      <c r="H833" s="27"/>
      <c r="I833" s="3"/>
      <c r="J833" s="3"/>
      <c r="K833" s="3"/>
      <c r="L833" s="3"/>
      <c r="M833" s="31"/>
      <c r="N833" s="27"/>
      <c r="O833" s="27"/>
      <c r="P833" s="32"/>
      <c r="Q833" s="27"/>
      <c r="R833" s="32"/>
      <c r="S833" s="27"/>
      <c r="T833" s="27"/>
      <c r="U833" s="3"/>
      <c r="V833" s="32"/>
      <c r="W833" s="3"/>
      <c r="X833" s="32"/>
      <c r="Y833" s="31"/>
      <c r="Z833" s="89"/>
      <c r="AA833" s="27"/>
      <c r="AB833" s="32"/>
      <c r="AC833" s="27"/>
      <c r="AD833" s="32"/>
      <c r="AE833" s="27"/>
      <c r="AF833" s="32"/>
      <c r="AG833" s="89"/>
      <c r="AH833" s="89"/>
      <c r="AI833" s="89"/>
      <c r="AJ833" s="89"/>
      <c r="AK833" s="89"/>
      <c r="AL833" s="89"/>
      <c r="AM833" s="3"/>
      <c r="AN833" s="27"/>
      <c r="AO833" s="32"/>
      <c r="AP833" s="3"/>
      <c r="AQ833" s="69"/>
      <c r="AR833" s="69"/>
    </row>
    <row r="834" spans="1:44" ht="13.5" customHeight="1">
      <c r="A834" s="69"/>
      <c r="B834" s="3"/>
      <c r="C834" s="27"/>
      <c r="D834" s="27"/>
      <c r="E834" s="27"/>
      <c r="F834" s="27"/>
      <c r="G834" s="27"/>
      <c r="H834" s="27"/>
      <c r="I834" s="3"/>
      <c r="J834" s="3"/>
      <c r="K834" s="3"/>
      <c r="L834" s="3"/>
      <c r="M834" s="31"/>
      <c r="N834" s="27"/>
      <c r="O834" s="27"/>
      <c r="P834" s="32"/>
      <c r="Q834" s="27"/>
      <c r="R834" s="32"/>
      <c r="S834" s="27"/>
      <c r="T834" s="27"/>
      <c r="U834" s="3"/>
      <c r="V834" s="32"/>
      <c r="W834" s="3"/>
      <c r="X834" s="32"/>
      <c r="Y834" s="31"/>
      <c r="Z834" s="89"/>
      <c r="AA834" s="27"/>
      <c r="AB834" s="32"/>
      <c r="AC834" s="27"/>
      <c r="AD834" s="32"/>
      <c r="AE834" s="27"/>
      <c r="AF834" s="32"/>
      <c r="AG834" s="89"/>
      <c r="AH834" s="89"/>
      <c r="AI834" s="89"/>
      <c r="AJ834" s="89"/>
      <c r="AK834" s="89"/>
      <c r="AL834" s="89"/>
      <c r="AM834" s="3"/>
      <c r="AN834" s="27"/>
      <c r="AO834" s="32"/>
      <c r="AP834" s="3"/>
      <c r="AQ834" s="69"/>
      <c r="AR834" s="69"/>
    </row>
    <row r="835" spans="1:44" ht="13.5" customHeight="1">
      <c r="A835" s="69"/>
      <c r="B835" s="3"/>
      <c r="C835" s="27"/>
      <c r="D835" s="27"/>
      <c r="E835" s="27"/>
      <c r="F835" s="27"/>
      <c r="G835" s="27"/>
      <c r="H835" s="27"/>
      <c r="I835" s="3"/>
      <c r="J835" s="3"/>
      <c r="K835" s="3"/>
      <c r="L835" s="3"/>
      <c r="M835" s="31"/>
      <c r="N835" s="27"/>
      <c r="O835" s="27"/>
      <c r="P835" s="32"/>
      <c r="Q835" s="27"/>
      <c r="R835" s="32"/>
      <c r="S835" s="27"/>
      <c r="T835" s="27"/>
      <c r="U835" s="3"/>
      <c r="V835" s="32"/>
      <c r="W835" s="3"/>
      <c r="X835" s="32"/>
      <c r="Y835" s="31"/>
      <c r="Z835" s="89"/>
      <c r="AA835" s="27"/>
      <c r="AB835" s="32"/>
      <c r="AC835" s="27"/>
      <c r="AD835" s="32"/>
      <c r="AE835" s="27"/>
      <c r="AF835" s="32"/>
      <c r="AG835" s="89"/>
      <c r="AH835" s="89"/>
      <c r="AI835" s="89"/>
      <c r="AJ835" s="89"/>
      <c r="AK835" s="89"/>
      <c r="AL835" s="89"/>
      <c r="AM835" s="3"/>
      <c r="AN835" s="27"/>
      <c r="AO835" s="32"/>
      <c r="AP835" s="3"/>
      <c r="AQ835" s="69"/>
      <c r="AR835" s="69"/>
    </row>
    <row r="836" spans="1:44" ht="13.5" customHeight="1">
      <c r="A836" s="69"/>
      <c r="B836" s="3"/>
      <c r="C836" s="27"/>
      <c r="D836" s="27"/>
      <c r="E836" s="27"/>
      <c r="F836" s="27"/>
      <c r="G836" s="27"/>
      <c r="H836" s="27"/>
      <c r="I836" s="3"/>
      <c r="J836" s="3"/>
      <c r="K836" s="3"/>
      <c r="L836" s="3"/>
      <c r="M836" s="31"/>
      <c r="N836" s="27"/>
      <c r="O836" s="27"/>
      <c r="P836" s="32"/>
      <c r="Q836" s="27"/>
      <c r="R836" s="32"/>
      <c r="S836" s="27"/>
      <c r="T836" s="27"/>
      <c r="U836" s="3"/>
      <c r="V836" s="32"/>
      <c r="W836" s="3"/>
      <c r="X836" s="32"/>
      <c r="Y836" s="31"/>
      <c r="Z836" s="89"/>
      <c r="AA836" s="27"/>
      <c r="AB836" s="32"/>
      <c r="AC836" s="27"/>
      <c r="AD836" s="32"/>
      <c r="AE836" s="27"/>
      <c r="AF836" s="32"/>
      <c r="AG836" s="89"/>
      <c r="AH836" s="89"/>
      <c r="AI836" s="89"/>
      <c r="AJ836" s="89"/>
      <c r="AK836" s="89"/>
      <c r="AL836" s="89"/>
      <c r="AM836" s="3"/>
      <c r="AN836" s="27"/>
      <c r="AO836" s="32"/>
      <c r="AP836" s="3"/>
      <c r="AQ836" s="69"/>
      <c r="AR836" s="69"/>
    </row>
    <row r="837" spans="1:44" ht="13.5" customHeight="1">
      <c r="A837" s="69"/>
      <c r="B837" s="3"/>
      <c r="C837" s="27"/>
      <c r="D837" s="27"/>
      <c r="E837" s="27"/>
      <c r="F837" s="27"/>
      <c r="G837" s="27"/>
      <c r="H837" s="27"/>
      <c r="I837" s="3"/>
      <c r="J837" s="3"/>
      <c r="K837" s="3"/>
      <c r="L837" s="3"/>
      <c r="M837" s="31"/>
      <c r="N837" s="27"/>
      <c r="O837" s="27"/>
      <c r="P837" s="32"/>
      <c r="Q837" s="27"/>
      <c r="R837" s="32"/>
      <c r="S837" s="27"/>
      <c r="T837" s="27"/>
      <c r="U837" s="3"/>
      <c r="V837" s="32"/>
      <c r="W837" s="3"/>
      <c r="X837" s="32"/>
      <c r="Y837" s="31"/>
      <c r="Z837" s="89"/>
      <c r="AA837" s="27"/>
      <c r="AB837" s="32"/>
      <c r="AC837" s="27"/>
      <c r="AD837" s="32"/>
      <c r="AE837" s="27"/>
      <c r="AF837" s="32"/>
      <c r="AG837" s="89"/>
      <c r="AH837" s="89"/>
      <c r="AI837" s="89"/>
      <c r="AJ837" s="89"/>
      <c r="AK837" s="89"/>
      <c r="AL837" s="89"/>
      <c r="AM837" s="3"/>
      <c r="AN837" s="27"/>
      <c r="AO837" s="32"/>
      <c r="AP837" s="3"/>
      <c r="AQ837" s="69"/>
      <c r="AR837" s="69"/>
    </row>
    <row r="838" spans="1:44" ht="13.5" customHeight="1">
      <c r="A838" s="69"/>
      <c r="B838" s="3"/>
      <c r="C838" s="27"/>
      <c r="D838" s="27"/>
      <c r="E838" s="27"/>
      <c r="F838" s="27"/>
      <c r="G838" s="27"/>
      <c r="H838" s="27"/>
      <c r="I838" s="3"/>
      <c r="J838" s="3"/>
      <c r="K838" s="3"/>
      <c r="L838" s="3"/>
      <c r="M838" s="31"/>
      <c r="N838" s="27"/>
      <c r="O838" s="27"/>
      <c r="P838" s="32"/>
      <c r="Q838" s="27"/>
      <c r="R838" s="32"/>
      <c r="S838" s="27"/>
      <c r="T838" s="27"/>
      <c r="U838" s="3"/>
      <c r="V838" s="32"/>
      <c r="W838" s="3"/>
      <c r="X838" s="32"/>
      <c r="Y838" s="31"/>
      <c r="Z838" s="89"/>
      <c r="AA838" s="27"/>
      <c r="AB838" s="32"/>
      <c r="AC838" s="27"/>
      <c r="AD838" s="32"/>
      <c r="AE838" s="27"/>
      <c r="AF838" s="32"/>
      <c r="AG838" s="89"/>
      <c r="AH838" s="89"/>
      <c r="AI838" s="89"/>
      <c r="AJ838" s="89"/>
      <c r="AK838" s="89"/>
      <c r="AL838" s="89"/>
      <c r="AM838" s="3"/>
      <c r="AN838" s="27"/>
      <c r="AO838" s="32"/>
      <c r="AP838" s="3"/>
      <c r="AQ838" s="69"/>
      <c r="AR838" s="69"/>
    </row>
    <row r="839" spans="1:44" ht="13.5" customHeight="1">
      <c r="A839" s="69"/>
      <c r="B839" s="3"/>
      <c r="C839" s="27"/>
      <c r="D839" s="27"/>
      <c r="E839" s="27"/>
      <c r="F839" s="27"/>
      <c r="G839" s="27"/>
      <c r="H839" s="27"/>
      <c r="I839" s="3"/>
      <c r="J839" s="3"/>
      <c r="K839" s="3"/>
      <c r="L839" s="3"/>
      <c r="M839" s="31"/>
      <c r="N839" s="27"/>
      <c r="O839" s="27"/>
      <c r="P839" s="32"/>
      <c r="Q839" s="27"/>
      <c r="R839" s="32"/>
      <c r="S839" s="27"/>
      <c r="T839" s="27"/>
      <c r="U839" s="3"/>
      <c r="V839" s="32"/>
      <c r="W839" s="3"/>
      <c r="X839" s="32"/>
      <c r="Y839" s="31"/>
      <c r="Z839" s="89"/>
      <c r="AA839" s="27"/>
      <c r="AB839" s="32"/>
      <c r="AC839" s="27"/>
      <c r="AD839" s="32"/>
      <c r="AE839" s="27"/>
      <c r="AF839" s="32"/>
      <c r="AG839" s="89"/>
      <c r="AH839" s="89"/>
      <c r="AI839" s="89"/>
      <c r="AJ839" s="89"/>
      <c r="AK839" s="89"/>
      <c r="AL839" s="89"/>
      <c r="AM839" s="3"/>
      <c r="AN839" s="27"/>
      <c r="AO839" s="32"/>
      <c r="AP839" s="3"/>
      <c r="AQ839" s="69"/>
      <c r="AR839" s="69"/>
    </row>
    <row r="840" spans="1:44" ht="13.5" customHeight="1">
      <c r="A840" s="69"/>
      <c r="B840" s="3"/>
      <c r="C840" s="27"/>
      <c r="D840" s="27"/>
      <c r="E840" s="27"/>
      <c r="F840" s="27"/>
      <c r="G840" s="27"/>
      <c r="H840" s="27"/>
      <c r="I840" s="3"/>
      <c r="J840" s="3"/>
      <c r="K840" s="3"/>
      <c r="L840" s="3"/>
      <c r="M840" s="31"/>
      <c r="N840" s="27"/>
      <c r="O840" s="27"/>
      <c r="P840" s="32"/>
      <c r="Q840" s="27"/>
      <c r="R840" s="32"/>
      <c r="S840" s="27"/>
      <c r="T840" s="27"/>
      <c r="U840" s="3"/>
      <c r="V840" s="32"/>
      <c r="W840" s="3"/>
      <c r="X840" s="32"/>
      <c r="Y840" s="31"/>
      <c r="Z840" s="89"/>
      <c r="AA840" s="27"/>
      <c r="AB840" s="32"/>
      <c r="AC840" s="27"/>
      <c r="AD840" s="32"/>
      <c r="AE840" s="27"/>
      <c r="AF840" s="32"/>
      <c r="AG840" s="89"/>
      <c r="AH840" s="89"/>
      <c r="AI840" s="89"/>
      <c r="AJ840" s="89"/>
      <c r="AK840" s="89"/>
      <c r="AL840" s="89"/>
      <c r="AM840" s="3"/>
      <c r="AN840" s="27"/>
      <c r="AO840" s="32"/>
      <c r="AP840" s="3"/>
      <c r="AQ840" s="69"/>
      <c r="AR840" s="69"/>
    </row>
    <row r="841" spans="1:44" ht="13.5" customHeight="1">
      <c r="A841" s="69"/>
      <c r="B841" s="3"/>
      <c r="C841" s="27"/>
      <c r="D841" s="27"/>
      <c r="E841" s="27"/>
      <c r="F841" s="27"/>
      <c r="G841" s="27"/>
      <c r="H841" s="27"/>
      <c r="I841" s="3"/>
      <c r="J841" s="3"/>
      <c r="K841" s="3"/>
      <c r="L841" s="3"/>
      <c r="M841" s="31"/>
      <c r="N841" s="27"/>
      <c r="O841" s="27"/>
      <c r="P841" s="32"/>
      <c r="Q841" s="27"/>
      <c r="R841" s="32"/>
      <c r="S841" s="27"/>
      <c r="T841" s="27"/>
      <c r="U841" s="3"/>
      <c r="V841" s="32"/>
      <c r="W841" s="3"/>
      <c r="X841" s="32"/>
      <c r="Y841" s="31"/>
      <c r="Z841" s="89"/>
      <c r="AA841" s="27"/>
      <c r="AB841" s="32"/>
      <c r="AC841" s="27"/>
      <c r="AD841" s="32"/>
      <c r="AE841" s="27"/>
      <c r="AF841" s="32"/>
      <c r="AG841" s="89"/>
      <c r="AH841" s="89"/>
      <c r="AI841" s="89"/>
      <c r="AJ841" s="89"/>
      <c r="AK841" s="89"/>
      <c r="AL841" s="89"/>
      <c r="AM841" s="3"/>
      <c r="AN841" s="27"/>
      <c r="AO841" s="32"/>
      <c r="AP841" s="3"/>
      <c r="AQ841" s="69"/>
      <c r="AR841" s="69"/>
    </row>
    <row r="842" spans="1:44" ht="13.5" customHeight="1">
      <c r="A842" s="69"/>
      <c r="B842" s="3"/>
      <c r="C842" s="27"/>
      <c r="D842" s="27"/>
      <c r="E842" s="27"/>
      <c r="F842" s="27"/>
      <c r="G842" s="27"/>
      <c r="H842" s="27"/>
      <c r="I842" s="3"/>
      <c r="J842" s="3"/>
      <c r="K842" s="3"/>
      <c r="L842" s="3"/>
      <c r="M842" s="31"/>
      <c r="N842" s="27"/>
      <c r="O842" s="27"/>
      <c r="P842" s="32"/>
      <c r="Q842" s="27"/>
      <c r="R842" s="32"/>
      <c r="S842" s="27"/>
      <c r="T842" s="27"/>
      <c r="U842" s="3"/>
      <c r="V842" s="32"/>
      <c r="W842" s="3"/>
      <c r="X842" s="32"/>
      <c r="Y842" s="31"/>
      <c r="Z842" s="89"/>
      <c r="AA842" s="27"/>
      <c r="AB842" s="32"/>
      <c r="AC842" s="27"/>
      <c r="AD842" s="32"/>
      <c r="AE842" s="27"/>
      <c r="AF842" s="32"/>
      <c r="AG842" s="89"/>
      <c r="AH842" s="89"/>
      <c r="AI842" s="89"/>
      <c r="AJ842" s="89"/>
      <c r="AK842" s="89"/>
      <c r="AL842" s="89"/>
      <c r="AM842" s="3"/>
      <c r="AN842" s="27"/>
      <c r="AO842" s="32"/>
      <c r="AP842" s="3"/>
      <c r="AQ842" s="69"/>
      <c r="AR842" s="69"/>
    </row>
    <row r="843" spans="1:44" ht="13.5" customHeight="1">
      <c r="A843" s="69"/>
      <c r="B843" s="3"/>
      <c r="C843" s="27"/>
      <c r="D843" s="27"/>
      <c r="E843" s="27"/>
      <c r="F843" s="27"/>
      <c r="G843" s="27"/>
      <c r="H843" s="27"/>
      <c r="I843" s="3"/>
      <c r="J843" s="3"/>
      <c r="K843" s="3"/>
      <c r="L843" s="3"/>
      <c r="M843" s="31"/>
      <c r="N843" s="27"/>
      <c r="O843" s="27"/>
      <c r="P843" s="32"/>
      <c r="Q843" s="27"/>
      <c r="R843" s="32"/>
      <c r="S843" s="27"/>
      <c r="T843" s="27"/>
      <c r="U843" s="3"/>
      <c r="V843" s="32"/>
      <c r="W843" s="3"/>
      <c r="X843" s="32"/>
      <c r="Y843" s="31"/>
      <c r="Z843" s="89"/>
      <c r="AA843" s="27"/>
      <c r="AB843" s="32"/>
      <c r="AC843" s="27"/>
      <c r="AD843" s="32"/>
      <c r="AE843" s="27"/>
      <c r="AF843" s="32"/>
      <c r="AG843" s="89"/>
      <c r="AH843" s="89"/>
      <c r="AI843" s="89"/>
      <c r="AJ843" s="89"/>
      <c r="AK843" s="89"/>
      <c r="AL843" s="89"/>
      <c r="AM843" s="3"/>
      <c r="AN843" s="27"/>
      <c r="AO843" s="32"/>
      <c r="AP843" s="3"/>
      <c r="AQ843" s="69"/>
      <c r="AR843" s="69"/>
    </row>
    <row r="844" spans="1:44" ht="13.5" customHeight="1">
      <c r="A844" s="69"/>
      <c r="B844" s="3"/>
      <c r="C844" s="27"/>
      <c r="D844" s="27"/>
      <c r="E844" s="27"/>
      <c r="F844" s="27"/>
      <c r="G844" s="27"/>
      <c r="H844" s="27"/>
      <c r="I844" s="3"/>
      <c r="J844" s="3"/>
      <c r="K844" s="3"/>
      <c r="L844" s="3"/>
      <c r="M844" s="31"/>
      <c r="N844" s="27"/>
      <c r="O844" s="27"/>
      <c r="P844" s="32"/>
      <c r="Q844" s="27"/>
      <c r="R844" s="32"/>
      <c r="S844" s="27"/>
      <c r="T844" s="27"/>
      <c r="U844" s="3"/>
      <c r="V844" s="32"/>
      <c r="W844" s="3"/>
      <c r="X844" s="32"/>
      <c r="Y844" s="31"/>
      <c r="Z844" s="89"/>
      <c r="AA844" s="27"/>
      <c r="AB844" s="32"/>
      <c r="AC844" s="27"/>
      <c r="AD844" s="32"/>
      <c r="AE844" s="27"/>
      <c r="AF844" s="32"/>
      <c r="AG844" s="89"/>
      <c r="AH844" s="89"/>
      <c r="AI844" s="89"/>
      <c r="AJ844" s="89"/>
      <c r="AK844" s="89"/>
      <c r="AL844" s="89"/>
      <c r="AM844" s="3"/>
      <c r="AN844" s="27"/>
      <c r="AO844" s="32"/>
      <c r="AP844" s="3"/>
      <c r="AQ844" s="69"/>
      <c r="AR844" s="69"/>
    </row>
    <row r="845" spans="1:44" ht="13.5" customHeight="1">
      <c r="A845" s="69"/>
      <c r="B845" s="3"/>
      <c r="C845" s="27"/>
      <c r="D845" s="27"/>
      <c r="E845" s="27"/>
      <c r="F845" s="27"/>
      <c r="G845" s="27"/>
      <c r="H845" s="27"/>
      <c r="I845" s="3"/>
      <c r="J845" s="3"/>
      <c r="K845" s="3"/>
      <c r="L845" s="3"/>
      <c r="M845" s="31"/>
      <c r="N845" s="27"/>
      <c r="O845" s="27"/>
      <c r="P845" s="32"/>
      <c r="Q845" s="27"/>
      <c r="R845" s="32"/>
      <c r="S845" s="27"/>
      <c r="T845" s="27"/>
      <c r="U845" s="3"/>
      <c r="V845" s="32"/>
      <c r="W845" s="3"/>
      <c r="X845" s="32"/>
      <c r="Y845" s="31"/>
      <c r="Z845" s="89"/>
      <c r="AA845" s="27"/>
      <c r="AB845" s="32"/>
      <c r="AC845" s="27"/>
      <c r="AD845" s="32"/>
      <c r="AE845" s="27"/>
      <c r="AF845" s="32"/>
      <c r="AG845" s="89"/>
      <c r="AH845" s="89"/>
      <c r="AI845" s="89"/>
      <c r="AJ845" s="89"/>
      <c r="AK845" s="89"/>
      <c r="AL845" s="89"/>
      <c r="AM845" s="3"/>
      <c r="AN845" s="27"/>
      <c r="AO845" s="32"/>
      <c r="AP845" s="3"/>
      <c r="AQ845" s="69"/>
      <c r="AR845" s="69"/>
    </row>
    <row r="846" spans="1:44" ht="13.5" customHeight="1">
      <c r="A846" s="69"/>
      <c r="B846" s="3"/>
      <c r="C846" s="27"/>
      <c r="D846" s="27"/>
      <c r="E846" s="27"/>
      <c r="F846" s="27"/>
      <c r="G846" s="27"/>
      <c r="H846" s="27"/>
      <c r="I846" s="3"/>
      <c r="J846" s="3"/>
      <c r="K846" s="3"/>
      <c r="L846" s="3"/>
      <c r="M846" s="31"/>
      <c r="N846" s="27"/>
      <c r="O846" s="27"/>
      <c r="P846" s="32"/>
      <c r="Q846" s="27"/>
      <c r="R846" s="32"/>
      <c r="S846" s="27"/>
      <c r="T846" s="27"/>
      <c r="U846" s="3"/>
      <c r="V846" s="32"/>
      <c r="W846" s="3"/>
      <c r="X846" s="32"/>
      <c r="Y846" s="31"/>
      <c r="Z846" s="89"/>
      <c r="AA846" s="27"/>
      <c r="AB846" s="32"/>
      <c r="AC846" s="27"/>
      <c r="AD846" s="32"/>
      <c r="AE846" s="27"/>
      <c r="AF846" s="32"/>
      <c r="AG846" s="89"/>
      <c r="AH846" s="89"/>
      <c r="AI846" s="89"/>
      <c r="AJ846" s="89"/>
      <c r="AK846" s="89"/>
      <c r="AL846" s="89"/>
      <c r="AM846" s="3"/>
      <c r="AN846" s="27"/>
      <c r="AO846" s="32"/>
      <c r="AP846" s="3"/>
      <c r="AQ846" s="69"/>
      <c r="AR846" s="69"/>
    </row>
    <row r="847" spans="1:44" ht="13.5" customHeight="1">
      <c r="A847" s="69"/>
      <c r="B847" s="3"/>
      <c r="C847" s="27"/>
      <c r="D847" s="27"/>
      <c r="E847" s="27"/>
      <c r="F847" s="27"/>
      <c r="G847" s="27"/>
      <c r="H847" s="27"/>
      <c r="I847" s="3"/>
      <c r="J847" s="3"/>
      <c r="K847" s="3"/>
      <c r="L847" s="3"/>
      <c r="M847" s="31"/>
      <c r="N847" s="27"/>
      <c r="O847" s="27"/>
      <c r="P847" s="32"/>
      <c r="Q847" s="27"/>
      <c r="R847" s="32"/>
      <c r="S847" s="27"/>
      <c r="T847" s="27"/>
      <c r="U847" s="3"/>
      <c r="V847" s="32"/>
      <c r="W847" s="3"/>
      <c r="X847" s="32"/>
      <c r="Y847" s="31"/>
      <c r="Z847" s="89"/>
      <c r="AA847" s="27"/>
      <c r="AB847" s="32"/>
      <c r="AC847" s="27"/>
      <c r="AD847" s="32"/>
      <c r="AE847" s="27"/>
      <c r="AF847" s="32"/>
      <c r="AG847" s="89"/>
      <c r="AH847" s="89"/>
      <c r="AI847" s="89"/>
      <c r="AJ847" s="89"/>
      <c r="AK847" s="89"/>
      <c r="AL847" s="89"/>
      <c r="AM847" s="3"/>
      <c r="AN847" s="27"/>
      <c r="AO847" s="32"/>
      <c r="AP847" s="3"/>
      <c r="AQ847" s="69"/>
      <c r="AR847" s="69"/>
    </row>
    <row r="848" spans="1:44" ht="13.5" customHeight="1">
      <c r="A848" s="69"/>
      <c r="B848" s="3"/>
      <c r="C848" s="27"/>
      <c r="D848" s="27"/>
      <c r="E848" s="27"/>
      <c r="F848" s="27"/>
      <c r="G848" s="27"/>
      <c r="H848" s="27"/>
      <c r="I848" s="3"/>
      <c r="J848" s="3"/>
      <c r="K848" s="3"/>
      <c r="L848" s="3"/>
      <c r="M848" s="31"/>
      <c r="N848" s="27"/>
      <c r="O848" s="27"/>
      <c r="P848" s="32"/>
      <c r="Q848" s="27"/>
      <c r="R848" s="32"/>
      <c r="S848" s="27"/>
      <c r="T848" s="27"/>
      <c r="U848" s="3"/>
      <c r="V848" s="32"/>
      <c r="W848" s="3"/>
      <c r="X848" s="32"/>
      <c r="Y848" s="31"/>
      <c r="Z848" s="89"/>
      <c r="AA848" s="27"/>
      <c r="AB848" s="32"/>
      <c r="AC848" s="27"/>
      <c r="AD848" s="32"/>
      <c r="AE848" s="27"/>
      <c r="AF848" s="32"/>
      <c r="AG848" s="89"/>
      <c r="AH848" s="89"/>
      <c r="AI848" s="89"/>
      <c r="AJ848" s="89"/>
      <c r="AK848" s="89"/>
      <c r="AL848" s="89"/>
      <c r="AM848" s="3"/>
      <c r="AN848" s="27"/>
      <c r="AO848" s="32"/>
      <c r="AP848" s="3"/>
      <c r="AQ848" s="69"/>
      <c r="AR848" s="69"/>
    </row>
    <row r="849" spans="1:44" ht="13.5" customHeight="1">
      <c r="A849" s="69"/>
      <c r="B849" s="3"/>
      <c r="C849" s="27"/>
      <c r="D849" s="27"/>
      <c r="E849" s="27"/>
      <c r="F849" s="27"/>
      <c r="G849" s="27"/>
      <c r="H849" s="27"/>
      <c r="I849" s="3"/>
      <c r="J849" s="3"/>
      <c r="K849" s="3"/>
      <c r="L849" s="3"/>
      <c r="M849" s="31"/>
      <c r="N849" s="27"/>
      <c r="O849" s="27"/>
      <c r="P849" s="32"/>
      <c r="Q849" s="27"/>
      <c r="R849" s="32"/>
      <c r="S849" s="27"/>
      <c r="T849" s="27"/>
      <c r="U849" s="3"/>
      <c r="V849" s="32"/>
      <c r="W849" s="3"/>
      <c r="X849" s="32"/>
      <c r="Y849" s="31"/>
      <c r="Z849" s="89"/>
      <c r="AA849" s="27"/>
      <c r="AB849" s="32"/>
      <c r="AC849" s="27"/>
      <c r="AD849" s="32"/>
      <c r="AE849" s="27"/>
      <c r="AF849" s="32"/>
      <c r="AG849" s="89"/>
      <c r="AH849" s="89"/>
      <c r="AI849" s="89"/>
      <c r="AJ849" s="89"/>
      <c r="AK849" s="89"/>
      <c r="AL849" s="89"/>
      <c r="AM849" s="3"/>
      <c r="AN849" s="27"/>
      <c r="AO849" s="32"/>
      <c r="AP849" s="3"/>
      <c r="AQ849" s="69"/>
      <c r="AR849" s="69"/>
    </row>
    <row r="850" spans="1:44" ht="13.5" customHeight="1">
      <c r="A850" s="69"/>
      <c r="B850" s="3"/>
      <c r="C850" s="27"/>
      <c r="D850" s="27"/>
      <c r="E850" s="27"/>
      <c r="F850" s="27"/>
      <c r="G850" s="27"/>
      <c r="H850" s="27"/>
      <c r="I850" s="3"/>
      <c r="J850" s="3"/>
      <c r="K850" s="3"/>
      <c r="L850" s="3"/>
      <c r="M850" s="31"/>
      <c r="N850" s="27"/>
      <c r="O850" s="27"/>
      <c r="P850" s="32"/>
      <c r="Q850" s="27"/>
      <c r="R850" s="32"/>
      <c r="S850" s="27"/>
      <c r="T850" s="27"/>
      <c r="U850" s="3"/>
      <c r="V850" s="32"/>
      <c r="W850" s="3"/>
      <c r="X850" s="32"/>
      <c r="Y850" s="31"/>
      <c r="Z850" s="89"/>
      <c r="AA850" s="27"/>
      <c r="AB850" s="32"/>
      <c r="AC850" s="27"/>
      <c r="AD850" s="32"/>
      <c r="AE850" s="27"/>
      <c r="AF850" s="32"/>
      <c r="AG850" s="89"/>
      <c r="AH850" s="89"/>
      <c r="AI850" s="89"/>
      <c r="AJ850" s="89"/>
      <c r="AK850" s="89"/>
      <c r="AL850" s="89"/>
      <c r="AM850" s="3"/>
      <c r="AN850" s="27"/>
      <c r="AO850" s="32"/>
      <c r="AP850" s="3"/>
      <c r="AQ850" s="69"/>
      <c r="AR850" s="69"/>
    </row>
    <row r="851" spans="1:44" ht="13.5" customHeight="1">
      <c r="A851" s="69"/>
      <c r="B851" s="3"/>
      <c r="C851" s="27"/>
      <c r="D851" s="27"/>
      <c r="E851" s="27"/>
      <c r="F851" s="27"/>
      <c r="G851" s="27"/>
      <c r="H851" s="27"/>
      <c r="I851" s="3"/>
      <c r="J851" s="3"/>
      <c r="K851" s="3"/>
      <c r="L851" s="3"/>
      <c r="M851" s="31"/>
      <c r="N851" s="27"/>
      <c r="O851" s="27"/>
      <c r="P851" s="32"/>
      <c r="Q851" s="27"/>
      <c r="R851" s="32"/>
      <c r="S851" s="27"/>
      <c r="T851" s="27"/>
      <c r="U851" s="3"/>
      <c r="V851" s="32"/>
      <c r="W851" s="3"/>
      <c r="X851" s="32"/>
      <c r="Y851" s="31"/>
      <c r="Z851" s="89"/>
      <c r="AA851" s="27"/>
      <c r="AB851" s="32"/>
      <c r="AC851" s="27"/>
      <c r="AD851" s="32"/>
      <c r="AE851" s="27"/>
      <c r="AF851" s="32"/>
      <c r="AG851" s="89"/>
      <c r="AH851" s="89"/>
      <c r="AI851" s="89"/>
      <c r="AJ851" s="89"/>
      <c r="AK851" s="89"/>
      <c r="AL851" s="89"/>
      <c r="AM851" s="3"/>
      <c r="AN851" s="27"/>
      <c r="AO851" s="32"/>
      <c r="AP851" s="3"/>
      <c r="AQ851" s="69"/>
      <c r="AR851" s="69"/>
    </row>
    <row r="852" spans="1:44" ht="13.5" customHeight="1">
      <c r="A852" s="69"/>
      <c r="B852" s="3"/>
      <c r="C852" s="27"/>
      <c r="D852" s="27"/>
      <c r="E852" s="27"/>
      <c r="F852" s="27"/>
      <c r="G852" s="27"/>
      <c r="H852" s="27"/>
      <c r="I852" s="3"/>
      <c r="J852" s="3"/>
      <c r="K852" s="3"/>
      <c r="L852" s="3"/>
      <c r="M852" s="31"/>
      <c r="N852" s="27"/>
      <c r="O852" s="27"/>
      <c r="P852" s="32"/>
      <c r="Q852" s="27"/>
      <c r="R852" s="32"/>
      <c r="S852" s="27"/>
      <c r="T852" s="27"/>
      <c r="U852" s="3"/>
      <c r="V852" s="32"/>
      <c r="W852" s="3"/>
      <c r="X852" s="32"/>
      <c r="Y852" s="31"/>
      <c r="Z852" s="89"/>
      <c r="AA852" s="27"/>
      <c r="AB852" s="32"/>
      <c r="AC852" s="27"/>
      <c r="AD852" s="32"/>
      <c r="AE852" s="27"/>
      <c r="AF852" s="32"/>
      <c r="AG852" s="89"/>
      <c r="AH852" s="89"/>
      <c r="AI852" s="89"/>
      <c r="AJ852" s="89"/>
      <c r="AK852" s="89"/>
      <c r="AL852" s="89"/>
      <c r="AM852" s="3"/>
      <c r="AN852" s="27"/>
      <c r="AO852" s="32"/>
      <c r="AP852" s="3"/>
      <c r="AQ852" s="69"/>
      <c r="AR852" s="69"/>
    </row>
    <row r="853" spans="1:44" ht="13.5" customHeight="1">
      <c r="A853" s="69"/>
      <c r="B853" s="3"/>
      <c r="C853" s="27"/>
      <c r="D853" s="27"/>
      <c r="E853" s="27"/>
      <c r="F853" s="27"/>
      <c r="G853" s="27"/>
      <c r="H853" s="27"/>
      <c r="I853" s="3"/>
      <c r="J853" s="3"/>
      <c r="K853" s="3"/>
      <c r="L853" s="3"/>
      <c r="M853" s="31"/>
      <c r="N853" s="27"/>
      <c r="O853" s="27"/>
      <c r="P853" s="32"/>
      <c r="Q853" s="27"/>
      <c r="R853" s="32"/>
      <c r="S853" s="27"/>
      <c r="T853" s="27"/>
      <c r="U853" s="3"/>
      <c r="V853" s="32"/>
      <c r="W853" s="3"/>
      <c r="X853" s="32"/>
      <c r="Y853" s="31"/>
      <c r="Z853" s="89"/>
      <c r="AA853" s="27"/>
      <c r="AB853" s="32"/>
      <c r="AC853" s="27"/>
      <c r="AD853" s="32"/>
      <c r="AE853" s="27"/>
      <c r="AF853" s="32"/>
      <c r="AG853" s="89"/>
      <c r="AH853" s="89"/>
      <c r="AI853" s="89"/>
      <c r="AJ853" s="89"/>
      <c r="AK853" s="89"/>
      <c r="AL853" s="89"/>
      <c r="AM853" s="3"/>
      <c r="AN853" s="27"/>
      <c r="AO853" s="32"/>
      <c r="AP853" s="3"/>
      <c r="AQ853" s="69"/>
      <c r="AR853" s="69"/>
    </row>
    <row r="854" spans="1:44" ht="13.5" customHeight="1">
      <c r="A854" s="69"/>
      <c r="B854" s="3"/>
      <c r="C854" s="27"/>
      <c r="D854" s="27"/>
      <c r="E854" s="27"/>
      <c r="F854" s="27"/>
      <c r="G854" s="27"/>
      <c r="H854" s="27"/>
      <c r="I854" s="3"/>
      <c r="J854" s="3"/>
      <c r="K854" s="3"/>
      <c r="L854" s="3"/>
      <c r="M854" s="31"/>
      <c r="N854" s="27"/>
      <c r="O854" s="27"/>
      <c r="P854" s="32"/>
      <c r="Q854" s="27"/>
      <c r="R854" s="32"/>
      <c r="S854" s="27"/>
      <c r="T854" s="27"/>
      <c r="U854" s="3"/>
      <c r="V854" s="32"/>
      <c r="W854" s="3"/>
      <c r="X854" s="32"/>
      <c r="Y854" s="31"/>
      <c r="Z854" s="89"/>
      <c r="AA854" s="27"/>
      <c r="AB854" s="32"/>
      <c r="AC854" s="27"/>
      <c r="AD854" s="32"/>
      <c r="AE854" s="27"/>
      <c r="AF854" s="32"/>
      <c r="AG854" s="89"/>
      <c r="AH854" s="89"/>
      <c r="AI854" s="89"/>
      <c r="AJ854" s="89"/>
      <c r="AK854" s="89"/>
      <c r="AL854" s="89"/>
      <c r="AM854" s="3"/>
      <c r="AN854" s="27"/>
      <c r="AO854" s="32"/>
      <c r="AP854" s="3"/>
      <c r="AQ854" s="69"/>
      <c r="AR854" s="69"/>
    </row>
    <row r="855" spans="1:44" ht="13.5" customHeight="1">
      <c r="A855" s="69"/>
      <c r="B855" s="3"/>
      <c r="C855" s="27"/>
      <c r="D855" s="27"/>
      <c r="E855" s="27"/>
      <c r="F855" s="27"/>
      <c r="G855" s="27"/>
      <c r="H855" s="27"/>
      <c r="I855" s="3"/>
      <c r="J855" s="3"/>
      <c r="K855" s="3"/>
      <c r="L855" s="3"/>
      <c r="M855" s="31"/>
      <c r="N855" s="27"/>
      <c r="O855" s="27"/>
      <c r="P855" s="32"/>
      <c r="Q855" s="27"/>
      <c r="R855" s="32"/>
      <c r="S855" s="27"/>
      <c r="T855" s="27"/>
      <c r="U855" s="3"/>
      <c r="V855" s="32"/>
      <c r="W855" s="3"/>
      <c r="X855" s="32"/>
      <c r="Y855" s="31"/>
      <c r="Z855" s="89"/>
      <c r="AA855" s="27"/>
      <c r="AB855" s="32"/>
      <c r="AC855" s="27"/>
      <c r="AD855" s="32"/>
      <c r="AE855" s="27"/>
      <c r="AF855" s="32"/>
      <c r="AG855" s="89"/>
      <c r="AH855" s="89"/>
      <c r="AI855" s="89"/>
      <c r="AJ855" s="89"/>
      <c r="AK855" s="89"/>
      <c r="AL855" s="89"/>
      <c r="AM855" s="3"/>
      <c r="AN855" s="27"/>
      <c r="AO855" s="32"/>
      <c r="AP855" s="3"/>
      <c r="AQ855" s="69"/>
      <c r="AR855" s="69"/>
    </row>
    <row r="856" spans="1:44" ht="13.5" customHeight="1">
      <c r="A856" s="69"/>
      <c r="B856" s="3"/>
      <c r="C856" s="27"/>
      <c r="D856" s="27"/>
      <c r="E856" s="27"/>
      <c r="F856" s="27"/>
      <c r="G856" s="27"/>
      <c r="H856" s="27"/>
      <c r="I856" s="3"/>
      <c r="J856" s="3"/>
      <c r="K856" s="3"/>
      <c r="L856" s="3"/>
      <c r="M856" s="31"/>
      <c r="N856" s="27"/>
      <c r="O856" s="27"/>
      <c r="P856" s="32"/>
      <c r="Q856" s="27"/>
      <c r="R856" s="32"/>
      <c r="S856" s="27"/>
      <c r="T856" s="27"/>
      <c r="U856" s="3"/>
      <c r="V856" s="32"/>
      <c r="W856" s="3"/>
      <c r="X856" s="32"/>
      <c r="Y856" s="31"/>
      <c r="Z856" s="89"/>
      <c r="AA856" s="27"/>
      <c r="AB856" s="32"/>
      <c r="AC856" s="27"/>
      <c r="AD856" s="32"/>
      <c r="AE856" s="27"/>
      <c r="AF856" s="32"/>
      <c r="AG856" s="89"/>
      <c r="AH856" s="89"/>
      <c r="AI856" s="89"/>
      <c r="AJ856" s="89"/>
      <c r="AK856" s="89"/>
      <c r="AL856" s="89"/>
      <c r="AM856" s="3"/>
      <c r="AN856" s="27"/>
      <c r="AO856" s="32"/>
      <c r="AP856" s="3"/>
      <c r="AQ856" s="69"/>
      <c r="AR856" s="69"/>
    </row>
    <row r="857" spans="1:44" ht="13.5" customHeight="1">
      <c r="A857" s="69"/>
      <c r="B857" s="3"/>
      <c r="C857" s="27"/>
      <c r="D857" s="27"/>
      <c r="E857" s="27"/>
      <c r="F857" s="27"/>
      <c r="G857" s="27"/>
      <c r="H857" s="27"/>
      <c r="I857" s="3"/>
      <c r="J857" s="3"/>
      <c r="K857" s="3"/>
      <c r="L857" s="3"/>
      <c r="M857" s="31"/>
      <c r="N857" s="27"/>
      <c r="O857" s="27"/>
      <c r="P857" s="32"/>
      <c r="Q857" s="27"/>
      <c r="R857" s="32"/>
      <c r="S857" s="27"/>
      <c r="T857" s="27"/>
      <c r="U857" s="3"/>
      <c r="V857" s="32"/>
      <c r="W857" s="3"/>
      <c r="X857" s="32"/>
      <c r="Y857" s="31"/>
      <c r="Z857" s="89"/>
      <c r="AA857" s="27"/>
      <c r="AB857" s="32"/>
      <c r="AC857" s="27"/>
      <c r="AD857" s="32"/>
      <c r="AE857" s="27"/>
      <c r="AF857" s="32"/>
      <c r="AG857" s="89"/>
      <c r="AH857" s="89"/>
      <c r="AI857" s="89"/>
      <c r="AJ857" s="89"/>
      <c r="AK857" s="89"/>
      <c r="AL857" s="89"/>
      <c r="AM857" s="3"/>
      <c r="AN857" s="27"/>
      <c r="AO857" s="32"/>
      <c r="AP857" s="3"/>
      <c r="AQ857" s="69"/>
      <c r="AR857" s="69"/>
    </row>
    <row r="858" spans="1:44" ht="13.5" customHeight="1">
      <c r="A858" s="69"/>
      <c r="B858" s="3"/>
      <c r="C858" s="27"/>
      <c r="D858" s="27"/>
      <c r="E858" s="27"/>
      <c r="F858" s="27"/>
      <c r="G858" s="27"/>
      <c r="H858" s="27"/>
      <c r="I858" s="3"/>
      <c r="J858" s="3"/>
      <c r="K858" s="3"/>
      <c r="L858" s="3"/>
      <c r="M858" s="31"/>
      <c r="N858" s="27"/>
      <c r="O858" s="27"/>
      <c r="P858" s="32"/>
      <c r="Q858" s="27"/>
      <c r="R858" s="32"/>
      <c r="S858" s="27"/>
      <c r="T858" s="27"/>
      <c r="U858" s="3"/>
      <c r="V858" s="32"/>
      <c r="W858" s="3"/>
      <c r="X858" s="32"/>
      <c r="Y858" s="31"/>
      <c r="Z858" s="89"/>
      <c r="AA858" s="27"/>
      <c r="AB858" s="32"/>
      <c r="AC858" s="27"/>
      <c r="AD858" s="32"/>
      <c r="AE858" s="27"/>
      <c r="AF858" s="32"/>
      <c r="AG858" s="89"/>
      <c r="AH858" s="89"/>
      <c r="AI858" s="89"/>
      <c r="AJ858" s="89"/>
      <c r="AK858" s="89"/>
      <c r="AL858" s="89"/>
      <c r="AM858" s="3"/>
      <c r="AN858" s="27"/>
      <c r="AO858" s="32"/>
      <c r="AP858" s="3"/>
      <c r="AQ858" s="69"/>
      <c r="AR858" s="69"/>
    </row>
    <row r="859" spans="1:44" ht="13.5" customHeight="1">
      <c r="A859" s="69"/>
      <c r="B859" s="3"/>
      <c r="C859" s="27"/>
      <c r="D859" s="27"/>
      <c r="E859" s="27"/>
      <c r="F859" s="27"/>
      <c r="G859" s="27"/>
      <c r="H859" s="27"/>
      <c r="I859" s="3"/>
      <c r="J859" s="3"/>
      <c r="K859" s="3"/>
      <c r="L859" s="3"/>
      <c r="M859" s="31"/>
      <c r="N859" s="27"/>
      <c r="O859" s="27"/>
      <c r="P859" s="32"/>
      <c r="Q859" s="27"/>
      <c r="R859" s="32"/>
      <c r="S859" s="27"/>
      <c r="T859" s="27"/>
      <c r="U859" s="3"/>
      <c r="V859" s="32"/>
      <c r="W859" s="3"/>
      <c r="X859" s="32"/>
      <c r="Y859" s="31"/>
      <c r="Z859" s="89"/>
      <c r="AA859" s="27"/>
      <c r="AB859" s="32"/>
      <c r="AC859" s="27"/>
      <c r="AD859" s="32"/>
      <c r="AE859" s="27"/>
      <c r="AF859" s="32"/>
      <c r="AG859" s="89"/>
      <c r="AH859" s="89"/>
      <c r="AI859" s="89"/>
      <c r="AJ859" s="89"/>
      <c r="AK859" s="89"/>
      <c r="AL859" s="89"/>
      <c r="AM859" s="3"/>
      <c r="AN859" s="27"/>
      <c r="AO859" s="32"/>
      <c r="AP859" s="3"/>
      <c r="AQ859" s="69"/>
      <c r="AR859" s="69"/>
    </row>
    <row r="860" spans="1:44" ht="13.5" customHeight="1">
      <c r="A860" s="69"/>
      <c r="B860" s="3"/>
      <c r="C860" s="27"/>
      <c r="D860" s="27"/>
      <c r="E860" s="27"/>
      <c r="F860" s="27"/>
      <c r="G860" s="27"/>
      <c r="H860" s="27"/>
      <c r="I860" s="3"/>
      <c r="J860" s="3"/>
      <c r="K860" s="3"/>
      <c r="L860" s="3"/>
      <c r="M860" s="31"/>
      <c r="N860" s="27"/>
      <c r="O860" s="27"/>
      <c r="P860" s="32"/>
      <c r="Q860" s="27"/>
      <c r="R860" s="32"/>
      <c r="S860" s="27"/>
      <c r="T860" s="27"/>
      <c r="U860" s="3"/>
      <c r="V860" s="32"/>
      <c r="W860" s="3"/>
      <c r="X860" s="32"/>
      <c r="Y860" s="31"/>
      <c r="Z860" s="89"/>
      <c r="AA860" s="27"/>
      <c r="AB860" s="32"/>
      <c r="AC860" s="27"/>
      <c r="AD860" s="32"/>
      <c r="AE860" s="27"/>
      <c r="AF860" s="32"/>
      <c r="AG860" s="89"/>
      <c r="AH860" s="89"/>
      <c r="AI860" s="89"/>
      <c r="AJ860" s="89"/>
      <c r="AK860" s="89"/>
      <c r="AL860" s="89"/>
      <c r="AM860" s="3"/>
      <c r="AN860" s="27"/>
      <c r="AO860" s="32"/>
      <c r="AP860" s="3"/>
      <c r="AQ860" s="69"/>
      <c r="AR860" s="69"/>
    </row>
    <row r="861" spans="1:44" ht="13.5" customHeight="1">
      <c r="A861" s="69"/>
      <c r="B861" s="3"/>
      <c r="C861" s="27"/>
      <c r="D861" s="27"/>
      <c r="E861" s="27"/>
      <c r="F861" s="27"/>
      <c r="G861" s="27"/>
      <c r="H861" s="27"/>
      <c r="I861" s="3"/>
      <c r="J861" s="3"/>
      <c r="K861" s="3"/>
      <c r="L861" s="3"/>
      <c r="M861" s="31"/>
      <c r="N861" s="27"/>
      <c r="O861" s="27"/>
      <c r="P861" s="32"/>
      <c r="Q861" s="27"/>
      <c r="R861" s="32"/>
      <c r="S861" s="27"/>
      <c r="T861" s="27"/>
      <c r="U861" s="3"/>
      <c r="V861" s="32"/>
      <c r="W861" s="3"/>
      <c r="X861" s="32"/>
      <c r="Y861" s="31"/>
      <c r="Z861" s="89"/>
      <c r="AA861" s="27"/>
      <c r="AB861" s="32"/>
      <c r="AC861" s="27"/>
      <c r="AD861" s="32"/>
      <c r="AE861" s="27"/>
      <c r="AF861" s="32"/>
      <c r="AG861" s="89"/>
      <c r="AH861" s="89"/>
      <c r="AI861" s="89"/>
      <c r="AJ861" s="89"/>
      <c r="AK861" s="89"/>
      <c r="AL861" s="89"/>
      <c r="AM861" s="3"/>
      <c r="AN861" s="27"/>
      <c r="AO861" s="32"/>
      <c r="AP861" s="3"/>
      <c r="AQ861" s="69"/>
      <c r="AR861" s="69"/>
    </row>
    <row r="862" spans="1:44" ht="13.5" customHeight="1">
      <c r="A862" s="69"/>
      <c r="B862" s="3"/>
      <c r="C862" s="27"/>
      <c r="D862" s="27"/>
      <c r="E862" s="27"/>
      <c r="F862" s="27"/>
      <c r="G862" s="27"/>
      <c r="H862" s="27"/>
      <c r="I862" s="3"/>
      <c r="J862" s="3"/>
      <c r="K862" s="3"/>
      <c r="L862" s="3"/>
      <c r="M862" s="31"/>
      <c r="N862" s="27"/>
      <c r="O862" s="27"/>
      <c r="P862" s="32"/>
      <c r="Q862" s="27"/>
      <c r="R862" s="32"/>
      <c r="S862" s="27"/>
      <c r="T862" s="27"/>
      <c r="U862" s="3"/>
      <c r="V862" s="32"/>
      <c r="W862" s="3"/>
      <c r="X862" s="32"/>
      <c r="Y862" s="31"/>
      <c r="Z862" s="89"/>
      <c r="AA862" s="27"/>
      <c r="AB862" s="32"/>
      <c r="AC862" s="27"/>
      <c r="AD862" s="32"/>
      <c r="AE862" s="27"/>
      <c r="AF862" s="32"/>
      <c r="AG862" s="89"/>
      <c r="AH862" s="89"/>
      <c r="AI862" s="89"/>
      <c r="AJ862" s="89"/>
      <c r="AK862" s="89"/>
      <c r="AL862" s="89"/>
      <c r="AM862" s="3"/>
      <c r="AN862" s="27"/>
      <c r="AO862" s="32"/>
      <c r="AP862" s="3"/>
      <c r="AQ862" s="69"/>
      <c r="AR862" s="69"/>
    </row>
    <row r="863" spans="1:44" ht="13.5" customHeight="1">
      <c r="A863" s="69"/>
      <c r="B863" s="3"/>
      <c r="C863" s="27"/>
      <c r="D863" s="27"/>
      <c r="E863" s="27"/>
      <c r="F863" s="27"/>
      <c r="G863" s="27"/>
      <c r="H863" s="27"/>
      <c r="I863" s="3"/>
      <c r="J863" s="3"/>
      <c r="K863" s="3"/>
      <c r="L863" s="3"/>
      <c r="M863" s="31"/>
      <c r="N863" s="27"/>
      <c r="O863" s="27"/>
      <c r="P863" s="32"/>
      <c r="Q863" s="27"/>
      <c r="R863" s="32"/>
      <c r="S863" s="27"/>
      <c r="T863" s="27"/>
      <c r="U863" s="3"/>
      <c r="V863" s="32"/>
      <c r="W863" s="3"/>
      <c r="X863" s="32"/>
      <c r="Y863" s="31"/>
      <c r="Z863" s="89"/>
      <c r="AA863" s="27"/>
      <c r="AB863" s="32"/>
      <c r="AC863" s="27"/>
      <c r="AD863" s="32"/>
      <c r="AE863" s="27"/>
      <c r="AF863" s="32"/>
      <c r="AG863" s="89"/>
      <c r="AH863" s="89"/>
      <c r="AI863" s="89"/>
      <c r="AJ863" s="89"/>
      <c r="AK863" s="89"/>
      <c r="AL863" s="89"/>
      <c r="AM863" s="3"/>
      <c r="AN863" s="27"/>
      <c r="AO863" s="32"/>
      <c r="AP863" s="3"/>
      <c r="AQ863" s="69"/>
      <c r="AR863" s="69"/>
    </row>
    <row r="864" spans="1:44" ht="13.5" customHeight="1">
      <c r="A864" s="69"/>
      <c r="B864" s="3"/>
      <c r="C864" s="27"/>
      <c r="D864" s="27"/>
      <c r="E864" s="27"/>
      <c r="F864" s="27"/>
      <c r="G864" s="27"/>
      <c r="H864" s="27"/>
      <c r="I864" s="3"/>
      <c r="J864" s="3"/>
      <c r="K864" s="3"/>
      <c r="L864" s="3"/>
      <c r="M864" s="31"/>
      <c r="N864" s="27"/>
      <c r="O864" s="27"/>
      <c r="P864" s="32"/>
      <c r="Q864" s="27"/>
      <c r="R864" s="32"/>
      <c r="S864" s="27"/>
      <c r="T864" s="27"/>
      <c r="U864" s="3"/>
      <c r="V864" s="32"/>
      <c r="W864" s="3"/>
      <c r="X864" s="32"/>
      <c r="Y864" s="31"/>
      <c r="Z864" s="89"/>
      <c r="AA864" s="27"/>
      <c r="AB864" s="32"/>
      <c r="AC864" s="27"/>
      <c r="AD864" s="32"/>
      <c r="AE864" s="27"/>
      <c r="AF864" s="32"/>
      <c r="AG864" s="89"/>
      <c r="AH864" s="89"/>
      <c r="AI864" s="89"/>
      <c r="AJ864" s="89"/>
      <c r="AK864" s="89"/>
      <c r="AL864" s="89"/>
      <c r="AM864" s="3"/>
      <c r="AN864" s="27"/>
      <c r="AO864" s="32"/>
      <c r="AP864" s="3"/>
      <c r="AQ864" s="69"/>
      <c r="AR864" s="69"/>
    </row>
    <row r="865" spans="1:44" ht="13.5" customHeight="1">
      <c r="A865" s="69"/>
      <c r="B865" s="3"/>
      <c r="C865" s="27"/>
      <c r="D865" s="27"/>
      <c r="E865" s="27"/>
      <c r="F865" s="27"/>
      <c r="G865" s="27"/>
      <c r="H865" s="27"/>
      <c r="I865" s="3"/>
      <c r="J865" s="3"/>
      <c r="K865" s="3"/>
      <c r="L865" s="3"/>
      <c r="M865" s="31"/>
      <c r="N865" s="27"/>
      <c r="O865" s="27"/>
      <c r="P865" s="32"/>
      <c r="Q865" s="27"/>
      <c r="R865" s="32"/>
      <c r="S865" s="27"/>
      <c r="T865" s="27"/>
      <c r="U865" s="3"/>
      <c r="V865" s="32"/>
      <c r="W865" s="3"/>
      <c r="X865" s="32"/>
      <c r="Y865" s="31"/>
      <c r="Z865" s="89"/>
      <c r="AA865" s="27"/>
      <c r="AB865" s="32"/>
      <c r="AC865" s="27"/>
      <c r="AD865" s="32"/>
      <c r="AE865" s="27"/>
      <c r="AF865" s="32"/>
      <c r="AG865" s="89"/>
      <c r="AH865" s="89"/>
      <c r="AI865" s="89"/>
      <c r="AJ865" s="89"/>
      <c r="AK865" s="89"/>
      <c r="AL865" s="89"/>
      <c r="AM865" s="3"/>
      <c r="AN865" s="27"/>
      <c r="AO865" s="32"/>
      <c r="AP865" s="3"/>
      <c r="AQ865" s="69"/>
      <c r="AR865" s="69"/>
    </row>
    <row r="866" spans="1:44" ht="13.5" customHeight="1">
      <c r="A866" s="69"/>
      <c r="B866" s="3"/>
      <c r="C866" s="27"/>
      <c r="D866" s="27"/>
      <c r="E866" s="27"/>
      <c r="F866" s="27"/>
      <c r="G866" s="27"/>
      <c r="H866" s="27"/>
      <c r="I866" s="3"/>
      <c r="J866" s="3"/>
      <c r="K866" s="3"/>
      <c r="L866" s="3"/>
      <c r="M866" s="31"/>
      <c r="N866" s="27"/>
      <c r="O866" s="27"/>
      <c r="P866" s="32"/>
      <c r="Q866" s="27"/>
      <c r="R866" s="32"/>
      <c r="S866" s="27"/>
      <c r="T866" s="27"/>
      <c r="U866" s="3"/>
      <c r="V866" s="32"/>
      <c r="W866" s="3"/>
      <c r="X866" s="32"/>
      <c r="Y866" s="31"/>
      <c r="Z866" s="89"/>
      <c r="AA866" s="27"/>
      <c r="AB866" s="32"/>
      <c r="AC866" s="27"/>
      <c r="AD866" s="32"/>
      <c r="AE866" s="27"/>
      <c r="AF866" s="32"/>
      <c r="AG866" s="89"/>
      <c r="AH866" s="89"/>
      <c r="AI866" s="89"/>
      <c r="AJ866" s="89"/>
      <c r="AK866" s="89"/>
      <c r="AL866" s="89"/>
      <c r="AM866" s="3"/>
      <c r="AN866" s="27"/>
      <c r="AO866" s="32"/>
      <c r="AP866" s="3"/>
      <c r="AQ866" s="69"/>
      <c r="AR866" s="69"/>
    </row>
    <row r="867" spans="1:44" ht="13.5" customHeight="1">
      <c r="A867" s="69"/>
      <c r="B867" s="3"/>
      <c r="C867" s="27"/>
      <c r="D867" s="27"/>
      <c r="E867" s="27"/>
      <c r="F867" s="27"/>
      <c r="G867" s="27"/>
      <c r="H867" s="27"/>
      <c r="I867" s="3"/>
      <c r="J867" s="3"/>
      <c r="K867" s="3"/>
      <c r="L867" s="3"/>
      <c r="M867" s="31"/>
      <c r="N867" s="27"/>
      <c r="O867" s="27"/>
      <c r="P867" s="32"/>
      <c r="Q867" s="27"/>
      <c r="R867" s="32"/>
      <c r="S867" s="27"/>
      <c r="T867" s="27"/>
      <c r="U867" s="3"/>
      <c r="V867" s="32"/>
      <c r="W867" s="3"/>
      <c r="X867" s="32"/>
      <c r="Y867" s="31"/>
      <c r="Z867" s="89"/>
      <c r="AA867" s="27"/>
      <c r="AB867" s="32"/>
      <c r="AC867" s="27"/>
      <c r="AD867" s="32"/>
      <c r="AE867" s="27"/>
      <c r="AF867" s="32"/>
      <c r="AG867" s="89"/>
      <c r="AH867" s="89"/>
      <c r="AI867" s="89"/>
      <c r="AJ867" s="89"/>
      <c r="AK867" s="89"/>
      <c r="AL867" s="89"/>
      <c r="AM867" s="3"/>
      <c r="AN867" s="27"/>
      <c r="AO867" s="32"/>
      <c r="AP867" s="3"/>
      <c r="AQ867" s="69"/>
      <c r="AR867" s="69"/>
    </row>
    <row r="868" spans="1:44" ht="13.5" customHeight="1">
      <c r="A868" s="69"/>
      <c r="B868" s="3"/>
      <c r="C868" s="27"/>
      <c r="D868" s="27"/>
      <c r="E868" s="27"/>
      <c r="F868" s="27"/>
      <c r="G868" s="27"/>
      <c r="H868" s="27"/>
      <c r="I868" s="3"/>
      <c r="J868" s="3"/>
      <c r="K868" s="3"/>
      <c r="L868" s="3"/>
      <c r="M868" s="31"/>
      <c r="N868" s="27"/>
      <c r="O868" s="27"/>
      <c r="P868" s="32"/>
      <c r="Q868" s="27"/>
      <c r="R868" s="32"/>
      <c r="S868" s="27"/>
      <c r="T868" s="27"/>
      <c r="U868" s="3"/>
      <c r="V868" s="32"/>
      <c r="W868" s="3"/>
      <c r="X868" s="32"/>
      <c r="Y868" s="31"/>
      <c r="Z868" s="89"/>
      <c r="AA868" s="27"/>
      <c r="AB868" s="32"/>
      <c r="AC868" s="27"/>
      <c r="AD868" s="32"/>
      <c r="AE868" s="27"/>
      <c r="AF868" s="32"/>
      <c r="AG868" s="89"/>
      <c r="AH868" s="89"/>
      <c r="AI868" s="89"/>
      <c r="AJ868" s="89"/>
      <c r="AK868" s="89"/>
      <c r="AL868" s="89"/>
      <c r="AM868" s="3"/>
      <c r="AN868" s="27"/>
      <c r="AO868" s="32"/>
      <c r="AP868" s="3"/>
      <c r="AQ868" s="69"/>
      <c r="AR868" s="69"/>
    </row>
    <row r="869" spans="1:44" ht="13.5" customHeight="1">
      <c r="A869" s="69"/>
      <c r="B869" s="3"/>
      <c r="C869" s="27"/>
      <c r="D869" s="27"/>
      <c r="E869" s="27"/>
      <c r="F869" s="27"/>
      <c r="G869" s="27"/>
      <c r="H869" s="27"/>
      <c r="I869" s="3"/>
      <c r="J869" s="3"/>
      <c r="K869" s="3"/>
      <c r="L869" s="3"/>
      <c r="M869" s="31"/>
      <c r="N869" s="27"/>
      <c r="O869" s="27"/>
      <c r="P869" s="32"/>
      <c r="Q869" s="27"/>
      <c r="R869" s="32"/>
      <c r="S869" s="27"/>
      <c r="T869" s="27"/>
      <c r="U869" s="3"/>
      <c r="V869" s="32"/>
      <c r="W869" s="3"/>
      <c r="X869" s="32"/>
      <c r="Y869" s="31"/>
      <c r="Z869" s="89"/>
      <c r="AA869" s="27"/>
      <c r="AB869" s="32"/>
      <c r="AC869" s="27"/>
      <c r="AD869" s="32"/>
      <c r="AE869" s="27"/>
      <c r="AF869" s="32"/>
      <c r="AG869" s="89"/>
      <c r="AH869" s="89"/>
      <c r="AI869" s="89"/>
      <c r="AJ869" s="89"/>
      <c r="AK869" s="89"/>
      <c r="AL869" s="89"/>
      <c r="AM869" s="3"/>
      <c r="AN869" s="27"/>
      <c r="AO869" s="32"/>
      <c r="AP869" s="3"/>
      <c r="AQ869" s="69"/>
      <c r="AR869" s="69"/>
    </row>
    <row r="870" spans="1:44" ht="13.5" customHeight="1">
      <c r="A870" s="69"/>
      <c r="B870" s="3"/>
      <c r="C870" s="27"/>
      <c r="D870" s="27"/>
      <c r="E870" s="27"/>
      <c r="F870" s="27"/>
      <c r="G870" s="27"/>
      <c r="H870" s="27"/>
      <c r="I870" s="3"/>
      <c r="J870" s="3"/>
      <c r="K870" s="3"/>
      <c r="L870" s="3"/>
      <c r="M870" s="31"/>
      <c r="N870" s="27"/>
      <c r="O870" s="27"/>
      <c r="P870" s="32"/>
      <c r="Q870" s="27"/>
      <c r="R870" s="32"/>
      <c r="S870" s="27"/>
      <c r="T870" s="27"/>
      <c r="U870" s="3"/>
      <c r="V870" s="32"/>
      <c r="W870" s="3"/>
      <c r="X870" s="32"/>
      <c r="Y870" s="31"/>
      <c r="Z870" s="89"/>
      <c r="AA870" s="27"/>
      <c r="AB870" s="32"/>
      <c r="AC870" s="27"/>
      <c r="AD870" s="32"/>
      <c r="AE870" s="27"/>
      <c r="AF870" s="32"/>
      <c r="AG870" s="89"/>
      <c r="AH870" s="89"/>
      <c r="AI870" s="89"/>
      <c r="AJ870" s="89"/>
      <c r="AK870" s="89"/>
      <c r="AL870" s="89"/>
      <c r="AM870" s="3"/>
      <c r="AN870" s="27"/>
      <c r="AO870" s="32"/>
      <c r="AP870" s="3"/>
      <c r="AQ870" s="69"/>
      <c r="AR870" s="69"/>
    </row>
    <row r="871" spans="1:44" ht="13.5" customHeight="1">
      <c r="A871" s="69"/>
      <c r="B871" s="3"/>
      <c r="C871" s="27"/>
      <c r="D871" s="27"/>
      <c r="E871" s="27"/>
      <c r="F871" s="27"/>
      <c r="G871" s="27"/>
      <c r="H871" s="27"/>
      <c r="I871" s="3"/>
      <c r="J871" s="3"/>
      <c r="K871" s="3"/>
      <c r="L871" s="3"/>
      <c r="M871" s="31"/>
      <c r="N871" s="27"/>
      <c r="O871" s="27"/>
      <c r="P871" s="32"/>
      <c r="Q871" s="27"/>
      <c r="R871" s="32"/>
      <c r="S871" s="27"/>
      <c r="T871" s="27"/>
      <c r="U871" s="3"/>
      <c r="V871" s="32"/>
      <c r="W871" s="3"/>
      <c r="X871" s="32"/>
      <c r="Y871" s="31"/>
      <c r="Z871" s="89"/>
      <c r="AA871" s="27"/>
      <c r="AB871" s="32"/>
      <c r="AC871" s="27"/>
      <c r="AD871" s="32"/>
      <c r="AE871" s="27"/>
      <c r="AF871" s="32"/>
      <c r="AG871" s="89"/>
      <c r="AH871" s="89"/>
      <c r="AI871" s="89"/>
      <c r="AJ871" s="89"/>
      <c r="AK871" s="89"/>
      <c r="AL871" s="89"/>
      <c r="AM871" s="3"/>
      <c r="AN871" s="27"/>
      <c r="AO871" s="32"/>
      <c r="AP871" s="3"/>
      <c r="AQ871" s="69"/>
      <c r="AR871" s="69"/>
    </row>
    <row r="872" spans="1:44" ht="13.5" customHeight="1">
      <c r="A872" s="69"/>
      <c r="B872" s="3"/>
      <c r="C872" s="27"/>
      <c r="D872" s="27"/>
      <c r="E872" s="27"/>
      <c r="F872" s="27"/>
      <c r="G872" s="27"/>
      <c r="H872" s="27"/>
      <c r="I872" s="3"/>
      <c r="J872" s="3"/>
      <c r="K872" s="3"/>
      <c r="L872" s="3"/>
      <c r="M872" s="31"/>
      <c r="N872" s="27"/>
      <c r="O872" s="27"/>
      <c r="P872" s="32"/>
      <c r="Q872" s="27"/>
      <c r="R872" s="32"/>
      <c r="S872" s="27"/>
      <c r="T872" s="27"/>
      <c r="U872" s="3"/>
      <c r="V872" s="32"/>
      <c r="W872" s="3"/>
      <c r="X872" s="32"/>
      <c r="Y872" s="31"/>
      <c r="Z872" s="89"/>
      <c r="AA872" s="27"/>
      <c r="AB872" s="32"/>
      <c r="AC872" s="27"/>
      <c r="AD872" s="32"/>
      <c r="AE872" s="27"/>
      <c r="AF872" s="32"/>
      <c r="AG872" s="89"/>
      <c r="AH872" s="89"/>
      <c r="AI872" s="89"/>
      <c r="AJ872" s="89"/>
      <c r="AK872" s="89"/>
      <c r="AL872" s="89"/>
      <c r="AM872" s="3"/>
      <c r="AN872" s="27"/>
      <c r="AO872" s="32"/>
      <c r="AP872" s="3"/>
      <c r="AQ872" s="69"/>
      <c r="AR872" s="69"/>
    </row>
    <row r="873" spans="1:44" ht="13.5" customHeight="1">
      <c r="A873" s="69"/>
      <c r="B873" s="3"/>
      <c r="C873" s="27"/>
      <c r="D873" s="27"/>
      <c r="E873" s="27"/>
      <c r="F873" s="27"/>
      <c r="G873" s="27"/>
      <c r="H873" s="27"/>
      <c r="I873" s="3"/>
      <c r="J873" s="3"/>
      <c r="K873" s="3"/>
      <c r="L873" s="3"/>
      <c r="M873" s="31"/>
      <c r="N873" s="27"/>
      <c r="O873" s="27"/>
      <c r="P873" s="32"/>
      <c r="Q873" s="27"/>
      <c r="R873" s="32"/>
      <c r="S873" s="27"/>
      <c r="T873" s="27"/>
      <c r="U873" s="3"/>
      <c r="V873" s="32"/>
      <c r="W873" s="3"/>
      <c r="X873" s="32"/>
      <c r="Y873" s="31"/>
      <c r="Z873" s="89"/>
      <c r="AA873" s="27"/>
      <c r="AB873" s="32"/>
      <c r="AC873" s="27"/>
      <c r="AD873" s="32"/>
      <c r="AE873" s="27"/>
      <c r="AF873" s="32"/>
      <c r="AG873" s="89"/>
      <c r="AH873" s="89"/>
      <c r="AI873" s="89"/>
      <c r="AJ873" s="89"/>
      <c r="AK873" s="89"/>
      <c r="AL873" s="89"/>
      <c r="AM873" s="3"/>
      <c r="AN873" s="27"/>
      <c r="AO873" s="32"/>
      <c r="AP873" s="3"/>
      <c r="AQ873" s="69"/>
      <c r="AR873" s="69"/>
    </row>
    <row r="874" spans="1:44" ht="13.5" customHeight="1">
      <c r="A874" s="69"/>
      <c r="B874" s="3"/>
      <c r="C874" s="27"/>
      <c r="D874" s="27"/>
      <c r="E874" s="27"/>
      <c r="F874" s="27"/>
      <c r="G874" s="27"/>
      <c r="H874" s="27"/>
      <c r="I874" s="3"/>
      <c r="J874" s="3"/>
      <c r="K874" s="3"/>
      <c r="L874" s="3"/>
      <c r="M874" s="31"/>
      <c r="N874" s="27"/>
      <c r="O874" s="27"/>
      <c r="P874" s="32"/>
      <c r="Q874" s="27"/>
      <c r="R874" s="32"/>
      <c r="S874" s="27"/>
      <c r="T874" s="27"/>
      <c r="U874" s="3"/>
      <c r="V874" s="32"/>
      <c r="W874" s="3"/>
      <c r="X874" s="32"/>
      <c r="Y874" s="31"/>
      <c r="Z874" s="89"/>
      <c r="AA874" s="27"/>
      <c r="AB874" s="32"/>
      <c r="AC874" s="27"/>
      <c r="AD874" s="32"/>
      <c r="AE874" s="27"/>
      <c r="AF874" s="32"/>
      <c r="AG874" s="89"/>
      <c r="AH874" s="89"/>
      <c r="AI874" s="89"/>
      <c r="AJ874" s="89"/>
      <c r="AK874" s="89"/>
      <c r="AL874" s="89"/>
      <c r="AM874" s="3"/>
      <c r="AN874" s="27"/>
      <c r="AO874" s="32"/>
      <c r="AP874" s="3"/>
      <c r="AQ874" s="69"/>
      <c r="AR874" s="69"/>
    </row>
    <row r="875" spans="1:44" ht="13.5" customHeight="1">
      <c r="A875" s="69"/>
      <c r="B875" s="3"/>
      <c r="C875" s="27"/>
      <c r="D875" s="27"/>
      <c r="E875" s="27"/>
      <c r="F875" s="27"/>
      <c r="G875" s="27"/>
      <c r="H875" s="27"/>
      <c r="I875" s="3"/>
      <c r="J875" s="3"/>
      <c r="K875" s="3"/>
      <c r="L875" s="3"/>
      <c r="M875" s="31"/>
      <c r="N875" s="27"/>
      <c r="O875" s="27"/>
      <c r="P875" s="32"/>
      <c r="Q875" s="27"/>
      <c r="R875" s="32"/>
      <c r="S875" s="27"/>
      <c r="T875" s="27"/>
      <c r="U875" s="3"/>
      <c r="V875" s="32"/>
      <c r="W875" s="3"/>
      <c r="X875" s="32"/>
      <c r="Y875" s="31"/>
      <c r="Z875" s="89"/>
      <c r="AA875" s="27"/>
      <c r="AB875" s="32"/>
      <c r="AC875" s="27"/>
      <c r="AD875" s="32"/>
      <c r="AE875" s="27"/>
      <c r="AF875" s="32"/>
      <c r="AG875" s="89"/>
      <c r="AH875" s="89"/>
      <c r="AI875" s="89"/>
      <c r="AJ875" s="89"/>
      <c r="AK875" s="89"/>
      <c r="AL875" s="89"/>
      <c r="AM875" s="3"/>
      <c r="AN875" s="27"/>
      <c r="AO875" s="32"/>
      <c r="AP875" s="3"/>
      <c r="AQ875" s="69"/>
      <c r="AR875" s="69"/>
    </row>
    <row r="876" spans="1:44" ht="13.5" customHeight="1">
      <c r="A876" s="69"/>
      <c r="B876" s="3"/>
      <c r="C876" s="27"/>
      <c r="D876" s="27"/>
      <c r="E876" s="27"/>
      <c r="F876" s="27"/>
      <c r="G876" s="27"/>
      <c r="H876" s="27"/>
      <c r="I876" s="3"/>
      <c r="J876" s="3"/>
      <c r="K876" s="3"/>
      <c r="L876" s="3"/>
      <c r="M876" s="31"/>
      <c r="N876" s="27"/>
      <c r="O876" s="27"/>
      <c r="P876" s="32"/>
      <c r="Q876" s="27"/>
      <c r="R876" s="32"/>
      <c r="S876" s="27"/>
      <c r="T876" s="27"/>
      <c r="U876" s="3"/>
      <c r="V876" s="32"/>
      <c r="W876" s="3"/>
      <c r="X876" s="32"/>
      <c r="Y876" s="31"/>
      <c r="Z876" s="89"/>
      <c r="AA876" s="27"/>
      <c r="AB876" s="32"/>
      <c r="AC876" s="27"/>
      <c r="AD876" s="32"/>
      <c r="AE876" s="27"/>
      <c r="AF876" s="32"/>
      <c r="AG876" s="89"/>
      <c r="AH876" s="89"/>
      <c r="AI876" s="89"/>
      <c r="AJ876" s="89"/>
      <c r="AK876" s="89"/>
      <c r="AL876" s="89"/>
      <c r="AM876" s="3"/>
      <c r="AN876" s="27"/>
      <c r="AO876" s="32"/>
      <c r="AP876" s="3"/>
      <c r="AQ876" s="69"/>
      <c r="AR876" s="69"/>
    </row>
    <row r="877" spans="1:44" ht="13.5" customHeight="1">
      <c r="A877" s="69"/>
      <c r="B877" s="3"/>
      <c r="C877" s="27"/>
      <c r="D877" s="27"/>
      <c r="E877" s="27"/>
      <c r="F877" s="27"/>
      <c r="G877" s="27"/>
      <c r="H877" s="27"/>
      <c r="I877" s="3"/>
      <c r="J877" s="3"/>
      <c r="K877" s="3"/>
      <c r="L877" s="3"/>
      <c r="M877" s="31"/>
      <c r="N877" s="27"/>
      <c r="O877" s="27"/>
      <c r="P877" s="32"/>
      <c r="Q877" s="27"/>
      <c r="R877" s="32"/>
      <c r="S877" s="27"/>
      <c r="T877" s="27"/>
      <c r="U877" s="3"/>
      <c r="V877" s="32"/>
      <c r="W877" s="3"/>
      <c r="X877" s="32"/>
      <c r="Y877" s="31"/>
      <c r="Z877" s="89"/>
      <c r="AA877" s="27"/>
      <c r="AB877" s="32"/>
      <c r="AC877" s="27"/>
      <c r="AD877" s="32"/>
      <c r="AE877" s="27"/>
      <c r="AF877" s="32"/>
      <c r="AG877" s="89"/>
      <c r="AH877" s="89"/>
      <c r="AI877" s="89"/>
      <c r="AJ877" s="89"/>
      <c r="AK877" s="89"/>
      <c r="AL877" s="89"/>
      <c r="AM877" s="3"/>
      <c r="AN877" s="27"/>
      <c r="AO877" s="32"/>
      <c r="AP877" s="3"/>
      <c r="AQ877" s="69"/>
      <c r="AR877" s="69"/>
    </row>
    <row r="878" spans="1:44" ht="13.5" customHeight="1">
      <c r="A878" s="69"/>
      <c r="B878" s="3"/>
      <c r="C878" s="27"/>
      <c r="D878" s="27"/>
      <c r="E878" s="27"/>
      <c r="F878" s="27"/>
      <c r="G878" s="27"/>
      <c r="H878" s="27"/>
      <c r="I878" s="3"/>
      <c r="J878" s="3"/>
      <c r="K878" s="3"/>
      <c r="L878" s="3"/>
      <c r="M878" s="31"/>
      <c r="N878" s="27"/>
      <c r="O878" s="27"/>
      <c r="P878" s="32"/>
      <c r="Q878" s="27"/>
      <c r="R878" s="32"/>
      <c r="S878" s="27"/>
      <c r="T878" s="27"/>
      <c r="U878" s="3"/>
      <c r="V878" s="32"/>
      <c r="W878" s="3"/>
      <c r="X878" s="32"/>
      <c r="Y878" s="31"/>
      <c r="Z878" s="89"/>
      <c r="AA878" s="27"/>
      <c r="AB878" s="32"/>
      <c r="AC878" s="27"/>
      <c r="AD878" s="32"/>
      <c r="AE878" s="27"/>
      <c r="AF878" s="32"/>
      <c r="AG878" s="89"/>
      <c r="AH878" s="89"/>
      <c r="AI878" s="89"/>
      <c r="AJ878" s="89"/>
      <c r="AK878" s="89"/>
      <c r="AL878" s="89"/>
      <c r="AM878" s="3"/>
      <c r="AN878" s="27"/>
      <c r="AO878" s="32"/>
      <c r="AP878" s="3"/>
      <c r="AQ878" s="69"/>
      <c r="AR878" s="69"/>
    </row>
    <row r="879" spans="1:44" ht="13.5" customHeight="1">
      <c r="A879" s="69"/>
      <c r="B879" s="3"/>
      <c r="C879" s="27"/>
      <c r="D879" s="27"/>
      <c r="E879" s="27"/>
      <c r="F879" s="27"/>
      <c r="G879" s="27"/>
      <c r="H879" s="27"/>
      <c r="I879" s="3"/>
      <c r="J879" s="3"/>
      <c r="K879" s="3"/>
      <c r="L879" s="3"/>
      <c r="M879" s="31"/>
      <c r="N879" s="27"/>
      <c r="O879" s="27"/>
      <c r="P879" s="32"/>
      <c r="Q879" s="27"/>
      <c r="R879" s="32"/>
      <c r="S879" s="27"/>
      <c r="T879" s="27"/>
      <c r="U879" s="3"/>
      <c r="V879" s="32"/>
      <c r="W879" s="3"/>
      <c r="X879" s="32"/>
      <c r="Y879" s="31"/>
      <c r="Z879" s="89"/>
      <c r="AA879" s="27"/>
      <c r="AB879" s="32"/>
      <c r="AC879" s="27"/>
      <c r="AD879" s="32"/>
      <c r="AE879" s="27"/>
      <c r="AF879" s="32"/>
      <c r="AG879" s="89"/>
      <c r="AH879" s="89"/>
      <c r="AI879" s="89"/>
      <c r="AJ879" s="89"/>
      <c r="AK879" s="89"/>
      <c r="AL879" s="89"/>
      <c r="AM879" s="3"/>
      <c r="AN879" s="27"/>
      <c r="AO879" s="32"/>
      <c r="AP879" s="3"/>
      <c r="AQ879" s="69"/>
      <c r="AR879" s="69"/>
    </row>
    <row r="880" spans="1:44" ht="13.5" customHeight="1">
      <c r="A880" s="69"/>
      <c r="B880" s="3"/>
      <c r="C880" s="27"/>
      <c r="D880" s="27"/>
      <c r="E880" s="27"/>
      <c r="F880" s="27"/>
      <c r="G880" s="27"/>
      <c r="H880" s="27"/>
      <c r="I880" s="3"/>
      <c r="J880" s="3"/>
      <c r="K880" s="3"/>
      <c r="L880" s="3"/>
      <c r="M880" s="31"/>
      <c r="N880" s="27"/>
      <c r="O880" s="27"/>
      <c r="P880" s="32"/>
      <c r="Q880" s="27"/>
      <c r="R880" s="32"/>
      <c r="S880" s="27"/>
      <c r="T880" s="27"/>
      <c r="U880" s="3"/>
      <c r="V880" s="32"/>
      <c r="W880" s="3"/>
      <c r="X880" s="32"/>
      <c r="Y880" s="31"/>
      <c r="Z880" s="89"/>
      <c r="AA880" s="27"/>
      <c r="AB880" s="32"/>
      <c r="AC880" s="27"/>
      <c r="AD880" s="32"/>
      <c r="AE880" s="27"/>
      <c r="AF880" s="32"/>
      <c r="AG880" s="89"/>
      <c r="AH880" s="89"/>
      <c r="AI880" s="89"/>
      <c r="AJ880" s="89"/>
      <c r="AK880" s="89"/>
      <c r="AL880" s="89"/>
      <c r="AM880" s="3"/>
      <c r="AN880" s="27"/>
      <c r="AO880" s="32"/>
      <c r="AP880" s="3"/>
      <c r="AQ880" s="69"/>
      <c r="AR880" s="69"/>
    </row>
    <row r="881" spans="1:44" ht="13.5" customHeight="1">
      <c r="A881" s="69"/>
      <c r="B881" s="3"/>
      <c r="C881" s="27"/>
      <c r="D881" s="27"/>
      <c r="E881" s="27"/>
      <c r="F881" s="27"/>
      <c r="G881" s="27"/>
      <c r="H881" s="27"/>
      <c r="I881" s="3"/>
      <c r="J881" s="3"/>
      <c r="K881" s="3"/>
      <c r="L881" s="3"/>
      <c r="M881" s="31"/>
      <c r="N881" s="27"/>
      <c r="O881" s="27"/>
      <c r="P881" s="32"/>
      <c r="Q881" s="27"/>
      <c r="R881" s="32"/>
      <c r="S881" s="27"/>
      <c r="T881" s="27"/>
      <c r="U881" s="3"/>
      <c r="V881" s="32"/>
      <c r="W881" s="3"/>
      <c r="X881" s="32"/>
      <c r="Y881" s="31"/>
      <c r="Z881" s="89"/>
      <c r="AA881" s="27"/>
      <c r="AB881" s="32"/>
      <c r="AC881" s="27"/>
      <c r="AD881" s="32"/>
      <c r="AE881" s="27"/>
      <c r="AF881" s="32"/>
      <c r="AG881" s="89"/>
      <c r="AH881" s="89"/>
      <c r="AI881" s="89"/>
      <c r="AJ881" s="89"/>
      <c r="AK881" s="89"/>
      <c r="AL881" s="89"/>
      <c r="AM881" s="3"/>
      <c r="AN881" s="27"/>
      <c r="AO881" s="32"/>
      <c r="AP881" s="3"/>
      <c r="AQ881" s="69"/>
      <c r="AR881" s="69"/>
    </row>
    <row r="882" spans="1:44" ht="13.5" customHeight="1">
      <c r="A882" s="69"/>
      <c r="B882" s="3"/>
      <c r="C882" s="27"/>
      <c r="D882" s="27"/>
      <c r="E882" s="27"/>
      <c r="F882" s="27"/>
      <c r="G882" s="27"/>
      <c r="H882" s="27"/>
      <c r="I882" s="3"/>
      <c r="J882" s="3"/>
      <c r="K882" s="3"/>
      <c r="L882" s="3"/>
      <c r="M882" s="31"/>
      <c r="N882" s="27"/>
      <c r="O882" s="27"/>
      <c r="P882" s="32"/>
      <c r="Q882" s="27"/>
      <c r="R882" s="32"/>
      <c r="S882" s="27"/>
      <c r="T882" s="27"/>
      <c r="U882" s="3"/>
      <c r="V882" s="32"/>
      <c r="W882" s="3"/>
      <c r="X882" s="32"/>
      <c r="Y882" s="31"/>
      <c r="Z882" s="89"/>
      <c r="AA882" s="27"/>
      <c r="AB882" s="32"/>
      <c r="AC882" s="27"/>
      <c r="AD882" s="32"/>
      <c r="AE882" s="27"/>
      <c r="AF882" s="32"/>
      <c r="AG882" s="89"/>
      <c r="AH882" s="89"/>
      <c r="AI882" s="89"/>
      <c r="AJ882" s="89"/>
      <c r="AK882" s="89"/>
      <c r="AL882" s="89"/>
      <c r="AM882" s="3"/>
      <c r="AN882" s="27"/>
      <c r="AO882" s="32"/>
      <c r="AP882" s="3"/>
      <c r="AQ882" s="69"/>
      <c r="AR882" s="69"/>
    </row>
    <row r="883" spans="1:44" ht="13.5" customHeight="1">
      <c r="A883" s="69"/>
      <c r="B883" s="3"/>
      <c r="C883" s="27"/>
      <c r="D883" s="27"/>
      <c r="E883" s="27"/>
      <c r="F883" s="27"/>
      <c r="G883" s="27"/>
      <c r="H883" s="27"/>
      <c r="I883" s="3"/>
      <c r="J883" s="3"/>
      <c r="K883" s="3"/>
      <c r="L883" s="3"/>
      <c r="M883" s="31"/>
      <c r="N883" s="27"/>
      <c r="O883" s="27"/>
      <c r="P883" s="32"/>
      <c r="Q883" s="27"/>
      <c r="R883" s="32"/>
      <c r="S883" s="27"/>
      <c r="T883" s="27"/>
      <c r="U883" s="3"/>
      <c r="V883" s="32"/>
      <c r="W883" s="3"/>
      <c r="X883" s="32"/>
      <c r="Y883" s="31"/>
      <c r="Z883" s="89"/>
      <c r="AA883" s="27"/>
      <c r="AB883" s="32"/>
      <c r="AC883" s="27"/>
      <c r="AD883" s="32"/>
      <c r="AE883" s="27"/>
      <c r="AF883" s="32"/>
      <c r="AG883" s="89"/>
      <c r="AH883" s="89"/>
      <c r="AI883" s="89"/>
      <c r="AJ883" s="89"/>
      <c r="AK883" s="89"/>
      <c r="AL883" s="89"/>
      <c r="AM883" s="3"/>
      <c r="AN883" s="27"/>
      <c r="AO883" s="32"/>
      <c r="AP883" s="3"/>
      <c r="AQ883" s="69"/>
      <c r="AR883" s="69"/>
    </row>
    <row r="884" spans="1:44" ht="13.5" customHeight="1">
      <c r="A884" s="69"/>
      <c r="B884" s="3"/>
      <c r="C884" s="27"/>
      <c r="D884" s="27"/>
      <c r="E884" s="27"/>
      <c r="F884" s="27"/>
      <c r="G884" s="27"/>
      <c r="H884" s="27"/>
      <c r="I884" s="3"/>
      <c r="J884" s="3"/>
      <c r="K884" s="3"/>
      <c r="L884" s="3"/>
      <c r="M884" s="31"/>
      <c r="N884" s="27"/>
      <c r="O884" s="27"/>
      <c r="P884" s="32"/>
      <c r="Q884" s="27"/>
      <c r="R884" s="32"/>
      <c r="S884" s="27"/>
      <c r="T884" s="27"/>
      <c r="U884" s="3"/>
      <c r="V884" s="32"/>
      <c r="W884" s="3"/>
      <c r="X884" s="32"/>
      <c r="Y884" s="31"/>
      <c r="Z884" s="89"/>
      <c r="AA884" s="27"/>
      <c r="AB884" s="32"/>
      <c r="AC884" s="27"/>
      <c r="AD884" s="32"/>
      <c r="AE884" s="27"/>
      <c r="AF884" s="32"/>
      <c r="AG884" s="89"/>
      <c r="AH884" s="89"/>
      <c r="AI884" s="89"/>
      <c r="AJ884" s="89"/>
      <c r="AK884" s="89"/>
      <c r="AL884" s="89"/>
      <c r="AM884" s="3"/>
      <c r="AN884" s="27"/>
      <c r="AO884" s="32"/>
      <c r="AP884" s="3"/>
      <c r="AQ884" s="69"/>
      <c r="AR884" s="69"/>
    </row>
    <row r="885" spans="1:44" ht="13.5" customHeight="1">
      <c r="A885" s="69"/>
      <c r="B885" s="3"/>
      <c r="C885" s="27"/>
      <c r="D885" s="27"/>
      <c r="E885" s="27"/>
      <c r="F885" s="27"/>
      <c r="G885" s="27"/>
      <c r="H885" s="27"/>
      <c r="I885" s="3"/>
      <c r="J885" s="3"/>
      <c r="K885" s="3"/>
      <c r="L885" s="3"/>
      <c r="M885" s="31"/>
      <c r="N885" s="27"/>
      <c r="O885" s="27"/>
      <c r="P885" s="32"/>
      <c r="Q885" s="27"/>
      <c r="R885" s="32"/>
      <c r="S885" s="27"/>
      <c r="T885" s="27"/>
      <c r="U885" s="3"/>
      <c r="V885" s="32"/>
      <c r="W885" s="3"/>
      <c r="X885" s="32"/>
      <c r="Y885" s="31"/>
      <c r="Z885" s="89"/>
      <c r="AA885" s="27"/>
      <c r="AB885" s="32"/>
      <c r="AC885" s="27"/>
      <c r="AD885" s="32"/>
      <c r="AE885" s="27"/>
      <c r="AF885" s="32"/>
      <c r="AG885" s="89"/>
      <c r="AH885" s="89"/>
      <c r="AI885" s="89"/>
      <c r="AJ885" s="89"/>
      <c r="AK885" s="89"/>
      <c r="AL885" s="89"/>
      <c r="AM885" s="3"/>
      <c r="AN885" s="27"/>
      <c r="AO885" s="32"/>
      <c r="AP885" s="3"/>
      <c r="AQ885" s="69"/>
      <c r="AR885" s="69"/>
    </row>
    <row r="886" spans="1:44" ht="13.5" customHeight="1">
      <c r="A886" s="69"/>
      <c r="B886" s="3"/>
      <c r="C886" s="27"/>
      <c r="D886" s="27"/>
      <c r="E886" s="27"/>
      <c r="F886" s="27"/>
      <c r="G886" s="27"/>
      <c r="H886" s="27"/>
      <c r="I886" s="3"/>
      <c r="J886" s="3"/>
      <c r="K886" s="3"/>
      <c r="L886" s="3"/>
      <c r="M886" s="31"/>
      <c r="N886" s="27"/>
      <c r="O886" s="27"/>
      <c r="P886" s="32"/>
      <c r="Q886" s="27"/>
      <c r="R886" s="32"/>
      <c r="S886" s="27"/>
      <c r="T886" s="27"/>
      <c r="U886" s="3"/>
      <c r="V886" s="32"/>
      <c r="W886" s="3"/>
      <c r="X886" s="32"/>
      <c r="Y886" s="31"/>
      <c r="Z886" s="89"/>
      <c r="AA886" s="27"/>
      <c r="AB886" s="32"/>
      <c r="AC886" s="27"/>
      <c r="AD886" s="32"/>
      <c r="AE886" s="27"/>
      <c r="AF886" s="32"/>
      <c r="AG886" s="89"/>
      <c r="AH886" s="89"/>
      <c r="AI886" s="89"/>
      <c r="AJ886" s="89"/>
      <c r="AK886" s="89"/>
      <c r="AL886" s="89"/>
      <c r="AM886" s="3"/>
      <c r="AN886" s="27"/>
      <c r="AO886" s="32"/>
      <c r="AP886" s="3"/>
      <c r="AQ886" s="69"/>
      <c r="AR886" s="69"/>
    </row>
    <row r="887" spans="1:44" ht="13.5" customHeight="1">
      <c r="A887" s="69"/>
      <c r="B887" s="3"/>
      <c r="C887" s="27"/>
      <c r="D887" s="27"/>
      <c r="E887" s="27"/>
      <c r="F887" s="27"/>
      <c r="G887" s="27"/>
      <c r="H887" s="27"/>
      <c r="I887" s="3"/>
      <c r="J887" s="3"/>
      <c r="K887" s="3"/>
      <c r="L887" s="3"/>
      <c r="M887" s="31"/>
      <c r="N887" s="27"/>
      <c r="O887" s="27"/>
      <c r="P887" s="32"/>
      <c r="Q887" s="27"/>
      <c r="R887" s="32"/>
      <c r="S887" s="27"/>
      <c r="T887" s="27"/>
      <c r="U887" s="3"/>
      <c r="V887" s="32"/>
      <c r="W887" s="3"/>
      <c r="X887" s="32"/>
      <c r="Y887" s="31"/>
      <c r="Z887" s="89"/>
      <c r="AA887" s="27"/>
      <c r="AB887" s="32"/>
      <c r="AC887" s="27"/>
      <c r="AD887" s="32"/>
      <c r="AE887" s="27"/>
      <c r="AF887" s="32"/>
      <c r="AG887" s="89"/>
      <c r="AH887" s="89"/>
      <c r="AI887" s="89"/>
      <c r="AJ887" s="89"/>
      <c r="AK887" s="89"/>
      <c r="AL887" s="89"/>
      <c r="AM887" s="3"/>
      <c r="AN887" s="27"/>
      <c r="AO887" s="32"/>
      <c r="AP887" s="3"/>
      <c r="AQ887" s="69"/>
      <c r="AR887" s="69"/>
    </row>
    <row r="888" spans="1:44" ht="13.5" customHeight="1">
      <c r="A888" s="69"/>
      <c r="B888" s="3"/>
      <c r="C888" s="27"/>
      <c r="D888" s="27"/>
      <c r="E888" s="27"/>
      <c r="F888" s="27"/>
      <c r="G888" s="27"/>
      <c r="H888" s="27"/>
      <c r="I888" s="3"/>
      <c r="J888" s="3"/>
      <c r="K888" s="3"/>
      <c r="L888" s="3"/>
      <c r="M888" s="31"/>
      <c r="N888" s="27"/>
      <c r="O888" s="27"/>
      <c r="P888" s="32"/>
      <c r="Q888" s="27"/>
      <c r="R888" s="32"/>
      <c r="S888" s="27"/>
      <c r="T888" s="27"/>
      <c r="U888" s="3"/>
      <c r="V888" s="32"/>
      <c r="W888" s="3"/>
      <c r="X888" s="32"/>
      <c r="Y888" s="31"/>
      <c r="Z888" s="89"/>
      <c r="AA888" s="27"/>
      <c r="AB888" s="32"/>
      <c r="AC888" s="27"/>
      <c r="AD888" s="32"/>
      <c r="AE888" s="27"/>
      <c r="AF888" s="32"/>
      <c r="AG888" s="89"/>
      <c r="AH888" s="89"/>
      <c r="AI888" s="89"/>
      <c r="AJ888" s="89"/>
      <c r="AK888" s="89"/>
      <c r="AL888" s="89"/>
      <c r="AM888" s="3"/>
      <c r="AN888" s="27"/>
      <c r="AO888" s="32"/>
      <c r="AP888" s="3"/>
      <c r="AQ888" s="69"/>
      <c r="AR888" s="69"/>
    </row>
    <row r="889" spans="1:44" ht="13.5" customHeight="1">
      <c r="A889" s="69"/>
      <c r="B889" s="3"/>
      <c r="C889" s="27"/>
      <c r="D889" s="27"/>
      <c r="E889" s="27"/>
      <c r="F889" s="27"/>
      <c r="G889" s="27"/>
      <c r="H889" s="27"/>
      <c r="I889" s="3"/>
      <c r="J889" s="3"/>
      <c r="K889" s="3"/>
      <c r="L889" s="3"/>
      <c r="M889" s="31"/>
      <c r="N889" s="27"/>
      <c r="O889" s="27"/>
      <c r="P889" s="32"/>
      <c r="Q889" s="27"/>
      <c r="R889" s="32"/>
      <c r="S889" s="27"/>
      <c r="T889" s="27"/>
      <c r="U889" s="3"/>
      <c r="V889" s="32"/>
      <c r="W889" s="3"/>
      <c r="X889" s="32"/>
      <c r="Y889" s="31"/>
      <c r="Z889" s="89"/>
      <c r="AA889" s="27"/>
      <c r="AB889" s="32"/>
      <c r="AC889" s="27"/>
      <c r="AD889" s="32"/>
      <c r="AE889" s="27"/>
      <c r="AF889" s="32"/>
      <c r="AG889" s="89"/>
      <c r="AH889" s="89"/>
      <c r="AI889" s="89"/>
      <c r="AJ889" s="89"/>
      <c r="AK889" s="89"/>
      <c r="AL889" s="89"/>
      <c r="AM889" s="3"/>
      <c r="AN889" s="27"/>
      <c r="AO889" s="32"/>
      <c r="AP889" s="3"/>
      <c r="AQ889" s="69"/>
      <c r="AR889" s="69"/>
    </row>
    <row r="890" spans="1:44" ht="13.5" customHeight="1">
      <c r="A890" s="69"/>
      <c r="B890" s="3"/>
      <c r="C890" s="27"/>
      <c r="D890" s="27"/>
      <c r="E890" s="27"/>
      <c r="F890" s="27"/>
      <c r="G890" s="27"/>
      <c r="H890" s="27"/>
      <c r="I890" s="3"/>
      <c r="J890" s="3"/>
      <c r="K890" s="3"/>
      <c r="L890" s="3"/>
      <c r="M890" s="31"/>
      <c r="N890" s="27"/>
      <c r="O890" s="27"/>
      <c r="P890" s="32"/>
      <c r="Q890" s="27"/>
      <c r="R890" s="32"/>
      <c r="S890" s="27"/>
      <c r="T890" s="27"/>
      <c r="U890" s="3"/>
      <c r="V890" s="32"/>
      <c r="W890" s="3"/>
      <c r="X890" s="32"/>
      <c r="Y890" s="31"/>
      <c r="Z890" s="89"/>
      <c r="AA890" s="27"/>
      <c r="AB890" s="32"/>
      <c r="AC890" s="27"/>
      <c r="AD890" s="32"/>
      <c r="AE890" s="27"/>
      <c r="AF890" s="32"/>
      <c r="AG890" s="89"/>
      <c r="AH890" s="89"/>
      <c r="AI890" s="89"/>
      <c r="AJ890" s="89"/>
      <c r="AK890" s="89"/>
      <c r="AL890" s="89"/>
      <c r="AM890" s="3"/>
      <c r="AN890" s="27"/>
      <c r="AO890" s="32"/>
      <c r="AP890" s="3"/>
      <c r="AQ890" s="69"/>
      <c r="AR890" s="69"/>
    </row>
    <row r="891" spans="1:44" ht="13.5" customHeight="1">
      <c r="A891" s="69"/>
      <c r="B891" s="3"/>
      <c r="C891" s="27"/>
      <c r="D891" s="27"/>
      <c r="E891" s="27"/>
      <c r="F891" s="27"/>
      <c r="G891" s="27"/>
      <c r="H891" s="27"/>
      <c r="I891" s="3"/>
      <c r="J891" s="3"/>
      <c r="K891" s="3"/>
      <c r="L891" s="3"/>
      <c r="M891" s="31"/>
      <c r="N891" s="27"/>
      <c r="O891" s="27"/>
      <c r="P891" s="32"/>
      <c r="Q891" s="27"/>
      <c r="R891" s="32"/>
      <c r="S891" s="27"/>
      <c r="T891" s="27"/>
      <c r="U891" s="3"/>
      <c r="V891" s="32"/>
      <c r="W891" s="3"/>
      <c r="X891" s="32"/>
      <c r="Y891" s="31"/>
      <c r="Z891" s="89"/>
      <c r="AA891" s="27"/>
      <c r="AB891" s="32"/>
      <c r="AC891" s="27"/>
      <c r="AD891" s="32"/>
      <c r="AE891" s="27"/>
      <c r="AF891" s="32"/>
      <c r="AG891" s="89"/>
      <c r="AH891" s="89"/>
      <c r="AI891" s="89"/>
      <c r="AJ891" s="89"/>
      <c r="AK891" s="89"/>
      <c r="AL891" s="89"/>
      <c r="AM891" s="3"/>
      <c r="AN891" s="27"/>
      <c r="AO891" s="32"/>
      <c r="AP891" s="3"/>
      <c r="AQ891" s="69"/>
      <c r="AR891" s="69"/>
    </row>
    <row r="892" spans="1:44" ht="13.5" customHeight="1">
      <c r="A892" s="69"/>
      <c r="B892" s="3"/>
      <c r="C892" s="27"/>
      <c r="D892" s="27"/>
      <c r="E892" s="27"/>
      <c r="F892" s="27"/>
      <c r="G892" s="27"/>
      <c r="H892" s="27"/>
      <c r="I892" s="3"/>
      <c r="J892" s="3"/>
      <c r="K892" s="3"/>
      <c r="L892" s="3"/>
      <c r="M892" s="31"/>
      <c r="N892" s="27"/>
      <c r="O892" s="27"/>
      <c r="P892" s="32"/>
      <c r="Q892" s="27"/>
      <c r="R892" s="32"/>
      <c r="S892" s="27"/>
      <c r="T892" s="27"/>
      <c r="U892" s="3"/>
      <c r="V892" s="32"/>
      <c r="W892" s="3"/>
      <c r="X892" s="32"/>
      <c r="Y892" s="31"/>
      <c r="Z892" s="89"/>
      <c r="AA892" s="27"/>
      <c r="AB892" s="32"/>
      <c r="AC892" s="27"/>
      <c r="AD892" s="32"/>
      <c r="AE892" s="27"/>
      <c r="AF892" s="32"/>
      <c r="AG892" s="89"/>
      <c r="AH892" s="89"/>
      <c r="AI892" s="89"/>
      <c r="AJ892" s="89"/>
      <c r="AK892" s="89"/>
      <c r="AL892" s="89"/>
      <c r="AM892" s="3"/>
      <c r="AN892" s="27"/>
      <c r="AO892" s="32"/>
      <c r="AP892" s="3"/>
      <c r="AQ892" s="69"/>
      <c r="AR892" s="69"/>
    </row>
    <row r="893" spans="1:44" ht="13.5" customHeight="1">
      <c r="A893" s="69"/>
      <c r="B893" s="3"/>
      <c r="C893" s="27"/>
      <c r="D893" s="27"/>
      <c r="E893" s="27"/>
      <c r="F893" s="27"/>
      <c r="G893" s="27"/>
      <c r="H893" s="27"/>
      <c r="I893" s="3"/>
      <c r="J893" s="3"/>
      <c r="K893" s="3"/>
      <c r="L893" s="3"/>
      <c r="M893" s="31"/>
      <c r="N893" s="27"/>
      <c r="O893" s="27"/>
      <c r="P893" s="32"/>
      <c r="Q893" s="27"/>
      <c r="R893" s="32"/>
      <c r="S893" s="27"/>
      <c r="T893" s="27"/>
      <c r="U893" s="3"/>
      <c r="V893" s="32"/>
      <c r="W893" s="3"/>
      <c r="X893" s="32"/>
      <c r="Y893" s="31"/>
      <c r="Z893" s="89"/>
      <c r="AA893" s="27"/>
      <c r="AB893" s="32"/>
      <c r="AC893" s="27"/>
      <c r="AD893" s="32"/>
      <c r="AE893" s="27"/>
      <c r="AF893" s="32"/>
      <c r="AG893" s="89"/>
      <c r="AH893" s="89"/>
      <c r="AI893" s="89"/>
      <c r="AJ893" s="89"/>
      <c r="AK893" s="89"/>
      <c r="AL893" s="89"/>
      <c r="AM893" s="3"/>
      <c r="AN893" s="27"/>
      <c r="AO893" s="32"/>
      <c r="AP893" s="3"/>
      <c r="AQ893" s="69"/>
      <c r="AR893" s="69"/>
    </row>
    <row r="894" spans="1:44" ht="13.5" customHeight="1">
      <c r="A894" s="69"/>
      <c r="B894" s="3"/>
      <c r="C894" s="27"/>
      <c r="D894" s="27"/>
      <c r="E894" s="27"/>
      <c r="F894" s="27"/>
      <c r="G894" s="27"/>
      <c r="H894" s="27"/>
      <c r="I894" s="3"/>
      <c r="J894" s="3"/>
      <c r="K894" s="3"/>
      <c r="L894" s="3"/>
      <c r="M894" s="31"/>
      <c r="N894" s="27"/>
      <c r="O894" s="27"/>
      <c r="P894" s="32"/>
      <c r="Q894" s="27"/>
      <c r="R894" s="32"/>
      <c r="S894" s="27"/>
      <c r="T894" s="27"/>
      <c r="U894" s="3"/>
      <c r="V894" s="32"/>
      <c r="W894" s="3"/>
      <c r="X894" s="32"/>
      <c r="Y894" s="31"/>
      <c r="Z894" s="89"/>
      <c r="AA894" s="27"/>
      <c r="AB894" s="32"/>
      <c r="AC894" s="27"/>
      <c r="AD894" s="32"/>
      <c r="AE894" s="27"/>
      <c r="AF894" s="32"/>
      <c r="AG894" s="89"/>
      <c r="AH894" s="89"/>
      <c r="AI894" s="89"/>
      <c r="AJ894" s="89"/>
      <c r="AK894" s="89"/>
      <c r="AL894" s="89"/>
      <c r="AM894" s="3"/>
      <c r="AN894" s="27"/>
      <c r="AO894" s="32"/>
      <c r="AP894" s="3"/>
      <c r="AQ894" s="69"/>
      <c r="AR894" s="69"/>
    </row>
    <row r="895" spans="1:44" ht="13.5" customHeight="1">
      <c r="A895" s="69"/>
      <c r="B895" s="3"/>
      <c r="C895" s="27"/>
      <c r="D895" s="27"/>
      <c r="E895" s="27"/>
      <c r="F895" s="27"/>
      <c r="G895" s="27"/>
      <c r="H895" s="27"/>
      <c r="I895" s="3"/>
      <c r="J895" s="3"/>
      <c r="K895" s="3"/>
      <c r="L895" s="3"/>
      <c r="M895" s="31"/>
      <c r="N895" s="27"/>
      <c r="O895" s="27"/>
      <c r="P895" s="32"/>
      <c r="Q895" s="27"/>
      <c r="R895" s="32"/>
      <c r="S895" s="27"/>
      <c r="T895" s="27"/>
      <c r="U895" s="3"/>
      <c r="V895" s="32"/>
      <c r="W895" s="3"/>
      <c r="X895" s="32"/>
      <c r="Y895" s="31"/>
      <c r="Z895" s="89"/>
      <c r="AA895" s="27"/>
      <c r="AB895" s="32"/>
      <c r="AC895" s="27"/>
      <c r="AD895" s="32"/>
      <c r="AE895" s="27"/>
      <c r="AF895" s="32"/>
      <c r="AG895" s="89"/>
      <c r="AH895" s="89"/>
      <c r="AI895" s="89"/>
      <c r="AJ895" s="89"/>
      <c r="AK895" s="89"/>
      <c r="AL895" s="89"/>
      <c r="AM895" s="3"/>
      <c r="AN895" s="27"/>
      <c r="AO895" s="32"/>
      <c r="AP895" s="3"/>
      <c r="AQ895" s="69"/>
      <c r="AR895" s="69"/>
    </row>
    <row r="896" spans="1:44" ht="13.5" customHeight="1">
      <c r="A896" s="69"/>
      <c r="B896" s="3"/>
      <c r="C896" s="27"/>
      <c r="D896" s="27"/>
      <c r="E896" s="27"/>
      <c r="F896" s="27"/>
      <c r="G896" s="27"/>
      <c r="H896" s="27"/>
      <c r="I896" s="3"/>
      <c r="J896" s="3"/>
      <c r="K896" s="3"/>
      <c r="L896" s="3"/>
      <c r="M896" s="31"/>
      <c r="N896" s="27"/>
      <c r="O896" s="27"/>
      <c r="P896" s="32"/>
      <c r="Q896" s="27"/>
      <c r="R896" s="32"/>
      <c r="S896" s="27"/>
      <c r="T896" s="27"/>
      <c r="U896" s="3"/>
      <c r="V896" s="32"/>
      <c r="W896" s="3"/>
      <c r="X896" s="32"/>
      <c r="Y896" s="31"/>
      <c r="Z896" s="89"/>
      <c r="AA896" s="27"/>
      <c r="AB896" s="32"/>
      <c r="AC896" s="27"/>
      <c r="AD896" s="32"/>
      <c r="AE896" s="27"/>
      <c r="AF896" s="32"/>
      <c r="AG896" s="89"/>
      <c r="AH896" s="89"/>
      <c r="AI896" s="89"/>
      <c r="AJ896" s="89"/>
      <c r="AK896" s="89"/>
      <c r="AL896" s="89"/>
      <c r="AM896" s="3"/>
      <c r="AN896" s="27"/>
      <c r="AO896" s="32"/>
      <c r="AP896" s="3"/>
      <c r="AQ896" s="69"/>
      <c r="AR896" s="69"/>
    </row>
    <row r="897" spans="1:44" ht="13.5" customHeight="1">
      <c r="A897" s="69"/>
      <c r="B897" s="3"/>
      <c r="C897" s="27"/>
      <c r="D897" s="27"/>
      <c r="E897" s="27"/>
      <c r="F897" s="27"/>
      <c r="G897" s="27"/>
      <c r="H897" s="27"/>
      <c r="I897" s="3"/>
      <c r="J897" s="3"/>
      <c r="K897" s="3"/>
      <c r="L897" s="3"/>
      <c r="M897" s="31"/>
      <c r="N897" s="27"/>
      <c r="O897" s="27"/>
      <c r="P897" s="32"/>
      <c r="Q897" s="27"/>
      <c r="R897" s="32"/>
      <c r="S897" s="27"/>
      <c r="T897" s="27"/>
      <c r="U897" s="3"/>
      <c r="V897" s="32"/>
      <c r="W897" s="3"/>
      <c r="X897" s="32"/>
      <c r="Y897" s="31"/>
      <c r="Z897" s="89"/>
      <c r="AA897" s="27"/>
      <c r="AB897" s="32"/>
      <c r="AC897" s="27"/>
      <c r="AD897" s="32"/>
      <c r="AE897" s="27"/>
      <c r="AF897" s="32"/>
      <c r="AG897" s="89"/>
      <c r="AH897" s="89"/>
      <c r="AI897" s="89"/>
      <c r="AJ897" s="89"/>
      <c r="AK897" s="89"/>
      <c r="AL897" s="89"/>
      <c r="AM897" s="3"/>
      <c r="AN897" s="27"/>
      <c r="AO897" s="32"/>
      <c r="AP897" s="3"/>
      <c r="AQ897" s="69"/>
      <c r="AR897" s="69"/>
    </row>
    <row r="898" spans="1:44" ht="13.5" customHeight="1">
      <c r="A898" s="69"/>
      <c r="B898" s="3"/>
      <c r="C898" s="27"/>
      <c r="D898" s="27"/>
      <c r="E898" s="27"/>
      <c r="F898" s="27"/>
      <c r="G898" s="27"/>
      <c r="H898" s="27"/>
      <c r="I898" s="3"/>
      <c r="J898" s="3"/>
      <c r="K898" s="3"/>
      <c r="L898" s="3"/>
      <c r="M898" s="31"/>
      <c r="N898" s="27"/>
      <c r="O898" s="27"/>
      <c r="P898" s="32"/>
      <c r="Q898" s="27"/>
      <c r="R898" s="32"/>
      <c r="S898" s="27"/>
      <c r="T898" s="27"/>
      <c r="U898" s="3"/>
      <c r="V898" s="32"/>
      <c r="W898" s="3"/>
      <c r="X898" s="32"/>
      <c r="Y898" s="31"/>
      <c r="Z898" s="89"/>
      <c r="AA898" s="27"/>
      <c r="AB898" s="32"/>
      <c r="AC898" s="27"/>
      <c r="AD898" s="32"/>
      <c r="AE898" s="27"/>
      <c r="AF898" s="32"/>
      <c r="AG898" s="89"/>
      <c r="AH898" s="89"/>
      <c r="AI898" s="89"/>
      <c r="AJ898" s="89"/>
      <c r="AK898" s="89"/>
      <c r="AL898" s="89"/>
      <c r="AM898" s="3"/>
      <c r="AN898" s="27"/>
      <c r="AO898" s="32"/>
      <c r="AP898" s="3"/>
      <c r="AQ898" s="69"/>
      <c r="AR898" s="69"/>
    </row>
    <row r="899" spans="1:44" ht="13.5" customHeight="1">
      <c r="A899" s="69"/>
      <c r="B899" s="3"/>
      <c r="C899" s="27"/>
      <c r="D899" s="27"/>
      <c r="E899" s="27"/>
      <c r="F899" s="27"/>
      <c r="G899" s="27"/>
      <c r="H899" s="27"/>
      <c r="I899" s="3"/>
      <c r="J899" s="3"/>
      <c r="K899" s="3"/>
      <c r="L899" s="3"/>
      <c r="M899" s="31"/>
      <c r="N899" s="27"/>
      <c r="O899" s="27"/>
      <c r="P899" s="32"/>
      <c r="Q899" s="27"/>
      <c r="R899" s="32"/>
      <c r="S899" s="27"/>
      <c r="T899" s="27"/>
      <c r="U899" s="3"/>
      <c r="V899" s="32"/>
      <c r="W899" s="3"/>
      <c r="X899" s="32"/>
      <c r="Y899" s="31"/>
      <c r="Z899" s="89"/>
      <c r="AA899" s="27"/>
      <c r="AB899" s="32"/>
      <c r="AC899" s="27"/>
      <c r="AD899" s="32"/>
      <c r="AE899" s="27"/>
      <c r="AF899" s="32"/>
      <c r="AG899" s="89"/>
      <c r="AH899" s="89"/>
      <c r="AI899" s="89"/>
      <c r="AJ899" s="89"/>
      <c r="AK899" s="89"/>
      <c r="AL899" s="89"/>
      <c r="AM899" s="3"/>
      <c r="AN899" s="27"/>
      <c r="AO899" s="32"/>
      <c r="AP899" s="3"/>
      <c r="AQ899" s="69"/>
      <c r="AR899" s="69"/>
    </row>
    <row r="900" spans="1:44" ht="13.5" customHeight="1">
      <c r="A900" s="69"/>
      <c r="B900" s="3"/>
      <c r="C900" s="27"/>
      <c r="D900" s="27"/>
      <c r="E900" s="27"/>
      <c r="F900" s="27"/>
      <c r="G900" s="27"/>
      <c r="H900" s="27"/>
      <c r="I900" s="3"/>
      <c r="J900" s="3"/>
      <c r="K900" s="3"/>
      <c r="L900" s="3"/>
      <c r="M900" s="31"/>
      <c r="N900" s="27"/>
      <c r="O900" s="27"/>
      <c r="P900" s="32"/>
      <c r="Q900" s="27"/>
      <c r="R900" s="32"/>
      <c r="S900" s="27"/>
      <c r="T900" s="27"/>
      <c r="U900" s="3"/>
      <c r="V900" s="32"/>
      <c r="W900" s="3"/>
      <c r="X900" s="32"/>
      <c r="Y900" s="31"/>
      <c r="Z900" s="89"/>
      <c r="AA900" s="27"/>
      <c r="AB900" s="32"/>
      <c r="AC900" s="27"/>
      <c r="AD900" s="32"/>
      <c r="AE900" s="27"/>
      <c r="AF900" s="32"/>
      <c r="AG900" s="89"/>
      <c r="AH900" s="89"/>
      <c r="AI900" s="89"/>
      <c r="AJ900" s="89"/>
      <c r="AK900" s="89"/>
      <c r="AL900" s="89"/>
      <c r="AM900" s="3"/>
      <c r="AN900" s="27"/>
      <c r="AO900" s="32"/>
      <c r="AP900" s="3"/>
      <c r="AQ900" s="69"/>
      <c r="AR900" s="69"/>
    </row>
    <row r="901" spans="1:44" ht="13.5" customHeight="1">
      <c r="A901" s="69"/>
      <c r="B901" s="3"/>
      <c r="C901" s="27"/>
      <c r="D901" s="27"/>
      <c r="E901" s="27"/>
      <c r="F901" s="27"/>
      <c r="G901" s="27"/>
      <c r="H901" s="27"/>
      <c r="I901" s="3"/>
      <c r="J901" s="3"/>
      <c r="K901" s="3"/>
      <c r="L901" s="3"/>
      <c r="M901" s="31"/>
      <c r="N901" s="27"/>
      <c r="O901" s="27"/>
      <c r="P901" s="32"/>
      <c r="Q901" s="27"/>
      <c r="R901" s="32"/>
      <c r="S901" s="27"/>
      <c r="T901" s="27"/>
      <c r="U901" s="3"/>
      <c r="V901" s="32"/>
      <c r="W901" s="3"/>
      <c r="X901" s="32"/>
      <c r="Y901" s="31"/>
      <c r="Z901" s="89"/>
      <c r="AA901" s="27"/>
      <c r="AB901" s="32"/>
      <c r="AC901" s="27"/>
      <c r="AD901" s="32"/>
      <c r="AE901" s="27"/>
      <c r="AF901" s="32"/>
      <c r="AG901" s="89"/>
      <c r="AH901" s="89"/>
      <c r="AI901" s="89"/>
      <c r="AJ901" s="89"/>
      <c r="AK901" s="89"/>
      <c r="AL901" s="89"/>
      <c r="AM901" s="3"/>
      <c r="AN901" s="27"/>
      <c r="AO901" s="32"/>
      <c r="AP901" s="3"/>
      <c r="AQ901" s="69"/>
      <c r="AR901" s="69"/>
    </row>
    <row r="902" spans="1:44" ht="13.5" customHeight="1">
      <c r="A902" s="69"/>
      <c r="B902" s="3"/>
      <c r="C902" s="27"/>
      <c r="D902" s="27"/>
      <c r="E902" s="27"/>
      <c r="F902" s="27"/>
      <c r="G902" s="27"/>
      <c r="H902" s="27"/>
      <c r="I902" s="3"/>
      <c r="J902" s="3"/>
      <c r="K902" s="3"/>
      <c r="L902" s="3"/>
      <c r="M902" s="31"/>
      <c r="N902" s="27"/>
      <c r="O902" s="27"/>
      <c r="P902" s="32"/>
      <c r="Q902" s="27"/>
      <c r="R902" s="32"/>
      <c r="S902" s="27"/>
      <c r="T902" s="27"/>
      <c r="U902" s="3"/>
      <c r="V902" s="32"/>
      <c r="W902" s="3"/>
      <c r="X902" s="32"/>
      <c r="Y902" s="31"/>
      <c r="Z902" s="89"/>
      <c r="AA902" s="27"/>
      <c r="AB902" s="32"/>
      <c r="AC902" s="27"/>
      <c r="AD902" s="32"/>
      <c r="AE902" s="27"/>
      <c r="AF902" s="32"/>
      <c r="AG902" s="89"/>
      <c r="AH902" s="89"/>
      <c r="AI902" s="89"/>
      <c r="AJ902" s="89"/>
      <c r="AK902" s="89"/>
      <c r="AL902" s="89"/>
      <c r="AM902" s="3"/>
      <c r="AN902" s="27"/>
      <c r="AO902" s="32"/>
      <c r="AP902" s="3"/>
      <c r="AQ902" s="69"/>
      <c r="AR902" s="69"/>
    </row>
    <row r="903" spans="1:44" ht="13.5" customHeight="1">
      <c r="A903" s="69"/>
      <c r="B903" s="3"/>
      <c r="C903" s="27"/>
      <c r="D903" s="27"/>
      <c r="E903" s="27"/>
      <c r="F903" s="27"/>
      <c r="G903" s="27"/>
      <c r="H903" s="27"/>
      <c r="I903" s="3"/>
      <c r="J903" s="3"/>
      <c r="K903" s="3"/>
      <c r="L903" s="3"/>
      <c r="M903" s="31"/>
      <c r="N903" s="27"/>
      <c r="O903" s="27"/>
      <c r="P903" s="32"/>
      <c r="Q903" s="27"/>
      <c r="R903" s="32"/>
      <c r="S903" s="27"/>
      <c r="T903" s="27"/>
      <c r="U903" s="3"/>
      <c r="V903" s="32"/>
      <c r="W903" s="3"/>
      <c r="X903" s="32"/>
      <c r="Y903" s="31"/>
      <c r="Z903" s="89"/>
      <c r="AA903" s="27"/>
      <c r="AB903" s="32"/>
      <c r="AC903" s="27"/>
      <c r="AD903" s="32"/>
      <c r="AE903" s="27"/>
      <c r="AF903" s="32"/>
      <c r="AG903" s="89"/>
      <c r="AH903" s="89"/>
      <c r="AI903" s="89"/>
      <c r="AJ903" s="89"/>
      <c r="AK903" s="89"/>
      <c r="AL903" s="89"/>
      <c r="AM903" s="3"/>
      <c r="AN903" s="27"/>
      <c r="AO903" s="32"/>
      <c r="AP903" s="3"/>
      <c r="AQ903" s="69"/>
      <c r="AR903" s="69"/>
    </row>
    <row r="904" spans="1:44" ht="13.5" customHeight="1">
      <c r="A904" s="69"/>
      <c r="B904" s="3"/>
      <c r="C904" s="27"/>
      <c r="D904" s="27"/>
      <c r="E904" s="27"/>
      <c r="F904" s="27"/>
      <c r="G904" s="27"/>
      <c r="H904" s="27"/>
      <c r="I904" s="3"/>
      <c r="J904" s="3"/>
      <c r="K904" s="3"/>
      <c r="L904" s="3"/>
      <c r="M904" s="31"/>
      <c r="N904" s="27"/>
      <c r="O904" s="27"/>
      <c r="P904" s="32"/>
      <c r="Q904" s="27"/>
      <c r="R904" s="32"/>
      <c r="S904" s="27"/>
      <c r="T904" s="27"/>
      <c r="U904" s="3"/>
      <c r="V904" s="32"/>
      <c r="W904" s="3"/>
      <c r="X904" s="32"/>
      <c r="Y904" s="31"/>
      <c r="Z904" s="89"/>
      <c r="AA904" s="27"/>
      <c r="AB904" s="32"/>
      <c r="AC904" s="27"/>
      <c r="AD904" s="32"/>
      <c r="AE904" s="27"/>
      <c r="AF904" s="32"/>
      <c r="AG904" s="89"/>
      <c r="AH904" s="89"/>
      <c r="AI904" s="89"/>
      <c r="AJ904" s="89"/>
      <c r="AK904" s="89"/>
      <c r="AL904" s="89"/>
      <c r="AM904" s="3"/>
      <c r="AN904" s="27"/>
      <c r="AO904" s="32"/>
      <c r="AP904" s="3"/>
      <c r="AQ904" s="69"/>
      <c r="AR904" s="69"/>
    </row>
    <row r="905" spans="1:44" ht="13.5" customHeight="1">
      <c r="A905" s="69"/>
      <c r="B905" s="3"/>
      <c r="C905" s="27"/>
      <c r="D905" s="27"/>
      <c r="E905" s="27"/>
      <c r="F905" s="27"/>
      <c r="G905" s="27"/>
      <c r="H905" s="27"/>
      <c r="I905" s="3"/>
      <c r="J905" s="3"/>
      <c r="K905" s="3"/>
      <c r="L905" s="3"/>
      <c r="M905" s="31"/>
      <c r="N905" s="27"/>
      <c r="O905" s="27"/>
      <c r="P905" s="32"/>
      <c r="Q905" s="27"/>
      <c r="R905" s="32"/>
      <c r="S905" s="27"/>
      <c r="T905" s="27"/>
      <c r="U905" s="3"/>
      <c r="V905" s="32"/>
      <c r="W905" s="3"/>
      <c r="X905" s="32"/>
      <c r="Y905" s="31"/>
      <c r="Z905" s="89"/>
      <c r="AA905" s="27"/>
      <c r="AB905" s="32"/>
      <c r="AC905" s="27"/>
      <c r="AD905" s="32"/>
      <c r="AE905" s="27"/>
      <c r="AF905" s="32"/>
      <c r="AG905" s="89"/>
      <c r="AH905" s="89"/>
      <c r="AI905" s="89"/>
      <c r="AJ905" s="89"/>
      <c r="AK905" s="89"/>
      <c r="AL905" s="89"/>
      <c r="AM905" s="3"/>
      <c r="AN905" s="27"/>
      <c r="AO905" s="32"/>
      <c r="AP905" s="3"/>
      <c r="AQ905" s="69"/>
      <c r="AR905" s="69"/>
    </row>
    <row r="906" spans="1:44" ht="13.5" customHeight="1">
      <c r="A906" s="69"/>
      <c r="B906" s="3"/>
      <c r="C906" s="27"/>
      <c r="D906" s="27"/>
      <c r="E906" s="27"/>
      <c r="F906" s="27"/>
      <c r="G906" s="27"/>
      <c r="H906" s="27"/>
      <c r="I906" s="3"/>
      <c r="J906" s="3"/>
      <c r="K906" s="3"/>
      <c r="L906" s="3"/>
      <c r="M906" s="31"/>
      <c r="N906" s="27"/>
      <c r="O906" s="27"/>
      <c r="P906" s="32"/>
      <c r="Q906" s="27"/>
      <c r="R906" s="32"/>
      <c r="S906" s="27"/>
      <c r="T906" s="27"/>
      <c r="U906" s="3"/>
      <c r="V906" s="32"/>
      <c r="W906" s="3"/>
      <c r="X906" s="32"/>
      <c r="Y906" s="31"/>
      <c r="Z906" s="89"/>
      <c r="AA906" s="27"/>
      <c r="AB906" s="32"/>
      <c r="AC906" s="27"/>
      <c r="AD906" s="32"/>
      <c r="AE906" s="27"/>
      <c r="AF906" s="32"/>
      <c r="AG906" s="89"/>
      <c r="AH906" s="89"/>
      <c r="AI906" s="89"/>
      <c r="AJ906" s="89"/>
      <c r="AK906" s="89"/>
      <c r="AL906" s="89"/>
      <c r="AM906" s="3"/>
      <c r="AN906" s="27"/>
      <c r="AO906" s="32"/>
      <c r="AP906" s="3"/>
      <c r="AQ906" s="69"/>
      <c r="AR906" s="69"/>
    </row>
    <row r="907" spans="1:44" ht="13.5" customHeight="1">
      <c r="A907" s="69"/>
      <c r="B907" s="3"/>
      <c r="C907" s="27"/>
      <c r="D907" s="27"/>
      <c r="E907" s="27"/>
      <c r="F907" s="27"/>
      <c r="G907" s="27"/>
      <c r="H907" s="27"/>
      <c r="I907" s="3"/>
      <c r="J907" s="3"/>
      <c r="K907" s="3"/>
      <c r="L907" s="3"/>
      <c r="M907" s="31"/>
      <c r="N907" s="27"/>
      <c r="O907" s="27"/>
      <c r="P907" s="32"/>
      <c r="Q907" s="27"/>
      <c r="R907" s="32"/>
      <c r="S907" s="27"/>
      <c r="T907" s="27"/>
      <c r="U907" s="3"/>
      <c r="V907" s="32"/>
      <c r="W907" s="3"/>
      <c r="X907" s="32"/>
      <c r="Y907" s="31"/>
      <c r="Z907" s="89"/>
      <c r="AA907" s="27"/>
      <c r="AB907" s="32"/>
      <c r="AC907" s="27"/>
      <c r="AD907" s="32"/>
      <c r="AE907" s="27"/>
      <c r="AF907" s="32"/>
      <c r="AG907" s="89"/>
      <c r="AH907" s="89"/>
      <c r="AI907" s="89"/>
      <c r="AJ907" s="89"/>
      <c r="AK907" s="89"/>
      <c r="AL907" s="89"/>
      <c r="AM907" s="3"/>
      <c r="AN907" s="27"/>
      <c r="AO907" s="32"/>
      <c r="AP907" s="3"/>
      <c r="AQ907" s="69"/>
      <c r="AR907" s="69"/>
    </row>
    <row r="908" spans="1:44" ht="13.5" customHeight="1">
      <c r="A908" s="69"/>
      <c r="B908" s="3"/>
      <c r="C908" s="27"/>
      <c r="D908" s="27"/>
      <c r="E908" s="27"/>
      <c r="F908" s="27"/>
      <c r="G908" s="27"/>
      <c r="H908" s="27"/>
      <c r="I908" s="3"/>
      <c r="J908" s="3"/>
      <c r="K908" s="3"/>
      <c r="L908" s="3"/>
      <c r="M908" s="31"/>
      <c r="N908" s="27"/>
      <c r="O908" s="27"/>
      <c r="P908" s="32"/>
      <c r="Q908" s="27"/>
      <c r="R908" s="32"/>
      <c r="S908" s="27"/>
      <c r="T908" s="27"/>
      <c r="U908" s="3"/>
      <c r="V908" s="32"/>
      <c r="W908" s="3"/>
      <c r="X908" s="32"/>
      <c r="Y908" s="31"/>
      <c r="Z908" s="89"/>
      <c r="AA908" s="27"/>
      <c r="AB908" s="32"/>
      <c r="AC908" s="27"/>
      <c r="AD908" s="32"/>
      <c r="AE908" s="27"/>
      <c r="AF908" s="32"/>
      <c r="AG908" s="89"/>
      <c r="AH908" s="89"/>
      <c r="AI908" s="89"/>
      <c r="AJ908" s="89"/>
      <c r="AK908" s="89"/>
      <c r="AL908" s="89"/>
      <c r="AM908" s="3"/>
      <c r="AN908" s="27"/>
      <c r="AO908" s="32"/>
      <c r="AP908" s="3"/>
      <c r="AQ908" s="69"/>
      <c r="AR908" s="69"/>
    </row>
    <row r="909" spans="1:44" ht="13.5" customHeight="1">
      <c r="A909" s="69"/>
      <c r="B909" s="3"/>
      <c r="C909" s="27"/>
      <c r="D909" s="27"/>
      <c r="E909" s="27"/>
      <c r="F909" s="27"/>
      <c r="G909" s="27"/>
      <c r="H909" s="27"/>
      <c r="I909" s="3"/>
      <c r="J909" s="3"/>
      <c r="K909" s="3"/>
      <c r="L909" s="3"/>
      <c r="M909" s="31"/>
      <c r="N909" s="27"/>
      <c r="O909" s="27"/>
      <c r="P909" s="32"/>
      <c r="Q909" s="27"/>
      <c r="R909" s="32"/>
      <c r="S909" s="27"/>
      <c r="T909" s="27"/>
      <c r="U909" s="3"/>
      <c r="V909" s="32"/>
      <c r="W909" s="3"/>
      <c r="X909" s="32"/>
      <c r="Y909" s="31"/>
      <c r="Z909" s="89"/>
      <c r="AA909" s="27"/>
      <c r="AB909" s="32"/>
      <c r="AC909" s="27"/>
      <c r="AD909" s="32"/>
      <c r="AE909" s="27"/>
      <c r="AF909" s="32"/>
      <c r="AG909" s="89"/>
      <c r="AH909" s="89"/>
      <c r="AI909" s="89"/>
      <c r="AJ909" s="89"/>
      <c r="AK909" s="89"/>
      <c r="AL909" s="89"/>
      <c r="AM909" s="3"/>
      <c r="AN909" s="27"/>
      <c r="AO909" s="32"/>
      <c r="AP909" s="3"/>
      <c r="AQ909" s="69"/>
      <c r="AR909" s="69"/>
    </row>
    <row r="910" spans="1:44" ht="13.5" customHeight="1">
      <c r="A910" s="69"/>
      <c r="B910" s="3"/>
      <c r="C910" s="27"/>
      <c r="D910" s="27"/>
      <c r="E910" s="27"/>
      <c r="F910" s="27"/>
      <c r="G910" s="27"/>
      <c r="H910" s="27"/>
      <c r="I910" s="3"/>
      <c r="J910" s="3"/>
      <c r="K910" s="3"/>
      <c r="L910" s="3"/>
      <c r="M910" s="31"/>
      <c r="N910" s="27"/>
      <c r="O910" s="27"/>
      <c r="P910" s="32"/>
      <c r="Q910" s="27"/>
      <c r="R910" s="32"/>
      <c r="S910" s="27"/>
      <c r="T910" s="27"/>
      <c r="U910" s="3"/>
      <c r="V910" s="32"/>
      <c r="W910" s="3"/>
      <c r="X910" s="32"/>
      <c r="Y910" s="31"/>
      <c r="Z910" s="89"/>
      <c r="AA910" s="27"/>
      <c r="AB910" s="32"/>
      <c r="AC910" s="27"/>
      <c r="AD910" s="32"/>
      <c r="AE910" s="27"/>
      <c r="AF910" s="32"/>
      <c r="AG910" s="89"/>
      <c r="AH910" s="89"/>
      <c r="AI910" s="89"/>
      <c r="AJ910" s="89"/>
      <c r="AK910" s="89"/>
      <c r="AL910" s="89"/>
      <c r="AM910" s="3"/>
      <c r="AN910" s="27"/>
      <c r="AO910" s="32"/>
      <c r="AP910" s="3"/>
      <c r="AQ910" s="69"/>
      <c r="AR910" s="69"/>
    </row>
    <row r="911" spans="1:44" ht="13.5" customHeight="1">
      <c r="A911" s="69"/>
      <c r="B911" s="3"/>
      <c r="C911" s="27"/>
      <c r="D911" s="27"/>
      <c r="E911" s="27"/>
      <c r="F911" s="27"/>
      <c r="G911" s="27"/>
      <c r="H911" s="27"/>
      <c r="I911" s="3"/>
      <c r="J911" s="3"/>
      <c r="K911" s="3"/>
      <c r="L911" s="3"/>
      <c r="M911" s="31"/>
      <c r="N911" s="27"/>
      <c r="O911" s="27"/>
      <c r="P911" s="32"/>
      <c r="Q911" s="27"/>
      <c r="R911" s="32"/>
      <c r="S911" s="27"/>
      <c r="T911" s="27"/>
      <c r="U911" s="3"/>
      <c r="V911" s="32"/>
      <c r="W911" s="3"/>
      <c r="X911" s="32"/>
      <c r="Y911" s="31"/>
      <c r="Z911" s="89"/>
      <c r="AA911" s="27"/>
      <c r="AB911" s="32"/>
      <c r="AC911" s="27"/>
      <c r="AD911" s="32"/>
      <c r="AE911" s="27"/>
      <c r="AF911" s="32"/>
      <c r="AG911" s="89"/>
      <c r="AH911" s="89"/>
      <c r="AI911" s="89"/>
      <c r="AJ911" s="89"/>
      <c r="AK911" s="89"/>
      <c r="AL911" s="89"/>
      <c r="AM911" s="3"/>
      <c r="AN911" s="27"/>
      <c r="AO911" s="32"/>
      <c r="AP911" s="3"/>
      <c r="AQ911" s="69"/>
      <c r="AR911" s="69"/>
    </row>
    <row r="912" spans="1:44" ht="13.5" customHeight="1">
      <c r="A912" s="69"/>
      <c r="B912" s="3"/>
      <c r="C912" s="27"/>
      <c r="D912" s="27"/>
      <c r="E912" s="27"/>
      <c r="F912" s="27"/>
      <c r="G912" s="27"/>
      <c r="H912" s="27"/>
      <c r="I912" s="3"/>
      <c r="J912" s="3"/>
      <c r="K912" s="3"/>
      <c r="L912" s="3"/>
      <c r="M912" s="31"/>
      <c r="N912" s="27"/>
      <c r="O912" s="27"/>
      <c r="P912" s="32"/>
      <c r="Q912" s="27"/>
      <c r="R912" s="32"/>
      <c r="S912" s="27"/>
      <c r="T912" s="27"/>
      <c r="U912" s="3"/>
      <c r="V912" s="32"/>
      <c r="W912" s="3"/>
      <c r="X912" s="32"/>
      <c r="Y912" s="31"/>
      <c r="Z912" s="89"/>
      <c r="AA912" s="27"/>
      <c r="AB912" s="32"/>
      <c r="AC912" s="27"/>
      <c r="AD912" s="32"/>
      <c r="AE912" s="27"/>
      <c r="AF912" s="32"/>
      <c r="AG912" s="89"/>
      <c r="AH912" s="89"/>
      <c r="AI912" s="89"/>
      <c r="AJ912" s="89"/>
      <c r="AK912" s="89"/>
      <c r="AL912" s="89"/>
      <c r="AM912" s="3"/>
      <c r="AN912" s="27"/>
      <c r="AO912" s="32"/>
      <c r="AP912" s="3"/>
      <c r="AQ912" s="69"/>
      <c r="AR912" s="69"/>
    </row>
    <row r="913" spans="1:44" ht="13.5" customHeight="1">
      <c r="A913" s="69"/>
      <c r="B913" s="3"/>
      <c r="C913" s="27"/>
      <c r="D913" s="27"/>
      <c r="E913" s="27"/>
      <c r="F913" s="27"/>
      <c r="G913" s="27"/>
      <c r="H913" s="27"/>
      <c r="I913" s="3"/>
      <c r="J913" s="3"/>
      <c r="K913" s="3"/>
      <c r="L913" s="3"/>
      <c r="M913" s="31"/>
      <c r="N913" s="27"/>
      <c r="O913" s="27"/>
      <c r="P913" s="32"/>
      <c r="Q913" s="27"/>
      <c r="R913" s="32"/>
      <c r="S913" s="27"/>
      <c r="T913" s="27"/>
      <c r="U913" s="3"/>
      <c r="V913" s="32"/>
      <c r="W913" s="3"/>
      <c r="X913" s="32"/>
      <c r="Y913" s="31"/>
      <c r="Z913" s="89"/>
      <c r="AA913" s="27"/>
      <c r="AB913" s="32"/>
      <c r="AC913" s="27"/>
      <c r="AD913" s="32"/>
      <c r="AE913" s="27"/>
      <c r="AF913" s="32"/>
      <c r="AG913" s="89"/>
      <c r="AH913" s="89"/>
      <c r="AI913" s="89"/>
      <c r="AJ913" s="89"/>
      <c r="AK913" s="89"/>
      <c r="AL913" s="89"/>
      <c r="AM913" s="3"/>
      <c r="AN913" s="27"/>
      <c r="AO913" s="32"/>
      <c r="AP913" s="3"/>
      <c r="AQ913" s="69"/>
      <c r="AR913" s="69"/>
    </row>
    <row r="914" spans="1:44" ht="13.5" customHeight="1">
      <c r="A914" s="69"/>
      <c r="B914" s="3"/>
      <c r="C914" s="27"/>
      <c r="D914" s="27"/>
      <c r="E914" s="27"/>
      <c r="F914" s="27"/>
      <c r="G914" s="27"/>
      <c r="H914" s="27"/>
      <c r="I914" s="3"/>
      <c r="J914" s="3"/>
      <c r="K914" s="3"/>
      <c r="L914" s="3"/>
      <c r="M914" s="31"/>
      <c r="N914" s="27"/>
      <c r="O914" s="27"/>
      <c r="P914" s="32"/>
      <c r="Q914" s="27"/>
      <c r="R914" s="32"/>
      <c r="S914" s="27"/>
      <c r="T914" s="27"/>
      <c r="U914" s="3"/>
      <c r="V914" s="32"/>
      <c r="W914" s="3"/>
      <c r="X914" s="32"/>
      <c r="Y914" s="31"/>
      <c r="Z914" s="89"/>
      <c r="AA914" s="27"/>
      <c r="AB914" s="32"/>
      <c r="AC914" s="27"/>
      <c r="AD914" s="32"/>
      <c r="AE914" s="27"/>
      <c r="AF914" s="32"/>
      <c r="AG914" s="89"/>
      <c r="AH914" s="89"/>
      <c r="AI914" s="89"/>
      <c r="AJ914" s="89"/>
      <c r="AK914" s="89"/>
      <c r="AL914" s="89"/>
      <c r="AM914" s="3"/>
      <c r="AN914" s="27"/>
      <c r="AO914" s="32"/>
      <c r="AP914" s="3"/>
      <c r="AQ914" s="69"/>
      <c r="AR914" s="69"/>
    </row>
    <row r="915" spans="1:44" ht="13.5" customHeight="1">
      <c r="A915" s="69"/>
      <c r="B915" s="3"/>
      <c r="C915" s="27"/>
      <c r="D915" s="27"/>
      <c r="E915" s="27"/>
      <c r="F915" s="27"/>
      <c r="G915" s="27"/>
      <c r="H915" s="27"/>
      <c r="I915" s="3"/>
      <c r="J915" s="3"/>
      <c r="K915" s="3"/>
      <c r="L915" s="3"/>
      <c r="M915" s="31"/>
      <c r="N915" s="27"/>
      <c r="O915" s="27"/>
      <c r="P915" s="32"/>
      <c r="Q915" s="27"/>
      <c r="R915" s="32"/>
      <c r="S915" s="27"/>
      <c r="T915" s="27"/>
      <c r="U915" s="3"/>
      <c r="V915" s="32"/>
      <c r="W915" s="3"/>
      <c r="X915" s="32"/>
      <c r="Y915" s="31"/>
      <c r="Z915" s="89"/>
      <c r="AA915" s="27"/>
      <c r="AB915" s="32"/>
      <c r="AC915" s="27"/>
      <c r="AD915" s="32"/>
      <c r="AE915" s="27"/>
      <c r="AF915" s="32"/>
      <c r="AG915" s="89"/>
      <c r="AH915" s="89"/>
      <c r="AI915" s="89"/>
      <c r="AJ915" s="89"/>
      <c r="AK915" s="89"/>
      <c r="AL915" s="89"/>
      <c r="AM915" s="3"/>
      <c r="AN915" s="27"/>
      <c r="AO915" s="32"/>
      <c r="AP915" s="3"/>
      <c r="AQ915" s="69"/>
      <c r="AR915" s="69"/>
    </row>
    <row r="916" spans="1:44" ht="13.5" customHeight="1">
      <c r="A916" s="69"/>
      <c r="B916" s="3"/>
      <c r="C916" s="27"/>
      <c r="D916" s="27"/>
      <c r="E916" s="27"/>
      <c r="F916" s="27"/>
      <c r="G916" s="27"/>
      <c r="H916" s="27"/>
      <c r="I916" s="3"/>
      <c r="J916" s="3"/>
      <c r="K916" s="3"/>
      <c r="L916" s="3"/>
      <c r="M916" s="31"/>
      <c r="N916" s="27"/>
      <c r="O916" s="27"/>
      <c r="P916" s="32"/>
      <c r="Q916" s="27"/>
      <c r="R916" s="32"/>
      <c r="S916" s="27"/>
      <c r="T916" s="27"/>
      <c r="U916" s="3"/>
      <c r="V916" s="32"/>
      <c r="W916" s="3"/>
      <c r="X916" s="32"/>
      <c r="Y916" s="31"/>
      <c r="Z916" s="89"/>
      <c r="AA916" s="27"/>
      <c r="AB916" s="32"/>
      <c r="AC916" s="27"/>
      <c r="AD916" s="32"/>
      <c r="AE916" s="27"/>
      <c r="AF916" s="32"/>
      <c r="AG916" s="89"/>
      <c r="AH916" s="89"/>
      <c r="AI916" s="89"/>
      <c r="AJ916" s="89"/>
      <c r="AK916" s="89"/>
      <c r="AL916" s="89"/>
      <c r="AM916" s="3"/>
      <c r="AN916" s="27"/>
      <c r="AO916" s="32"/>
      <c r="AP916" s="3"/>
      <c r="AQ916" s="69"/>
      <c r="AR916" s="69"/>
    </row>
    <row r="917" spans="1:44" ht="13.5" customHeight="1">
      <c r="A917" s="69"/>
      <c r="B917" s="3"/>
      <c r="C917" s="27"/>
      <c r="D917" s="27"/>
      <c r="E917" s="27"/>
      <c r="F917" s="27"/>
      <c r="G917" s="27"/>
      <c r="H917" s="27"/>
      <c r="I917" s="3"/>
      <c r="J917" s="3"/>
      <c r="K917" s="3"/>
      <c r="L917" s="3"/>
      <c r="M917" s="31"/>
      <c r="N917" s="27"/>
      <c r="O917" s="27"/>
      <c r="P917" s="32"/>
      <c r="Q917" s="27"/>
      <c r="R917" s="32"/>
      <c r="S917" s="27"/>
      <c r="T917" s="27"/>
      <c r="U917" s="3"/>
      <c r="V917" s="32"/>
      <c r="W917" s="3"/>
      <c r="X917" s="32"/>
      <c r="Y917" s="31"/>
      <c r="Z917" s="89"/>
      <c r="AA917" s="27"/>
      <c r="AB917" s="32"/>
      <c r="AC917" s="27"/>
      <c r="AD917" s="32"/>
      <c r="AE917" s="27"/>
      <c r="AF917" s="32"/>
      <c r="AG917" s="89"/>
      <c r="AH917" s="89"/>
      <c r="AI917" s="89"/>
      <c r="AJ917" s="89"/>
      <c r="AK917" s="89"/>
      <c r="AL917" s="89"/>
      <c r="AM917" s="3"/>
      <c r="AN917" s="27"/>
      <c r="AO917" s="32"/>
      <c r="AP917" s="3"/>
      <c r="AQ917" s="69"/>
      <c r="AR917" s="69"/>
    </row>
    <row r="918" spans="1:44" ht="13.5" customHeight="1">
      <c r="A918" s="69"/>
      <c r="B918" s="3"/>
      <c r="C918" s="27"/>
      <c r="D918" s="27"/>
      <c r="E918" s="27"/>
      <c r="F918" s="27"/>
      <c r="G918" s="27"/>
      <c r="H918" s="27"/>
      <c r="I918" s="3"/>
      <c r="J918" s="3"/>
      <c r="K918" s="3"/>
      <c r="L918" s="3"/>
      <c r="M918" s="31"/>
      <c r="N918" s="27"/>
      <c r="O918" s="27"/>
      <c r="P918" s="32"/>
      <c r="Q918" s="27"/>
      <c r="R918" s="32"/>
      <c r="S918" s="27"/>
      <c r="T918" s="27"/>
      <c r="U918" s="3"/>
      <c r="V918" s="32"/>
      <c r="W918" s="3"/>
      <c r="X918" s="32"/>
      <c r="Y918" s="31"/>
      <c r="Z918" s="89"/>
      <c r="AA918" s="27"/>
      <c r="AB918" s="32"/>
      <c r="AC918" s="27"/>
      <c r="AD918" s="32"/>
      <c r="AE918" s="27"/>
      <c r="AF918" s="32"/>
      <c r="AG918" s="89"/>
      <c r="AH918" s="89"/>
      <c r="AI918" s="89"/>
      <c r="AJ918" s="89"/>
      <c r="AK918" s="89"/>
      <c r="AL918" s="89"/>
      <c r="AM918" s="3"/>
      <c r="AN918" s="27"/>
      <c r="AO918" s="32"/>
      <c r="AP918" s="3"/>
      <c r="AQ918" s="69"/>
      <c r="AR918" s="69"/>
    </row>
    <row r="919" spans="1:44" ht="13.5" customHeight="1">
      <c r="A919" s="69"/>
      <c r="B919" s="3"/>
      <c r="C919" s="27"/>
      <c r="D919" s="27"/>
      <c r="E919" s="27"/>
      <c r="F919" s="27"/>
      <c r="G919" s="27"/>
      <c r="H919" s="27"/>
      <c r="I919" s="3"/>
      <c r="J919" s="3"/>
      <c r="K919" s="3"/>
      <c r="L919" s="3"/>
      <c r="M919" s="31"/>
      <c r="N919" s="27"/>
      <c r="O919" s="27"/>
      <c r="P919" s="32"/>
      <c r="Q919" s="27"/>
      <c r="R919" s="32"/>
      <c r="S919" s="27"/>
      <c r="T919" s="27"/>
      <c r="U919" s="3"/>
      <c r="V919" s="32"/>
      <c r="W919" s="3"/>
      <c r="X919" s="32"/>
      <c r="Y919" s="31"/>
      <c r="Z919" s="89"/>
      <c r="AA919" s="27"/>
      <c r="AB919" s="32"/>
      <c r="AC919" s="27"/>
      <c r="AD919" s="32"/>
      <c r="AE919" s="27"/>
      <c r="AF919" s="32"/>
      <c r="AG919" s="89"/>
      <c r="AH919" s="89"/>
      <c r="AI919" s="89"/>
      <c r="AJ919" s="89"/>
      <c r="AK919" s="89"/>
      <c r="AL919" s="89"/>
      <c r="AM919" s="3"/>
      <c r="AN919" s="27"/>
      <c r="AO919" s="32"/>
      <c r="AP919" s="3"/>
      <c r="AQ919" s="69"/>
      <c r="AR919" s="69"/>
    </row>
    <row r="920" spans="1:44" ht="13.5" customHeight="1">
      <c r="A920" s="69"/>
      <c r="B920" s="3"/>
      <c r="C920" s="27"/>
      <c r="D920" s="27"/>
      <c r="E920" s="27"/>
      <c r="F920" s="27"/>
      <c r="G920" s="27"/>
      <c r="H920" s="27"/>
      <c r="I920" s="3"/>
      <c r="J920" s="3"/>
      <c r="K920" s="3"/>
      <c r="L920" s="3"/>
      <c r="M920" s="31"/>
      <c r="N920" s="27"/>
      <c r="O920" s="27"/>
      <c r="P920" s="32"/>
      <c r="Q920" s="27"/>
      <c r="R920" s="32"/>
      <c r="S920" s="27"/>
      <c r="T920" s="27"/>
      <c r="U920" s="3"/>
      <c r="V920" s="32"/>
      <c r="W920" s="3"/>
      <c r="X920" s="32"/>
      <c r="Y920" s="31"/>
      <c r="Z920" s="89"/>
      <c r="AA920" s="27"/>
      <c r="AB920" s="32"/>
      <c r="AC920" s="27"/>
      <c r="AD920" s="32"/>
      <c r="AE920" s="27"/>
      <c r="AF920" s="32"/>
      <c r="AG920" s="89"/>
      <c r="AH920" s="89"/>
      <c r="AI920" s="89"/>
      <c r="AJ920" s="89"/>
      <c r="AK920" s="89"/>
      <c r="AL920" s="89"/>
      <c r="AM920" s="3"/>
      <c r="AN920" s="27"/>
      <c r="AO920" s="32"/>
      <c r="AP920" s="3"/>
      <c r="AQ920" s="69"/>
      <c r="AR920" s="69"/>
    </row>
    <row r="921" spans="1:44" ht="13.5" customHeight="1">
      <c r="A921" s="69"/>
      <c r="B921" s="3"/>
      <c r="C921" s="27"/>
      <c r="D921" s="27"/>
      <c r="E921" s="27"/>
      <c r="F921" s="27"/>
      <c r="G921" s="27"/>
      <c r="H921" s="27"/>
      <c r="I921" s="3"/>
      <c r="J921" s="3"/>
      <c r="K921" s="3"/>
      <c r="L921" s="3"/>
      <c r="M921" s="31"/>
      <c r="N921" s="27"/>
      <c r="O921" s="27"/>
      <c r="P921" s="32"/>
      <c r="Q921" s="27"/>
      <c r="R921" s="32"/>
      <c r="S921" s="27"/>
      <c r="T921" s="27"/>
      <c r="U921" s="3"/>
      <c r="V921" s="32"/>
      <c r="W921" s="3"/>
      <c r="X921" s="32"/>
      <c r="Y921" s="31"/>
      <c r="Z921" s="89"/>
      <c r="AA921" s="27"/>
      <c r="AB921" s="32"/>
      <c r="AC921" s="27"/>
      <c r="AD921" s="32"/>
      <c r="AE921" s="27"/>
      <c r="AF921" s="32"/>
      <c r="AG921" s="89"/>
      <c r="AH921" s="89"/>
      <c r="AI921" s="89"/>
      <c r="AJ921" s="89"/>
      <c r="AK921" s="89"/>
      <c r="AL921" s="89"/>
      <c r="AM921" s="3"/>
      <c r="AN921" s="27"/>
      <c r="AO921" s="32"/>
      <c r="AP921" s="3"/>
      <c r="AQ921" s="69"/>
      <c r="AR921" s="69"/>
    </row>
    <row r="922" spans="1:44" ht="13.5" customHeight="1">
      <c r="A922" s="69"/>
      <c r="B922" s="3"/>
      <c r="C922" s="27"/>
      <c r="D922" s="27"/>
      <c r="E922" s="27"/>
      <c r="F922" s="27"/>
      <c r="G922" s="27"/>
      <c r="H922" s="27"/>
      <c r="I922" s="3"/>
      <c r="J922" s="3"/>
      <c r="K922" s="3"/>
      <c r="L922" s="3"/>
      <c r="M922" s="31"/>
      <c r="N922" s="27"/>
      <c r="O922" s="27"/>
      <c r="P922" s="32"/>
      <c r="Q922" s="27"/>
      <c r="R922" s="32"/>
      <c r="S922" s="27"/>
      <c r="T922" s="27"/>
      <c r="U922" s="3"/>
      <c r="V922" s="32"/>
      <c r="W922" s="3"/>
      <c r="X922" s="32"/>
      <c r="Y922" s="31"/>
      <c r="Z922" s="89"/>
      <c r="AA922" s="27"/>
      <c r="AB922" s="32"/>
      <c r="AC922" s="27"/>
      <c r="AD922" s="32"/>
      <c r="AE922" s="27"/>
      <c r="AF922" s="32"/>
      <c r="AG922" s="89"/>
      <c r="AH922" s="89"/>
      <c r="AI922" s="89"/>
      <c r="AJ922" s="89"/>
      <c r="AK922" s="89"/>
      <c r="AL922" s="89"/>
      <c r="AM922" s="3"/>
      <c r="AN922" s="27"/>
      <c r="AO922" s="32"/>
      <c r="AP922" s="3"/>
      <c r="AQ922" s="69"/>
      <c r="AR922" s="69"/>
    </row>
    <row r="923" spans="1:44" ht="13.5" customHeight="1">
      <c r="A923" s="69"/>
      <c r="B923" s="3"/>
      <c r="C923" s="27"/>
      <c r="D923" s="27"/>
      <c r="E923" s="27"/>
      <c r="F923" s="27"/>
      <c r="G923" s="27"/>
      <c r="H923" s="27"/>
      <c r="I923" s="3"/>
      <c r="J923" s="3"/>
      <c r="K923" s="3"/>
      <c r="L923" s="3"/>
      <c r="M923" s="31"/>
      <c r="N923" s="27"/>
      <c r="O923" s="27"/>
      <c r="P923" s="32"/>
      <c r="Q923" s="27"/>
      <c r="R923" s="32"/>
      <c r="S923" s="27"/>
      <c r="T923" s="27"/>
      <c r="U923" s="3"/>
      <c r="V923" s="32"/>
      <c r="W923" s="3"/>
      <c r="X923" s="32"/>
      <c r="Y923" s="31"/>
      <c r="Z923" s="89"/>
      <c r="AA923" s="27"/>
      <c r="AB923" s="32"/>
      <c r="AC923" s="27"/>
      <c r="AD923" s="32"/>
      <c r="AE923" s="27"/>
      <c r="AF923" s="32"/>
      <c r="AG923" s="89"/>
      <c r="AH923" s="89"/>
      <c r="AI923" s="89"/>
      <c r="AJ923" s="89"/>
      <c r="AK923" s="89"/>
      <c r="AL923" s="89"/>
      <c r="AM923" s="3"/>
      <c r="AN923" s="27"/>
      <c r="AO923" s="32"/>
      <c r="AP923" s="3"/>
      <c r="AQ923" s="69"/>
      <c r="AR923" s="69"/>
    </row>
    <row r="924" spans="1:44" ht="13.5" customHeight="1">
      <c r="A924" s="69"/>
      <c r="B924" s="3"/>
      <c r="C924" s="27"/>
      <c r="D924" s="27"/>
      <c r="E924" s="27"/>
      <c r="F924" s="27"/>
      <c r="G924" s="27"/>
      <c r="H924" s="27"/>
      <c r="I924" s="3"/>
      <c r="J924" s="3"/>
      <c r="K924" s="3"/>
      <c r="L924" s="3"/>
      <c r="M924" s="31"/>
      <c r="N924" s="27"/>
      <c r="O924" s="27"/>
      <c r="P924" s="32"/>
      <c r="Q924" s="27"/>
      <c r="R924" s="32"/>
      <c r="S924" s="27"/>
      <c r="T924" s="27"/>
      <c r="U924" s="3"/>
      <c r="V924" s="32"/>
      <c r="W924" s="3"/>
      <c r="X924" s="32"/>
      <c r="Y924" s="31"/>
      <c r="Z924" s="89"/>
      <c r="AA924" s="27"/>
      <c r="AB924" s="32"/>
      <c r="AC924" s="27"/>
      <c r="AD924" s="32"/>
      <c r="AE924" s="27"/>
      <c r="AF924" s="32"/>
      <c r="AG924" s="89"/>
      <c r="AH924" s="89"/>
      <c r="AI924" s="89"/>
      <c r="AJ924" s="89"/>
      <c r="AK924" s="89"/>
      <c r="AL924" s="89"/>
      <c r="AM924" s="3"/>
      <c r="AN924" s="27"/>
      <c r="AO924" s="32"/>
      <c r="AP924" s="3"/>
      <c r="AQ924" s="69"/>
      <c r="AR924" s="69"/>
    </row>
    <row r="925" spans="1:44" ht="13.5" customHeight="1">
      <c r="A925" s="69"/>
      <c r="B925" s="3"/>
      <c r="C925" s="27"/>
      <c r="D925" s="27"/>
      <c r="E925" s="27"/>
      <c r="F925" s="27"/>
      <c r="G925" s="27"/>
      <c r="H925" s="27"/>
      <c r="I925" s="3"/>
      <c r="J925" s="3"/>
      <c r="K925" s="3"/>
      <c r="L925" s="3"/>
      <c r="M925" s="31"/>
      <c r="N925" s="27"/>
      <c r="O925" s="27"/>
      <c r="P925" s="32"/>
      <c r="Q925" s="27"/>
      <c r="R925" s="32"/>
      <c r="S925" s="27"/>
      <c r="T925" s="27"/>
      <c r="U925" s="3"/>
      <c r="V925" s="32"/>
      <c r="W925" s="3"/>
      <c r="X925" s="32"/>
      <c r="Y925" s="31"/>
      <c r="Z925" s="89"/>
      <c r="AA925" s="27"/>
      <c r="AB925" s="32"/>
      <c r="AC925" s="27"/>
      <c r="AD925" s="32"/>
      <c r="AE925" s="27"/>
      <c r="AF925" s="32"/>
      <c r="AG925" s="89"/>
      <c r="AH925" s="89"/>
      <c r="AI925" s="89"/>
      <c r="AJ925" s="89"/>
      <c r="AK925" s="89"/>
      <c r="AL925" s="89"/>
      <c r="AM925" s="3"/>
      <c r="AN925" s="27"/>
      <c r="AO925" s="32"/>
      <c r="AP925" s="3"/>
      <c r="AQ925" s="69"/>
      <c r="AR925" s="69"/>
    </row>
    <row r="926" spans="1:44" ht="13.5" customHeight="1">
      <c r="A926" s="69"/>
      <c r="B926" s="3"/>
      <c r="C926" s="27"/>
      <c r="D926" s="27"/>
      <c r="E926" s="27"/>
      <c r="F926" s="27"/>
      <c r="G926" s="27"/>
      <c r="H926" s="27"/>
      <c r="I926" s="3"/>
      <c r="J926" s="3"/>
      <c r="K926" s="3"/>
      <c r="L926" s="3"/>
      <c r="M926" s="31"/>
      <c r="N926" s="27"/>
      <c r="O926" s="27"/>
      <c r="P926" s="32"/>
      <c r="Q926" s="27"/>
      <c r="R926" s="32"/>
      <c r="S926" s="27"/>
      <c r="T926" s="27"/>
      <c r="U926" s="3"/>
      <c r="V926" s="32"/>
      <c r="W926" s="3"/>
      <c r="X926" s="32"/>
      <c r="Y926" s="31"/>
      <c r="Z926" s="89"/>
      <c r="AA926" s="27"/>
      <c r="AB926" s="32"/>
      <c r="AC926" s="27"/>
      <c r="AD926" s="32"/>
      <c r="AE926" s="27"/>
      <c r="AF926" s="32"/>
      <c r="AG926" s="89"/>
      <c r="AH926" s="89"/>
      <c r="AI926" s="89"/>
      <c r="AJ926" s="89"/>
      <c r="AK926" s="89"/>
      <c r="AL926" s="89"/>
      <c r="AM926" s="3"/>
      <c r="AN926" s="27"/>
      <c r="AO926" s="32"/>
      <c r="AP926" s="3"/>
      <c r="AQ926" s="69"/>
      <c r="AR926" s="69"/>
    </row>
    <row r="927" spans="1:44" ht="13.5" customHeight="1">
      <c r="A927" s="69"/>
      <c r="B927" s="3"/>
      <c r="C927" s="27"/>
      <c r="D927" s="27"/>
      <c r="E927" s="27"/>
      <c r="F927" s="27"/>
      <c r="G927" s="27"/>
      <c r="H927" s="27"/>
      <c r="I927" s="3"/>
      <c r="J927" s="3"/>
      <c r="K927" s="3"/>
      <c r="L927" s="3"/>
      <c r="M927" s="31"/>
      <c r="N927" s="27"/>
      <c r="O927" s="27"/>
      <c r="P927" s="32"/>
      <c r="Q927" s="27"/>
      <c r="R927" s="32"/>
      <c r="S927" s="27"/>
      <c r="T927" s="27"/>
      <c r="U927" s="3"/>
      <c r="V927" s="32"/>
      <c r="W927" s="3"/>
      <c r="X927" s="32"/>
      <c r="Y927" s="31"/>
      <c r="Z927" s="89"/>
      <c r="AA927" s="27"/>
      <c r="AB927" s="32"/>
      <c r="AC927" s="27"/>
      <c r="AD927" s="32"/>
      <c r="AE927" s="27"/>
      <c r="AF927" s="32"/>
      <c r="AG927" s="89"/>
      <c r="AH927" s="89"/>
      <c r="AI927" s="89"/>
      <c r="AJ927" s="89"/>
      <c r="AK927" s="89"/>
      <c r="AL927" s="89"/>
      <c r="AM927" s="3"/>
      <c r="AN927" s="27"/>
      <c r="AO927" s="32"/>
      <c r="AP927" s="3"/>
      <c r="AQ927" s="69"/>
      <c r="AR927" s="69"/>
    </row>
    <row r="928" spans="1:44" ht="13.5" customHeight="1">
      <c r="A928" s="69"/>
      <c r="B928" s="3"/>
      <c r="C928" s="27"/>
      <c r="D928" s="27"/>
      <c r="E928" s="27"/>
      <c r="F928" s="27"/>
      <c r="G928" s="27"/>
      <c r="H928" s="27"/>
      <c r="I928" s="3"/>
      <c r="J928" s="3"/>
      <c r="K928" s="3"/>
      <c r="L928" s="3"/>
      <c r="M928" s="31"/>
      <c r="N928" s="27"/>
      <c r="O928" s="27"/>
      <c r="P928" s="32"/>
      <c r="Q928" s="27"/>
      <c r="R928" s="32"/>
      <c r="S928" s="27"/>
      <c r="T928" s="27"/>
      <c r="U928" s="3"/>
      <c r="V928" s="32"/>
      <c r="W928" s="3"/>
      <c r="X928" s="32"/>
      <c r="Y928" s="31"/>
      <c r="Z928" s="89"/>
      <c r="AA928" s="27"/>
      <c r="AB928" s="32"/>
      <c r="AC928" s="27"/>
      <c r="AD928" s="32"/>
      <c r="AE928" s="27"/>
      <c r="AF928" s="32"/>
      <c r="AG928" s="89"/>
      <c r="AH928" s="89"/>
      <c r="AI928" s="89"/>
      <c r="AJ928" s="89"/>
      <c r="AK928" s="89"/>
      <c r="AL928" s="89"/>
      <c r="AM928" s="3"/>
      <c r="AN928" s="27"/>
      <c r="AO928" s="32"/>
      <c r="AP928" s="3"/>
      <c r="AQ928" s="69"/>
      <c r="AR928" s="69"/>
    </row>
    <row r="929" spans="1:44" ht="13.5" customHeight="1">
      <c r="A929" s="69"/>
      <c r="B929" s="3"/>
      <c r="C929" s="27"/>
      <c r="D929" s="27"/>
      <c r="E929" s="27"/>
      <c r="F929" s="27"/>
      <c r="G929" s="27"/>
      <c r="H929" s="27"/>
      <c r="I929" s="3"/>
      <c r="J929" s="3"/>
      <c r="K929" s="3"/>
      <c r="L929" s="3"/>
      <c r="M929" s="31"/>
      <c r="N929" s="27"/>
      <c r="O929" s="27"/>
      <c r="P929" s="32"/>
      <c r="Q929" s="27"/>
      <c r="R929" s="32"/>
      <c r="S929" s="27"/>
      <c r="T929" s="27"/>
      <c r="U929" s="3"/>
      <c r="V929" s="32"/>
      <c r="W929" s="3"/>
      <c r="X929" s="32"/>
      <c r="Y929" s="31"/>
      <c r="Z929" s="89"/>
      <c r="AA929" s="27"/>
      <c r="AB929" s="32"/>
      <c r="AC929" s="27"/>
      <c r="AD929" s="32"/>
      <c r="AE929" s="27"/>
      <c r="AF929" s="32"/>
      <c r="AG929" s="89"/>
      <c r="AH929" s="89"/>
      <c r="AI929" s="89"/>
      <c r="AJ929" s="89"/>
      <c r="AK929" s="89"/>
      <c r="AL929" s="89"/>
      <c r="AM929" s="3"/>
      <c r="AN929" s="27"/>
      <c r="AO929" s="32"/>
      <c r="AP929" s="3"/>
      <c r="AQ929" s="69"/>
      <c r="AR929" s="69"/>
    </row>
    <row r="930" spans="1:44" ht="13.5" customHeight="1">
      <c r="A930" s="69"/>
      <c r="B930" s="3"/>
      <c r="C930" s="27"/>
      <c r="D930" s="27"/>
      <c r="E930" s="27"/>
      <c r="F930" s="27"/>
      <c r="G930" s="27"/>
      <c r="H930" s="27"/>
      <c r="I930" s="3"/>
      <c r="J930" s="3"/>
      <c r="K930" s="3"/>
      <c r="L930" s="3"/>
      <c r="M930" s="31"/>
      <c r="N930" s="27"/>
      <c r="O930" s="27"/>
      <c r="P930" s="32"/>
      <c r="Q930" s="27"/>
      <c r="R930" s="32"/>
      <c r="S930" s="27"/>
      <c r="T930" s="27"/>
      <c r="U930" s="3"/>
      <c r="V930" s="32"/>
      <c r="W930" s="3"/>
      <c r="X930" s="32"/>
      <c r="Y930" s="31"/>
      <c r="Z930" s="89"/>
      <c r="AA930" s="27"/>
      <c r="AB930" s="32"/>
      <c r="AC930" s="27"/>
      <c r="AD930" s="32"/>
      <c r="AE930" s="27"/>
      <c r="AF930" s="32"/>
      <c r="AG930" s="89"/>
      <c r="AH930" s="89"/>
      <c r="AI930" s="89"/>
      <c r="AJ930" s="89"/>
      <c r="AK930" s="89"/>
      <c r="AL930" s="89"/>
      <c r="AM930" s="3"/>
      <c r="AN930" s="27"/>
      <c r="AO930" s="32"/>
      <c r="AP930" s="3"/>
      <c r="AQ930" s="69"/>
      <c r="AR930" s="69"/>
    </row>
    <row r="931" spans="1:44" ht="13.5" customHeight="1">
      <c r="A931" s="69"/>
      <c r="B931" s="3"/>
      <c r="C931" s="27"/>
      <c r="D931" s="27"/>
      <c r="E931" s="27"/>
      <c r="F931" s="27"/>
      <c r="G931" s="27"/>
      <c r="H931" s="27"/>
      <c r="I931" s="3"/>
      <c r="J931" s="3"/>
      <c r="K931" s="3"/>
      <c r="L931" s="3"/>
      <c r="M931" s="31"/>
      <c r="N931" s="27"/>
      <c r="O931" s="27"/>
      <c r="P931" s="32"/>
      <c r="Q931" s="27"/>
      <c r="R931" s="32"/>
      <c r="S931" s="27"/>
      <c r="T931" s="27"/>
      <c r="U931" s="3"/>
      <c r="V931" s="32"/>
      <c r="W931" s="3"/>
      <c r="X931" s="32"/>
      <c r="Y931" s="31"/>
      <c r="Z931" s="89"/>
      <c r="AA931" s="27"/>
      <c r="AB931" s="32"/>
      <c r="AC931" s="27"/>
      <c r="AD931" s="32"/>
      <c r="AE931" s="27"/>
      <c r="AF931" s="32"/>
      <c r="AG931" s="89"/>
      <c r="AH931" s="89"/>
      <c r="AI931" s="89"/>
      <c r="AJ931" s="89"/>
      <c r="AK931" s="89"/>
      <c r="AL931" s="89"/>
      <c r="AM931" s="3"/>
      <c r="AN931" s="27"/>
      <c r="AO931" s="32"/>
      <c r="AP931" s="3"/>
      <c r="AQ931" s="69"/>
      <c r="AR931" s="69"/>
    </row>
    <row r="932" spans="1:44" ht="13.5" customHeight="1">
      <c r="A932" s="69"/>
      <c r="B932" s="3"/>
      <c r="C932" s="27"/>
      <c r="D932" s="27"/>
      <c r="E932" s="27"/>
      <c r="F932" s="27"/>
      <c r="G932" s="27"/>
      <c r="H932" s="27"/>
      <c r="I932" s="3"/>
      <c r="J932" s="3"/>
      <c r="K932" s="3"/>
      <c r="L932" s="3"/>
      <c r="M932" s="31"/>
      <c r="N932" s="27"/>
      <c r="O932" s="27"/>
      <c r="P932" s="32"/>
      <c r="Q932" s="27"/>
      <c r="R932" s="32"/>
      <c r="S932" s="27"/>
      <c r="T932" s="27"/>
      <c r="U932" s="3"/>
      <c r="V932" s="32"/>
      <c r="W932" s="3"/>
      <c r="X932" s="32"/>
      <c r="Y932" s="31"/>
      <c r="Z932" s="89"/>
      <c r="AA932" s="27"/>
      <c r="AB932" s="32"/>
      <c r="AC932" s="27"/>
      <c r="AD932" s="32"/>
      <c r="AE932" s="27"/>
      <c r="AF932" s="32"/>
      <c r="AG932" s="89"/>
      <c r="AH932" s="89"/>
      <c r="AI932" s="89"/>
      <c r="AJ932" s="89"/>
      <c r="AK932" s="89"/>
      <c r="AL932" s="89"/>
      <c r="AM932" s="3"/>
      <c r="AN932" s="27"/>
      <c r="AO932" s="32"/>
      <c r="AP932" s="3"/>
      <c r="AQ932" s="69"/>
      <c r="AR932" s="69"/>
    </row>
    <row r="933" spans="1:44" ht="13.5" customHeight="1">
      <c r="A933" s="69"/>
      <c r="B933" s="3"/>
      <c r="C933" s="27"/>
      <c r="D933" s="27"/>
      <c r="E933" s="27"/>
      <c r="F933" s="27"/>
      <c r="G933" s="27"/>
      <c r="H933" s="27"/>
      <c r="I933" s="3"/>
      <c r="J933" s="3"/>
      <c r="K933" s="3"/>
      <c r="L933" s="3"/>
      <c r="M933" s="31"/>
      <c r="N933" s="27"/>
      <c r="O933" s="27"/>
      <c r="P933" s="32"/>
      <c r="Q933" s="27"/>
      <c r="R933" s="32"/>
      <c r="S933" s="27"/>
      <c r="T933" s="27"/>
      <c r="U933" s="3"/>
      <c r="V933" s="32"/>
      <c r="W933" s="3"/>
      <c r="X933" s="32"/>
      <c r="Y933" s="31"/>
      <c r="Z933" s="89"/>
      <c r="AA933" s="27"/>
      <c r="AB933" s="32"/>
      <c r="AC933" s="27"/>
      <c r="AD933" s="32"/>
      <c r="AE933" s="27"/>
      <c r="AF933" s="32"/>
      <c r="AG933" s="89"/>
      <c r="AH933" s="89"/>
      <c r="AI933" s="89"/>
      <c r="AJ933" s="89"/>
      <c r="AK933" s="89"/>
      <c r="AL933" s="89"/>
      <c r="AM933" s="3"/>
      <c r="AN933" s="27"/>
      <c r="AO933" s="32"/>
      <c r="AP933" s="3"/>
      <c r="AQ933" s="69"/>
      <c r="AR933" s="69"/>
    </row>
    <row r="934" spans="1:44" ht="13.5" customHeight="1">
      <c r="A934" s="69"/>
      <c r="B934" s="3"/>
      <c r="C934" s="27"/>
      <c r="D934" s="27"/>
      <c r="E934" s="27"/>
      <c r="F934" s="27"/>
      <c r="G934" s="27"/>
      <c r="H934" s="27"/>
      <c r="I934" s="3"/>
      <c r="J934" s="3"/>
      <c r="K934" s="3"/>
      <c r="L934" s="3"/>
      <c r="M934" s="31"/>
      <c r="N934" s="27"/>
      <c r="O934" s="27"/>
      <c r="P934" s="32"/>
      <c r="Q934" s="27"/>
      <c r="R934" s="32"/>
      <c r="S934" s="27"/>
      <c r="T934" s="27"/>
      <c r="U934" s="3"/>
      <c r="V934" s="32"/>
      <c r="W934" s="3"/>
      <c r="X934" s="32"/>
      <c r="Y934" s="31"/>
      <c r="Z934" s="89"/>
      <c r="AA934" s="27"/>
      <c r="AB934" s="32"/>
      <c r="AC934" s="27"/>
      <c r="AD934" s="32"/>
      <c r="AE934" s="27"/>
      <c r="AF934" s="32"/>
      <c r="AG934" s="89"/>
      <c r="AH934" s="89"/>
      <c r="AI934" s="89"/>
      <c r="AJ934" s="89"/>
      <c r="AK934" s="89"/>
      <c r="AL934" s="89"/>
      <c r="AM934" s="3"/>
      <c r="AN934" s="27"/>
      <c r="AO934" s="32"/>
      <c r="AP934" s="3"/>
      <c r="AQ934" s="69"/>
      <c r="AR934" s="69"/>
    </row>
    <row r="935" spans="1:44" ht="13.5" customHeight="1">
      <c r="A935" s="69"/>
      <c r="B935" s="3"/>
      <c r="C935" s="27"/>
      <c r="D935" s="27"/>
      <c r="E935" s="27"/>
      <c r="F935" s="27"/>
      <c r="G935" s="27"/>
      <c r="H935" s="27"/>
      <c r="I935" s="3"/>
      <c r="J935" s="3"/>
      <c r="K935" s="3"/>
      <c r="L935" s="3"/>
      <c r="M935" s="31"/>
      <c r="N935" s="27"/>
      <c r="O935" s="27"/>
      <c r="P935" s="32"/>
      <c r="Q935" s="27"/>
      <c r="R935" s="32"/>
      <c r="S935" s="27"/>
      <c r="T935" s="27"/>
      <c r="U935" s="3"/>
      <c r="V935" s="32"/>
      <c r="W935" s="3"/>
      <c r="X935" s="32"/>
      <c r="Y935" s="31"/>
      <c r="Z935" s="89"/>
      <c r="AA935" s="27"/>
      <c r="AB935" s="32"/>
      <c r="AC935" s="27"/>
      <c r="AD935" s="32"/>
      <c r="AE935" s="27"/>
      <c r="AF935" s="32"/>
      <c r="AG935" s="89"/>
      <c r="AH935" s="89"/>
      <c r="AI935" s="89"/>
      <c r="AJ935" s="89"/>
      <c r="AK935" s="89"/>
      <c r="AL935" s="89"/>
      <c r="AM935" s="3"/>
      <c r="AN935" s="27"/>
      <c r="AO935" s="32"/>
      <c r="AP935" s="3"/>
      <c r="AQ935" s="69"/>
      <c r="AR935" s="69"/>
    </row>
    <row r="936" spans="1:44" ht="13.5" customHeight="1">
      <c r="A936" s="69"/>
      <c r="B936" s="3"/>
      <c r="C936" s="27"/>
      <c r="D936" s="27"/>
      <c r="E936" s="27"/>
      <c r="F936" s="27"/>
      <c r="G936" s="27"/>
      <c r="H936" s="27"/>
      <c r="I936" s="3"/>
      <c r="J936" s="3"/>
      <c r="K936" s="3"/>
      <c r="L936" s="3"/>
      <c r="M936" s="31"/>
      <c r="N936" s="27"/>
      <c r="O936" s="27"/>
      <c r="P936" s="32"/>
      <c r="Q936" s="27"/>
      <c r="R936" s="32"/>
      <c r="S936" s="27"/>
      <c r="T936" s="27"/>
      <c r="U936" s="3"/>
      <c r="V936" s="32"/>
      <c r="W936" s="3"/>
      <c r="X936" s="32"/>
      <c r="Y936" s="31"/>
      <c r="Z936" s="89"/>
      <c r="AA936" s="27"/>
      <c r="AB936" s="32"/>
      <c r="AC936" s="27"/>
      <c r="AD936" s="32"/>
      <c r="AE936" s="27"/>
      <c r="AF936" s="32"/>
      <c r="AG936" s="89"/>
      <c r="AH936" s="89"/>
      <c r="AI936" s="89"/>
      <c r="AJ936" s="89"/>
      <c r="AK936" s="89"/>
      <c r="AL936" s="89"/>
      <c r="AM936" s="3"/>
      <c r="AN936" s="27"/>
      <c r="AO936" s="32"/>
      <c r="AP936" s="3"/>
      <c r="AQ936" s="69"/>
      <c r="AR936" s="69"/>
    </row>
    <row r="937" spans="1:44" ht="13.5" customHeight="1">
      <c r="A937" s="69"/>
      <c r="B937" s="3"/>
      <c r="C937" s="27"/>
      <c r="D937" s="27"/>
      <c r="E937" s="27"/>
      <c r="F937" s="27"/>
      <c r="G937" s="27"/>
      <c r="H937" s="27"/>
      <c r="I937" s="3"/>
      <c r="J937" s="3"/>
      <c r="K937" s="3"/>
      <c r="L937" s="3"/>
      <c r="M937" s="31"/>
      <c r="N937" s="27"/>
      <c r="O937" s="27"/>
      <c r="P937" s="32"/>
      <c r="Q937" s="27"/>
      <c r="R937" s="32"/>
      <c r="S937" s="27"/>
      <c r="T937" s="27"/>
      <c r="U937" s="3"/>
      <c r="V937" s="32"/>
      <c r="W937" s="3"/>
      <c r="X937" s="32"/>
      <c r="Y937" s="31"/>
      <c r="Z937" s="89"/>
      <c r="AA937" s="27"/>
      <c r="AB937" s="32"/>
      <c r="AC937" s="27"/>
      <c r="AD937" s="32"/>
      <c r="AE937" s="27"/>
      <c r="AF937" s="32"/>
      <c r="AG937" s="89"/>
      <c r="AH937" s="89"/>
      <c r="AI937" s="89"/>
      <c r="AJ937" s="89"/>
      <c r="AK937" s="89"/>
      <c r="AL937" s="89"/>
      <c r="AM937" s="3"/>
      <c r="AN937" s="27"/>
      <c r="AO937" s="32"/>
      <c r="AP937" s="3"/>
      <c r="AQ937" s="69"/>
      <c r="AR937" s="69"/>
    </row>
    <row r="938" spans="1:44" ht="13.5" customHeight="1">
      <c r="A938" s="69"/>
      <c r="B938" s="3"/>
      <c r="C938" s="27"/>
      <c r="D938" s="27"/>
      <c r="E938" s="27"/>
      <c r="F938" s="27"/>
      <c r="G938" s="27"/>
      <c r="H938" s="27"/>
      <c r="I938" s="3"/>
      <c r="J938" s="3"/>
      <c r="K938" s="3"/>
      <c r="L938" s="3"/>
      <c r="M938" s="31"/>
      <c r="N938" s="27"/>
      <c r="O938" s="27"/>
      <c r="P938" s="32"/>
      <c r="Q938" s="27"/>
      <c r="R938" s="32"/>
      <c r="S938" s="27"/>
      <c r="T938" s="27"/>
      <c r="U938" s="3"/>
      <c r="V938" s="32"/>
      <c r="W938" s="3"/>
      <c r="X938" s="32"/>
      <c r="Y938" s="31"/>
      <c r="Z938" s="89"/>
      <c r="AA938" s="27"/>
      <c r="AB938" s="32"/>
      <c r="AC938" s="27"/>
      <c r="AD938" s="32"/>
      <c r="AE938" s="27"/>
      <c r="AF938" s="32"/>
      <c r="AG938" s="89"/>
      <c r="AH938" s="89"/>
      <c r="AI938" s="89"/>
      <c r="AJ938" s="89"/>
      <c r="AK938" s="89"/>
      <c r="AL938" s="89"/>
      <c r="AM938" s="3"/>
      <c r="AN938" s="27"/>
      <c r="AO938" s="32"/>
      <c r="AP938" s="3"/>
      <c r="AQ938" s="69"/>
      <c r="AR938" s="69"/>
    </row>
    <row r="939" spans="1:44" ht="13.5" customHeight="1">
      <c r="A939" s="69"/>
      <c r="B939" s="3"/>
      <c r="C939" s="27"/>
      <c r="D939" s="27"/>
      <c r="E939" s="27"/>
      <c r="F939" s="27"/>
      <c r="G939" s="27"/>
      <c r="H939" s="27"/>
      <c r="I939" s="3"/>
      <c r="J939" s="3"/>
      <c r="K939" s="3"/>
      <c r="L939" s="3"/>
      <c r="M939" s="31"/>
      <c r="N939" s="27"/>
      <c r="O939" s="27"/>
      <c r="P939" s="32"/>
      <c r="Q939" s="27"/>
      <c r="R939" s="32"/>
      <c r="S939" s="27"/>
      <c r="T939" s="27"/>
      <c r="U939" s="3"/>
      <c r="V939" s="32"/>
      <c r="W939" s="3"/>
      <c r="X939" s="32"/>
      <c r="Y939" s="31"/>
      <c r="Z939" s="89"/>
      <c r="AA939" s="27"/>
      <c r="AB939" s="32"/>
      <c r="AC939" s="27"/>
      <c r="AD939" s="32"/>
      <c r="AE939" s="27"/>
      <c r="AF939" s="32"/>
      <c r="AG939" s="89"/>
      <c r="AH939" s="89"/>
      <c r="AI939" s="89"/>
      <c r="AJ939" s="89"/>
      <c r="AK939" s="89"/>
      <c r="AL939" s="89"/>
      <c r="AM939" s="3"/>
      <c r="AN939" s="27"/>
      <c r="AO939" s="32"/>
      <c r="AP939" s="3"/>
      <c r="AQ939" s="69"/>
      <c r="AR939" s="69"/>
    </row>
    <row r="940" spans="1:44" ht="13.5" customHeight="1">
      <c r="A940" s="69"/>
      <c r="B940" s="3"/>
      <c r="C940" s="27"/>
      <c r="D940" s="27"/>
      <c r="E940" s="27"/>
      <c r="F940" s="27"/>
      <c r="G940" s="27"/>
      <c r="H940" s="27"/>
      <c r="I940" s="3"/>
      <c r="J940" s="3"/>
      <c r="K940" s="3"/>
      <c r="L940" s="3"/>
      <c r="M940" s="31"/>
      <c r="N940" s="27"/>
      <c r="O940" s="27"/>
      <c r="P940" s="32"/>
      <c r="Q940" s="27"/>
      <c r="R940" s="32"/>
      <c r="S940" s="27"/>
      <c r="T940" s="27"/>
      <c r="U940" s="3"/>
      <c r="V940" s="32"/>
      <c r="W940" s="3"/>
      <c r="X940" s="32"/>
      <c r="Y940" s="31"/>
      <c r="Z940" s="89"/>
      <c r="AA940" s="27"/>
      <c r="AB940" s="32"/>
      <c r="AC940" s="27"/>
      <c r="AD940" s="32"/>
      <c r="AE940" s="27"/>
      <c r="AF940" s="32"/>
      <c r="AG940" s="89"/>
      <c r="AH940" s="89"/>
      <c r="AI940" s="89"/>
      <c r="AJ940" s="89"/>
      <c r="AK940" s="89"/>
      <c r="AL940" s="89"/>
      <c r="AM940" s="3"/>
      <c r="AN940" s="27"/>
      <c r="AO940" s="32"/>
      <c r="AP940" s="3"/>
      <c r="AQ940" s="69"/>
      <c r="AR940" s="69"/>
    </row>
    <row r="941" spans="1:44" ht="13.5" customHeight="1">
      <c r="A941" s="69"/>
      <c r="B941" s="3"/>
      <c r="C941" s="27"/>
      <c r="D941" s="27"/>
      <c r="E941" s="27"/>
      <c r="F941" s="27"/>
      <c r="G941" s="27"/>
      <c r="H941" s="27"/>
      <c r="I941" s="3"/>
      <c r="J941" s="3"/>
      <c r="K941" s="3"/>
      <c r="L941" s="3"/>
      <c r="M941" s="31"/>
      <c r="N941" s="27"/>
      <c r="O941" s="27"/>
      <c r="P941" s="32"/>
      <c r="Q941" s="27"/>
      <c r="R941" s="32"/>
      <c r="S941" s="27"/>
      <c r="T941" s="27"/>
      <c r="U941" s="3"/>
      <c r="V941" s="32"/>
      <c r="W941" s="3"/>
      <c r="X941" s="32"/>
      <c r="Y941" s="31"/>
      <c r="Z941" s="89"/>
      <c r="AA941" s="27"/>
      <c r="AB941" s="32"/>
      <c r="AC941" s="27"/>
      <c r="AD941" s="32"/>
      <c r="AE941" s="27"/>
      <c r="AF941" s="32"/>
      <c r="AG941" s="89"/>
      <c r="AH941" s="89"/>
      <c r="AI941" s="89"/>
      <c r="AJ941" s="89"/>
      <c r="AK941" s="89"/>
      <c r="AL941" s="89"/>
      <c r="AM941" s="3"/>
      <c r="AN941" s="27"/>
      <c r="AO941" s="32"/>
      <c r="AP941" s="3"/>
      <c r="AQ941" s="69"/>
      <c r="AR941" s="69"/>
    </row>
    <row r="942" spans="1:44" ht="13.5" customHeight="1">
      <c r="A942" s="69"/>
      <c r="B942" s="3"/>
      <c r="C942" s="27"/>
      <c r="D942" s="27"/>
      <c r="E942" s="27"/>
      <c r="F942" s="27"/>
      <c r="G942" s="27"/>
      <c r="H942" s="27"/>
      <c r="I942" s="3"/>
      <c r="J942" s="3"/>
      <c r="K942" s="3"/>
      <c r="L942" s="3"/>
      <c r="M942" s="31"/>
      <c r="N942" s="27"/>
      <c r="O942" s="27"/>
      <c r="P942" s="32"/>
      <c r="Q942" s="27"/>
      <c r="R942" s="32"/>
      <c r="S942" s="27"/>
      <c r="T942" s="27"/>
      <c r="U942" s="3"/>
      <c r="V942" s="32"/>
      <c r="W942" s="3"/>
      <c r="X942" s="32"/>
      <c r="Y942" s="31"/>
      <c r="Z942" s="89"/>
      <c r="AA942" s="27"/>
      <c r="AB942" s="32"/>
      <c r="AC942" s="27"/>
      <c r="AD942" s="32"/>
      <c r="AE942" s="27"/>
      <c r="AF942" s="32"/>
      <c r="AG942" s="89"/>
      <c r="AH942" s="89"/>
      <c r="AI942" s="89"/>
      <c r="AJ942" s="89"/>
      <c r="AK942" s="89"/>
      <c r="AL942" s="89"/>
      <c r="AM942" s="3"/>
      <c r="AN942" s="27"/>
      <c r="AO942" s="32"/>
      <c r="AP942" s="3"/>
      <c r="AQ942" s="69"/>
      <c r="AR942" s="69"/>
    </row>
    <row r="943" spans="1:44" ht="13.5" customHeight="1">
      <c r="A943" s="69"/>
      <c r="B943" s="3"/>
      <c r="C943" s="27"/>
      <c r="D943" s="27"/>
      <c r="E943" s="27"/>
      <c r="F943" s="27"/>
      <c r="G943" s="27"/>
      <c r="H943" s="27"/>
      <c r="I943" s="3"/>
      <c r="J943" s="3"/>
      <c r="K943" s="3"/>
      <c r="L943" s="3"/>
      <c r="M943" s="31"/>
      <c r="N943" s="27"/>
      <c r="O943" s="27"/>
      <c r="P943" s="32"/>
      <c r="Q943" s="27"/>
      <c r="R943" s="32"/>
      <c r="S943" s="27"/>
      <c r="T943" s="27"/>
      <c r="U943" s="3"/>
      <c r="V943" s="32"/>
      <c r="W943" s="3"/>
      <c r="X943" s="32"/>
      <c r="Y943" s="31"/>
      <c r="Z943" s="89"/>
      <c r="AA943" s="27"/>
      <c r="AB943" s="32"/>
      <c r="AC943" s="27"/>
      <c r="AD943" s="32"/>
      <c r="AE943" s="27"/>
      <c r="AF943" s="32"/>
      <c r="AG943" s="89"/>
      <c r="AH943" s="89"/>
      <c r="AI943" s="89"/>
      <c r="AJ943" s="89"/>
      <c r="AK943" s="89"/>
      <c r="AL943" s="89"/>
      <c r="AM943" s="3"/>
      <c r="AN943" s="27"/>
      <c r="AO943" s="32"/>
      <c r="AP943" s="3"/>
      <c r="AQ943" s="69"/>
      <c r="AR943" s="69"/>
    </row>
    <row r="944" spans="1:44" ht="13.5" customHeight="1">
      <c r="A944" s="69"/>
      <c r="B944" s="3"/>
      <c r="C944" s="27"/>
      <c r="D944" s="27"/>
      <c r="E944" s="27"/>
      <c r="F944" s="27"/>
      <c r="G944" s="27"/>
      <c r="H944" s="27"/>
      <c r="I944" s="3"/>
      <c r="J944" s="3"/>
      <c r="K944" s="3"/>
      <c r="L944" s="3"/>
      <c r="M944" s="31"/>
      <c r="N944" s="27"/>
      <c r="O944" s="27"/>
      <c r="P944" s="32"/>
      <c r="Q944" s="27"/>
      <c r="R944" s="32"/>
      <c r="S944" s="27"/>
      <c r="T944" s="27"/>
      <c r="U944" s="3"/>
      <c r="V944" s="32"/>
      <c r="W944" s="3"/>
      <c r="X944" s="32"/>
      <c r="Y944" s="31"/>
      <c r="Z944" s="89"/>
      <c r="AA944" s="27"/>
      <c r="AB944" s="32"/>
      <c r="AC944" s="27"/>
      <c r="AD944" s="32"/>
      <c r="AE944" s="27"/>
      <c r="AF944" s="32"/>
      <c r="AG944" s="89"/>
      <c r="AH944" s="89"/>
      <c r="AI944" s="89"/>
      <c r="AJ944" s="89"/>
      <c r="AK944" s="89"/>
      <c r="AL944" s="89"/>
      <c r="AM944" s="3"/>
      <c r="AN944" s="27"/>
      <c r="AO944" s="32"/>
      <c r="AP944" s="3"/>
      <c r="AQ944" s="69"/>
      <c r="AR944" s="69"/>
    </row>
    <row r="945" spans="1:44" ht="13.5" customHeight="1">
      <c r="A945" s="69"/>
      <c r="B945" s="3"/>
      <c r="C945" s="27"/>
      <c r="D945" s="27"/>
      <c r="E945" s="27"/>
      <c r="F945" s="27"/>
      <c r="G945" s="27"/>
      <c r="H945" s="27"/>
      <c r="I945" s="3"/>
      <c r="J945" s="3"/>
      <c r="K945" s="3"/>
      <c r="L945" s="3"/>
      <c r="M945" s="31"/>
      <c r="N945" s="27"/>
      <c r="O945" s="27"/>
      <c r="P945" s="32"/>
      <c r="Q945" s="27"/>
      <c r="R945" s="32"/>
      <c r="S945" s="27"/>
      <c r="T945" s="27"/>
      <c r="U945" s="3"/>
      <c r="V945" s="32"/>
      <c r="W945" s="3"/>
      <c r="X945" s="32"/>
      <c r="Y945" s="31"/>
      <c r="Z945" s="89"/>
      <c r="AA945" s="27"/>
      <c r="AB945" s="32"/>
      <c r="AC945" s="27"/>
      <c r="AD945" s="32"/>
      <c r="AE945" s="27"/>
      <c r="AF945" s="32"/>
      <c r="AG945" s="89"/>
      <c r="AH945" s="89"/>
      <c r="AI945" s="89"/>
      <c r="AJ945" s="89"/>
      <c r="AK945" s="89"/>
      <c r="AL945" s="89"/>
      <c r="AM945" s="3"/>
      <c r="AN945" s="27"/>
      <c r="AO945" s="32"/>
      <c r="AP945" s="3"/>
      <c r="AQ945" s="69"/>
      <c r="AR945" s="69"/>
    </row>
    <row r="946" spans="1:44" ht="13.5" customHeight="1">
      <c r="A946" s="69"/>
      <c r="B946" s="3"/>
      <c r="C946" s="27"/>
      <c r="D946" s="27"/>
      <c r="E946" s="27"/>
      <c r="F946" s="27"/>
      <c r="G946" s="27"/>
      <c r="H946" s="27"/>
      <c r="I946" s="3"/>
      <c r="J946" s="3"/>
      <c r="K946" s="3"/>
      <c r="L946" s="3"/>
      <c r="M946" s="31"/>
      <c r="N946" s="27"/>
      <c r="O946" s="27"/>
      <c r="P946" s="32"/>
      <c r="Q946" s="27"/>
      <c r="R946" s="32"/>
      <c r="S946" s="27"/>
      <c r="T946" s="27"/>
      <c r="U946" s="3"/>
      <c r="V946" s="32"/>
      <c r="W946" s="3"/>
      <c r="X946" s="32"/>
      <c r="Y946" s="31"/>
      <c r="Z946" s="89"/>
      <c r="AA946" s="27"/>
      <c r="AB946" s="32"/>
      <c r="AC946" s="27"/>
      <c r="AD946" s="32"/>
      <c r="AE946" s="27"/>
      <c r="AF946" s="32"/>
      <c r="AG946" s="89"/>
      <c r="AH946" s="89"/>
      <c r="AI946" s="89"/>
      <c r="AJ946" s="89"/>
      <c r="AK946" s="89"/>
      <c r="AL946" s="89"/>
      <c r="AM946" s="3"/>
      <c r="AN946" s="27"/>
      <c r="AO946" s="32"/>
      <c r="AP946" s="3"/>
      <c r="AQ946" s="69"/>
      <c r="AR946" s="69"/>
    </row>
    <row r="947" spans="1:44" ht="13.5" customHeight="1">
      <c r="A947" s="69"/>
      <c r="B947" s="3"/>
      <c r="C947" s="27"/>
      <c r="D947" s="27"/>
      <c r="E947" s="27"/>
      <c r="F947" s="27"/>
      <c r="G947" s="27"/>
      <c r="H947" s="27"/>
      <c r="I947" s="3"/>
      <c r="J947" s="3"/>
      <c r="K947" s="3"/>
      <c r="L947" s="3"/>
      <c r="M947" s="31"/>
      <c r="N947" s="27"/>
      <c r="O947" s="27"/>
      <c r="P947" s="32"/>
      <c r="Q947" s="27"/>
      <c r="R947" s="32"/>
      <c r="S947" s="27"/>
      <c r="T947" s="27"/>
      <c r="U947" s="3"/>
      <c r="V947" s="32"/>
      <c r="W947" s="3"/>
      <c r="X947" s="32"/>
      <c r="Y947" s="31"/>
      <c r="Z947" s="89"/>
      <c r="AA947" s="27"/>
      <c r="AB947" s="32"/>
      <c r="AC947" s="27"/>
      <c r="AD947" s="32"/>
      <c r="AE947" s="27"/>
      <c r="AF947" s="32"/>
      <c r="AG947" s="89"/>
      <c r="AH947" s="89"/>
      <c r="AI947" s="89"/>
      <c r="AJ947" s="89"/>
      <c r="AK947" s="89"/>
      <c r="AL947" s="89"/>
      <c r="AM947" s="3"/>
      <c r="AN947" s="27"/>
      <c r="AO947" s="32"/>
      <c r="AP947" s="3"/>
      <c r="AQ947" s="69"/>
      <c r="AR947" s="69"/>
    </row>
    <row r="948" spans="1:44" ht="13.5" customHeight="1">
      <c r="A948" s="69"/>
      <c r="B948" s="3"/>
      <c r="C948" s="27"/>
      <c r="D948" s="27"/>
      <c r="E948" s="27"/>
      <c r="F948" s="27"/>
      <c r="G948" s="27"/>
      <c r="H948" s="27"/>
      <c r="I948" s="3"/>
      <c r="J948" s="3"/>
      <c r="K948" s="3"/>
      <c r="L948" s="3"/>
      <c r="M948" s="31"/>
      <c r="N948" s="27"/>
      <c r="O948" s="27"/>
      <c r="P948" s="32"/>
      <c r="Q948" s="27"/>
      <c r="R948" s="32"/>
      <c r="S948" s="27"/>
      <c r="T948" s="27"/>
      <c r="U948" s="3"/>
      <c r="V948" s="32"/>
      <c r="W948" s="3"/>
      <c r="X948" s="32"/>
      <c r="Y948" s="31"/>
      <c r="Z948" s="89"/>
      <c r="AA948" s="27"/>
      <c r="AB948" s="32"/>
      <c r="AC948" s="27"/>
      <c r="AD948" s="32"/>
      <c r="AE948" s="27"/>
      <c r="AF948" s="32"/>
      <c r="AG948" s="89"/>
      <c r="AH948" s="89"/>
      <c r="AI948" s="89"/>
      <c r="AJ948" s="89"/>
      <c r="AK948" s="89"/>
      <c r="AL948" s="89"/>
      <c r="AM948" s="3"/>
      <c r="AN948" s="27"/>
      <c r="AO948" s="32"/>
      <c r="AP948" s="3"/>
      <c r="AQ948" s="69"/>
      <c r="AR948" s="69"/>
    </row>
    <row r="949" spans="1:44" ht="13.5" customHeight="1">
      <c r="A949" s="69"/>
      <c r="B949" s="3"/>
      <c r="C949" s="27"/>
      <c r="D949" s="27"/>
      <c r="E949" s="27"/>
      <c r="F949" s="27"/>
      <c r="G949" s="27"/>
      <c r="H949" s="27"/>
      <c r="I949" s="3"/>
      <c r="J949" s="3"/>
      <c r="K949" s="3"/>
      <c r="L949" s="3"/>
      <c r="M949" s="31"/>
      <c r="N949" s="27"/>
      <c r="O949" s="27"/>
      <c r="P949" s="32"/>
      <c r="Q949" s="27"/>
      <c r="R949" s="32"/>
      <c r="S949" s="27"/>
      <c r="T949" s="27"/>
      <c r="U949" s="3"/>
      <c r="V949" s="32"/>
      <c r="W949" s="3"/>
      <c r="X949" s="32"/>
      <c r="Y949" s="31"/>
      <c r="Z949" s="89"/>
      <c r="AA949" s="27"/>
      <c r="AB949" s="32"/>
      <c r="AC949" s="27"/>
      <c r="AD949" s="32"/>
      <c r="AE949" s="27"/>
      <c r="AF949" s="32"/>
      <c r="AG949" s="89"/>
      <c r="AH949" s="89"/>
      <c r="AI949" s="89"/>
      <c r="AJ949" s="89"/>
      <c r="AK949" s="89"/>
      <c r="AL949" s="89"/>
      <c r="AM949" s="3"/>
      <c r="AN949" s="27"/>
      <c r="AO949" s="32"/>
      <c r="AP949" s="3"/>
      <c r="AQ949" s="69"/>
      <c r="AR949" s="69"/>
    </row>
    <row r="950" spans="1:44" ht="13.5" customHeight="1">
      <c r="A950" s="69"/>
      <c r="B950" s="3"/>
      <c r="C950" s="27"/>
      <c r="D950" s="27"/>
      <c r="E950" s="27"/>
      <c r="F950" s="27"/>
      <c r="G950" s="27"/>
      <c r="H950" s="27"/>
      <c r="I950" s="3"/>
      <c r="J950" s="3"/>
      <c r="K950" s="3"/>
      <c r="L950" s="3"/>
      <c r="M950" s="31"/>
      <c r="N950" s="27"/>
      <c r="O950" s="27"/>
      <c r="P950" s="32"/>
      <c r="Q950" s="27"/>
      <c r="R950" s="32"/>
      <c r="S950" s="27"/>
      <c r="T950" s="27"/>
      <c r="U950" s="3"/>
      <c r="V950" s="32"/>
      <c r="W950" s="3"/>
      <c r="X950" s="32"/>
      <c r="Y950" s="31"/>
      <c r="Z950" s="89"/>
      <c r="AA950" s="27"/>
      <c r="AB950" s="32"/>
      <c r="AC950" s="27"/>
      <c r="AD950" s="32"/>
      <c r="AE950" s="27"/>
      <c r="AF950" s="32"/>
      <c r="AG950" s="89"/>
      <c r="AH950" s="89"/>
      <c r="AI950" s="89"/>
      <c r="AJ950" s="89"/>
      <c r="AK950" s="89"/>
      <c r="AL950" s="89"/>
      <c r="AM950" s="3"/>
      <c r="AN950" s="27"/>
      <c r="AO950" s="32"/>
      <c r="AP950" s="3"/>
      <c r="AQ950" s="69"/>
      <c r="AR950" s="69"/>
    </row>
    <row r="951" spans="1:44" ht="13.5" customHeight="1">
      <c r="A951" s="69"/>
      <c r="B951" s="3"/>
      <c r="C951" s="27"/>
      <c r="D951" s="27"/>
      <c r="E951" s="27"/>
      <c r="F951" s="27"/>
      <c r="G951" s="27"/>
      <c r="H951" s="27"/>
      <c r="I951" s="3"/>
      <c r="J951" s="3"/>
      <c r="K951" s="3"/>
      <c r="L951" s="3"/>
      <c r="M951" s="31"/>
      <c r="N951" s="27"/>
      <c r="O951" s="27"/>
      <c r="P951" s="32"/>
      <c r="Q951" s="27"/>
      <c r="R951" s="32"/>
      <c r="S951" s="27"/>
      <c r="T951" s="27"/>
      <c r="U951" s="3"/>
      <c r="V951" s="32"/>
      <c r="W951" s="3"/>
      <c r="X951" s="32"/>
      <c r="Y951" s="31"/>
      <c r="Z951" s="89"/>
      <c r="AA951" s="27"/>
      <c r="AB951" s="32"/>
      <c r="AC951" s="27"/>
      <c r="AD951" s="32"/>
      <c r="AE951" s="27"/>
      <c r="AF951" s="32"/>
      <c r="AG951" s="89"/>
      <c r="AH951" s="89"/>
      <c r="AI951" s="89"/>
      <c r="AJ951" s="89"/>
      <c r="AK951" s="89"/>
      <c r="AL951" s="89"/>
      <c r="AM951" s="3"/>
      <c r="AN951" s="27"/>
      <c r="AO951" s="32"/>
      <c r="AP951" s="3"/>
      <c r="AQ951" s="69"/>
      <c r="AR951" s="69"/>
    </row>
    <row r="952" spans="1:44" ht="13.5" customHeight="1">
      <c r="A952" s="69"/>
      <c r="B952" s="3"/>
      <c r="C952" s="27"/>
      <c r="D952" s="27"/>
      <c r="E952" s="27"/>
      <c r="F952" s="27"/>
      <c r="G952" s="27"/>
      <c r="H952" s="27"/>
      <c r="I952" s="3"/>
      <c r="J952" s="3"/>
      <c r="K952" s="3"/>
      <c r="L952" s="3"/>
      <c r="M952" s="31"/>
      <c r="N952" s="27"/>
      <c r="O952" s="27"/>
      <c r="P952" s="32"/>
      <c r="Q952" s="27"/>
      <c r="R952" s="32"/>
      <c r="S952" s="27"/>
      <c r="T952" s="27"/>
      <c r="U952" s="3"/>
      <c r="V952" s="32"/>
      <c r="W952" s="3"/>
      <c r="X952" s="32"/>
      <c r="Y952" s="31"/>
      <c r="Z952" s="89"/>
      <c r="AA952" s="27"/>
      <c r="AB952" s="32"/>
      <c r="AC952" s="27"/>
      <c r="AD952" s="32"/>
      <c r="AE952" s="27"/>
      <c r="AF952" s="32"/>
      <c r="AG952" s="89"/>
      <c r="AH952" s="89"/>
      <c r="AI952" s="89"/>
      <c r="AJ952" s="89"/>
      <c r="AK952" s="89"/>
      <c r="AL952" s="89"/>
      <c r="AM952" s="3"/>
      <c r="AN952" s="27"/>
      <c r="AO952" s="32"/>
      <c r="AP952" s="3"/>
      <c r="AQ952" s="69"/>
      <c r="AR952" s="69"/>
    </row>
    <row r="953" spans="1:44" ht="13.5" customHeight="1">
      <c r="A953" s="69"/>
      <c r="B953" s="3"/>
      <c r="C953" s="27"/>
      <c r="D953" s="27"/>
      <c r="E953" s="27"/>
      <c r="F953" s="27"/>
      <c r="G953" s="27"/>
      <c r="H953" s="27"/>
      <c r="I953" s="3"/>
      <c r="J953" s="3"/>
      <c r="K953" s="3"/>
      <c r="L953" s="3"/>
      <c r="M953" s="31"/>
      <c r="N953" s="27"/>
      <c r="O953" s="27"/>
      <c r="P953" s="32"/>
      <c r="Q953" s="27"/>
      <c r="R953" s="32"/>
      <c r="S953" s="27"/>
      <c r="T953" s="27"/>
      <c r="U953" s="3"/>
      <c r="V953" s="32"/>
      <c r="W953" s="3"/>
      <c r="X953" s="32"/>
      <c r="Y953" s="31"/>
      <c r="Z953" s="89"/>
      <c r="AA953" s="27"/>
      <c r="AB953" s="32"/>
      <c r="AC953" s="27"/>
      <c r="AD953" s="32"/>
      <c r="AE953" s="27"/>
      <c r="AF953" s="32"/>
      <c r="AG953" s="89"/>
      <c r="AH953" s="89"/>
      <c r="AI953" s="89"/>
      <c r="AJ953" s="89"/>
      <c r="AK953" s="89"/>
      <c r="AL953" s="89"/>
      <c r="AM953" s="3"/>
      <c r="AN953" s="27"/>
      <c r="AO953" s="32"/>
      <c r="AP953" s="3"/>
      <c r="AQ953" s="69"/>
      <c r="AR953" s="69"/>
    </row>
    <row r="954" spans="1:44" ht="13.5" customHeight="1">
      <c r="A954" s="69"/>
      <c r="B954" s="3"/>
      <c r="C954" s="27"/>
      <c r="D954" s="27"/>
      <c r="E954" s="27"/>
      <c r="F954" s="27"/>
      <c r="G954" s="27"/>
      <c r="H954" s="27"/>
      <c r="I954" s="3"/>
      <c r="J954" s="3"/>
      <c r="K954" s="3"/>
      <c r="L954" s="3"/>
      <c r="M954" s="31"/>
      <c r="N954" s="27"/>
      <c r="O954" s="27"/>
      <c r="P954" s="32"/>
      <c r="Q954" s="27"/>
      <c r="R954" s="32"/>
      <c r="S954" s="27"/>
      <c r="T954" s="27"/>
      <c r="U954" s="3"/>
      <c r="V954" s="32"/>
      <c r="W954" s="3"/>
      <c r="X954" s="32"/>
      <c r="Y954" s="31"/>
      <c r="Z954" s="89"/>
      <c r="AA954" s="27"/>
      <c r="AB954" s="32"/>
      <c r="AC954" s="27"/>
      <c r="AD954" s="32"/>
      <c r="AE954" s="27"/>
      <c r="AF954" s="32"/>
      <c r="AG954" s="89"/>
      <c r="AH954" s="89"/>
      <c r="AI954" s="89"/>
      <c r="AJ954" s="89"/>
      <c r="AK954" s="89"/>
      <c r="AL954" s="89"/>
      <c r="AM954" s="3"/>
      <c r="AN954" s="27"/>
      <c r="AO954" s="32"/>
      <c r="AP954" s="3"/>
      <c r="AQ954" s="69"/>
      <c r="AR954" s="69"/>
    </row>
    <row r="955" spans="1:44" ht="13.5" customHeight="1">
      <c r="A955" s="69"/>
      <c r="B955" s="3"/>
      <c r="C955" s="27"/>
      <c r="D955" s="27"/>
      <c r="E955" s="27"/>
      <c r="F955" s="27"/>
      <c r="G955" s="27"/>
      <c r="H955" s="27"/>
      <c r="I955" s="3"/>
      <c r="J955" s="3"/>
      <c r="K955" s="3"/>
      <c r="L955" s="3"/>
      <c r="M955" s="31"/>
      <c r="N955" s="27"/>
      <c r="O955" s="27"/>
      <c r="P955" s="32"/>
      <c r="Q955" s="27"/>
      <c r="R955" s="32"/>
      <c r="S955" s="27"/>
      <c r="T955" s="27"/>
      <c r="U955" s="3"/>
      <c r="V955" s="32"/>
      <c r="W955" s="3"/>
      <c r="X955" s="32"/>
      <c r="Y955" s="31"/>
      <c r="Z955" s="89"/>
      <c r="AA955" s="27"/>
      <c r="AB955" s="32"/>
      <c r="AC955" s="27"/>
      <c r="AD955" s="32"/>
      <c r="AE955" s="27"/>
      <c r="AF955" s="32"/>
      <c r="AG955" s="89"/>
      <c r="AH955" s="89"/>
      <c r="AI955" s="89"/>
      <c r="AJ955" s="89"/>
      <c r="AK955" s="89"/>
      <c r="AL955" s="89"/>
      <c r="AM955" s="3"/>
      <c r="AN955" s="27"/>
      <c r="AO955" s="32"/>
      <c r="AP955" s="3"/>
      <c r="AQ955" s="69"/>
      <c r="AR955" s="69"/>
    </row>
    <row r="956" spans="1:44" ht="13.5" customHeight="1">
      <c r="A956" s="69"/>
      <c r="B956" s="3"/>
      <c r="C956" s="27"/>
      <c r="D956" s="27"/>
      <c r="E956" s="27"/>
      <c r="F956" s="27"/>
      <c r="G956" s="27"/>
      <c r="H956" s="27"/>
      <c r="I956" s="3"/>
      <c r="J956" s="3"/>
      <c r="K956" s="3"/>
      <c r="L956" s="3"/>
      <c r="M956" s="31"/>
      <c r="N956" s="27"/>
      <c r="O956" s="27"/>
      <c r="P956" s="32"/>
      <c r="Q956" s="27"/>
      <c r="R956" s="32"/>
      <c r="S956" s="27"/>
      <c r="T956" s="27"/>
      <c r="U956" s="3"/>
      <c r="V956" s="32"/>
      <c r="W956" s="3"/>
      <c r="X956" s="32"/>
      <c r="Y956" s="31"/>
      <c r="Z956" s="89"/>
      <c r="AA956" s="27"/>
      <c r="AB956" s="32"/>
      <c r="AC956" s="27"/>
      <c r="AD956" s="32"/>
      <c r="AE956" s="27"/>
      <c r="AF956" s="32"/>
      <c r="AG956" s="89"/>
      <c r="AH956" s="89"/>
      <c r="AI956" s="89"/>
      <c r="AJ956" s="89"/>
      <c r="AK956" s="89"/>
      <c r="AL956" s="89"/>
      <c r="AM956" s="3"/>
      <c r="AN956" s="27"/>
      <c r="AO956" s="32"/>
      <c r="AP956" s="3"/>
      <c r="AQ956" s="69"/>
      <c r="AR956" s="69"/>
    </row>
    <row r="957" spans="1:44" ht="13.5" customHeight="1">
      <c r="A957" s="69"/>
      <c r="B957" s="3"/>
      <c r="C957" s="27"/>
      <c r="D957" s="27"/>
      <c r="E957" s="27"/>
      <c r="F957" s="27"/>
      <c r="G957" s="27"/>
      <c r="H957" s="27"/>
      <c r="I957" s="3"/>
      <c r="J957" s="3"/>
      <c r="K957" s="3"/>
      <c r="L957" s="3"/>
      <c r="M957" s="31"/>
      <c r="N957" s="27"/>
      <c r="O957" s="27"/>
      <c r="P957" s="32"/>
      <c r="Q957" s="27"/>
      <c r="R957" s="32"/>
      <c r="S957" s="27"/>
      <c r="T957" s="27"/>
      <c r="U957" s="3"/>
      <c r="V957" s="32"/>
      <c r="W957" s="3"/>
      <c r="X957" s="32"/>
      <c r="Y957" s="31"/>
      <c r="Z957" s="89"/>
      <c r="AA957" s="27"/>
      <c r="AB957" s="32"/>
      <c r="AC957" s="27"/>
      <c r="AD957" s="32"/>
      <c r="AE957" s="27"/>
      <c r="AF957" s="32"/>
      <c r="AG957" s="89"/>
      <c r="AH957" s="89"/>
      <c r="AI957" s="89"/>
      <c r="AJ957" s="89"/>
      <c r="AK957" s="89"/>
      <c r="AL957" s="89"/>
      <c r="AM957" s="3"/>
      <c r="AN957" s="27"/>
      <c r="AO957" s="32"/>
      <c r="AP957" s="3"/>
      <c r="AQ957" s="69"/>
      <c r="AR957" s="69"/>
    </row>
    <row r="958" spans="1:44" ht="13.5" customHeight="1">
      <c r="A958" s="69"/>
      <c r="B958" s="3"/>
      <c r="C958" s="27"/>
      <c r="D958" s="27"/>
      <c r="E958" s="27"/>
      <c r="F958" s="27"/>
      <c r="G958" s="27"/>
      <c r="H958" s="27"/>
      <c r="I958" s="3"/>
      <c r="J958" s="3"/>
      <c r="K958" s="3"/>
      <c r="L958" s="3"/>
      <c r="M958" s="31"/>
      <c r="N958" s="27"/>
      <c r="O958" s="27"/>
      <c r="P958" s="32"/>
      <c r="Q958" s="27"/>
      <c r="R958" s="32"/>
      <c r="S958" s="27"/>
      <c r="T958" s="27"/>
      <c r="U958" s="3"/>
      <c r="V958" s="32"/>
      <c r="W958" s="3"/>
      <c r="X958" s="32"/>
      <c r="Y958" s="31"/>
      <c r="Z958" s="89"/>
      <c r="AA958" s="27"/>
      <c r="AB958" s="32"/>
      <c r="AC958" s="27"/>
      <c r="AD958" s="32"/>
      <c r="AE958" s="27"/>
      <c r="AF958" s="32"/>
      <c r="AG958" s="89"/>
      <c r="AH958" s="89"/>
      <c r="AI958" s="89"/>
      <c r="AJ958" s="89"/>
      <c r="AK958" s="89"/>
      <c r="AL958" s="89"/>
      <c r="AM958" s="3"/>
      <c r="AN958" s="27"/>
      <c r="AO958" s="32"/>
      <c r="AP958" s="3"/>
      <c r="AQ958" s="69"/>
      <c r="AR958" s="69"/>
    </row>
    <row r="959" spans="1:44" ht="13.5" customHeight="1">
      <c r="A959" s="69"/>
      <c r="B959" s="3"/>
      <c r="C959" s="27"/>
      <c r="D959" s="27"/>
      <c r="E959" s="27"/>
      <c r="F959" s="27"/>
      <c r="G959" s="27"/>
      <c r="H959" s="27"/>
      <c r="I959" s="3"/>
      <c r="J959" s="3"/>
      <c r="K959" s="3"/>
      <c r="L959" s="3"/>
      <c r="M959" s="31"/>
      <c r="N959" s="27"/>
      <c r="O959" s="27"/>
      <c r="P959" s="32"/>
      <c r="Q959" s="27"/>
      <c r="R959" s="32"/>
      <c r="S959" s="27"/>
      <c r="T959" s="27"/>
      <c r="U959" s="3"/>
      <c r="V959" s="32"/>
      <c r="W959" s="3"/>
      <c r="X959" s="32"/>
      <c r="Y959" s="31"/>
      <c r="Z959" s="89"/>
      <c r="AA959" s="27"/>
      <c r="AB959" s="32"/>
      <c r="AC959" s="27"/>
      <c r="AD959" s="32"/>
      <c r="AE959" s="27"/>
      <c r="AF959" s="32"/>
      <c r="AG959" s="89"/>
      <c r="AH959" s="89"/>
      <c r="AI959" s="89"/>
      <c r="AJ959" s="89"/>
      <c r="AK959" s="89"/>
      <c r="AL959" s="89"/>
      <c r="AM959" s="3"/>
      <c r="AN959" s="27"/>
      <c r="AO959" s="32"/>
      <c r="AP959" s="3"/>
      <c r="AQ959" s="69"/>
      <c r="AR959" s="69"/>
    </row>
    <row r="960" spans="1:44" ht="13.5" customHeight="1">
      <c r="A960" s="69"/>
      <c r="B960" s="3"/>
      <c r="C960" s="27"/>
      <c r="D960" s="27"/>
      <c r="E960" s="27"/>
      <c r="F960" s="27"/>
      <c r="G960" s="27"/>
      <c r="H960" s="27"/>
      <c r="I960" s="3"/>
      <c r="J960" s="3"/>
      <c r="K960" s="3"/>
      <c r="L960" s="3"/>
      <c r="M960" s="31"/>
      <c r="N960" s="27"/>
      <c r="O960" s="27"/>
      <c r="P960" s="32"/>
      <c r="Q960" s="27"/>
      <c r="R960" s="32"/>
      <c r="S960" s="27"/>
      <c r="T960" s="27"/>
      <c r="U960" s="3"/>
      <c r="V960" s="32"/>
      <c r="W960" s="3"/>
      <c r="X960" s="32"/>
      <c r="Y960" s="31"/>
      <c r="Z960" s="89"/>
      <c r="AA960" s="27"/>
      <c r="AB960" s="32"/>
      <c r="AC960" s="27"/>
      <c r="AD960" s="32"/>
      <c r="AE960" s="27"/>
      <c r="AF960" s="32"/>
      <c r="AG960" s="89"/>
      <c r="AH960" s="89"/>
      <c r="AI960" s="89"/>
      <c r="AJ960" s="89"/>
      <c r="AK960" s="89"/>
      <c r="AL960" s="89"/>
      <c r="AM960" s="3"/>
      <c r="AN960" s="27"/>
      <c r="AO960" s="32"/>
      <c r="AP960" s="3"/>
      <c r="AQ960" s="69"/>
      <c r="AR960" s="69"/>
    </row>
    <row r="961" spans="1:44" ht="13.5" customHeight="1">
      <c r="A961" s="69"/>
      <c r="B961" s="3"/>
      <c r="C961" s="27"/>
      <c r="D961" s="27"/>
      <c r="E961" s="27"/>
      <c r="F961" s="27"/>
      <c r="G961" s="27"/>
      <c r="H961" s="27"/>
      <c r="I961" s="3"/>
      <c r="J961" s="3"/>
      <c r="K961" s="3"/>
      <c r="L961" s="3"/>
      <c r="M961" s="31"/>
      <c r="N961" s="27"/>
      <c r="O961" s="27"/>
      <c r="P961" s="32"/>
      <c r="Q961" s="27"/>
      <c r="R961" s="32"/>
      <c r="S961" s="27"/>
      <c r="T961" s="27"/>
      <c r="U961" s="3"/>
      <c r="V961" s="32"/>
      <c r="W961" s="3"/>
      <c r="X961" s="32"/>
      <c r="Y961" s="31"/>
      <c r="Z961" s="89"/>
      <c r="AA961" s="27"/>
      <c r="AB961" s="32"/>
      <c r="AC961" s="27"/>
      <c r="AD961" s="32"/>
      <c r="AE961" s="27"/>
      <c r="AF961" s="32"/>
      <c r="AG961" s="89"/>
      <c r="AH961" s="89"/>
      <c r="AI961" s="89"/>
      <c r="AJ961" s="89"/>
      <c r="AK961" s="89"/>
      <c r="AL961" s="89"/>
      <c r="AM961" s="3"/>
      <c r="AN961" s="27"/>
      <c r="AO961" s="32"/>
      <c r="AP961" s="3"/>
      <c r="AQ961" s="69"/>
      <c r="AR961" s="69"/>
    </row>
    <row r="962" spans="1:44" ht="13.5" customHeight="1">
      <c r="A962" s="69"/>
      <c r="B962" s="3"/>
      <c r="C962" s="27"/>
      <c r="D962" s="27"/>
      <c r="E962" s="27"/>
      <c r="F962" s="27"/>
      <c r="G962" s="27"/>
      <c r="H962" s="27"/>
      <c r="I962" s="3"/>
      <c r="J962" s="3"/>
      <c r="K962" s="3"/>
      <c r="L962" s="3"/>
      <c r="M962" s="31"/>
      <c r="N962" s="27"/>
      <c r="O962" s="27"/>
      <c r="P962" s="32"/>
      <c r="Q962" s="27"/>
      <c r="R962" s="32"/>
      <c r="S962" s="27"/>
      <c r="T962" s="27"/>
      <c r="U962" s="3"/>
      <c r="V962" s="32"/>
      <c r="W962" s="3"/>
      <c r="X962" s="32"/>
      <c r="Y962" s="31"/>
      <c r="Z962" s="89"/>
      <c r="AA962" s="27"/>
      <c r="AB962" s="32"/>
      <c r="AC962" s="27"/>
      <c r="AD962" s="32"/>
      <c r="AE962" s="27"/>
      <c r="AF962" s="32"/>
      <c r="AG962" s="89"/>
      <c r="AH962" s="89"/>
      <c r="AI962" s="89"/>
      <c r="AJ962" s="89"/>
      <c r="AK962" s="89"/>
      <c r="AL962" s="89"/>
      <c r="AM962" s="3"/>
      <c r="AN962" s="27"/>
      <c r="AO962" s="32"/>
      <c r="AP962" s="3"/>
      <c r="AQ962" s="69"/>
      <c r="AR962" s="69"/>
    </row>
    <row r="963" spans="1:44" ht="13.5" customHeight="1">
      <c r="A963" s="69"/>
      <c r="B963" s="3"/>
      <c r="C963" s="27"/>
      <c r="D963" s="27"/>
      <c r="E963" s="27"/>
      <c r="F963" s="27"/>
      <c r="G963" s="27"/>
      <c r="H963" s="27"/>
      <c r="I963" s="3"/>
      <c r="J963" s="3"/>
      <c r="K963" s="3"/>
      <c r="L963" s="3"/>
      <c r="M963" s="31"/>
      <c r="N963" s="27"/>
      <c r="O963" s="27"/>
      <c r="P963" s="32"/>
      <c r="Q963" s="27"/>
      <c r="R963" s="32"/>
      <c r="S963" s="27"/>
      <c r="T963" s="27"/>
      <c r="U963" s="3"/>
      <c r="V963" s="32"/>
      <c r="W963" s="3"/>
      <c r="X963" s="32"/>
      <c r="Y963" s="31"/>
      <c r="Z963" s="89"/>
      <c r="AA963" s="27"/>
      <c r="AB963" s="32"/>
      <c r="AC963" s="27"/>
      <c r="AD963" s="32"/>
      <c r="AE963" s="27"/>
      <c r="AF963" s="32"/>
      <c r="AG963" s="89"/>
      <c r="AH963" s="89"/>
      <c r="AI963" s="89"/>
      <c r="AJ963" s="89"/>
      <c r="AK963" s="89"/>
      <c r="AL963" s="89"/>
      <c r="AM963" s="3"/>
      <c r="AN963" s="27"/>
      <c r="AO963" s="32"/>
      <c r="AP963" s="3"/>
      <c r="AQ963" s="69"/>
      <c r="AR963" s="69"/>
    </row>
    <row r="964" spans="1:44" ht="13.5" customHeight="1">
      <c r="A964" s="69"/>
      <c r="B964" s="3"/>
      <c r="C964" s="27"/>
      <c r="D964" s="27"/>
      <c r="E964" s="27"/>
      <c r="F964" s="27"/>
      <c r="G964" s="27"/>
      <c r="H964" s="27"/>
      <c r="I964" s="3"/>
      <c r="J964" s="3"/>
      <c r="K964" s="3"/>
      <c r="L964" s="3"/>
      <c r="M964" s="31"/>
      <c r="N964" s="27"/>
      <c r="O964" s="27"/>
      <c r="P964" s="32"/>
      <c r="Q964" s="27"/>
      <c r="R964" s="32"/>
      <c r="S964" s="27"/>
      <c r="T964" s="27"/>
      <c r="U964" s="3"/>
      <c r="V964" s="32"/>
      <c r="W964" s="3"/>
      <c r="X964" s="32"/>
      <c r="Y964" s="31"/>
      <c r="Z964" s="89"/>
      <c r="AA964" s="27"/>
      <c r="AB964" s="32"/>
      <c r="AC964" s="27"/>
      <c r="AD964" s="32"/>
      <c r="AE964" s="27"/>
      <c r="AF964" s="32"/>
      <c r="AG964" s="89"/>
      <c r="AH964" s="89"/>
      <c r="AI964" s="89"/>
      <c r="AJ964" s="89"/>
      <c r="AK964" s="89"/>
      <c r="AL964" s="89"/>
      <c r="AM964" s="3"/>
      <c r="AN964" s="27"/>
      <c r="AO964" s="32"/>
      <c r="AP964" s="3"/>
      <c r="AQ964" s="69"/>
      <c r="AR964" s="69"/>
    </row>
    <row r="965" spans="1:44" ht="13.5" customHeight="1">
      <c r="A965" s="69"/>
      <c r="B965" s="3"/>
      <c r="C965" s="27"/>
      <c r="D965" s="27"/>
      <c r="E965" s="27"/>
      <c r="F965" s="27"/>
      <c r="G965" s="27"/>
      <c r="H965" s="27"/>
      <c r="I965" s="3"/>
      <c r="J965" s="3"/>
      <c r="K965" s="3"/>
      <c r="L965" s="3"/>
      <c r="M965" s="31"/>
      <c r="N965" s="27"/>
      <c r="O965" s="27"/>
      <c r="P965" s="32"/>
      <c r="Q965" s="27"/>
      <c r="R965" s="32"/>
      <c r="S965" s="27"/>
      <c r="T965" s="27"/>
      <c r="U965" s="3"/>
      <c r="V965" s="32"/>
      <c r="W965" s="3"/>
      <c r="X965" s="32"/>
      <c r="Y965" s="31"/>
      <c r="Z965" s="89"/>
      <c r="AA965" s="27"/>
      <c r="AB965" s="32"/>
      <c r="AC965" s="27"/>
      <c r="AD965" s="32"/>
      <c r="AE965" s="27"/>
      <c r="AF965" s="32"/>
      <c r="AG965" s="89"/>
      <c r="AH965" s="89"/>
      <c r="AI965" s="89"/>
      <c r="AJ965" s="89"/>
      <c r="AK965" s="89"/>
      <c r="AL965" s="89"/>
      <c r="AM965" s="3"/>
      <c r="AN965" s="27"/>
      <c r="AO965" s="32"/>
      <c r="AP965" s="3"/>
      <c r="AQ965" s="69"/>
      <c r="AR965" s="69"/>
    </row>
    <row r="966" spans="1:44" ht="13.5" customHeight="1">
      <c r="A966" s="69"/>
      <c r="B966" s="3"/>
      <c r="C966" s="27"/>
      <c r="D966" s="27"/>
      <c r="E966" s="27"/>
      <c r="F966" s="27"/>
      <c r="G966" s="27"/>
      <c r="H966" s="27"/>
      <c r="I966" s="3"/>
      <c r="J966" s="3"/>
      <c r="K966" s="3"/>
      <c r="L966" s="3"/>
      <c r="M966" s="31"/>
      <c r="N966" s="27"/>
      <c r="O966" s="27"/>
      <c r="P966" s="32"/>
      <c r="Q966" s="27"/>
      <c r="R966" s="32"/>
      <c r="S966" s="27"/>
      <c r="T966" s="27"/>
      <c r="U966" s="3"/>
      <c r="V966" s="32"/>
      <c r="W966" s="3"/>
      <c r="X966" s="32"/>
      <c r="Y966" s="31"/>
      <c r="Z966" s="89"/>
      <c r="AA966" s="27"/>
      <c r="AB966" s="32"/>
      <c r="AC966" s="27"/>
      <c r="AD966" s="32"/>
      <c r="AE966" s="27"/>
      <c r="AF966" s="32"/>
      <c r="AG966" s="89"/>
      <c r="AH966" s="89"/>
      <c r="AI966" s="89"/>
      <c r="AJ966" s="89"/>
      <c r="AK966" s="89"/>
      <c r="AL966" s="89"/>
      <c r="AM966" s="3"/>
      <c r="AN966" s="27"/>
      <c r="AO966" s="32"/>
      <c r="AP966" s="3"/>
      <c r="AQ966" s="69"/>
      <c r="AR966" s="69"/>
    </row>
    <row r="967" spans="1:44" ht="13.5" customHeight="1">
      <c r="A967" s="69"/>
      <c r="B967" s="3"/>
      <c r="C967" s="27"/>
      <c r="D967" s="27"/>
      <c r="E967" s="27"/>
      <c r="F967" s="27"/>
      <c r="G967" s="27"/>
      <c r="H967" s="27"/>
      <c r="I967" s="3"/>
      <c r="J967" s="3"/>
      <c r="K967" s="3"/>
      <c r="L967" s="3"/>
      <c r="M967" s="31"/>
      <c r="N967" s="27"/>
      <c r="O967" s="27"/>
      <c r="P967" s="32"/>
      <c r="Q967" s="27"/>
      <c r="R967" s="32"/>
      <c r="S967" s="27"/>
      <c r="T967" s="27"/>
      <c r="U967" s="3"/>
      <c r="V967" s="32"/>
      <c r="W967" s="3"/>
      <c r="X967" s="32"/>
      <c r="Y967" s="31"/>
      <c r="Z967" s="89"/>
      <c r="AA967" s="27"/>
      <c r="AB967" s="32"/>
      <c r="AC967" s="27"/>
      <c r="AD967" s="32"/>
      <c r="AE967" s="27"/>
      <c r="AF967" s="32"/>
      <c r="AG967" s="89"/>
      <c r="AH967" s="89"/>
      <c r="AI967" s="89"/>
      <c r="AJ967" s="89"/>
      <c r="AK967" s="89"/>
      <c r="AL967" s="89"/>
      <c r="AM967" s="3"/>
      <c r="AN967" s="27"/>
      <c r="AO967" s="32"/>
      <c r="AP967" s="3"/>
      <c r="AQ967" s="69"/>
      <c r="AR967" s="69"/>
    </row>
    <row r="968" spans="1:44" ht="13.5" customHeight="1">
      <c r="A968" s="69"/>
      <c r="B968" s="3"/>
      <c r="C968" s="27"/>
      <c r="D968" s="27"/>
      <c r="E968" s="27"/>
      <c r="F968" s="27"/>
      <c r="G968" s="27"/>
      <c r="H968" s="27"/>
      <c r="I968" s="3"/>
      <c r="J968" s="3"/>
      <c r="K968" s="3"/>
      <c r="L968" s="3"/>
      <c r="M968" s="31"/>
      <c r="N968" s="27"/>
      <c r="O968" s="27"/>
      <c r="P968" s="32"/>
      <c r="Q968" s="27"/>
      <c r="R968" s="32"/>
      <c r="S968" s="27"/>
      <c r="T968" s="27"/>
      <c r="U968" s="3"/>
      <c r="V968" s="32"/>
      <c r="W968" s="3"/>
      <c r="X968" s="32"/>
      <c r="Y968" s="31"/>
      <c r="Z968" s="89"/>
      <c r="AA968" s="27"/>
      <c r="AB968" s="32"/>
      <c r="AC968" s="27"/>
      <c r="AD968" s="32"/>
      <c r="AE968" s="27"/>
      <c r="AF968" s="32"/>
      <c r="AG968" s="89"/>
      <c r="AH968" s="89"/>
      <c r="AI968" s="89"/>
      <c r="AJ968" s="89"/>
      <c r="AK968" s="89"/>
      <c r="AL968" s="89"/>
      <c r="AM968" s="3"/>
      <c r="AN968" s="27"/>
      <c r="AO968" s="32"/>
      <c r="AP968" s="3"/>
      <c r="AQ968" s="69"/>
      <c r="AR968" s="69"/>
    </row>
    <row r="969" spans="1:44" ht="13.5" customHeight="1">
      <c r="A969" s="69"/>
      <c r="B969" s="3"/>
      <c r="C969" s="27"/>
      <c r="D969" s="27"/>
      <c r="E969" s="27"/>
      <c r="F969" s="27"/>
      <c r="G969" s="27"/>
      <c r="H969" s="27"/>
      <c r="I969" s="3"/>
      <c r="J969" s="3"/>
      <c r="K969" s="3"/>
      <c r="L969" s="3"/>
      <c r="M969" s="31"/>
      <c r="N969" s="27"/>
      <c r="O969" s="27"/>
      <c r="P969" s="32"/>
      <c r="Q969" s="27"/>
      <c r="R969" s="32"/>
      <c r="S969" s="27"/>
      <c r="T969" s="27"/>
      <c r="U969" s="3"/>
      <c r="V969" s="32"/>
      <c r="W969" s="3"/>
      <c r="X969" s="32"/>
      <c r="Y969" s="31"/>
      <c r="Z969" s="89"/>
      <c r="AA969" s="27"/>
      <c r="AB969" s="32"/>
      <c r="AC969" s="27"/>
      <c r="AD969" s="32"/>
      <c r="AE969" s="27"/>
      <c r="AF969" s="32"/>
      <c r="AG969" s="89"/>
      <c r="AH969" s="89"/>
      <c r="AI969" s="89"/>
      <c r="AJ969" s="89"/>
      <c r="AK969" s="89"/>
      <c r="AL969" s="89"/>
      <c r="AM969" s="3"/>
      <c r="AN969" s="27"/>
      <c r="AO969" s="32"/>
      <c r="AP969" s="3"/>
      <c r="AQ969" s="69"/>
      <c r="AR969" s="69"/>
    </row>
    <row r="970" spans="1:44" ht="13.5" customHeight="1">
      <c r="A970" s="69"/>
      <c r="B970" s="3"/>
      <c r="C970" s="27"/>
      <c r="D970" s="27"/>
      <c r="E970" s="27"/>
      <c r="F970" s="27"/>
      <c r="G970" s="27"/>
      <c r="H970" s="27"/>
      <c r="I970" s="3"/>
      <c r="J970" s="3"/>
      <c r="K970" s="3"/>
      <c r="L970" s="3"/>
      <c r="M970" s="31"/>
      <c r="N970" s="27"/>
      <c r="O970" s="27"/>
      <c r="P970" s="32"/>
      <c r="Q970" s="27"/>
      <c r="R970" s="32"/>
      <c r="S970" s="27"/>
      <c r="T970" s="27"/>
      <c r="U970" s="3"/>
      <c r="V970" s="32"/>
      <c r="W970" s="3"/>
      <c r="X970" s="32"/>
      <c r="Y970" s="31"/>
      <c r="Z970" s="89"/>
      <c r="AA970" s="27"/>
      <c r="AB970" s="32"/>
      <c r="AC970" s="27"/>
      <c r="AD970" s="32"/>
      <c r="AE970" s="27"/>
      <c r="AF970" s="32"/>
      <c r="AG970" s="89"/>
      <c r="AH970" s="89"/>
      <c r="AI970" s="89"/>
      <c r="AJ970" s="89"/>
      <c r="AK970" s="89"/>
      <c r="AL970" s="89"/>
      <c r="AM970" s="3"/>
      <c r="AN970" s="27"/>
      <c r="AO970" s="32"/>
      <c r="AP970" s="3"/>
      <c r="AQ970" s="69"/>
      <c r="AR970" s="69"/>
    </row>
    <row r="971" spans="1:44" ht="13.5" customHeight="1">
      <c r="A971" s="69"/>
      <c r="B971" s="3"/>
      <c r="C971" s="27"/>
      <c r="D971" s="27"/>
      <c r="E971" s="27"/>
      <c r="F971" s="27"/>
      <c r="G971" s="27"/>
      <c r="H971" s="27"/>
      <c r="I971" s="3"/>
      <c r="J971" s="3"/>
      <c r="K971" s="3"/>
      <c r="L971" s="3"/>
      <c r="M971" s="31"/>
      <c r="N971" s="27"/>
      <c r="O971" s="27"/>
      <c r="P971" s="32"/>
      <c r="Q971" s="27"/>
      <c r="R971" s="32"/>
      <c r="S971" s="27"/>
      <c r="T971" s="27"/>
      <c r="U971" s="3"/>
      <c r="V971" s="32"/>
      <c r="W971" s="3"/>
      <c r="X971" s="32"/>
      <c r="Y971" s="31"/>
      <c r="Z971" s="89"/>
      <c r="AA971" s="27"/>
      <c r="AB971" s="32"/>
      <c r="AC971" s="27"/>
      <c r="AD971" s="32"/>
      <c r="AE971" s="27"/>
      <c r="AF971" s="32"/>
      <c r="AG971" s="89"/>
      <c r="AH971" s="89"/>
      <c r="AI971" s="89"/>
      <c r="AJ971" s="89"/>
      <c r="AK971" s="89"/>
      <c r="AL971" s="89"/>
      <c r="AM971" s="3"/>
      <c r="AN971" s="27"/>
      <c r="AO971" s="32"/>
      <c r="AP971" s="3"/>
      <c r="AQ971" s="69"/>
      <c r="AR971" s="69"/>
    </row>
    <row r="972" spans="1:44" ht="13.5" customHeight="1">
      <c r="A972" s="69"/>
      <c r="B972" s="3"/>
      <c r="C972" s="27"/>
      <c r="D972" s="27"/>
      <c r="E972" s="27"/>
      <c r="F972" s="27"/>
      <c r="G972" s="27"/>
      <c r="H972" s="27"/>
      <c r="I972" s="3"/>
      <c r="J972" s="3"/>
      <c r="K972" s="3"/>
      <c r="L972" s="3"/>
      <c r="M972" s="31"/>
      <c r="N972" s="27"/>
      <c r="O972" s="27"/>
      <c r="P972" s="32"/>
      <c r="Q972" s="27"/>
      <c r="R972" s="32"/>
      <c r="S972" s="27"/>
      <c r="T972" s="27"/>
      <c r="U972" s="3"/>
      <c r="V972" s="32"/>
      <c r="W972" s="3"/>
      <c r="X972" s="32"/>
      <c r="Y972" s="31"/>
      <c r="Z972" s="89"/>
      <c r="AA972" s="27"/>
      <c r="AB972" s="32"/>
      <c r="AC972" s="27"/>
      <c r="AD972" s="32"/>
      <c r="AE972" s="27"/>
      <c r="AF972" s="32"/>
      <c r="AG972" s="89"/>
      <c r="AH972" s="89"/>
      <c r="AI972" s="89"/>
      <c r="AJ972" s="89"/>
      <c r="AK972" s="89"/>
      <c r="AL972" s="89"/>
      <c r="AM972" s="3"/>
      <c r="AN972" s="27"/>
      <c r="AO972" s="32"/>
      <c r="AP972" s="3"/>
      <c r="AQ972" s="69"/>
      <c r="AR972" s="69"/>
    </row>
    <row r="973" spans="1:44" ht="13.5" customHeight="1">
      <c r="A973" s="69"/>
      <c r="B973" s="3"/>
      <c r="C973" s="27"/>
      <c r="D973" s="27"/>
      <c r="E973" s="27"/>
      <c r="F973" s="27"/>
      <c r="G973" s="27"/>
      <c r="H973" s="27"/>
      <c r="I973" s="3"/>
      <c r="J973" s="3"/>
      <c r="K973" s="3"/>
      <c r="L973" s="3"/>
      <c r="M973" s="31"/>
      <c r="N973" s="27"/>
      <c r="O973" s="27"/>
      <c r="P973" s="32"/>
      <c r="Q973" s="27"/>
      <c r="R973" s="32"/>
      <c r="S973" s="27"/>
      <c r="T973" s="27"/>
      <c r="U973" s="3"/>
      <c r="V973" s="32"/>
      <c r="W973" s="3"/>
      <c r="X973" s="32"/>
      <c r="Y973" s="31"/>
      <c r="Z973" s="89"/>
      <c r="AA973" s="27"/>
      <c r="AB973" s="32"/>
      <c r="AC973" s="27"/>
      <c r="AD973" s="32"/>
      <c r="AE973" s="27"/>
      <c r="AF973" s="32"/>
      <c r="AG973" s="89"/>
      <c r="AH973" s="89"/>
      <c r="AI973" s="89"/>
      <c r="AJ973" s="89"/>
      <c r="AK973" s="89"/>
      <c r="AL973" s="89"/>
      <c r="AM973" s="3"/>
      <c r="AN973" s="27"/>
      <c r="AO973" s="32"/>
      <c r="AP973" s="3"/>
      <c r="AQ973" s="69"/>
      <c r="AR973" s="69"/>
    </row>
    <row r="974" spans="1:44" ht="13.5" customHeight="1">
      <c r="A974" s="69"/>
      <c r="B974" s="3"/>
      <c r="C974" s="27"/>
      <c r="D974" s="27"/>
      <c r="E974" s="27"/>
      <c r="F974" s="27"/>
      <c r="G974" s="27"/>
      <c r="H974" s="27"/>
      <c r="I974" s="3"/>
      <c r="J974" s="3"/>
      <c r="K974" s="3"/>
      <c r="L974" s="3"/>
      <c r="M974" s="31"/>
      <c r="N974" s="27"/>
      <c r="O974" s="27"/>
      <c r="P974" s="32"/>
      <c r="Q974" s="27"/>
      <c r="R974" s="32"/>
      <c r="S974" s="27"/>
      <c r="T974" s="27"/>
      <c r="U974" s="3"/>
      <c r="V974" s="32"/>
      <c r="W974" s="3"/>
      <c r="X974" s="32"/>
      <c r="Y974" s="31"/>
      <c r="Z974" s="89"/>
      <c r="AA974" s="27"/>
      <c r="AB974" s="32"/>
      <c r="AC974" s="27"/>
      <c r="AD974" s="32"/>
      <c r="AE974" s="27"/>
      <c r="AF974" s="32"/>
      <c r="AG974" s="89"/>
      <c r="AH974" s="89"/>
      <c r="AI974" s="89"/>
      <c r="AJ974" s="89"/>
      <c r="AK974" s="89"/>
      <c r="AL974" s="89"/>
      <c r="AM974" s="3"/>
      <c r="AN974" s="27"/>
      <c r="AO974" s="32"/>
      <c r="AP974" s="3"/>
      <c r="AQ974" s="69"/>
      <c r="AR974" s="69"/>
    </row>
    <row r="975" spans="1:44" ht="13.5" customHeight="1">
      <c r="A975" s="69"/>
      <c r="B975" s="3"/>
      <c r="C975" s="27"/>
      <c r="D975" s="27"/>
      <c r="E975" s="27"/>
      <c r="F975" s="27"/>
      <c r="G975" s="27"/>
      <c r="H975" s="27"/>
      <c r="I975" s="3"/>
      <c r="J975" s="3"/>
      <c r="K975" s="3"/>
      <c r="L975" s="3"/>
      <c r="M975" s="31"/>
      <c r="N975" s="27"/>
      <c r="O975" s="27"/>
      <c r="P975" s="32"/>
      <c r="Q975" s="27"/>
      <c r="R975" s="32"/>
      <c r="S975" s="27"/>
      <c r="T975" s="27"/>
      <c r="U975" s="3"/>
      <c r="V975" s="32"/>
      <c r="W975" s="3"/>
      <c r="X975" s="32"/>
      <c r="Y975" s="31"/>
      <c r="Z975" s="89"/>
      <c r="AA975" s="27"/>
      <c r="AB975" s="32"/>
      <c r="AC975" s="27"/>
      <c r="AD975" s="32"/>
      <c r="AE975" s="27"/>
      <c r="AF975" s="32"/>
      <c r="AG975" s="89"/>
      <c r="AH975" s="89"/>
      <c r="AI975" s="89"/>
      <c r="AJ975" s="89"/>
      <c r="AK975" s="89"/>
      <c r="AL975" s="89"/>
      <c r="AM975" s="3"/>
      <c r="AN975" s="27"/>
      <c r="AO975" s="32"/>
      <c r="AP975" s="3"/>
      <c r="AQ975" s="69"/>
      <c r="AR975" s="69"/>
    </row>
    <row r="976" spans="1:44" ht="13.5" customHeight="1">
      <c r="A976" s="69"/>
      <c r="B976" s="3"/>
      <c r="C976" s="27"/>
      <c r="D976" s="27"/>
      <c r="E976" s="27"/>
      <c r="F976" s="27"/>
      <c r="G976" s="27"/>
      <c r="H976" s="27"/>
      <c r="I976" s="3"/>
      <c r="J976" s="3"/>
      <c r="K976" s="3"/>
      <c r="L976" s="3"/>
      <c r="M976" s="31"/>
      <c r="N976" s="27"/>
      <c r="O976" s="27"/>
      <c r="P976" s="32"/>
      <c r="Q976" s="27"/>
      <c r="R976" s="32"/>
      <c r="S976" s="27"/>
      <c r="T976" s="27"/>
      <c r="U976" s="3"/>
      <c r="V976" s="32"/>
      <c r="W976" s="3"/>
      <c r="X976" s="32"/>
      <c r="Y976" s="31"/>
      <c r="Z976" s="89"/>
      <c r="AA976" s="27"/>
      <c r="AB976" s="32"/>
      <c r="AC976" s="27"/>
      <c r="AD976" s="32"/>
      <c r="AE976" s="27"/>
      <c r="AF976" s="32"/>
      <c r="AG976" s="89"/>
      <c r="AH976" s="89"/>
      <c r="AI976" s="89"/>
      <c r="AJ976" s="89"/>
      <c r="AK976" s="89"/>
      <c r="AL976" s="89"/>
      <c r="AM976" s="3"/>
      <c r="AN976" s="27"/>
      <c r="AO976" s="32"/>
      <c r="AP976" s="3"/>
      <c r="AQ976" s="69"/>
      <c r="AR976" s="69"/>
    </row>
    <row r="977" spans="1:44" ht="13.5" customHeight="1">
      <c r="A977" s="69"/>
      <c r="B977" s="3"/>
      <c r="C977" s="27"/>
      <c r="D977" s="27"/>
      <c r="E977" s="27"/>
      <c r="F977" s="27"/>
      <c r="G977" s="27"/>
      <c r="H977" s="27"/>
      <c r="I977" s="3"/>
      <c r="J977" s="3"/>
      <c r="K977" s="3"/>
      <c r="L977" s="3"/>
      <c r="M977" s="31"/>
      <c r="N977" s="27"/>
      <c r="O977" s="27"/>
      <c r="P977" s="32"/>
      <c r="Q977" s="27"/>
      <c r="R977" s="32"/>
      <c r="S977" s="27"/>
      <c r="T977" s="27"/>
      <c r="U977" s="3"/>
      <c r="V977" s="32"/>
      <c r="W977" s="3"/>
      <c r="X977" s="32"/>
      <c r="Y977" s="31"/>
      <c r="Z977" s="89"/>
      <c r="AA977" s="27"/>
      <c r="AB977" s="32"/>
      <c r="AC977" s="27"/>
      <c r="AD977" s="32"/>
      <c r="AE977" s="27"/>
      <c r="AF977" s="32"/>
      <c r="AG977" s="89"/>
      <c r="AH977" s="89"/>
      <c r="AI977" s="89"/>
      <c r="AJ977" s="89"/>
      <c r="AK977" s="89"/>
      <c r="AL977" s="89"/>
      <c r="AM977" s="3"/>
      <c r="AN977" s="27"/>
      <c r="AO977" s="32"/>
      <c r="AP977" s="3"/>
      <c r="AQ977" s="69"/>
      <c r="AR977" s="69"/>
    </row>
    <row r="978" spans="1:44" ht="13.5" customHeight="1">
      <c r="A978" s="69"/>
      <c r="B978" s="3"/>
      <c r="C978" s="27"/>
      <c r="D978" s="27"/>
      <c r="E978" s="27"/>
      <c r="F978" s="27"/>
      <c r="G978" s="27"/>
      <c r="H978" s="27"/>
      <c r="I978" s="3"/>
      <c r="J978" s="3"/>
      <c r="K978" s="3"/>
      <c r="L978" s="3"/>
      <c r="M978" s="31"/>
      <c r="N978" s="27"/>
      <c r="O978" s="27"/>
      <c r="P978" s="32"/>
      <c r="Q978" s="27"/>
      <c r="R978" s="32"/>
      <c r="S978" s="27"/>
      <c r="T978" s="27"/>
      <c r="U978" s="3"/>
      <c r="V978" s="32"/>
      <c r="W978" s="3"/>
      <c r="X978" s="32"/>
      <c r="Y978" s="31"/>
      <c r="Z978" s="89"/>
      <c r="AA978" s="27"/>
      <c r="AB978" s="32"/>
      <c r="AC978" s="27"/>
      <c r="AD978" s="32"/>
      <c r="AE978" s="27"/>
      <c r="AF978" s="32"/>
      <c r="AG978" s="89"/>
      <c r="AH978" s="89"/>
      <c r="AI978" s="89"/>
      <c r="AJ978" s="89"/>
      <c r="AK978" s="89"/>
      <c r="AL978" s="89"/>
      <c r="AM978" s="3"/>
      <c r="AN978" s="27"/>
      <c r="AO978" s="32"/>
      <c r="AP978" s="3"/>
      <c r="AQ978" s="69"/>
      <c r="AR978" s="69"/>
    </row>
    <row r="979" spans="1:44" ht="13.5" customHeight="1">
      <c r="A979" s="69"/>
      <c r="B979" s="3"/>
      <c r="C979" s="27"/>
      <c r="D979" s="27"/>
      <c r="E979" s="27"/>
      <c r="F979" s="27"/>
      <c r="G979" s="27"/>
      <c r="H979" s="27"/>
      <c r="I979" s="3"/>
      <c r="J979" s="3"/>
      <c r="K979" s="3"/>
      <c r="L979" s="3"/>
      <c r="M979" s="31"/>
      <c r="N979" s="27"/>
      <c r="O979" s="27"/>
      <c r="P979" s="32"/>
      <c r="Q979" s="27"/>
      <c r="R979" s="32"/>
      <c r="S979" s="27"/>
      <c r="T979" s="27"/>
      <c r="U979" s="3"/>
      <c r="V979" s="32"/>
      <c r="W979" s="3"/>
      <c r="X979" s="32"/>
      <c r="Y979" s="31"/>
      <c r="Z979" s="89"/>
      <c r="AA979" s="27"/>
      <c r="AB979" s="32"/>
      <c r="AC979" s="27"/>
      <c r="AD979" s="32"/>
      <c r="AE979" s="27"/>
      <c r="AF979" s="32"/>
      <c r="AG979" s="89"/>
      <c r="AH979" s="89"/>
      <c r="AI979" s="89"/>
      <c r="AJ979" s="89"/>
      <c r="AK979" s="89"/>
      <c r="AL979" s="89"/>
      <c r="AM979" s="3"/>
      <c r="AN979" s="27"/>
      <c r="AO979" s="32"/>
      <c r="AP979" s="3"/>
      <c r="AQ979" s="69"/>
      <c r="AR979" s="69"/>
    </row>
    <row r="980" spans="1:44" ht="13.5" customHeight="1">
      <c r="A980" s="69"/>
      <c r="B980" s="3"/>
      <c r="C980" s="27"/>
      <c r="D980" s="27"/>
      <c r="E980" s="27"/>
      <c r="F980" s="27"/>
      <c r="G980" s="27"/>
      <c r="H980" s="27"/>
      <c r="I980" s="3"/>
      <c r="J980" s="3"/>
      <c r="K980" s="3"/>
      <c r="L980" s="3"/>
      <c r="M980" s="31"/>
      <c r="N980" s="27"/>
      <c r="O980" s="27"/>
      <c r="P980" s="32"/>
      <c r="Q980" s="27"/>
      <c r="R980" s="32"/>
      <c r="S980" s="27"/>
      <c r="T980" s="27"/>
      <c r="U980" s="3"/>
      <c r="V980" s="32"/>
      <c r="W980" s="3"/>
      <c r="X980" s="32"/>
      <c r="Y980" s="31"/>
      <c r="Z980" s="89"/>
      <c r="AA980" s="27"/>
      <c r="AB980" s="32"/>
      <c r="AC980" s="27"/>
      <c r="AD980" s="32"/>
      <c r="AE980" s="27"/>
      <c r="AF980" s="32"/>
      <c r="AG980" s="89"/>
      <c r="AH980" s="89"/>
      <c r="AI980" s="89"/>
      <c r="AJ980" s="89"/>
      <c r="AK980" s="89"/>
      <c r="AL980" s="89"/>
      <c r="AM980" s="3"/>
      <c r="AN980" s="27"/>
      <c r="AO980" s="32"/>
      <c r="AP980" s="3"/>
      <c r="AQ980" s="69"/>
      <c r="AR980" s="69"/>
    </row>
    <row r="981" spans="1:44" ht="13.5" customHeight="1">
      <c r="A981" s="69"/>
      <c r="B981" s="3"/>
      <c r="C981" s="27"/>
      <c r="D981" s="27"/>
      <c r="E981" s="27"/>
      <c r="F981" s="27"/>
      <c r="G981" s="27"/>
      <c r="H981" s="27"/>
      <c r="I981" s="3"/>
      <c r="J981" s="3"/>
      <c r="K981" s="3"/>
      <c r="L981" s="3"/>
      <c r="M981" s="31"/>
      <c r="N981" s="27"/>
      <c r="O981" s="27"/>
      <c r="P981" s="32"/>
      <c r="Q981" s="27"/>
      <c r="R981" s="32"/>
      <c r="S981" s="27"/>
      <c r="T981" s="27"/>
      <c r="U981" s="3"/>
      <c r="V981" s="32"/>
      <c r="W981" s="3"/>
      <c r="X981" s="32"/>
      <c r="Y981" s="31"/>
      <c r="Z981" s="89"/>
      <c r="AA981" s="27"/>
      <c r="AB981" s="32"/>
      <c r="AC981" s="27"/>
      <c r="AD981" s="32"/>
      <c r="AE981" s="27"/>
      <c r="AF981" s="32"/>
      <c r="AG981" s="89"/>
      <c r="AH981" s="89"/>
      <c r="AI981" s="89"/>
      <c r="AJ981" s="89"/>
      <c r="AK981" s="89"/>
      <c r="AL981" s="89"/>
      <c r="AM981" s="3"/>
      <c r="AN981" s="27"/>
      <c r="AO981" s="32"/>
      <c r="AP981" s="3"/>
      <c r="AQ981" s="69"/>
      <c r="AR981" s="69"/>
    </row>
    <row r="982" spans="1:44" ht="13.5" customHeight="1">
      <c r="A982" s="69"/>
      <c r="B982" s="3"/>
      <c r="C982" s="27"/>
      <c r="D982" s="27"/>
      <c r="E982" s="27"/>
      <c r="F982" s="27"/>
      <c r="G982" s="27"/>
      <c r="H982" s="27"/>
      <c r="I982" s="3"/>
      <c r="J982" s="3"/>
      <c r="K982" s="3"/>
      <c r="L982" s="3"/>
      <c r="M982" s="31"/>
      <c r="N982" s="27"/>
      <c r="O982" s="27"/>
      <c r="P982" s="32"/>
      <c r="Q982" s="27"/>
      <c r="R982" s="32"/>
      <c r="S982" s="27"/>
      <c r="T982" s="27"/>
      <c r="U982" s="3"/>
      <c r="V982" s="32"/>
      <c r="W982" s="3"/>
      <c r="X982" s="32"/>
      <c r="Y982" s="31"/>
      <c r="Z982" s="89"/>
      <c r="AA982" s="27"/>
      <c r="AB982" s="32"/>
      <c r="AC982" s="27"/>
      <c r="AD982" s="32"/>
      <c r="AE982" s="27"/>
      <c r="AF982" s="32"/>
      <c r="AG982" s="89"/>
      <c r="AH982" s="89"/>
      <c r="AI982" s="89"/>
      <c r="AJ982" s="89"/>
      <c r="AK982" s="89"/>
      <c r="AL982" s="89"/>
      <c r="AM982" s="3"/>
      <c r="AN982" s="27"/>
      <c r="AO982" s="32"/>
      <c r="AP982" s="3"/>
      <c r="AQ982" s="69"/>
      <c r="AR982" s="69"/>
    </row>
    <row r="983" spans="1:44" ht="13.5" customHeight="1">
      <c r="A983" s="69"/>
      <c r="B983" s="3"/>
      <c r="C983" s="27"/>
      <c r="D983" s="27"/>
      <c r="E983" s="27"/>
      <c r="F983" s="27"/>
      <c r="G983" s="27"/>
      <c r="H983" s="27"/>
      <c r="I983" s="3"/>
      <c r="J983" s="3"/>
      <c r="K983" s="3"/>
      <c r="L983" s="3"/>
      <c r="M983" s="31"/>
      <c r="N983" s="27"/>
      <c r="O983" s="27"/>
      <c r="P983" s="32"/>
      <c r="Q983" s="27"/>
      <c r="R983" s="32"/>
      <c r="S983" s="27"/>
      <c r="T983" s="27"/>
      <c r="U983" s="3"/>
      <c r="V983" s="32"/>
      <c r="W983" s="3"/>
      <c r="X983" s="32"/>
      <c r="Y983" s="31"/>
      <c r="Z983" s="89"/>
      <c r="AA983" s="27"/>
      <c r="AB983" s="32"/>
      <c r="AC983" s="27"/>
      <c r="AD983" s="32"/>
      <c r="AE983" s="27"/>
      <c r="AF983" s="32"/>
      <c r="AG983" s="89"/>
      <c r="AH983" s="89"/>
      <c r="AI983" s="89"/>
      <c r="AJ983" s="89"/>
      <c r="AK983" s="89"/>
      <c r="AL983" s="89"/>
      <c r="AM983" s="3"/>
      <c r="AN983" s="27"/>
      <c r="AO983" s="32"/>
      <c r="AP983" s="3"/>
      <c r="AQ983" s="69"/>
      <c r="AR983" s="69"/>
    </row>
    <row r="984" spans="1:44" ht="13.5" customHeight="1">
      <c r="A984" s="69"/>
      <c r="B984" s="3"/>
      <c r="C984" s="27"/>
      <c r="D984" s="27"/>
      <c r="E984" s="27"/>
      <c r="F984" s="27"/>
      <c r="G984" s="27"/>
      <c r="H984" s="27"/>
      <c r="I984" s="3"/>
      <c r="J984" s="3"/>
      <c r="K984" s="3"/>
      <c r="L984" s="3"/>
      <c r="M984" s="31"/>
      <c r="N984" s="27"/>
      <c r="O984" s="27"/>
      <c r="P984" s="32"/>
      <c r="Q984" s="27"/>
      <c r="R984" s="32"/>
      <c r="S984" s="27"/>
      <c r="T984" s="27"/>
      <c r="U984" s="3"/>
      <c r="V984" s="32"/>
      <c r="W984" s="3"/>
      <c r="X984" s="32"/>
      <c r="Y984" s="31"/>
      <c r="Z984" s="89"/>
      <c r="AA984" s="27"/>
      <c r="AB984" s="32"/>
      <c r="AC984" s="27"/>
      <c r="AD984" s="32"/>
      <c r="AE984" s="27"/>
      <c r="AF984" s="32"/>
      <c r="AG984" s="89"/>
      <c r="AH984" s="89"/>
      <c r="AI984" s="89"/>
      <c r="AJ984" s="89"/>
      <c r="AK984" s="89"/>
      <c r="AL984" s="89"/>
      <c r="AM984" s="3"/>
      <c r="AN984" s="27"/>
      <c r="AO984" s="32"/>
      <c r="AP984" s="3"/>
      <c r="AQ984" s="69"/>
      <c r="AR984" s="69"/>
    </row>
    <row r="985" spans="1:44" ht="13.5" customHeight="1">
      <c r="A985" s="69"/>
      <c r="B985" s="3"/>
      <c r="C985" s="27"/>
      <c r="D985" s="27"/>
      <c r="E985" s="27"/>
      <c r="F985" s="27"/>
      <c r="G985" s="27"/>
      <c r="H985" s="27"/>
      <c r="I985" s="3"/>
      <c r="J985" s="3"/>
      <c r="K985" s="3"/>
      <c r="L985" s="3"/>
      <c r="M985" s="31"/>
      <c r="N985" s="27"/>
      <c r="O985" s="27"/>
      <c r="P985" s="32"/>
      <c r="Q985" s="27"/>
      <c r="R985" s="32"/>
      <c r="S985" s="27"/>
      <c r="T985" s="27"/>
      <c r="U985" s="3"/>
      <c r="V985" s="32"/>
      <c r="W985" s="3"/>
      <c r="X985" s="32"/>
      <c r="Y985" s="31"/>
      <c r="Z985" s="89"/>
      <c r="AA985" s="27"/>
      <c r="AB985" s="32"/>
      <c r="AC985" s="27"/>
      <c r="AD985" s="32"/>
      <c r="AE985" s="27"/>
      <c r="AF985" s="32"/>
      <c r="AG985" s="89"/>
      <c r="AH985" s="89"/>
      <c r="AI985" s="89"/>
      <c r="AJ985" s="89"/>
      <c r="AK985" s="89"/>
      <c r="AL985" s="89"/>
      <c r="AM985" s="3"/>
      <c r="AN985" s="27"/>
      <c r="AO985" s="32"/>
      <c r="AP985" s="3"/>
      <c r="AQ985" s="69"/>
      <c r="AR985" s="69"/>
    </row>
    <row r="986" spans="1:44" ht="13.5" customHeight="1">
      <c r="A986" s="69"/>
      <c r="B986" s="3"/>
      <c r="C986" s="27"/>
      <c r="D986" s="27"/>
      <c r="E986" s="27"/>
      <c r="F986" s="27"/>
      <c r="G986" s="27"/>
      <c r="H986" s="27"/>
      <c r="I986" s="3"/>
      <c r="J986" s="3"/>
      <c r="K986" s="3"/>
      <c r="L986" s="3"/>
      <c r="M986" s="31"/>
      <c r="N986" s="27"/>
      <c r="O986" s="27"/>
      <c r="P986" s="32"/>
      <c r="Q986" s="27"/>
      <c r="R986" s="32"/>
      <c r="S986" s="27"/>
      <c r="T986" s="27"/>
      <c r="U986" s="3"/>
      <c r="V986" s="32"/>
      <c r="W986" s="3"/>
      <c r="X986" s="32"/>
      <c r="Y986" s="31"/>
      <c r="Z986" s="89"/>
      <c r="AA986" s="27"/>
      <c r="AB986" s="32"/>
      <c r="AC986" s="27"/>
      <c r="AD986" s="32"/>
      <c r="AE986" s="27"/>
      <c r="AF986" s="32"/>
      <c r="AG986" s="89"/>
      <c r="AH986" s="89"/>
      <c r="AI986" s="89"/>
      <c r="AJ986" s="89"/>
      <c r="AK986" s="89"/>
      <c r="AL986" s="89"/>
      <c r="AM986" s="3"/>
      <c r="AN986" s="27"/>
      <c r="AO986" s="32"/>
      <c r="AP986" s="3"/>
      <c r="AQ986" s="69"/>
      <c r="AR986" s="69"/>
    </row>
    <row r="987" spans="1:44" ht="13.5" customHeight="1">
      <c r="A987" s="69"/>
      <c r="B987" s="3"/>
      <c r="C987" s="27"/>
      <c r="D987" s="27"/>
      <c r="E987" s="27"/>
      <c r="F987" s="27"/>
      <c r="G987" s="27"/>
      <c r="H987" s="27"/>
      <c r="I987" s="3"/>
      <c r="J987" s="3"/>
      <c r="K987" s="3"/>
      <c r="L987" s="3"/>
      <c r="M987" s="31"/>
      <c r="N987" s="27"/>
      <c r="O987" s="27"/>
      <c r="P987" s="32"/>
      <c r="Q987" s="27"/>
      <c r="R987" s="32"/>
      <c r="S987" s="27"/>
      <c r="T987" s="27"/>
      <c r="U987" s="3"/>
      <c r="V987" s="32"/>
      <c r="W987" s="3"/>
      <c r="X987" s="32"/>
      <c r="Y987" s="31"/>
      <c r="Z987" s="89"/>
      <c r="AA987" s="27"/>
      <c r="AB987" s="32"/>
      <c r="AC987" s="27"/>
      <c r="AD987" s="32"/>
      <c r="AE987" s="27"/>
      <c r="AF987" s="32"/>
      <c r="AG987" s="89"/>
      <c r="AH987" s="89"/>
      <c r="AI987" s="89"/>
      <c r="AJ987" s="89"/>
      <c r="AK987" s="89"/>
      <c r="AL987" s="89"/>
      <c r="AM987" s="3"/>
      <c r="AN987" s="27"/>
      <c r="AO987" s="32"/>
      <c r="AP987" s="3"/>
      <c r="AQ987" s="69"/>
      <c r="AR987" s="69"/>
    </row>
    <row r="988" spans="1:44" ht="13.5" customHeight="1">
      <c r="A988" s="69"/>
      <c r="B988" s="3"/>
      <c r="C988" s="27"/>
      <c r="D988" s="27"/>
      <c r="E988" s="27"/>
      <c r="F988" s="27"/>
      <c r="G988" s="27"/>
      <c r="H988" s="27"/>
      <c r="I988" s="3"/>
      <c r="J988" s="3"/>
      <c r="K988" s="3"/>
      <c r="L988" s="3"/>
      <c r="M988" s="31"/>
      <c r="N988" s="27"/>
      <c r="O988" s="27"/>
      <c r="P988" s="32"/>
      <c r="Q988" s="27"/>
      <c r="R988" s="32"/>
      <c r="S988" s="27"/>
      <c r="T988" s="27"/>
      <c r="U988" s="3"/>
      <c r="V988" s="32"/>
      <c r="W988" s="3"/>
      <c r="X988" s="32"/>
      <c r="Y988" s="31"/>
      <c r="Z988" s="89"/>
      <c r="AA988" s="27"/>
      <c r="AB988" s="32"/>
      <c r="AC988" s="27"/>
      <c r="AD988" s="32"/>
      <c r="AE988" s="27"/>
      <c r="AF988" s="32"/>
      <c r="AG988" s="89"/>
      <c r="AH988" s="89"/>
      <c r="AI988" s="89"/>
      <c r="AJ988" s="89"/>
      <c r="AK988" s="89"/>
      <c r="AL988" s="89"/>
      <c r="AM988" s="3"/>
      <c r="AN988" s="27"/>
      <c r="AO988" s="32"/>
      <c r="AP988" s="3"/>
      <c r="AQ988" s="69"/>
      <c r="AR988" s="69"/>
    </row>
    <row r="989" spans="1:44" ht="13.5" customHeight="1">
      <c r="A989" s="69"/>
      <c r="B989" s="3"/>
      <c r="C989" s="27"/>
      <c r="D989" s="27"/>
      <c r="E989" s="27"/>
      <c r="F989" s="27"/>
      <c r="G989" s="27"/>
      <c r="H989" s="27"/>
      <c r="I989" s="3"/>
      <c r="J989" s="3"/>
      <c r="K989" s="3"/>
      <c r="L989" s="3"/>
      <c r="M989" s="31"/>
      <c r="N989" s="27"/>
      <c r="O989" s="27"/>
      <c r="P989" s="32"/>
      <c r="Q989" s="27"/>
      <c r="R989" s="32"/>
      <c r="S989" s="27"/>
      <c r="T989" s="27"/>
      <c r="U989" s="3"/>
      <c r="V989" s="32"/>
      <c r="W989" s="3"/>
      <c r="X989" s="32"/>
      <c r="Y989" s="31"/>
      <c r="Z989" s="89"/>
      <c r="AA989" s="27"/>
      <c r="AB989" s="32"/>
      <c r="AC989" s="27"/>
      <c r="AD989" s="32"/>
      <c r="AE989" s="27"/>
      <c r="AF989" s="32"/>
      <c r="AG989" s="89"/>
      <c r="AH989" s="89"/>
      <c r="AI989" s="89"/>
      <c r="AJ989" s="89"/>
      <c r="AK989" s="89"/>
      <c r="AL989" s="89"/>
      <c r="AM989" s="3"/>
      <c r="AN989" s="27"/>
      <c r="AO989" s="32"/>
      <c r="AP989" s="3"/>
      <c r="AQ989" s="69"/>
      <c r="AR989" s="69"/>
    </row>
    <row r="990" spans="1:44" ht="13.5" customHeight="1">
      <c r="A990" s="69"/>
      <c r="B990" s="3"/>
      <c r="C990" s="27"/>
      <c r="D990" s="27"/>
      <c r="E990" s="27"/>
      <c r="F990" s="27"/>
      <c r="G990" s="27"/>
      <c r="H990" s="27"/>
      <c r="I990" s="3"/>
      <c r="J990" s="3"/>
      <c r="K990" s="3"/>
      <c r="L990" s="3"/>
      <c r="M990" s="31"/>
      <c r="N990" s="27"/>
      <c r="O990" s="27"/>
      <c r="P990" s="32"/>
      <c r="Q990" s="27"/>
      <c r="R990" s="32"/>
      <c r="S990" s="27"/>
      <c r="T990" s="27"/>
      <c r="U990" s="3"/>
      <c r="V990" s="32"/>
      <c r="W990" s="3"/>
      <c r="X990" s="32"/>
      <c r="Y990" s="31"/>
      <c r="Z990" s="89"/>
      <c r="AA990" s="27"/>
      <c r="AB990" s="32"/>
      <c r="AC990" s="27"/>
      <c r="AD990" s="32"/>
      <c r="AE990" s="27"/>
      <c r="AF990" s="32"/>
      <c r="AG990" s="89"/>
      <c r="AH990" s="89"/>
      <c r="AI990" s="89"/>
      <c r="AJ990" s="89"/>
      <c r="AK990" s="89"/>
      <c r="AL990" s="89"/>
      <c r="AM990" s="3"/>
      <c r="AN990" s="27"/>
      <c r="AO990" s="32"/>
      <c r="AP990" s="3"/>
      <c r="AQ990" s="69"/>
      <c r="AR990" s="69"/>
    </row>
    <row r="991" spans="1:44" ht="13.5" customHeight="1">
      <c r="A991" s="69"/>
      <c r="B991" s="3"/>
      <c r="C991" s="27"/>
      <c r="D991" s="27"/>
      <c r="E991" s="27"/>
      <c r="F991" s="27"/>
      <c r="G991" s="27"/>
      <c r="H991" s="27"/>
      <c r="I991" s="3"/>
      <c r="J991" s="3"/>
      <c r="K991" s="3"/>
      <c r="L991" s="3"/>
      <c r="M991" s="31"/>
      <c r="N991" s="27"/>
      <c r="O991" s="27"/>
      <c r="P991" s="32"/>
      <c r="Q991" s="27"/>
      <c r="R991" s="32"/>
      <c r="S991" s="27"/>
      <c r="T991" s="27"/>
      <c r="U991" s="3"/>
      <c r="V991" s="32"/>
      <c r="W991" s="3"/>
      <c r="X991" s="32"/>
      <c r="Y991" s="31"/>
      <c r="Z991" s="89"/>
      <c r="AA991" s="27"/>
      <c r="AB991" s="32"/>
      <c r="AC991" s="27"/>
      <c r="AD991" s="32"/>
      <c r="AE991" s="27"/>
      <c r="AF991" s="32"/>
      <c r="AG991" s="89"/>
      <c r="AH991" s="89"/>
      <c r="AI991" s="89"/>
      <c r="AJ991" s="89"/>
      <c r="AK991" s="89"/>
      <c r="AL991" s="89"/>
      <c r="AM991" s="3"/>
      <c r="AN991" s="27"/>
      <c r="AO991" s="32"/>
      <c r="AP991" s="3"/>
      <c r="AQ991" s="69"/>
      <c r="AR991" s="69"/>
    </row>
    <row r="992" spans="1:44" ht="13.5" customHeight="1">
      <c r="A992" s="69"/>
      <c r="B992" s="3"/>
      <c r="C992" s="27"/>
      <c r="D992" s="27"/>
      <c r="E992" s="27"/>
      <c r="F992" s="27"/>
      <c r="G992" s="27"/>
      <c r="H992" s="27"/>
      <c r="I992" s="3"/>
      <c r="J992" s="3"/>
      <c r="K992" s="3"/>
      <c r="L992" s="3"/>
      <c r="M992" s="31"/>
      <c r="N992" s="27"/>
      <c r="O992" s="27"/>
      <c r="P992" s="32"/>
      <c r="Q992" s="27"/>
      <c r="R992" s="32"/>
      <c r="S992" s="27"/>
      <c r="T992" s="27"/>
      <c r="U992" s="3"/>
      <c r="V992" s="32"/>
      <c r="W992" s="3"/>
      <c r="X992" s="32"/>
      <c r="Y992" s="31"/>
      <c r="Z992" s="89"/>
      <c r="AA992" s="27"/>
      <c r="AB992" s="32"/>
      <c r="AC992" s="27"/>
      <c r="AD992" s="32"/>
      <c r="AE992" s="27"/>
      <c r="AF992" s="32"/>
      <c r="AG992" s="89"/>
      <c r="AH992" s="89"/>
      <c r="AI992" s="89"/>
      <c r="AJ992" s="89"/>
      <c r="AK992" s="89"/>
      <c r="AL992" s="89"/>
      <c r="AM992" s="3"/>
      <c r="AN992" s="27"/>
      <c r="AO992" s="32"/>
      <c r="AP992" s="3"/>
      <c r="AQ992" s="69"/>
      <c r="AR992" s="69"/>
    </row>
    <row r="993" spans="1:44" ht="13.5" customHeight="1">
      <c r="A993" s="69"/>
      <c r="B993" s="3"/>
      <c r="C993" s="27"/>
      <c r="D993" s="27"/>
      <c r="E993" s="27"/>
      <c r="F993" s="27"/>
      <c r="G993" s="27"/>
      <c r="H993" s="27"/>
      <c r="I993" s="3"/>
      <c r="J993" s="3"/>
      <c r="K993" s="3"/>
      <c r="L993" s="3"/>
      <c r="M993" s="31"/>
      <c r="N993" s="27"/>
      <c r="O993" s="27"/>
      <c r="P993" s="32"/>
      <c r="Q993" s="27"/>
      <c r="R993" s="32"/>
      <c r="S993" s="27"/>
      <c r="T993" s="27"/>
      <c r="U993" s="3"/>
      <c r="V993" s="32"/>
      <c r="W993" s="3"/>
      <c r="X993" s="32"/>
      <c r="Y993" s="31"/>
      <c r="Z993" s="89"/>
      <c r="AA993" s="27"/>
      <c r="AB993" s="32"/>
      <c r="AC993" s="27"/>
      <c r="AD993" s="32"/>
      <c r="AE993" s="27"/>
      <c r="AF993" s="32"/>
      <c r="AG993" s="89"/>
      <c r="AH993" s="89"/>
      <c r="AI993" s="89"/>
      <c r="AJ993" s="89"/>
      <c r="AK993" s="89"/>
      <c r="AL993" s="89"/>
      <c r="AM993" s="3"/>
      <c r="AN993" s="27"/>
      <c r="AO993" s="32"/>
      <c r="AP993" s="3"/>
      <c r="AQ993" s="69"/>
      <c r="AR993" s="69"/>
    </row>
    <row r="994" spans="1:44" ht="13.5" customHeight="1">
      <c r="A994" s="69"/>
      <c r="B994" s="3"/>
      <c r="C994" s="27"/>
      <c r="D994" s="27"/>
      <c r="E994" s="27"/>
      <c r="F994" s="27"/>
      <c r="G994" s="27"/>
      <c r="H994" s="27"/>
      <c r="I994" s="3"/>
      <c r="J994" s="3"/>
      <c r="K994" s="3"/>
      <c r="L994" s="3"/>
      <c r="M994" s="31"/>
      <c r="N994" s="27"/>
      <c r="O994" s="27"/>
      <c r="P994" s="32"/>
      <c r="Q994" s="27"/>
      <c r="R994" s="32"/>
      <c r="S994" s="27"/>
      <c r="T994" s="27"/>
      <c r="U994" s="3"/>
      <c r="V994" s="32"/>
      <c r="W994" s="3"/>
      <c r="X994" s="32"/>
      <c r="Y994" s="31"/>
      <c r="Z994" s="89"/>
      <c r="AA994" s="27"/>
      <c r="AB994" s="32"/>
      <c r="AC994" s="27"/>
      <c r="AD994" s="32"/>
      <c r="AE994" s="27"/>
      <c r="AF994" s="32"/>
      <c r="AG994" s="89"/>
      <c r="AH994" s="89"/>
      <c r="AI994" s="89"/>
      <c r="AJ994" s="89"/>
      <c r="AK994" s="89"/>
      <c r="AL994" s="89"/>
      <c r="AM994" s="3"/>
      <c r="AN994" s="27"/>
      <c r="AO994" s="32"/>
      <c r="AP994" s="3"/>
      <c r="AQ994" s="69"/>
      <c r="AR994" s="69"/>
    </row>
    <row r="995" spans="1:44" ht="13.5" customHeight="1">
      <c r="A995" s="69"/>
      <c r="B995" s="3"/>
      <c r="C995" s="27"/>
      <c r="D995" s="27"/>
      <c r="E995" s="27"/>
      <c r="F995" s="27"/>
      <c r="G995" s="27"/>
      <c r="H995" s="27"/>
      <c r="I995" s="3"/>
      <c r="J995" s="3"/>
      <c r="K995" s="3"/>
      <c r="L995" s="3"/>
      <c r="M995" s="31"/>
      <c r="N995" s="27"/>
      <c r="O995" s="27"/>
      <c r="P995" s="32"/>
      <c r="Q995" s="27"/>
      <c r="R995" s="32"/>
      <c r="S995" s="27"/>
      <c r="T995" s="27"/>
      <c r="U995" s="3"/>
      <c r="V995" s="32"/>
      <c r="W995" s="3"/>
      <c r="X995" s="32"/>
      <c r="Y995" s="31"/>
      <c r="Z995" s="89"/>
      <c r="AA995" s="27"/>
      <c r="AB995" s="32"/>
      <c r="AC995" s="27"/>
      <c r="AD995" s="32"/>
      <c r="AE995" s="27"/>
      <c r="AF995" s="32"/>
      <c r="AG995" s="89"/>
      <c r="AH995" s="89"/>
      <c r="AI995" s="89"/>
      <c r="AJ995" s="89"/>
      <c r="AK995" s="89"/>
      <c r="AL995" s="89"/>
      <c r="AM995" s="3"/>
      <c r="AN995" s="27"/>
      <c r="AO995" s="32"/>
      <c r="AP995" s="3"/>
      <c r="AQ995" s="69"/>
      <c r="AR995" s="69"/>
    </row>
    <row r="996" spans="1:44" ht="13.5" customHeight="1">
      <c r="A996" s="69"/>
      <c r="B996" s="3"/>
      <c r="C996" s="27"/>
      <c r="D996" s="27"/>
      <c r="E996" s="27"/>
      <c r="F996" s="27"/>
      <c r="G996" s="27"/>
      <c r="H996" s="27"/>
      <c r="I996" s="3"/>
      <c r="J996" s="3"/>
      <c r="K996" s="3"/>
      <c r="L996" s="3"/>
      <c r="M996" s="31"/>
      <c r="N996" s="27"/>
      <c r="O996" s="27"/>
      <c r="P996" s="32"/>
      <c r="Q996" s="27"/>
      <c r="R996" s="32"/>
      <c r="S996" s="27"/>
      <c r="T996" s="27"/>
      <c r="U996" s="3"/>
      <c r="V996" s="32"/>
      <c r="W996" s="3"/>
      <c r="X996" s="32"/>
      <c r="Y996" s="31"/>
      <c r="Z996" s="89"/>
      <c r="AA996" s="27"/>
      <c r="AB996" s="32"/>
      <c r="AC996" s="27"/>
      <c r="AD996" s="32"/>
      <c r="AE996" s="27"/>
      <c r="AF996" s="32"/>
      <c r="AG996" s="89"/>
      <c r="AH996" s="89"/>
      <c r="AI996" s="89"/>
      <c r="AJ996" s="89"/>
      <c r="AK996" s="89"/>
      <c r="AL996" s="89"/>
      <c r="AM996" s="3"/>
      <c r="AN996" s="27"/>
      <c r="AO996" s="32"/>
      <c r="AP996" s="3"/>
      <c r="AQ996" s="69"/>
      <c r="AR996" s="69"/>
    </row>
    <row r="997" spans="1:44" ht="13.5" customHeight="1">
      <c r="A997" s="69"/>
      <c r="B997" s="3"/>
      <c r="C997" s="27"/>
      <c r="D997" s="27"/>
      <c r="E997" s="27"/>
      <c r="F997" s="27"/>
      <c r="G997" s="27"/>
      <c r="H997" s="27"/>
      <c r="I997" s="3"/>
      <c r="J997" s="3"/>
      <c r="K997" s="3"/>
      <c r="L997" s="3"/>
      <c r="M997" s="31"/>
      <c r="N997" s="27"/>
      <c r="O997" s="27"/>
      <c r="P997" s="32"/>
      <c r="Q997" s="27"/>
      <c r="R997" s="32"/>
      <c r="S997" s="27"/>
      <c r="T997" s="27"/>
      <c r="U997" s="3"/>
      <c r="V997" s="32"/>
      <c r="W997" s="3"/>
      <c r="X997" s="32"/>
      <c r="Y997" s="31"/>
      <c r="Z997" s="89"/>
      <c r="AA997" s="27"/>
      <c r="AB997" s="32"/>
      <c r="AC997" s="27"/>
      <c r="AD997" s="32"/>
      <c r="AE997" s="27"/>
      <c r="AF997" s="32"/>
      <c r="AG997" s="89"/>
      <c r="AH997" s="89"/>
      <c r="AI997" s="89"/>
      <c r="AJ997" s="89"/>
      <c r="AK997" s="89"/>
      <c r="AL997" s="89"/>
      <c r="AM997" s="3"/>
      <c r="AN997" s="27"/>
      <c r="AO997" s="32"/>
      <c r="AP997" s="3"/>
      <c r="AQ997" s="69"/>
      <c r="AR997" s="69"/>
    </row>
    <row r="998" spans="1:44" ht="13.5" customHeight="1">
      <c r="A998" s="69"/>
      <c r="B998" s="3"/>
      <c r="C998" s="27"/>
      <c r="D998" s="27"/>
      <c r="E998" s="27"/>
      <c r="F998" s="27"/>
      <c r="G998" s="27"/>
      <c r="H998" s="27"/>
      <c r="I998" s="3"/>
      <c r="J998" s="3"/>
      <c r="K998" s="3"/>
      <c r="L998" s="3"/>
      <c r="M998" s="31"/>
      <c r="N998" s="27"/>
      <c r="O998" s="27"/>
      <c r="P998" s="32"/>
      <c r="Q998" s="27"/>
      <c r="R998" s="32"/>
      <c r="S998" s="27"/>
      <c r="T998" s="27"/>
      <c r="U998" s="3"/>
      <c r="V998" s="32"/>
      <c r="W998" s="3"/>
      <c r="X998" s="32"/>
      <c r="Y998" s="31"/>
      <c r="Z998" s="89"/>
      <c r="AA998" s="27"/>
      <c r="AB998" s="32"/>
      <c r="AC998" s="27"/>
      <c r="AD998" s="32"/>
      <c r="AE998" s="27"/>
      <c r="AF998" s="32"/>
      <c r="AG998" s="89"/>
      <c r="AH998" s="89"/>
      <c r="AI998" s="89"/>
      <c r="AJ998" s="89"/>
      <c r="AK998" s="89"/>
      <c r="AL998" s="89"/>
      <c r="AM998" s="3"/>
      <c r="AN998" s="27"/>
      <c r="AO998" s="32"/>
      <c r="AP998" s="3"/>
      <c r="AQ998" s="69"/>
      <c r="AR998" s="69"/>
    </row>
    <row r="999" spans="1:44" ht="13.5" customHeight="1">
      <c r="A999" s="69"/>
      <c r="B999" s="3"/>
      <c r="C999" s="27"/>
      <c r="D999" s="27"/>
      <c r="E999" s="27"/>
      <c r="F999" s="27"/>
      <c r="G999" s="27"/>
      <c r="H999" s="27"/>
      <c r="I999" s="3"/>
      <c r="J999" s="3"/>
      <c r="K999" s="3"/>
      <c r="L999" s="3"/>
      <c r="M999" s="31"/>
      <c r="N999" s="27"/>
      <c r="O999" s="27"/>
      <c r="P999" s="32"/>
      <c r="Q999" s="27"/>
      <c r="R999" s="32"/>
      <c r="S999" s="27"/>
      <c r="T999" s="27"/>
      <c r="U999" s="3"/>
      <c r="V999" s="32"/>
      <c r="W999" s="3"/>
      <c r="X999" s="32"/>
      <c r="Y999" s="31"/>
      <c r="Z999" s="89"/>
      <c r="AA999" s="27"/>
      <c r="AB999" s="32"/>
      <c r="AC999" s="27"/>
      <c r="AD999" s="32"/>
      <c r="AE999" s="27"/>
      <c r="AF999" s="32"/>
      <c r="AG999" s="89"/>
      <c r="AH999" s="89"/>
      <c r="AI999" s="89"/>
      <c r="AJ999" s="89"/>
      <c r="AK999" s="89"/>
      <c r="AL999" s="89"/>
      <c r="AM999" s="3"/>
      <c r="AN999" s="27"/>
      <c r="AO999" s="32"/>
      <c r="AP999" s="3"/>
      <c r="AQ999" s="69"/>
      <c r="AR999" s="69"/>
    </row>
    <row r="1000" spans="1:44" ht="13.5" customHeight="1">
      <c r="A1000" s="69"/>
      <c r="B1000" s="3"/>
      <c r="C1000" s="27"/>
      <c r="D1000" s="27"/>
      <c r="E1000" s="27"/>
      <c r="F1000" s="27"/>
      <c r="G1000" s="27"/>
      <c r="H1000" s="27"/>
      <c r="I1000" s="3"/>
      <c r="J1000" s="3"/>
      <c r="K1000" s="3"/>
      <c r="L1000" s="3"/>
      <c r="M1000" s="31"/>
      <c r="N1000" s="27"/>
      <c r="O1000" s="27"/>
      <c r="P1000" s="32"/>
      <c r="Q1000" s="27"/>
      <c r="R1000" s="32"/>
      <c r="S1000" s="27"/>
      <c r="T1000" s="27"/>
      <c r="U1000" s="3"/>
      <c r="V1000" s="32"/>
      <c r="W1000" s="3"/>
      <c r="X1000" s="32"/>
      <c r="Y1000" s="31"/>
      <c r="Z1000" s="89"/>
      <c r="AA1000" s="27"/>
      <c r="AB1000" s="32"/>
      <c r="AC1000" s="27"/>
      <c r="AD1000" s="32"/>
      <c r="AE1000" s="27"/>
      <c r="AF1000" s="32"/>
      <c r="AG1000" s="89"/>
      <c r="AH1000" s="89"/>
      <c r="AI1000" s="89"/>
      <c r="AJ1000" s="89"/>
      <c r="AK1000" s="89"/>
      <c r="AL1000" s="89"/>
      <c r="AM1000" s="3"/>
      <c r="AN1000" s="27"/>
      <c r="AO1000" s="32"/>
      <c r="AP1000" s="3"/>
      <c r="AQ1000" s="69"/>
      <c r="AR1000" s="69"/>
    </row>
  </sheetData>
  <autoFilter ref="B6:AP203"/>
  <mergeCells count="29">
    <mergeCell ref="AM5:AN5"/>
    <mergeCell ref="AO5:AP5"/>
    <mergeCell ref="AM4:AR4"/>
    <mergeCell ref="AQ5:AR5"/>
    <mergeCell ref="AA5:AB5"/>
    <mergeCell ref="U4:Z4"/>
    <mergeCell ref="AK5:AL5"/>
    <mergeCell ref="E5:F5"/>
    <mergeCell ref="G5:H5"/>
    <mergeCell ref="W5:X5"/>
    <mergeCell ref="Y5:Z5"/>
    <mergeCell ref="AG4:AL4"/>
    <mergeCell ref="AA4:AF4"/>
    <mergeCell ref="AC5:AD5"/>
    <mergeCell ref="AE5:AF5"/>
    <mergeCell ref="AG5:AH5"/>
    <mergeCell ref="AI5:AJ5"/>
    <mergeCell ref="B4:B5"/>
    <mergeCell ref="C5:D5"/>
    <mergeCell ref="S5:T5"/>
    <mergeCell ref="U5:V5"/>
    <mergeCell ref="I5:J5"/>
    <mergeCell ref="K5:L5"/>
    <mergeCell ref="M5:N5"/>
    <mergeCell ref="Q5:R5"/>
    <mergeCell ref="O5:P5"/>
    <mergeCell ref="I4:N4"/>
    <mergeCell ref="O4:T4"/>
    <mergeCell ref="C4:H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ColWidth="17.28515625" defaultRowHeight="15" customHeight="1"/>
  <cols>
    <col min="1" max="1" width="2.5703125" customWidth="1"/>
    <col min="2" max="2" width="27.85546875" customWidth="1"/>
    <col min="3" max="3" width="3.85546875" customWidth="1"/>
    <col min="4" max="4" width="2.28515625" customWidth="1"/>
    <col min="5" max="5" width="3.7109375" customWidth="1"/>
    <col min="6" max="6" width="2.42578125" customWidth="1"/>
    <col min="7" max="7" width="3.7109375" customWidth="1"/>
    <col min="8" max="8" width="2.28515625" customWidth="1"/>
    <col min="9" max="9" width="4.85546875" customWidth="1"/>
    <col min="10" max="10" width="1.85546875" customWidth="1"/>
    <col min="11" max="11" width="4.42578125" customWidth="1"/>
    <col min="12" max="12" width="1.85546875" customWidth="1"/>
    <col min="13" max="13" width="4.42578125" customWidth="1"/>
    <col min="14" max="14" width="1.85546875" customWidth="1"/>
    <col min="15" max="15" width="3.85546875" customWidth="1"/>
    <col min="16" max="16" width="2.140625" customWidth="1"/>
    <col min="17" max="17" width="4" customWidth="1"/>
    <col min="18" max="18" width="1.85546875" customWidth="1"/>
    <col min="19" max="19" width="4.28515625" customWidth="1"/>
    <col min="20" max="20" width="1.85546875" customWidth="1"/>
    <col min="21" max="21" width="3.5703125" customWidth="1"/>
    <col min="22" max="22" width="1.85546875" customWidth="1"/>
    <col min="23" max="23" width="6.42578125" customWidth="1"/>
    <col min="24" max="24" width="1.85546875" customWidth="1"/>
    <col min="25" max="25" width="4.85546875" customWidth="1"/>
    <col min="26" max="26" width="1.85546875" customWidth="1"/>
    <col min="27" max="27" width="5.140625" customWidth="1"/>
    <col min="28" max="28" width="2" customWidth="1"/>
    <col min="29" max="29" width="4.85546875" customWidth="1"/>
    <col min="30" max="30" width="1.5703125" customWidth="1"/>
    <col min="31" max="31" width="4.5703125" customWidth="1"/>
    <col min="32" max="32" width="2.5703125" customWidth="1"/>
    <col min="33" max="33" width="4" customWidth="1"/>
    <col min="34" max="34" width="2" customWidth="1"/>
    <col min="35" max="35" width="4.7109375" customWidth="1"/>
    <col min="36" max="36" width="2.42578125" customWidth="1"/>
    <col min="37" max="37" width="4.140625" customWidth="1"/>
    <col min="38" max="38" width="2.140625" customWidth="1"/>
    <col min="39" max="39" width="5.5703125" customWidth="1"/>
    <col min="40" max="40" width="2.42578125" customWidth="1"/>
    <col min="41" max="41" width="4.28515625" customWidth="1"/>
    <col min="42" max="42" width="2.5703125" customWidth="1"/>
    <col min="43" max="43" width="4.5703125" customWidth="1"/>
    <col min="44" max="44" width="2.42578125" customWidth="1"/>
    <col min="45" max="45" width="4.85546875" customWidth="1"/>
    <col min="46" max="46" width="2.5703125" customWidth="1"/>
  </cols>
  <sheetData>
    <row r="1" spans="1:46" ht="20.25" customHeight="1">
      <c r="A1" s="220"/>
      <c r="B1" s="229">
        <v>1</v>
      </c>
      <c r="C1" s="236">
        <v>2</v>
      </c>
      <c r="D1" s="229">
        <v>3</v>
      </c>
      <c r="E1" s="236">
        <v>4</v>
      </c>
      <c r="F1" s="229">
        <v>5</v>
      </c>
      <c r="G1" s="236">
        <v>6</v>
      </c>
      <c r="H1" s="229">
        <v>7</v>
      </c>
      <c r="I1" s="236">
        <v>8</v>
      </c>
      <c r="J1" s="229">
        <v>9</v>
      </c>
      <c r="K1" s="236">
        <v>10</v>
      </c>
      <c r="L1" s="229">
        <v>11</v>
      </c>
      <c r="M1" s="236">
        <v>12</v>
      </c>
      <c r="N1" s="229">
        <v>13</v>
      </c>
      <c r="O1" s="236">
        <v>14</v>
      </c>
      <c r="P1" s="229">
        <v>15</v>
      </c>
      <c r="Q1" s="236">
        <v>16</v>
      </c>
      <c r="R1" s="229">
        <v>17</v>
      </c>
      <c r="S1" s="236">
        <v>18</v>
      </c>
      <c r="T1" s="229">
        <v>19</v>
      </c>
      <c r="U1" s="236">
        <v>20</v>
      </c>
      <c r="V1" s="229">
        <v>21</v>
      </c>
      <c r="W1" s="236">
        <v>22</v>
      </c>
      <c r="X1" s="229">
        <v>23</v>
      </c>
      <c r="Y1" s="236">
        <v>24</v>
      </c>
      <c r="Z1" s="229">
        <v>25</v>
      </c>
      <c r="AA1" s="236">
        <v>26</v>
      </c>
      <c r="AB1" s="229">
        <v>27</v>
      </c>
      <c r="AC1" s="236">
        <v>28</v>
      </c>
      <c r="AD1" s="229">
        <v>29</v>
      </c>
      <c r="AE1" s="236">
        <v>30</v>
      </c>
      <c r="AF1" s="229">
        <v>31</v>
      </c>
      <c r="AG1" s="236">
        <v>32</v>
      </c>
      <c r="AH1" s="229">
        <v>33</v>
      </c>
      <c r="AI1" s="236">
        <v>34</v>
      </c>
      <c r="AJ1" s="229">
        <v>35</v>
      </c>
      <c r="AK1" s="236">
        <v>36</v>
      </c>
      <c r="AL1" s="229">
        <v>37</v>
      </c>
      <c r="AM1" s="236">
        <v>38</v>
      </c>
      <c r="AN1" s="229">
        <v>39</v>
      </c>
      <c r="AO1" s="236">
        <v>40</v>
      </c>
      <c r="AP1" s="229">
        <v>41</v>
      </c>
      <c r="AQ1" s="236">
        <v>42</v>
      </c>
      <c r="AR1" s="229">
        <v>43</v>
      </c>
      <c r="AS1" s="236">
        <v>44</v>
      </c>
      <c r="AT1" s="229">
        <v>45</v>
      </c>
    </row>
    <row r="2" spans="1:46" ht="20.25" customHeight="1">
      <c r="A2" s="220"/>
      <c r="B2" s="25" t="s">
        <v>494</v>
      </c>
      <c r="C2" s="80"/>
      <c r="D2" s="169"/>
      <c r="E2" s="80"/>
      <c r="F2" s="48"/>
      <c r="G2" s="80"/>
      <c r="H2" s="48"/>
      <c r="I2" s="32"/>
      <c r="J2" s="32"/>
      <c r="K2" s="32"/>
      <c r="L2" s="32"/>
      <c r="M2" s="80"/>
      <c r="N2" s="48"/>
      <c r="O2" s="80"/>
      <c r="P2" s="80"/>
      <c r="Q2" s="80"/>
      <c r="R2" s="48"/>
      <c r="S2" s="48"/>
      <c r="T2" s="48"/>
      <c r="U2" s="182"/>
      <c r="V2" s="48"/>
      <c r="W2" s="48"/>
      <c r="X2" s="48"/>
      <c r="Y2" s="48"/>
      <c r="Z2" s="48"/>
      <c r="AA2" s="48"/>
      <c r="AB2" s="80"/>
      <c r="AC2" s="48"/>
      <c r="AD2" s="48"/>
      <c r="AE2" s="48"/>
      <c r="AF2" s="48"/>
      <c r="AG2" s="48"/>
      <c r="AH2" s="48"/>
      <c r="AI2" s="48"/>
      <c r="AJ2" s="48"/>
      <c r="AK2" s="48"/>
      <c r="AL2" s="48"/>
      <c r="AM2" s="48"/>
      <c r="AN2" s="48"/>
      <c r="AO2" s="48"/>
      <c r="AP2" s="48"/>
      <c r="AQ2" s="48"/>
      <c r="AR2" s="48"/>
      <c r="AS2" s="48"/>
      <c r="AT2" s="48"/>
    </row>
    <row r="3" spans="1:46" ht="13.5" customHeight="1">
      <c r="A3" s="221"/>
      <c r="B3" s="3"/>
      <c r="C3" s="4"/>
      <c r="D3" s="32"/>
      <c r="E3" s="4"/>
      <c r="F3" s="3"/>
      <c r="G3" s="4"/>
      <c r="H3" s="3"/>
      <c r="I3" s="4"/>
      <c r="J3" s="3"/>
      <c r="K3" s="4"/>
      <c r="L3" s="3"/>
      <c r="M3" s="4"/>
      <c r="N3" s="3"/>
      <c r="O3" s="4"/>
      <c r="P3" s="4"/>
      <c r="Q3" s="4"/>
      <c r="R3" s="3"/>
      <c r="S3" s="3"/>
      <c r="T3" s="3"/>
      <c r="U3" s="4"/>
      <c r="V3" s="3"/>
      <c r="W3" s="3"/>
      <c r="X3" s="3"/>
      <c r="Y3" s="3"/>
      <c r="Z3" s="3"/>
      <c r="AA3" s="3"/>
      <c r="AB3" s="4"/>
      <c r="AC3" s="3"/>
      <c r="AD3" s="3"/>
      <c r="AE3" s="3"/>
      <c r="AF3" s="3"/>
      <c r="AG3" s="3"/>
      <c r="AH3" s="3"/>
      <c r="AI3" s="3"/>
      <c r="AJ3" s="3"/>
      <c r="AK3" s="3"/>
      <c r="AL3" s="3"/>
      <c r="AM3" s="3"/>
      <c r="AN3" s="3"/>
      <c r="AO3" s="3"/>
      <c r="AP3" s="3"/>
      <c r="AQ3" s="3"/>
      <c r="AR3" s="3"/>
      <c r="AS3" s="3"/>
      <c r="AT3" s="3"/>
    </row>
    <row r="4" spans="1:46" ht="28.5" customHeight="1">
      <c r="A4" s="221"/>
      <c r="B4" s="276" t="s">
        <v>2</v>
      </c>
      <c r="C4" s="278" t="s">
        <v>495</v>
      </c>
      <c r="D4" s="279"/>
      <c r="E4" s="279"/>
      <c r="F4" s="279"/>
      <c r="G4" s="279"/>
      <c r="H4" s="279"/>
      <c r="I4" s="279"/>
      <c r="J4" s="279"/>
      <c r="K4" s="279"/>
      <c r="L4" s="280"/>
      <c r="M4" s="284" t="s">
        <v>496</v>
      </c>
      <c r="N4" s="279"/>
      <c r="O4" s="279"/>
      <c r="P4" s="279"/>
      <c r="Q4" s="279"/>
      <c r="R4" s="279"/>
      <c r="S4" s="279"/>
      <c r="T4" s="279"/>
      <c r="U4" s="279"/>
      <c r="V4" s="280"/>
      <c r="W4" s="278" t="s">
        <v>497</v>
      </c>
      <c r="X4" s="280"/>
      <c r="Y4" s="272" t="s">
        <v>498</v>
      </c>
      <c r="Z4" s="287"/>
      <c r="AA4" s="287"/>
      <c r="AB4" s="287"/>
      <c r="AC4" s="287"/>
      <c r="AD4" s="287"/>
      <c r="AE4" s="287"/>
      <c r="AF4" s="287"/>
      <c r="AG4" s="287"/>
      <c r="AH4" s="287"/>
      <c r="AI4" s="287"/>
      <c r="AJ4" s="268"/>
      <c r="AK4" s="278" t="s">
        <v>499</v>
      </c>
      <c r="AL4" s="279"/>
      <c r="AM4" s="279"/>
      <c r="AN4" s="279"/>
      <c r="AO4" s="279"/>
      <c r="AP4" s="279"/>
      <c r="AQ4" s="279"/>
      <c r="AR4" s="279"/>
      <c r="AS4" s="279"/>
      <c r="AT4" s="280"/>
    </row>
    <row r="5" spans="1:46" ht="18" customHeight="1">
      <c r="A5" s="221"/>
      <c r="B5" s="277"/>
      <c r="C5" s="281"/>
      <c r="D5" s="282"/>
      <c r="E5" s="282"/>
      <c r="F5" s="282"/>
      <c r="G5" s="282"/>
      <c r="H5" s="282"/>
      <c r="I5" s="282"/>
      <c r="J5" s="282"/>
      <c r="K5" s="282"/>
      <c r="L5" s="283"/>
      <c r="M5" s="282"/>
      <c r="N5" s="282"/>
      <c r="O5" s="282"/>
      <c r="P5" s="282"/>
      <c r="Q5" s="282"/>
      <c r="R5" s="282"/>
      <c r="S5" s="282"/>
      <c r="T5" s="282"/>
      <c r="U5" s="282"/>
      <c r="V5" s="283"/>
      <c r="W5" s="285"/>
      <c r="X5" s="286"/>
      <c r="Y5" s="269" t="s">
        <v>500</v>
      </c>
      <c r="Z5" s="287"/>
      <c r="AA5" s="287"/>
      <c r="AB5" s="287"/>
      <c r="AC5" s="287"/>
      <c r="AD5" s="268"/>
      <c r="AE5" s="269" t="s">
        <v>501</v>
      </c>
      <c r="AF5" s="287"/>
      <c r="AG5" s="287"/>
      <c r="AH5" s="287"/>
      <c r="AI5" s="287"/>
      <c r="AJ5" s="268"/>
      <c r="AK5" s="281"/>
      <c r="AL5" s="282"/>
      <c r="AM5" s="282"/>
      <c r="AN5" s="282"/>
      <c r="AO5" s="282"/>
      <c r="AP5" s="282"/>
      <c r="AQ5" s="282"/>
      <c r="AR5" s="282"/>
      <c r="AS5" s="282"/>
      <c r="AT5" s="283"/>
    </row>
    <row r="6" spans="1:46" ht="29.25" customHeight="1">
      <c r="A6" s="221"/>
      <c r="B6" s="277"/>
      <c r="C6" s="288" t="s">
        <v>502</v>
      </c>
      <c r="D6" s="268"/>
      <c r="E6" s="270" t="s">
        <v>503</v>
      </c>
      <c r="F6" s="268"/>
      <c r="G6" s="271" t="s">
        <v>504</v>
      </c>
      <c r="H6" s="268"/>
      <c r="I6" s="272" t="s">
        <v>491</v>
      </c>
      <c r="J6" s="268"/>
      <c r="K6" s="272" t="s">
        <v>127</v>
      </c>
      <c r="L6" s="268"/>
      <c r="M6" s="288" t="s">
        <v>502</v>
      </c>
      <c r="N6" s="268"/>
      <c r="O6" s="288" t="s">
        <v>503</v>
      </c>
      <c r="P6" s="268"/>
      <c r="Q6" s="288" t="s">
        <v>504</v>
      </c>
      <c r="R6" s="268"/>
      <c r="S6" s="288" t="s">
        <v>491</v>
      </c>
      <c r="T6" s="268"/>
      <c r="U6" s="267" t="s">
        <v>127</v>
      </c>
      <c r="V6" s="268"/>
      <c r="W6" s="281"/>
      <c r="X6" s="283"/>
      <c r="Y6" s="289" t="s">
        <v>502</v>
      </c>
      <c r="Z6" s="268"/>
      <c r="AA6" s="288" t="s">
        <v>491</v>
      </c>
      <c r="AB6" s="268"/>
      <c r="AC6" s="288" t="s">
        <v>127</v>
      </c>
      <c r="AD6" s="268"/>
      <c r="AE6" s="272" t="s">
        <v>502</v>
      </c>
      <c r="AF6" s="268"/>
      <c r="AG6" s="272" t="s">
        <v>491</v>
      </c>
      <c r="AH6" s="268"/>
      <c r="AI6" s="272" t="s">
        <v>127</v>
      </c>
      <c r="AJ6" s="268"/>
      <c r="AK6" s="270" t="s">
        <v>502</v>
      </c>
      <c r="AL6" s="268"/>
      <c r="AM6" s="271" t="s">
        <v>503</v>
      </c>
      <c r="AN6" s="268"/>
      <c r="AO6" s="270" t="s">
        <v>504</v>
      </c>
      <c r="AP6" s="268"/>
      <c r="AQ6" s="272" t="s">
        <v>491</v>
      </c>
      <c r="AR6" s="268"/>
      <c r="AS6" s="273" t="s">
        <v>127</v>
      </c>
      <c r="AT6" s="268"/>
    </row>
    <row r="7" spans="1:46" ht="9.75" customHeight="1">
      <c r="A7" s="221"/>
      <c r="B7" s="101"/>
      <c r="C7" s="222"/>
      <c r="D7" s="222"/>
      <c r="E7" s="27"/>
      <c r="F7" s="27"/>
      <c r="G7" s="27"/>
      <c r="H7" s="27"/>
      <c r="I7" s="21"/>
      <c r="J7" s="21"/>
      <c r="K7" s="21"/>
      <c r="L7" s="21"/>
      <c r="M7" s="222"/>
      <c r="N7" s="21"/>
      <c r="O7" s="222"/>
      <c r="P7" s="21"/>
      <c r="Q7" s="222"/>
      <c r="R7" s="222"/>
      <c r="S7" s="222"/>
      <c r="T7" s="222"/>
      <c r="U7" s="222"/>
      <c r="V7" s="222"/>
      <c r="W7" s="222"/>
      <c r="X7" s="222"/>
      <c r="Y7" s="31"/>
      <c r="Z7" s="31"/>
      <c r="AA7" s="222"/>
      <c r="AB7" s="222"/>
      <c r="AC7" s="222"/>
      <c r="AD7" s="222"/>
      <c r="AE7" s="21"/>
      <c r="AF7" s="21"/>
      <c r="AG7" s="21"/>
      <c r="AH7" s="21"/>
      <c r="AI7" s="21"/>
      <c r="AJ7" s="21"/>
      <c r="AK7" s="27"/>
      <c r="AL7" s="27"/>
      <c r="AM7" s="27"/>
      <c r="AN7" s="27"/>
      <c r="AO7" s="27"/>
      <c r="AP7" s="27"/>
      <c r="AQ7" s="21"/>
      <c r="AR7" s="21"/>
      <c r="AS7" s="21"/>
      <c r="AT7" s="21"/>
    </row>
    <row r="8" spans="1:46" ht="13.5" customHeight="1">
      <c r="A8" s="223">
        <v>1</v>
      </c>
      <c r="B8" s="3" t="s">
        <v>133</v>
      </c>
      <c r="C8" s="99">
        <v>1</v>
      </c>
      <c r="D8" s="99"/>
      <c r="E8" s="99">
        <v>1</v>
      </c>
      <c r="F8" s="99"/>
      <c r="G8" s="99">
        <v>1.1000000000000001</v>
      </c>
      <c r="H8" s="99"/>
      <c r="I8" s="99">
        <v>0.2</v>
      </c>
      <c r="J8" s="99"/>
      <c r="K8" s="99">
        <v>3.9</v>
      </c>
      <c r="L8" s="99"/>
      <c r="M8" s="99">
        <v>73.099999999999994</v>
      </c>
      <c r="N8" s="99"/>
      <c r="O8" s="99">
        <v>73.599999999999994</v>
      </c>
      <c r="P8" s="99"/>
      <c r="Q8" s="99">
        <v>72.7</v>
      </c>
      <c r="R8" s="99"/>
      <c r="S8" s="99">
        <v>72.3</v>
      </c>
      <c r="T8" s="99"/>
      <c r="U8" s="99">
        <v>80.2</v>
      </c>
      <c r="V8" s="99"/>
      <c r="W8" s="99">
        <v>61.8</v>
      </c>
      <c r="X8" s="99"/>
      <c r="Y8" s="99">
        <v>2.2000000000000002</v>
      </c>
      <c r="Z8" s="99"/>
      <c r="AA8" s="99">
        <v>1.4</v>
      </c>
      <c r="AB8" s="99"/>
      <c r="AC8" s="99">
        <v>5.2</v>
      </c>
      <c r="AD8" s="99"/>
      <c r="AE8" s="99">
        <v>52.6</v>
      </c>
      <c r="AF8" s="99"/>
      <c r="AG8" s="99">
        <v>52.2</v>
      </c>
      <c r="AH8" s="99"/>
      <c r="AI8" s="99">
        <v>56.8</v>
      </c>
      <c r="AJ8" s="99"/>
      <c r="AK8" s="99">
        <v>40.200000000000003</v>
      </c>
      <c r="AL8" s="99"/>
      <c r="AM8" s="99">
        <v>41.5</v>
      </c>
      <c r="AN8" s="99"/>
      <c r="AO8" s="99">
        <v>38.799999999999997</v>
      </c>
      <c r="AP8" s="99"/>
      <c r="AQ8" s="99">
        <v>43.3</v>
      </c>
      <c r="AR8" s="99"/>
      <c r="AS8" s="99">
        <v>27.3</v>
      </c>
      <c r="AT8" s="99"/>
    </row>
    <row r="9" spans="1:46" ht="13.5" customHeight="1">
      <c r="A9" s="223">
        <v>1</v>
      </c>
      <c r="B9" s="3" t="s">
        <v>134</v>
      </c>
      <c r="C9" s="99">
        <v>39.799999999999997</v>
      </c>
      <c r="D9" s="99"/>
      <c r="E9" s="99">
        <v>38.6</v>
      </c>
      <c r="F9" s="99"/>
      <c r="G9" s="99">
        <v>41.5</v>
      </c>
      <c r="H9" s="99"/>
      <c r="I9" s="99">
        <v>25.7</v>
      </c>
      <c r="J9" s="99"/>
      <c r="K9" s="99">
        <v>60</v>
      </c>
      <c r="L9" s="99"/>
      <c r="M9" s="99">
        <v>86</v>
      </c>
      <c r="N9" s="99"/>
      <c r="O9" s="99">
        <v>85.3</v>
      </c>
      <c r="P9" s="99"/>
      <c r="Q9" s="99">
        <v>86.9</v>
      </c>
      <c r="R9" s="99"/>
      <c r="S9" s="99">
        <v>68.099999999999994</v>
      </c>
      <c r="T9" s="99"/>
      <c r="U9" s="99">
        <v>96.2</v>
      </c>
      <c r="V9" s="99"/>
      <c r="W9" s="99">
        <v>52.8</v>
      </c>
      <c r="X9" s="99"/>
      <c r="Y9" s="99">
        <v>32.299999999999997</v>
      </c>
      <c r="Z9" s="99"/>
      <c r="AA9" s="99">
        <v>15.5</v>
      </c>
      <c r="AB9" s="99"/>
      <c r="AC9" s="99">
        <v>52.3</v>
      </c>
      <c r="AD9" s="99"/>
      <c r="AE9" s="99">
        <v>53.3</v>
      </c>
      <c r="AF9" s="99"/>
      <c r="AG9" s="99">
        <v>57.3</v>
      </c>
      <c r="AH9" s="99"/>
      <c r="AI9" s="99">
        <v>47.5</v>
      </c>
      <c r="AJ9" s="99"/>
      <c r="AK9" s="99">
        <v>12.9</v>
      </c>
      <c r="AL9" s="99"/>
      <c r="AM9" s="99">
        <v>14.3</v>
      </c>
      <c r="AN9" s="99"/>
      <c r="AO9" s="99">
        <v>11.2</v>
      </c>
      <c r="AP9" s="99"/>
      <c r="AQ9" s="99">
        <v>8.8000000000000007</v>
      </c>
      <c r="AR9" s="99"/>
      <c r="AS9" s="99">
        <v>15.7</v>
      </c>
      <c r="AT9" s="99"/>
    </row>
    <row r="10" spans="1:46" ht="13.5" customHeight="1">
      <c r="A10" s="223">
        <v>1</v>
      </c>
      <c r="B10" s="3" t="s">
        <v>135</v>
      </c>
      <c r="C10" s="99">
        <v>16.600000000000001</v>
      </c>
      <c r="D10" s="99"/>
      <c r="E10" s="99">
        <v>16.899999999999999</v>
      </c>
      <c r="F10" s="99"/>
      <c r="G10" s="99">
        <v>16.2</v>
      </c>
      <c r="H10" s="99"/>
      <c r="I10" s="99">
        <v>7.2</v>
      </c>
      <c r="J10" s="99"/>
      <c r="K10" s="99">
        <v>30.9</v>
      </c>
      <c r="L10" s="99"/>
      <c r="M10" s="99">
        <v>78.099999999999994</v>
      </c>
      <c r="N10" s="99"/>
      <c r="O10" s="99">
        <v>78.599999999999994</v>
      </c>
      <c r="P10" s="99"/>
      <c r="Q10" s="99">
        <v>77.599999999999994</v>
      </c>
      <c r="R10" s="99"/>
      <c r="S10" s="99">
        <v>64.099999999999994</v>
      </c>
      <c r="T10" s="99"/>
      <c r="U10" s="99">
        <v>91.8</v>
      </c>
      <c r="V10" s="99"/>
      <c r="W10" s="99">
        <v>79</v>
      </c>
      <c r="X10" s="99"/>
      <c r="Y10" s="99">
        <v>10.5</v>
      </c>
      <c r="Z10" s="99"/>
      <c r="AA10" s="99">
        <v>3.4</v>
      </c>
      <c r="AB10" s="99"/>
      <c r="AC10" s="99">
        <v>23.1</v>
      </c>
      <c r="AD10" s="99"/>
      <c r="AE10" s="99">
        <v>35</v>
      </c>
      <c r="AF10" s="99"/>
      <c r="AG10" s="99">
        <v>31.5</v>
      </c>
      <c r="AH10" s="99"/>
      <c r="AI10" s="99">
        <v>35.9</v>
      </c>
      <c r="AJ10" s="99"/>
      <c r="AK10" s="99">
        <v>5.5</v>
      </c>
      <c r="AL10" s="99"/>
      <c r="AM10" s="99">
        <v>5.7</v>
      </c>
      <c r="AN10" s="99"/>
      <c r="AO10" s="99">
        <v>5.3</v>
      </c>
      <c r="AP10" s="99"/>
      <c r="AQ10" s="99">
        <v>6.1</v>
      </c>
      <c r="AR10" s="99"/>
      <c r="AS10" s="99">
        <v>6.2</v>
      </c>
      <c r="AT10" s="99"/>
    </row>
    <row r="11" spans="1:46" ht="13.5" customHeight="1">
      <c r="A11" s="223">
        <v>1</v>
      </c>
      <c r="B11" s="3" t="s">
        <v>139</v>
      </c>
      <c r="C11" s="99">
        <v>63.3</v>
      </c>
      <c r="D11" s="99"/>
      <c r="E11" s="99">
        <v>61.2</v>
      </c>
      <c r="F11" s="99"/>
      <c r="G11" s="99">
        <v>65.5</v>
      </c>
      <c r="H11" s="99"/>
      <c r="I11" s="99">
        <v>45.5</v>
      </c>
      <c r="J11" s="99"/>
      <c r="K11" s="99">
        <v>85.3</v>
      </c>
      <c r="L11" s="99"/>
      <c r="M11" s="99">
        <v>83.8</v>
      </c>
      <c r="N11" s="99"/>
      <c r="O11" s="99">
        <v>82.7</v>
      </c>
      <c r="P11" s="99"/>
      <c r="Q11" s="99">
        <v>85</v>
      </c>
      <c r="R11" s="99"/>
      <c r="S11" s="99">
        <v>73.099999999999994</v>
      </c>
      <c r="T11" s="99"/>
      <c r="U11" s="99">
        <v>94.5</v>
      </c>
      <c r="V11" s="99"/>
      <c r="W11" s="99">
        <v>56.7</v>
      </c>
      <c r="X11" s="99"/>
      <c r="Y11" s="99">
        <v>61.2</v>
      </c>
      <c r="Z11" s="99"/>
      <c r="AA11" s="99">
        <v>40.1</v>
      </c>
      <c r="AB11" s="99"/>
      <c r="AC11" s="99">
        <v>82.5</v>
      </c>
      <c r="AD11" s="99"/>
      <c r="AE11" s="99">
        <v>60.6</v>
      </c>
      <c r="AF11" s="99"/>
      <c r="AG11" s="99">
        <v>58</v>
      </c>
      <c r="AH11" s="99"/>
      <c r="AI11" s="99">
        <v>62.5</v>
      </c>
      <c r="AJ11" s="99"/>
      <c r="AK11" s="99">
        <v>8.1999999999999993</v>
      </c>
      <c r="AL11" s="99"/>
      <c r="AM11" s="99">
        <v>8.9</v>
      </c>
      <c r="AN11" s="99"/>
      <c r="AO11" s="99">
        <v>7.5</v>
      </c>
      <c r="AP11" s="99"/>
      <c r="AQ11" s="99">
        <v>10.3</v>
      </c>
      <c r="AR11" s="99"/>
      <c r="AS11" s="99">
        <v>5.4</v>
      </c>
      <c r="AT11" s="99"/>
    </row>
    <row r="12" spans="1:46" ht="13.5" customHeight="1">
      <c r="A12" s="223">
        <v>1</v>
      </c>
      <c r="B12" s="3" t="s">
        <v>145</v>
      </c>
      <c r="C12" s="99">
        <v>13.4</v>
      </c>
      <c r="D12" s="99"/>
      <c r="E12" s="99">
        <v>13</v>
      </c>
      <c r="F12" s="99"/>
      <c r="G12" s="99">
        <v>13.8</v>
      </c>
      <c r="H12" s="99"/>
      <c r="I12" s="99">
        <v>11.7</v>
      </c>
      <c r="J12" s="99"/>
      <c r="K12" s="99">
        <v>17.5</v>
      </c>
      <c r="L12" s="99"/>
      <c r="M12" s="99">
        <v>78</v>
      </c>
      <c r="N12" s="99"/>
      <c r="O12" s="99">
        <v>77.900000000000006</v>
      </c>
      <c r="P12" s="99"/>
      <c r="Q12" s="99">
        <v>78.099999999999994</v>
      </c>
      <c r="R12" s="99"/>
      <c r="S12" s="99">
        <v>64.3</v>
      </c>
      <c r="T12" s="99"/>
      <c r="U12" s="99">
        <v>94.1</v>
      </c>
      <c r="V12" s="99"/>
      <c r="W12" s="99">
        <v>10.1</v>
      </c>
      <c r="X12" s="99" t="s">
        <v>364</v>
      </c>
      <c r="Y12" s="99">
        <v>8.8000000000000007</v>
      </c>
      <c r="Z12" s="99"/>
      <c r="AA12" s="99">
        <v>2.4</v>
      </c>
      <c r="AB12" s="99"/>
      <c r="AC12" s="99">
        <v>22.7</v>
      </c>
      <c r="AD12" s="99"/>
      <c r="AE12" s="99">
        <v>60.3</v>
      </c>
      <c r="AF12" s="99"/>
      <c r="AG12" s="99">
        <v>57</v>
      </c>
      <c r="AH12" s="99"/>
      <c r="AI12" s="99">
        <v>60</v>
      </c>
      <c r="AJ12" s="99"/>
      <c r="AK12" s="99">
        <v>11.6</v>
      </c>
      <c r="AL12" s="99"/>
      <c r="AM12" s="99">
        <v>11</v>
      </c>
      <c r="AN12" s="99"/>
      <c r="AO12" s="99">
        <v>12.2</v>
      </c>
      <c r="AP12" s="99"/>
      <c r="AQ12" s="99">
        <v>14.2</v>
      </c>
      <c r="AR12" s="99"/>
      <c r="AS12" s="99">
        <v>11.8</v>
      </c>
      <c r="AT12" s="99"/>
    </row>
    <row r="13" spans="1:46" ht="13.5" customHeight="1">
      <c r="A13" s="223">
        <v>1</v>
      </c>
      <c r="B13" s="3" t="s">
        <v>146</v>
      </c>
      <c r="C13" s="99">
        <v>89.7</v>
      </c>
      <c r="D13" s="99"/>
      <c r="E13" s="99">
        <v>88.3</v>
      </c>
      <c r="F13" s="99"/>
      <c r="G13" s="99">
        <v>91.2</v>
      </c>
      <c r="H13" s="99"/>
      <c r="I13" s="99">
        <v>90</v>
      </c>
      <c r="J13" s="99" t="s">
        <v>360</v>
      </c>
      <c r="K13" s="99">
        <v>97</v>
      </c>
      <c r="L13" s="99" t="s">
        <v>360</v>
      </c>
      <c r="M13" s="99">
        <v>96.6</v>
      </c>
      <c r="N13" s="99"/>
      <c r="O13" s="99">
        <v>96.7</v>
      </c>
      <c r="P13" s="99"/>
      <c r="Q13" s="99">
        <v>96.5</v>
      </c>
      <c r="R13" s="99"/>
      <c r="S13" s="99">
        <v>100</v>
      </c>
      <c r="T13" s="99" t="s">
        <v>360</v>
      </c>
      <c r="U13" s="99">
        <v>100</v>
      </c>
      <c r="V13" s="99" t="s">
        <v>360</v>
      </c>
      <c r="W13" s="99">
        <v>45.9</v>
      </c>
      <c r="X13" s="99"/>
      <c r="Y13" s="99">
        <v>85</v>
      </c>
      <c r="Z13" s="99"/>
      <c r="AA13" s="99">
        <v>82.7</v>
      </c>
      <c r="AB13" s="99"/>
      <c r="AC13" s="99">
        <v>89</v>
      </c>
      <c r="AD13" s="99"/>
      <c r="AE13" s="99">
        <v>75.7</v>
      </c>
      <c r="AF13" s="99"/>
      <c r="AG13" s="99">
        <v>67.7</v>
      </c>
      <c r="AH13" s="99"/>
      <c r="AI13" s="99">
        <v>77.3</v>
      </c>
      <c r="AJ13" s="99"/>
      <c r="AK13" s="99">
        <v>1.4</v>
      </c>
      <c r="AL13" s="99"/>
      <c r="AM13" s="99">
        <v>2.2000000000000002</v>
      </c>
      <c r="AN13" s="99"/>
      <c r="AO13" s="99">
        <v>0.5</v>
      </c>
      <c r="AP13" s="99"/>
      <c r="AQ13" s="99">
        <v>0.4</v>
      </c>
      <c r="AR13" s="99"/>
      <c r="AS13" s="99">
        <v>3.1</v>
      </c>
      <c r="AT13" s="99"/>
    </row>
    <row r="14" spans="1:46" ht="13.5" customHeight="1">
      <c r="A14" s="223">
        <v>1</v>
      </c>
      <c r="B14" s="3" t="s">
        <v>147</v>
      </c>
      <c r="C14" s="99">
        <v>87.6</v>
      </c>
      <c r="D14" s="99"/>
      <c r="E14" s="99">
        <v>86.4</v>
      </c>
      <c r="F14" s="99"/>
      <c r="G14" s="99">
        <v>88.8</v>
      </c>
      <c r="H14" s="99"/>
      <c r="I14" s="99">
        <v>74.8</v>
      </c>
      <c r="J14" s="99"/>
      <c r="K14" s="99">
        <v>91.3</v>
      </c>
      <c r="L14" s="99"/>
      <c r="M14" s="99">
        <v>95.7</v>
      </c>
      <c r="N14" s="99"/>
      <c r="O14" s="99">
        <v>94.4</v>
      </c>
      <c r="P14" s="99"/>
      <c r="Q14" s="99">
        <v>97</v>
      </c>
      <c r="R14" s="99"/>
      <c r="S14" s="99">
        <v>90.3</v>
      </c>
      <c r="T14" s="99"/>
      <c r="U14" s="99">
        <v>99</v>
      </c>
      <c r="V14" s="99"/>
      <c r="W14" s="99">
        <v>68.400000000000006</v>
      </c>
      <c r="X14" s="99"/>
      <c r="Y14" s="99">
        <v>92</v>
      </c>
      <c r="Z14" s="99"/>
      <c r="AA14" s="99">
        <v>82.8</v>
      </c>
      <c r="AB14" s="99"/>
      <c r="AC14" s="99">
        <v>96</v>
      </c>
      <c r="AD14" s="99"/>
      <c r="AE14" s="99">
        <v>78.900000000000006</v>
      </c>
      <c r="AF14" s="99"/>
      <c r="AG14" s="99">
        <v>76.599999999999994</v>
      </c>
      <c r="AH14" s="99"/>
      <c r="AI14" s="99">
        <v>78.5</v>
      </c>
      <c r="AJ14" s="99"/>
      <c r="AK14" s="99">
        <v>4</v>
      </c>
      <c r="AL14" s="99"/>
      <c r="AM14" s="99">
        <v>4.3</v>
      </c>
      <c r="AN14" s="99"/>
      <c r="AO14" s="99">
        <v>3.7</v>
      </c>
      <c r="AP14" s="99"/>
      <c r="AQ14" s="99">
        <v>4.2</v>
      </c>
      <c r="AR14" s="99"/>
      <c r="AS14" s="99">
        <v>4.5</v>
      </c>
      <c r="AT14" s="99"/>
    </row>
    <row r="15" spans="1:46" ht="13.5" customHeight="1">
      <c r="A15" s="223">
        <v>1</v>
      </c>
      <c r="B15" s="3" t="s">
        <v>149</v>
      </c>
      <c r="C15" s="99">
        <v>31.7</v>
      </c>
      <c r="D15" s="99"/>
      <c r="E15" s="99">
        <v>29.5</v>
      </c>
      <c r="F15" s="99"/>
      <c r="G15" s="99">
        <v>33.9</v>
      </c>
      <c r="H15" s="99"/>
      <c r="I15" s="99">
        <v>16.100000000000001</v>
      </c>
      <c r="J15" s="99"/>
      <c r="K15" s="99">
        <v>59.1</v>
      </c>
      <c r="L15" s="99"/>
      <c r="M15" s="99">
        <v>85.6</v>
      </c>
      <c r="N15" s="99"/>
      <c r="O15" s="99">
        <v>88.3</v>
      </c>
      <c r="P15" s="99"/>
      <c r="Q15" s="99">
        <v>83</v>
      </c>
      <c r="R15" s="99"/>
      <c r="S15" s="99">
        <v>72.5</v>
      </c>
      <c r="T15" s="99"/>
      <c r="U15" s="99">
        <v>94</v>
      </c>
      <c r="V15" s="99"/>
      <c r="W15" s="99">
        <v>50</v>
      </c>
      <c r="X15" s="99"/>
      <c r="Y15" s="99">
        <v>39.6</v>
      </c>
      <c r="Z15" s="99"/>
      <c r="AA15" s="99">
        <v>16.899999999999999</v>
      </c>
      <c r="AB15" s="99"/>
      <c r="AC15" s="99">
        <v>72.8</v>
      </c>
      <c r="AD15" s="99"/>
      <c r="AE15" s="99">
        <v>57.3</v>
      </c>
      <c r="AF15" s="99"/>
      <c r="AG15" s="99">
        <v>54.8</v>
      </c>
      <c r="AH15" s="99"/>
      <c r="AI15" s="99">
        <v>57.8</v>
      </c>
      <c r="AJ15" s="99"/>
      <c r="AK15" s="99">
        <v>2.4</v>
      </c>
      <c r="AL15" s="99"/>
      <c r="AM15" s="99">
        <v>2.8</v>
      </c>
      <c r="AN15" s="99"/>
      <c r="AO15" s="99">
        <v>2.1</v>
      </c>
      <c r="AP15" s="99"/>
      <c r="AQ15" s="99">
        <v>4.3</v>
      </c>
      <c r="AR15" s="99"/>
      <c r="AS15" s="99">
        <v>0.6</v>
      </c>
      <c r="AT15" s="99"/>
    </row>
    <row r="16" spans="1:46" ht="13.5" customHeight="1">
      <c r="A16" s="223">
        <v>1</v>
      </c>
      <c r="B16" s="3" t="s">
        <v>150</v>
      </c>
      <c r="C16" s="99">
        <v>13</v>
      </c>
      <c r="D16" s="99"/>
      <c r="E16" s="99" t="s">
        <v>330</v>
      </c>
      <c r="F16" s="99"/>
      <c r="G16" s="99" t="s">
        <v>330</v>
      </c>
      <c r="H16" s="99"/>
      <c r="I16" s="99" t="s">
        <v>330</v>
      </c>
      <c r="J16" s="99"/>
      <c r="K16" s="99" t="s">
        <v>330</v>
      </c>
      <c r="L16" s="99"/>
      <c r="M16" s="99">
        <v>27.7</v>
      </c>
      <c r="N16" s="99"/>
      <c r="O16" s="99" t="s">
        <v>330</v>
      </c>
      <c r="P16" s="99"/>
      <c r="Q16" s="99" t="s">
        <v>330</v>
      </c>
      <c r="R16" s="99"/>
      <c r="S16" s="99" t="s">
        <v>330</v>
      </c>
      <c r="T16" s="99"/>
      <c r="U16" s="99" t="s">
        <v>330</v>
      </c>
      <c r="V16" s="99"/>
      <c r="W16" s="99">
        <v>5.2</v>
      </c>
      <c r="X16" s="99" t="s">
        <v>364</v>
      </c>
      <c r="Y16" s="99">
        <v>1.4</v>
      </c>
      <c r="Z16" s="99"/>
      <c r="AA16" s="99" t="s">
        <v>330</v>
      </c>
      <c r="AB16" s="99"/>
      <c r="AC16" s="99" t="s">
        <v>330</v>
      </c>
      <c r="AD16" s="99"/>
      <c r="AE16" s="99">
        <v>47.6</v>
      </c>
      <c r="AF16" s="99"/>
      <c r="AG16" s="99" t="s">
        <v>330</v>
      </c>
      <c r="AH16" s="99"/>
      <c r="AI16" s="99" t="s">
        <v>330</v>
      </c>
      <c r="AJ16" s="99"/>
      <c r="AK16" s="99">
        <v>34.1</v>
      </c>
      <c r="AL16" s="99"/>
      <c r="AM16" s="99" t="s">
        <v>330</v>
      </c>
      <c r="AN16" s="99"/>
      <c r="AO16" s="99" t="s">
        <v>330</v>
      </c>
      <c r="AP16" s="99"/>
      <c r="AQ16" s="99" t="s">
        <v>330</v>
      </c>
      <c r="AR16" s="99"/>
      <c r="AS16" s="99" t="s">
        <v>330</v>
      </c>
      <c r="AT16" s="99"/>
    </row>
    <row r="17" spans="1:46" ht="13.5" customHeight="1">
      <c r="A17" s="223">
        <v>1</v>
      </c>
      <c r="B17" s="3" t="s">
        <v>151</v>
      </c>
      <c r="C17" s="99">
        <v>9.5</v>
      </c>
      <c r="D17" s="99"/>
      <c r="E17" s="99">
        <v>9.6</v>
      </c>
      <c r="F17" s="99"/>
      <c r="G17" s="99">
        <v>9.5</v>
      </c>
      <c r="H17" s="99"/>
      <c r="I17" s="99">
        <v>2.7</v>
      </c>
      <c r="J17" s="99"/>
      <c r="K17" s="99">
        <v>26.5</v>
      </c>
      <c r="L17" s="99"/>
      <c r="M17" s="99">
        <v>54.2</v>
      </c>
      <c r="N17" s="99"/>
      <c r="O17" s="99">
        <v>52</v>
      </c>
      <c r="P17" s="99"/>
      <c r="Q17" s="99">
        <v>56.6</v>
      </c>
      <c r="R17" s="99"/>
      <c r="S17" s="99">
        <v>39.700000000000003</v>
      </c>
      <c r="T17" s="99"/>
      <c r="U17" s="99">
        <v>72.8</v>
      </c>
      <c r="V17" s="99"/>
      <c r="W17" s="99">
        <v>51.3</v>
      </c>
      <c r="X17" s="99"/>
      <c r="Y17" s="99">
        <v>6.4</v>
      </c>
      <c r="Z17" s="99"/>
      <c r="AA17" s="99">
        <v>0.7</v>
      </c>
      <c r="AB17" s="99"/>
      <c r="AC17" s="99">
        <v>23.9</v>
      </c>
      <c r="AD17" s="99"/>
      <c r="AE17" s="99">
        <v>51.5</v>
      </c>
      <c r="AF17" s="99"/>
      <c r="AG17" s="99">
        <v>35.9</v>
      </c>
      <c r="AH17" s="99"/>
      <c r="AI17" s="99">
        <v>60.1</v>
      </c>
      <c r="AJ17" s="99"/>
      <c r="AK17" s="99">
        <v>14.2</v>
      </c>
      <c r="AL17" s="99"/>
      <c r="AM17" s="99">
        <v>13.2</v>
      </c>
      <c r="AN17" s="99"/>
      <c r="AO17" s="99">
        <v>15.2</v>
      </c>
      <c r="AP17" s="99"/>
      <c r="AQ17" s="99">
        <v>16.8</v>
      </c>
      <c r="AR17" s="99"/>
      <c r="AS17" s="99">
        <v>7.2</v>
      </c>
      <c r="AT17" s="99"/>
    </row>
    <row r="18" spans="1:46" ht="13.5" customHeight="1">
      <c r="A18" s="223">
        <v>1</v>
      </c>
      <c r="B18" s="3" t="s">
        <v>153</v>
      </c>
      <c r="C18" s="99">
        <v>13.1</v>
      </c>
      <c r="D18" s="99"/>
      <c r="E18" s="99">
        <v>12.2</v>
      </c>
      <c r="F18" s="99"/>
      <c r="G18" s="99">
        <v>14</v>
      </c>
      <c r="H18" s="99"/>
      <c r="I18" s="99">
        <v>1.6</v>
      </c>
      <c r="J18" s="99"/>
      <c r="K18" s="99">
        <v>31.1</v>
      </c>
      <c r="L18" s="99"/>
      <c r="M18" s="99">
        <v>95.1</v>
      </c>
      <c r="N18" s="99"/>
      <c r="O18" s="99">
        <v>94.7</v>
      </c>
      <c r="P18" s="99"/>
      <c r="Q18" s="99">
        <v>95.5</v>
      </c>
      <c r="R18" s="99"/>
      <c r="S18" s="99">
        <v>86.5</v>
      </c>
      <c r="T18" s="99"/>
      <c r="U18" s="99">
        <v>99.6</v>
      </c>
      <c r="V18" s="99"/>
      <c r="W18" s="99">
        <v>76.2</v>
      </c>
      <c r="X18" s="99"/>
      <c r="Y18" s="99">
        <v>55.8</v>
      </c>
      <c r="Z18" s="99"/>
      <c r="AA18" s="99">
        <v>38.5</v>
      </c>
      <c r="AB18" s="99"/>
      <c r="AC18" s="99">
        <v>72.599999999999994</v>
      </c>
      <c r="AD18" s="99"/>
      <c r="AE18" s="99">
        <v>56</v>
      </c>
      <c r="AF18" s="99"/>
      <c r="AG18" s="99">
        <v>58.1</v>
      </c>
      <c r="AH18" s="99"/>
      <c r="AI18" s="99">
        <v>60.2</v>
      </c>
      <c r="AJ18" s="99"/>
      <c r="AK18" s="99">
        <v>1.6</v>
      </c>
      <c r="AL18" s="99"/>
      <c r="AM18" s="99">
        <v>1.8</v>
      </c>
      <c r="AN18" s="99"/>
      <c r="AO18" s="99">
        <v>1.5</v>
      </c>
      <c r="AP18" s="99"/>
      <c r="AQ18" s="99">
        <v>2.9</v>
      </c>
      <c r="AR18" s="99"/>
      <c r="AS18" s="99">
        <v>1.4</v>
      </c>
      <c r="AT18" s="99"/>
    </row>
    <row r="19" spans="1:46" ht="13.5" customHeight="1">
      <c r="A19" s="223">
        <v>1</v>
      </c>
      <c r="B19" s="3" t="s">
        <v>154</v>
      </c>
      <c r="C19" s="99">
        <v>17.8</v>
      </c>
      <c r="D19" s="99"/>
      <c r="E19" s="99" t="s">
        <v>330</v>
      </c>
      <c r="F19" s="99"/>
      <c r="G19" s="99" t="s">
        <v>330</v>
      </c>
      <c r="H19" s="99"/>
      <c r="I19" s="99" t="s">
        <v>330</v>
      </c>
      <c r="J19" s="99"/>
      <c r="K19" s="99" t="s">
        <v>330</v>
      </c>
      <c r="L19" s="99"/>
      <c r="M19" s="99" t="s">
        <v>330</v>
      </c>
      <c r="N19" s="99"/>
      <c r="O19" s="99" t="s">
        <v>330</v>
      </c>
      <c r="P19" s="99"/>
      <c r="Q19" s="99" t="s">
        <v>330</v>
      </c>
      <c r="R19" s="99"/>
      <c r="S19" s="99" t="s">
        <v>330</v>
      </c>
      <c r="T19" s="99"/>
      <c r="U19" s="99" t="s">
        <v>330</v>
      </c>
      <c r="V19" s="99"/>
      <c r="W19" s="99" t="s">
        <v>330</v>
      </c>
      <c r="X19" s="99"/>
      <c r="Y19" s="99" t="s">
        <v>330</v>
      </c>
      <c r="Z19" s="99"/>
      <c r="AA19" s="99" t="s">
        <v>330</v>
      </c>
      <c r="AB19" s="99"/>
      <c r="AC19" s="99" t="s">
        <v>330</v>
      </c>
      <c r="AD19" s="99"/>
      <c r="AE19" s="99" t="s">
        <v>330</v>
      </c>
      <c r="AF19" s="99"/>
      <c r="AG19" s="99" t="s">
        <v>330</v>
      </c>
      <c r="AH19" s="99"/>
      <c r="AI19" s="99" t="s">
        <v>330</v>
      </c>
      <c r="AJ19" s="99"/>
      <c r="AK19" s="99" t="s">
        <v>330</v>
      </c>
      <c r="AL19" s="99"/>
      <c r="AM19" s="99" t="s">
        <v>330</v>
      </c>
      <c r="AN19" s="99"/>
      <c r="AO19" s="99" t="s">
        <v>330</v>
      </c>
      <c r="AP19" s="99"/>
      <c r="AQ19" s="99" t="s">
        <v>330</v>
      </c>
      <c r="AR19" s="99"/>
      <c r="AS19" s="99" t="s">
        <v>330</v>
      </c>
      <c r="AT19" s="99"/>
    </row>
    <row r="20" spans="1:46" ht="13.5" customHeight="1">
      <c r="A20" s="223">
        <v>1</v>
      </c>
      <c r="B20" s="3" t="s">
        <v>155</v>
      </c>
      <c r="C20" s="99">
        <v>70.099999999999994</v>
      </c>
      <c r="D20" s="99" t="s">
        <v>364</v>
      </c>
      <c r="E20" s="99" t="s">
        <v>330</v>
      </c>
      <c r="F20" s="99"/>
      <c r="G20" s="99" t="s">
        <v>330</v>
      </c>
      <c r="H20" s="99"/>
      <c r="I20" s="99" t="s">
        <v>330</v>
      </c>
      <c r="J20" s="99"/>
      <c r="K20" s="99" t="s">
        <v>330</v>
      </c>
      <c r="L20" s="99"/>
      <c r="M20" s="99" t="s">
        <v>330</v>
      </c>
      <c r="N20" s="99"/>
      <c r="O20" s="99" t="s">
        <v>330</v>
      </c>
      <c r="P20" s="99"/>
      <c r="Q20" s="99" t="s">
        <v>330</v>
      </c>
      <c r="R20" s="99"/>
      <c r="S20" s="99" t="s">
        <v>330</v>
      </c>
      <c r="T20" s="99"/>
      <c r="U20" s="99" t="s">
        <v>330</v>
      </c>
      <c r="V20" s="99"/>
      <c r="W20" s="99" t="s">
        <v>330</v>
      </c>
      <c r="X20" s="99"/>
      <c r="Y20" s="99" t="s">
        <v>330</v>
      </c>
      <c r="Z20" s="99"/>
      <c r="AA20" s="99" t="s">
        <v>330</v>
      </c>
      <c r="AB20" s="99"/>
      <c r="AC20" s="99" t="s">
        <v>330</v>
      </c>
      <c r="AD20" s="99"/>
      <c r="AE20" s="99" t="s">
        <v>330</v>
      </c>
      <c r="AF20" s="99"/>
      <c r="AG20" s="99" t="s">
        <v>330</v>
      </c>
      <c r="AH20" s="99"/>
      <c r="AI20" s="99" t="s">
        <v>330</v>
      </c>
      <c r="AJ20" s="99"/>
      <c r="AK20" s="99" t="s">
        <v>330</v>
      </c>
      <c r="AL20" s="99"/>
      <c r="AM20" s="99" t="s">
        <v>330</v>
      </c>
      <c r="AN20" s="99"/>
      <c r="AO20" s="99" t="s">
        <v>330</v>
      </c>
      <c r="AP20" s="99"/>
      <c r="AQ20" s="99" t="s">
        <v>330</v>
      </c>
      <c r="AR20" s="99"/>
      <c r="AS20" s="99" t="s">
        <v>330</v>
      </c>
      <c r="AT20" s="99"/>
    </row>
    <row r="21" spans="1:46" ht="13.5" customHeight="1">
      <c r="A21" s="223">
        <v>1</v>
      </c>
      <c r="B21" s="3" t="s">
        <v>158</v>
      </c>
      <c r="C21" s="99">
        <v>2.2000000000000002</v>
      </c>
      <c r="D21" s="99"/>
      <c r="E21" s="99">
        <v>3.1</v>
      </c>
      <c r="F21" s="99"/>
      <c r="G21" s="99">
        <v>1.3</v>
      </c>
      <c r="H21" s="99"/>
      <c r="I21" s="99">
        <v>0</v>
      </c>
      <c r="J21" s="99"/>
      <c r="K21" s="99">
        <v>9.1</v>
      </c>
      <c r="L21" s="99"/>
      <c r="M21" s="99">
        <v>14.1</v>
      </c>
      <c r="N21" s="99"/>
      <c r="O21" s="99">
        <v>13.9</v>
      </c>
      <c r="P21" s="99"/>
      <c r="Q21" s="99">
        <v>14.3</v>
      </c>
      <c r="R21" s="99"/>
      <c r="S21" s="99">
        <v>11.7</v>
      </c>
      <c r="T21" s="99"/>
      <c r="U21" s="99">
        <v>25.7</v>
      </c>
      <c r="V21" s="99"/>
      <c r="W21" s="99">
        <v>24.4</v>
      </c>
      <c r="X21" s="99"/>
      <c r="Y21" s="99" t="s">
        <v>330</v>
      </c>
      <c r="Z21" s="99"/>
      <c r="AA21" s="99" t="s">
        <v>330</v>
      </c>
      <c r="AB21" s="99"/>
      <c r="AC21" s="99" t="s">
        <v>330</v>
      </c>
      <c r="AD21" s="99"/>
      <c r="AE21" s="99" t="s">
        <v>330</v>
      </c>
      <c r="AF21" s="99"/>
      <c r="AG21" s="99" t="s">
        <v>330</v>
      </c>
      <c r="AH21" s="99"/>
      <c r="AI21" s="99" t="s">
        <v>330</v>
      </c>
      <c r="AJ21" s="99"/>
      <c r="AK21" s="99" t="s">
        <v>330</v>
      </c>
      <c r="AL21" s="99"/>
      <c r="AM21" s="99" t="s">
        <v>330</v>
      </c>
      <c r="AN21" s="99"/>
      <c r="AO21" s="99" t="s">
        <v>330</v>
      </c>
      <c r="AP21" s="99"/>
      <c r="AQ21" s="99" t="s">
        <v>330</v>
      </c>
      <c r="AR21" s="99"/>
      <c r="AS21" s="99" t="s">
        <v>330</v>
      </c>
      <c r="AT21" s="99"/>
    </row>
    <row r="22" spans="1:46" ht="13.5" customHeight="1">
      <c r="A22" s="223">
        <v>1</v>
      </c>
      <c r="B22" s="3" t="s">
        <v>159</v>
      </c>
      <c r="C22" s="99">
        <v>4.7</v>
      </c>
      <c r="D22" s="99"/>
      <c r="E22" s="99">
        <v>4.5999999999999996</v>
      </c>
      <c r="F22" s="99"/>
      <c r="G22" s="99">
        <v>4.8</v>
      </c>
      <c r="H22" s="99"/>
      <c r="I22" s="99">
        <v>3.9</v>
      </c>
      <c r="J22" s="99"/>
      <c r="K22" s="99">
        <v>9.6999999999999993</v>
      </c>
      <c r="L22" s="99"/>
      <c r="M22" s="99">
        <v>34.4</v>
      </c>
      <c r="N22" s="99"/>
      <c r="O22" s="99">
        <v>35.299999999999997</v>
      </c>
      <c r="P22" s="99"/>
      <c r="Q22" s="99">
        <v>33.6</v>
      </c>
      <c r="R22" s="99"/>
      <c r="S22" s="99">
        <v>31.6</v>
      </c>
      <c r="T22" s="99"/>
      <c r="U22" s="99">
        <v>38.4</v>
      </c>
      <c r="V22" s="99"/>
      <c r="W22" s="99">
        <v>19.600000000000001</v>
      </c>
      <c r="X22" s="99"/>
      <c r="Y22" s="99" t="s">
        <v>330</v>
      </c>
      <c r="Z22" s="99"/>
      <c r="AA22" s="99" t="s">
        <v>330</v>
      </c>
      <c r="AB22" s="99"/>
      <c r="AC22" s="99" t="s">
        <v>330</v>
      </c>
      <c r="AD22" s="99"/>
      <c r="AE22" s="99" t="s">
        <v>330</v>
      </c>
      <c r="AF22" s="99"/>
      <c r="AG22" s="99" t="s">
        <v>330</v>
      </c>
      <c r="AH22" s="99"/>
      <c r="AI22" s="99" t="s">
        <v>330</v>
      </c>
      <c r="AJ22" s="99"/>
      <c r="AK22" s="99" t="s">
        <v>330</v>
      </c>
      <c r="AL22" s="99"/>
      <c r="AM22" s="99" t="s">
        <v>330</v>
      </c>
      <c r="AN22" s="99"/>
      <c r="AO22" s="99" t="s">
        <v>330</v>
      </c>
      <c r="AP22" s="99"/>
      <c r="AQ22" s="99" t="s">
        <v>330</v>
      </c>
      <c r="AR22" s="99"/>
      <c r="AS22" s="99" t="s">
        <v>330</v>
      </c>
      <c r="AT22" s="99"/>
    </row>
    <row r="23" spans="1:46" ht="13.5" customHeight="1">
      <c r="A23" s="223">
        <v>1</v>
      </c>
      <c r="B23" s="3" t="s">
        <v>161</v>
      </c>
      <c r="C23" s="99">
        <v>14.5</v>
      </c>
      <c r="D23" s="99" t="s">
        <v>364</v>
      </c>
      <c r="E23" s="99">
        <v>11.9</v>
      </c>
      <c r="F23" s="99" t="s">
        <v>364</v>
      </c>
      <c r="G23" s="99">
        <v>17.100000000000001</v>
      </c>
      <c r="H23" s="99" t="s">
        <v>364</v>
      </c>
      <c r="I23" s="99">
        <v>6.6</v>
      </c>
      <c r="J23" s="99" t="s">
        <v>364</v>
      </c>
      <c r="K23" s="99">
        <v>38.1</v>
      </c>
      <c r="L23" s="99" t="s">
        <v>364</v>
      </c>
      <c r="M23" s="99">
        <v>59.3</v>
      </c>
      <c r="N23" s="99" t="s">
        <v>364</v>
      </c>
      <c r="O23" s="99">
        <v>56.5</v>
      </c>
      <c r="P23" s="99" t="s">
        <v>364</v>
      </c>
      <c r="Q23" s="99">
        <v>62.2</v>
      </c>
      <c r="R23" s="99" t="s">
        <v>364</v>
      </c>
      <c r="S23" s="99">
        <v>48.2</v>
      </c>
      <c r="T23" s="99" t="s">
        <v>364</v>
      </c>
      <c r="U23" s="99">
        <v>73.099999999999994</v>
      </c>
      <c r="V23" s="99" t="s">
        <v>364</v>
      </c>
      <c r="W23" s="99">
        <v>8.6</v>
      </c>
      <c r="X23" s="99" t="s">
        <v>364</v>
      </c>
      <c r="Y23" s="99">
        <v>3.9</v>
      </c>
      <c r="Z23" s="99" t="s">
        <v>364</v>
      </c>
      <c r="AA23" s="99">
        <v>1</v>
      </c>
      <c r="AB23" s="99" t="s">
        <v>364</v>
      </c>
      <c r="AC23" s="99">
        <v>11.9</v>
      </c>
      <c r="AD23" s="99" t="s">
        <v>364</v>
      </c>
      <c r="AE23" s="99">
        <v>33.700000000000003</v>
      </c>
      <c r="AF23" s="99" t="s">
        <v>364</v>
      </c>
      <c r="AG23" s="99">
        <v>19.600000000000001</v>
      </c>
      <c r="AH23" s="99" t="s">
        <v>364</v>
      </c>
      <c r="AI23" s="99">
        <v>53</v>
      </c>
      <c r="AJ23" s="99" t="s">
        <v>364</v>
      </c>
      <c r="AK23" s="99">
        <v>9.8000000000000007</v>
      </c>
      <c r="AL23" s="99" t="s">
        <v>364</v>
      </c>
      <c r="AM23" s="99">
        <v>10.1</v>
      </c>
      <c r="AN23" s="99" t="s">
        <v>364</v>
      </c>
      <c r="AO23" s="99">
        <v>9.6</v>
      </c>
      <c r="AP23" s="99" t="s">
        <v>364</v>
      </c>
      <c r="AQ23" s="99">
        <v>15.6</v>
      </c>
      <c r="AR23" s="99" t="s">
        <v>364</v>
      </c>
      <c r="AS23" s="99">
        <v>4.4000000000000004</v>
      </c>
      <c r="AT23" s="99" t="s">
        <v>364</v>
      </c>
    </row>
    <row r="24" spans="1:46" ht="13.5" customHeight="1">
      <c r="A24" s="223">
        <v>1</v>
      </c>
      <c r="B24" s="3" t="s">
        <v>162</v>
      </c>
      <c r="C24" s="99">
        <v>27.6</v>
      </c>
      <c r="D24" s="99"/>
      <c r="E24" s="99" t="s">
        <v>330</v>
      </c>
      <c r="F24" s="99"/>
      <c r="G24" s="99" t="s">
        <v>330</v>
      </c>
      <c r="H24" s="99"/>
      <c r="I24" s="99" t="s">
        <v>330</v>
      </c>
      <c r="J24" s="99"/>
      <c r="K24" s="99" t="s">
        <v>330</v>
      </c>
      <c r="L24" s="99"/>
      <c r="M24" s="99">
        <v>44.3</v>
      </c>
      <c r="N24" s="99"/>
      <c r="O24" s="99" t="s">
        <v>330</v>
      </c>
      <c r="P24" s="99"/>
      <c r="Q24" s="99" t="s">
        <v>330</v>
      </c>
      <c r="R24" s="99"/>
      <c r="S24" s="99" t="s">
        <v>330</v>
      </c>
      <c r="T24" s="99"/>
      <c r="U24" s="99" t="s">
        <v>330</v>
      </c>
      <c r="V24" s="99"/>
      <c r="W24" s="99">
        <v>3.7</v>
      </c>
      <c r="X24" s="99" t="s">
        <v>364</v>
      </c>
      <c r="Y24" s="99">
        <v>4</v>
      </c>
      <c r="Z24" s="99"/>
      <c r="AA24" s="99" t="s">
        <v>330</v>
      </c>
      <c r="AB24" s="99"/>
      <c r="AC24" s="99" t="s">
        <v>330</v>
      </c>
      <c r="AD24" s="99"/>
      <c r="AE24" s="99">
        <v>52.5</v>
      </c>
      <c r="AF24" s="99"/>
      <c r="AG24" s="99" t="s">
        <v>330</v>
      </c>
      <c r="AH24" s="99"/>
      <c r="AI24" s="99" t="s">
        <v>330</v>
      </c>
      <c r="AJ24" s="99"/>
      <c r="AK24" s="99">
        <v>34.4</v>
      </c>
      <c r="AL24" s="99"/>
      <c r="AM24" s="99" t="s">
        <v>330</v>
      </c>
      <c r="AN24" s="99"/>
      <c r="AO24" s="99" t="s">
        <v>330</v>
      </c>
      <c r="AP24" s="99"/>
      <c r="AQ24" s="99" t="s">
        <v>330</v>
      </c>
      <c r="AR24" s="99"/>
      <c r="AS24" s="99" t="s">
        <v>330</v>
      </c>
      <c r="AT24" s="99"/>
    </row>
    <row r="25" spans="1:46" ht="13.5" customHeight="1">
      <c r="A25" s="223">
        <v>1</v>
      </c>
      <c r="B25" s="3" t="s">
        <v>376</v>
      </c>
      <c r="C25" s="99">
        <v>5</v>
      </c>
      <c r="D25" s="99"/>
      <c r="E25" s="99">
        <v>4.5999999999999996</v>
      </c>
      <c r="F25" s="99"/>
      <c r="G25" s="99">
        <v>5.5</v>
      </c>
      <c r="H25" s="99"/>
      <c r="I25" s="99">
        <v>1.5</v>
      </c>
      <c r="J25" s="99"/>
      <c r="K25" s="99">
        <v>16.600000000000001</v>
      </c>
      <c r="L25" s="99"/>
      <c r="M25" s="99">
        <v>73.7</v>
      </c>
      <c r="N25" s="99"/>
      <c r="O25" s="99">
        <v>73.5</v>
      </c>
      <c r="P25" s="99"/>
      <c r="Q25" s="99">
        <v>74</v>
      </c>
      <c r="R25" s="99"/>
      <c r="S25" s="99">
        <v>70.099999999999994</v>
      </c>
      <c r="T25" s="99"/>
      <c r="U25" s="99">
        <v>78.2</v>
      </c>
      <c r="V25" s="99"/>
      <c r="W25" s="99">
        <v>42.3</v>
      </c>
      <c r="X25" s="99"/>
      <c r="Y25" s="99">
        <v>0.7</v>
      </c>
      <c r="Z25" s="99"/>
      <c r="AA25" s="99">
        <v>0</v>
      </c>
      <c r="AB25" s="99"/>
      <c r="AC25" s="99">
        <v>3</v>
      </c>
      <c r="AD25" s="99"/>
      <c r="AE25" s="99">
        <v>48.5</v>
      </c>
      <c r="AF25" s="99"/>
      <c r="AG25" s="99">
        <v>40.6</v>
      </c>
      <c r="AH25" s="99"/>
      <c r="AI25" s="99">
        <v>50.7</v>
      </c>
      <c r="AJ25" s="99"/>
      <c r="AK25" s="99">
        <v>60.7</v>
      </c>
      <c r="AL25" s="99"/>
      <c r="AM25" s="99">
        <v>60</v>
      </c>
      <c r="AN25" s="99"/>
      <c r="AO25" s="99">
        <v>61.5</v>
      </c>
      <c r="AP25" s="99"/>
      <c r="AQ25" s="99">
        <v>58.2</v>
      </c>
      <c r="AR25" s="99"/>
      <c r="AS25" s="99">
        <v>60.2</v>
      </c>
      <c r="AT25" s="99"/>
    </row>
    <row r="26" spans="1:46" ht="13.5" customHeight="1">
      <c r="A26" s="223">
        <v>1</v>
      </c>
      <c r="B26" s="3" t="s">
        <v>165</v>
      </c>
      <c r="C26" s="99">
        <v>4.7</v>
      </c>
      <c r="D26" s="99"/>
      <c r="E26" s="99">
        <v>5.3</v>
      </c>
      <c r="F26" s="99"/>
      <c r="G26" s="99">
        <v>4.0999999999999996</v>
      </c>
      <c r="H26" s="99"/>
      <c r="I26" s="99">
        <v>1.4</v>
      </c>
      <c r="J26" s="99"/>
      <c r="K26" s="99">
        <v>15.7</v>
      </c>
      <c r="L26" s="99"/>
      <c r="M26" s="99">
        <v>69.599999999999994</v>
      </c>
      <c r="N26" s="99"/>
      <c r="O26" s="99">
        <v>69.400000000000006</v>
      </c>
      <c r="P26" s="99"/>
      <c r="Q26" s="99">
        <v>69.900000000000006</v>
      </c>
      <c r="R26" s="99"/>
      <c r="S26" s="99">
        <v>64</v>
      </c>
      <c r="T26" s="99"/>
      <c r="U26" s="99">
        <v>70.599999999999994</v>
      </c>
      <c r="V26" s="99"/>
      <c r="W26" s="99">
        <v>28.9</v>
      </c>
      <c r="X26" s="99"/>
      <c r="Y26" s="99">
        <v>0.5</v>
      </c>
      <c r="Z26" s="99"/>
      <c r="AA26" s="99">
        <v>0</v>
      </c>
      <c r="AB26" s="99"/>
      <c r="AC26" s="99">
        <v>2.2000000000000002</v>
      </c>
      <c r="AD26" s="99"/>
      <c r="AE26" s="99">
        <v>43.1</v>
      </c>
      <c r="AF26" s="99"/>
      <c r="AG26" s="99">
        <v>37.9</v>
      </c>
      <c r="AH26" s="99"/>
      <c r="AI26" s="99">
        <v>50.3</v>
      </c>
      <c r="AJ26" s="99"/>
      <c r="AK26" s="99">
        <v>56.2</v>
      </c>
      <c r="AL26" s="99"/>
      <c r="AM26" s="99">
        <v>56.6</v>
      </c>
      <c r="AN26" s="99"/>
      <c r="AO26" s="99">
        <v>55.8</v>
      </c>
      <c r="AP26" s="99"/>
      <c r="AQ26" s="99">
        <v>58.1</v>
      </c>
      <c r="AR26" s="99"/>
      <c r="AS26" s="99">
        <v>56.2</v>
      </c>
      <c r="AT26" s="99"/>
    </row>
    <row r="27" spans="1:46" ht="13.5" customHeight="1">
      <c r="A27" s="223">
        <v>1</v>
      </c>
      <c r="B27" s="3" t="s">
        <v>168</v>
      </c>
      <c r="C27" s="99">
        <v>36.5</v>
      </c>
      <c r="D27" s="99" t="s">
        <v>364</v>
      </c>
      <c r="E27" s="99" t="s">
        <v>330</v>
      </c>
      <c r="F27" s="99"/>
      <c r="G27" s="99" t="s">
        <v>330</v>
      </c>
      <c r="H27" s="99"/>
      <c r="I27" s="99" t="s">
        <v>330</v>
      </c>
      <c r="J27" s="99"/>
      <c r="K27" s="99" t="s">
        <v>330</v>
      </c>
      <c r="L27" s="99"/>
      <c r="M27" s="99" t="s">
        <v>330</v>
      </c>
      <c r="N27" s="99"/>
      <c r="O27" s="99" t="s">
        <v>330</v>
      </c>
      <c r="P27" s="99"/>
      <c r="Q27" s="99" t="s">
        <v>330</v>
      </c>
      <c r="R27" s="99"/>
      <c r="S27" s="99" t="s">
        <v>330</v>
      </c>
      <c r="T27" s="99"/>
      <c r="U27" s="99" t="s">
        <v>330</v>
      </c>
      <c r="V27" s="99"/>
      <c r="W27" s="99" t="s">
        <v>330</v>
      </c>
      <c r="X27" s="99"/>
      <c r="Y27" s="99" t="s">
        <v>330</v>
      </c>
      <c r="Z27" s="99"/>
      <c r="AA27" s="99" t="s">
        <v>330</v>
      </c>
      <c r="AB27" s="99"/>
      <c r="AC27" s="99" t="s">
        <v>330</v>
      </c>
      <c r="AD27" s="99"/>
      <c r="AE27" s="99" t="s">
        <v>330</v>
      </c>
      <c r="AF27" s="99"/>
      <c r="AG27" s="99" t="s">
        <v>330</v>
      </c>
      <c r="AH27" s="99"/>
      <c r="AI27" s="99" t="s">
        <v>330</v>
      </c>
      <c r="AJ27" s="99"/>
      <c r="AK27" s="99" t="s">
        <v>330</v>
      </c>
      <c r="AL27" s="99"/>
      <c r="AM27" s="99" t="s">
        <v>330</v>
      </c>
      <c r="AN27" s="99"/>
      <c r="AO27" s="99" t="s">
        <v>330</v>
      </c>
      <c r="AP27" s="99"/>
      <c r="AQ27" s="99" t="s">
        <v>330</v>
      </c>
      <c r="AR27" s="99"/>
      <c r="AS27" s="99" t="s">
        <v>330</v>
      </c>
      <c r="AT27" s="99"/>
    </row>
    <row r="28" spans="1:46" ht="13.5" customHeight="1">
      <c r="A28" s="223">
        <v>1</v>
      </c>
      <c r="B28" s="3" t="s">
        <v>170</v>
      </c>
      <c r="C28" s="99">
        <v>36.4</v>
      </c>
      <c r="D28" s="99"/>
      <c r="E28" s="99" t="s">
        <v>330</v>
      </c>
      <c r="F28" s="99"/>
      <c r="G28" s="99" t="s">
        <v>330</v>
      </c>
      <c r="H28" s="99"/>
      <c r="I28" s="99" t="s">
        <v>330</v>
      </c>
      <c r="J28" s="99"/>
      <c r="K28" s="99" t="s">
        <v>330</v>
      </c>
      <c r="L28" s="99"/>
      <c r="M28" s="99">
        <v>58.7</v>
      </c>
      <c r="N28" s="99"/>
      <c r="O28" s="99" t="s">
        <v>330</v>
      </c>
      <c r="P28" s="99"/>
      <c r="Q28" s="99" t="s">
        <v>330</v>
      </c>
      <c r="R28" s="99"/>
      <c r="S28" s="99" t="s">
        <v>330</v>
      </c>
      <c r="T28" s="99"/>
      <c r="U28" s="99" t="s">
        <v>330</v>
      </c>
      <c r="V28" s="99"/>
      <c r="W28" s="99">
        <v>6.2</v>
      </c>
      <c r="X28" s="99" t="s">
        <v>364</v>
      </c>
      <c r="Y28" s="99">
        <v>3.1</v>
      </c>
      <c r="Z28" s="99"/>
      <c r="AA28" s="99" t="s">
        <v>330</v>
      </c>
      <c r="AB28" s="99"/>
      <c r="AC28" s="99" t="s">
        <v>330</v>
      </c>
      <c r="AD28" s="99"/>
      <c r="AE28" s="99">
        <v>51.2</v>
      </c>
      <c r="AF28" s="99"/>
      <c r="AG28" s="99" t="s">
        <v>330</v>
      </c>
      <c r="AH28" s="99"/>
      <c r="AI28" s="99" t="s">
        <v>330</v>
      </c>
      <c r="AJ28" s="99"/>
      <c r="AK28" s="99">
        <v>41.6</v>
      </c>
      <c r="AL28" s="99"/>
      <c r="AM28" s="99" t="s">
        <v>330</v>
      </c>
      <c r="AN28" s="99"/>
      <c r="AO28" s="99" t="s">
        <v>330</v>
      </c>
      <c r="AP28" s="99"/>
      <c r="AQ28" s="99" t="s">
        <v>330</v>
      </c>
      <c r="AR28" s="99"/>
      <c r="AS28" s="99" t="s">
        <v>330</v>
      </c>
      <c r="AT28" s="99"/>
    </row>
    <row r="29" spans="1:46" ht="13.5" customHeight="1">
      <c r="A29" s="223">
        <v>1</v>
      </c>
      <c r="B29" s="3" t="s">
        <v>172</v>
      </c>
      <c r="C29" s="99">
        <v>17.5</v>
      </c>
      <c r="D29" s="99"/>
      <c r="E29" s="99">
        <v>16.8</v>
      </c>
      <c r="F29" s="99"/>
      <c r="G29" s="99">
        <v>18.2</v>
      </c>
      <c r="H29" s="99"/>
      <c r="I29" s="99">
        <v>7.8</v>
      </c>
      <c r="J29" s="99"/>
      <c r="K29" s="99">
        <v>39.9</v>
      </c>
      <c r="L29" s="99"/>
      <c r="M29" s="99">
        <v>67.5</v>
      </c>
      <c r="N29" s="99"/>
      <c r="O29" s="99">
        <v>69.3</v>
      </c>
      <c r="P29" s="99"/>
      <c r="Q29" s="99">
        <v>65.7</v>
      </c>
      <c r="R29" s="99"/>
      <c r="S29" s="99">
        <v>53.6</v>
      </c>
      <c r="T29" s="99"/>
      <c r="U29" s="99">
        <v>88.1</v>
      </c>
      <c r="V29" s="99"/>
      <c r="W29" s="99">
        <v>52.3</v>
      </c>
      <c r="X29" s="99"/>
      <c r="Y29" s="99">
        <v>37</v>
      </c>
      <c r="Z29" s="99"/>
      <c r="AA29" s="99">
        <v>13.4</v>
      </c>
      <c r="AB29" s="99"/>
      <c r="AC29" s="99">
        <v>69.7</v>
      </c>
      <c r="AD29" s="99"/>
      <c r="AE29" s="99">
        <v>72.8</v>
      </c>
      <c r="AF29" s="99"/>
      <c r="AG29" s="99">
        <v>68.099999999999994</v>
      </c>
      <c r="AH29" s="99"/>
      <c r="AI29" s="99">
        <v>73.5</v>
      </c>
      <c r="AJ29" s="99"/>
      <c r="AK29" s="99">
        <v>4</v>
      </c>
      <c r="AL29" s="99"/>
      <c r="AM29" s="99">
        <v>3.7</v>
      </c>
      <c r="AN29" s="99"/>
      <c r="AO29" s="99">
        <v>4.4000000000000004</v>
      </c>
      <c r="AP29" s="99"/>
      <c r="AQ29" s="99">
        <v>5.5</v>
      </c>
      <c r="AR29" s="99"/>
      <c r="AS29" s="99">
        <v>3</v>
      </c>
      <c r="AT29" s="99"/>
    </row>
    <row r="30" spans="1:46" ht="13.5" customHeight="1">
      <c r="A30" s="223">
        <v>1</v>
      </c>
      <c r="B30" s="3" t="s">
        <v>173</v>
      </c>
      <c r="C30" s="99">
        <v>4.5</v>
      </c>
      <c r="D30" s="99"/>
      <c r="E30" s="99">
        <v>4.5999999999999996</v>
      </c>
      <c r="F30" s="99"/>
      <c r="G30" s="99">
        <v>4.5</v>
      </c>
      <c r="H30" s="99"/>
      <c r="I30" s="99">
        <v>0.9</v>
      </c>
      <c r="J30" s="99"/>
      <c r="K30" s="99">
        <v>15.4</v>
      </c>
      <c r="L30" s="99"/>
      <c r="M30" s="99">
        <v>50.4</v>
      </c>
      <c r="N30" s="99"/>
      <c r="O30" s="99">
        <v>49.5</v>
      </c>
      <c r="P30" s="99"/>
      <c r="Q30" s="99">
        <v>51.4</v>
      </c>
      <c r="R30" s="99"/>
      <c r="S30" s="99">
        <v>54.9</v>
      </c>
      <c r="T30" s="99"/>
      <c r="U30" s="99">
        <v>56.7</v>
      </c>
      <c r="V30" s="99"/>
      <c r="W30" s="99">
        <v>39.9</v>
      </c>
      <c r="X30" s="99"/>
      <c r="Y30" s="99">
        <v>4.8</v>
      </c>
      <c r="Z30" s="99"/>
      <c r="AA30" s="99">
        <v>3</v>
      </c>
      <c r="AB30" s="99"/>
      <c r="AC30" s="99">
        <v>12.7</v>
      </c>
      <c r="AD30" s="99"/>
      <c r="AE30" s="99">
        <v>38.700000000000003</v>
      </c>
      <c r="AF30" s="99"/>
      <c r="AG30" s="99">
        <v>43.9</v>
      </c>
      <c r="AH30" s="99"/>
      <c r="AI30" s="99">
        <v>34.799999999999997</v>
      </c>
      <c r="AJ30" s="99"/>
      <c r="AK30" s="99">
        <v>58.8</v>
      </c>
      <c r="AL30" s="99"/>
      <c r="AM30" s="99">
        <v>59.8</v>
      </c>
      <c r="AN30" s="99"/>
      <c r="AO30" s="99">
        <v>57.8</v>
      </c>
      <c r="AP30" s="99"/>
      <c r="AQ30" s="99">
        <v>62</v>
      </c>
      <c r="AR30" s="99"/>
      <c r="AS30" s="99">
        <v>51.1</v>
      </c>
      <c r="AT30" s="99"/>
    </row>
    <row r="31" spans="1:46" ht="13.5" customHeight="1">
      <c r="A31" s="223">
        <v>1</v>
      </c>
      <c r="B31" s="3" t="s">
        <v>174</v>
      </c>
      <c r="C31" s="99">
        <v>71.7</v>
      </c>
      <c r="D31" s="99" t="s">
        <v>364</v>
      </c>
      <c r="E31" s="99" t="s">
        <v>330</v>
      </c>
      <c r="F31" s="99"/>
      <c r="G31" s="99" t="s">
        <v>330</v>
      </c>
      <c r="H31" s="99"/>
      <c r="I31" s="99" t="s">
        <v>330</v>
      </c>
      <c r="J31" s="99"/>
      <c r="K31" s="99" t="s">
        <v>330</v>
      </c>
      <c r="L31" s="99"/>
      <c r="M31" s="99" t="s">
        <v>330</v>
      </c>
      <c r="N31" s="99"/>
      <c r="O31" s="99" t="s">
        <v>330</v>
      </c>
      <c r="P31" s="99"/>
      <c r="Q31" s="99" t="s">
        <v>330</v>
      </c>
      <c r="R31" s="99"/>
      <c r="S31" s="99" t="s">
        <v>330</v>
      </c>
      <c r="T31" s="99"/>
      <c r="U31" s="99" t="s">
        <v>330</v>
      </c>
      <c r="V31" s="99"/>
      <c r="W31" s="99" t="s">
        <v>330</v>
      </c>
      <c r="X31" s="99"/>
      <c r="Y31" s="99" t="s">
        <v>330</v>
      </c>
      <c r="Z31" s="99"/>
      <c r="AA31" s="99" t="s">
        <v>330</v>
      </c>
      <c r="AB31" s="99"/>
      <c r="AC31" s="99" t="s">
        <v>330</v>
      </c>
      <c r="AD31" s="99"/>
      <c r="AE31" s="99" t="s">
        <v>330</v>
      </c>
      <c r="AF31" s="99"/>
      <c r="AG31" s="99" t="s">
        <v>330</v>
      </c>
      <c r="AH31" s="99"/>
      <c r="AI31" s="99" t="s">
        <v>330</v>
      </c>
      <c r="AJ31" s="99"/>
      <c r="AK31" s="99" t="s">
        <v>330</v>
      </c>
      <c r="AL31" s="99"/>
      <c r="AM31" s="99" t="s">
        <v>330</v>
      </c>
      <c r="AN31" s="99"/>
      <c r="AO31" s="99" t="s">
        <v>330</v>
      </c>
      <c r="AP31" s="99"/>
      <c r="AQ31" s="99" t="s">
        <v>330</v>
      </c>
      <c r="AR31" s="99"/>
      <c r="AS31" s="99" t="s">
        <v>330</v>
      </c>
      <c r="AT31" s="99"/>
    </row>
    <row r="32" spans="1:46" ht="13.5" customHeight="1">
      <c r="A32" s="223">
        <v>1</v>
      </c>
      <c r="B32" s="3" t="s">
        <v>175</v>
      </c>
      <c r="C32" s="99">
        <v>75.900000000000006</v>
      </c>
      <c r="D32" s="99"/>
      <c r="E32" s="99">
        <v>75.099999999999994</v>
      </c>
      <c r="F32" s="99"/>
      <c r="G32" s="99">
        <v>77</v>
      </c>
      <c r="H32" s="99"/>
      <c r="I32" s="99" t="s">
        <v>330</v>
      </c>
      <c r="J32" s="99"/>
      <c r="K32" s="99" t="s">
        <v>330</v>
      </c>
      <c r="L32" s="99"/>
      <c r="M32" s="99">
        <v>89.2</v>
      </c>
      <c r="N32" s="99"/>
      <c r="O32" s="99">
        <v>88.5</v>
      </c>
      <c r="P32" s="99"/>
      <c r="Q32" s="99">
        <v>90</v>
      </c>
      <c r="R32" s="99"/>
      <c r="S32" s="99" t="s">
        <v>330</v>
      </c>
      <c r="T32" s="99"/>
      <c r="U32" s="99" t="s">
        <v>330</v>
      </c>
      <c r="V32" s="99"/>
      <c r="W32" s="99">
        <v>17.899999999999999</v>
      </c>
      <c r="X32" s="99" t="s">
        <v>364</v>
      </c>
      <c r="Y32" s="99">
        <v>48.2</v>
      </c>
      <c r="Z32" s="99"/>
      <c r="AA32" s="99" t="s">
        <v>330</v>
      </c>
      <c r="AB32" s="99"/>
      <c r="AC32" s="99" t="s">
        <v>330</v>
      </c>
      <c r="AD32" s="99"/>
      <c r="AE32" s="99">
        <v>78.3</v>
      </c>
      <c r="AF32" s="99"/>
      <c r="AG32" s="99" t="s">
        <v>330</v>
      </c>
      <c r="AH32" s="99"/>
      <c r="AI32" s="99" t="s">
        <v>330</v>
      </c>
      <c r="AJ32" s="99"/>
      <c r="AK32" s="99">
        <v>4.0999999999999996</v>
      </c>
      <c r="AL32" s="99"/>
      <c r="AM32" s="99">
        <v>4.4000000000000004</v>
      </c>
      <c r="AN32" s="99"/>
      <c r="AO32" s="99">
        <v>3.9</v>
      </c>
      <c r="AP32" s="99"/>
      <c r="AQ32" s="99" t="s">
        <v>330</v>
      </c>
      <c r="AR32" s="99"/>
      <c r="AS32" s="99" t="s">
        <v>330</v>
      </c>
      <c r="AT32" s="99"/>
    </row>
    <row r="33" spans="1:46" ht="13.5" customHeight="1">
      <c r="A33" s="223">
        <v>1</v>
      </c>
      <c r="B33" s="3" t="s">
        <v>178</v>
      </c>
      <c r="C33" s="99">
        <v>97.8</v>
      </c>
      <c r="D33" s="99"/>
      <c r="E33" s="99">
        <v>98.3</v>
      </c>
      <c r="F33" s="99"/>
      <c r="G33" s="99">
        <v>97.4</v>
      </c>
      <c r="H33" s="99"/>
      <c r="I33" s="99" t="s">
        <v>330</v>
      </c>
      <c r="J33" s="99"/>
      <c r="K33" s="99" t="s">
        <v>330</v>
      </c>
      <c r="L33" s="99"/>
      <c r="M33" s="99">
        <v>90.8</v>
      </c>
      <c r="N33" s="99"/>
      <c r="O33" s="99">
        <v>88.4</v>
      </c>
      <c r="P33" s="99"/>
      <c r="Q33" s="99">
        <v>93.2</v>
      </c>
      <c r="R33" s="99"/>
      <c r="S33" s="99" t="s">
        <v>330</v>
      </c>
      <c r="T33" s="99"/>
      <c r="U33" s="99" t="s">
        <v>330</v>
      </c>
      <c r="V33" s="99"/>
      <c r="W33" s="99">
        <v>75.2</v>
      </c>
      <c r="X33" s="99"/>
      <c r="Y33" s="99">
        <v>79.099999999999994</v>
      </c>
      <c r="Z33" s="99"/>
      <c r="AA33" s="99" t="s">
        <v>330</v>
      </c>
      <c r="AB33" s="99"/>
      <c r="AC33" s="99" t="s">
        <v>330</v>
      </c>
      <c r="AD33" s="99"/>
      <c r="AE33" s="99">
        <v>47.3</v>
      </c>
      <c r="AF33" s="99"/>
      <c r="AG33" s="99" t="s">
        <v>330</v>
      </c>
      <c r="AH33" s="99"/>
      <c r="AI33" s="99" t="s">
        <v>330</v>
      </c>
      <c r="AJ33" s="99"/>
      <c r="AK33" s="99">
        <v>16.5</v>
      </c>
      <c r="AL33" s="99"/>
      <c r="AM33" s="99">
        <v>16.8</v>
      </c>
      <c r="AN33" s="99"/>
      <c r="AO33" s="99">
        <v>16.2</v>
      </c>
      <c r="AP33" s="99"/>
      <c r="AQ33" s="99" t="s">
        <v>330</v>
      </c>
      <c r="AR33" s="99"/>
      <c r="AS33" s="99" t="s">
        <v>330</v>
      </c>
      <c r="AT33" s="99"/>
    </row>
    <row r="34" spans="1:46" ht="13.5" customHeight="1">
      <c r="A34" s="223">
        <v>1</v>
      </c>
      <c r="B34" s="3" t="s">
        <v>179</v>
      </c>
      <c r="C34" s="99">
        <v>6.9</v>
      </c>
      <c r="D34" s="99" t="s">
        <v>364</v>
      </c>
      <c r="E34" s="99">
        <v>7.2</v>
      </c>
      <c r="F34" s="99" t="s">
        <v>364</v>
      </c>
      <c r="G34" s="99">
        <v>6.5</v>
      </c>
      <c r="H34" s="99" t="s">
        <v>364</v>
      </c>
      <c r="I34" s="99">
        <v>1</v>
      </c>
      <c r="J34" s="99" t="s">
        <v>364</v>
      </c>
      <c r="K34" s="99">
        <v>20.2</v>
      </c>
      <c r="L34" s="99" t="s">
        <v>364</v>
      </c>
      <c r="M34" s="99">
        <v>51.6</v>
      </c>
      <c r="N34" s="99" t="s">
        <v>364</v>
      </c>
      <c r="O34" s="99">
        <v>55.4</v>
      </c>
      <c r="P34" s="99" t="s">
        <v>364</v>
      </c>
      <c r="Q34" s="99">
        <v>47.9</v>
      </c>
      <c r="R34" s="99" t="s">
        <v>364</v>
      </c>
      <c r="S34" s="99">
        <v>45.1</v>
      </c>
      <c r="T34" s="99" t="s">
        <v>364</v>
      </c>
      <c r="U34" s="99">
        <v>64.3</v>
      </c>
      <c r="V34" s="99" t="s">
        <v>364</v>
      </c>
      <c r="W34" s="99">
        <v>3.6</v>
      </c>
      <c r="X34" s="99" t="s">
        <v>364</v>
      </c>
      <c r="Y34" s="99">
        <v>0.6</v>
      </c>
      <c r="Z34" s="99" t="s">
        <v>364</v>
      </c>
      <c r="AA34" s="99">
        <v>0.2</v>
      </c>
      <c r="AB34" s="99" t="s">
        <v>364</v>
      </c>
      <c r="AC34" s="99">
        <v>2.2000000000000002</v>
      </c>
      <c r="AD34" s="99" t="s">
        <v>364</v>
      </c>
      <c r="AE34" s="99">
        <v>27.2</v>
      </c>
      <c r="AF34" s="99" t="s">
        <v>364</v>
      </c>
      <c r="AG34" s="99">
        <v>17.8</v>
      </c>
      <c r="AH34" s="99" t="s">
        <v>364</v>
      </c>
      <c r="AI34" s="99">
        <v>48.9</v>
      </c>
      <c r="AJ34" s="99" t="s">
        <v>364</v>
      </c>
      <c r="AK34" s="99">
        <v>49.1</v>
      </c>
      <c r="AL34" s="99" t="s">
        <v>364</v>
      </c>
      <c r="AM34" s="99">
        <v>50</v>
      </c>
      <c r="AN34" s="99" t="s">
        <v>364</v>
      </c>
      <c r="AO34" s="99">
        <v>48.3</v>
      </c>
      <c r="AP34" s="99" t="s">
        <v>364</v>
      </c>
      <c r="AQ34" s="99">
        <v>57.3</v>
      </c>
      <c r="AR34" s="99" t="s">
        <v>364</v>
      </c>
      <c r="AS34" s="99">
        <v>28.9</v>
      </c>
      <c r="AT34" s="99" t="s">
        <v>364</v>
      </c>
    </row>
    <row r="35" spans="1:46" ht="13.5" customHeight="1">
      <c r="A35" s="223">
        <v>1</v>
      </c>
      <c r="B35" s="3" t="s">
        <v>181</v>
      </c>
      <c r="C35" s="99">
        <v>13.5</v>
      </c>
      <c r="D35" s="99"/>
      <c r="E35" s="99">
        <v>11.7</v>
      </c>
      <c r="F35" s="99"/>
      <c r="G35" s="99">
        <v>15.6</v>
      </c>
      <c r="H35" s="99"/>
      <c r="I35" s="99" t="s">
        <v>330</v>
      </c>
      <c r="J35" s="99"/>
      <c r="K35" s="99" t="s">
        <v>330</v>
      </c>
      <c r="L35" s="99"/>
      <c r="M35" s="99">
        <v>36.6</v>
      </c>
      <c r="N35" s="99" t="s">
        <v>364</v>
      </c>
      <c r="O35" s="99">
        <v>38.200000000000003</v>
      </c>
      <c r="P35" s="99" t="s">
        <v>364</v>
      </c>
      <c r="Q35" s="99">
        <v>35</v>
      </c>
      <c r="R35" s="99" t="s">
        <v>364</v>
      </c>
      <c r="S35" s="99" t="s">
        <v>330</v>
      </c>
      <c r="T35" s="99"/>
      <c r="U35" s="99" t="s">
        <v>330</v>
      </c>
      <c r="V35" s="99"/>
      <c r="W35" s="99">
        <v>28.1</v>
      </c>
      <c r="X35" s="99" t="s">
        <v>364</v>
      </c>
      <c r="Y35" s="99">
        <v>14.7</v>
      </c>
      <c r="Z35" s="99"/>
      <c r="AA35" s="99" t="s">
        <v>330</v>
      </c>
      <c r="AB35" s="99"/>
      <c r="AC35" s="99" t="s">
        <v>330</v>
      </c>
      <c r="AD35" s="99"/>
      <c r="AE35" s="99">
        <v>23.7</v>
      </c>
      <c r="AF35" s="99"/>
      <c r="AG35" s="99" t="s">
        <v>330</v>
      </c>
      <c r="AH35" s="99"/>
      <c r="AI35" s="99" t="s">
        <v>330</v>
      </c>
      <c r="AJ35" s="99"/>
      <c r="AK35" s="99">
        <v>8.1</v>
      </c>
      <c r="AL35" s="99"/>
      <c r="AM35" s="99">
        <v>8.1999999999999993</v>
      </c>
      <c r="AN35" s="99"/>
      <c r="AO35" s="99">
        <v>8</v>
      </c>
      <c r="AP35" s="99"/>
      <c r="AQ35" s="99" t="s">
        <v>330</v>
      </c>
      <c r="AR35" s="99"/>
      <c r="AS35" s="99" t="s">
        <v>330</v>
      </c>
      <c r="AT35" s="99"/>
    </row>
    <row r="36" spans="1:46" ht="13.5" customHeight="1">
      <c r="A36" s="223">
        <v>1</v>
      </c>
      <c r="B36" s="3" t="s">
        <v>183</v>
      </c>
      <c r="C36" s="99">
        <v>39.799999999999997</v>
      </c>
      <c r="D36" s="99"/>
      <c r="E36" s="99" t="s">
        <v>330</v>
      </c>
      <c r="F36" s="99"/>
      <c r="G36" s="99" t="s">
        <v>330</v>
      </c>
      <c r="H36" s="99"/>
      <c r="I36" s="99" t="s">
        <v>330</v>
      </c>
      <c r="J36" s="99"/>
      <c r="K36" s="99" t="s">
        <v>330</v>
      </c>
      <c r="L36" s="99"/>
      <c r="M36" s="99">
        <v>58.1</v>
      </c>
      <c r="N36" s="99"/>
      <c r="O36" s="99" t="s">
        <v>330</v>
      </c>
      <c r="P36" s="99"/>
      <c r="Q36" s="99" t="s">
        <v>330</v>
      </c>
      <c r="R36" s="99"/>
      <c r="S36" s="99" t="s">
        <v>330</v>
      </c>
      <c r="T36" s="99"/>
      <c r="U36" s="99" t="s">
        <v>330</v>
      </c>
      <c r="V36" s="99"/>
      <c r="W36" s="99">
        <v>6.4</v>
      </c>
      <c r="X36" s="99" t="s">
        <v>364</v>
      </c>
      <c r="Y36" s="99">
        <v>10</v>
      </c>
      <c r="Z36" s="99"/>
      <c r="AA36" s="99" t="s">
        <v>330</v>
      </c>
      <c r="AB36" s="99"/>
      <c r="AC36" s="99" t="s">
        <v>330</v>
      </c>
      <c r="AD36" s="99"/>
      <c r="AE36" s="99">
        <v>56.8</v>
      </c>
      <c r="AF36" s="99"/>
      <c r="AG36" s="99" t="s">
        <v>330</v>
      </c>
      <c r="AH36" s="99"/>
      <c r="AI36" s="99" t="s">
        <v>330</v>
      </c>
      <c r="AJ36" s="99"/>
      <c r="AK36" s="99">
        <v>5.3</v>
      </c>
      <c r="AL36" s="99"/>
      <c r="AM36" s="99" t="s">
        <v>330</v>
      </c>
      <c r="AN36" s="99"/>
      <c r="AO36" s="99" t="s">
        <v>330</v>
      </c>
      <c r="AP36" s="99"/>
      <c r="AQ36" s="99" t="s">
        <v>330</v>
      </c>
      <c r="AR36" s="99"/>
      <c r="AS36" s="99" t="s">
        <v>330</v>
      </c>
      <c r="AT36" s="99"/>
    </row>
    <row r="37" spans="1:46" ht="13.5" customHeight="1">
      <c r="A37" s="223">
        <v>1</v>
      </c>
      <c r="B37" s="3" t="s">
        <v>185</v>
      </c>
      <c r="C37" s="99">
        <v>47.4</v>
      </c>
      <c r="D37" s="99" t="s">
        <v>364</v>
      </c>
      <c r="E37" s="99">
        <v>47.5</v>
      </c>
      <c r="F37" s="99" t="s">
        <v>364</v>
      </c>
      <c r="G37" s="99">
        <v>47.3</v>
      </c>
      <c r="H37" s="99" t="s">
        <v>364</v>
      </c>
      <c r="I37" s="99">
        <v>33.6</v>
      </c>
      <c r="J37" s="99" t="s">
        <v>364</v>
      </c>
      <c r="K37" s="99">
        <v>50.1</v>
      </c>
      <c r="L37" s="99" t="s">
        <v>364</v>
      </c>
      <c r="M37" s="99" t="s">
        <v>330</v>
      </c>
      <c r="N37" s="99"/>
      <c r="O37" s="99" t="s">
        <v>330</v>
      </c>
      <c r="P37" s="99"/>
      <c r="Q37" s="99" t="s">
        <v>330</v>
      </c>
      <c r="R37" s="99"/>
      <c r="S37" s="99" t="s">
        <v>330</v>
      </c>
      <c r="T37" s="99"/>
      <c r="U37" s="99" t="s">
        <v>330</v>
      </c>
      <c r="V37" s="99"/>
      <c r="W37" s="99" t="s">
        <v>330</v>
      </c>
      <c r="X37" s="99"/>
      <c r="Y37" s="99" t="s">
        <v>330</v>
      </c>
      <c r="Z37" s="99"/>
      <c r="AA37" s="99" t="s">
        <v>330</v>
      </c>
      <c r="AB37" s="99"/>
      <c r="AC37" s="99" t="s">
        <v>330</v>
      </c>
      <c r="AD37" s="99"/>
      <c r="AE37" s="99" t="s">
        <v>330</v>
      </c>
      <c r="AF37" s="99"/>
      <c r="AG37" s="99" t="s">
        <v>330</v>
      </c>
      <c r="AH37" s="99"/>
      <c r="AI37" s="99" t="s">
        <v>330</v>
      </c>
      <c r="AJ37" s="99"/>
      <c r="AK37" s="99">
        <v>4.0999999999999996</v>
      </c>
      <c r="AL37" s="99"/>
      <c r="AM37" s="99">
        <v>4.3</v>
      </c>
      <c r="AN37" s="99"/>
      <c r="AO37" s="99">
        <v>4</v>
      </c>
      <c r="AP37" s="99"/>
      <c r="AQ37" s="99">
        <v>7</v>
      </c>
      <c r="AR37" s="99"/>
      <c r="AS37" s="99">
        <v>2.2000000000000002</v>
      </c>
      <c r="AT37" s="99"/>
    </row>
    <row r="38" spans="1:46" ht="13.5" customHeight="1">
      <c r="A38" s="223">
        <v>1</v>
      </c>
      <c r="B38" s="3" t="s">
        <v>186</v>
      </c>
      <c r="C38" s="99">
        <v>25</v>
      </c>
      <c r="D38" s="99"/>
      <c r="E38" s="99" t="s">
        <v>330</v>
      </c>
      <c r="F38" s="99"/>
      <c r="G38" s="99" t="s">
        <v>330</v>
      </c>
      <c r="H38" s="99"/>
      <c r="I38" s="99" t="s">
        <v>330</v>
      </c>
      <c r="J38" s="99"/>
      <c r="K38" s="99" t="s">
        <v>330</v>
      </c>
      <c r="L38" s="99"/>
      <c r="M38" s="99">
        <v>59</v>
      </c>
      <c r="N38" s="99"/>
      <c r="O38" s="99" t="s">
        <v>330</v>
      </c>
      <c r="P38" s="99"/>
      <c r="Q38" s="99" t="s">
        <v>330</v>
      </c>
      <c r="R38" s="99"/>
      <c r="S38" s="99" t="s">
        <v>330</v>
      </c>
      <c r="T38" s="99"/>
      <c r="U38" s="99" t="s">
        <v>330</v>
      </c>
      <c r="V38" s="99"/>
      <c r="W38" s="99">
        <v>8</v>
      </c>
      <c r="X38" s="99" t="s">
        <v>364</v>
      </c>
      <c r="Y38" s="99">
        <v>18</v>
      </c>
      <c r="Z38" s="99"/>
      <c r="AA38" s="99" t="s">
        <v>330</v>
      </c>
      <c r="AB38" s="99"/>
      <c r="AC38" s="99" t="s">
        <v>330</v>
      </c>
      <c r="AD38" s="99"/>
      <c r="AE38" s="99">
        <v>62</v>
      </c>
      <c r="AF38" s="99"/>
      <c r="AG38" s="99" t="s">
        <v>330</v>
      </c>
      <c r="AH38" s="99"/>
      <c r="AI38" s="99" t="s">
        <v>330</v>
      </c>
      <c r="AJ38" s="99"/>
      <c r="AK38" s="99">
        <v>4</v>
      </c>
      <c r="AL38" s="99"/>
      <c r="AM38" s="99" t="s">
        <v>330</v>
      </c>
      <c r="AN38" s="99"/>
      <c r="AO38" s="99" t="s">
        <v>330</v>
      </c>
      <c r="AP38" s="99"/>
      <c r="AQ38" s="99" t="s">
        <v>330</v>
      </c>
      <c r="AR38" s="99"/>
      <c r="AS38" s="99" t="s">
        <v>330</v>
      </c>
      <c r="AT38" s="99"/>
    </row>
    <row r="39" spans="1:46" ht="13.5" customHeight="1">
      <c r="A39" s="223">
        <v>1</v>
      </c>
      <c r="B39" s="3" t="s">
        <v>195</v>
      </c>
      <c r="C39" s="99">
        <v>18.100000000000001</v>
      </c>
      <c r="D39" s="99"/>
      <c r="E39" s="99">
        <v>17.2</v>
      </c>
      <c r="F39" s="99"/>
      <c r="G39" s="99">
        <v>19.100000000000001</v>
      </c>
      <c r="H39" s="99"/>
      <c r="I39" s="99">
        <v>12.2</v>
      </c>
      <c r="J39" s="99"/>
      <c r="K39" s="99">
        <v>31.8</v>
      </c>
      <c r="L39" s="99"/>
      <c r="M39" s="99">
        <v>48.3</v>
      </c>
      <c r="N39" s="99"/>
      <c r="O39" s="99">
        <v>49.2</v>
      </c>
      <c r="P39" s="99"/>
      <c r="Q39" s="99">
        <v>47.4</v>
      </c>
      <c r="R39" s="99"/>
      <c r="S39" s="99">
        <v>50.1</v>
      </c>
      <c r="T39" s="99"/>
      <c r="U39" s="99">
        <v>55.1</v>
      </c>
      <c r="V39" s="99"/>
      <c r="W39" s="99">
        <v>21.3</v>
      </c>
      <c r="X39" s="99"/>
      <c r="Y39" s="99">
        <v>1.2</v>
      </c>
      <c r="Z39" s="99"/>
      <c r="AA39" s="99">
        <v>0.1</v>
      </c>
      <c r="AB39" s="99"/>
      <c r="AC39" s="99">
        <v>4.3</v>
      </c>
      <c r="AD39" s="99"/>
      <c r="AE39" s="99">
        <v>42</v>
      </c>
      <c r="AF39" s="99"/>
      <c r="AG39" s="99">
        <v>28</v>
      </c>
      <c r="AH39" s="99"/>
      <c r="AI39" s="99">
        <v>49.5</v>
      </c>
      <c r="AJ39" s="99"/>
      <c r="AK39" s="99">
        <v>20.6</v>
      </c>
      <c r="AL39" s="99"/>
      <c r="AM39" s="99">
        <v>22.3</v>
      </c>
      <c r="AN39" s="99"/>
      <c r="AO39" s="99">
        <v>18.8</v>
      </c>
      <c r="AP39" s="99"/>
      <c r="AQ39" s="99">
        <v>25.3</v>
      </c>
      <c r="AR39" s="99"/>
      <c r="AS39" s="99">
        <v>17.7</v>
      </c>
      <c r="AT39" s="99"/>
    </row>
    <row r="40" spans="1:46" ht="13.5" customHeight="1">
      <c r="A40" s="223">
        <v>1</v>
      </c>
      <c r="B40" s="3" t="s">
        <v>196</v>
      </c>
      <c r="C40" s="99">
        <v>65.7</v>
      </c>
      <c r="D40" s="99"/>
      <c r="E40" s="99">
        <v>64.8</v>
      </c>
      <c r="F40" s="99"/>
      <c r="G40" s="99">
        <v>66.599999999999994</v>
      </c>
      <c r="H40" s="99"/>
      <c r="I40" s="99">
        <v>53.2</v>
      </c>
      <c r="J40" s="99"/>
      <c r="K40" s="99">
        <v>83.3</v>
      </c>
      <c r="L40" s="99"/>
      <c r="M40" s="99">
        <v>83.6</v>
      </c>
      <c r="N40" s="99"/>
      <c r="O40" s="99">
        <v>83.7</v>
      </c>
      <c r="P40" s="99"/>
      <c r="Q40" s="99">
        <v>83.4</v>
      </c>
      <c r="R40" s="99"/>
      <c r="S40" s="99">
        <v>67.3</v>
      </c>
      <c r="T40" s="99"/>
      <c r="U40" s="99">
        <v>93.5</v>
      </c>
      <c r="V40" s="99"/>
      <c r="W40" s="99">
        <v>33.4</v>
      </c>
      <c r="X40" s="99"/>
      <c r="Y40" s="99">
        <v>50.5</v>
      </c>
      <c r="Z40" s="99" t="s">
        <v>364</v>
      </c>
      <c r="AA40" s="99">
        <v>25.9</v>
      </c>
      <c r="AB40" s="99" t="s">
        <v>364</v>
      </c>
      <c r="AC40" s="99">
        <v>69.3</v>
      </c>
      <c r="AD40" s="99" t="s">
        <v>364</v>
      </c>
      <c r="AE40" s="99">
        <v>37.799999999999997</v>
      </c>
      <c r="AF40" s="99"/>
      <c r="AG40" s="99">
        <v>40.5</v>
      </c>
      <c r="AH40" s="99"/>
      <c r="AI40" s="99">
        <v>40.9</v>
      </c>
      <c r="AJ40" s="99"/>
      <c r="AK40" s="99">
        <v>8.3000000000000007</v>
      </c>
      <c r="AL40" s="99" t="s">
        <v>364</v>
      </c>
      <c r="AM40" s="99">
        <v>9</v>
      </c>
      <c r="AN40" s="99" t="s">
        <v>364</v>
      </c>
      <c r="AO40" s="99">
        <v>7.6</v>
      </c>
      <c r="AP40" s="99" t="s">
        <v>364</v>
      </c>
      <c r="AQ40" s="99">
        <v>3.6</v>
      </c>
      <c r="AR40" s="99" t="s">
        <v>364</v>
      </c>
      <c r="AS40" s="99">
        <v>9.6</v>
      </c>
      <c r="AT40" s="99" t="s">
        <v>364</v>
      </c>
    </row>
    <row r="41" spans="1:46" ht="13.5" customHeight="1">
      <c r="A41" s="223">
        <v>1</v>
      </c>
      <c r="B41" s="3" t="s">
        <v>198</v>
      </c>
      <c r="C41" s="99">
        <v>68.2</v>
      </c>
      <c r="D41" s="99"/>
      <c r="E41" s="99">
        <v>65</v>
      </c>
      <c r="F41" s="99"/>
      <c r="G41" s="99">
        <v>71.5</v>
      </c>
      <c r="H41" s="99"/>
      <c r="I41" s="99">
        <v>41.5</v>
      </c>
      <c r="J41" s="99"/>
      <c r="K41" s="99">
        <v>96.5</v>
      </c>
      <c r="L41" s="99"/>
      <c r="M41" s="99">
        <v>39.799999999999997</v>
      </c>
      <c r="N41" s="99"/>
      <c r="O41" s="99">
        <v>37.9</v>
      </c>
      <c r="P41" s="99"/>
      <c r="Q41" s="99">
        <v>41.8</v>
      </c>
      <c r="R41" s="99"/>
      <c r="S41" s="99">
        <v>23</v>
      </c>
      <c r="T41" s="99"/>
      <c r="U41" s="99">
        <v>78.400000000000006</v>
      </c>
      <c r="V41" s="99"/>
      <c r="W41" s="99">
        <v>29.6</v>
      </c>
      <c r="X41" s="99"/>
      <c r="Y41" s="99">
        <v>6.2</v>
      </c>
      <c r="Z41" s="99"/>
      <c r="AA41" s="99">
        <v>0.6</v>
      </c>
      <c r="AB41" s="99"/>
      <c r="AC41" s="99">
        <v>22.7</v>
      </c>
      <c r="AD41" s="99"/>
      <c r="AE41" s="99">
        <v>41.1</v>
      </c>
      <c r="AF41" s="99"/>
      <c r="AG41" s="99">
        <v>30.9</v>
      </c>
      <c r="AH41" s="99"/>
      <c r="AI41" s="99">
        <v>50.9</v>
      </c>
      <c r="AJ41" s="99"/>
      <c r="AK41" s="99">
        <v>20.7</v>
      </c>
      <c r="AL41" s="99"/>
      <c r="AM41" s="99">
        <v>20.6</v>
      </c>
      <c r="AN41" s="99"/>
      <c r="AO41" s="99">
        <v>20.7</v>
      </c>
      <c r="AP41" s="99"/>
      <c r="AQ41" s="99">
        <v>26.5</v>
      </c>
      <c r="AR41" s="99"/>
      <c r="AS41" s="99">
        <v>14.8</v>
      </c>
      <c r="AT41" s="99"/>
    </row>
    <row r="42" spans="1:46" ht="13.5" customHeight="1">
      <c r="A42" s="223">
        <v>1</v>
      </c>
      <c r="B42" s="3" t="s">
        <v>203</v>
      </c>
      <c r="C42" s="99">
        <v>13.1</v>
      </c>
      <c r="D42" s="99"/>
      <c r="E42" s="99" t="s">
        <v>330</v>
      </c>
      <c r="F42" s="99"/>
      <c r="G42" s="99" t="s">
        <v>330</v>
      </c>
      <c r="H42" s="99"/>
      <c r="I42" s="99" t="s">
        <v>330</v>
      </c>
      <c r="J42" s="99"/>
      <c r="K42" s="99" t="s">
        <v>330</v>
      </c>
      <c r="L42" s="99"/>
      <c r="M42" s="99">
        <v>34.200000000000003</v>
      </c>
      <c r="N42" s="99"/>
      <c r="O42" s="99" t="s">
        <v>330</v>
      </c>
      <c r="P42" s="99"/>
      <c r="Q42" s="99" t="s">
        <v>330</v>
      </c>
      <c r="R42" s="99"/>
      <c r="S42" s="99" t="s">
        <v>330</v>
      </c>
      <c r="T42" s="99"/>
      <c r="U42" s="99" t="s">
        <v>330</v>
      </c>
      <c r="V42" s="99"/>
      <c r="W42" s="99">
        <v>0.3</v>
      </c>
      <c r="X42" s="99" t="s">
        <v>364</v>
      </c>
      <c r="Y42" s="99">
        <v>0.5</v>
      </c>
      <c r="Z42" s="99"/>
      <c r="AA42" s="99" t="s">
        <v>330</v>
      </c>
      <c r="AB42" s="99"/>
      <c r="AC42" s="99" t="s">
        <v>330</v>
      </c>
      <c r="AD42" s="99"/>
      <c r="AE42" s="99">
        <v>31.2</v>
      </c>
      <c r="AF42" s="99"/>
      <c r="AG42" s="99" t="s">
        <v>330</v>
      </c>
      <c r="AH42" s="99"/>
      <c r="AI42" s="99" t="s">
        <v>330</v>
      </c>
      <c r="AJ42" s="99"/>
      <c r="AK42" s="99">
        <v>30.6</v>
      </c>
      <c r="AL42" s="99"/>
      <c r="AM42" s="99" t="s">
        <v>330</v>
      </c>
      <c r="AN42" s="99"/>
      <c r="AO42" s="99" t="s">
        <v>330</v>
      </c>
      <c r="AP42" s="99"/>
      <c r="AQ42" s="99" t="s">
        <v>330</v>
      </c>
      <c r="AR42" s="99"/>
      <c r="AS42" s="99" t="s">
        <v>330</v>
      </c>
      <c r="AT42" s="99"/>
    </row>
    <row r="43" spans="1:46" ht="13.5" customHeight="1">
      <c r="A43" s="223">
        <v>1</v>
      </c>
      <c r="B43" s="3" t="s">
        <v>204</v>
      </c>
      <c r="C43" s="99">
        <v>61</v>
      </c>
      <c r="D43" s="99"/>
      <c r="E43" s="99" t="s">
        <v>330</v>
      </c>
      <c r="F43" s="99"/>
      <c r="G43" s="99" t="s">
        <v>330</v>
      </c>
      <c r="H43" s="99"/>
      <c r="I43" s="99" t="s">
        <v>330</v>
      </c>
      <c r="J43" s="99"/>
      <c r="K43" s="99" t="s">
        <v>330</v>
      </c>
      <c r="L43" s="99"/>
      <c r="M43" s="99">
        <v>87.2</v>
      </c>
      <c r="N43" s="99"/>
      <c r="O43" s="99" t="s">
        <v>330</v>
      </c>
      <c r="P43" s="99"/>
      <c r="Q43" s="99" t="s">
        <v>330</v>
      </c>
      <c r="R43" s="99"/>
      <c r="S43" s="99" t="s">
        <v>330</v>
      </c>
      <c r="T43" s="99"/>
      <c r="U43" s="99" t="s">
        <v>330</v>
      </c>
      <c r="V43" s="99"/>
      <c r="W43" s="99">
        <v>15.9</v>
      </c>
      <c r="X43" s="99" t="s">
        <v>364</v>
      </c>
      <c r="Y43" s="99">
        <v>47.3</v>
      </c>
      <c r="Z43" s="99"/>
      <c r="AA43" s="99" t="s">
        <v>330</v>
      </c>
      <c r="AB43" s="99"/>
      <c r="AC43" s="99" t="s">
        <v>330</v>
      </c>
      <c r="AD43" s="99"/>
      <c r="AE43" s="99">
        <v>68.5</v>
      </c>
      <c r="AF43" s="99"/>
      <c r="AG43" s="99" t="s">
        <v>330</v>
      </c>
      <c r="AH43" s="99"/>
      <c r="AI43" s="99" t="s">
        <v>330</v>
      </c>
      <c r="AJ43" s="99"/>
      <c r="AK43" s="99">
        <v>5</v>
      </c>
      <c r="AL43" s="99"/>
      <c r="AM43" s="99" t="s">
        <v>330</v>
      </c>
      <c r="AN43" s="99"/>
      <c r="AO43" s="99" t="s">
        <v>330</v>
      </c>
      <c r="AP43" s="99"/>
      <c r="AQ43" s="99" t="s">
        <v>330</v>
      </c>
      <c r="AR43" s="99"/>
      <c r="AS43" s="99" t="s">
        <v>330</v>
      </c>
      <c r="AT43" s="99"/>
    </row>
    <row r="44" spans="1:46" ht="13.5" customHeight="1">
      <c r="A44" s="223">
        <v>1</v>
      </c>
      <c r="B44" s="3" t="s">
        <v>207</v>
      </c>
      <c r="C44" s="99">
        <v>18.899999999999999</v>
      </c>
      <c r="D44" s="99"/>
      <c r="E44" s="99">
        <v>17</v>
      </c>
      <c r="F44" s="99"/>
      <c r="G44" s="99">
        <v>21</v>
      </c>
      <c r="H44" s="99"/>
      <c r="I44" s="99">
        <v>12.8</v>
      </c>
      <c r="J44" s="99"/>
      <c r="K44" s="99">
        <v>28.2</v>
      </c>
      <c r="L44" s="99"/>
      <c r="M44" s="99">
        <v>47.8</v>
      </c>
      <c r="N44" s="99"/>
      <c r="O44" s="99">
        <v>47.1</v>
      </c>
      <c r="P44" s="99"/>
      <c r="Q44" s="99">
        <v>48.5</v>
      </c>
      <c r="R44" s="99"/>
      <c r="S44" s="99">
        <v>27.8</v>
      </c>
      <c r="T44" s="99"/>
      <c r="U44" s="99">
        <v>74.599999999999994</v>
      </c>
      <c r="V44" s="99"/>
      <c r="W44" s="99">
        <v>59.2</v>
      </c>
      <c r="X44" s="99"/>
      <c r="Y44" s="99">
        <v>11.3</v>
      </c>
      <c r="Z44" s="99"/>
      <c r="AA44" s="99">
        <v>1.1000000000000001</v>
      </c>
      <c r="AB44" s="99"/>
      <c r="AC44" s="99">
        <v>34</v>
      </c>
      <c r="AD44" s="99"/>
      <c r="AE44" s="99">
        <v>77.900000000000006</v>
      </c>
      <c r="AF44" s="99"/>
      <c r="AG44" s="99">
        <v>73.900000000000006</v>
      </c>
      <c r="AH44" s="99"/>
      <c r="AI44" s="99">
        <v>80.7</v>
      </c>
      <c r="AJ44" s="99"/>
      <c r="AK44" s="99">
        <v>4.4000000000000004</v>
      </c>
      <c r="AL44" s="99"/>
      <c r="AM44" s="99">
        <v>4.5</v>
      </c>
      <c r="AN44" s="99"/>
      <c r="AO44" s="99">
        <v>4.2</v>
      </c>
      <c r="AP44" s="99"/>
      <c r="AQ44" s="99">
        <v>8.1</v>
      </c>
      <c r="AR44" s="99"/>
      <c r="AS44" s="99">
        <v>1.5</v>
      </c>
      <c r="AT44" s="99"/>
    </row>
    <row r="45" spans="1:46" ht="13.5" customHeight="1">
      <c r="A45" s="223">
        <v>1</v>
      </c>
      <c r="B45" s="3" t="s">
        <v>211</v>
      </c>
      <c r="C45" s="99">
        <v>16.8</v>
      </c>
      <c r="D45" s="99"/>
      <c r="E45" s="99">
        <v>15.5</v>
      </c>
      <c r="F45" s="99"/>
      <c r="G45" s="99">
        <v>18.100000000000001</v>
      </c>
      <c r="H45" s="99"/>
      <c r="I45" s="99" t="s">
        <v>330</v>
      </c>
      <c r="J45" s="99"/>
      <c r="K45" s="99" t="s">
        <v>330</v>
      </c>
      <c r="L45" s="99"/>
      <c r="M45" s="99" t="s">
        <v>330</v>
      </c>
      <c r="N45" s="99"/>
      <c r="O45" s="99" t="s">
        <v>330</v>
      </c>
      <c r="P45" s="99"/>
      <c r="Q45" s="99" t="s">
        <v>330</v>
      </c>
      <c r="R45" s="99"/>
      <c r="S45" s="99" t="s">
        <v>330</v>
      </c>
      <c r="T45" s="99"/>
      <c r="U45" s="99" t="s">
        <v>330</v>
      </c>
      <c r="V45" s="99"/>
      <c r="W45" s="99" t="s">
        <v>330</v>
      </c>
      <c r="X45" s="99"/>
      <c r="Y45" s="99" t="s">
        <v>330</v>
      </c>
      <c r="Z45" s="99"/>
      <c r="AA45" s="99" t="s">
        <v>330</v>
      </c>
      <c r="AB45" s="99"/>
      <c r="AC45" s="99" t="s">
        <v>330</v>
      </c>
      <c r="AD45" s="99"/>
      <c r="AE45" s="99" t="s">
        <v>330</v>
      </c>
      <c r="AF45" s="99"/>
      <c r="AG45" s="99" t="s">
        <v>330</v>
      </c>
      <c r="AH45" s="99"/>
      <c r="AI45" s="99" t="s">
        <v>330</v>
      </c>
      <c r="AJ45" s="99"/>
      <c r="AK45" s="99" t="s">
        <v>330</v>
      </c>
      <c r="AL45" s="99"/>
      <c r="AM45" s="99" t="s">
        <v>330</v>
      </c>
      <c r="AN45" s="99"/>
      <c r="AO45" s="99" t="s">
        <v>330</v>
      </c>
      <c r="AP45" s="99"/>
      <c r="AQ45" s="99" t="s">
        <v>330</v>
      </c>
      <c r="AR45" s="99"/>
      <c r="AS45" s="99" t="s">
        <v>330</v>
      </c>
      <c r="AT45" s="99"/>
    </row>
    <row r="46" spans="1:46" ht="13.5" customHeight="1">
      <c r="A46" s="223">
        <v>1</v>
      </c>
      <c r="B46" s="3" t="s">
        <v>212</v>
      </c>
      <c r="C46" s="99">
        <v>20.190000000000001</v>
      </c>
      <c r="D46" s="99" t="s">
        <v>364</v>
      </c>
      <c r="E46" s="99">
        <v>19</v>
      </c>
      <c r="F46" s="99" t="s">
        <v>364</v>
      </c>
      <c r="G46" s="99">
        <v>21.54</v>
      </c>
      <c r="H46" s="99" t="s">
        <v>364</v>
      </c>
      <c r="I46" s="99" t="s">
        <v>330</v>
      </c>
      <c r="J46" s="99"/>
      <c r="K46" s="99" t="s">
        <v>330</v>
      </c>
      <c r="L46" s="99"/>
      <c r="M46" s="99">
        <v>69.52</v>
      </c>
      <c r="N46" s="99" t="s">
        <v>364</v>
      </c>
      <c r="O46" s="99">
        <v>68.790000000000006</v>
      </c>
      <c r="P46" s="99" t="s">
        <v>364</v>
      </c>
      <c r="Q46" s="99">
        <v>70.23</v>
      </c>
      <c r="R46" s="99" t="s">
        <v>364</v>
      </c>
      <c r="S46" s="99" t="s">
        <v>330</v>
      </c>
      <c r="T46" s="99"/>
      <c r="U46" s="99" t="s">
        <v>330</v>
      </c>
      <c r="V46" s="99"/>
      <c r="W46" s="99">
        <v>59.88</v>
      </c>
      <c r="X46" s="99" t="s">
        <v>364</v>
      </c>
      <c r="Y46" s="99">
        <v>36.19</v>
      </c>
      <c r="Z46" s="99" t="s">
        <v>364</v>
      </c>
      <c r="AA46" s="99" t="s">
        <v>330</v>
      </c>
      <c r="AB46" s="99"/>
      <c r="AC46" s="99" t="s">
        <v>330</v>
      </c>
      <c r="AD46" s="99"/>
      <c r="AE46" s="99">
        <v>66.680000000000007</v>
      </c>
      <c r="AF46" s="99" t="s">
        <v>364</v>
      </c>
      <c r="AG46" s="99" t="s">
        <v>330</v>
      </c>
      <c r="AH46" s="99"/>
      <c r="AI46" s="99" t="s">
        <v>330</v>
      </c>
      <c r="AJ46" s="99"/>
      <c r="AK46" s="99">
        <v>15.16</v>
      </c>
      <c r="AL46" s="99" t="s">
        <v>364</v>
      </c>
      <c r="AM46" s="99">
        <v>14.93</v>
      </c>
      <c r="AN46" s="99" t="s">
        <v>364</v>
      </c>
      <c r="AO46" s="99">
        <v>15.34</v>
      </c>
      <c r="AP46" s="99" t="s">
        <v>364</v>
      </c>
      <c r="AQ46" s="99" t="s">
        <v>330</v>
      </c>
      <c r="AR46" s="99"/>
      <c r="AS46" s="99" t="s">
        <v>330</v>
      </c>
      <c r="AT46" s="99"/>
    </row>
    <row r="47" spans="1:46" ht="13.5" customHeight="1">
      <c r="A47" s="223">
        <v>1</v>
      </c>
      <c r="B47" s="3" t="s">
        <v>213</v>
      </c>
      <c r="C47" s="99">
        <v>3.8</v>
      </c>
      <c r="D47" s="99"/>
      <c r="E47" s="99">
        <v>4</v>
      </c>
      <c r="F47" s="99"/>
      <c r="G47" s="99">
        <v>3.6</v>
      </c>
      <c r="H47" s="99"/>
      <c r="I47" s="99">
        <v>1.1000000000000001</v>
      </c>
      <c r="J47" s="99"/>
      <c r="K47" s="99">
        <v>9.8000000000000007</v>
      </c>
      <c r="L47" s="99"/>
      <c r="M47" s="99">
        <v>58.2</v>
      </c>
      <c r="N47" s="99"/>
      <c r="O47" s="99">
        <v>57.5</v>
      </c>
      <c r="P47" s="99"/>
      <c r="Q47" s="99">
        <v>59</v>
      </c>
      <c r="R47" s="99"/>
      <c r="S47" s="99">
        <v>40.299999999999997</v>
      </c>
      <c r="T47" s="99"/>
      <c r="U47" s="99">
        <v>78.3</v>
      </c>
      <c r="V47" s="99"/>
      <c r="W47" s="99">
        <v>55</v>
      </c>
      <c r="X47" s="99"/>
      <c r="Y47" s="99">
        <v>5.4</v>
      </c>
      <c r="Z47" s="99"/>
      <c r="AA47" s="99">
        <v>0.5</v>
      </c>
      <c r="AB47" s="99"/>
      <c r="AC47" s="99">
        <v>16.399999999999999</v>
      </c>
      <c r="AD47" s="99"/>
      <c r="AE47" s="99">
        <v>34</v>
      </c>
      <c r="AF47" s="99"/>
      <c r="AG47" s="99">
        <v>34.4</v>
      </c>
      <c r="AH47" s="99"/>
      <c r="AI47" s="99">
        <v>32.4</v>
      </c>
      <c r="AJ47" s="99"/>
      <c r="AK47" s="99">
        <v>7.5</v>
      </c>
      <c r="AL47" s="99"/>
      <c r="AM47" s="99">
        <v>7.6</v>
      </c>
      <c r="AN47" s="99"/>
      <c r="AO47" s="99">
        <v>7.4</v>
      </c>
      <c r="AP47" s="99"/>
      <c r="AQ47" s="99">
        <v>8.8000000000000007</v>
      </c>
      <c r="AR47" s="99"/>
      <c r="AS47" s="99">
        <v>8.1999999999999993</v>
      </c>
      <c r="AT47" s="99"/>
    </row>
    <row r="48" spans="1:46" ht="13.5" customHeight="1">
      <c r="A48" s="223">
        <v>1</v>
      </c>
      <c r="B48" s="3" t="s">
        <v>217</v>
      </c>
      <c r="C48" s="99">
        <v>91.5</v>
      </c>
      <c r="D48" s="99"/>
      <c r="E48" s="99">
        <v>91.8</v>
      </c>
      <c r="F48" s="99"/>
      <c r="G48" s="99">
        <v>91.1</v>
      </c>
      <c r="H48" s="99"/>
      <c r="I48" s="99">
        <v>87.5</v>
      </c>
      <c r="J48" s="99"/>
      <c r="K48" s="99">
        <v>100</v>
      </c>
      <c r="L48" s="99"/>
      <c r="M48" s="99">
        <v>87.6</v>
      </c>
      <c r="N48" s="99"/>
      <c r="O48" s="99">
        <v>85.7</v>
      </c>
      <c r="P48" s="99"/>
      <c r="Q48" s="99">
        <v>89.7</v>
      </c>
      <c r="R48" s="99"/>
      <c r="S48" s="99">
        <v>75.7</v>
      </c>
      <c r="T48" s="99"/>
      <c r="U48" s="99">
        <v>86.1</v>
      </c>
      <c r="V48" s="99"/>
      <c r="W48" s="99">
        <v>27.5</v>
      </c>
      <c r="X48" s="99"/>
      <c r="Y48" s="99">
        <v>54.7</v>
      </c>
      <c r="Z48" s="99"/>
      <c r="AA48" s="99">
        <v>34.200000000000003</v>
      </c>
      <c r="AB48" s="99"/>
      <c r="AC48" s="99">
        <v>72.7</v>
      </c>
      <c r="AD48" s="99"/>
      <c r="AE48" s="99">
        <v>60.7</v>
      </c>
      <c r="AF48" s="99"/>
      <c r="AG48" s="99">
        <v>63.7</v>
      </c>
      <c r="AH48" s="99"/>
      <c r="AI48" s="99">
        <v>55.8</v>
      </c>
      <c r="AJ48" s="99"/>
      <c r="AK48" s="99">
        <v>1.8</v>
      </c>
      <c r="AL48" s="99"/>
      <c r="AM48" s="99">
        <v>1.7</v>
      </c>
      <c r="AN48" s="99"/>
      <c r="AO48" s="99">
        <v>1.9</v>
      </c>
      <c r="AP48" s="99"/>
      <c r="AQ48" s="99">
        <v>2</v>
      </c>
      <c r="AR48" s="99"/>
      <c r="AS48" s="99">
        <v>0.5</v>
      </c>
      <c r="AT48" s="99"/>
    </row>
    <row r="49" spans="1:46" ht="13.5" customHeight="1">
      <c r="A49" s="223">
        <v>1</v>
      </c>
      <c r="B49" s="3" t="s">
        <v>219</v>
      </c>
      <c r="C49" s="99">
        <v>21.7</v>
      </c>
      <c r="D49" s="99" t="s">
        <v>364</v>
      </c>
      <c r="E49" s="99">
        <v>20.9</v>
      </c>
      <c r="F49" s="99" t="s">
        <v>364</v>
      </c>
      <c r="G49" s="99">
        <v>22.6</v>
      </c>
      <c r="H49" s="99" t="s">
        <v>364</v>
      </c>
      <c r="I49" s="99">
        <v>10.5</v>
      </c>
      <c r="J49" s="99" t="s">
        <v>364</v>
      </c>
      <c r="K49" s="99">
        <v>38.9</v>
      </c>
      <c r="L49" s="99" t="s">
        <v>364</v>
      </c>
      <c r="M49" s="99">
        <v>81.599999999999994</v>
      </c>
      <c r="N49" s="99" t="s">
        <v>364</v>
      </c>
      <c r="O49" s="99">
        <v>80.5</v>
      </c>
      <c r="P49" s="99" t="s">
        <v>364</v>
      </c>
      <c r="Q49" s="99">
        <v>82.8</v>
      </c>
      <c r="R49" s="99" t="s">
        <v>364</v>
      </c>
      <c r="S49" s="99">
        <v>74.599999999999994</v>
      </c>
      <c r="T49" s="99" t="s">
        <v>364</v>
      </c>
      <c r="U49" s="99">
        <v>86.5</v>
      </c>
      <c r="V49" s="99" t="s">
        <v>364</v>
      </c>
      <c r="W49" s="99">
        <v>71.900000000000006</v>
      </c>
      <c r="X49" s="99" t="s">
        <v>364</v>
      </c>
      <c r="Y49" s="99">
        <v>23.1</v>
      </c>
      <c r="Z49" s="99" t="s">
        <v>364</v>
      </c>
      <c r="AA49" s="99">
        <v>11.2</v>
      </c>
      <c r="AB49" s="99" t="s">
        <v>364</v>
      </c>
      <c r="AC49" s="99">
        <v>39.5</v>
      </c>
      <c r="AD49" s="99" t="s">
        <v>364</v>
      </c>
      <c r="AE49" s="99">
        <v>70.400000000000006</v>
      </c>
      <c r="AF49" s="99" t="s">
        <v>364</v>
      </c>
      <c r="AG49" s="99">
        <v>68.2</v>
      </c>
      <c r="AH49" s="99" t="s">
        <v>364</v>
      </c>
      <c r="AI49" s="99">
        <v>73.599999999999994</v>
      </c>
      <c r="AJ49" s="99" t="s">
        <v>364</v>
      </c>
      <c r="AK49" s="99">
        <v>9.4</v>
      </c>
      <c r="AL49" s="99" t="s">
        <v>364</v>
      </c>
      <c r="AM49" s="99">
        <v>9.4</v>
      </c>
      <c r="AN49" s="99" t="s">
        <v>364</v>
      </c>
      <c r="AO49" s="99">
        <v>9.4</v>
      </c>
      <c r="AP49" s="99" t="s">
        <v>364</v>
      </c>
      <c r="AQ49" s="99">
        <v>10.7</v>
      </c>
      <c r="AR49" s="99" t="s">
        <v>364</v>
      </c>
      <c r="AS49" s="99">
        <v>7.7</v>
      </c>
      <c r="AT49" s="99" t="s">
        <v>364</v>
      </c>
    </row>
    <row r="50" spans="1:46" ht="13.5" customHeight="1">
      <c r="A50" s="223">
        <v>1</v>
      </c>
      <c r="B50" s="3" t="s">
        <v>220</v>
      </c>
      <c r="C50" s="99">
        <v>37</v>
      </c>
      <c r="D50" s="99"/>
      <c r="E50" s="99">
        <v>35.9</v>
      </c>
      <c r="F50" s="99"/>
      <c r="G50" s="99">
        <v>38.1</v>
      </c>
      <c r="H50" s="99"/>
      <c r="I50" s="99">
        <v>18.7</v>
      </c>
      <c r="J50" s="99"/>
      <c r="K50" s="99">
        <v>60.5</v>
      </c>
      <c r="L50" s="99"/>
      <c r="M50" s="99">
        <v>91.5</v>
      </c>
      <c r="N50" s="99"/>
      <c r="O50" s="99">
        <v>91.9</v>
      </c>
      <c r="P50" s="99"/>
      <c r="Q50" s="99">
        <v>91.1</v>
      </c>
      <c r="R50" s="99"/>
      <c r="S50" s="99">
        <v>84.1</v>
      </c>
      <c r="T50" s="99"/>
      <c r="U50" s="99">
        <v>96.3</v>
      </c>
      <c r="V50" s="99"/>
      <c r="W50" s="99">
        <v>49.1</v>
      </c>
      <c r="X50" s="99"/>
      <c r="Y50" s="99">
        <v>47.8</v>
      </c>
      <c r="Z50" s="99"/>
      <c r="AA50" s="99">
        <v>24.2</v>
      </c>
      <c r="AB50" s="99"/>
      <c r="AC50" s="99">
        <v>75.599999999999994</v>
      </c>
      <c r="AD50" s="99"/>
      <c r="AE50" s="99">
        <v>44.8</v>
      </c>
      <c r="AF50" s="99"/>
      <c r="AG50" s="99">
        <v>39.9</v>
      </c>
      <c r="AH50" s="99"/>
      <c r="AI50" s="99">
        <v>48.6</v>
      </c>
      <c r="AJ50" s="99"/>
      <c r="AK50" s="99">
        <v>4.4000000000000004</v>
      </c>
      <c r="AL50" s="99"/>
      <c r="AM50" s="99">
        <v>4.4000000000000004</v>
      </c>
      <c r="AN50" s="99"/>
      <c r="AO50" s="99">
        <v>4.4000000000000004</v>
      </c>
      <c r="AP50" s="99"/>
      <c r="AQ50" s="99">
        <v>5</v>
      </c>
      <c r="AR50" s="99"/>
      <c r="AS50" s="99">
        <v>4</v>
      </c>
      <c r="AT50" s="99"/>
    </row>
    <row r="51" spans="1:46" ht="13.5" customHeight="1">
      <c r="A51" s="223">
        <v>1</v>
      </c>
      <c r="B51" s="3" t="s">
        <v>224</v>
      </c>
      <c r="C51" s="99">
        <v>22.7</v>
      </c>
      <c r="D51" s="99"/>
      <c r="E51" s="99">
        <v>22.8</v>
      </c>
      <c r="F51" s="99"/>
      <c r="G51" s="99">
        <v>22.6</v>
      </c>
      <c r="H51" s="99"/>
      <c r="I51" s="99">
        <v>11.7</v>
      </c>
      <c r="J51" s="99"/>
      <c r="K51" s="99">
        <v>50</v>
      </c>
      <c r="L51" s="99"/>
      <c r="M51" s="99">
        <v>72.099999999999994</v>
      </c>
      <c r="N51" s="99"/>
      <c r="O51" s="99">
        <v>74</v>
      </c>
      <c r="P51" s="99"/>
      <c r="Q51" s="99">
        <v>70.099999999999994</v>
      </c>
      <c r="R51" s="99"/>
      <c r="S51" s="99">
        <v>62.8</v>
      </c>
      <c r="T51" s="99"/>
      <c r="U51" s="99">
        <v>73.400000000000006</v>
      </c>
      <c r="V51" s="99"/>
      <c r="W51" s="99">
        <v>2.8</v>
      </c>
      <c r="X51" s="99" t="s">
        <v>364</v>
      </c>
      <c r="Y51" s="99">
        <v>27.3</v>
      </c>
      <c r="Z51" s="99"/>
      <c r="AA51" s="99">
        <v>14.7</v>
      </c>
      <c r="AB51" s="99"/>
      <c r="AC51" s="99">
        <v>53.6</v>
      </c>
      <c r="AD51" s="99"/>
      <c r="AE51" s="99">
        <v>59.3</v>
      </c>
      <c r="AF51" s="99"/>
      <c r="AG51" s="99">
        <v>62.5</v>
      </c>
      <c r="AH51" s="99"/>
      <c r="AI51" s="99">
        <v>53.5</v>
      </c>
      <c r="AJ51" s="99"/>
      <c r="AK51" s="99">
        <v>4.5</v>
      </c>
      <c r="AL51" s="99"/>
      <c r="AM51" s="99">
        <v>4.7</v>
      </c>
      <c r="AN51" s="99"/>
      <c r="AO51" s="99">
        <v>4.3</v>
      </c>
      <c r="AP51" s="99"/>
      <c r="AQ51" s="99">
        <v>6.1</v>
      </c>
      <c r="AR51" s="99"/>
      <c r="AS51" s="99">
        <v>5.4</v>
      </c>
      <c r="AT51" s="99"/>
    </row>
    <row r="52" spans="1:46" ht="13.5" customHeight="1">
      <c r="A52" s="223">
        <v>1</v>
      </c>
      <c r="B52" s="3" t="s">
        <v>225</v>
      </c>
      <c r="C52" s="99">
        <v>23</v>
      </c>
      <c r="D52" s="99"/>
      <c r="E52" s="99">
        <v>20.9</v>
      </c>
      <c r="F52" s="99"/>
      <c r="G52" s="99">
        <v>25.3</v>
      </c>
      <c r="H52" s="99"/>
      <c r="I52" s="99">
        <v>5.3</v>
      </c>
      <c r="J52" s="99"/>
      <c r="K52" s="99">
        <v>73</v>
      </c>
      <c r="L52" s="99"/>
      <c r="M52" s="99">
        <v>57.4</v>
      </c>
      <c r="N52" s="99"/>
      <c r="O52" s="99">
        <v>57.5</v>
      </c>
      <c r="P52" s="99"/>
      <c r="Q52" s="99">
        <v>57.4</v>
      </c>
      <c r="R52" s="99"/>
      <c r="S52" s="99">
        <v>41.9</v>
      </c>
      <c r="T52" s="99"/>
      <c r="U52" s="99">
        <v>87.2</v>
      </c>
      <c r="V52" s="99"/>
      <c r="W52" s="99">
        <v>51.5</v>
      </c>
      <c r="X52" s="99"/>
      <c r="Y52" s="99">
        <v>5</v>
      </c>
      <c r="Z52" s="99"/>
      <c r="AA52" s="99">
        <v>0.5</v>
      </c>
      <c r="AB52" s="99"/>
      <c r="AC52" s="99">
        <v>24.3</v>
      </c>
      <c r="AD52" s="99"/>
      <c r="AE52" s="99">
        <v>40.9</v>
      </c>
      <c r="AF52" s="99"/>
      <c r="AG52" s="99">
        <v>29.2</v>
      </c>
      <c r="AH52" s="99"/>
      <c r="AI52" s="99">
        <v>50.1</v>
      </c>
      <c r="AJ52" s="99"/>
      <c r="AK52" s="99">
        <v>14</v>
      </c>
      <c r="AL52" s="99"/>
      <c r="AM52" s="99">
        <v>15</v>
      </c>
      <c r="AN52" s="99"/>
      <c r="AO52" s="99">
        <v>13</v>
      </c>
      <c r="AP52" s="99"/>
      <c r="AQ52" s="99">
        <v>19.7</v>
      </c>
      <c r="AR52" s="99"/>
      <c r="AS52" s="99">
        <v>8.3000000000000007</v>
      </c>
      <c r="AT52" s="99"/>
    </row>
    <row r="53" spans="1:46" ht="13.5" customHeight="1">
      <c r="A53" s="223">
        <v>1</v>
      </c>
      <c r="B53" s="3" t="s">
        <v>227</v>
      </c>
      <c r="C53" s="99">
        <v>61.7</v>
      </c>
      <c r="D53" s="99"/>
      <c r="E53" s="99">
        <v>63.2</v>
      </c>
      <c r="F53" s="99"/>
      <c r="G53" s="99">
        <v>60.4</v>
      </c>
      <c r="H53" s="99"/>
      <c r="I53" s="99" t="s">
        <v>330</v>
      </c>
      <c r="J53" s="99"/>
      <c r="K53" s="99" t="s">
        <v>330</v>
      </c>
      <c r="L53" s="99"/>
      <c r="M53" s="99">
        <v>55.8</v>
      </c>
      <c r="N53" s="99" t="s">
        <v>364</v>
      </c>
      <c r="O53" s="99">
        <v>57.8</v>
      </c>
      <c r="P53" s="99" t="s">
        <v>364</v>
      </c>
      <c r="Q53" s="99">
        <v>53.9</v>
      </c>
      <c r="R53" s="99" t="s">
        <v>364</v>
      </c>
      <c r="S53" s="99" t="s">
        <v>330</v>
      </c>
      <c r="T53" s="99"/>
      <c r="U53" s="99" t="s">
        <v>330</v>
      </c>
      <c r="V53" s="99"/>
      <c r="W53" s="99">
        <v>73.8</v>
      </c>
      <c r="X53" s="99" t="s">
        <v>364</v>
      </c>
      <c r="Y53" s="99">
        <v>28.5</v>
      </c>
      <c r="Z53" s="99"/>
      <c r="AA53" s="99" t="s">
        <v>330</v>
      </c>
      <c r="AB53" s="99"/>
      <c r="AC53" s="99" t="s">
        <v>330</v>
      </c>
      <c r="AD53" s="99"/>
      <c r="AE53" s="99">
        <v>15.7</v>
      </c>
      <c r="AF53" s="99" t="s">
        <v>364</v>
      </c>
      <c r="AG53" s="99" t="s">
        <v>330</v>
      </c>
      <c r="AH53" s="99"/>
      <c r="AI53" s="99" t="s">
        <v>330</v>
      </c>
      <c r="AJ53" s="99"/>
      <c r="AK53" s="99">
        <v>8.6</v>
      </c>
      <c r="AL53" s="99"/>
      <c r="AM53" s="99">
        <v>7.5</v>
      </c>
      <c r="AN53" s="99"/>
      <c r="AO53" s="99">
        <v>9.6999999999999993</v>
      </c>
      <c r="AP53" s="99"/>
      <c r="AQ53" s="99" t="s">
        <v>330</v>
      </c>
      <c r="AR53" s="99"/>
      <c r="AS53" s="99" t="s">
        <v>330</v>
      </c>
      <c r="AT53" s="99"/>
    </row>
    <row r="54" spans="1:46" ht="13.5" customHeight="1">
      <c r="A54" s="223">
        <v>1</v>
      </c>
      <c r="B54" s="3" t="s">
        <v>235</v>
      </c>
      <c r="C54" s="99">
        <v>39.200000000000003</v>
      </c>
      <c r="D54" s="99"/>
      <c r="E54" s="99">
        <v>37.299999999999997</v>
      </c>
      <c r="F54" s="99"/>
      <c r="G54" s="99">
        <v>41.1</v>
      </c>
      <c r="H54" s="99"/>
      <c r="I54" s="99">
        <v>25.9</v>
      </c>
      <c r="J54" s="99"/>
      <c r="K54" s="99">
        <v>66.8</v>
      </c>
      <c r="L54" s="99"/>
      <c r="M54" s="99">
        <v>29.3</v>
      </c>
      <c r="N54" s="99"/>
      <c r="O54" s="99">
        <v>28.6</v>
      </c>
      <c r="P54" s="99"/>
      <c r="Q54" s="99">
        <v>30.1</v>
      </c>
      <c r="R54" s="99"/>
      <c r="S54" s="99">
        <v>22</v>
      </c>
      <c r="T54" s="99"/>
      <c r="U54" s="99">
        <v>43.8</v>
      </c>
      <c r="V54" s="99"/>
      <c r="W54" s="99">
        <v>3</v>
      </c>
      <c r="X54" s="99" t="s">
        <v>364</v>
      </c>
      <c r="Y54" s="99">
        <v>1.2</v>
      </c>
      <c r="Z54" s="99"/>
      <c r="AA54" s="99">
        <v>0.1</v>
      </c>
      <c r="AB54" s="99"/>
      <c r="AC54" s="99">
        <v>6.2</v>
      </c>
      <c r="AD54" s="99"/>
      <c r="AE54" s="99">
        <v>45.2</v>
      </c>
      <c r="AF54" s="99"/>
      <c r="AG54" s="99">
        <v>34.5</v>
      </c>
      <c r="AH54" s="99"/>
      <c r="AI54" s="99">
        <v>65.8</v>
      </c>
      <c r="AJ54" s="99"/>
      <c r="AK54" s="99">
        <v>37.1</v>
      </c>
      <c r="AL54" s="99"/>
      <c r="AM54" s="99">
        <v>37.299999999999997</v>
      </c>
      <c r="AN54" s="99"/>
      <c r="AO54" s="99">
        <v>36.9</v>
      </c>
      <c r="AP54" s="99"/>
      <c r="AQ54" s="99">
        <v>38.5</v>
      </c>
      <c r="AR54" s="99"/>
      <c r="AS54" s="99">
        <v>27.9</v>
      </c>
      <c r="AT54" s="99"/>
    </row>
    <row r="55" spans="1:46" ht="13.5" customHeight="1">
      <c r="A55" s="223">
        <v>1</v>
      </c>
      <c r="B55" s="3" t="s">
        <v>238</v>
      </c>
      <c r="C55" s="99">
        <v>10.1</v>
      </c>
      <c r="D55" s="99"/>
      <c r="E55" s="99">
        <v>10.1</v>
      </c>
      <c r="F55" s="99"/>
      <c r="G55" s="99">
        <v>10.1</v>
      </c>
      <c r="H55" s="99"/>
      <c r="I55" s="99">
        <v>1.2</v>
      </c>
      <c r="J55" s="99"/>
      <c r="K55" s="99">
        <v>39.799999999999997</v>
      </c>
      <c r="L55" s="99"/>
      <c r="M55" s="99">
        <v>28.5</v>
      </c>
      <c r="N55" s="99"/>
      <c r="O55" s="99">
        <v>27.4</v>
      </c>
      <c r="P55" s="99"/>
      <c r="Q55" s="99">
        <v>29.7</v>
      </c>
      <c r="R55" s="99"/>
      <c r="S55" s="99">
        <v>27.8</v>
      </c>
      <c r="T55" s="99"/>
      <c r="U55" s="99">
        <v>43.5</v>
      </c>
      <c r="V55" s="99"/>
      <c r="W55" s="99">
        <v>14.4</v>
      </c>
      <c r="X55" s="99"/>
      <c r="Y55" s="99">
        <v>0.4</v>
      </c>
      <c r="Z55" s="99"/>
      <c r="AA55" s="99">
        <v>0</v>
      </c>
      <c r="AB55" s="99"/>
      <c r="AC55" s="99">
        <v>2</v>
      </c>
      <c r="AD55" s="99"/>
      <c r="AE55" s="99">
        <v>40</v>
      </c>
      <c r="AF55" s="99"/>
      <c r="AG55" s="99">
        <v>33.1</v>
      </c>
      <c r="AH55" s="99"/>
      <c r="AI55" s="99">
        <v>48.5</v>
      </c>
      <c r="AJ55" s="99"/>
      <c r="AK55" s="99">
        <v>32.799999999999997</v>
      </c>
      <c r="AL55" s="99"/>
      <c r="AM55" s="99">
        <v>32.6</v>
      </c>
      <c r="AN55" s="99"/>
      <c r="AO55" s="99">
        <v>33</v>
      </c>
      <c r="AP55" s="99"/>
      <c r="AQ55" s="99">
        <v>32.5</v>
      </c>
      <c r="AR55" s="99"/>
      <c r="AS55" s="99">
        <v>35.9</v>
      </c>
      <c r="AT55" s="99"/>
    </row>
    <row r="56" spans="1:46" ht="13.5" customHeight="1">
      <c r="A56" s="223">
        <v>1</v>
      </c>
      <c r="B56" s="3" t="s">
        <v>241</v>
      </c>
      <c r="C56" s="99">
        <v>13.6</v>
      </c>
      <c r="D56" s="99"/>
      <c r="E56" s="99">
        <v>13.5</v>
      </c>
      <c r="F56" s="99"/>
      <c r="G56" s="99">
        <v>13.7</v>
      </c>
      <c r="H56" s="99"/>
      <c r="I56" s="99">
        <v>1.6</v>
      </c>
      <c r="J56" s="99"/>
      <c r="K56" s="99">
        <v>41.3</v>
      </c>
      <c r="L56" s="99"/>
      <c r="M56" s="99">
        <v>54.5</v>
      </c>
      <c r="N56" s="99"/>
      <c r="O56" s="99">
        <v>53.7</v>
      </c>
      <c r="P56" s="99"/>
      <c r="Q56" s="99">
        <v>55.4</v>
      </c>
      <c r="R56" s="99"/>
      <c r="S56" s="99">
        <v>55.3</v>
      </c>
      <c r="T56" s="99"/>
      <c r="U56" s="99">
        <v>64.099999999999994</v>
      </c>
      <c r="V56" s="99"/>
      <c r="W56" s="99">
        <v>28.3</v>
      </c>
      <c r="X56" s="99"/>
      <c r="Y56" s="99" t="s">
        <v>330</v>
      </c>
      <c r="Z56" s="99"/>
      <c r="AA56" s="99" t="s">
        <v>330</v>
      </c>
      <c r="AB56" s="99"/>
      <c r="AC56" s="99" t="s">
        <v>330</v>
      </c>
      <c r="AD56" s="99"/>
      <c r="AE56" s="99">
        <v>40.4</v>
      </c>
      <c r="AF56" s="99"/>
      <c r="AG56" s="99">
        <v>42.1</v>
      </c>
      <c r="AH56" s="99"/>
      <c r="AI56" s="99">
        <v>38.9</v>
      </c>
      <c r="AJ56" s="99"/>
      <c r="AK56" s="99">
        <v>26.1</v>
      </c>
      <c r="AL56" s="99"/>
      <c r="AM56" s="99">
        <v>26.8</v>
      </c>
      <c r="AN56" s="99"/>
      <c r="AO56" s="99">
        <v>25.5</v>
      </c>
      <c r="AP56" s="99"/>
      <c r="AQ56" s="99">
        <v>24.2</v>
      </c>
      <c r="AR56" s="99"/>
      <c r="AS56" s="99">
        <v>25.1</v>
      </c>
      <c r="AT56" s="99"/>
    </row>
    <row r="57" spans="1:46" ht="13.5" customHeight="1">
      <c r="A57" s="223">
        <v>1</v>
      </c>
      <c r="B57" s="3" t="s">
        <v>246</v>
      </c>
      <c r="C57" s="99">
        <v>68.2</v>
      </c>
      <c r="D57" s="99"/>
      <c r="E57" s="99" t="s">
        <v>330</v>
      </c>
      <c r="F57" s="99"/>
      <c r="G57" s="99" t="s">
        <v>330</v>
      </c>
      <c r="H57" s="99"/>
      <c r="I57" s="99" t="s">
        <v>330</v>
      </c>
      <c r="J57" s="99"/>
      <c r="K57" s="99" t="s">
        <v>330</v>
      </c>
      <c r="L57" s="99"/>
      <c r="M57" s="99">
        <v>59.5</v>
      </c>
      <c r="N57" s="99"/>
      <c r="O57" s="99" t="s">
        <v>330</v>
      </c>
      <c r="P57" s="99"/>
      <c r="Q57" s="99" t="s">
        <v>330</v>
      </c>
      <c r="R57" s="99"/>
      <c r="S57" s="99" t="s">
        <v>330</v>
      </c>
      <c r="T57" s="99"/>
      <c r="U57" s="99" t="s">
        <v>330</v>
      </c>
      <c r="V57" s="99"/>
      <c r="W57" s="99">
        <v>12.2</v>
      </c>
      <c r="X57" s="99" t="s">
        <v>364</v>
      </c>
      <c r="Y57" s="99">
        <v>32.799999999999997</v>
      </c>
      <c r="Z57" s="99"/>
      <c r="AA57" s="99" t="s">
        <v>330</v>
      </c>
      <c r="AB57" s="99"/>
      <c r="AC57" s="99" t="s">
        <v>330</v>
      </c>
      <c r="AD57" s="99"/>
      <c r="AE57" s="99">
        <v>55.8</v>
      </c>
      <c r="AF57" s="99"/>
      <c r="AG57" s="99" t="s">
        <v>330</v>
      </c>
      <c r="AH57" s="99"/>
      <c r="AI57" s="99" t="s">
        <v>330</v>
      </c>
      <c r="AJ57" s="99"/>
      <c r="AK57" s="99">
        <v>10.199999999999999</v>
      </c>
      <c r="AL57" s="99"/>
      <c r="AM57" s="99" t="s">
        <v>330</v>
      </c>
      <c r="AN57" s="99"/>
      <c r="AO57" s="99" t="s">
        <v>330</v>
      </c>
      <c r="AP57" s="99"/>
      <c r="AQ57" s="99" t="s">
        <v>330</v>
      </c>
      <c r="AR57" s="99"/>
      <c r="AS57" s="99" t="s">
        <v>330</v>
      </c>
      <c r="AT57" s="99"/>
    </row>
    <row r="58" spans="1:46" ht="13.5" customHeight="1">
      <c r="A58" s="223">
        <v>1</v>
      </c>
      <c r="B58" s="3" t="s">
        <v>247</v>
      </c>
      <c r="C58" s="99">
        <v>39.9</v>
      </c>
      <c r="D58" s="99"/>
      <c r="E58" s="99">
        <v>38.700000000000003</v>
      </c>
      <c r="F58" s="99"/>
      <c r="G58" s="99">
        <v>41.5</v>
      </c>
      <c r="H58" s="99"/>
      <c r="I58" s="99">
        <v>6.8</v>
      </c>
      <c r="J58" s="99"/>
      <c r="K58" s="99">
        <v>65.5</v>
      </c>
      <c r="L58" s="99"/>
      <c r="M58" s="99">
        <v>97.7</v>
      </c>
      <c r="N58" s="99"/>
      <c r="O58" s="99">
        <v>97.1</v>
      </c>
      <c r="P58" s="99"/>
      <c r="Q58" s="99">
        <v>98.5</v>
      </c>
      <c r="R58" s="99"/>
      <c r="S58" s="99">
        <v>92.7</v>
      </c>
      <c r="T58" s="99"/>
      <c r="U58" s="99">
        <v>98.1</v>
      </c>
      <c r="V58" s="99"/>
      <c r="W58" s="99">
        <v>45.1</v>
      </c>
      <c r="X58" s="99" t="s">
        <v>364</v>
      </c>
      <c r="Y58" s="99">
        <v>72.7</v>
      </c>
      <c r="Z58" s="99"/>
      <c r="AA58" s="99">
        <v>48</v>
      </c>
      <c r="AB58" s="99"/>
      <c r="AC58" s="99">
        <v>86.8</v>
      </c>
      <c r="AD58" s="99"/>
      <c r="AE58" s="99">
        <v>59.7</v>
      </c>
      <c r="AF58" s="99"/>
      <c r="AG58" s="99">
        <v>61</v>
      </c>
      <c r="AH58" s="99"/>
      <c r="AI58" s="99">
        <v>65.5</v>
      </c>
      <c r="AJ58" s="99"/>
      <c r="AK58" s="99">
        <v>2.6</v>
      </c>
      <c r="AL58" s="99"/>
      <c r="AM58" s="99">
        <v>2.5</v>
      </c>
      <c r="AN58" s="99"/>
      <c r="AO58" s="99">
        <v>2.7</v>
      </c>
      <c r="AP58" s="99"/>
      <c r="AQ58" s="99">
        <v>1.7</v>
      </c>
      <c r="AR58" s="99"/>
      <c r="AS58" s="99">
        <v>3.4</v>
      </c>
      <c r="AT58" s="99"/>
    </row>
    <row r="59" spans="1:46" ht="13.5" customHeight="1">
      <c r="A59" s="223">
        <v>1</v>
      </c>
      <c r="B59" s="3" t="s">
        <v>248</v>
      </c>
      <c r="C59" s="99">
        <v>38.5</v>
      </c>
      <c r="D59" s="99"/>
      <c r="E59" s="99">
        <v>36.299999999999997</v>
      </c>
      <c r="F59" s="99"/>
      <c r="G59" s="99">
        <v>40.799999999999997</v>
      </c>
      <c r="H59" s="99"/>
      <c r="I59" s="99">
        <v>5.9</v>
      </c>
      <c r="J59" s="99"/>
      <c r="K59" s="99">
        <v>78.3</v>
      </c>
      <c r="L59" s="99"/>
      <c r="M59" s="99">
        <v>34.5</v>
      </c>
      <c r="N59" s="99" t="s">
        <v>364</v>
      </c>
      <c r="O59" s="99">
        <v>34.299999999999997</v>
      </c>
      <c r="P59" s="99" t="s">
        <v>364</v>
      </c>
      <c r="Q59" s="99">
        <v>34.6</v>
      </c>
      <c r="R59" s="99" t="s">
        <v>364</v>
      </c>
      <c r="S59" s="99">
        <v>16.3</v>
      </c>
      <c r="T59" s="99" t="s">
        <v>364</v>
      </c>
      <c r="U59" s="99">
        <v>59</v>
      </c>
      <c r="V59" s="99" t="s">
        <v>364</v>
      </c>
      <c r="W59" s="99">
        <v>57.6</v>
      </c>
      <c r="X59" s="99" t="s">
        <v>364</v>
      </c>
      <c r="Y59" s="99">
        <v>21.1</v>
      </c>
      <c r="Z59" s="99" t="s">
        <v>364</v>
      </c>
      <c r="AA59" s="99">
        <v>8.5</v>
      </c>
      <c r="AB59" s="99" t="s">
        <v>364</v>
      </c>
      <c r="AC59" s="99">
        <v>52.3</v>
      </c>
      <c r="AD59" s="99" t="s">
        <v>364</v>
      </c>
      <c r="AE59" s="99">
        <v>13.8</v>
      </c>
      <c r="AF59" s="99" t="s">
        <v>364</v>
      </c>
      <c r="AG59" s="99">
        <v>19.399999999999999</v>
      </c>
      <c r="AH59" s="99" t="s">
        <v>364</v>
      </c>
      <c r="AI59" s="99">
        <v>7.2</v>
      </c>
      <c r="AJ59" s="99" t="s">
        <v>364</v>
      </c>
      <c r="AK59" s="99">
        <v>10.5</v>
      </c>
      <c r="AL59" s="99"/>
      <c r="AM59" s="99" t="s">
        <v>330</v>
      </c>
      <c r="AN59" s="99"/>
      <c r="AO59" s="99" t="s">
        <v>330</v>
      </c>
      <c r="AP59" s="99"/>
      <c r="AQ59" s="99" t="s">
        <v>330</v>
      </c>
      <c r="AR59" s="99"/>
      <c r="AS59" s="99" t="s">
        <v>330</v>
      </c>
      <c r="AT59" s="99"/>
    </row>
    <row r="60" spans="1:46" ht="13.5" customHeight="1">
      <c r="A60" s="223">
        <v>1</v>
      </c>
      <c r="B60" s="3" t="s">
        <v>249</v>
      </c>
      <c r="C60" s="99" t="s">
        <v>330</v>
      </c>
      <c r="D60" s="99"/>
      <c r="E60" s="99" t="s">
        <v>330</v>
      </c>
      <c r="F60" s="99"/>
      <c r="G60" s="99" t="s">
        <v>330</v>
      </c>
      <c r="H60" s="99"/>
      <c r="I60" s="99" t="s">
        <v>330</v>
      </c>
      <c r="J60" s="99"/>
      <c r="K60" s="99" t="s">
        <v>330</v>
      </c>
      <c r="L60" s="99"/>
      <c r="M60" s="99">
        <v>46.6</v>
      </c>
      <c r="N60" s="99"/>
      <c r="O60" s="99">
        <v>45.1</v>
      </c>
      <c r="P60" s="99"/>
      <c r="Q60" s="99">
        <v>48</v>
      </c>
      <c r="R60" s="99"/>
      <c r="S60" s="99">
        <v>47.8</v>
      </c>
      <c r="T60" s="99"/>
      <c r="U60" s="99">
        <v>49.7</v>
      </c>
      <c r="V60" s="99"/>
      <c r="W60" s="99">
        <v>20.3</v>
      </c>
      <c r="X60" s="99"/>
      <c r="Y60" s="99">
        <v>2.8</v>
      </c>
      <c r="Z60" s="99"/>
      <c r="AA60" s="99">
        <v>1.5</v>
      </c>
      <c r="AB60" s="99"/>
      <c r="AC60" s="99">
        <v>9.6</v>
      </c>
      <c r="AD60" s="99"/>
      <c r="AE60" s="99" t="s">
        <v>330</v>
      </c>
      <c r="AF60" s="99"/>
      <c r="AG60" s="99" t="s">
        <v>330</v>
      </c>
      <c r="AH60" s="99"/>
      <c r="AI60" s="99" t="s">
        <v>330</v>
      </c>
      <c r="AJ60" s="99"/>
      <c r="AK60" s="99">
        <v>32.5</v>
      </c>
      <c r="AL60" s="99"/>
      <c r="AM60" s="99">
        <v>32.799999999999997</v>
      </c>
      <c r="AN60" s="99"/>
      <c r="AO60" s="99">
        <v>32.200000000000003</v>
      </c>
      <c r="AP60" s="99"/>
      <c r="AQ60" s="99" t="s">
        <v>330</v>
      </c>
      <c r="AR60" s="99"/>
      <c r="AS60" s="99" t="s">
        <v>330</v>
      </c>
      <c r="AT60" s="99"/>
    </row>
    <row r="61" spans="1:46" ht="13.5" customHeight="1">
      <c r="A61" s="223">
        <v>1</v>
      </c>
      <c r="B61" s="3" t="s">
        <v>250</v>
      </c>
      <c r="C61" s="99">
        <v>22.9</v>
      </c>
      <c r="D61" s="99"/>
      <c r="E61" s="99">
        <v>22.6</v>
      </c>
      <c r="F61" s="99"/>
      <c r="G61" s="99">
        <v>23.2</v>
      </c>
      <c r="H61" s="99"/>
      <c r="I61" s="99">
        <v>7.6</v>
      </c>
      <c r="J61" s="99"/>
      <c r="K61" s="99">
        <v>46</v>
      </c>
      <c r="L61" s="99"/>
      <c r="M61" s="99">
        <v>57.9</v>
      </c>
      <c r="N61" s="99" t="s">
        <v>364</v>
      </c>
      <c r="O61" s="99">
        <v>57.8</v>
      </c>
      <c r="P61" s="99" t="s">
        <v>364</v>
      </c>
      <c r="Q61" s="99">
        <v>58.1</v>
      </c>
      <c r="R61" s="99" t="s">
        <v>364</v>
      </c>
      <c r="S61" s="99">
        <v>41.6</v>
      </c>
      <c r="T61" s="99" t="s">
        <v>364</v>
      </c>
      <c r="U61" s="99">
        <v>75.7</v>
      </c>
      <c r="V61" s="99" t="s">
        <v>364</v>
      </c>
      <c r="W61" s="99">
        <v>44</v>
      </c>
      <c r="X61" s="99" t="s">
        <v>364</v>
      </c>
      <c r="Y61" s="99" t="s">
        <v>330</v>
      </c>
      <c r="Z61" s="99"/>
      <c r="AA61" s="99" t="s">
        <v>330</v>
      </c>
      <c r="AB61" s="99"/>
      <c r="AC61" s="99" t="s">
        <v>330</v>
      </c>
      <c r="AD61" s="99"/>
      <c r="AE61" s="99" t="s">
        <v>330</v>
      </c>
      <c r="AF61" s="99"/>
      <c r="AG61" s="99" t="s">
        <v>330</v>
      </c>
      <c r="AH61" s="99"/>
      <c r="AI61" s="99" t="s">
        <v>330</v>
      </c>
      <c r="AJ61" s="99"/>
      <c r="AK61" s="99" t="s">
        <v>330</v>
      </c>
      <c r="AL61" s="99"/>
      <c r="AM61" s="99" t="s">
        <v>330</v>
      </c>
      <c r="AN61" s="99"/>
      <c r="AO61" s="99" t="s">
        <v>330</v>
      </c>
      <c r="AP61" s="99"/>
      <c r="AQ61" s="99" t="s">
        <v>330</v>
      </c>
      <c r="AR61" s="99"/>
      <c r="AS61" s="99" t="s">
        <v>330</v>
      </c>
      <c r="AT61" s="99"/>
    </row>
    <row r="62" spans="1:46" ht="13.5" customHeight="1">
      <c r="A62" s="223">
        <v>1</v>
      </c>
      <c r="B62" s="3" t="s">
        <v>253</v>
      </c>
      <c r="C62" s="99">
        <v>50.7</v>
      </c>
      <c r="D62" s="99"/>
      <c r="E62" s="99">
        <v>51.9</v>
      </c>
      <c r="F62" s="99"/>
      <c r="G62" s="99">
        <v>49.4</v>
      </c>
      <c r="H62" s="99"/>
      <c r="I62" s="99">
        <v>41.2</v>
      </c>
      <c r="J62" s="99"/>
      <c r="K62" s="99">
        <v>83.5</v>
      </c>
      <c r="L62" s="99"/>
      <c r="M62" s="99">
        <v>67.2</v>
      </c>
      <c r="N62" s="99"/>
      <c r="O62" s="99">
        <v>70.099999999999994</v>
      </c>
      <c r="P62" s="99"/>
      <c r="Q62" s="99">
        <v>64.099999999999994</v>
      </c>
      <c r="R62" s="99"/>
      <c r="S62" s="99">
        <v>51.4</v>
      </c>
      <c r="T62" s="99"/>
      <c r="U62" s="99">
        <v>90</v>
      </c>
      <c r="V62" s="99"/>
      <c r="W62" s="99">
        <v>10.1</v>
      </c>
      <c r="X62" s="99" t="s">
        <v>364</v>
      </c>
      <c r="Y62" s="99">
        <v>4.8</v>
      </c>
      <c r="Z62" s="99"/>
      <c r="AA62" s="99">
        <v>1.4</v>
      </c>
      <c r="AB62" s="99"/>
      <c r="AC62" s="99">
        <v>16.2</v>
      </c>
      <c r="AD62" s="99"/>
      <c r="AE62" s="99">
        <v>59.2</v>
      </c>
      <c r="AF62" s="99"/>
      <c r="AG62" s="99">
        <v>59.7</v>
      </c>
      <c r="AH62" s="99"/>
      <c r="AI62" s="99">
        <v>60.2</v>
      </c>
      <c r="AJ62" s="99"/>
      <c r="AK62" s="99">
        <v>20.6</v>
      </c>
      <c r="AL62" s="99"/>
      <c r="AM62" s="99">
        <v>20.100000000000001</v>
      </c>
      <c r="AN62" s="99"/>
      <c r="AO62" s="99">
        <v>21.2</v>
      </c>
      <c r="AP62" s="99"/>
      <c r="AQ62" s="99">
        <v>30.2</v>
      </c>
      <c r="AR62" s="99"/>
      <c r="AS62" s="99">
        <v>11.7</v>
      </c>
      <c r="AT62" s="99"/>
    </row>
    <row r="63" spans="1:46" ht="13.5" customHeight="1">
      <c r="A63" s="223">
        <v>1</v>
      </c>
      <c r="B63" s="3" t="s">
        <v>258</v>
      </c>
      <c r="C63" s="99">
        <v>42.6</v>
      </c>
      <c r="D63" s="99"/>
      <c r="E63" s="99">
        <v>42.3</v>
      </c>
      <c r="F63" s="99"/>
      <c r="G63" s="99">
        <v>43</v>
      </c>
      <c r="H63" s="99"/>
      <c r="I63" s="99">
        <v>10</v>
      </c>
      <c r="J63" s="99"/>
      <c r="K63" s="99">
        <v>84</v>
      </c>
      <c r="L63" s="99"/>
      <c r="M63" s="99">
        <v>65.400000000000006</v>
      </c>
      <c r="N63" s="99"/>
      <c r="O63" s="99">
        <v>66.400000000000006</v>
      </c>
      <c r="P63" s="99"/>
      <c r="Q63" s="99">
        <v>64.400000000000006</v>
      </c>
      <c r="R63" s="99"/>
      <c r="S63" s="99">
        <v>48.2</v>
      </c>
      <c r="T63" s="99"/>
      <c r="U63" s="99">
        <v>88.9</v>
      </c>
      <c r="V63" s="99"/>
      <c r="W63" s="99">
        <v>37.200000000000003</v>
      </c>
      <c r="X63" s="99"/>
      <c r="Y63" s="99">
        <v>6</v>
      </c>
      <c r="Z63" s="99"/>
      <c r="AA63" s="99">
        <v>0.3</v>
      </c>
      <c r="AB63" s="99"/>
      <c r="AC63" s="99">
        <v>18.7</v>
      </c>
      <c r="AD63" s="99"/>
      <c r="AE63" s="99">
        <v>38.1</v>
      </c>
      <c r="AF63" s="99"/>
      <c r="AG63" s="99">
        <v>29.3</v>
      </c>
      <c r="AH63" s="99"/>
      <c r="AI63" s="99">
        <v>47.6</v>
      </c>
      <c r="AJ63" s="99"/>
      <c r="AK63" s="99">
        <v>39.9</v>
      </c>
      <c r="AL63" s="99"/>
      <c r="AM63" s="99">
        <v>39.799999999999997</v>
      </c>
      <c r="AN63" s="99"/>
      <c r="AO63" s="99">
        <v>39.9</v>
      </c>
      <c r="AP63" s="99"/>
      <c r="AQ63" s="99">
        <v>40.200000000000003</v>
      </c>
      <c r="AR63" s="99"/>
      <c r="AS63" s="99">
        <v>34.1</v>
      </c>
      <c r="AT63" s="99"/>
    </row>
    <row r="64" spans="1:46" ht="13.5" customHeight="1">
      <c r="A64" s="223">
        <v>1</v>
      </c>
      <c r="B64" s="3" t="s">
        <v>261</v>
      </c>
      <c r="C64" s="99">
        <v>29.2</v>
      </c>
      <c r="D64" s="99"/>
      <c r="E64" s="99" t="s">
        <v>330</v>
      </c>
      <c r="F64" s="99"/>
      <c r="G64" s="99" t="s">
        <v>330</v>
      </c>
      <c r="H64" s="99"/>
      <c r="I64" s="99" t="s">
        <v>330</v>
      </c>
      <c r="J64" s="99"/>
      <c r="K64" s="99" t="s">
        <v>330</v>
      </c>
      <c r="L64" s="99"/>
      <c r="M64" s="99">
        <v>80.7</v>
      </c>
      <c r="N64" s="99"/>
      <c r="O64" s="99" t="s">
        <v>330</v>
      </c>
      <c r="P64" s="99"/>
      <c r="Q64" s="99" t="s">
        <v>330</v>
      </c>
      <c r="R64" s="99"/>
      <c r="S64" s="99" t="s">
        <v>330</v>
      </c>
      <c r="T64" s="99"/>
      <c r="U64" s="99" t="s">
        <v>330</v>
      </c>
      <c r="V64" s="99"/>
      <c r="W64" s="99">
        <v>22.3</v>
      </c>
      <c r="X64" s="99" t="s">
        <v>364</v>
      </c>
      <c r="Y64" s="99">
        <v>24.9</v>
      </c>
      <c r="Z64" s="99"/>
      <c r="AA64" s="99" t="s">
        <v>330</v>
      </c>
      <c r="AB64" s="99"/>
      <c r="AC64" s="99" t="s">
        <v>330</v>
      </c>
      <c r="AD64" s="99"/>
      <c r="AE64" s="99">
        <v>74.7</v>
      </c>
      <c r="AF64" s="99"/>
      <c r="AG64" s="99" t="s">
        <v>330</v>
      </c>
      <c r="AH64" s="99"/>
      <c r="AI64" s="99" t="s">
        <v>330</v>
      </c>
      <c r="AJ64" s="99"/>
      <c r="AK64" s="99">
        <v>44.7</v>
      </c>
      <c r="AL64" s="99"/>
      <c r="AM64" s="99" t="s">
        <v>330</v>
      </c>
      <c r="AN64" s="99"/>
      <c r="AO64" s="99" t="s">
        <v>330</v>
      </c>
      <c r="AP64" s="99"/>
      <c r="AQ64" s="99" t="s">
        <v>330</v>
      </c>
      <c r="AR64" s="99"/>
      <c r="AS64" s="99" t="s">
        <v>330</v>
      </c>
      <c r="AT64" s="99"/>
    </row>
    <row r="65" spans="1:46" ht="13.5" customHeight="1">
      <c r="A65" s="223">
        <v>1</v>
      </c>
      <c r="B65" s="3" t="s">
        <v>264</v>
      </c>
      <c r="C65" s="99">
        <v>36.799999999999997</v>
      </c>
      <c r="D65" s="99"/>
      <c r="E65" s="99">
        <v>38.299999999999997</v>
      </c>
      <c r="F65" s="99"/>
      <c r="G65" s="99">
        <v>35</v>
      </c>
      <c r="H65" s="99"/>
      <c r="I65" s="99">
        <v>27.5</v>
      </c>
      <c r="J65" s="99"/>
      <c r="K65" s="99">
        <v>67</v>
      </c>
      <c r="L65" s="99"/>
      <c r="M65" s="99">
        <v>73.5</v>
      </c>
      <c r="N65" s="99"/>
      <c r="O65" s="99">
        <v>73.2</v>
      </c>
      <c r="P65" s="99"/>
      <c r="Q65" s="99">
        <v>73.900000000000006</v>
      </c>
      <c r="R65" s="99"/>
      <c r="S65" s="99">
        <v>55.4</v>
      </c>
      <c r="T65" s="99"/>
      <c r="U65" s="99">
        <v>88.8</v>
      </c>
      <c r="V65" s="99"/>
      <c r="W65" s="99">
        <v>44.7</v>
      </c>
      <c r="X65" s="99"/>
      <c r="Y65" s="99">
        <v>26</v>
      </c>
      <c r="Z65" s="99"/>
      <c r="AA65" s="99">
        <v>6.5</v>
      </c>
      <c r="AB65" s="99"/>
      <c r="AC65" s="99">
        <v>58.9</v>
      </c>
      <c r="AD65" s="99"/>
      <c r="AE65" s="99">
        <v>68.8</v>
      </c>
      <c r="AF65" s="99"/>
      <c r="AG65" s="99">
        <v>66.5</v>
      </c>
      <c r="AH65" s="99"/>
      <c r="AI65" s="99">
        <v>67.7</v>
      </c>
      <c r="AJ65" s="99"/>
      <c r="AK65" s="99">
        <v>2.6</v>
      </c>
      <c r="AL65" s="99"/>
      <c r="AM65" s="99">
        <v>3</v>
      </c>
      <c r="AN65" s="99"/>
      <c r="AO65" s="99">
        <v>2.2000000000000002</v>
      </c>
      <c r="AP65" s="99"/>
      <c r="AQ65" s="99">
        <v>6.4</v>
      </c>
      <c r="AR65" s="99"/>
      <c r="AS65" s="99">
        <v>0.9</v>
      </c>
      <c r="AT65" s="99"/>
    </row>
    <row r="66" spans="1:46" ht="13.5" customHeight="1">
      <c r="A66" s="223">
        <v>1</v>
      </c>
      <c r="B66" s="3" t="s">
        <v>271</v>
      </c>
      <c r="C66" s="99">
        <v>40.799999999999997</v>
      </c>
      <c r="D66" s="99"/>
      <c r="E66" s="99">
        <v>40.799999999999997</v>
      </c>
      <c r="F66" s="99"/>
      <c r="G66" s="99">
        <v>40.799999999999997</v>
      </c>
      <c r="H66" s="99"/>
      <c r="I66" s="99" t="s">
        <v>330</v>
      </c>
      <c r="J66" s="99"/>
      <c r="K66" s="99" t="s">
        <v>330</v>
      </c>
      <c r="L66" s="99"/>
      <c r="M66" s="99">
        <v>88.4</v>
      </c>
      <c r="N66" s="99"/>
      <c r="O66" s="99">
        <v>88.6</v>
      </c>
      <c r="P66" s="99"/>
      <c r="Q66" s="99">
        <v>88.3</v>
      </c>
      <c r="R66" s="99"/>
      <c r="S66" s="99" t="s">
        <v>330</v>
      </c>
      <c r="T66" s="99"/>
      <c r="U66" s="99" t="s">
        <v>330</v>
      </c>
      <c r="V66" s="99"/>
      <c r="W66" s="99">
        <v>84.9</v>
      </c>
      <c r="X66" s="99"/>
      <c r="Y66" s="99">
        <v>39.5</v>
      </c>
      <c r="Z66" s="99"/>
      <c r="AA66" s="99" t="s">
        <v>330</v>
      </c>
      <c r="AB66" s="99"/>
      <c r="AC66" s="99" t="s">
        <v>330</v>
      </c>
      <c r="AD66" s="99"/>
      <c r="AE66" s="99">
        <v>55.2</v>
      </c>
      <c r="AF66" s="99"/>
      <c r="AG66" s="99" t="s">
        <v>330</v>
      </c>
      <c r="AH66" s="99"/>
      <c r="AI66" s="99" t="s">
        <v>330</v>
      </c>
      <c r="AJ66" s="99"/>
      <c r="AK66" s="99">
        <v>11.6</v>
      </c>
      <c r="AL66" s="99"/>
      <c r="AM66" s="99">
        <v>12.2</v>
      </c>
      <c r="AN66" s="99"/>
      <c r="AO66" s="99">
        <v>11</v>
      </c>
      <c r="AP66" s="99"/>
      <c r="AQ66" s="99" t="s">
        <v>330</v>
      </c>
      <c r="AR66" s="99"/>
      <c r="AS66" s="99" t="s">
        <v>330</v>
      </c>
      <c r="AT66" s="99"/>
    </row>
    <row r="67" spans="1:46" ht="13.5" customHeight="1">
      <c r="A67" s="223">
        <v>1</v>
      </c>
      <c r="B67" s="59" t="s">
        <v>273</v>
      </c>
      <c r="C67" s="99">
        <v>70.599999999999994</v>
      </c>
      <c r="D67" s="99"/>
      <c r="E67" s="99">
        <v>73.5</v>
      </c>
      <c r="F67" s="99"/>
      <c r="G67" s="99">
        <v>67.400000000000006</v>
      </c>
      <c r="H67" s="99"/>
      <c r="I67" s="99">
        <v>49.6</v>
      </c>
      <c r="J67" s="99"/>
      <c r="K67" s="99">
        <v>87.6</v>
      </c>
      <c r="L67" s="99"/>
      <c r="M67" s="99">
        <v>89.1</v>
      </c>
      <c r="N67" s="99"/>
      <c r="O67" s="99">
        <v>86.2</v>
      </c>
      <c r="P67" s="99"/>
      <c r="Q67" s="99">
        <v>92.4</v>
      </c>
      <c r="R67" s="99"/>
      <c r="S67" s="99">
        <v>80.5</v>
      </c>
      <c r="T67" s="99"/>
      <c r="U67" s="99">
        <v>94.6</v>
      </c>
      <c r="V67" s="99"/>
      <c r="W67" s="99">
        <v>47.4</v>
      </c>
      <c r="X67" s="99"/>
      <c r="Y67" s="99">
        <v>68.099999999999994</v>
      </c>
      <c r="Z67" s="99"/>
      <c r="AA67" s="99">
        <v>33.4</v>
      </c>
      <c r="AB67" s="99"/>
      <c r="AC67" s="99">
        <v>86.9</v>
      </c>
      <c r="AD67" s="99"/>
      <c r="AE67" s="99">
        <v>67.8</v>
      </c>
      <c r="AF67" s="99"/>
      <c r="AG67" s="99">
        <v>75.3</v>
      </c>
      <c r="AH67" s="99"/>
      <c r="AI67" s="99">
        <v>68.5</v>
      </c>
      <c r="AJ67" s="99"/>
      <c r="AK67" s="99">
        <v>5.6</v>
      </c>
      <c r="AL67" s="99"/>
      <c r="AM67" s="99">
        <v>5.6</v>
      </c>
      <c r="AN67" s="99"/>
      <c r="AO67" s="99">
        <v>5.6</v>
      </c>
      <c r="AP67" s="99"/>
      <c r="AQ67" s="99">
        <v>9.3000000000000007</v>
      </c>
      <c r="AR67" s="99"/>
      <c r="AS67" s="99">
        <v>4.5</v>
      </c>
      <c r="AT67" s="99"/>
    </row>
    <row r="68" spans="1:46" ht="13.5" customHeight="1">
      <c r="A68" s="223">
        <v>1</v>
      </c>
      <c r="B68" s="3" t="s">
        <v>278</v>
      </c>
      <c r="C68" s="99">
        <v>85.3</v>
      </c>
      <c r="D68" s="99"/>
      <c r="E68" s="99">
        <v>87</v>
      </c>
      <c r="F68" s="99"/>
      <c r="G68" s="99">
        <v>83.8</v>
      </c>
      <c r="H68" s="99"/>
      <c r="I68" s="99" t="s">
        <v>330</v>
      </c>
      <c r="J68" s="99"/>
      <c r="K68" s="99" t="s">
        <v>330</v>
      </c>
      <c r="L68" s="99"/>
      <c r="M68" s="99">
        <v>92.9</v>
      </c>
      <c r="N68" s="99"/>
      <c r="O68" s="99">
        <v>89.4</v>
      </c>
      <c r="P68" s="99"/>
      <c r="Q68" s="99">
        <v>96.1</v>
      </c>
      <c r="R68" s="99"/>
      <c r="S68" s="99" t="s">
        <v>330</v>
      </c>
      <c r="T68" s="99"/>
      <c r="U68" s="99" t="s">
        <v>330</v>
      </c>
      <c r="V68" s="99"/>
      <c r="W68" s="99">
        <v>50.1</v>
      </c>
      <c r="X68" s="99"/>
      <c r="Y68" s="99">
        <v>67.5</v>
      </c>
      <c r="Z68" s="99"/>
      <c r="AA68" s="99" t="s">
        <v>330</v>
      </c>
      <c r="AB68" s="99"/>
      <c r="AC68" s="99" t="s">
        <v>330</v>
      </c>
      <c r="AD68" s="99"/>
      <c r="AE68" s="99">
        <v>58.7</v>
      </c>
      <c r="AF68" s="99"/>
      <c r="AG68" s="99" t="s">
        <v>330</v>
      </c>
      <c r="AH68" s="99"/>
      <c r="AI68" s="99" t="s">
        <v>330</v>
      </c>
      <c r="AJ68" s="99"/>
      <c r="AK68" s="99">
        <v>4.7</v>
      </c>
      <c r="AL68" s="99"/>
      <c r="AM68" s="99">
        <v>4.8</v>
      </c>
      <c r="AN68" s="99"/>
      <c r="AO68" s="99">
        <v>4.5</v>
      </c>
      <c r="AP68" s="99"/>
      <c r="AQ68" s="99" t="s">
        <v>330</v>
      </c>
      <c r="AR68" s="99"/>
      <c r="AS68" s="99" t="s">
        <v>330</v>
      </c>
      <c r="AT68" s="99"/>
    </row>
    <row r="69" spans="1:46" ht="13.5" customHeight="1">
      <c r="A69" s="223">
        <v>1</v>
      </c>
      <c r="B69" s="3" t="s">
        <v>282</v>
      </c>
      <c r="C69" s="99">
        <v>36.4</v>
      </c>
      <c r="D69" s="99"/>
      <c r="E69" s="99" t="s">
        <v>330</v>
      </c>
      <c r="F69" s="99"/>
      <c r="G69" s="99" t="s">
        <v>330</v>
      </c>
      <c r="H69" s="99"/>
      <c r="I69" s="99" t="s">
        <v>330</v>
      </c>
      <c r="J69" s="99"/>
      <c r="K69" s="99" t="s">
        <v>330</v>
      </c>
      <c r="L69" s="99"/>
      <c r="M69" s="99">
        <v>62.7</v>
      </c>
      <c r="N69" s="99"/>
      <c r="O69" s="99" t="s">
        <v>330</v>
      </c>
      <c r="P69" s="99"/>
      <c r="Q69" s="99" t="s">
        <v>330</v>
      </c>
      <c r="R69" s="99"/>
      <c r="S69" s="99" t="s">
        <v>330</v>
      </c>
      <c r="T69" s="99"/>
      <c r="U69" s="99" t="s">
        <v>330</v>
      </c>
      <c r="V69" s="99"/>
      <c r="W69" s="99">
        <v>3</v>
      </c>
      <c r="X69" s="99" t="s">
        <v>364</v>
      </c>
      <c r="Y69" s="99">
        <v>5.8</v>
      </c>
      <c r="Z69" s="99"/>
      <c r="AA69" s="99" t="s">
        <v>330</v>
      </c>
      <c r="AB69" s="99"/>
      <c r="AC69" s="99" t="s">
        <v>330</v>
      </c>
      <c r="AD69" s="99"/>
      <c r="AE69" s="99">
        <v>64.7</v>
      </c>
      <c r="AF69" s="99"/>
      <c r="AG69" s="99" t="s">
        <v>330</v>
      </c>
      <c r="AH69" s="99"/>
      <c r="AI69" s="99" t="s">
        <v>330</v>
      </c>
      <c r="AJ69" s="99"/>
      <c r="AK69" s="99">
        <v>15.5</v>
      </c>
      <c r="AL69" s="99"/>
      <c r="AM69" s="99" t="s">
        <v>330</v>
      </c>
      <c r="AN69" s="99"/>
      <c r="AO69" s="99" t="s">
        <v>330</v>
      </c>
      <c r="AP69" s="99"/>
      <c r="AQ69" s="99" t="s">
        <v>330</v>
      </c>
      <c r="AR69" s="99"/>
      <c r="AS69" s="99" t="s">
        <v>330</v>
      </c>
      <c r="AT69" s="99"/>
    </row>
    <row r="70" spans="1:46" ht="13.5" customHeight="1">
      <c r="A70" s="223">
        <v>1</v>
      </c>
      <c r="B70" s="3" t="s">
        <v>284</v>
      </c>
      <c r="C70" s="99">
        <v>21.6</v>
      </c>
      <c r="D70" s="99" t="s">
        <v>364</v>
      </c>
      <c r="E70" s="99">
        <v>22.5</v>
      </c>
      <c r="F70" s="99" t="s">
        <v>364</v>
      </c>
      <c r="G70" s="99">
        <v>20.6</v>
      </c>
      <c r="H70" s="99" t="s">
        <v>364</v>
      </c>
      <c r="I70" s="99">
        <v>7</v>
      </c>
      <c r="J70" s="99" t="s">
        <v>364</v>
      </c>
      <c r="K70" s="99">
        <v>43.4</v>
      </c>
      <c r="L70" s="99" t="s">
        <v>364</v>
      </c>
      <c r="M70" s="99" t="s">
        <v>330</v>
      </c>
      <c r="N70" s="99"/>
      <c r="O70" s="99" t="s">
        <v>330</v>
      </c>
      <c r="P70" s="99"/>
      <c r="Q70" s="99" t="s">
        <v>330</v>
      </c>
      <c r="R70" s="99"/>
      <c r="S70" s="99" t="s">
        <v>330</v>
      </c>
      <c r="T70" s="99"/>
      <c r="U70" s="99" t="s">
        <v>330</v>
      </c>
      <c r="V70" s="99"/>
      <c r="W70" s="99" t="s">
        <v>330</v>
      </c>
      <c r="X70" s="99"/>
      <c r="Y70" s="99" t="s">
        <v>330</v>
      </c>
      <c r="Z70" s="99"/>
      <c r="AA70" s="99" t="s">
        <v>330</v>
      </c>
      <c r="AB70" s="99"/>
      <c r="AC70" s="99" t="s">
        <v>330</v>
      </c>
      <c r="AD70" s="99"/>
      <c r="AE70" s="99" t="s">
        <v>330</v>
      </c>
      <c r="AF70" s="99"/>
      <c r="AG70" s="99" t="s">
        <v>330</v>
      </c>
      <c r="AH70" s="99"/>
      <c r="AI70" s="99" t="s">
        <v>330</v>
      </c>
      <c r="AJ70" s="99"/>
      <c r="AK70" s="99" t="s">
        <v>330</v>
      </c>
      <c r="AL70" s="99"/>
      <c r="AM70" s="99" t="s">
        <v>330</v>
      </c>
      <c r="AN70" s="99"/>
      <c r="AO70" s="99" t="s">
        <v>330</v>
      </c>
      <c r="AP70" s="99"/>
      <c r="AQ70" s="99" t="s">
        <v>330</v>
      </c>
      <c r="AR70" s="99"/>
      <c r="AS70" s="99" t="s">
        <v>330</v>
      </c>
      <c r="AT70" s="99"/>
    </row>
    <row r="71" spans="1:46" ht="13.5" customHeight="1">
      <c r="A71" s="223">
        <v>1</v>
      </c>
      <c r="B71" s="3" t="s">
        <v>285</v>
      </c>
      <c r="C71" s="99">
        <v>50.2</v>
      </c>
      <c r="D71" s="99"/>
      <c r="E71" s="99">
        <v>51.8</v>
      </c>
      <c r="F71" s="99"/>
      <c r="G71" s="99">
        <v>48.5</v>
      </c>
      <c r="H71" s="99"/>
      <c r="I71" s="99">
        <v>8.6</v>
      </c>
      <c r="J71" s="99"/>
      <c r="K71" s="99">
        <v>81.599999999999994</v>
      </c>
      <c r="L71" s="99"/>
      <c r="M71" s="99">
        <v>95.5</v>
      </c>
      <c r="N71" s="99"/>
      <c r="O71" s="99">
        <v>95</v>
      </c>
      <c r="P71" s="99"/>
      <c r="Q71" s="99">
        <v>96</v>
      </c>
      <c r="R71" s="99"/>
      <c r="S71" s="99">
        <v>87.3</v>
      </c>
      <c r="T71" s="99"/>
      <c r="U71" s="99">
        <v>97.8</v>
      </c>
      <c r="V71" s="99"/>
      <c r="W71" s="99">
        <v>36.5</v>
      </c>
      <c r="X71" s="99" t="s">
        <v>364</v>
      </c>
      <c r="Y71" s="99">
        <v>71.900000000000006</v>
      </c>
      <c r="Z71" s="99"/>
      <c r="AA71" s="99">
        <v>44.1</v>
      </c>
      <c r="AB71" s="99"/>
      <c r="AC71" s="99">
        <v>82.5</v>
      </c>
      <c r="AD71" s="99"/>
      <c r="AE71" s="99">
        <v>75</v>
      </c>
      <c r="AF71" s="99"/>
      <c r="AG71" s="99">
        <v>78</v>
      </c>
      <c r="AH71" s="99"/>
      <c r="AI71" s="99">
        <v>76.400000000000006</v>
      </c>
      <c r="AJ71" s="99"/>
      <c r="AK71" s="99">
        <v>1.3</v>
      </c>
      <c r="AL71" s="99"/>
      <c r="AM71" s="99">
        <v>1.7</v>
      </c>
      <c r="AN71" s="99"/>
      <c r="AO71" s="99">
        <v>1</v>
      </c>
      <c r="AP71" s="99"/>
      <c r="AQ71" s="99">
        <v>2.5</v>
      </c>
      <c r="AR71" s="99"/>
      <c r="AS71" s="99">
        <v>2</v>
      </c>
      <c r="AT71" s="99"/>
    </row>
    <row r="72" spans="1:46" ht="13.5" customHeight="1">
      <c r="A72" s="223">
        <v>1</v>
      </c>
      <c r="B72" s="3" t="s">
        <v>287</v>
      </c>
      <c r="C72" s="99">
        <v>13.9</v>
      </c>
      <c r="D72" s="99"/>
      <c r="E72" s="99">
        <v>13.3</v>
      </c>
      <c r="F72" s="99"/>
      <c r="G72" s="99">
        <v>14.5</v>
      </c>
      <c r="H72" s="99"/>
      <c r="I72" s="99">
        <v>5.2</v>
      </c>
      <c r="J72" s="99"/>
      <c r="K72" s="99">
        <v>42.3</v>
      </c>
      <c r="L72" s="99"/>
      <c r="M72" s="99">
        <v>54.2</v>
      </c>
      <c r="N72" s="99"/>
      <c r="O72" s="99">
        <v>53.2</v>
      </c>
      <c r="P72" s="99"/>
      <c r="Q72" s="99">
        <v>55.2</v>
      </c>
      <c r="R72" s="99"/>
      <c r="S72" s="99">
        <v>44.8</v>
      </c>
      <c r="T72" s="99"/>
      <c r="U72" s="99">
        <v>78.900000000000006</v>
      </c>
      <c r="V72" s="99"/>
      <c r="W72" s="99">
        <v>41.6</v>
      </c>
      <c r="X72" s="99"/>
      <c r="Y72" s="99">
        <v>2.1</v>
      </c>
      <c r="Z72" s="99"/>
      <c r="AA72" s="99">
        <v>0.4</v>
      </c>
      <c r="AB72" s="99"/>
      <c r="AC72" s="99">
        <v>10</v>
      </c>
      <c r="AD72" s="99"/>
      <c r="AE72" s="99">
        <v>34.6</v>
      </c>
      <c r="AF72" s="99"/>
      <c r="AG72" s="99">
        <v>23.5</v>
      </c>
      <c r="AH72" s="99"/>
      <c r="AI72" s="99">
        <v>50</v>
      </c>
      <c r="AJ72" s="99"/>
      <c r="AK72" s="99">
        <v>32.4</v>
      </c>
      <c r="AL72" s="99"/>
      <c r="AM72" s="99">
        <v>32.799999999999997</v>
      </c>
      <c r="AN72" s="99"/>
      <c r="AO72" s="99">
        <v>31.9</v>
      </c>
      <c r="AP72" s="99"/>
      <c r="AQ72" s="99">
        <v>28.5</v>
      </c>
      <c r="AR72" s="99"/>
      <c r="AS72" s="99">
        <v>28.1</v>
      </c>
      <c r="AT72" s="99"/>
    </row>
    <row r="73" spans="1:46" ht="13.5" customHeight="1">
      <c r="A73" s="223">
        <v>1</v>
      </c>
      <c r="B73" s="3" t="s">
        <v>292</v>
      </c>
      <c r="C73" s="99">
        <v>2.2999999999999998</v>
      </c>
      <c r="D73" s="99"/>
      <c r="E73" s="99">
        <v>2.2999999999999998</v>
      </c>
      <c r="F73" s="99"/>
      <c r="G73" s="99">
        <v>2.2000000000000002</v>
      </c>
      <c r="H73" s="99"/>
      <c r="I73" s="99">
        <v>0.5</v>
      </c>
      <c r="J73" s="99"/>
      <c r="K73" s="99">
        <v>5.8</v>
      </c>
      <c r="L73" s="99"/>
      <c r="M73" s="99">
        <v>79.099999999999994</v>
      </c>
      <c r="N73" s="99"/>
      <c r="O73" s="99">
        <v>79.5</v>
      </c>
      <c r="P73" s="99"/>
      <c r="Q73" s="99">
        <v>78.599999999999994</v>
      </c>
      <c r="R73" s="99"/>
      <c r="S73" s="99">
        <v>75.900000000000006</v>
      </c>
      <c r="T73" s="99"/>
      <c r="U73" s="99">
        <v>85.1</v>
      </c>
      <c r="V73" s="99"/>
      <c r="W73" s="99">
        <v>48</v>
      </c>
      <c r="X73" s="99"/>
      <c r="Y73" s="99" t="s">
        <v>330</v>
      </c>
      <c r="Z73" s="99"/>
      <c r="AA73" s="99" t="s">
        <v>330</v>
      </c>
      <c r="AB73" s="99"/>
      <c r="AC73" s="99" t="s">
        <v>330</v>
      </c>
      <c r="AD73" s="99"/>
      <c r="AE73" s="99" t="s">
        <v>330</v>
      </c>
      <c r="AF73" s="99"/>
      <c r="AG73" s="99" t="s">
        <v>330</v>
      </c>
      <c r="AH73" s="99"/>
      <c r="AI73" s="99" t="s">
        <v>330</v>
      </c>
      <c r="AJ73" s="99"/>
      <c r="AK73" s="99" t="s">
        <v>330</v>
      </c>
      <c r="AL73" s="99"/>
      <c r="AM73" s="99" t="s">
        <v>330</v>
      </c>
      <c r="AN73" s="99"/>
      <c r="AO73" s="99" t="s">
        <v>330</v>
      </c>
      <c r="AP73" s="99"/>
      <c r="AQ73" s="99" t="s">
        <v>330</v>
      </c>
      <c r="AR73" s="99"/>
      <c r="AS73" s="99" t="s">
        <v>330</v>
      </c>
      <c r="AT73" s="99"/>
    </row>
    <row r="74" spans="1:46" ht="13.5" customHeight="1">
      <c r="A74" s="223">
        <v>1</v>
      </c>
      <c r="B74" s="3" t="s">
        <v>293</v>
      </c>
      <c r="C74" s="99">
        <v>36.6</v>
      </c>
      <c r="D74" s="99" t="s">
        <v>364</v>
      </c>
      <c r="E74" s="99" t="s">
        <v>330</v>
      </c>
      <c r="F74" s="99"/>
      <c r="G74" s="99" t="s">
        <v>330</v>
      </c>
      <c r="H74" s="99"/>
      <c r="I74" s="99" t="s">
        <v>330</v>
      </c>
      <c r="J74" s="99"/>
      <c r="K74" s="99" t="s">
        <v>330</v>
      </c>
      <c r="L74" s="99"/>
      <c r="M74" s="99" t="s">
        <v>330</v>
      </c>
      <c r="N74" s="99"/>
      <c r="O74" s="99" t="s">
        <v>330</v>
      </c>
      <c r="P74" s="99"/>
      <c r="Q74" s="99" t="s">
        <v>330</v>
      </c>
      <c r="R74" s="99"/>
      <c r="S74" s="99" t="s">
        <v>330</v>
      </c>
      <c r="T74" s="99"/>
      <c r="U74" s="99" t="s">
        <v>330</v>
      </c>
      <c r="V74" s="99"/>
      <c r="W74" s="99" t="s">
        <v>330</v>
      </c>
      <c r="X74" s="99"/>
      <c r="Y74" s="99" t="s">
        <v>330</v>
      </c>
      <c r="Z74" s="99"/>
      <c r="AA74" s="99" t="s">
        <v>330</v>
      </c>
      <c r="AB74" s="99"/>
      <c r="AC74" s="99" t="s">
        <v>330</v>
      </c>
      <c r="AD74" s="99"/>
      <c r="AE74" s="99" t="s">
        <v>330</v>
      </c>
      <c r="AF74" s="99"/>
      <c r="AG74" s="99" t="s">
        <v>330</v>
      </c>
      <c r="AH74" s="99"/>
      <c r="AI74" s="99" t="s">
        <v>330</v>
      </c>
      <c r="AJ74" s="99"/>
      <c r="AK74" s="99" t="s">
        <v>330</v>
      </c>
      <c r="AL74" s="99"/>
      <c r="AM74" s="99" t="s">
        <v>330</v>
      </c>
      <c r="AN74" s="99"/>
      <c r="AO74" s="99" t="s">
        <v>330</v>
      </c>
      <c r="AP74" s="99"/>
      <c r="AQ74" s="99" t="s">
        <v>330</v>
      </c>
      <c r="AR74" s="99"/>
      <c r="AS74" s="99" t="s">
        <v>330</v>
      </c>
      <c r="AT74" s="99"/>
    </row>
    <row r="75" spans="1:46" ht="13.5" customHeight="1">
      <c r="A75" s="223">
        <v>1</v>
      </c>
      <c r="B75" s="3" t="s">
        <v>294</v>
      </c>
      <c r="C75" s="99">
        <v>5.9</v>
      </c>
      <c r="D75" s="99"/>
      <c r="E75" s="99">
        <v>6</v>
      </c>
      <c r="F75" s="99"/>
      <c r="G75" s="99">
        <v>5.9</v>
      </c>
      <c r="H75" s="99"/>
      <c r="I75" s="99">
        <v>1.6</v>
      </c>
      <c r="J75" s="99"/>
      <c r="K75" s="99">
        <v>12.9</v>
      </c>
      <c r="L75" s="99"/>
      <c r="M75" s="99" t="s">
        <v>330</v>
      </c>
      <c r="N75" s="99"/>
      <c r="O75" s="99" t="s">
        <v>330</v>
      </c>
      <c r="P75" s="99"/>
      <c r="Q75" s="99" t="s">
        <v>330</v>
      </c>
      <c r="R75" s="99"/>
      <c r="S75" s="99" t="s">
        <v>330</v>
      </c>
      <c r="T75" s="99"/>
      <c r="U75" s="99" t="s">
        <v>330</v>
      </c>
      <c r="V75" s="99"/>
      <c r="W75" s="99" t="s">
        <v>330</v>
      </c>
      <c r="X75" s="99"/>
      <c r="Y75" s="99" t="s">
        <v>330</v>
      </c>
      <c r="Z75" s="99"/>
      <c r="AA75" s="99" t="s">
        <v>330</v>
      </c>
      <c r="AB75" s="99"/>
      <c r="AC75" s="99" t="s">
        <v>330</v>
      </c>
      <c r="AD75" s="99"/>
      <c r="AE75" s="99" t="s">
        <v>330</v>
      </c>
      <c r="AF75" s="99"/>
      <c r="AG75" s="99" t="s">
        <v>330</v>
      </c>
      <c r="AH75" s="99"/>
      <c r="AI75" s="99" t="s">
        <v>330</v>
      </c>
      <c r="AJ75" s="99"/>
      <c r="AK75" s="99" t="s">
        <v>330</v>
      </c>
      <c r="AL75" s="99"/>
      <c r="AM75" s="99" t="s">
        <v>330</v>
      </c>
      <c r="AN75" s="99"/>
      <c r="AO75" s="99" t="s">
        <v>330</v>
      </c>
      <c r="AP75" s="99"/>
      <c r="AQ75" s="99" t="s">
        <v>330</v>
      </c>
      <c r="AR75" s="99"/>
      <c r="AS75" s="99" t="s">
        <v>330</v>
      </c>
      <c r="AT75" s="99"/>
    </row>
    <row r="76" spans="1:46" ht="13.5" customHeight="1">
      <c r="A76" s="223">
        <v>1</v>
      </c>
      <c r="B76" s="3" t="s">
        <v>297</v>
      </c>
      <c r="C76" s="99">
        <v>26.4</v>
      </c>
      <c r="D76" s="99"/>
      <c r="E76" s="99">
        <v>27.2</v>
      </c>
      <c r="F76" s="99"/>
      <c r="G76" s="99">
        <v>25.6</v>
      </c>
      <c r="H76" s="99"/>
      <c r="I76" s="99">
        <v>20.6</v>
      </c>
      <c r="J76" s="99"/>
      <c r="K76" s="99">
        <v>37.799999999999997</v>
      </c>
      <c r="L76" s="99"/>
      <c r="M76" s="99">
        <v>77.5</v>
      </c>
      <c r="N76" s="99"/>
      <c r="O76" s="99">
        <v>77.400000000000006</v>
      </c>
      <c r="P76" s="99"/>
      <c r="Q76" s="99">
        <v>77.599999999999994</v>
      </c>
      <c r="R76" s="99"/>
      <c r="S76" s="99">
        <v>68.900000000000006</v>
      </c>
      <c r="T76" s="99"/>
      <c r="U76" s="99">
        <v>87.3</v>
      </c>
      <c r="V76" s="99"/>
      <c r="W76" s="99">
        <v>12</v>
      </c>
      <c r="X76" s="99" t="s">
        <v>364</v>
      </c>
      <c r="Y76" s="99">
        <v>19.899999999999999</v>
      </c>
      <c r="Z76" s="99"/>
      <c r="AA76" s="99">
        <v>13.3</v>
      </c>
      <c r="AB76" s="99"/>
      <c r="AC76" s="99">
        <v>30.9</v>
      </c>
      <c r="AD76" s="99"/>
      <c r="AE76" s="99">
        <v>69.099999999999994</v>
      </c>
      <c r="AF76" s="99"/>
      <c r="AG76" s="99">
        <v>64.099999999999994</v>
      </c>
      <c r="AH76" s="99"/>
      <c r="AI76" s="99">
        <v>71.7</v>
      </c>
      <c r="AJ76" s="99"/>
      <c r="AK76" s="99">
        <v>14.3</v>
      </c>
      <c r="AL76" s="99"/>
      <c r="AM76" s="99">
        <v>13.5</v>
      </c>
      <c r="AN76" s="99"/>
      <c r="AO76" s="99">
        <v>15.1</v>
      </c>
      <c r="AP76" s="99"/>
      <c r="AQ76" s="99">
        <v>14.8</v>
      </c>
      <c r="AR76" s="99"/>
      <c r="AS76" s="99">
        <v>12.2</v>
      </c>
      <c r="AT76" s="99"/>
    </row>
    <row r="77" spans="1:46" ht="13.5" customHeight="1">
      <c r="A77" s="223">
        <v>1</v>
      </c>
      <c r="B77" s="3" t="s">
        <v>298</v>
      </c>
      <c r="C77" s="99">
        <v>22.3</v>
      </c>
      <c r="D77" s="99"/>
      <c r="E77" s="99" t="s">
        <v>330</v>
      </c>
      <c r="F77" s="99"/>
      <c r="G77" s="99" t="s">
        <v>330</v>
      </c>
      <c r="H77" s="99"/>
      <c r="I77" s="99" t="s">
        <v>330</v>
      </c>
      <c r="J77" s="99"/>
      <c r="K77" s="99" t="s">
        <v>330</v>
      </c>
      <c r="L77" s="99"/>
      <c r="M77" s="99" t="s">
        <v>330</v>
      </c>
      <c r="N77" s="99"/>
      <c r="O77" s="99" t="s">
        <v>330</v>
      </c>
      <c r="P77" s="99"/>
      <c r="Q77" s="99" t="s">
        <v>330</v>
      </c>
      <c r="R77" s="99"/>
      <c r="S77" s="99" t="s">
        <v>330</v>
      </c>
      <c r="T77" s="99"/>
      <c r="U77" s="99" t="s">
        <v>330</v>
      </c>
      <c r="V77" s="99"/>
      <c r="W77" s="99" t="s">
        <v>330</v>
      </c>
      <c r="X77" s="99"/>
      <c r="Y77" s="99">
        <v>1.5</v>
      </c>
      <c r="Z77" s="99"/>
      <c r="AA77" s="99" t="s">
        <v>330</v>
      </c>
      <c r="AB77" s="99"/>
      <c r="AC77" s="99" t="s">
        <v>330</v>
      </c>
      <c r="AD77" s="99"/>
      <c r="AE77" s="99">
        <v>45.5</v>
      </c>
      <c r="AF77" s="99"/>
      <c r="AG77" s="99" t="s">
        <v>330</v>
      </c>
      <c r="AH77" s="99"/>
      <c r="AI77" s="99" t="s">
        <v>330</v>
      </c>
      <c r="AJ77" s="99"/>
      <c r="AK77" s="99" t="s">
        <v>330</v>
      </c>
      <c r="AL77" s="99"/>
      <c r="AM77" s="99" t="s">
        <v>330</v>
      </c>
      <c r="AN77" s="99"/>
      <c r="AO77" s="99" t="s">
        <v>330</v>
      </c>
      <c r="AP77" s="99"/>
      <c r="AQ77" s="99" t="s">
        <v>330</v>
      </c>
      <c r="AR77" s="99"/>
      <c r="AS77" s="99" t="s">
        <v>330</v>
      </c>
      <c r="AT77" s="99"/>
    </row>
    <row r="78" spans="1:46" ht="13.5" customHeight="1">
      <c r="A78" s="223">
        <v>1</v>
      </c>
      <c r="B78" s="3" t="s">
        <v>299</v>
      </c>
      <c r="C78" s="99">
        <v>34.299999999999997</v>
      </c>
      <c r="D78" s="99"/>
      <c r="E78" s="99">
        <v>33</v>
      </c>
      <c r="F78" s="99"/>
      <c r="G78" s="99">
        <v>35.4</v>
      </c>
      <c r="H78" s="99"/>
      <c r="I78" s="99">
        <v>16.2</v>
      </c>
      <c r="J78" s="99"/>
      <c r="K78" s="99">
        <v>63.3</v>
      </c>
      <c r="L78" s="99"/>
      <c r="M78" s="99">
        <v>72.900000000000006</v>
      </c>
      <c r="N78" s="99"/>
      <c r="O78" s="99">
        <v>71.099999999999994</v>
      </c>
      <c r="P78" s="99"/>
      <c r="Q78" s="99">
        <v>74.5</v>
      </c>
      <c r="R78" s="99"/>
      <c r="S78" s="99">
        <v>55.7</v>
      </c>
      <c r="T78" s="99"/>
      <c r="U78" s="99">
        <v>90.6</v>
      </c>
      <c r="V78" s="99"/>
      <c r="W78" s="99">
        <v>25.9</v>
      </c>
      <c r="X78" s="99"/>
      <c r="Y78" s="99">
        <v>25</v>
      </c>
      <c r="Z78" s="99"/>
      <c r="AA78" s="99">
        <v>3.9</v>
      </c>
      <c r="AB78" s="99"/>
      <c r="AC78" s="99">
        <v>61.1</v>
      </c>
      <c r="AD78" s="99"/>
      <c r="AE78" s="99">
        <v>58.8</v>
      </c>
      <c r="AF78" s="99"/>
      <c r="AG78" s="99">
        <v>61.4</v>
      </c>
      <c r="AH78" s="99"/>
      <c r="AI78" s="99">
        <v>59.9</v>
      </c>
      <c r="AJ78" s="99"/>
      <c r="AK78" s="99">
        <v>7.1</v>
      </c>
      <c r="AL78" s="99"/>
      <c r="AM78" s="99">
        <v>7.1</v>
      </c>
      <c r="AN78" s="99"/>
      <c r="AO78" s="99">
        <v>7</v>
      </c>
      <c r="AP78" s="99"/>
      <c r="AQ78" s="99">
        <v>8.6</v>
      </c>
      <c r="AR78" s="99"/>
      <c r="AS78" s="99">
        <v>7.8</v>
      </c>
      <c r="AT78" s="99"/>
    </row>
    <row r="79" spans="1:46" ht="13.5" customHeight="1">
      <c r="A79" s="223">
        <v>1</v>
      </c>
      <c r="B79" s="3" t="s">
        <v>300</v>
      </c>
      <c r="C79" s="99">
        <v>29.5</v>
      </c>
      <c r="D79" s="99"/>
      <c r="E79" s="99" t="s">
        <v>330</v>
      </c>
      <c r="F79" s="99"/>
      <c r="G79" s="99" t="s">
        <v>330</v>
      </c>
      <c r="H79" s="99"/>
      <c r="I79" s="99" t="s">
        <v>330</v>
      </c>
      <c r="J79" s="99"/>
      <c r="K79" s="99" t="s">
        <v>330</v>
      </c>
      <c r="L79" s="99"/>
      <c r="M79" s="99">
        <v>38.6</v>
      </c>
      <c r="N79" s="99"/>
      <c r="O79" s="99" t="s">
        <v>330</v>
      </c>
      <c r="P79" s="99"/>
      <c r="Q79" s="99" t="s">
        <v>330</v>
      </c>
      <c r="R79" s="99"/>
      <c r="S79" s="99" t="s">
        <v>330</v>
      </c>
      <c r="T79" s="99"/>
      <c r="U79" s="99" t="s">
        <v>330</v>
      </c>
      <c r="V79" s="99"/>
      <c r="W79" s="99">
        <v>1.8</v>
      </c>
      <c r="X79" s="99" t="s">
        <v>364</v>
      </c>
      <c r="Y79" s="99">
        <v>5.9</v>
      </c>
      <c r="Z79" s="99"/>
      <c r="AA79" s="99" t="s">
        <v>330</v>
      </c>
      <c r="AB79" s="99"/>
      <c r="AC79" s="99" t="s">
        <v>330</v>
      </c>
      <c r="AD79" s="99"/>
      <c r="AE79" s="99">
        <v>67</v>
      </c>
      <c r="AF79" s="99"/>
      <c r="AG79" s="99" t="s">
        <v>330</v>
      </c>
      <c r="AH79" s="99"/>
      <c r="AI79" s="99" t="s">
        <v>330</v>
      </c>
      <c r="AJ79" s="99"/>
      <c r="AK79" s="99">
        <v>16.5</v>
      </c>
      <c r="AL79" s="99"/>
      <c r="AM79" s="99" t="s">
        <v>330</v>
      </c>
      <c r="AN79" s="99"/>
      <c r="AO79" s="99" t="s">
        <v>330</v>
      </c>
      <c r="AP79" s="99"/>
      <c r="AQ79" s="99" t="s">
        <v>330</v>
      </c>
      <c r="AR79" s="99"/>
      <c r="AS79" s="99" t="s">
        <v>330</v>
      </c>
      <c r="AT79" s="99"/>
    </row>
    <row r="80" spans="1:46" ht="13.5" customHeight="1">
      <c r="A80" s="223">
        <v>1</v>
      </c>
      <c r="B80" s="3" t="s">
        <v>303</v>
      </c>
      <c r="C80" s="99">
        <v>7.5</v>
      </c>
      <c r="D80" s="99"/>
      <c r="E80" s="99">
        <v>7.9</v>
      </c>
      <c r="F80" s="99"/>
      <c r="G80" s="99">
        <v>7.2</v>
      </c>
      <c r="H80" s="99"/>
      <c r="I80" s="99">
        <v>3.6</v>
      </c>
      <c r="J80" s="99"/>
      <c r="K80" s="99">
        <v>18.100000000000001</v>
      </c>
      <c r="L80" s="99"/>
      <c r="M80" s="99">
        <v>69.5</v>
      </c>
      <c r="N80" s="99"/>
      <c r="O80" s="99">
        <v>70</v>
      </c>
      <c r="P80" s="99"/>
      <c r="Q80" s="99">
        <v>69.099999999999994</v>
      </c>
      <c r="R80" s="99"/>
      <c r="S80" s="99">
        <v>51.9</v>
      </c>
      <c r="T80" s="99"/>
      <c r="U80" s="99">
        <v>83.9</v>
      </c>
      <c r="V80" s="99"/>
      <c r="W80" s="99">
        <v>62.2</v>
      </c>
      <c r="X80" s="99"/>
      <c r="Y80" s="99">
        <v>30.1</v>
      </c>
      <c r="Z80" s="99"/>
      <c r="AA80" s="99">
        <v>12</v>
      </c>
      <c r="AB80" s="99"/>
      <c r="AC80" s="99">
        <v>52.5</v>
      </c>
      <c r="AD80" s="99"/>
      <c r="AE80" s="99">
        <v>52.4</v>
      </c>
      <c r="AF80" s="99"/>
      <c r="AG80" s="99">
        <v>51.7</v>
      </c>
      <c r="AH80" s="99"/>
      <c r="AI80" s="99">
        <v>51.2</v>
      </c>
      <c r="AJ80" s="99"/>
      <c r="AK80" s="99">
        <v>16.600000000000001</v>
      </c>
      <c r="AL80" s="99"/>
      <c r="AM80" s="99">
        <v>16.5</v>
      </c>
      <c r="AN80" s="99"/>
      <c r="AO80" s="99">
        <v>16.7</v>
      </c>
      <c r="AP80" s="99"/>
      <c r="AQ80" s="99">
        <v>21.6</v>
      </c>
      <c r="AR80" s="99"/>
      <c r="AS80" s="99">
        <v>14.9</v>
      </c>
      <c r="AT80" s="99"/>
    </row>
    <row r="81" spans="1:46" ht="13.5" customHeight="1">
      <c r="A81" s="223">
        <v>1</v>
      </c>
      <c r="B81" s="3" t="s">
        <v>304</v>
      </c>
      <c r="C81" s="99">
        <v>6.1</v>
      </c>
      <c r="D81" s="99"/>
      <c r="E81" s="99" t="s">
        <v>330</v>
      </c>
      <c r="F81" s="99"/>
      <c r="G81" s="99" t="s">
        <v>330</v>
      </c>
      <c r="H81" s="99"/>
      <c r="I81" s="99" t="s">
        <v>330</v>
      </c>
      <c r="J81" s="99"/>
      <c r="K81" s="99" t="s">
        <v>330</v>
      </c>
      <c r="L81" s="99"/>
      <c r="M81" s="99">
        <v>73.5</v>
      </c>
      <c r="N81" s="99"/>
      <c r="O81" s="99">
        <v>72.900000000000006</v>
      </c>
      <c r="P81" s="99"/>
      <c r="Q81" s="99">
        <v>74.099999999999994</v>
      </c>
      <c r="R81" s="99"/>
      <c r="S81" s="99">
        <v>55.5</v>
      </c>
      <c r="T81" s="99"/>
      <c r="U81" s="99">
        <v>86.3</v>
      </c>
      <c r="V81" s="99"/>
      <c r="W81" s="99">
        <v>22.7</v>
      </c>
      <c r="X81" s="99"/>
      <c r="Y81" s="99">
        <v>17</v>
      </c>
      <c r="Z81" s="99"/>
      <c r="AA81" s="99">
        <v>4.3</v>
      </c>
      <c r="AB81" s="99"/>
      <c r="AC81" s="99">
        <v>32.9</v>
      </c>
      <c r="AD81" s="99"/>
      <c r="AE81" s="99">
        <v>45.6</v>
      </c>
      <c r="AF81" s="99"/>
      <c r="AG81" s="99">
        <v>43.3</v>
      </c>
      <c r="AH81" s="99"/>
      <c r="AI81" s="99">
        <v>43.9</v>
      </c>
      <c r="AJ81" s="99"/>
      <c r="AK81" s="99">
        <v>12.6</v>
      </c>
      <c r="AL81" s="99"/>
      <c r="AM81" s="99">
        <v>12.8</v>
      </c>
      <c r="AN81" s="99"/>
      <c r="AO81" s="99">
        <v>12.4</v>
      </c>
      <c r="AP81" s="99"/>
      <c r="AQ81" s="99">
        <v>14.6</v>
      </c>
      <c r="AR81" s="99"/>
      <c r="AS81" s="99">
        <v>11.3</v>
      </c>
      <c r="AT81" s="99"/>
    </row>
    <row r="82" spans="1:46" ht="13.5" customHeight="1">
      <c r="A82" s="223">
        <v>1</v>
      </c>
      <c r="B82" s="3" t="s">
        <v>305</v>
      </c>
      <c r="C82" s="99">
        <v>84.4</v>
      </c>
      <c r="D82" s="99"/>
      <c r="E82" s="99">
        <v>83.6</v>
      </c>
      <c r="F82" s="99"/>
      <c r="G82" s="99">
        <v>85.1</v>
      </c>
      <c r="H82" s="99"/>
      <c r="I82" s="99">
        <v>84.7</v>
      </c>
      <c r="J82" s="99"/>
      <c r="K82" s="99">
        <v>81.900000000000006</v>
      </c>
      <c r="L82" s="99"/>
      <c r="M82" s="99">
        <v>92.7</v>
      </c>
      <c r="N82" s="99"/>
      <c r="O82" s="99">
        <v>92.4</v>
      </c>
      <c r="P82" s="99"/>
      <c r="Q82" s="99">
        <v>93</v>
      </c>
      <c r="R82" s="99"/>
      <c r="S82" s="99">
        <v>86.8</v>
      </c>
      <c r="T82" s="99"/>
      <c r="U82" s="99">
        <v>96</v>
      </c>
      <c r="V82" s="99"/>
      <c r="W82" s="99">
        <v>35.299999999999997</v>
      </c>
      <c r="X82" s="99"/>
      <c r="Y82" s="99">
        <v>42.7</v>
      </c>
      <c r="Z82" s="99"/>
      <c r="AA82" s="99">
        <v>24.1</v>
      </c>
      <c r="AB82" s="99"/>
      <c r="AC82" s="99">
        <v>70.8</v>
      </c>
      <c r="AD82" s="99"/>
      <c r="AE82" s="99">
        <v>70.8</v>
      </c>
      <c r="AF82" s="99"/>
      <c r="AG82" s="99">
        <v>68.7</v>
      </c>
      <c r="AH82" s="99"/>
      <c r="AI82" s="99">
        <v>70.3</v>
      </c>
      <c r="AJ82" s="99"/>
      <c r="AK82" s="99">
        <v>4.5999999999999996</v>
      </c>
      <c r="AL82" s="99"/>
      <c r="AM82" s="99">
        <v>5.0999999999999996</v>
      </c>
      <c r="AN82" s="99"/>
      <c r="AO82" s="99">
        <v>4.2</v>
      </c>
      <c r="AP82" s="99"/>
      <c r="AQ82" s="99">
        <v>6.5</v>
      </c>
      <c r="AR82" s="99"/>
      <c r="AS82" s="99">
        <v>2.2999999999999998</v>
      </c>
      <c r="AT82" s="99"/>
    </row>
    <row r="83" spans="1:46" ht="13.5" customHeight="1">
      <c r="A83" s="223">
        <v>1</v>
      </c>
      <c r="B83" s="3" t="s">
        <v>306</v>
      </c>
      <c r="C83" s="99">
        <v>21.8</v>
      </c>
      <c r="D83" s="99"/>
      <c r="E83" s="99">
        <v>24.5</v>
      </c>
      <c r="F83" s="99"/>
      <c r="G83" s="99">
        <v>18.7</v>
      </c>
      <c r="H83" s="99"/>
      <c r="I83" s="99">
        <v>0.3</v>
      </c>
      <c r="J83" s="99"/>
      <c r="K83" s="99">
        <v>55.9</v>
      </c>
      <c r="L83" s="99"/>
      <c r="M83" s="99">
        <v>91.5</v>
      </c>
      <c r="N83" s="99"/>
      <c r="O83" s="99">
        <v>91.6</v>
      </c>
      <c r="P83" s="99"/>
      <c r="Q83" s="99">
        <v>91.3</v>
      </c>
      <c r="R83" s="99"/>
      <c r="S83" s="99">
        <v>81.3</v>
      </c>
      <c r="T83" s="99"/>
      <c r="U83" s="99">
        <v>96.3</v>
      </c>
      <c r="V83" s="99"/>
      <c r="W83" s="99">
        <v>71.099999999999994</v>
      </c>
      <c r="X83" s="99"/>
      <c r="Y83" s="99">
        <v>52.4</v>
      </c>
      <c r="Z83" s="99"/>
      <c r="AA83" s="99">
        <v>18.399999999999999</v>
      </c>
      <c r="AB83" s="99"/>
      <c r="AC83" s="99">
        <v>80.8</v>
      </c>
      <c r="AD83" s="99"/>
      <c r="AE83" s="99">
        <v>70.7</v>
      </c>
      <c r="AF83" s="99"/>
      <c r="AG83" s="99">
        <v>70.400000000000006</v>
      </c>
      <c r="AH83" s="99"/>
      <c r="AI83" s="99">
        <v>78.8</v>
      </c>
      <c r="AJ83" s="99"/>
      <c r="AK83" s="99">
        <v>5</v>
      </c>
      <c r="AL83" s="99"/>
      <c r="AM83" s="99">
        <v>5.2</v>
      </c>
      <c r="AN83" s="99"/>
      <c r="AO83" s="99">
        <v>4.9000000000000004</v>
      </c>
      <c r="AP83" s="99"/>
      <c r="AQ83" s="99">
        <v>10.6</v>
      </c>
      <c r="AR83" s="99"/>
      <c r="AS83" s="99">
        <v>1.2</v>
      </c>
      <c r="AT83" s="99"/>
    </row>
    <row r="84" spans="1:46" ht="13.5" customHeight="1">
      <c r="A84" s="223">
        <v>1</v>
      </c>
      <c r="B84" s="3" t="s">
        <v>308</v>
      </c>
      <c r="C84" s="99">
        <v>25.9</v>
      </c>
      <c r="D84" s="99" t="s">
        <v>364</v>
      </c>
      <c r="E84" s="99">
        <v>25.9</v>
      </c>
      <c r="F84" s="99" t="s">
        <v>364</v>
      </c>
      <c r="G84" s="99">
        <v>25.8</v>
      </c>
      <c r="H84" s="99" t="s">
        <v>364</v>
      </c>
      <c r="I84" s="99">
        <v>15.2</v>
      </c>
      <c r="J84" s="99" t="s">
        <v>364</v>
      </c>
      <c r="K84" s="99">
        <v>52.1</v>
      </c>
      <c r="L84" s="99" t="s">
        <v>364</v>
      </c>
      <c r="M84" s="99">
        <v>24.6</v>
      </c>
      <c r="N84" s="99" t="s">
        <v>364</v>
      </c>
      <c r="O84" s="99">
        <v>24.7</v>
      </c>
      <c r="P84" s="99" t="s">
        <v>364</v>
      </c>
      <c r="Q84" s="99">
        <v>24.5</v>
      </c>
      <c r="R84" s="99" t="s">
        <v>364</v>
      </c>
      <c r="S84" s="99">
        <v>19.899999999999999</v>
      </c>
      <c r="T84" s="99" t="s">
        <v>364</v>
      </c>
      <c r="U84" s="99">
        <v>42</v>
      </c>
      <c r="V84" s="99" t="s">
        <v>364</v>
      </c>
      <c r="W84" s="99">
        <v>20.7</v>
      </c>
      <c r="X84" s="99" t="s">
        <v>364</v>
      </c>
      <c r="Y84" s="99">
        <v>0.7</v>
      </c>
      <c r="Z84" s="99" t="s">
        <v>364</v>
      </c>
      <c r="AA84" s="99">
        <v>0.1</v>
      </c>
      <c r="AB84" s="99" t="s">
        <v>364</v>
      </c>
      <c r="AC84" s="99">
        <v>3.3</v>
      </c>
      <c r="AD84" s="99" t="s">
        <v>364</v>
      </c>
      <c r="AE84" s="99">
        <v>34.200000000000003</v>
      </c>
      <c r="AF84" s="99" t="s">
        <v>364</v>
      </c>
      <c r="AG84" s="99">
        <v>21.9</v>
      </c>
      <c r="AH84" s="99" t="s">
        <v>364</v>
      </c>
      <c r="AI84" s="99">
        <v>48.4</v>
      </c>
      <c r="AJ84" s="99" t="s">
        <v>364</v>
      </c>
      <c r="AK84" s="99">
        <v>29.1</v>
      </c>
      <c r="AL84" s="99" t="s">
        <v>364</v>
      </c>
      <c r="AM84" s="99">
        <v>25.7</v>
      </c>
      <c r="AN84" s="99" t="s">
        <v>364</v>
      </c>
      <c r="AO84" s="99">
        <v>32.6</v>
      </c>
      <c r="AP84" s="99" t="s">
        <v>364</v>
      </c>
      <c r="AQ84" s="99">
        <v>36.4</v>
      </c>
      <c r="AR84" s="99" t="s">
        <v>364</v>
      </c>
      <c r="AS84" s="99">
        <v>25.5</v>
      </c>
      <c r="AT84" s="99" t="s">
        <v>364</v>
      </c>
    </row>
    <row r="85" spans="1:46" ht="13.5" customHeight="1">
      <c r="A85" s="223">
        <v>1</v>
      </c>
      <c r="B85" s="3" t="s">
        <v>310</v>
      </c>
      <c r="C85" s="99">
        <v>74.7</v>
      </c>
      <c r="D85" s="99"/>
      <c r="E85" s="99">
        <v>73.5</v>
      </c>
      <c r="F85" s="99"/>
      <c r="G85" s="99">
        <v>75.8</v>
      </c>
      <c r="H85" s="99"/>
      <c r="I85" s="99">
        <v>64.8</v>
      </c>
      <c r="J85" s="99"/>
      <c r="K85" s="99">
        <v>87.3</v>
      </c>
      <c r="L85" s="99"/>
      <c r="M85" s="99">
        <v>97.6</v>
      </c>
      <c r="N85" s="99"/>
      <c r="O85" s="99">
        <v>97.5</v>
      </c>
      <c r="P85" s="99"/>
      <c r="Q85" s="99">
        <v>97.8</v>
      </c>
      <c r="R85" s="99"/>
      <c r="S85" s="99">
        <v>95.7</v>
      </c>
      <c r="T85" s="99"/>
      <c r="U85" s="99">
        <v>100</v>
      </c>
      <c r="V85" s="99"/>
      <c r="W85" s="99">
        <v>63.4</v>
      </c>
      <c r="X85" s="99"/>
      <c r="Y85" s="99">
        <v>81.400000000000006</v>
      </c>
      <c r="Z85" s="99"/>
      <c r="AA85" s="99">
        <v>65.900000000000006</v>
      </c>
      <c r="AB85" s="99"/>
      <c r="AC85" s="99">
        <v>93</v>
      </c>
      <c r="AD85" s="99"/>
      <c r="AE85" s="99">
        <v>64.5</v>
      </c>
      <c r="AF85" s="99"/>
      <c r="AG85" s="99">
        <v>63.2</v>
      </c>
      <c r="AH85" s="99"/>
      <c r="AI85" s="99">
        <v>72.099999999999994</v>
      </c>
      <c r="AJ85" s="99"/>
      <c r="AK85" s="99">
        <v>1</v>
      </c>
      <c r="AL85" s="99"/>
      <c r="AM85" s="99">
        <v>0.8</v>
      </c>
      <c r="AN85" s="99"/>
      <c r="AO85" s="99">
        <v>1.3</v>
      </c>
      <c r="AP85" s="99"/>
      <c r="AQ85" s="99">
        <v>2.2000000000000002</v>
      </c>
      <c r="AR85" s="99"/>
      <c r="AS85" s="99">
        <v>0</v>
      </c>
      <c r="AT85" s="99"/>
    </row>
    <row r="86" spans="1:46" ht="13.5" customHeight="1">
      <c r="A86" s="223">
        <v>1</v>
      </c>
      <c r="B86" s="3" t="s">
        <v>311</v>
      </c>
      <c r="C86" s="99">
        <v>44.3</v>
      </c>
      <c r="D86" s="99"/>
      <c r="E86" s="99">
        <v>42.2</v>
      </c>
      <c r="F86" s="99"/>
      <c r="G86" s="99">
        <v>46.5</v>
      </c>
      <c r="H86" s="99"/>
      <c r="I86" s="99">
        <v>13.1</v>
      </c>
      <c r="J86" s="99"/>
      <c r="K86" s="99">
        <v>80.900000000000006</v>
      </c>
      <c r="L86" s="99"/>
      <c r="M86" s="99">
        <v>70.900000000000006</v>
      </c>
      <c r="N86" s="99"/>
      <c r="O86" s="99">
        <v>68.099999999999994</v>
      </c>
      <c r="P86" s="99"/>
      <c r="Q86" s="99">
        <v>74</v>
      </c>
      <c r="R86" s="99"/>
      <c r="S86" s="99">
        <v>44.2</v>
      </c>
      <c r="T86" s="99"/>
      <c r="U86" s="99">
        <v>89.8</v>
      </c>
      <c r="V86" s="99"/>
      <c r="W86" s="99">
        <v>70.8</v>
      </c>
      <c r="X86" s="99"/>
      <c r="Y86" s="99">
        <v>17.8</v>
      </c>
      <c r="Z86" s="99"/>
      <c r="AA86" s="99">
        <v>2.6</v>
      </c>
      <c r="AB86" s="99"/>
      <c r="AC86" s="99">
        <v>39.700000000000003</v>
      </c>
      <c r="AD86" s="99"/>
      <c r="AE86" s="99">
        <v>52.9</v>
      </c>
      <c r="AF86" s="99"/>
      <c r="AG86" s="99">
        <v>45.9</v>
      </c>
      <c r="AH86" s="99"/>
      <c r="AI86" s="99">
        <v>55.7</v>
      </c>
      <c r="AJ86" s="99"/>
      <c r="AK86" s="99">
        <v>13.2</v>
      </c>
      <c r="AL86" s="99"/>
      <c r="AM86" s="99">
        <v>12.7</v>
      </c>
      <c r="AN86" s="99"/>
      <c r="AO86" s="99">
        <v>13.7</v>
      </c>
      <c r="AP86" s="99"/>
      <c r="AQ86" s="99">
        <v>17.8</v>
      </c>
      <c r="AR86" s="99"/>
      <c r="AS86" s="99">
        <v>9.4</v>
      </c>
      <c r="AT86" s="99"/>
    </row>
    <row r="87" spans="1:46" ht="13.5" customHeight="1">
      <c r="A87" s="223">
        <v>1</v>
      </c>
      <c r="B87" s="3" t="s">
        <v>313</v>
      </c>
      <c r="C87" s="99">
        <v>24.4</v>
      </c>
      <c r="D87" s="99"/>
      <c r="E87" s="99">
        <v>23.2</v>
      </c>
      <c r="F87" s="99"/>
      <c r="G87" s="99">
        <v>25.8</v>
      </c>
      <c r="H87" s="99"/>
      <c r="I87" s="99">
        <v>10.199999999999999</v>
      </c>
      <c r="J87" s="99"/>
      <c r="K87" s="99">
        <v>64.3</v>
      </c>
      <c r="L87" s="99"/>
      <c r="M87" s="99">
        <v>92.8</v>
      </c>
      <c r="N87" s="99"/>
      <c r="O87" s="99">
        <v>93.4</v>
      </c>
      <c r="P87" s="99"/>
      <c r="Q87" s="99">
        <v>92.2</v>
      </c>
      <c r="R87" s="99"/>
      <c r="S87" s="99">
        <v>91.5</v>
      </c>
      <c r="T87" s="99"/>
      <c r="U87" s="99">
        <v>96.1</v>
      </c>
      <c r="V87" s="99"/>
      <c r="W87" s="99">
        <v>65.900000000000006</v>
      </c>
      <c r="X87" s="99"/>
      <c r="Y87" s="99">
        <v>42</v>
      </c>
      <c r="Z87" s="99"/>
      <c r="AA87" s="99">
        <v>23.7</v>
      </c>
      <c r="AB87" s="99"/>
      <c r="AC87" s="99">
        <v>65.3</v>
      </c>
      <c r="AD87" s="99"/>
      <c r="AE87" s="99">
        <v>60.6</v>
      </c>
      <c r="AF87" s="99"/>
      <c r="AG87" s="99">
        <v>63.9</v>
      </c>
      <c r="AH87" s="99"/>
      <c r="AI87" s="99">
        <v>48.4</v>
      </c>
      <c r="AJ87" s="99"/>
      <c r="AK87" s="99">
        <v>15.4</v>
      </c>
      <c r="AL87" s="99"/>
      <c r="AM87" s="99">
        <v>15.2</v>
      </c>
      <c r="AN87" s="99"/>
      <c r="AO87" s="99">
        <v>15.7</v>
      </c>
      <c r="AP87" s="99"/>
      <c r="AQ87" s="99">
        <v>17.899999999999999</v>
      </c>
      <c r="AR87" s="99"/>
      <c r="AS87" s="99">
        <v>10.199999999999999</v>
      </c>
      <c r="AT87" s="99"/>
    </row>
    <row r="88" spans="1:46" ht="13.5" customHeight="1">
      <c r="A88" s="223">
        <v>1</v>
      </c>
      <c r="B88" s="3" t="s">
        <v>316</v>
      </c>
      <c r="C88" s="99">
        <v>51.9</v>
      </c>
      <c r="D88" s="99"/>
      <c r="E88" s="99">
        <v>53.7</v>
      </c>
      <c r="F88" s="99"/>
      <c r="G88" s="99">
        <v>50.2</v>
      </c>
      <c r="H88" s="99"/>
      <c r="I88" s="99">
        <v>29.9</v>
      </c>
      <c r="J88" s="99"/>
      <c r="K88" s="99">
        <v>68.400000000000006</v>
      </c>
      <c r="L88" s="99"/>
      <c r="M88" s="99">
        <v>97.5</v>
      </c>
      <c r="N88" s="99"/>
      <c r="O88" s="99">
        <v>97.2</v>
      </c>
      <c r="P88" s="99"/>
      <c r="Q88" s="99">
        <v>97.7</v>
      </c>
      <c r="R88" s="99"/>
      <c r="S88" s="99">
        <v>95.3</v>
      </c>
      <c r="T88" s="99"/>
      <c r="U88" s="99">
        <v>99</v>
      </c>
      <c r="V88" s="99"/>
      <c r="W88" s="99">
        <v>71.099999999999994</v>
      </c>
      <c r="X88" s="99"/>
      <c r="Y88" s="99">
        <v>91.2</v>
      </c>
      <c r="Z88" s="99"/>
      <c r="AA88" s="99">
        <v>91.9</v>
      </c>
      <c r="AB88" s="99"/>
      <c r="AC88" s="99">
        <v>92</v>
      </c>
      <c r="AD88" s="99"/>
      <c r="AE88" s="99">
        <v>51.6</v>
      </c>
      <c r="AF88" s="99"/>
      <c r="AG88" s="99">
        <v>61.4</v>
      </c>
      <c r="AH88" s="99"/>
      <c r="AI88" s="99">
        <v>51.1</v>
      </c>
      <c r="AJ88" s="99"/>
      <c r="AK88" s="99">
        <v>6.5</v>
      </c>
      <c r="AL88" s="99"/>
      <c r="AM88" s="99">
        <v>6.2</v>
      </c>
      <c r="AN88" s="99"/>
      <c r="AO88" s="99">
        <v>6.7</v>
      </c>
      <c r="AP88" s="99"/>
      <c r="AQ88" s="99">
        <v>10.5</v>
      </c>
      <c r="AR88" s="99"/>
      <c r="AS88" s="99">
        <v>4.5999999999999996</v>
      </c>
      <c r="AT88" s="99"/>
    </row>
    <row r="89" spans="1:46" ht="13.5" customHeight="1">
      <c r="A89" s="223">
        <v>1</v>
      </c>
      <c r="B89" s="3" t="s">
        <v>321</v>
      </c>
      <c r="C89" s="99">
        <v>81.400000000000006</v>
      </c>
      <c r="D89" s="99"/>
      <c r="E89" s="99">
        <v>82.9</v>
      </c>
      <c r="F89" s="99"/>
      <c r="G89" s="99">
        <v>79.7</v>
      </c>
      <c r="H89" s="99"/>
      <c r="I89" s="99" t="s">
        <v>330</v>
      </c>
      <c r="J89" s="99"/>
      <c r="K89" s="99" t="s">
        <v>330</v>
      </c>
      <c r="L89" s="99"/>
      <c r="M89" s="99">
        <v>92.6</v>
      </c>
      <c r="N89" s="99"/>
      <c r="O89" s="99">
        <v>93.7</v>
      </c>
      <c r="P89" s="99"/>
      <c r="Q89" s="99">
        <v>91.2</v>
      </c>
      <c r="R89" s="99"/>
      <c r="S89" s="99" t="s">
        <v>330</v>
      </c>
      <c r="T89" s="99"/>
      <c r="U89" s="99" t="s">
        <v>330</v>
      </c>
      <c r="V89" s="99"/>
      <c r="W89" s="99">
        <v>66.3</v>
      </c>
      <c r="X89" s="99" t="s">
        <v>364</v>
      </c>
      <c r="Y89" s="99">
        <v>59</v>
      </c>
      <c r="Z89" s="99"/>
      <c r="AA89" s="99" t="s">
        <v>330</v>
      </c>
      <c r="AB89" s="99"/>
      <c r="AC89" s="99" t="s">
        <v>330</v>
      </c>
      <c r="AD89" s="99"/>
      <c r="AE89" s="99">
        <v>75.2</v>
      </c>
      <c r="AF89" s="99"/>
      <c r="AG89" s="99" t="s">
        <v>330</v>
      </c>
      <c r="AH89" s="99"/>
      <c r="AI89" s="99" t="s">
        <v>330</v>
      </c>
      <c r="AJ89" s="99"/>
      <c r="AK89" s="99">
        <v>2.9</v>
      </c>
      <c r="AL89" s="99"/>
      <c r="AM89" s="99">
        <v>2.5</v>
      </c>
      <c r="AN89" s="99"/>
      <c r="AO89" s="99">
        <v>3.3</v>
      </c>
      <c r="AP89" s="99"/>
      <c r="AQ89" s="99" t="s">
        <v>330</v>
      </c>
      <c r="AR89" s="99"/>
      <c r="AS89" s="99" t="s">
        <v>330</v>
      </c>
      <c r="AT89" s="99"/>
    </row>
    <row r="90" spans="1:46" ht="13.5" customHeight="1">
      <c r="A90" s="223">
        <v>1</v>
      </c>
      <c r="B90" s="3" t="s">
        <v>322</v>
      </c>
      <c r="C90" s="99">
        <v>19.7</v>
      </c>
      <c r="D90" s="99"/>
      <c r="E90" s="99">
        <v>20.100000000000001</v>
      </c>
      <c r="F90" s="99"/>
      <c r="G90" s="99">
        <v>19.3</v>
      </c>
      <c r="H90" s="99"/>
      <c r="I90" s="99">
        <v>5.3</v>
      </c>
      <c r="J90" s="99"/>
      <c r="K90" s="99">
        <v>45.9</v>
      </c>
      <c r="L90" s="99"/>
      <c r="M90" s="99">
        <v>90.6</v>
      </c>
      <c r="N90" s="99"/>
      <c r="O90" s="99">
        <v>91.1</v>
      </c>
      <c r="P90" s="99"/>
      <c r="Q90" s="99">
        <v>90</v>
      </c>
      <c r="R90" s="99"/>
      <c r="S90" s="99">
        <v>83.4</v>
      </c>
      <c r="T90" s="99"/>
      <c r="U90" s="99">
        <v>95.1</v>
      </c>
      <c r="V90" s="99"/>
      <c r="W90" s="99">
        <v>54.3</v>
      </c>
      <c r="X90" s="99"/>
      <c r="Y90" s="99">
        <v>42.5</v>
      </c>
      <c r="Z90" s="99"/>
      <c r="AA90" s="99">
        <v>31.7</v>
      </c>
      <c r="AB90" s="99"/>
      <c r="AC90" s="99">
        <v>58.6</v>
      </c>
      <c r="AD90" s="99"/>
      <c r="AE90" s="99">
        <v>67.3</v>
      </c>
      <c r="AF90" s="99"/>
      <c r="AG90" s="99">
        <v>73.8</v>
      </c>
      <c r="AH90" s="99"/>
      <c r="AI90" s="99">
        <v>62.1</v>
      </c>
      <c r="AJ90" s="99"/>
      <c r="AK90" s="99">
        <v>4.9555600000000002</v>
      </c>
      <c r="AL90" s="99"/>
      <c r="AM90" s="99">
        <v>5.294638</v>
      </c>
      <c r="AN90" s="99"/>
      <c r="AO90" s="99">
        <v>4.6069829999999996</v>
      </c>
      <c r="AP90" s="99"/>
      <c r="AQ90" s="99">
        <v>6</v>
      </c>
      <c r="AR90" s="99"/>
      <c r="AS90" s="99">
        <v>7</v>
      </c>
      <c r="AT90" s="99"/>
    </row>
    <row r="91" spans="1:46" ht="13.5" customHeight="1">
      <c r="A91" s="223">
        <v>1</v>
      </c>
      <c r="B91" s="3" t="s">
        <v>324</v>
      </c>
      <c r="C91" s="99">
        <v>65.7</v>
      </c>
      <c r="D91" s="99" t="s">
        <v>364</v>
      </c>
      <c r="E91" s="99" t="s">
        <v>330</v>
      </c>
      <c r="F91" s="99"/>
      <c r="G91" s="99" t="s">
        <v>330</v>
      </c>
      <c r="H91" s="99"/>
      <c r="I91" s="99" t="s">
        <v>330</v>
      </c>
      <c r="J91" s="99"/>
      <c r="K91" s="99" t="s">
        <v>330</v>
      </c>
      <c r="L91" s="99"/>
      <c r="M91" s="99" t="s">
        <v>330</v>
      </c>
      <c r="N91" s="99"/>
      <c r="O91" s="99" t="s">
        <v>330</v>
      </c>
      <c r="P91" s="99"/>
      <c r="Q91" s="99" t="s">
        <v>330</v>
      </c>
      <c r="R91" s="99"/>
      <c r="S91" s="99" t="s">
        <v>330</v>
      </c>
      <c r="T91" s="99"/>
      <c r="U91" s="99" t="s">
        <v>330</v>
      </c>
      <c r="V91" s="99"/>
      <c r="W91" s="99" t="s">
        <v>330</v>
      </c>
      <c r="X91" s="99"/>
      <c r="Y91" s="99" t="s">
        <v>330</v>
      </c>
      <c r="Z91" s="99"/>
      <c r="AA91" s="99" t="s">
        <v>330</v>
      </c>
      <c r="AB91" s="99"/>
      <c r="AC91" s="99" t="s">
        <v>330</v>
      </c>
      <c r="AD91" s="99"/>
      <c r="AE91" s="99" t="s">
        <v>330</v>
      </c>
      <c r="AF91" s="99"/>
      <c r="AG91" s="99" t="s">
        <v>330</v>
      </c>
      <c r="AH91" s="99"/>
      <c r="AI91" s="99" t="s">
        <v>330</v>
      </c>
      <c r="AJ91" s="99"/>
      <c r="AK91" s="99" t="s">
        <v>330</v>
      </c>
      <c r="AL91" s="99"/>
      <c r="AM91" s="99" t="s">
        <v>330</v>
      </c>
      <c r="AN91" s="99"/>
      <c r="AO91" s="99" t="s">
        <v>330</v>
      </c>
      <c r="AP91" s="99"/>
      <c r="AQ91" s="99" t="s">
        <v>330</v>
      </c>
      <c r="AR91" s="99"/>
      <c r="AS91" s="99" t="s">
        <v>330</v>
      </c>
      <c r="AT91" s="99"/>
    </row>
    <row r="92" spans="1:46" ht="13.5" customHeight="1">
      <c r="A92" s="223">
        <v>1</v>
      </c>
      <c r="B92" s="3" t="s">
        <v>325</v>
      </c>
      <c r="C92" s="99">
        <v>71.3</v>
      </c>
      <c r="D92" s="99"/>
      <c r="E92" s="99">
        <v>73.599999999999994</v>
      </c>
      <c r="F92" s="99"/>
      <c r="G92" s="99">
        <v>69</v>
      </c>
      <c r="H92" s="99"/>
      <c r="I92" s="99">
        <v>53.4</v>
      </c>
      <c r="J92" s="99"/>
      <c r="K92" s="99">
        <v>85.7</v>
      </c>
      <c r="L92" s="99"/>
      <c r="M92" s="99">
        <v>75.900000000000006</v>
      </c>
      <c r="N92" s="99"/>
      <c r="O92" s="99">
        <v>76.3</v>
      </c>
      <c r="P92" s="99"/>
      <c r="Q92" s="99">
        <v>75.599999999999994</v>
      </c>
      <c r="R92" s="99"/>
      <c r="S92" s="99">
        <v>51.8</v>
      </c>
      <c r="T92" s="99"/>
      <c r="U92" s="99">
        <v>95.5</v>
      </c>
      <c r="V92" s="99"/>
      <c r="W92" s="99">
        <v>14.9</v>
      </c>
      <c r="X92" s="99" t="s">
        <v>364</v>
      </c>
      <c r="Y92" s="99">
        <v>26.2</v>
      </c>
      <c r="Z92" s="99"/>
      <c r="AA92" s="99">
        <v>5.7</v>
      </c>
      <c r="AB92" s="99"/>
      <c r="AC92" s="99">
        <v>58.2</v>
      </c>
      <c r="AD92" s="99"/>
      <c r="AE92" s="99">
        <v>51.5</v>
      </c>
      <c r="AF92" s="99"/>
      <c r="AG92" s="99">
        <v>43.7</v>
      </c>
      <c r="AH92" s="99"/>
      <c r="AI92" s="99">
        <v>53.9</v>
      </c>
      <c r="AJ92" s="99"/>
      <c r="AK92" s="99">
        <v>7</v>
      </c>
      <c r="AL92" s="99"/>
      <c r="AM92" s="99">
        <v>5.9</v>
      </c>
      <c r="AN92" s="99"/>
      <c r="AO92" s="99">
        <v>8.1</v>
      </c>
      <c r="AP92" s="99"/>
      <c r="AQ92" s="99">
        <v>13.6</v>
      </c>
      <c r="AR92" s="99"/>
      <c r="AS92" s="99">
        <v>1.5</v>
      </c>
      <c r="AT92" s="99"/>
    </row>
    <row r="93" spans="1:46" ht="13.5" customHeight="1">
      <c r="A93" s="223">
        <v>1</v>
      </c>
      <c r="B93" s="3" t="s">
        <v>326</v>
      </c>
      <c r="C93" s="99">
        <v>2.6</v>
      </c>
      <c r="D93" s="99"/>
      <c r="E93" s="99">
        <v>2.5</v>
      </c>
      <c r="F93" s="99"/>
      <c r="G93" s="99">
        <v>2.6</v>
      </c>
      <c r="H93" s="99"/>
      <c r="I93" s="99">
        <v>0</v>
      </c>
      <c r="J93" s="99"/>
      <c r="K93" s="99">
        <v>8.4</v>
      </c>
      <c r="L93" s="99"/>
      <c r="M93" s="99">
        <v>33.1</v>
      </c>
      <c r="N93" s="99"/>
      <c r="O93" s="99">
        <v>34.1</v>
      </c>
      <c r="P93" s="99"/>
      <c r="Q93" s="99">
        <v>32</v>
      </c>
      <c r="R93" s="99"/>
      <c r="S93" s="99">
        <v>15.9</v>
      </c>
      <c r="T93" s="99"/>
      <c r="U93" s="99">
        <v>55.7</v>
      </c>
      <c r="V93" s="99"/>
      <c r="W93" s="99">
        <v>37.200000000000003</v>
      </c>
      <c r="X93" s="99"/>
      <c r="Y93" s="99">
        <v>10.3</v>
      </c>
      <c r="Z93" s="99"/>
      <c r="AA93" s="99">
        <v>3.5</v>
      </c>
      <c r="AB93" s="99"/>
      <c r="AC93" s="99">
        <v>31.3</v>
      </c>
      <c r="AD93" s="99"/>
      <c r="AE93" s="99">
        <v>48.8</v>
      </c>
      <c r="AF93" s="99"/>
      <c r="AG93" s="99">
        <v>44.9</v>
      </c>
      <c r="AH93" s="99"/>
      <c r="AI93" s="99">
        <v>48.9</v>
      </c>
      <c r="AJ93" s="99"/>
      <c r="AK93" s="99">
        <v>34.1</v>
      </c>
      <c r="AL93" s="99"/>
      <c r="AM93" s="99">
        <v>35.6</v>
      </c>
      <c r="AN93" s="99"/>
      <c r="AO93" s="99">
        <v>32.5</v>
      </c>
      <c r="AP93" s="99"/>
      <c r="AQ93" s="99">
        <v>46.4</v>
      </c>
      <c r="AR93" s="99"/>
      <c r="AS93" s="99">
        <v>22</v>
      </c>
      <c r="AT93" s="99"/>
    </row>
    <row r="94" spans="1:46" ht="13.5" customHeight="1">
      <c r="A94" s="223">
        <v>1</v>
      </c>
      <c r="B94" s="3" t="s">
        <v>328</v>
      </c>
      <c r="C94" s="99">
        <v>21.6</v>
      </c>
      <c r="D94" s="99"/>
      <c r="E94" s="99">
        <v>20.100000000000001</v>
      </c>
      <c r="F94" s="99"/>
      <c r="G94" s="99">
        <v>23.1</v>
      </c>
      <c r="H94" s="99"/>
      <c r="I94" s="99">
        <v>16.5</v>
      </c>
      <c r="J94" s="99"/>
      <c r="K94" s="99">
        <v>33.5</v>
      </c>
      <c r="L94" s="99"/>
      <c r="M94" s="99">
        <v>43.1</v>
      </c>
      <c r="N94" s="99"/>
      <c r="O94" s="99">
        <v>43.1</v>
      </c>
      <c r="P94" s="99"/>
      <c r="Q94" s="99">
        <v>43.1</v>
      </c>
      <c r="R94" s="99"/>
      <c r="S94" s="99">
        <v>35.1</v>
      </c>
      <c r="T94" s="99"/>
      <c r="U94" s="99">
        <v>58.8</v>
      </c>
      <c r="V94" s="99"/>
      <c r="W94" s="99">
        <v>2.6</v>
      </c>
      <c r="X94" s="99" t="s">
        <v>364</v>
      </c>
      <c r="Y94" s="99">
        <v>3.4</v>
      </c>
      <c r="Z94" s="99"/>
      <c r="AA94" s="99">
        <v>0.5</v>
      </c>
      <c r="AB94" s="99"/>
      <c r="AC94" s="99">
        <v>11.8</v>
      </c>
      <c r="AD94" s="99"/>
      <c r="AE94" s="99">
        <v>62.3</v>
      </c>
      <c r="AF94" s="99"/>
      <c r="AG94" s="99">
        <v>48</v>
      </c>
      <c r="AH94" s="99"/>
      <c r="AI94" s="99">
        <v>74.2</v>
      </c>
      <c r="AJ94" s="99"/>
      <c r="AK94" s="99">
        <v>18.5</v>
      </c>
      <c r="AL94" s="99"/>
      <c r="AM94" s="99">
        <v>18.899999999999999</v>
      </c>
      <c r="AN94" s="99"/>
      <c r="AO94" s="99">
        <v>18</v>
      </c>
      <c r="AP94" s="99"/>
      <c r="AQ94" s="99">
        <v>25.4</v>
      </c>
      <c r="AR94" s="99"/>
      <c r="AS94" s="99">
        <v>6.7</v>
      </c>
      <c r="AT94" s="99"/>
    </row>
    <row r="95" spans="1:46" ht="13.5" customHeight="1">
      <c r="A95" s="221"/>
      <c r="B95" s="3"/>
      <c r="C95" s="4"/>
      <c r="D95" s="4"/>
      <c r="E95" s="4"/>
      <c r="F95" s="4"/>
      <c r="G95" s="4"/>
      <c r="H95" s="4"/>
      <c r="I95" s="112"/>
      <c r="J95" s="112"/>
      <c r="K95" s="112"/>
      <c r="L95" s="112"/>
      <c r="M95" s="112"/>
      <c r="N95" s="112"/>
      <c r="O95" s="112"/>
      <c r="P95" s="112"/>
      <c r="Q95" s="112"/>
      <c r="R95" s="112"/>
      <c r="S95" s="112"/>
      <c r="T95" s="112"/>
      <c r="U95" s="224"/>
      <c r="V95" s="224"/>
      <c r="W95" s="224"/>
      <c r="X95" s="224"/>
      <c r="Y95" s="224"/>
      <c r="Z95" s="224"/>
      <c r="AA95" s="224"/>
      <c r="AB95" s="224"/>
      <c r="AC95" s="224"/>
      <c r="AD95" s="224"/>
      <c r="AE95" s="224"/>
      <c r="AF95" s="4"/>
      <c r="AG95" s="4"/>
      <c r="AH95" s="4"/>
      <c r="AI95" s="4"/>
      <c r="AJ95" s="4"/>
      <c r="AK95" s="4"/>
      <c r="AL95" s="4"/>
      <c r="AM95" s="4"/>
      <c r="AN95" s="4"/>
      <c r="AO95" s="4"/>
      <c r="AP95" s="4"/>
      <c r="AQ95" s="4"/>
      <c r="AR95" s="4"/>
      <c r="AS95" s="4"/>
      <c r="AT95" s="4"/>
    </row>
    <row r="96" spans="1:46" ht="13.5" customHeight="1">
      <c r="A96" s="221"/>
      <c r="B96" s="73" t="s">
        <v>365</v>
      </c>
      <c r="C96" s="4"/>
      <c r="D96" s="4"/>
      <c r="E96" s="4"/>
      <c r="F96" s="4"/>
      <c r="G96" s="4"/>
      <c r="H96" s="4"/>
      <c r="I96" s="112"/>
      <c r="J96" s="112"/>
      <c r="K96" s="112"/>
      <c r="L96" s="112"/>
      <c r="M96" s="112"/>
      <c r="N96" s="112"/>
      <c r="O96" s="112"/>
      <c r="P96" s="112"/>
      <c r="Q96" s="112"/>
      <c r="R96" s="112"/>
      <c r="S96" s="112"/>
      <c r="T96" s="112"/>
      <c r="U96" s="224"/>
      <c r="V96" s="224"/>
      <c r="W96" s="224"/>
      <c r="X96" s="224"/>
      <c r="Y96" s="224"/>
      <c r="Z96" s="224"/>
      <c r="AA96" s="224"/>
      <c r="AB96" s="224"/>
      <c r="AC96" s="224"/>
      <c r="AD96" s="224"/>
      <c r="AE96" s="224"/>
      <c r="AF96" s="4"/>
      <c r="AG96" s="4"/>
      <c r="AH96" s="4"/>
      <c r="AI96" s="4"/>
      <c r="AJ96" s="4"/>
      <c r="AK96" s="4"/>
      <c r="AL96" s="4"/>
      <c r="AM96" s="4"/>
      <c r="AN96" s="4"/>
      <c r="AO96" s="4"/>
      <c r="AP96" s="4"/>
      <c r="AQ96" s="4"/>
      <c r="AR96" s="4"/>
      <c r="AS96" s="4"/>
      <c r="AT96" s="4"/>
    </row>
    <row r="97" spans="1:46" ht="13.5" customHeight="1">
      <c r="A97" s="221"/>
      <c r="B97" s="59" t="s">
        <v>337</v>
      </c>
      <c r="C97" s="99">
        <v>25.446189224899854</v>
      </c>
      <c r="D97" s="99"/>
      <c r="E97" s="99" t="s">
        <v>505</v>
      </c>
      <c r="F97" s="99"/>
      <c r="G97" s="99" t="s">
        <v>505</v>
      </c>
      <c r="H97" s="99"/>
      <c r="I97" s="99" t="s">
        <v>505</v>
      </c>
      <c r="J97" s="99"/>
      <c r="K97" s="99" t="s">
        <v>505</v>
      </c>
      <c r="L97" s="99"/>
      <c r="M97" s="99">
        <v>50.866235009519912</v>
      </c>
      <c r="N97" s="99"/>
      <c r="O97" s="99" t="s">
        <v>505</v>
      </c>
      <c r="P97" s="99"/>
      <c r="Q97" s="99" t="s">
        <v>505</v>
      </c>
      <c r="R97" s="99"/>
      <c r="S97" s="99" t="s">
        <v>505</v>
      </c>
      <c r="T97" s="99"/>
      <c r="U97" s="99" t="s">
        <v>505</v>
      </c>
      <c r="V97" s="99"/>
      <c r="W97" s="99">
        <v>23.784823955509005</v>
      </c>
      <c r="X97" s="99"/>
      <c r="Y97" s="99">
        <v>3.5489632583088455</v>
      </c>
      <c r="Z97" s="99"/>
      <c r="AA97" s="99" t="s">
        <v>505</v>
      </c>
      <c r="AB97" s="99"/>
      <c r="AC97" s="99" t="s">
        <v>505</v>
      </c>
      <c r="AD97" s="99"/>
      <c r="AE97" s="99" t="s">
        <v>505</v>
      </c>
      <c r="AF97" s="99"/>
      <c r="AG97" s="99" t="s">
        <v>505</v>
      </c>
      <c r="AH97" s="99"/>
      <c r="AI97" s="99" t="s">
        <v>505</v>
      </c>
      <c r="AJ97" s="99"/>
      <c r="AK97" s="99" t="s">
        <v>505</v>
      </c>
      <c r="AL97" s="99"/>
      <c r="AM97" s="99" t="s">
        <v>505</v>
      </c>
      <c r="AN97" s="99"/>
      <c r="AO97" s="99" t="s">
        <v>505</v>
      </c>
      <c r="AP97" s="99"/>
      <c r="AQ97" s="99" t="s">
        <v>505</v>
      </c>
      <c r="AR97" s="99"/>
      <c r="AS97" s="99" t="s">
        <v>505</v>
      </c>
      <c r="AT97" s="99"/>
    </row>
    <row r="98" spans="1:46" ht="13.5" customHeight="1">
      <c r="A98" s="221"/>
      <c r="B98" s="74" t="s">
        <v>338</v>
      </c>
      <c r="C98" s="99" t="s">
        <v>505</v>
      </c>
      <c r="D98" s="99"/>
      <c r="E98" s="99" t="s">
        <v>505</v>
      </c>
      <c r="F98" s="99"/>
      <c r="G98" s="99" t="s">
        <v>505</v>
      </c>
      <c r="H98" s="99"/>
      <c r="I98" s="99" t="s">
        <v>505</v>
      </c>
      <c r="J98" s="99"/>
      <c r="K98" s="99" t="s">
        <v>505</v>
      </c>
      <c r="L98" s="99"/>
      <c r="M98" s="99" t="s">
        <v>505</v>
      </c>
      <c r="N98" s="99"/>
      <c r="O98" s="99" t="s">
        <v>505</v>
      </c>
      <c r="P98" s="99"/>
      <c r="Q98" s="99" t="s">
        <v>505</v>
      </c>
      <c r="R98" s="99"/>
      <c r="S98" s="99" t="s">
        <v>505</v>
      </c>
      <c r="T98" s="99"/>
      <c r="U98" s="99" t="s">
        <v>505</v>
      </c>
      <c r="V98" s="99"/>
      <c r="W98" s="99" t="s">
        <v>505</v>
      </c>
      <c r="X98" s="99"/>
      <c r="Y98" s="99" t="s">
        <v>505</v>
      </c>
      <c r="Z98" s="99"/>
      <c r="AA98" s="99" t="s">
        <v>505</v>
      </c>
      <c r="AB98" s="99"/>
      <c r="AC98" s="99" t="s">
        <v>505</v>
      </c>
      <c r="AD98" s="99"/>
      <c r="AE98" s="99" t="s">
        <v>505</v>
      </c>
      <c r="AF98" s="99"/>
      <c r="AG98" s="99" t="s">
        <v>505</v>
      </c>
      <c r="AH98" s="99"/>
      <c r="AI98" s="99" t="s">
        <v>505</v>
      </c>
      <c r="AJ98" s="99"/>
      <c r="AK98" s="99" t="s">
        <v>505</v>
      </c>
      <c r="AL98" s="99"/>
      <c r="AM98" s="99" t="s">
        <v>505</v>
      </c>
      <c r="AN98" s="99"/>
      <c r="AO98" s="99" t="s">
        <v>505</v>
      </c>
      <c r="AP98" s="99"/>
      <c r="AQ98" s="99" t="s">
        <v>505</v>
      </c>
      <c r="AR98" s="99"/>
      <c r="AS98" s="99" t="s">
        <v>505</v>
      </c>
      <c r="AT98" s="99"/>
    </row>
    <row r="99" spans="1:46" ht="13.5" customHeight="1">
      <c r="A99" s="221"/>
      <c r="B99" s="74" t="s">
        <v>339</v>
      </c>
      <c r="C99" s="99">
        <v>25.94263070506938</v>
      </c>
      <c r="D99" s="99"/>
      <c r="E99" s="99">
        <v>27.573318733157269</v>
      </c>
      <c r="F99" s="99"/>
      <c r="G99" s="99">
        <v>20.738478413850327</v>
      </c>
      <c r="H99" s="99"/>
      <c r="I99" s="99">
        <v>7.6746616644024508</v>
      </c>
      <c r="J99" s="99"/>
      <c r="K99" s="99">
        <v>53.326803265341333</v>
      </c>
      <c r="L99" s="99"/>
      <c r="M99" s="99">
        <v>51.934935330473557</v>
      </c>
      <c r="N99" s="99"/>
      <c r="O99" s="99">
        <v>55.928829114131538</v>
      </c>
      <c r="P99" s="99"/>
      <c r="Q99" s="99">
        <v>48.473002570518545</v>
      </c>
      <c r="R99" s="99"/>
      <c r="S99" s="99">
        <v>43.442428273552999</v>
      </c>
      <c r="T99" s="99"/>
      <c r="U99" s="99">
        <v>71.780943291891447</v>
      </c>
      <c r="V99" s="99"/>
      <c r="W99" s="99">
        <v>24.981489772766608</v>
      </c>
      <c r="X99" s="99"/>
      <c r="Y99" s="99">
        <v>3.8644115903337566</v>
      </c>
      <c r="Z99" s="99"/>
      <c r="AA99" s="99">
        <v>0.42193999825998307</v>
      </c>
      <c r="AB99" s="99"/>
      <c r="AC99" s="99">
        <v>12.624313800428013</v>
      </c>
      <c r="AD99" s="99"/>
      <c r="AE99" s="99">
        <v>37.569724796512808</v>
      </c>
      <c r="AF99" s="99"/>
      <c r="AG99" s="99">
        <v>28.2806279461572</v>
      </c>
      <c r="AH99" s="99"/>
      <c r="AI99" s="99">
        <v>47.528515481443826</v>
      </c>
      <c r="AJ99" s="99"/>
      <c r="AK99" s="99">
        <v>41.139506085223893</v>
      </c>
      <c r="AL99" s="99"/>
      <c r="AM99" s="99">
        <v>41.913428759280066</v>
      </c>
      <c r="AN99" s="99"/>
      <c r="AO99" s="99">
        <v>41.633677944806998</v>
      </c>
      <c r="AP99" s="99"/>
      <c r="AQ99" s="99">
        <v>44.444786630105774</v>
      </c>
      <c r="AR99" s="99"/>
      <c r="AS99" s="99">
        <v>33.572123926489319</v>
      </c>
      <c r="AT99" s="99"/>
    </row>
    <row r="100" spans="1:46" ht="13.5" customHeight="1">
      <c r="A100" s="221"/>
      <c r="B100" s="59" t="s">
        <v>340</v>
      </c>
      <c r="C100" s="99">
        <v>23.447165585920949</v>
      </c>
      <c r="D100" s="99"/>
      <c r="E100" s="99">
        <v>24.883880333614979</v>
      </c>
      <c r="F100" s="99"/>
      <c r="G100" s="99">
        <v>21.030333459635216</v>
      </c>
      <c r="H100" s="99"/>
      <c r="I100" s="99">
        <v>12.74106961522109</v>
      </c>
      <c r="J100" s="99"/>
      <c r="K100" s="99">
        <v>35.117261530483326</v>
      </c>
      <c r="L100" s="99"/>
      <c r="M100" s="99">
        <v>62.637817782403282</v>
      </c>
      <c r="N100" s="99"/>
      <c r="O100" s="99">
        <v>60.175684815698737</v>
      </c>
      <c r="P100" s="99"/>
      <c r="Q100" s="99">
        <v>65.937767049053747</v>
      </c>
      <c r="R100" s="99"/>
      <c r="S100" s="99" t="s">
        <v>505</v>
      </c>
      <c r="T100" s="99"/>
      <c r="U100" s="99" t="s">
        <v>505</v>
      </c>
      <c r="V100" s="99"/>
      <c r="W100" s="99">
        <v>59.91461894076815</v>
      </c>
      <c r="X100" s="99"/>
      <c r="Y100" s="99">
        <v>16.433098971688018</v>
      </c>
      <c r="Z100" s="99"/>
      <c r="AA100" s="99" t="s">
        <v>505</v>
      </c>
      <c r="AB100" s="99"/>
      <c r="AC100" s="99" t="s">
        <v>505</v>
      </c>
      <c r="AD100" s="99"/>
      <c r="AE100" s="99">
        <v>45.379756158060118</v>
      </c>
      <c r="AF100" s="99"/>
      <c r="AG100" s="99" t="s">
        <v>505</v>
      </c>
      <c r="AH100" s="99"/>
      <c r="AI100" s="99" t="s">
        <v>505</v>
      </c>
      <c r="AJ100" s="99"/>
      <c r="AK100" s="99">
        <v>11.362255242356618</v>
      </c>
      <c r="AL100" s="99"/>
      <c r="AM100" s="99">
        <v>11.253135691698386</v>
      </c>
      <c r="AN100" s="99"/>
      <c r="AO100" s="99">
        <v>10.974271087841275</v>
      </c>
      <c r="AP100" s="99"/>
      <c r="AQ100" s="99">
        <v>13.808341510895744</v>
      </c>
      <c r="AR100" s="99"/>
      <c r="AS100" s="99">
        <v>7.8946699389303321</v>
      </c>
      <c r="AT100" s="99"/>
    </row>
    <row r="101" spans="1:46" ht="13.5" customHeight="1">
      <c r="A101" s="221"/>
      <c r="B101" s="59" t="s">
        <v>341</v>
      </c>
      <c r="C101" s="99" t="s">
        <v>505</v>
      </c>
      <c r="D101" s="99"/>
      <c r="E101" s="99" t="s">
        <v>505</v>
      </c>
      <c r="F101" s="99"/>
      <c r="G101" s="99" t="s">
        <v>505</v>
      </c>
      <c r="H101" s="99"/>
      <c r="I101" s="99" t="s">
        <v>505</v>
      </c>
      <c r="J101" s="99"/>
      <c r="K101" s="99" t="s">
        <v>505</v>
      </c>
      <c r="L101" s="99"/>
      <c r="M101" s="99" t="s">
        <v>505</v>
      </c>
      <c r="N101" s="99"/>
      <c r="O101" s="99" t="s">
        <v>505</v>
      </c>
      <c r="P101" s="99"/>
      <c r="Q101" s="99" t="s">
        <v>505</v>
      </c>
      <c r="R101" s="99"/>
      <c r="S101" s="99" t="s">
        <v>505</v>
      </c>
      <c r="T101" s="99"/>
      <c r="U101" s="99" t="s">
        <v>505</v>
      </c>
      <c r="V101" s="99"/>
      <c r="W101" s="99" t="s">
        <v>505</v>
      </c>
      <c r="X101" s="99"/>
      <c r="Y101" s="99" t="s">
        <v>505</v>
      </c>
      <c r="Z101" s="99"/>
      <c r="AA101" s="99" t="s">
        <v>505</v>
      </c>
      <c r="AB101" s="99"/>
      <c r="AC101" s="99" t="s">
        <v>505</v>
      </c>
      <c r="AD101" s="99"/>
      <c r="AE101" s="99" t="s">
        <v>505</v>
      </c>
      <c r="AF101" s="99"/>
      <c r="AG101" s="99" t="s">
        <v>505</v>
      </c>
      <c r="AH101" s="99"/>
      <c r="AI101" s="99" t="s">
        <v>505</v>
      </c>
      <c r="AJ101" s="99"/>
      <c r="AK101" s="99" t="s">
        <v>505</v>
      </c>
      <c r="AL101" s="99"/>
      <c r="AM101" s="99" t="s">
        <v>505</v>
      </c>
      <c r="AN101" s="99"/>
      <c r="AO101" s="99" t="s">
        <v>505</v>
      </c>
      <c r="AP101" s="99"/>
      <c r="AQ101" s="99" t="s">
        <v>505</v>
      </c>
      <c r="AR101" s="99"/>
      <c r="AS101" s="99" t="s">
        <v>505</v>
      </c>
      <c r="AT101" s="99"/>
    </row>
    <row r="102" spans="1:46" ht="13.5" customHeight="1">
      <c r="A102" s="221"/>
      <c r="B102" s="59" t="s">
        <v>342</v>
      </c>
      <c r="C102" s="99">
        <v>34.224818322018983</v>
      </c>
      <c r="D102" s="99" t="s">
        <v>366</v>
      </c>
      <c r="E102" s="99">
        <v>35.752047616977663</v>
      </c>
      <c r="F102" s="99" t="s">
        <v>366</v>
      </c>
      <c r="G102" s="99">
        <v>32.018972894807163</v>
      </c>
      <c r="H102" s="99" t="s">
        <v>366</v>
      </c>
      <c r="I102" s="99" t="s">
        <v>505</v>
      </c>
      <c r="J102" s="99"/>
      <c r="K102" s="99" t="s">
        <v>505</v>
      </c>
      <c r="L102" s="99"/>
      <c r="M102" s="99" t="s">
        <v>505</v>
      </c>
      <c r="N102" s="99"/>
      <c r="O102" s="99" t="s">
        <v>505</v>
      </c>
      <c r="P102" s="99"/>
      <c r="Q102" s="99" t="s">
        <v>505</v>
      </c>
      <c r="R102" s="99"/>
      <c r="S102" s="99" t="s">
        <v>505</v>
      </c>
      <c r="T102" s="99"/>
      <c r="U102" s="99" t="s">
        <v>505</v>
      </c>
      <c r="V102" s="99"/>
      <c r="W102" s="99" t="s">
        <v>505</v>
      </c>
      <c r="X102" s="99"/>
      <c r="Y102" s="99" t="s">
        <v>505</v>
      </c>
      <c r="Z102" s="99"/>
      <c r="AA102" s="99" t="s">
        <v>505</v>
      </c>
      <c r="AB102" s="99"/>
      <c r="AC102" s="99" t="s">
        <v>505</v>
      </c>
      <c r="AD102" s="99"/>
      <c r="AE102" s="99" t="s">
        <v>505</v>
      </c>
      <c r="AF102" s="99"/>
      <c r="AG102" s="99" t="s">
        <v>505</v>
      </c>
      <c r="AH102" s="99"/>
      <c r="AI102" s="99" t="s">
        <v>505</v>
      </c>
      <c r="AJ102" s="99"/>
      <c r="AK102" s="99" t="s">
        <v>505</v>
      </c>
      <c r="AL102" s="99"/>
      <c r="AM102" s="99" t="s">
        <v>505</v>
      </c>
      <c r="AN102" s="99"/>
      <c r="AO102" s="99" t="s">
        <v>505</v>
      </c>
      <c r="AP102" s="99"/>
      <c r="AQ102" s="99" t="s">
        <v>505</v>
      </c>
      <c r="AR102" s="99"/>
      <c r="AS102" s="99" t="s">
        <v>505</v>
      </c>
      <c r="AT102" s="99"/>
    </row>
    <row r="103" spans="1:46" ht="13.5" customHeight="1">
      <c r="A103" s="221"/>
      <c r="B103" s="59" t="s">
        <v>343</v>
      </c>
      <c r="C103" s="99">
        <v>60.188390150692094</v>
      </c>
      <c r="D103" s="99"/>
      <c r="E103" s="99" t="s">
        <v>505</v>
      </c>
      <c r="F103" s="99"/>
      <c r="G103" s="99" t="s">
        <v>505</v>
      </c>
      <c r="H103" s="99"/>
      <c r="I103" s="99" t="s">
        <v>505</v>
      </c>
      <c r="J103" s="99"/>
      <c r="K103" s="99" t="s">
        <v>505</v>
      </c>
      <c r="L103" s="99"/>
      <c r="M103" s="99" t="s">
        <v>505</v>
      </c>
      <c r="N103" s="99"/>
      <c r="O103" s="99" t="s">
        <v>505</v>
      </c>
      <c r="P103" s="99"/>
      <c r="Q103" s="99" t="s">
        <v>505</v>
      </c>
      <c r="R103" s="99"/>
      <c r="S103" s="99" t="s">
        <v>505</v>
      </c>
      <c r="T103" s="99"/>
      <c r="U103" s="99" t="s">
        <v>505</v>
      </c>
      <c r="V103" s="99"/>
      <c r="W103" s="99" t="s">
        <v>505</v>
      </c>
      <c r="X103" s="99"/>
      <c r="Y103" s="99" t="s">
        <v>505</v>
      </c>
      <c r="Z103" s="99"/>
      <c r="AA103" s="99" t="s">
        <v>505</v>
      </c>
      <c r="AB103" s="99"/>
      <c r="AC103" s="99" t="s">
        <v>505</v>
      </c>
      <c r="AD103" s="99"/>
      <c r="AE103" s="99" t="s">
        <v>505</v>
      </c>
      <c r="AF103" s="99"/>
      <c r="AG103" s="99" t="s">
        <v>505</v>
      </c>
      <c r="AH103" s="99"/>
      <c r="AI103" s="99" t="s">
        <v>505</v>
      </c>
      <c r="AJ103" s="99"/>
      <c r="AK103" s="99" t="s">
        <v>505</v>
      </c>
      <c r="AL103" s="99"/>
      <c r="AM103" s="99" t="s">
        <v>505</v>
      </c>
      <c r="AN103" s="99"/>
      <c r="AO103" s="99" t="s">
        <v>505</v>
      </c>
      <c r="AP103" s="99"/>
      <c r="AQ103" s="99" t="s">
        <v>505</v>
      </c>
      <c r="AR103" s="99"/>
      <c r="AS103" s="99" t="s">
        <v>505</v>
      </c>
      <c r="AT103" s="99"/>
    </row>
    <row r="104" spans="1:46" ht="13.5" customHeight="1">
      <c r="A104" s="221"/>
      <c r="B104" s="59" t="s">
        <v>344</v>
      </c>
      <c r="C104" s="99" t="s">
        <v>505</v>
      </c>
      <c r="D104" s="99"/>
      <c r="E104" s="99" t="s">
        <v>505</v>
      </c>
      <c r="F104" s="99"/>
      <c r="G104" s="99" t="s">
        <v>505</v>
      </c>
      <c r="H104" s="99"/>
      <c r="I104" s="99" t="s">
        <v>505</v>
      </c>
      <c r="J104" s="99"/>
      <c r="K104" s="99" t="s">
        <v>505</v>
      </c>
      <c r="L104" s="99"/>
      <c r="M104" s="99" t="s">
        <v>505</v>
      </c>
      <c r="N104" s="99"/>
      <c r="O104" s="99" t="s">
        <v>505</v>
      </c>
      <c r="P104" s="99"/>
      <c r="Q104" s="99" t="s">
        <v>505</v>
      </c>
      <c r="R104" s="99"/>
      <c r="S104" s="99" t="s">
        <v>505</v>
      </c>
      <c r="T104" s="99"/>
      <c r="U104" s="99" t="s">
        <v>505</v>
      </c>
      <c r="V104" s="99"/>
      <c r="W104" s="99" t="s">
        <v>505</v>
      </c>
      <c r="X104" s="99"/>
      <c r="Y104" s="99" t="s">
        <v>505</v>
      </c>
      <c r="Z104" s="99"/>
      <c r="AA104" s="99" t="s">
        <v>505</v>
      </c>
      <c r="AB104" s="99"/>
      <c r="AC104" s="99" t="s">
        <v>505</v>
      </c>
      <c r="AD104" s="99"/>
      <c r="AE104" s="99" t="s">
        <v>505</v>
      </c>
      <c r="AF104" s="99"/>
      <c r="AG104" s="99" t="s">
        <v>505</v>
      </c>
      <c r="AH104" s="99"/>
      <c r="AI104" s="99" t="s">
        <v>505</v>
      </c>
      <c r="AJ104" s="99"/>
      <c r="AK104" s="99" t="s">
        <v>505</v>
      </c>
      <c r="AL104" s="99"/>
      <c r="AM104" s="99" t="s">
        <v>505</v>
      </c>
      <c r="AN104" s="99"/>
      <c r="AO104" s="99" t="s">
        <v>505</v>
      </c>
      <c r="AP104" s="99"/>
      <c r="AQ104" s="99" t="s">
        <v>505</v>
      </c>
      <c r="AR104" s="99"/>
      <c r="AS104" s="99" t="s">
        <v>505</v>
      </c>
      <c r="AT104" s="99"/>
    </row>
    <row r="105" spans="1:46" ht="13.5" customHeight="1">
      <c r="A105" s="221"/>
      <c r="B105" s="59" t="s">
        <v>345</v>
      </c>
      <c r="C105" s="99">
        <v>13.175922844361798</v>
      </c>
      <c r="D105" s="99"/>
      <c r="E105" s="99">
        <v>12.792449434523638</v>
      </c>
      <c r="F105" s="99"/>
      <c r="G105" s="99">
        <v>12.226074500639223</v>
      </c>
      <c r="H105" s="99"/>
      <c r="I105" s="99">
        <v>7.4184065506370773</v>
      </c>
      <c r="J105" s="99"/>
      <c r="K105" s="99">
        <v>24.818036578875358</v>
      </c>
      <c r="L105" s="99"/>
      <c r="M105" s="99">
        <v>57.450831643379608</v>
      </c>
      <c r="N105" s="99"/>
      <c r="O105" s="99">
        <v>56.719626091353639</v>
      </c>
      <c r="P105" s="99"/>
      <c r="Q105" s="99">
        <v>63.125805328204244</v>
      </c>
      <c r="R105" s="99"/>
      <c r="S105" s="99">
        <v>49.808503623028344</v>
      </c>
      <c r="T105" s="99"/>
      <c r="U105" s="99">
        <v>71.970686900532627</v>
      </c>
      <c r="V105" s="99"/>
      <c r="W105" s="99">
        <v>21.026382121702749</v>
      </c>
      <c r="X105" s="99"/>
      <c r="Y105" s="99" t="s">
        <v>505</v>
      </c>
      <c r="Z105" s="99"/>
      <c r="AA105" s="99" t="s">
        <v>505</v>
      </c>
      <c r="AB105" s="99"/>
      <c r="AC105" s="99" t="s">
        <v>505</v>
      </c>
      <c r="AD105" s="99"/>
      <c r="AE105" s="99" t="s">
        <v>505</v>
      </c>
      <c r="AF105" s="99"/>
      <c r="AG105" s="99" t="s">
        <v>505</v>
      </c>
      <c r="AH105" s="99"/>
      <c r="AI105" s="99" t="s">
        <v>505</v>
      </c>
      <c r="AJ105" s="99"/>
      <c r="AK105" s="99" t="s">
        <v>505</v>
      </c>
      <c r="AL105" s="99"/>
      <c r="AM105" s="99" t="s">
        <v>505</v>
      </c>
      <c r="AN105" s="99"/>
      <c r="AO105" s="99" t="s">
        <v>505</v>
      </c>
      <c r="AP105" s="99"/>
      <c r="AQ105" s="99" t="s">
        <v>505</v>
      </c>
      <c r="AR105" s="99"/>
      <c r="AS105" s="99" t="s">
        <v>505</v>
      </c>
      <c r="AT105" s="99"/>
    </row>
    <row r="106" spans="1:46" ht="13.5" customHeight="1">
      <c r="A106" s="221"/>
      <c r="B106" s="59" t="s">
        <v>346</v>
      </c>
      <c r="C106" s="99" t="s">
        <v>505</v>
      </c>
      <c r="D106" s="99"/>
      <c r="E106" s="99" t="s">
        <v>505</v>
      </c>
      <c r="F106" s="99"/>
      <c r="G106" s="99" t="s">
        <v>505</v>
      </c>
      <c r="H106" s="99"/>
      <c r="I106" s="99" t="s">
        <v>505</v>
      </c>
      <c r="J106" s="99"/>
      <c r="K106" s="99" t="s">
        <v>505</v>
      </c>
      <c r="L106" s="99"/>
      <c r="M106" s="99" t="s">
        <v>505</v>
      </c>
      <c r="N106" s="99"/>
      <c r="O106" s="99" t="s">
        <v>505</v>
      </c>
      <c r="P106" s="99"/>
      <c r="Q106" s="99" t="s">
        <v>505</v>
      </c>
      <c r="R106" s="99"/>
      <c r="S106" s="99" t="s">
        <v>505</v>
      </c>
      <c r="T106" s="99"/>
      <c r="U106" s="99" t="s">
        <v>505</v>
      </c>
      <c r="V106" s="99"/>
      <c r="W106" s="99" t="s">
        <v>505</v>
      </c>
      <c r="X106" s="99"/>
      <c r="Y106" s="99" t="s">
        <v>505</v>
      </c>
      <c r="Z106" s="99"/>
      <c r="AA106" s="99" t="s">
        <v>505</v>
      </c>
      <c r="AB106" s="99"/>
      <c r="AC106" s="99" t="s">
        <v>505</v>
      </c>
      <c r="AD106" s="99"/>
      <c r="AE106" s="99" t="s">
        <v>505</v>
      </c>
      <c r="AF106" s="99"/>
      <c r="AG106" s="99" t="s">
        <v>505</v>
      </c>
      <c r="AH106" s="99"/>
      <c r="AI106" s="99" t="s">
        <v>505</v>
      </c>
      <c r="AJ106" s="99"/>
      <c r="AK106" s="99" t="s">
        <v>505</v>
      </c>
      <c r="AL106" s="99"/>
      <c r="AM106" s="99" t="s">
        <v>505</v>
      </c>
      <c r="AN106" s="99"/>
      <c r="AO106" s="99" t="s">
        <v>505</v>
      </c>
      <c r="AP106" s="99"/>
      <c r="AQ106" s="99" t="s">
        <v>505</v>
      </c>
      <c r="AR106" s="99"/>
      <c r="AS106" s="99" t="s">
        <v>505</v>
      </c>
      <c r="AT106" s="99"/>
    </row>
    <row r="107" spans="1:46" ht="13.5" customHeight="1">
      <c r="A107" s="221"/>
      <c r="B107" s="59"/>
      <c r="C107" s="4"/>
      <c r="D107" s="3"/>
      <c r="E107" s="4"/>
      <c r="F107" s="3"/>
      <c r="G107" s="4"/>
      <c r="H107" s="3"/>
      <c r="I107" s="112"/>
      <c r="J107" s="69"/>
      <c r="K107" s="112"/>
      <c r="L107" s="69"/>
      <c r="M107" s="112"/>
      <c r="N107" s="160"/>
      <c r="O107" s="112"/>
      <c r="P107" s="112"/>
      <c r="Q107" s="112"/>
      <c r="R107" s="69"/>
      <c r="S107" s="69"/>
      <c r="T107" s="69"/>
      <c r="U107" s="112"/>
      <c r="V107" s="69"/>
      <c r="W107" s="69"/>
      <c r="X107" s="69"/>
      <c r="Y107" s="69"/>
      <c r="Z107" s="69"/>
      <c r="AA107" s="69"/>
      <c r="AB107" s="112"/>
      <c r="AC107" s="129"/>
      <c r="AD107" s="3"/>
      <c r="AE107" s="3"/>
      <c r="AF107" s="3"/>
      <c r="AG107" s="3"/>
      <c r="AH107" s="3"/>
      <c r="AI107" s="3"/>
      <c r="AJ107" s="3"/>
      <c r="AK107" s="3"/>
      <c r="AL107" s="3"/>
      <c r="AM107" s="3"/>
      <c r="AN107" s="3"/>
      <c r="AO107" s="3"/>
      <c r="AP107" s="3"/>
      <c r="AQ107" s="3"/>
      <c r="AR107" s="3"/>
      <c r="AS107" s="3"/>
      <c r="AT107" s="3"/>
    </row>
    <row r="108" spans="1:46" ht="15.75" customHeight="1">
      <c r="A108" s="225"/>
      <c r="B108" s="59" t="s">
        <v>347</v>
      </c>
      <c r="C108" s="60"/>
      <c r="D108" s="60"/>
      <c r="E108" s="60"/>
      <c r="F108" s="83"/>
      <c r="G108" s="83"/>
      <c r="H108" s="60"/>
      <c r="I108" s="60"/>
      <c r="J108" s="60"/>
      <c r="K108" s="60"/>
      <c r="L108" s="60"/>
      <c r="M108" s="60"/>
      <c r="N108" s="60"/>
      <c r="O108" s="60"/>
      <c r="P108" s="60"/>
      <c r="Q108" s="141"/>
      <c r="R108" s="60"/>
      <c r="S108" s="60"/>
      <c r="T108" s="60"/>
      <c r="U108" s="60"/>
      <c r="V108" s="60"/>
      <c r="W108" s="60"/>
      <c r="X108" s="60"/>
      <c r="Y108" s="60"/>
      <c r="Z108" s="82"/>
      <c r="AA108" s="60"/>
      <c r="AB108" s="60"/>
      <c r="AC108" s="60"/>
      <c r="AD108" s="200"/>
      <c r="AE108" s="200"/>
      <c r="AF108" s="60"/>
      <c r="AG108" s="60"/>
      <c r="AH108" s="60"/>
      <c r="AI108" s="60"/>
      <c r="AJ108" s="60"/>
      <c r="AK108" s="60"/>
      <c r="AL108" s="60"/>
      <c r="AM108" s="60"/>
      <c r="AN108" s="60"/>
      <c r="AO108" s="60"/>
      <c r="AP108" s="60"/>
      <c r="AQ108" s="60"/>
      <c r="AR108" s="60"/>
      <c r="AS108" s="60"/>
      <c r="AT108" s="60"/>
    </row>
    <row r="109" spans="1:46" ht="15.75" customHeight="1">
      <c r="A109" s="221"/>
      <c r="B109" s="3" t="s">
        <v>348</v>
      </c>
      <c r="C109" s="200"/>
      <c r="D109" s="200"/>
      <c r="E109" s="200"/>
      <c r="F109" s="200"/>
      <c r="G109" s="200"/>
      <c r="H109" s="200"/>
      <c r="I109" s="128"/>
      <c r="J109" s="128"/>
      <c r="K109" s="128"/>
      <c r="L109" s="128"/>
      <c r="M109" s="200"/>
      <c r="N109" s="200"/>
      <c r="O109" s="200"/>
      <c r="P109" s="200"/>
      <c r="Q109" s="200"/>
      <c r="R109" s="200"/>
      <c r="S109" s="200"/>
      <c r="T109" s="200"/>
      <c r="U109" s="200"/>
      <c r="V109" s="200"/>
      <c r="W109" s="200"/>
      <c r="X109" s="200"/>
      <c r="Y109" s="200"/>
      <c r="Z109" s="200"/>
      <c r="AA109" s="200"/>
      <c r="AB109" s="200"/>
      <c r="AC109" s="200"/>
      <c r="AD109" s="200"/>
      <c r="AE109" s="200"/>
      <c r="AF109" s="60"/>
      <c r="AG109" s="60"/>
      <c r="AH109" s="60"/>
      <c r="AI109" s="60"/>
      <c r="AJ109" s="60"/>
      <c r="AK109" s="60"/>
      <c r="AL109" s="60"/>
      <c r="AM109" s="60"/>
      <c r="AN109" s="60"/>
      <c r="AO109" s="60"/>
      <c r="AP109" s="60"/>
      <c r="AQ109" s="60"/>
      <c r="AR109" s="60"/>
      <c r="AS109" s="60"/>
      <c r="AT109" s="60"/>
    </row>
    <row r="110" spans="1:46" ht="15.75" customHeight="1">
      <c r="A110" s="221"/>
      <c r="B110" s="3"/>
      <c r="C110" s="200"/>
      <c r="D110" s="200"/>
      <c r="E110" s="200"/>
      <c r="F110" s="200"/>
      <c r="G110" s="200"/>
      <c r="H110" s="200"/>
      <c r="I110" s="128"/>
      <c r="J110" s="128"/>
      <c r="K110" s="128"/>
      <c r="L110" s="128"/>
      <c r="M110" s="200"/>
      <c r="N110" s="200"/>
      <c r="O110" s="200"/>
      <c r="P110" s="200"/>
      <c r="Q110" s="200"/>
      <c r="R110" s="200"/>
      <c r="S110" s="200"/>
      <c r="T110" s="200"/>
      <c r="U110" s="200"/>
      <c r="V110" s="200"/>
      <c r="W110" s="200"/>
      <c r="X110" s="200"/>
      <c r="Y110" s="200"/>
      <c r="Z110" s="200"/>
      <c r="AA110" s="200"/>
      <c r="AB110" s="200"/>
      <c r="AC110" s="200"/>
      <c r="AD110" s="200"/>
      <c r="AE110" s="200"/>
      <c r="AF110" s="60"/>
      <c r="AG110" s="60"/>
      <c r="AH110" s="60"/>
      <c r="AI110" s="60"/>
      <c r="AJ110" s="60"/>
      <c r="AK110" s="60"/>
      <c r="AL110" s="60"/>
      <c r="AM110" s="60"/>
      <c r="AN110" s="60"/>
      <c r="AO110" s="60"/>
      <c r="AP110" s="60"/>
      <c r="AQ110" s="60"/>
      <c r="AR110" s="60"/>
      <c r="AS110" s="60"/>
      <c r="AT110" s="60"/>
    </row>
    <row r="111" spans="1:46" ht="15.75" customHeight="1">
      <c r="A111" s="221"/>
      <c r="B111" s="3" t="s">
        <v>349</v>
      </c>
      <c r="C111" s="200"/>
      <c r="D111" s="200"/>
      <c r="E111" s="200"/>
      <c r="F111" s="200"/>
      <c r="G111" s="200"/>
      <c r="H111" s="200"/>
      <c r="I111" s="128"/>
      <c r="J111" s="128"/>
      <c r="K111" s="128"/>
      <c r="L111" s="128"/>
      <c r="M111" s="200"/>
      <c r="N111" s="200"/>
      <c r="O111" s="200"/>
      <c r="P111" s="200"/>
      <c r="Q111" s="200"/>
      <c r="R111" s="200"/>
      <c r="S111" s="200"/>
      <c r="T111" s="200"/>
      <c r="U111" s="200"/>
      <c r="V111" s="200"/>
      <c r="W111" s="200"/>
      <c r="X111" s="200"/>
      <c r="Y111" s="200"/>
      <c r="Z111" s="200"/>
      <c r="AA111" s="200"/>
      <c r="AB111" s="200"/>
      <c r="AC111" s="200"/>
      <c r="AD111" s="200"/>
      <c r="AE111" s="200"/>
      <c r="AF111" s="60"/>
      <c r="AG111" s="60"/>
      <c r="AH111" s="60"/>
      <c r="AI111" s="60"/>
      <c r="AJ111" s="60"/>
      <c r="AK111" s="60"/>
      <c r="AL111" s="60"/>
      <c r="AM111" s="60"/>
      <c r="AN111" s="60"/>
      <c r="AO111" s="60"/>
      <c r="AP111" s="60"/>
      <c r="AQ111" s="60"/>
      <c r="AR111" s="60"/>
      <c r="AS111" s="60"/>
      <c r="AT111" s="60"/>
    </row>
    <row r="112" spans="1:46" ht="15.75" customHeight="1">
      <c r="A112" s="221"/>
      <c r="B112" s="3" t="s">
        <v>381</v>
      </c>
      <c r="C112" s="200"/>
      <c r="D112" s="200"/>
      <c r="E112" s="200"/>
      <c r="F112" s="200"/>
      <c r="G112" s="200"/>
      <c r="H112" s="200"/>
      <c r="I112" s="128"/>
      <c r="J112" s="128"/>
      <c r="K112" s="128"/>
      <c r="L112" s="128"/>
      <c r="M112" s="200"/>
      <c r="N112" s="200"/>
      <c r="O112" s="200"/>
      <c r="P112" s="200"/>
      <c r="Q112" s="200"/>
      <c r="R112" s="200"/>
      <c r="S112" s="200"/>
      <c r="T112" s="200"/>
      <c r="U112" s="200"/>
      <c r="V112" s="200"/>
      <c r="W112" s="200"/>
      <c r="X112" s="200"/>
      <c r="Y112" s="200"/>
      <c r="Z112" s="200"/>
      <c r="AA112" s="200"/>
      <c r="AB112" s="200"/>
      <c r="AC112" s="200"/>
      <c r="AD112" s="200"/>
      <c r="AE112" s="200"/>
      <c r="AF112" s="60"/>
      <c r="AG112" s="60"/>
      <c r="AH112" s="60"/>
      <c r="AI112" s="60"/>
      <c r="AJ112" s="60"/>
      <c r="AK112" s="60"/>
      <c r="AL112" s="60"/>
      <c r="AM112" s="60"/>
      <c r="AN112" s="60"/>
      <c r="AO112" s="60"/>
      <c r="AP112" s="60"/>
      <c r="AQ112" s="60"/>
      <c r="AR112" s="60"/>
      <c r="AS112" s="60"/>
      <c r="AT112" s="60"/>
    </row>
    <row r="113" spans="1:46" ht="15.75" customHeight="1">
      <c r="A113" s="221"/>
      <c r="B113" s="3" t="s">
        <v>393</v>
      </c>
      <c r="C113" s="200"/>
      <c r="D113" s="200"/>
      <c r="E113" s="200"/>
      <c r="F113" s="200"/>
      <c r="G113" s="200"/>
      <c r="H113" s="200"/>
      <c r="I113" s="128"/>
      <c r="J113" s="128"/>
      <c r="K113" s="128"/>
      <c r="L113" s="128"/>
      <c r="M113" s="200"/>
      <c r="N113" s="200"/>
      <c r="O113" s="200"/>
      <c r="P113" s="200"/>
      <c r="Q113" s="200"/>
      <c r="R113" s="200"/>
      <c r="S113" s="200"/>
      <c r="T113" s="200"/>
      <c r="U113" s="200"/>
      <c r="V113" s="200"/>
      <c r="W113" s="200"/>
      <c r="X113" s="200"/>
      <c r="Y113" s="200"/>
      <c r="Z113" s="200"/>
      <c r="AA113" s="200"/>
      <c r="AB113" s="200"/>
      <c r="AC113" s="200"/>
      <c r="AD113" s="200"/>
      <c r="AE113" s="200"/>
      <c r="AF113" s="60"/>
      <c r="AG113" s="60"/>
      <c r="AH113" s="60"/>
      <c r="AI113" s="60"/>
      <c r="AJ113" s="60"/>
      <c r="AK113" s="60"/>
      <c r="AL113" s="60"/>
      <c r="AM113" s="60"/>
      <c r="AN113" s="60"/>
      <c r="AO113" s="60"/>
      <c r="AP113" s="60"/>
      <c r="AQ113" s="60"/>
      <c r="AR113" s="60"/>
      <c r="AS113" s="60"/>
      <c r="AT113" s="60"/>
    </row>
    <row r="114" spans="1:46" ht="15.75" customHeight="1">
      <c r="A114" s="221"/>
      <c r="B114" s="3" t="s">
        <v>394</v>
      </c>
      <c r="C114" s="200"/>
      <c r="D114" s="200"/>
      <c r="E114" s="200"/>
      <c r="F114" s="200"/>
      <c r="G114" s="200"/>
      <c r="H114" s="200"/>
      <c r="I114" s="128"/>
      <c r="J114" s="128"/>
      <c r="K114" s="128"/>
      <c r="L114" s="128"/>
      <c r="M114" s="200"/>
      <c r="N114" s="200"/>
      <c r="O114" s="200"/>
      <c r="P114" s="200"/>
      <c r="Q114" s="200"/>
      <c r="R114" s="200"/>
      <c r="S114" s="200"/>
      <c r="T114" s="200"/>
      <c r="U114" s="200"/>
      <c r="V114" s="200"/>
      <c r="W114" s="200"/>
      <c r="X114" s="200"/>
      <c r="Y114" s="200"/>
      <c r="Z114" s="200"/>
      <c r="AA114" s="200"/>
      <c r="AB114" s="200"/>
      <c r="AC114" s="200"/>
      <c r="AD114" s="200"/>
      <c r="AE114" s="200"/>
      <c r="AF114" s="60"/>
      <c r="AG114" s="60"/>
      <c r="AH114" s="60"/>
      <c r="AI114" s="60"/>
      <c r="AJ114" s="60"/>
      <c r="AK114" s="60"/>
      <c r="AL114" s="60"/>
      <c r="AM114" s="60"/>
      <c r="AN114" s="60"/>
      <c r="AO114" s="60"/>
      <c r="AP114" s="60"/>
      <c r="AQ114" s="60"/>
      <c r="AR114" s="60"/>
      <c r="AS114" s="60"/>
      <c r="AT114" s="60"/>
    </row>
    <row r="115" spans="1:46" ht="15.75" customHeight="1">
      <c r="A115" s="221"/>
      <c r="B115" s="3" t="s">
        <v>356</v>
      </c>
      <c r="C115" s="200"/>
      <c r="D115" s="200"/>
      <c r="E115" s="200"/>
      <c r="F115" s="200"/>
      <c r="G115" s="200"/>
      <c r="H115" s="200"/>
      <c r="I115" s="128"/>
      <c r="J115" s="128"/>
      <c r="K115" s="128"/>
      <c r="L115" s="128"/>
      <c r="M115" s="200"/>
      <c r="N115" s="200"/>
      <c r="O115" s="200"/>
      <c r="P115" s="200"/>
      <c r="Q115" s="200"/>
      <c r="R115" s="200"/>
      <c r="S115" s="200"/>
      <c r="T115" s="200"/>
      <c r="U115" s="200"/>
      <c r="V115" s="200"/>
      <c r="W115" s="200"/>
      <c r="X115" s="200"/>
      <c r="Y115" s="200"/>
      <c r="Z115" s="200"/>
      <c r="AA115" s="200"/>
      <c r="AB115" s="200"/>
      <c r="AC115" s="200"/>
      <c r="AD115" s="200"/>
      <c r="AE115" s="200"/>
      <c r="AF115" s="60"/>
      <c r="AG115" s="60"/>
      <c r="AH115" s="60"/>
      <c r="AI115" s="60"/>
      <c r="AJ115" s="60"/>
      <c r="AK115" s="60"/>
      <c r="AL115" s="60"/>
      <c r="AM115" s="60"/>
      <c r="AN115" s="60"/>
      <c r="AO115" s="60"/>
      <c r="AP115" s="60"/>
      <c r="AQ115" s="60"/>
      <c r="AR115" s="60"/>
      <c r="AS115" s="60"/>
      <c r="AT115" s="60"/>
    </row>
    <row r="116" spans="1:46" ht="15.75" customHeight="1">
      <c r="A116" s="221"/>
      <c r="B116" s="60"/>
      <c r="C116" s="200"/>
      <c r="D116" s="200"/>
      <c r="E116" s="200"/>
      <c r="F116" s="200"/>
      <c r="G116" s="200"/>
      <c r="H116" s="200"/>
      <c r="I116" s="128"/>
      <c r="J116" s="128"/>
      <c r="K116" s="128"/>
      <c r="L116" s="128"/>
      <c r="M116" s="200"/>
      <c r="N116" s="200"/>
      <c r="O116" s="200"/>
      <c r="P116" s="200"/>
      <c r="Q116" s="200"/>
      <c r="R116" s="200"/>
      <c r="S116" s="200"/>
      <c r="T116" s="200"/>
      <c r="U116" s="200"/>
      <c r="V116" s="200"/>
      <c r="W116" s="200"/>
      <c r="X116" s="200"/>
      <c r="Y116" s="200"/>
      <c r="Z116" s="200"/>
      <c r="AA116" s="200"/>
      <c r="AB116" s="200"/>
      <c r="AC116" s="200"/>
      <c r="AD116" s="200"/>
      <c r="AE116" s="200"/>
      <c r="AF116" s="60"/>
      <c r="AG116" s="60"/>
      <c r="AH116" s="60"/>
      <c r="AI116" s="60"/>
      <c r="AJ116" s="60"/>
      <c r="AK116" s="60"/>
      <c r="AL116" s="60"/>
      <c r="AM116" s="60"/>
      <c r="AN116" s="60"/>
      <c r="AO116" s="60"/>
      <c r="AP116" s="60"/>
      <c r="AQ116" s="60"/>
      <c r="AR116" s="60"/>
      <c r="AS116" s="60"/>
      <c r="AT116" s="60"/>
    </row>
    <row r="117" spans="1:46" ht="30" customHeight="1">
      <c r="A117" s="221"/>
      <c r="B117" s="323" t="s">
        <v>506</v>
      </c>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68"/>
    </row>
    <row r="118" spans="1:46" ht="15.75" customHeight="1">
      <c r="A118" s="221"/>
      <c r="B118" s="3"/>
      <c r="C118" s="185"/>
      <c r="D118" s="185"/>
      <c r="E118" s="185"/>
      <c r="F118" s="185"/>
      <c r="G118" s="185"/>
      <c r="H118" s="185"/>
      <c r="I118" s="129"/>
      <c r="J118" s="129"/>
      <c r="K118" s="129"/>
      <c r="L118" s="129"/>
      <c r="M118" s="185"/>
      <c r="N118" s="185"/>
      <c r="O118" s="185"/>
      <c r="P118" s="185"/>
      <c r="Q118" s="185"/>
      <c r="R118" s="185"/>
      <c r="S118" s="185"/>
      <c r="T118" s="185"/>
      <c r="U118" s="185"/>
      <c r="V118" s="185"/>
      <c r="W118" s="185"/>
      <c r="X118" s="185"/>
      <c r="Y118" s="185"/>
      <c r="Z118" s="185"/>
      <c r="AA118" s="185"/>
      <c r="AB118" s="185"/>
      <c r="AC118" s="185"/>
      <c r="AD118" s="185"/>
      <c r="AE118" s="185"/>
      <c r="AF118" s="3"/>
      <c r="AG118" s="3"/>
      <c r="AH118" s="3"/>
      <c r="AI118" s="3"/>
      <c r="AJ118" s="3"/>
      <c r="AK118" s="3"/>
      <c r="AL118" s="3"/>
      <c r="AM118" s="3"/>
      <c r="AN118" s="3"/>
      <c r="AO118" s="3"/>
      <c r="AP118" s="3"/>
      <c r="AQ118" s="3"/>
      <c r="AR118" s="3"/>
      <c r="AS118" s="3"/>
      <c r="AT118" s="3"/>
    </row>
    <row r="119" spans="1:46" ht="15.75" customHeight="1">
      <c r="A119" s="221"/>
      <c r="B119" s="251" t="s">
        <v>537</v>
      </c>
      <c r="C119" s="185"/>
      <c r="D119" s="185"/>
      <c r="E119" s="185"/>
      <c r="F119" s="185"/>
      <c r="G119" s="185"/>
      <c r="H119" s="185"/>
      <c r="I119" s="129"/>
      <c r="J119" s="129"/>
      <c r="K119" s="129"/>
      <c r="L119" s="129"/>
      <c r="M119" s="185"/>
      <c r="N119" s="185"/>
      <c r="O119" s="185"/>
      <c r="P119" s="185"/>
      <c r="Q119" s="185"/>
      <c r="R119" s="185"/>
      <c r="S119" s="185"/>
      <c r="T119" s="185"/>
      <c r="U119" s="185"/>
      <c r="V119" s="185"/>
      <c r="W119" s="185"/>
      <c r="X119" s="185"/>
      <c r="Y119" s="185"/>
      <c r="Z119" s="185"/>
      <c r="AA119" s="185"/>
      <c r="AB119" s="185"/>
      <c r="AC119" s="185"/>
      <c r="AD119" s="185"/>
      <c r="AE119" s="185"/>
      <c r="AF119" s="3"/>
      <c r="AG119" s="3"/>
      <c r="AH119" s="3"/>
      <c r="AI119" s="3"/>
      <c r="AJ119" s="3"/>
      <c r="AK119" s="3"/>
      <c r="AL119" s="3"/>
      <c r="AM119" s="3"/>
      <c r="AN119" s="3"/>
      <c r="AO119" s="3"/>
      <c r="AP119" s="3"/>
      <c r="AQ119" s="3"/>
      <c r="AR119" s="3"/>
      <c r="AS119" s="3"/>
      <c r="AT119" s="3"/>
    </row>
    <row r="120" spans="1:46" ht="15.75" customHeight="1">
      <c r="A120" s="221"/>
      <c r="B120" s="252" t="s">
        <v>733</v>
      </c>
      <c r="C120" s="185"/>
      <c r="D120" s="185"/>
      <c r="E120" s="185"/>
      <c r="F120" s="185"/>
      <c r="G120" s="185"/>
      <c r="H120" s="185"/>
      <c r="I120" s="129"/>
      <c r="J120" s="129"/>
      <c r="K120" s="129"/>
      <c r="L120" s="129"/>
      <c r="M120" s="185"/>
      <c r="N120" s="185"/>
      <c r="O120" s="185"/>
      <c r="P120" s="185"/>
      <c r="Q120" s="185"/>
      <c r="R120" s="185"/>
      <c r="S120" s="185"/>
      <c r="T120" s="185"/>
      <c r="U120" s="185"/>
      <c r="V120" s="185"/>
      <c r="W120" s="185"/>
      <c r="X120" s="185"/>
      <c r="Y120" s="185"/>
      <c r="Z120" s="185"/>
      <c r="AA120" s="185"/>
      <c r="AB120" s="185"/>
      <c r="AC120" s="185"/>
      <c r="AD120" s="185"/>
      <c r="AE120" s="185"/>
      <c r="AF120" s="3"/>
      <c r="AG120" s="3"/>
      <c r="AH120" s="3"/>
      <c r="AI120" s="3"/>
      <c r="AJ120" s="3"/>
      <c r="AK120" s="3"/>
      <c r="AL120" s="3"/>
      <c r="AM120" s="3"/>
      <c r="AN120" s="3"/>
      <c r="AO120" s="3"/>
      <c r="AP120" s="3"/>
      <c r="AQ120" s="3"/>
      <c r="AR120" s="3"/>
      <c r="AS120" s="3"/>
      <c r="AT120" s="3"/>
    </row>
    <row r="121" spans="1:46" ht="15.75" customHeight="1">
      <c r="A121" s="221"/>
      <c r="B121" s="252" t="s">
        <v>734</v>
      </c>
      <c r="C121" s="185"/>
      <c r="D121" s="185"/>
      <c r="E121" s="185"/>
      <c r="F121" s="185"/>
      <c r="G121" s="185"/>
      <c r="H121" s="185"/>
      <c r="I121" s="129"/>
      <c r="J121" s="129"/>
      <c r="K121" s="129"/>
      <c r="L121" s="129"/>
      <c r="M121" s="185"/>
      <c r="N121" s="185"/>
      <c r="O121" s="185"/>
      <c r="P121" s="185"/>
      <c r="Q121" s="185"/>
      <c r="R121" s="185"/>
      <c r="S121" s="185"/>
      <c r="T121" s="185"/>
      <c r="U121" s="185"/>
      <c r="V121" s="185"/>
      <c r="W121" s="185"/>
      <c r="X121" s="185"/>
      <c r="Y121" s="185"/>
      <c r="Z121" s="185"/>
      <c r="AA121" s="185"/>
      <c r="AB121" s="185"/>
      <c r="AC121" s="185"/>
      <c r="AD121" s="185"/>
      <c r="AE121" s="185"/>
      <c r="AF121" s="3"/>
      <c r="AG121" s="3"/>
      <c r="AH121" s="3"/>
      <c r="AI121" s="3"/>
      <c r="AJ121" s="3"/>
      <c r="AK121" s="3"/>
      <c r="AL121" s="3"/>
      <c r="AM121" s="3"/>
      <c r="AN121" s="3"/>
      <c r="AO121" s="3"/>
      <c r="AP121" s="3"/>
      <c r="AQ121" s="3"/>
      <c r="AR121" s="3"/>
      <c r="AS121" s="3"/>
      <c r="AT121" s="3"/>
    </row>
    <row r="122" spans="1:46" ht="15.75" customHeight="1">
      <c r="A122" s="221"/>
      <c r="B122" s="252" t="s">
        <v>735</v>
      </c>
      <c r="C122" s="185"/>
      <c r="D122" s="185"/>
      <c r="E122" s="185"/>
      <c r="F122" s="185"/>
      <c r="G122" s="185"/>
      <c r="H122" s="185"/>
      <c r="I122" s="129"/>
      <c r="J122" s="129"/>
      <c r="K122" s="129"/>
      <c r="L122" s="129"/>
      <c r="M122" s="185"/>
      <c r="N122" s="185"/>
      <c r="O122" s="185"/>
      <c r="P122" s="185"/>
      <c r="Q122" s="185"/>
      <c r="R122" s="185"/>
      <c r="S122" s="185"/>
      <c r="T122" s="185"/>
      <c r="U122" s="185"/>
      <c r="V122" s="185"/>
      <c r="W122" s="185"/>
      <c r="X122" s="185"/>
      <c r="Y122" s="185"/>
      <c r="Z122" s="185"/>
      <c r="AA122" s="185"/>
      <c r="AB122" s="185"/>
      <c r="AC122" s="185"/>
      <c r="AD122" s="185"/>
      <c r="AE122" s="185"/>
      <c r="AF122" s="3"/>
      <c r="AG122" s="3"/>
      <c r="AH122" s="3"/>
      <c r="AI122" s="3"/>
      <c r="AJ122" s="3"/>
      <c r="AK122" s="3"/>
      <c r="AL122" s="3"/>
      <c r="AM122" s="3"/>
      <c r="AN122" s="3"/>
      <c r="AO122" s="3"/>
      <c r="AP122" s="3"/>
      <c r="AQ122" s="3"/>
      <c r="AR122" s="3"/>
      <c r="AS122" s="3"/>
      <c r="AT122" s="3"/>
    </row>
    <row r="123" spans="1:46" ht="15.75" customHeight="1">
      <c r="A123" s="221"/>
      <c r="B123" s="252" t="s">
        <v>736</v>
      </c>
      <c r="C123" s="185"/>
      <c r="D123" s="185"/>
      <c r="E123" s="185"/>
      <c r="F123" s="185"/>
      <c r="G123" s="185"/>
      <c r="H123" s="185"/>
      <c r="I123" s="129"/>
      <c r="J123" s="129"/>
      <c r="K123" s="129"/>
      <c r="L123" s="129"/>
      <c r="M123" s="185"/>
      <c r="N123" s="185"/>
      <c r="O123" s="185"/>
      <c r="P123" s="185"/>
      <c r="Q123" s="185"/>
      <c r="R123" s="185"/>
      <c r="S123" s="185"/>
      <c r="T123" s="185"/>
      <c r="U123" s="185"/>
      <c r="V123" s="185"/>
      <c r="W123" s="185"/>
      <c r="X123" s="185"/>
      <c r="Y123" s="185"/>
      <c r="Z123" s="185"/>
      <c r="AA123" s="185"/>
      <c r="AB123" s="185"/>
      <c r="AC123" s="185"/>
      <c r="AD123" s="185"/>
      <c r="AE123" s="185"/>
      <c r="AF123" s="3"/>
      <c r="AG123" s="3"/>
      <c r="AH123" s="3"/>
      <c r="AI123" s="3"/>
      <c r="AJ123" s="3"/>
      <c r="AK123" s="3"/>
      <c r="AL123" s="3"/>
      <c r="AM123" s="3"/>
      <c r="AN123" s="3"/>
      <c r="AO123" s="3"/>
      <c r="AP123" s="3"/>
      <c r="AQ123" s="3"/>
      <c r="AR123" s="3"/>
      <c r="AS123" s="3"/>
      <c r="AT123" s="3"/>
    </row>
    <row r="124" spans="1:46" ht="15.75" customHeight="1">
      <c r="A124" s="221"/>
      <c r="B124" s="252" t="s">
        <v>737</v>
      </c>
      <c r="C124" s="185"/>
      <c r="D124" s="185"/>
      <c r="E124" s="185"/>
      <c r="F124" s="185"/>
      <c r="G124" s="185"/>
      <c r="H124" s="185"/>
      <c r="I124" s="129"/>
      <c r="J124" s="129"/>
      <c r="K124" s="129"/>
      <c r="L124" s="129"/>
      <c r="M124" s="185"/>
      <c r="N124" s="185"/>
      <c r="O124" s="185"/>
      <c r="P124" s="185"/>
      <c r="Q124" s="185"/>
      <c r="R124" s="185"/>
      <c r="S124" s="185"/>
      <c r="T124" s="185"/>
      <c r="U124" s="185"/>
      <c r="V124" s="185"/>
      <c r="W124" s="185"/>
      <c r="X124" s="185"/>
      <c r="Y124" s="185"/>
      <c r="Z124" s="185"/>
      <c r="AA124" s="185"/>
      <c r="AB124" s="185"/>
      <c r="AC124" s="185"/>
      <c r="AD124" s="185"/>
      <c r="AE124" s="185"/>
      <c r="AF124" s="3"/>
      <c r="AG124" s="3"/>
      <c r="AH124" s="3"/>
      <c r="AI124" s="3"/>
      <c r="AJ124" s="3"/>
      <c r="AK124" s="3"/>
      <c r="AL124" s="3"/>
      <c r="AM124" s="3"/>
      <c r="AN124" s="3"/>
      <c r="AO124" s="3"/>
      <c r="AP124" s="3"/>
      <c r="AQ124" s="3"/>
      <c r="AR124" s="3"/>
      <c r="AS124" s="3"/>
      <c r="AT124" s="3"/>
    </row>
    <row r="125" spans="1:46" ht="15.75" customHeight="1">
      <c r="A125" s="221"/>
      <c r="B125" s="252" t="s">
        <v>738</v>
      </c>
      <c r="C125" s="185"/>
      <c r="D125" s="185"/>
      <c r="E125" s="185"/>
      <c r="F125" s="185"/>
      <c r="G125" s="185"/>
      <c r="H125" s="185"/>
      <c r="I125" s="129"/>
      <c r="J125" s="129"/>
      <c r="K125" s="129"/>
      <c r="L125" s="129"/>
      <c r="M125" s="185"/>
      <c r="N125" s="185"/>
      <c r="O125" s="185"/>
      <c r="P125" s="185"/>
      <c r="Q125" s="185"/>
      <c r="R125" s="185"/>
      <c r="S125" s="185"/>
      <c r="T125" s="185"/>
      <c r="U125" s="185"/>
      <c r="V125" s="185"/>
      <c r="W125" s="185"/>
      <c r="X125" s="185"/>
      <c r="Y125" s="185"/>
      <c r="Z125" s="185"/>
      <c r="AA125" s="185"/>
      <c r="AB125" s="185"/>
      <c r="AC125" s="185"/>
      <c r="AD125" s="185"/>
      <c r="AE125" s="185"/>
      <c r="AF125" s="3"/>
      <c r="AG125" s="3"/>
      <c r="AH125" s="3"/>
      <c r="AI125" s="3"/>
      <c r="AJ125" s="3"/>
      <c r="AK125" s="3"/>
      <c r="AL125" s="3"/>
      <c r="AM125" s="3"/>
      <c r="AN125" s="3"/>
      <c r="AO125" s="3"/>
      <c r="AP125" s="3"/>
      <c r="AQ125" s="3"/>
      <c r="AR125" s="3"/>
      <c r="AS125" s="3"/>
      <c r="AT125" s="3"/>
    </row>
    <row r="126" spans="1:46" ht="15.75" customHeight="1">
      <c r="A126" s="221"/>
      <c r="B126" s="252"/>
      <c r="C126" s="185"/>
      <c r="D126" s="185"/>
      <c r="E126" s="185"/>
      <c r="F126" s="185"/>
      <c r="G126" s="185"/>
      <c r="H126" s="185"/>
      <c r="I126" s="129"/>
      <c r="J126" s="129"/>
      <c r="K126" s="129"/>
      <c r="L126" s="129"/>
      <c r="M126" s="185"/>
      <c r="N126" s="185"/>
      <c r="O126" s="185"/>
      <c r="P126" s="185"/>
      <c r="Q126" s="185"/>
      <c r="R126" s="185"/>
      <c r="S126" s="185"/>
      <c r="T126" s="185"/>
      <c r="U126" s="185"/>
      <c r="V126" s="185"/>
      <c r="W126" s="185"/>
      <c r="X126" s="185"/>
      <c r="Y126" s="185"/>
      <c r="Z126" s="185"/>
      <c r="AA126" s="185"/>
      <c r="AB126" s="185"/>
      <c r="AC126" s="185"/>
      <c r="AD126" s="185"/>
      <c r="AE126" s="185"/>
      <c r="AF126" s="3"/>
      <c r="AG126" s="3"/>
      <c r="AH126" s="3"/>
      <c r="AI126" s="3"/>
      <c r="AJ126" s="3"/>
      <c r="AK126" s="3"/>
      <c r="AL126" s="3"/>
      <c r="AM126" s="3"/>
      <c r="AN126" s="3"/>
      <c r="AO126" s="3"/>
      <c r="AP126" s="3"/>
      <c r="AQ126" s="3"/>
      <c r="AR126" s="3"/>
      <c r="AS126" s="3"/>
      <c r="AT126" s="3"/>
    </row>
    <row r="127" spans="1:46" ht="15.75" customHeight="1">
      <c r="A127" s="221"/>
      <c r="B127" s="251" t="s">
        <v>545</v>
      </c>
      <c r="C127" s="185"/>
      <c r="D127" s="185"/>
      <c r="E127" s="185"/>
      <c r="F127" s="185"/>
      <c r="G127" s="185"/>
      <c r="H127" s="185"/>
      <c r="I127" s="129"/>
      <c r="J127" s="129"/>
      <c r="K127" s="129"/>
      <c r="L127" s="129"/>
      <c r="M127" s="185"/>
      <c r="N127" s="185"/>
      <c r="O127" s="185"/>
      <c r="P127" s="185"/>
      <c r="Q127" s="185"/>
      <c r="R127" s="185"/>
      <c r="S127" s="185"/>
      <c r="T127" s="185"/>
      <c r="U127" s="185"/>
      <c r="V127" s="185"/>
      <c r="W127" s="185"/>
      <c r="X127" s="185"/>
      <c r="Y127" s="185"/>
      <c r="Z127" s="185"/>
      <c r="AA127" s="185"/>
      <c r="AB127" s="185"/>
      <c r="AC127" s="185"/>
      <c r="AD127" s="185"/>
      <c r="AE127" s="185"/>
      <c r="AF127" s="3"/>
      <c r="AG127" s="3"/>
      <c r="AH127" s="3"/>
      <c r="AI127" s="3"/>
      <c r="AJ127" s="3"/>
      <c r="AK127" s="3"/>
      <c r="AL127" s="3"/>
      <c r="AM127" s="3"/>
      <c r="AN127" s="3"/>
      <c r="AO127" s="3"/>
      <c r="AP127" s="3"/>
      <c r="AQ127" s="3"/>
      <c r="AR127" s="3"/>
      <c r="AS127" s="3"/>
      <c r="AT127" s="3"/>
    </row>
    <row r="128" spans="1:46" ht="15.75" customHeight="1">
      <c r="A128" s="221"/>
      <c r="B128" s="252" t="s">
        <v>739</v>
      </c>
      <c r="C128" s="185"/>
      <c r="D128" s="185"/>
      <c r="E128" s="185"/>
      <c r="F128" s="185"/>
      <c r="G128" s="185"/>
      <c r="H128" s="185"/>
      <c r="I128" s="129"/>
      <c r="J128" s="129"/>
      <c r="K128" s="129"/>
      <c r="L128" s="129"/>
      <c r="M128" s="185"/>
      <c r="N128" s="185"/>
      <c r="O128" s="185"/>
      <c r="P128" s="185"/>
      <c r="Q128" s="185"/>
      <c r="R128" s="185"/>
      <c r="S128" s="185"/>
      <c r="T128" s="185"/>
      <c r="U128" s="185"/>
      <c r="V128" s="185"/>
      <c r="W128" s="185"/>
      <c r="X128" s="185"/>
      <c r="Y128" s="185"/>
      <c r="Z128" s="185"/>
      <c r="AA128" s="185"/>
      <c r="AB128" s="185"/>
      <c r="AC128" s="185"/>
      <c r="AD128" s="185"/>
      <c r="AE128" s="185"/>
      <c r="AF128" s="3"/>
      <c r="AG128" s="3"/>
      <c r="AH128" s="3"/>
      <c r="AI128" s="3"/>
      <c r="AJ128" s="3"/>
      <c r="AK128" s="3"/>
      <c r="AL128" s="3"/>
      <c r="AM128" s="3"/>
      <c r="AN128" s="3"/>
      <c r="AO128" s="3"/>
      <c r="AP128" s="3"/>
      <c r="AQ128" s="3"/>
      <c r="AR128" s="3"/>
      <c r="AS128" s="3"/>
      <c r="AT128" s="3"/>
    </row>
    <row r="129" spans="1:46" ht="15.75" customHeight="1">
      <c r="A129" s="221"/>
      <c r="B129" s="252" t="s">
        <v>740</v>
      </c>
      <c r="C129" s="185"/>
      <c r="D129" s="185"/>
      <c r="E129" s="185"/>
      <c r="F129" s="185"/>
      <c r="G129" s="185"/>
      <c r="H129" s="185"/>
      <c r="I129" s="129"/>
      <c r="J129" s="129"/>
      <c r="K129" s="129"/>
      <c r="L129" s="129"/>
      <c r="M129" s="185"/>
      <c r="N129" s="185"/>
      <c r="O129" s="185"/>
      <c r="P129" s="185"/>
      <c r="Q129" s="185"/>
      <c r="R129" s="185"/>
      <c r="S129" s="185"/>
      <c r="T129" s="185"/>
      <c r="U129" s="185"/>
      <c r="V129" s="185"/>
      <c r="W129" s="185"/>
      <c r="X129" s="185"/>
      <c r="Y129" s="185"/>
      <c r="Z129" s="185"/>
      <c r="AA129" s="185"/>
      <c r="AB129" s="185"/>
      <c r="AC129" s="185"/>
      <c r="AD129" s="185"/>
      <c r="AE129" s="185"/>
      <c r="AF129" s="3"/>
      <c r="AG129" s="3"/>
      <c r="AH129" s="3"/>
      <c r="AI129" s="3"/>
      <c r="AJ129" s="3"/>
      <c r="AK129" s="3"/>
      <c r="AL129" s="3"/>
      <c r="AM129" s="3"/>
      <c r="AN129" s="3"/>
      <c r="AO129" s="3"/>
      <c r="AP129" s="3"/>
      <c r="AQ129" s="3"/>
      <c r="AR129" s="3"/>
      <c r="AS129" s="3"/>
      <c r="AT129" s="3"/>
    </row>
    <row r="130" spans="1:46" ht="15.75" customHeight="1">
      <c r="A130" s="221"/>
      <c r="B130" s="252" t="s">
        <v>741</v>
      </c>
      <c r="C130" s="185"/>
      <c r="D130" s="185"/>
      <c r="E130" s="185"/>
      <c r="F130" s="185"/>
      <c r="G130" s="185"/>
      <c r="H130" s="185"/>
      <c r="I130" s="129"/>
      <c r="J130" s="129"/>
      <c r="K130" s="129"/>
      <c r="L130" s="129"/>
      <c r="M130" s="185"/>
      <c r="N130" s="185"/>
      <c r="O130" s="185"/>
      <c r="P130" s="185"/>
      <c r="Q130" s="185"/>
      <c r="R130" s="185"/>
      <c r="S130" s="185"/>
      <c r="T130" s="185"/>
      <c r="U130" s="185"/>
      <c r="V130" s="185"/>
      <c r="W130" s="185"/>
      <c r="X130" s="185"/>
      <c r="Y130" s="185"/>
      <c r="Z130" s="185"/>
      <c r="AA130" s="185"/>
      <c r="AB130" s="185"/>
      <c r="AC130" s="185"/>
      <c r="AD130" s="185"/>
      <c r="AE130" s="185"/>
      <c r="AF130" s="3"/>
      <c r="AG130" s="3"/>
      <c r="AH130" s="3"/>
      <c r="AI130" s="3"/>
      <c r="AJ130" s="3"/>
      <c r="AK130" s="3"/>
      <c r="AL130" s="3"/>
      <c r="AM130" s="3"/>
      <c r="AN130" s="3"/>
      <c r="AO130" s="3"/>
      <c r="AP130" s="3"/>
      <c r="AQ130" s="3"/>
      <c r="AR130" s="3"/>
      <c r="AS130" s="3"/>
      <c r="AT130" s="3"/>
    </row>
    <row r="131" spans="1:46" ht="15.75" customHeight="1">
      <c r="A131" s="221"/>
      <c r="B131" s="252" t="s">
        <v>742</v>
      </c>
      <c r="C131" s="185"/>
      <c r="D131" s="185"/>
      <c r="E131" s="185"/>
      <c r="F131" s="185"/>
      <c r="G131" s="185"/>
      <c r="H131" s="185"/>
      <c r="I131" s="129"/>
      <c r="J131" s="129"/>
      <c r="K131" s="129"/>
      <c r="L131" s="129"/>
      <c r="M131" s="185"/>
      <c r="N131" s="185"/>
      <c r="O131" s="185"/>
      <c r="P131" s="185"/>
      <c r="Q131" s="185"/>
      <c r="R131" s="185"/>
      <c r="S131" s="185"/>
      <c r="T131" s="185"/>
      <c r="U131" s="185"/>
      <c r="V131" s="185"/>
      <c r="W131" s="185"/>
      <c r="X131" s="185"/>
      <c r="Y131" s="185"/>
      <c r="Z131" s="185"/>
      <c r="AA131" s="185"/>
      <c r="AB131" s="185"/>
      <c r="AC131" s="185"/>
      <c r="AD131" s="185"/>
      <c r="AE131" s="185"/>
      <c r="AF131" s="3"/>
      <c r="AG131" s="3"/>
      <c r="AH131" s="3"/>
      <c r="AI131" s="3"/>
      <c r="AJ131" s="3"/>
      <c r="AK131" s="3"/>
      <c r="AL131" s="3"/>
      <c r="AM131" s="3"/>
      <c r="AN131" s="3"/>
      <c r="AO131" s="3"/>
      <c r="AP131" s="3"/>
      <c r="AQ131" s="3"/>
      <c r="AR131" s="3"/>
      <c r="AS131" s="3"/>
      <c r="AT131" s="3"/>
    </row>
    <row r="132" spans="1:46" ht="15.75" customHeight="1">
      <c r="A132" s="221"/>
      <c r="B132" s="252" t="s">
        <v>743</v>
      </c>
      <c r="C132" s="185"/>
      <c r="D132" s="185"/>
      <c r="E132" s="185"/>
      <c r="F132" s="185"/>
      <c r="G132" s="185"/>
      <c r="H132" s="185"/>
      <c r="I132" s="129"/>
      <c r="J132" s="129"/>
      <c r="K132" s="129"/>
      <c r="L132" s="129"/>
      <c r="M132" s="185"/>
      <c r="N132" s="185"/>
      <c r="O132" s="185"/>
      <c r="P132" s="185"/>
      <c r="Q132" s="185"/>
      <c r="R132" s="185"/>
      <c r="S132" s="185"/>
      <c r="T132" s="185"/>
      <c r="U132" s="185"/>
      <c r="V132" s="185"/>
      <c r="W132" s="185"/>
      <c r="X132" s="185"/>
      <c r="Y132" s="185"/>
      <c r="Z132" s="185"/>
      <c r="AA132" s="185"/>
      <c r="AB132" s="185"/>
      <c r="AC132" s="185"/>
      <c r="AD132" s="185"/>
      <c r="AE132" s="185"/>
      <c r="AF132" s="3"/>
      <c r="AG132" s="3"/>
      <c r="AH132" s="3"/>
      <c r="AI132" s="3"/>
      <c r="AJ132" s="3"/>
      <c r="AK132" s="3"/>
      <c r="AL132" s="3"/>
      <c r="AM132" s="3"/>
      <c r="AN132" s="3"/>
      <c r="AO132" s="3"/>
      <c r="AP132" s="3"/>
      <c r="AQ132" s="3"/>
      <c r="AR132" s="3"/>
      <c r="AS132" s="3"/>
      <c r="AT132" s="3"/>
    </row>
    <row r="133" spans="1:46" ht="15.75" customHeight="1">
      <c r="A133" s="221"/>
      <c r="B133" s="252" t="s">
        <v>744</v>
      </c>
      <c r="C133" s="185"/>
      <c r="D133" s="185"/>
      <c r="E133" s="185"/>
      <c r="F133" s="185"/>
      <c r="G133" s="185"/>
      <c r="H133" s="185"/>
      <c r="I133" s="129"/>
      <c r="J133" s="129"/>
      <c r="K133" s="129"/>
      <c r="L133" s="129"/>
      <c r="M133" s="185"/>
      <c r="N133" s="185"/>
      <c r="O133" s="185"/>
      <c r="P133" s="185"/>
      <c r="Q133" s="185"/>
      <c r="R133" s="185"/>
      <c r="S133" s="185"/>
      <c r="T133" s="185"/>
      <c r="U133" s="185"/>
      <c r="V133" s="185"/>
      <c r="W133" s="185"/>
      <c r="X133" s="185"/>
      <c r="Y133" s="185"/>
      <c r="Z133" s="185"/>
      <c r="AA133" s="185"/>
      <c r="AB133" s="185"/>
      <c r="AC133" s="185"/>
      <c r="AD133" s="185"/>
      <c r="AE133" s="185"/>
      <c r="AF133" s="3"/>
      <c r="AG133" s="3"/>
      <c r="AH133" s="3"/>
      <c r="AI133" s="3"/>
      <c r="AJ133" s="3"/>
      <c r="AK133" s="3"/>
      <c r="AL133" s="3"/>
      <c r="AM133" s="3"/>
      <c r="AN133" s="3"/>
      <c r="AO133" s="3"/>
      <c r="AP133" s="3"/>
      <c r="AQ133" s="3"/>
      <c r="AR133" s="3"/>
      <c r="AS133" s="3"/>
      <c r="AT133" s="3"/>
    </row>
    <row r="134" spans="1:46" ht="15.75" customHeight="1">
      <c r="A134" s="221"/>
      <c r="B134" s="3"/>
      <c r="C134" s="185"/>
      <c r="D134" s="185"/>
      <c r="E134" s="185"/>
      <c r="F134" s="185"/>
      <c r="G134" s="185"/>
      <c r="H134" s="185"/>
      <c r="I134" s="129"/>
      <c r="J134" s="129"/>
      <c r="K134" s="129"/>
      <c r="L134" s="129"/>
      <c r="M134" s="185"/>
      <c r="N134" s="185"/>
      <c r="O134" s="185"/>
      <c r="P134" s="185"/>
      <c r="Q134" s="185"/>
      <c r="R134" s="185"/>
      <c r="S134" s="185"/>
      <c r="T134" s="185"/>
      <c r="U134" s="185"/>
      <c r="V134" s="185"/>
      <c r="W134" s="185"/>
      <c r="X134" s="185"/>
      <c r="Y134" s="185"/>
      <c r="Z134" s="185"/>
      <c r="AA134" s="185"/>
      <c r="AB134" s="185"/>
      <c r="AC134" s="185"/>
      <c r="AD134" s="185"/>
      <c r="AE134" s="185"/>
      <c r="AF134" s="3"/>
      <c r="AG134" s="3"/>
      <c r="AH134" s="3"/>
      <c r="AI134" s="3"/>
      <c r="AJ134" s="3"/>
      <c r="AK134" s="3"/>
      <c r="AL134" s="3"/>
      <c r="AM134" s="3"/>
      <c r="AN134" s="3"/>
      <c r="AO134" s="3"/>
      <c r="AP134" s="3"/>
      <c r="AQ134" s="3"/>
      <c r="AR134" s="3"/>
      <c r="AS134" s="3"/>
      <c r="AT134" s="3"/>
    </row>
    <row r="135" spans="1:46" ht="15.75" customHeight="1">
      <c r="A135" s="221"/>
      <c r="B135" s="3"/>
      <c r="C135" s="185"/>
      <c r="D135" s="185"/>
      <c r="E135" s="185"/>
      <c r="F135" s="185"/>
      <c r="G135" s="185"/>
      <c r="H135" s="185"/>
      <c r="I135" s="129"/>
      <c r="J135" s="129"/>
      <c r="K135" s="129"/>
      <c r="L135" s="129"/>
      <c r="M135" s="185"/>
      <c r="N135" s="185"/>
      <c r="O135" s="185"/>
      <c r="P135" s="185"/>
      <c r="Q135" s="185"/>
      <c r="R135" s="185"/>
      <c r="S135" s="185"/>
      <c r="T135" s="185"/>
      <c r="U135" s="185"/>
      <c r="V135" s="185"/>
      <c r="W135" s="185"/>
      <c r="X135" s="185"/>
      <c r="Y135" s="185"/>
      <c r="Z135" s="185"/>
      <c r="AA135" s="185"/>
      <c r="AB135" s="185"/>
      <c r="AC135" s="185"/>
      <c r="AD135" s="185"/>
      <c r="AE135" s="185"/>
      <c r="AF135" s="3"/>
      <c r="AG135" s="3"/>
      <c r="AH135" s="3"/>
      <c r="AI135" s="3"/>
      <c r="AJ135" s="3"/>
      <c r="AK135" s="3"/>
      <c r="AL135" s="3"/>
      <c r="AM135" s="3"/>
      <c r="AN135" s="3"/>
      <c r="AO135" s="3"/>
      <c r="AP135" s="3"/>
      <c r="AQ135" s="3"/>
      <c r="AR135" s="3"/>
      <c r="AS135" s="3"/>
      <c r="AT135" s="3"/>
    </row>
    <row r="136" spans="1:46" ht="15.75" customHeight="1">
      <c r="A136" s="221"/>
      <c r="B136" s="3"/>
      <c r="C136" s="185"/>
      <c r="D136" s="185"/>
      <c r="E136" s="185"/>
      <c r="F136" s="185"/>
      <c r="G136" s="185"/>
      <c r="H136" s="185"/>
      <c r="I136" s="129"/>
      <c r="J136" s="129"/>
      <c r="K136" s="129"/>
      <c r="L136" s="129"/>
      <c r="M136" s="185"/>
      <c r="N136" s="185"/>
      <c r="O136" s="185"/>
      <c r="P136" s="185"/>
      <c r="Q136" s="185"/>
      <c r="R136" s="185"/>
      <c r="S136" s="185"/>
      <c r="T136" s="185"/>
      <c r="U136" s="185"/>
      <c r="V136" s="185"/>
      <c r="W136" s="185"/>
      <c r="X136" s="185"/>
      <c r="Y136" s="185"/>
      <c r="Z136" s="185"/>
      <c r="AA136" s="185"/>
      <c r="AB136" s="185"/>
      <c r="AC136" s="185"/>
      <c r="AD136" s="185"/>
      <c r="AE136" s="185"/>
      <c r="AF136" s="3"/>
      <c r="AG136" s="3"/>
      <c r="AH136" s="3"/>
      <c r="AI136" s="3"/>
      <c r="AJ136" s="3"/>
      <c r="AK136" s="3"/>
      <c r="AL136" s="3"/>
      <c r="AM136" s="3"/>
      <c r="AN136" s="3"/>
      <c r="AO136" s="3"/>
      <c r="AP136" s="3"/>
      <c r="AQ136" s="3"/>
      <c r="AR136" s="3"/>
      <c r="AS136" s="3"/>
      <c r="AT136" s="3"/>
    </row>
    <row r="137" spans="1:46" ht="15.75" customHeight="1">
      <c r="A137" s="221"/>
      <c r="B137" s="3"/>
      <c r="C137" s="185"/>
      <c r="D137" s="185"/>
      <c r="E137" s="185"/>
      <c r="F137" s="185"/>
      <c r="G137" s="185"/>
      <c r="H137" s="185"/>
      <c r="I137" s="129"/>
      <c r="J137" s="129"/>
      <c r="K137" s="129"/>
      <c r="L137" s="129"/>
      <c r="M137" s="185"/>
      <c r="N137" s="185"/>
      <c r="O137" s="185"/>
      <c r="P137" s="185"/>
      <c r="Q137" s="185"/>
      <c r="R137" s="185"/>
      <c r="S137" s="185"/>
      <c r="T137" s="185"/>
      <c r="U137" s="185"/>
      <c r="V137" s="185"/>
      <c r="W137" s="185"/>
      <c r="X137" s="185"/>
      <c r="Y137" s="185"/>
      <c r="Z137" s="185"/>
      <c r="AA137" s="185"/>
      <c r="AB137" s="185"/>
      <c r="AC137" s="185"/>
      <c r="AD137" s="185"/>
      <c r="AE137" s="185"/>
      <c r="AF137" s="3"/>
      <c r="AG137" s="3"/>
      <c r="AH137" s="3"/>
      <c r="AI137" s="3"/>
      <c r="AJ137" s="3"/>
      <c r="AK137" s="3"/>
      <c r="AL137" s="3"/>
      <c r="AM137" s="3"/>
      <c r="AN137" s="3"/>
      <c r="AO137" s="3"/>
      <c r="AP137" s="3"/>
      <c r="AQ137" s="3"/>
      <c r="AR137" s="3"/>
      <c r="AS137" s="3"/>
      <c r="AT137" s="3"/>
    </row>
    <row r="138" spans="1:46" ht="15.75" customHeight="1">
      <c r="A138" s="221"/>
      <c r="B138" s="3"/>
      <c r="C138" s="185"/>
      <c r="D138" s="185"/>
      <c r="E138" s="185"/>
      <c r="F138" s="185"/>
      <c r="G138" s="185"/>
      <c r="H138" s="185"/>
      <c r="I138" s="129"/>
      <c r="J138" s="129"/>
      <c r="K138" s="129"/>
      <c r="L138" s="129"/>
      <c r="M138" s="185"/>
      <c r="N138" s="185"/>
      <c r="O138" s="185"/>
      <c r="P138" s="185"/>
      <c r="Q138" s="185"/>
      <c r="R138" s="185"/>
      <c r="S138" s="185"/>
      <c r="T138" s="185"/>
      <c r="U138" s="185"/>
      <c r="V138" s="185"/>
      <c r="W138" s="185"/>
      <c r="X138" s="185"/>
      <c r="Y138" s="185"/>
      <c r="Z138" s="185"/>
      <c r="AA138" s="185"/>
      <c r="AB138" s="185"/>
      <c r="AC138" s="185"/>
      <c r="AD138" s="185"/>
      <c r="AE138" s="185"/>
      <c r="AF138" s="3"/>
      <c r="AG138" s="3"/>
      <c r="AH138" s="3"/>
      <c r="AI138" s="3"/>
      <c r="AJ138" s="3"/>
      <c r="AK138" s="3"/>
      <c r="AL138" s="3"/>
      <c r="AM138" s="3"/>
      <c r="AN138" s="3"/>
      <c r="AO138" s="3"/>
      <c r="AP138" s="3"/>
      <c r="AQ138" s="3"/>
      <c r="AR138" s="3"/>
      <c r="AS138" s="3"/>
      <c r="AT138" s="3"/>
    </row>
    <row r="139" spans="1:46" ht="15.75" customHeight="1">
      <c r="A139" s="221"/>
      <c r="B139" s="3"/>
      <c r="C139" s="185"/>
      <c r="D139" s="185"/>
      <c r="E139" s="185"/>
      <c r="F139" s="185"/>
      <c r="G139" s="185"/>
      <c r="H139" s="185"/>
      <c r="I139" s="129"/>
      <c r="J139" s="129"/>
      <c r="K139" s="129"/>
      <c r="L139" s="129"/>
      <c r="M139" s="185"/>
      <c r="N139" s="185"/>
      <c r="O139" s="185"/>
      <c r="P139" s="185"/>
      <c r="Q139" s="185"/>
      <c r="R139" s="185"/>
      <c r="S139" s="185"/>
      <c r="T139" s="185"/>
      <c r="U139" s="185"/>
      <c r="V139" s="185"/>
      <c r="W139" s="185"/>
      <c r="X139" s="185"/>
      <c r="Y139" s="185"/>
      <c r="Z139" s="185"/>
      <c r="AA139" s="185"/>
      <c r="AB139" s="185"/>
      <c r="AC139" s="185"/>
      <c r="AD139" s="185"/>
      <c r="AE139" s="185"/>
      <c r="AF139" s="3"/>
      <c r="AG139" s="3"/>
      <c r="AH139" s="3"/>
      <c r="AI139" s="3"/>
      <c r="AJ139" s="3"/>
      <c r="AK139" s="3"/>
      <c r="AL139" s="3"/>
      <c r="AM139" s="3"/>
      <c r="AN139" s="3"/>
      <c r="AO139" s="3"/>
      <c r="AP139" s="3"/>
      <c r="AQ139" s="3"/>
      <c r="AR139" s="3"/>
      <c r="AS139" s="3"/>
      <c r="AT139" s="3"/>
    </row>
    <row r="140" spans="1:46" ht="15.75" customHeight="1">
      <c r="A140" s="221"/>
      <c r="B140" s="3"/>
      <c r="C140" s="185"/>
      <c r="D140" s="185"/>
      <c r="E140" s="185"/>
      <c r="F140" s="185"/>
      <c r="G140" s="185"/>
      <c r="H140" s="185"/>
      <c r="I140" s="129"/>
      <c r="J140" s="129"/>
      <c r="K140" s="129"/>
      <c r="L140" s="129"/>
      <c r="M140" s="185"/>
      <c r="N140" s="185"/>
      <c r="O140" s="185"/>
      <c r="P140" s="185"/>
      <c r="Q140" s="185"/>
      <c r="R140" s="185"/>
      <c r="S140" s="185"/>
      <c r="T140" s="185"/>
      <c r="U140" s="185"/>
      <c r="V140" s="185"/>
      <c r="W140" s="185"/>
      <c r="X140" s="185"/>
      <c r="Y140" s="185"/>
      <c r="Z140" s="185"/>
      <c r="AA140" s="185"/>
      <c r="AB140" s="185"/>
      <c r="AC140" s="185"/>
      <c r="AD140" s="185"/>
      <c r="AE140" s="185"/>
      <c r="AF140" s="3"/>
      <c r="AG140" s="3"/>
      <c r="AH140" s="3"/>
      <c r="AI140" s="3"/>
      <c r="AJ140" s="3"/>
      <c r="AK140" s="3"/>
      <c r="AL140" s="3"/>
      <c r="AM140" s="3"/>
      <c r="AN140" s="3"/>
      <c r="AO140" s="3"/>
      <c r="AP140" s="3"/>
      <c r="AQ140" s="3"/>
      <c r="AR140" s="3"/>
      <c r="AS140" s="3"/>
      <c r="AT140" s="3"/>
    </row>
    <row r="141" spans="1:46" ht="15.75" customHeight="1">
      <c r="A141" s="221"/>
      <c r="B141" s="3"/>
      <c r="C141" s="185"/>
      <c r="D141" s="185"/>
      <c r="E141" s="185"/>
      <c r="F141" s="185"/>
      <c r="G141" s="185"/>
      <c r="H141" s="185"/>
      <c r="I141" s="129"/>
      <c r="J141" s="129"/>
      <c r="K141" s="129"/>
      <c r="L141" s="129"/>
      <c r="M141" s="185"/>
      <c r="N141" s="185"/>
      <c r="O141" s="185"/>
      <c r="P141" s="185"/>
      <c r="Q141" s="185"/>
      <c r="R141" s="185"/>
      <c r="S141" s="185"/>
      <c r="T141" s="185"/>
      <c r="U141" s="185"/>
      <c r="V141" s="185"/>
      <c r="W141" s="185"/>
      <c r="X141" s="185"/>
      <c r="Y141" s="185"/>
      <c r="Z141" s="185"/>
      <c r="AA141" s="185"/>
      <c r="AB141" s="185"/>
      <c r="AC141" s="185"/>
      <c r="AD141" s="185"/>
      <c r="AE141" s="185"/>
      <c r="AF141" s="3"/>
      <c r="AG141" s="3"/>
      <c r="AH141" s="3"/>
      <c r="AI141" s="3"/>
      <c r="AJ141" s="3"/>
      <c r="AK141" s="3"/>
      <c r="AL141" s="3"/>
      <c r="AM141" s="3"/>
      <c r="AN141" s="3"/>
      <c r="AO141" s="3"/>
      <c r="AP141" s="3"/>
      <c r="AQ141" s="3"/>
      <c r="AR141" s="3"/>
      <c r="AS141" s="3"/>
      <c r="AT141" s="3"/>
    </row>
    <row r="142" spans="1:46" ht="15.75" customHeight="1">
      <c r="A142" s="221"/>
      <c r="B142" s="3"/>
      <c r="C142" s="185"/>
      <c r="D142" s="185"/>
      <c r="E142" s="185"/>
      <c r="F142" s="185"/>
      <c r="G142" s="185"/>
      <c r="H142" s="185"/>
      <c r="I142" s="129"/>
      <c r="J142" s="129"/>
      <c r="K142" s="129"/>
      <c r="L142" s="129"/>
      <c r="M142" s="185"/>
      <c r="N142" s="185"/>
      <c r="O142" s="185"/>
      <c r="P142" s="185"/>
      <c r="Q142" s="185"/>
      <c r="R142" s="185"/>
      <c r="S142" s="185"/>
      <c r="T142" s="185"/>
      <c r="U142" s="185"/>
      <c r="V142" s="185"/>
      <c r="W142" s="185"/>
      <c r="X142" s="185"/>
      <c r="Y142" s="185"/>
      <c r="Z142" s="185"/>
      <c r="AA142" s="185"/>
      <c r="AB142" s="185"/>
      <c r="AC142" s="185"/>
      <c r="AD142" s="185"/>
      <c r="AE142" s="185"/>
      <c r="AF142" s="3"/>
      <c r="AG142" s="3"/>
      <c r="AH142" s="3"/>
      <c r="AI142" s="3"/>
      <c r="AJ142" s="3"/>
      <c r="AK142" s="3"/>
      <c r="AL142" s="3"/>
      <c r="AM142" s="3"/>
      <c r="AN142" s="3"/>
      <c r="AO142" s="3"/>
      <c r="AP142" s="3"/>
      <c r="AQ142" s="3"/>
      <c r="AR142" s="3"/>
      <c r="AS142" s="3"/>
      <c r="AT142" s="3"/>
    </row>
    <row r="143" spans="1:46" ht="15.75" customHeight="1">
      <c r="A143" s="221"/>
      <c r="B143" s="3"/>
      <c r="C143" s="185"/>
      <c r="D143" s="185"/>
      <c r="E143" s="185"/>
      <c r="F143" s="185"/>
      <c r="G143" s="185"/>
      <c r="H143" s="185"/>
      <c r="I143" s="129"/>
      <c r="J143" s="129"/>
      <c r="K143" s="129"/>
      <c r="L143" s="129"/>
      <c r="M143" s="185"/>
      <c r="N143" s="185"/>
      <c r="O143" s="185"/>
      <c r="P143" s="185"/>
      <c r="Q143" s="185"/>
      <c r="R143" s="185"/>
      <c r="S143" s="185"/>
      <c r="T143" s="185"/>
      <c r="U143" s="185"/>
      <c r="V143" s="185"/>
      <c r="W143" s="185"/>
      <c r="X143" s="185"/>
      <c r="Y143" s="185"/>
      <c r="Z143" s="185"/>
      <c r="AA143" s="185"/>
      <c r="AB143" s="185"/>
      <c r="AC143" s="185"/>
      <c r="AD143" s="185"/>
      <c r="AE143" s="185"/>
      <c r="AF143" s="3"/>
      <c r="AG143" s="3"/>
      <c r="AH143" s="3"/>
      <c r="AI143" s="3"/>
      <c r="AJ143" s="3"/>
      <c r="AK143" s="3"/>
      <c r="AL143" s="3"/>
      <c r="AM143" s="3"/>
      <c r="AN143" s="3"/>
      <c r="AO143" s="3"/>
      <c r="AP143" s="3"/>
      <c r="AQ143" s="3"/>
      <c r="AR143" s="3"/>
      <c r="AS143" s="3"/>
      <c r="AT143" s="3"/>
    </row>
    <row r="144" spans="1:46" ht="15.75" customHeight="1">
      <c r="A144" s="221"/>
      <c r="B144" s="3"/>
      <c r="C144" s="185"/>
      <c r="D144" s="185"/>
      <c r="E144" s="185"/>
      <c r="F144" s="185"/>
      <c r="G144" s="185"/>
      <c r="H144" s="185"/>
      <c r="I144" s="129"/>
      <c r="J144" s="129"/>
      <c r="K144" s="129"/>
      <c r="L144" s="129"/>
      <c r="M144" s="185"/>
      <c r="N144" s="185"/>
      <c r="O144" s="185"/>
      <c r="P144" s="185"/>
      <c r="Q144" s="185"/>
      <c r="R144" s="185"/>
      <c r="S144" s="185"/>
      <c r="T144" s="185"/>
      <c r="U144" s="185"/>
      <c r="V144" s="185"/>
      <c r="W144" s="185"/>
      <c r="X144" s="185"/>
      <c r="Y144" s="185"/>
      <c r="Z144" s="185"/>
      <c r="AA144" s="185"/>
      <c r="AB144" s="185"/>
      <c r="AC144" s="185"/>
      <c r="AD144" s="185"/>
      <c r="AE144" s="185"/>
      <c r="AF144" s="3"/>
      <c r="AG144" s="3"/>
      <c r="AH144" s="3"/>
      <c r="AI144" s="3"/>
      <c r="AJ144" s="3"/>
      <c r="AK144" s="3"/>
      <c r="AL144" s="3"/>
      <c r="AM144" s="3"/>
      <c r="AN144" s="3"/>
      <c r="AO144" s="3"/>
      <c r="AP144" s="3"/>
      <c r="AQ144" s="3"/>
      <c r="AR144" s="3"/>
      <c r="AS144" s="3"/>
      <c r="AT144" s="3"/>
    </row>
    <row r="145" spans="1:46" ht="15.75" customHeight="1">
      <c r="A145" s="221"/>
      <c r="B145" s="3"/>
      <c r="C145" s="185"/>
      <c r="D145" s="185"/>
      <c r="E145" s="185"/>
      <c r="F145" s="185"/>
      <c r="G145" s="185"/>
      <c r="H145" s="185"/>
      <c r="I145" s="129"/>
      <c r="J145" s="129"/>
      <c r="K145" s="129"/>
      <c r="L145" s="129"/>
      <c r="M145" s="185"/>
      <c r="N145" s="185"/>
      <c r="O145" s="185"/>
      <c r="P145" s="185"/>
      <c r="Q145" s="185"/>
      <c r="R145" s="185"/>
      <c r="S145" s="185"/>
      <c r="T145" s="185"/>
      <c r="U145" s="185"/>
      <c r="V145" s="185"/>
      <c r="W145" s="185"/>
      <c r="X145" s="185"/>
      <c r="Y145" s="185"/>
      <c r="Z145" s="185"/>
      <c r="AA145" s="185"/>
      <c r="AB145" s="185"/>
      <c r="AC145" s="185"/>
      <c r="AD145" s="185"/>
      <c r="AE145" s="185"/>
      <c r="AF145" s="3"/>
      <c r="AG145" s="3"/>
      <c r="AH145" s="3"/>
      <c r="AI145" s="3"/>
      <c r="AJ145" s="3"/>
      <c r="AK145" s="3"/>
      <c r="AL145" s="3"/>
      <c r="AM145" s="3"/>
      <c r="AN145" s="3"/>
      <c r="AO145" s="3"/>
      <c r="AP145" s="3"/>
      <c r="AQ145" s="3"/>
      <c r="AR145" s="3"/>
      <c r="AS145" s="3"/>
      <c r="AT145" s="3"/>
    </row>
    <row r="146" spans="1:46" ht="15.75" customHeight="1">
      <c r="A146" s="221"/>
      <c r="B146" s="3"/>
      <c r="C146" s="185"/>
      <c r="D146" s="185"/>
      <c r="E146" s="185"/>
      <c r="F146" s="185"/>
      <c r="G146" s="185"/>
      <c r="H146" s="185"/>
      <c r="I146" s="129"/>
      <c r="J146" s="129"/>
      <c r="K146" s="129"/>
      <c r="L146" s="129"/>
      <c r="M146" s="185"/>
      <c r="N146" s="185"/>
      <c r="O146" s="185"/>
      <c r="P146" s="185"/>
      <c r="Q146" s="185"/>
      <c r="R146" s="185"/>
      <c r="S146" s="185"/>
      <c r="T146" s="185"/>
      <c r="U146" s="185"/>
      <c r="V146" s="185"/>
      <c r="W146" s="185"/>
      <c r="X146" s="185"/>
      <c r="Y146" s="185"/>
      <c r="Z146" s="185"/>
      <c r="AA146" s="185"/>
      <c r="AB146" s="185"/>
      <c r="AC146" s="185"/>
      <c r="AD146" s="185"/>
      <c r="AE146" s="185"/>
      <c r="AF146" s="3"/>
      <c r="AG146" s="3"/>
      <c r="AH146" s="3"/>
      <c r="AI146" s="3"/>
      <c r="AJ146" s="3"/>
      <c r="AK146" s="3"/>
      <c r="AL146" s="3"/>
      <c r="AM146" s="3"/>
      <c r="AN146" s="3"/>
      <c r="AO146" s="3"/>
      <c r="AP146" s="3"/>
      <c r="AQ146" s="3"/>
      <c r="AR146" s="3"/>
      <c r="AS146" s="3"/>
      <c r="AT146" s="3"/>
    </row>
    <row r="147" spans="1:46" ht="15.75" customHeight="1">
      <c r="A147" s="221"/>
      <c r="B147" s="3"/>
      <c r="C147" s="185"/>
      <c r="D147" s="185"/>
      <c r="E147" s="185"/>
      <c r="F147" s="185"/>
      <c r="G147" s="185"/>
      <c r="H147" s="185"/>
      <c r="I147" s="129"/>
      <c r="J147" s="129"/>
      <c r="K147" s="129"/>
      <c r="L147" s="129"/>
      <c r="M147" s="185"/>
      <c r="N147" s="185"/>
      <c r="O147" s="185"/>
      <c r="P147" s="185"/>
      <c r="Q147" s="185"/>
      <c r="R147" s="185"/>
      <c r="S147" s="185"/>
      <c r="T147" s="185"/>
      <c r="U147" s="185"/>
      <c r="V147" s="185"/>
      <c r="W147" s="185"/>
      <c r="X147" s="185"/>
      <c r="Y147" s="185"/>
      <c r="Z147" s="185"/>
      <c r="AA147" s="185"/>
      <c r="AB147" s="185"/>
      <c r="AC147" s="185"/>
      <c r="AD147" s="185"/>
      <c r="AE147" s="185"/>
      <c r="AF147" s="3"/>
      <c r="AG147" s="3"/>
      <c r="AH147" s="3"/>
      <c r="AI147" s="3"/>
      <c r="AJ147" s="3"/>
      <c r="AK147" s="3"/>
      <c r="AL147" s="3"/>
      <c r="AM147" s="3"/>
      <c r="AN147" s="3"/>
      <c r="AO147" s="3"/>
      <c r="AP147" s="3"/>
      <c r="AQ147" s="3"/>
      <c r="AR147" s="3"/>
      <c r="AS147" s="3"/>
      <c r="AT147" s="3"/>
    </row>
    <row r="148" spans="1:46" ht="15.75" customHeight="1">
      <c r="A148" s="221"/>
      <c r="B148" s="3"/>
      <c r="C148" s="185"/>
      <c r="D148" s="185"/>
      <c r="E148" s="185"/>
      <c r="F148" s="185"/>
      <c r="G148" s="185"/>
      <c r="H148" s="185"/>
      <c r="I148" s="129"/>
      <c r="J148" s="129"/>
      <c r="K148" s="129"/>
      <c r="L148" s="129"/>
      <c r="M148" s="185"/>
      <c r="N148" s="185"/>
      <c r="O148" s="185"/>
      <c r="P148" s="185"/>
      <c r="Q148" s="185"/>
      <c r="R148" s="185"/>
      <c r="S148" s="185"/>
      <c r="T148" s="185"/>
      <c r="U148" s="185"/>
      <c r="V148" s="185"/>
      <c r="W148" s="185"/>
      <c r="X148" s="185"/>
      <c r="Y148" s="185"/>
      <c r="Z148" s="185"/>
      <c r="AA148" s="185"/>
      <c r="AB148" s="185"/>
      <c r="AC148" s="185"/>
      <c r="AD148" s="185"/>
      <c r="AE148" s="185"/>
      <c r="AF148" s="3"/>
      <c r="AG148" s="3"/>
      <c r="AH148" s="3"/>
      <c r="AI148" s="3"/>
      <c r="AJ148" s="3"/>
      <c r="AK148" s="3"/>
      <c r="AL148" s="3"/>
      <c r="AM148" s="3"/>
      <c r="AN148" s="3"/>
      <c r="AO148" s="3"/>
      <c r="AP148" s="3"/>
      <c r="AQ148" s="3"/>
      <c r="AR148" s="3"/>
      <c r="AS148" s="3"/>
      <c r="AT148" s="3"/>
    </row>
    <row r="149" spans="1:46" ht="15.75" customHeight="1">
      <c r="A149" s="221"/>
      <c r="B149" s="3"/>
      <c r="C149" s="185"/>
      <c r="D149" s="185"/>
      <c r="E149" s="185"/>
      <c r="F149" s="185"/>
      <c r="G149" s="185"/>
      <c r="H149" s="185"/>
      <c r="I149" s="129"/>
      <c r="J149" s="129"/>
      <c r="K149" s="129"/>
      <c r="L149" s="129"/>
      <c r="M149" s="185"/>
      <c r="N149" s="185"/>
      <c r="O149" s="185"/>
      <c r="P149" s="185"/>
      <c r="Q149" s="185"/>
      <c r="R149" s="185"/>
      <c r="S149" s="185"/>
      <c r="T149" s="185"/>
      <c r="U149" s="185"/>
      <c r="V149" s="185"/>
      <c r="W149" s="185"/>
      <c r="X149" s="185"/>
      <c r="Y149" s="185"/>
      <c r="Z149" s="185"/>
      <c r="AA149" s="185"/>
      <c r="AB149" s="185"/>
      <c r="AC149" s="185"/>
      <c r="AD149" s="185"/>
      <c r="AE149" s="185"/>
      <c r="AF149" s="3"/>
      <c r="AG149" s="3"/>
      <c r="AH149" s="3"/>
      <c r="AI149" s="3"/>
      <c r="AJ149" s="3"/>
      <c r="AK149" s="3"/>
      <c r="AL149" s="3"/>
      <c r="AM149" s="3"/>
      <c r="AN149" s="3"/>
      <c r="AO149" s="3"/>
      <c r="AP149" s="3"/>
      <c r="AQ149" s="3"/>
      <c r="AR149" s="3"/>
      <c r="AS149" s="3"/>
      <c r="AT149" s="3"/>
    </row>
    <row r="150" spans="1:46" ht="15.75" customHeight="1">
      <c r="A150" s="221"/>
      <c r="B150" s="3"/>
      <c r="C150" s="185"/>
      <c r="D150" s="185"/>
      <c r="E150" s="185"/>
      <c r="F150" s="185"/>
      <c r="G150" s="185"/>
      <c r="H150" s="185"/>
      <c r="I150" s="129"/>
      <c r="J150" s="129"/>
      <c r="K150" s="129"/>
      <c r="L150" s="129"/>
      <c r="M150" s="185"/>
      <c r="N150" s="185"/>
      <c r="O150" s="185"/>
      <c r="P150" s="185"/>
      <c r="Q150" s="185"/>
      <c r="R150" s="185"/>
      <c r="S150" s="185"/>
      <c r="T150" s="185"/>
      <c r="U150" s="185"/>
      <c r="V150" s="185"/>
      <c r="W150" s="185"/>
      <c r="X150" s="185"/>
      <c r="Y150" s="185"/>
      <c r="Z150" s="185"/>
      <c r="AA150" s="185"/>
      <c r="AB150" s="185"/>
      <c r="AC150" s="185"/>
      <c r="AD150" s="185"/>
      <c r="AE150" s="185"/>
      <c r="AF150" s="3"/>
      <c r="AG150" s="3"/>
      <c r="AH150" s="3"/>
      <c r="AI150" s="3"/>
      <c r="AJ150" s="3"/>
      <c r="AK150" s="3"/>
      <c r="AL150" s="3"/>
      <c r="AM150" s="3"/>
      <c r="AN150" s="3"/>
      <c r="AO150" s="3"/>
      <c r="AP150" s="3"/>
      <c r="AQ150" s="3"/>
      <c r="AR150" s="3"/>
      <c r="AS150" s="3"/>
      <c r="AT150" s="3"/>
    </row>
    <row r="151" spans="1:46" ht="15.75" customHeight="1">
      <c r="A151" s="221"/>
      <c r="B151" s="3"/>
      <c r="C151" s="185"/>
      <c r="D151" s="185"/>
      <c r="E151" s="185"/>
      <c r="F151" s="185"/>
      <c r="G151" s="185"/>
      <c r="H151" s="185"/>
      <c r="I151" s="129"/>
      <c r="J151" s="129"/>
      <c r="K151" s="129"/>
      <c r="L151" s="129"/>
      <c r="M151" s="185"/>
      <c r="N151" s="185"/>
      <c r="O151" s="185"/>
      <c r="P151" s="185"/>
      <c r="Q151" s="185"/>
      <c r="R151" s="185"/>
      <c r="S151" s="185"/>
      <c r="T151" s="185"/>
      <c r="U151" s="185"/>
      <c r="V151" s="185"/>
      <c r="W151" s="185"/>
      <c r="X151" s="185"/>
      <c r="Y151" s="185"/>
      <c r="Z151" s="185"/>
      <c r="AA151" s="185"/>
      <c r="AB151" s="185"/>
      <c r="AC151" s="185"/>
      <c r="AD151" s="185"/>
      <c r="AE151" s="185"/>
      <c r="AF151" s="3"/>
      <c r="AG151" s="3"/>
      <c r="AH151" s="3"/>
      <c r="AI151" s="3"/>
      <c r="AJ151" s="3"/>
      <c r="AK151" s="3"/>
      <c r="AL151" s="3"/>
      <c r="AM151" s="3"/>
      <c r="AN151" s="3"/>
      <c r="AO151" s="3"/>
      <c r="AP151" s="3"/>
      <c r="AQ151" s="3"/>
      <c r="AR151" s="3"/>
      <c r="AS151" s="3"/>
      <c r="AT151" s="3"/>
    </row>
    <row r="152" spans="1:46" ht="15.75" customHeight="1">
      <c r="A152" s="221"/>
      <c r="B152" s="3"/>
      <c r="C152" s="185"/>
      <c r="D152" s="185"/>
      <c r="E152" s="185"/>
      <c r="F152" s="185"/>
      <c r="G152" s="185"/>
      <c r="H152" s="185"/>
      <c r="I152" s="129"/>
      <c r="J152" s="129"/>
      <c r="K152" s="129"/>
      <c r="L152" s="129"/>
      <c r="M152" s="185"/>
      <c r="N152" s="185"/>
      <c r="O152" s="185"/>
      <c r="P152" s="185"/>
      <c r="Q152" s="185"/>
      <c r="R152" s="185"/>
      <c r="S152" s="185"/>
      <c r="T152" s="185"/>
      <c r="U152" s="185"/>
      <c r="V152" s="185"/>
      <c r="W152" s="185"/>
      <c r="X152" s="185"/>
      <c r="Y152" s="185"/>
      <c r="Z152" s="185"/>
      <c r="AA152" s="185"/>
      <c r="AB152" s="185"/>
      <c r="AC152" s="185"/>
      <c r="AD152" s="185"/>
      <c r="AE152" s="185"/>
      <c r="AF152" s="3"/>
      <c r="AG152" s="3"/>
      <c r="AH152" s="3"/>
      <c r="AI152" s="3"/>
      <c r="AJ152" s="3"/>
      <c r="AK152" s="3"/>
      <c r="AL152" s="3"/>
      <c r="AM152" s="3"/>
      <c r="AN152" s="3"/>
      <c r="AO152" s="3"/>
      <c r="AP152" s="3"/>
      <c r="AQ152" s="3"/>
      <c r="AR152" s="3"/>
      <c r="AS152" s="3"/>
      <c r="AT152" s="3"/>
    </row>
    <row r="153" spans="1:46" ht="15.75" customHeight="1">
      <c r="A153" s="221"/>
      <c r="B153" s="3"/>
      <c r="C153" s="185"/>
      <c r="D153" s="185"/>
      <c r="E153" s="185"/>
      <c r="F153" s="185"/>
      <c r="G153" s="185"/>
      <c r="H153" s="185"/>
      <c r="I153" s="129"/>
      <c r="J153" s="129"/>
      <c r="K153" s="129"/>
      <c r="L153" s="129"/>
      <c r="M153" s="185"/>
      <c r="N153" s="185"/>
      <c r="O153" s="185"/>
      <c r="P153" s="185"/>
      <c r="Q153" s="185"/>
      <c r="R153" s="185"/>
      <c r="S153" s="185"/>
      <c r="T153" s="185"/>
      <c r="U153" s="185"/>
      <c r="V153" s="185"/>
      <c r="W153" s="185"/>
      <c r="X153" s="185"/>
      <c r="Y153" s="185"/>
      <c r="Z153" s="185"/>
      <c r="AA153" s="185"/>
      <c r="AB153" s="185"/>
      <c r="AC153" s="185"/>
      <c r="AD153" s="185"/>
      <c r="AE153" s="185"/>
      <c r="AF153" s="3"/>
      <c r="AG153" s="3"/>
      <c r="AH153" s="3"/>
      <c r="AI153" s="3"/>
      <c r="AJ153" s="3"/>
      <c r="AK153" s="3"/>
      <c r="AL153" s="3"/>
      <c r="AM153" s="3"/>
      <c r="AN153" s="3"/>
      <c r="AO153" s="3"/>
      <c r="AP153" s="3"/>
      <c r="AQ153" s="3"/>
      <c r="AR153" s="3"/>
      <c r="AS153" s="3"/>
      <c r="AT153" s="3"/>
    </row>
    <row r="154" spans="1:46" ht="15.75" customHeight="1">
      <c r="A154" s="221"/>
      <c r="B154" s="3"/>
      <c r="C154" s="185"/>
      <c r="D154" s="185"/>
      <c r="E154" s="185"/>
      <c r="F154" s="185"/>
      <c r="G154" s="185"/>
      <c r="H154" s="185"/>
      <c r="I154" s="129"/>
      <c r="J154" s="129"/>
      <c r="K154" s="129"/>
      <c r="L154" s="129"/>
      <c r="M154" s="185"/>
      <c r="N154" s="185"/>
      <c r="O154" s="185"/>
      <c r="P154" s="185"/>
      <c r="Q154" s="185"/>
      <c r="R154" s="185"/>
      <c r="S154" s="185"/>
      <c r="T154" s="185"/>
      <c r="U154" s="185"/>
      <c r="V154" s="185"/>
      <c r="W154" s="185"/>
      <c r="X154" s="185"/>
      <c r="Y154" s="185"/>
      <c r="Z154" s="185"/>
      <c r="AA154" s="185"/>
      <c r="AB154" s="185"/>
      <c r="AC154" s="185"/>
      <c r="AD154" s="185"/>
      <c r="AE154" s="185"/>
      <c r="AF154" s="3"/>
      <c r="AG154" s="3"/>
      <c r="AH154" s="3"/>
      <c r="AI154" s="3"/>
      <c r="AJ154" s="3"/>
      <c r="AK154" s="3"/>
      <c r="AL154" s="3"/>
      <c r="AM154" s="3"/>
      <c r="AN154" s="3"/>
      <c r="AO154" s="3"/>
      <c r="AP154" s="3"/>
      <c r="AQ154" s="3"/>
      <c r="AR154" s="3"/>
      <c r="AS154" s="3"/>
      <c r="AT154" s="3"/>
    </row>
    <row r="155" spans="1:46" ht="15.75" customHeight="1">
      <c r="A155" s="221"/>
      <c r="B155" s="3"/>
      <c r="C155" s="185"/>
      <c r="D155" s="185"/>
      <c r="E155" s="185"/>
      <c r="F155" s="185"/>
      <c r="G155" s="185"/>
      <c r="H155" s="185"/>
      <c r="I155" s="129"/>
      <c r="J155" s="129"/>
      <c r="K155" s="129"/>
      <c r="L155" s="129"/>
      <c r="M155" s="185"/>
      <c r="N155" s="185"/>
      <c r="O155" s="185"/>
      <c r="P155" s="185"/>
      <c r="Q155" s="185"/>
      <c r="R155" s="185"/>
      <c r="S155" s="185"/>
      <c r="T155" s="185"/>
      <c r="U155" s="185"/>
      <c r="V155" s="185"/>
      <c r="W155" s="185"/>
      <c r="X155" s="185"/>
      <c r="Y155" s="185"/>
      <c r="Z155" s="185"/>
      <c r="AA155" s="185"/>
      <c r="AB155" s="185"/>
      <c r="AC155" s="185"/>
      <c r="AD155" s="185"/>
      <c r="AE155" s="185"/>
      <c r="AF155" s="3"/>
      <c r="AG155" s="3"/>
      <c r="AH155" s="3"/>
      <c r="AI155" s="3"/>
      <c r="AJ155" s="3"/>
      <c r="AK155" s="3"/>
      <c r="AL155" s="3"/>
      <c r="AM155" s="3"/>
      <c r="AN155" s="3"/>
      <c r="AO155" s="3"/>
      <c r="AP155" s="3"/>
      <c r="AQ155" s="3"/>
      <c r="AR155" s="3"/>
      <c r="AS155" s="3"/>
      <c r="AT155" s="3"/>
    </row>
    <row r="156" spans="1:46" ht="15.75" customHeight="1">
      <c r="A156" s="221"/>
      <c r="B156" s="3"/>
      <c r="C156" s="185"/>
      <c r="D156" s="185"/>
      <c r="E156" s="185"/>
      <c r="F156" s="185"/>
      <c r="G156" s="185"/>
      <c r="H156" s="185"/>
      <c r="I156" s="129"/>
      <c r="J156" s="129"/>
      <c r="K156" s="129"/>
      <c r="L156" s="129"/>
      <c r="M156" s="185"/>
      <c r="N156" s="185"/>
      <c r="O156" s="185"/>
      <c r="P156" s="185"/>
      <c r="Q156" s="185"/>
      <c r="R156" s="185"/>
      <c r="S156" s="185"/>
      <c r="T156" s="185"/>
      <c r="U156" s="185"/>
      <c r="V156" s="185"/>
      <c r="W156" s="185"/>
      <c r="X156" s="185"/>
      <c r="Y156" s="185"/>
      <c r="Z156" s="185"/>
      <c r="AA156" s="185"/>
      <c r="AB156" s="185"/>
      <c r="AC156" s="185"/>
      <c r="AD156" s="185"/>
      <c r="AE156" s="185"/>
      <c r="AF156" s="3"/>
      <c r="AG156" s="3"/>
      <c r="AH156" s="3"/>
      <c r="AI156" s="3"/>
      <c r="AJ156" s="3"/>
      <c r="AK156" s="3"/>
      <c r="AL156" s="3"/>
      <c r="AM156" s="3"/>
      <c r="AN156" s="3"/>
      <c r="AO156" s="3"/>
      <c r="AP156" s="3"/>
      <c r="AQ156" s="3"/>
      <c r="AR156" s="3"/>
      <c r="AS156" s="3"/>
      <c r="AT156" s="3"/>
    </row>
    <row r="157" spans="1:46" ht="15.75" customHeight="1">
      <c r="A157" s="221"/>
      <c r="B157" s="3"/>
      <c r="C157" s="185"/>
      <c r="D157" s="185"/>
      <c r="E157" s="185"/>
      <c r="F157" s="185"/>
      <c r="G157" s="185"/>
      <c r="H157" s="185"/>
      <c r="I157" s="129"/>
      <c r="J157" s="129"/>
      <c r="K157" s="129"/>
      <c r="L157" s="129"/>
      <c r="M157" s="185"/>
      <c r="N157" s="185"/>
      <c r="O157" s="185"/>
      <c r="P157" s="185"/>
      <c r="Q157" s="185"/>
      <c r="R157" s="185"/>
      <c r="S157" s="185"/>
      <c r="T157" s="185"/>
      <c r="U157" s="185"/>
      <c r="V157" s="185"/>
      <c r="W157" s="185"/>
      <c r="X157" s="185"/>
      <c r="Y157" s="185"/>
      <c r="Z157" s="185"/>
      <c r="AA157" s="185"/>
      <c r="AB157" s="185"/>
      <c r="AC157" s="185"/>
      <c r="AD157" s="185"/>
      <c r="AE157" s="185"/>
      <c r="AF157" s="3"/>
      <c r="AG157" s="3"/>
      <c r="AH157" s="3"/>
      <c r="AI157" s="3"/>
      <c r="AJ157" s="3"/>
      <c r="AK157" s="3"/>
      <c r="AL157" s="3"/>
      <c r="AM157" s="3"/>
      <c r="AN157" s="3"/>
      <c r="AO157" s="3"/>
      <c r="AP157" s="3"/>
      <c r="AQ157" s="3"/>
      <c r="AR157" s="3"/>
      <c r="AS157" s="3"/>
      <c r="AT157" s="3"/>
    </row>
    <row r="158" spans="1:46" ht="15.75" customHeight="1">
      <c r="A158" s="221"/>
      <c r="B158" s="3"/>
      <c r="C158" s="185"/>
      <c r="D158" s="185"/>
      <c r="E158" s="185"/>
      <c r="F158" s="185"/>
      <c r="G158" s="185"/>
      <c r="H158" s="185"/>
      <c r="I158" s="129"/>
      <c r="J158" s="129"/>
      <c r="K158" s="129"/>
      <c r="L158" s="129"/>
      <c r="M158" s="185"/>
      <c r="N158" s="185"/>
      <c r="O158" s="185"/>
      <c r="P158" s="185"/>
      <c r="Q158" s="185"/>
      <c r="R158" s="185"/>
      <c r="S158" s="185"/>
      <c r="T158" s="185"/>
      <c r="U158" s="185"/>
      <c r="V158" s="185"/>
      <c r="W158" s="185"/>
      <c r="X158" s="185"/>
      <c r="Y158" s="185"/>
      <c r="Z158" s="185"/>
      <c r="AA158" s="185"/>
      <c r="AB158" s="185"/>
      <c r="AC158" s="185"/>
      <c r="AD158" s="185"/>
      <c r="AE158" s="185"/>
      <c r="AF158" s="3"/>
      <c r="AG158" s="3"/>
      <c r="AH158" s="3"/>
      <c r="AI158" s="3"/>
      <c r="AJ158" s="3"/>
      <c r="AK158" s="3"/>
      <c r="AL158" s="3"/>
      <c r="AM158" s="3"/>
      <c r="AN158" s="3"/>
      <c r="AO158" s="3"/>
      <c r="AP158" s="3"/>
      <c r="AQ158" s="3"/>
      <c r="AR158" s="3"/>
      <c r="AS158" s="3"/>
      <c r="AT158" s="3"/>
    </row>
    <row r="159" spans="1:46" ht="15.75" customHeight="1">
      <c r="A159" s="221"/>
      <c r="B159" s="3"/>
      <c r="C159" s="185"/>
      <c r="D159" s="185"/>
      <c r="E159" s="185"/>
      <c r="F159" s="185"/>
      <c r="G159" s="185"/>
      <c r="H159" s="185"/>
      <c r="I159" s="129"/>
      <c r="J159" s="129"/>
      <c r="K159" s="129"/>
      <c r="L159" s="129"/>
      <c r="M159" s="185"/>
      <c r="N159" s="185"/>
      <c r="O159" s="185"/>
      <c r="P159" s="185"/>
      <c r="Q159" s="185"/>
      <c r="R159" s="185"/>
      <c r="S159" s="185"/>
      <c r="T159" s="185"/>
      <c r="U159" s="185"/>
      <c r="V159" s="185"/>
      <c r="W159" s="185"/>
      <c r="X159" s="185"/>
      <c r="Y159" s="185"/>
      <c r="Z159" s="185"/>
      <c r="AA159" s="185"/>
      <c r="AB159" s="185"/>
      <c r="AC159" s="185"/>
      <c r="AD159" s="185"/>
      <c r="AE159" s="185"/>
      <c r="AF159" s="3"/>
      <c r="AG159" s="3"/>
      <c r="AH159" s="3"/>
      <c r="AI159" s="3"/>
      <c r="AJ159" s="3"/>
      <c r="AK159" s="3"/>
      <c r="AL159" s="3"/>
      <c r="AM159" s="3"/>
      <c r="AN159" s="3"/>
      <c r="AO159" s="3"/>
      <c r="AP159" s="3"/>
      <c r="AQ159" s="3"/>
      <c r="AR159" s="3"/>
      <c r="AS159" s="3"/>
      <c r="AT159" s="3"/>
    </row>
    <row r="160" spans="1:46" ht="15.75" customHeight="1">
      <c r="A160" s="221"/>
      <c r="B160" s="3"/>
      <c r="C160" s="185"/>
      <c r="D160" s="185"/>
      <c r="E160" s="185"/>
      <c r="F160" s="185"/>
      <c r="G160" s="185"/>
      <c r="H160" s="185"/>
      <c r="I160" s="129"/>
      <c r="J160" s="129"/>
      <c r="K160" s="129"/>
      <c r="L160" s="129"/>
      <c r="M160" s="185"/>
      <c r="N160" s="185"/>
      <c r="O160" s="185"/>
      <c r="P160" s="185"/>
      <c r="Q160" s="185"/>
      <c r="R160" s="185"/>
      <c r="S160" s="185"/>
      <c r="T160" s="185"/>
      <c r="U160" s="185"/>
      <c r="V160" s="185"/>
      <c r="W160" s="185"/>
      <c r="X160" s="185"/>
      <c r="Y160" s="185"/>
      <c r="Z160" s="185"/>
      <c r="AA160" s="185"/>
      <c r="AB160" s="185"/>
      <c r="AC160" s="185"/>
      <c r="AD160" s="185"/>
      <c r="AE160" s="185"/>
      <c r="AF160" s="3"/>
      <c r="AG160" s="3"/>
      <c r="AH160" s="3"/>
      <c r="AI160" s="3"/>
      <c r="AJ160" s="3"/>
      <c r="AK160" s="3"/>
      <c r="AL160" s="3"/>
      <c r="AM160" s="3"/>
      <c r="AN160" s="3"/>
      <c r="AO160" s="3"/>
      <c r="AP160" s="3"/>
      <c r="AQ160" s="3"/>
      <c r="AR160" s="3"/>
      <c r="AS160" s="3"/>
      <c r="AT160" s="3"/>
    </row>
    <row r="161" spans="1:46" ht="15.75" customHeight="1">
      <c r="A161" s="221"/>
      <c r="B161" s="3"/>
      <c r="C161" s="185"/>
      <c r="D161" s="185"/>
      <c r="E161" s="185"/>
      <c r="F161" s="185"/>
      <c r="G161" s="185"/>
      <c r="H161" s="185"/>
      <c r="I161" s="129"/>
      <c r="J161" s="129"/>
      <c r="K161" s="129"/>
      <c r="L161" s="129"/>
      <c r="M161" s="185"/>
      <c r="N161" s="185"/>
      <c r="O161" s="185"/>
      <c r="P161" s="185"/>
      <c r="Q161" s="185"/>
      <c r="R161" s="185"/>
      <c r="S161" s="185"/>
      <c r="T161" s="185"/>
      <c r="U161" s="185"/>
      <c r="V161" s="185"/>
      <c r="W161" s="185"/>
      <c r="X161" s="185"/>
      <c r="Y161" s="185"/>
      <c r="Z161" s="185"/>
      <c r="AA161" s="185"/>
      <c r="AB161" s="185"/>
      <c r="AC161" s="185"/>
      <c r="AD161" s="185"/>
      <c r="AE161" s="185"/>
      <c r="AF161" s="3"/>
      <c r="AG161" s="3"/>
      <c r="AH161" s="3"/>
      <c r="AI161" s="3"/>
      <c r="AJ161" s="3"/>
      <c r="AK161" s="3"/>
      <c r="AL161" s="3"/>
      <c r="AM161" s="3"/>
      <c r="AN161" s="3"/>
      <c r="AO161" s="3"/>
      <c r="AP161" s="3"/>
      <c r="AQ161" s="3"/>
      <c r="AR161" s="3"/>
      <c r="AS161" s="3"/>
      <c r="AT161" s="3"/>
    </row>
    <row r="162" spans="1:46" ht="15.75" customHeight="1">
      <c r="A162" s="221"/>
      <c r="B162" s="3"/>
      <c r="C162" s="185"/>
      <c r="D162" s="185"/>
      <c r="E162" s="185"/>
      <c r="F162" s="185"/>
      <c r="G162" s="185"/>
      <c r="H162" s="185"/>
      <c r="I162" s="129"/>
      <c r="J162" s="129"/>
      <c r="K162" s="129"/>
      <c r="L162" s="129"/>
      <c r="M162" s="185"/>
      <c r="N162" s="185"/>
      <c r="O162" s="185"/>
      <c r="P162" s="185"/>
      <c r="Q162" s="185"/>
      <c r="R162" s="185"/>
      <c r="S162" s="185"/>
      <c r="T162" s="185"/>
      <c r="U162" s="185"/>
      <c r="V162" s="185"/>
      <c r="W162" s="185"/>
      <c r="X162" s="185"/>
      <c r="Y162" s="185"/>
      <c r="Z162" s="185"/>
      <c r="AA162" s="185"/>
      <c r="AB162" s="185"/>
      <c r="AC162" s="185"/>
      <c r="AD162" s="185"/>
      <c r="AE162" s="185"/>
      <c r="AF162" s="3"/>
      <c r="AG162" s="3"/>
      <c r="AH162" s="3"/>
      <c r="AI162" s="3"/>
      <c r="AJ162" s="3"/>
      <c r="AK162" s="3"/>
      <c r="AL162" s="3"/>
      <c r="AM162" s="3"/>
      <c r="AN162" s="3"/>
      <c r="AO162" s="3"/>
      <c r="AP162" s="3"/>
      <c r="AQ162" s="3"/>
      <c r="AR162" s="3"/>
      <c r="AS162" s="3"/>
      <c r="AT162" s="3"/>
    </row>
    <row r="163" spans="1:46" ht="15.75" customHeight="1">
      <c r="A163" s="221"/>
      <c r="B163" s="3"/>
      <c r="C163" s="185"/>
      <c r="D163" s="185"/>
      <c r="E163" s="185"/>
      <c r="F163" s="185"/>
      <c r="G163" s="185"/>
      <c r="H163" s="185"/>
      <c r="I163" s="129"/>
      <c r="J163" s="129"/>
      <c r="K163" s="129"/>
      <c r="L163" s="129"/>
      <c r="M163" s="185"/>
      <c r="N163" s="185"/>
      <c r="O163" s="185"/>
      <c r="P163" s="185"/>
      <c r="Q163" s="185"/>
      <c r="R163" s="185"/>
      <c r="S163" s="185"/>
      <c r="T163" s="185"/>
      <c r="U163" s="185"/>
      <c r="V163" s="185"/>
      <c r="W163" s="185"/>
      <c r="X163" s="185"/>
      <c r="Y163" s="185"/>
      <c r="Z163" s="185"/>
      <c r="AA163" s="185"/>
      <c r="AB163" s="185"/>
      <c r="AC163" s="185"/>
      <c r="AD163" s="185"/>
      <c r="AE163" s="185"/>
      <c r="AF163" s="3"/>
      <c r="AG163" s="3"/>
      <c r="AH163" s="3"/>
      <c r="AI163" s="3"/>
      <c r="AJ163" s="3"/>
      <c r="AK163" s="3"/>
      <c r="AL163" s="3"/>
      <c r="AM163" s="3"/>
      <c r="AN163" s="3"/>
      <c r="AO163" s="3"/>
      <c r="AP163" s="3"/>
      <c r="AQ163" s="3"/>
      <c r="AR163" s="3"/>
      <c r="AS163" s="3"/>
      <c r="AT163" s="3"/>
    </row>
    <row r="164" spans="1:46" ht="15.75" customHeight="1">
      <c r="A164" s="221"/>
      <c r="B164" s="3"/>
      <c r="C164" s="185"/>
      <c r="D164" s="185"/>
      <c r="E164" s="185"/>
      <c r="F164" s="185"/>
      <c r="G164" s="185"/>
      <c r="H164" s="185"/>
      <c r="I164" s="129"/>
      <c r="J164" s="129"/>
      <c r="K164" s="129"/>
      <c r="L164" s="129"/>
      <c r="M164" s="185"/>
      <c r="N164" s="185"/>
      <c r="O164" s="185"/>
      <c r="P164" s="185"/>
      <c r="Q164" s="185"/>
      <c r="R164" s="185"/>
      <c r="S164" s="185"/>
      <c r="T164" s="185"/>
      <c r="U164" s="185"/>
      <c r="V164" s="185"/>
      <c r="W164" s="185"/>
      <c r="X164" s="185"/>
      <c r="Y164" s="185"/>
      <c r="Z164" s="185"/>
      <c r="AA164" s="185"/>
      <c r="AB164" s="185"/>
      <c r="AC164" s="185"/>
      <c r="AD164" s="185"/>
      <c r="AE164" s="185"/>
      <c r="AF164" s="3"/>
      <c r="AG164" s="3"/>
      <c r="AH164" s="3"/>
      <c r="AI164" s="3"/>
      <c r="AJ164" s="3"/>
      <c r="AK164" s="3"/>
      <c r="AL164" s="3"/>
      <c r="AM164" s="3"/>
      <c r="AN164" s="3"/>
      <c r="AO164" s="3"/>
      <c r="AP164" s="3"/>
      <c r="AQ164" s="3"/>
      <c r="AR164" s="3"/>
      <c r="AS164" s="3"/>
      <c r="AT164" s="3"/>
    </row>
    <row r="165" spans="1:46" ht="15.75" customHeight="1">
      <c r="A165" s="221"/>
      <c r="B165" s="3"/>
      <c r="C165" s="185"/>
      <c r="D165" s="185"/>
      <c r="E165" s="185"/>
      <c r="F165" s="185"/>
      <c r="G165" s="185"/>
      <c r="H165" s="185"/>
      <c r="I165" s="129"/>
      <c r="J165" s="129"/>
      <c r="K165" s="129"/>
      <c r="L165" s="129"/>
      <c r="M165" s="185"/>
      <c r="N165" s="185"/>
      <c r="O165" s="185"/>
      <c r="P165" s="185"/>
      <c r="Q165" s="185"/>
      <c r="R165" s="185"/>
      <c r="S165" s="185"/>
      <c r="T165" s="185"/>
      <c r="U165" s="185"/>
      <c r="V165" s="185"/>
      <c r="W165" s="185"/>
      <c r="X165" s="185"/>
      <c r="Y165" s="185"/>
      <c r="Z165" s="185"/>
      <c r="AA165" s="185"/>
      <c r="AB165" s="185"/>
      <c r="AC165" s="185"/>
      <c r="AD165" s="185"/>
      <c r="AE165" s="185"/>
      <c r="AF165" s="3"/>
      <c r="AG165" s="3"/>
      <c r="AH165" s="3"/>
      <c r="AI165" s="3"/>
      <c r="AJ165" s="3"/>
      <c r="AK165" s="3"/>
      <c r="AL165" s="3"/>
      <c r="AM165" s="3"/>
      <c r="AN165" s="3"/>
      <c r="AO165" s="3"/>
      <c r="AP165" s="3"/>
      <c r="AQ165" s="3"/>
      <c r="AR165" s="3"/>
      <c r="AS165" s="3"/>
      <c r="AT165" s="3"/>
    </row>
    <row r="166" spans="1:46" ht="15.75" customHeight="1">
      <c r="A166" s="221"/>
      <c r="B166" s="3"/>
      <c r="C166" s="185"/>
      <c r="D166" s="185"/>
      <c r="E166" s="185"/>
      <c r="F166" s="185"/>
      <c r="G166" s="185"/>
      <c r="H166" s="185"/>
      <c r="I166" s="129"/>
      <c r="J166" s="129"/>
      <c r="K166" s="129"/>
      <c r="L166" s="129"/>
      <c r="M166" s="185"/>
      <c r="N166" s="185"/>
      <c r="O166" s="185"/>
      <c r="P166" s="185"/>
      <c r="Q166" s="185"/>
      <c r="R166" s="185"/>
      <c r="S166" s="185"/>
      <c r="T166" s="185"/>
      <c r="U166" s="185"/>
      <c r="V166" s="185"/>
      <c r="W166" s="185"/>
      <c r="X166" s="185"/>
      <c r="Y166" s="185"/>
      <c r="Z166" s="185"/>
      <c r="AA166" s="185"/>
      <c r="AB166" s="185"/>
      <c r="AC166" s="185"/>
      <c r="AD166" s="185"/>
      <c r="AE166" s="185"/>
      <c r="AF166" s="3"/>
      <c r="AG166" s="3"/>
      <c r="AH166" s="3"/>
      <c r="AI166" s="3"/>
      <c r="AJ166" s="3"/>
      <c r="AK166" s="3"/>
      <c r="AL166" s="3"/>
      <c r="AM166" s="3"/>
      <c r="AN166" s="3"/>
      <c r="AO166" s="3"/>
      <c r="AP166" s="3"/>
      <c r="AQ166" s="3"/>
      <c r="AR166" s="3"/>
      <c r="AS166" s="3"/>
      <c r="AT166" s="3"/>
    </row>
    <row r="167" spans="1:46" ht="15.75" customHeight="1">
      <c r="A167" s="221"/>
      <c r="B167" s="3"/>
      <c r="C167" s="185"/>
      <c r="D167" s="185"/>
      <c r="E167" s="185"/>
      <c r="F167" s="185"/>
      <c r="G167" s="185"/>
      <c r="H167" s="185"/>
      <c r="I167" s="129"/>
      <c r="J167" s="129"/>
      <c r="K167" s="129"/>
      <c r="L167" s="129"/>
      <c r="M167" s="185"/>
      <c r="N167" s="185"/>
      <c r="O167" s="185"/>
      <c r="P167" s="185"/>
      <c r="Q167" s="185"/>
      <c r="R167" s="185"/>
      <c r="S167" s="185"/>
      <c r="T167" s="185"/>
      <c r="U167" s="185"/>
      <c r="V167" s="185"/>
      <c r="W167" s="185"/>
      <c r="X167" s="185"/>
      <c r="Y167" s="185"/>
      <c r="Z167" s="185"/>
      <c r="AA167" s="185"/>
      <c r="AB167" s="185"/>
      <c r="AC167" s="185"/>
      <c r="AD167" s="185"/>
      <c r="AE167" s="185"/>
      <c r="AF167" s="3"/>
      <c r="AG167" s="3"/>
      <c r="AH167" s="3"/>
      <c r="AI167" s="3"/>
      <c r="AJ167" s="3"/>
      <c r="AK167" s="3"/>
      <c r="AL167" s="3"/>
      <c r="AM167" s="3"/>
      <c r="AN167" s="3"/>
      <c r="AO167" s="3"/>
      <c r="AP167" s="3"/>
      <c r="AQ167" s="3"/>
      <c r="AR167" s="3"/>
      <c r="AS167" s="3"/>
      <c r="AT167" s="3"/>
    </row>
    <row r="168" spans="1:46" ht="15.75" customHeight="1">
      <c r="A168" s="221"/>
      <c r="B168" s="3"/>
      <c r="C168" s="185"/>
      <c r="D168" s="185"/>
      <c r="E168" s="185"/>
      <c r="F168" s="185"/>
      <c r="G168" s="185"/>
      <c r="H168" s="185"/>
      <c r="I168" s="129"/>
      <c r="J168" s="129"/>
      <c r="K168" s="129"/>
      <c r="L168" s="129"/>
      <c r="M168" s="185"/>
      <c r="N168" s="185"/>
      <c r="O168" s="185"/>
      <c r="P168" s="185"/>
      <c r="Q168" s="185"/>
      <c r="R168" s="185"/>
      <c r="S168" s="185"/>
      <c r="T168" s="185"/>
      <c r="U168" s="185"/>
      <c r="V168" s="185"/>
      <c r="W168" s="185"/>
      <c r="X168" s="185"/>
      <c r="Y168" s="185"/>
      <c r="Z168" s="185"/>
      <c r="AA168" s="185"/>
      <c r="AB168" s="185"/>
      <c r="AC168" s="185"/>
      <c r="AD168" s="185"/>
      <c r="AE168" s="185"/>
      <c r="AF168" s="3"/>
      <c r="AG168" s="3"/>
      <c r="AH168" s="3"/>
      <c r="AI168" s="3"/>
      <c r="AJ168" s="3"/>
      <c r="AK168" s="3"/>
      <c r="AL168" s="3"/>
      <c r="AM168" s="3"/>
      <c r="AN168" s="3"/>
      <c r="AO168" s="3"/>
      <c r="AP168" s="3"/>
      <c r="AQ168" s="3"/>
      <c r="AR168" s="3"/>
      <c r="AS168" s="3"/>
      <c r="AT168" s="3"/>
    </row>
    <row r="169" spans="1:46" ht="15.75" customHeight="1">
      <c r="A169" s="221"/>
      <c r="B169" s="3"/>
      <c r="C169" s="185"/>
      <c r="D169" s="185"/>
      <c r="E169" s="185"/>
      <c r="F169" s="185"/>
      <c r="G169" s="185"/>
      <c r="H169" s="185"/>
      <c r="I169" s="129"/>
      <c r="J169" s="129"/>
      <c r="K169" s="129"/>
      <c r="L169" s="129"/>
      <c r="M169" s="185"/>
      <c r="N169" s="185"/>
      <c r="O169" s="185"/>
      <c r="P169" s="185"/>
      <c r="Q169" s="185"/>
      <c r="R169" s="185"/>
      <c r="S169" s="185"/>
      <c r="T169" s="185"/>
      <c r="U169" s="185"/>
      <c r="V169" s="185"/>
      <c r="W169" s="185"/>
      <c r="X169" s="185"/>
      <c r="Y169" s="185"/>
      <c r="Z169" s="185"/>
      <c r="AA169" s="185"/>
      <c r="AB169" s="185"/>
      <c r="AC169" s="185"/>
      <c r="AD169" s="185"/>
      <c r="AE169" s="185"/>
      <c r="AF169" s="3"/>
      <c r="AG169" s="3"/>
      <c r="AH169" s="3"/>
      <c r="AI169" s="3"/>
      <c r="AJ169" s="3"/>
      <c r="AK169" s="3"/>
      <c r="AL169" s="3"/>
      <c r="AM169" s="3"/>
      <c r="AN169" s="3"/>
      <c r="AO169" s="3"/>
      <c r="AP169" s="3"/>
      <c r="AQ169" s="3"/>
      <c r="AR169" s="3"/>
      <c r="AS169" s="3"/>
      <c r="AT169" s="3"/>
    </row>
    <row r="170" spans="1:46" ht="15.75" customHeight="1">
      <c r="A170" s="221"/>
      <c r="B170" s="3"/>
      <c r="C170" s="185"/>
      <c r="D170" s="185"/>
      <c r="E170" s="185"/>
      <c r="F170" s="185"/>
      <c r="G170" s="185"/>
      <c r="H170" s="185"/>
      <c r="I170" s="129"/>
      <c r="J170" s="129"/>
      <c r="K170" s="129"/>
      <c r="L170" s="129"/>
      <c r="M170" s="185"/>
      <c r="N170" s="185"/>
      <c r="O170" s="185"/>
      <c r="P170" s="185"/>
      <c r="Q170" s="185"/>
      <c r="R170" s="185"/>
      <c r="S170" s="185"/>
      <c r="T170" s="185"/>
      <c r="U170" s="185"/>
      <c r="V170" s="185"/>
      <c r="W170" s="185"/>
      <c r="X170" s="185"/>
      <c r="Y170" s="185"/>
      <c r="Z170" s="185"/>
      <c r="AA170" s="185"/>
      <c r="AB170" s="185"/>
      <c r="AC170" s="185"/>
      <c r="AD170" s="185"/>
      <c r="AE170" s="185"/>
      <c r="AF170" s="3"/>
      <c r="AG170" s="3"/>
      <c r="AH170" s="3"/>
      <c r="AI170" s="3"/>
      <c r="AJ170" s="3"/>
      <c r="AK170" s="3"/>
      <c r="AL170" s="3"/>
      <c r="AM170" s="3"/>
      <c r="AN170" s="3"/>
      <c r="AO170" s="3"/>
      <c r="AP170" s="3"/>
      <c r="AQ170" s="3"/>
      <c r="AR170" s="3"/>
      <c r="AS170" s="3"/>
      <c r="AT170" s="3"/>
    </row>
    <row r="171" spans="1:46" ht="13.5" customHeight="1">
      <c r="A171" s="221"/>
      <c r="B171" s="3"/>
      <c r="C171" s="4"/>
      <c r="D171" s="32"/>
      <c r="E171" s="4"/>
      <c r="F171" s="3"/>
      <c r="G171" s="4"/>
      <c r="H171" s="3"/>
      <c r="I171" s="4"/>
      <c r="J171" s="3"/>
      <c r="K171" s="4"/>
      <c r="L171" s="3"/>
      <c r="M171" s="4"/>
      <c r="N171" s="3"/>
      <c r="O171" s="4"/>
      <c r="P171" s="4"/>
      <c r="Q171" s="4"/>
      <c r="R171" s="3"/>
      <c r="S171" s="3"/>
      <c r="T171" s="3"/>
      <c r="U171" s="4"/>
      <c r="V171" s="3"/>
      <c r="W171" s="3"/>
      <c r="X171" s="3"/>
      <c r="Y171" s="3"/>
      <c r="Z171" s="3"/>
      <c r="AA171" s="3"/>
      <c r="AB171" s="4"/>
      <c r="AC171" s="3"/>
      <c r="AD171" s="3"/>
      <c r="AE171" s="3"/>
      <c r="AF171" s="3"/>
      <c r="AG171" s="3"/>
      <c r="AH171" s="3"/>
      <c r="AI171" s="3"/>
      <c r="AJ171" s="3"/>
      <c r="AK171" s="3"/>
      <c r="AL171" s="3"/>
      <c r="AM171" s="3"/>
      <c r="AN171" s="3"/>
      <c r="AO171" s="3"/>
      <c r="AP171" s="3"/>
      <c r="AQ171" s="3"/>
      <c r="AR171" s="3"/>
      <c r="AS171" s="3"/>
      <c r="AT171" s="3"/>
    </row>
    <row r="172" spans="1:46"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row>
    <row r="174" spans="1:46"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row>
    <row r="175" spans="1:46"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row>
    <row r="176" spans="1:4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46"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row>
    <row r="222" spans="1:46"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row>
    <row r="223" spans="1:46"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row>
    <row r="224" spans="1:46"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row>
    <row r="225" spans="1:46"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row>
    <row r="226" spans="1:4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row>
    <row r="227" spans="1:46"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row>
    <row r="255" spans="1:46"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row>
    <row r="256" spans="1:4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row>
    <row r="257" spans="1:46"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row>
    <row r="258" spans="1:46"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row>
    <row r="259" spans="1:46"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row>
    <row r="260" spans="1:46"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row>
    <row r="261" spans="1:46"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row>
    <row r="262" spans="1:46"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row>
    <row r="263" spans="1:46"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3.5" customHeight="1">
      <c r="A268" s="221"/>
      <c r="B268" s="3"/>
      <c r="C268" s="4"/>
      <c r="D268" s="32"/>
      <c r="E268" s="4"/>
      <c r="F268" s="3"/>
      <c r="G268" s="4"/>
      <c r="H268" s="3"/>
      <c r="I268" s="4"/>
      <c r="J268" s="3"/>
      <c r="K268" s="4"/>
      <c r="L268" s="3"/>
      <c r="M268" s="4"/>
      <c r="N268" s="3"/>
      <c r="O268" s="4"/>
      <c r="P268" s="4"/>
      <c r="Q268" s="4"/>
      <c r="R268" s="3"/>
      <c r="S268" s="3"/>
      <c r="T268" s="3"/>
      <c r="U268" s="4"/>
      <c r="V268" s="3"/>
      <c r="W268" s="3"/>
      <c r="X268" s="3"/>
      <c r="Y268" s="3"/>
      <c r="Z268" s="3"/>
      <c r="AA268" s="3"/>
      <c r="AB268" s="4"/>
      <c r="AC268" s="3"/>
      <c r="AD268" s="3"/>
      <c r="AE268" s="3"/>
      <c r="AF268" s="3"/>
      <c r="AG268" s="3"/>
      <c r="AH268" s="3"/>
      <c r="AI268" s="3"/>
      <c r="AJ268" s="3"/>
      <c r="AK268" s="3"/>
      <c r="AL268" s="3"/>
      <c r="AM268" s="3"/>
      <c r="AN268" s="3"/>
      <c r="AO268" s="3"/>
      <c r="AP268" s="3"/>
      <c r="AQ268" s="3"/>
      <c r="AR268" s="3"/>
      <c r="AS268" s="3"/>
      <c r="AT268" s="3"/>
    </row>
    <row r="269" spans="1:46" ht="13.5" customHeight="1">
      <c r="A269" s="221"/>
      <c r="B269" s="3"/>
      <c r="C269" s="4"/>
      <c r="D269" s="32"/>
      <c r="E269" s="4"/>
      <c r="F269" s="3"/>
      <c r="G269" s="4"/>
      <c r="H269" s="3"/>
      <c r="I269" s="4"/>
      <c r="J269" s="3"/>
      <c r="K269" s="4"/>
      <c r="L269" s="3"/>
      <c r="M269" s="4"/>
      <c r="N269" s="3"/>
      <c r="O269" s="4"/>
      <c r="P269" s="4"/>
      <c r="Q269" s="4"/>
      <c r="R269" s="3"/>
      <c r="S269" s="3"/>
      <c r="T269" s="3"/>
      <c r="U269" s="4"/>
      <c r="V269" s="3"/>
      <c r="W269" s="3"/>
      <c r="X269" s="3"/>
      <c r="Y269" s="3"/>
      <c r="Z269" s="3"/>
      <c r="AA269" s="3"/>
      <c r="AB269" s="4"/>
      <c r="AC269" s="3"/>
      <c r="AD269" s="3"/>
      <c r="AE269" s="3"/>
      <c r="AF269" s="3"/>
      <c r="AG269" s="3"/>
      <c r="AH269" s="3"/>
      <c r="AI269" s="3"/>
      <c r="AJ269" s="3"/>
      <c r="AK269" s="3"/>
      <c r="AL269" s="3"/>
      <c r="AM269" s="3"/>
      <c r="AN269" s="3"/>
      <c r="AO269" s="3"/>
      <c r="AP269" s="3"/>
      <c r="AQ269" s="3"/>
      <c r="AR269" s="3"/>
      <c r="AS269" s="3"/>
      <c r="AT269" s="3"/>
    </row>
    <row r="270" spans="1:46" ht="13.5" customHeight="1">
      <c r="A270" s="221"/>
      <c r="B270" s="3"/>
      <c r="C270" s="4"/>
      <c r="D270" s="32"/>
      <c r="E270" s="4"/>
      <c r="F270" s="3"/>
      <c r="G270" s="4"/>
      <c r="H270" s="3"/>
      <c r="I270" s="4"/>
      <c r="J270" s="3"/>
      <c r="K270" s="4"/>
      <c r="L270" s="3"/>
      <c r="M270" s="4"/>
      <c r="N270" s="3"/>
      <c r="O270" s="4"/>
      <c r="P270" s="4"/>
      <c r="Q270" s="4"/>
      <c r="R270" s="3"/>
      <c r="S270" s="3"/>
      <c r="T270" s="3"/>
      <c r="U270" s="4"/>
      <c r="V270" s="3"/>
      <c r="W270" s="3"/>
      <c r="X270" s="3"/>
      <c r="Y270" s="3"/>
      <c r="Z270" s="3"/>
      <c r="AA270" s="3"/>
      <c r="AB270" s="4"/>
      <c r="AC270" s="3"/>
      <c r="AD270" s="3"/>
      <c r="AE270" s="3"/>
      <c r="AF270" s="3"/>
      <c r="AG270" s="3"/>
      <c r="AH270" s="3"/>
      <c r="AI270" s="3"/>
      <c r="AJ270" s="3"/>
      <c r="AK270" s="3"/>
      <c r="AL270" s="3"/>
      <c r="AM270" s="3"/>
      <c r="AN270" s="3"/>
      <c r="AO270" s="3"/>
      <c r="AP270" s="3"/>
      <c r="AQ270" s="3"/>
      <c r="AR270" s="3"/>
      <c r="AS270" s="3"/>
      <c r="AT270" s="3"/>
    </row>
    <row r="271" spans="1:46" ht="13.5" customHeight="1">
      <c r="A271" s="221"/>
      <c r="B271" s="3"/>
      <c r="C271" s="4"/>
      <c r="D271" s="32"/>
      <c r="E271" s="4"/>
      <c r="F271" s="3"/>
      <c r="G271" s="4"/>
      <c r="H271" s="3"/>
      <c r="I271" s="4"/>
      <c r="J271" s="3"/>
      <c r="K271" s="4"/>
      <c r="L271" s="3"/>
      <c r="M271" s="4"/>
      <c r="N271" s="3"/>
      <c r="O271" s="4"/>
      <c r="P271" s="4"/>
      <c r="Q271" s="4"/>
      <c r="R271" s="3"/>
      <c r="S271" s="3"/>
      <c r="T271" s="3"/>
      <c r="U271" s="4"/>
      <c r="V271" s="3"/>
      <c r="W271" s="3"/>
      <c r="X271" s="3"/>
      <c r="Y271" s="3"/>
      <c r="Z271" s="3"/>
      <c r="AA271" s="3"/>
      <c r="AB271" s="4"/>
      <c r="AC271" s="3"/>
      <c r="AD271" s="3"/>
      <c r="AE271" s="3"/>
      <c r="AF271" s="3"/>
      <c r="AG271" s="3"/>
      <c r="AH271" s="3"/>
      <c r="AI271" s="3"/>
      <c r="AJ271" s="3"/>
      <c r="AK271" s="3"/>
      <c r="AL271" s="3"/>
      <c r="AM271" s="3"/>
      <c r="AN271" s="3"/>
      <c r="AO271" s="3"/>
      <c r="AP271" s="3"/>
      <c r="AQ271" s="3"/>
      <c r="AR271" s="3"/>
      <c r="AS271" s="3"/>
      <c r="AT271" s="3"/>
    </row>
    <row r="272" spans="1:46" ht="13.5" customHeight="1">
      <c r="A272" s="221"/>
      <c r="B272" s="3"/>
      <c r="C272" s="4"/>
      <c r="D272" s="32"/>
      <c r="E272" s="4"/>
      <c r="F272" s="3"/>
      <c r="G272" s="4"/>
      <c r="H272" s="3"/>
      <c r="I272" s="4"/>
      <c r="J272" s="3"/>
      <c r="K272" s="4"/>
      <c r="L272" s="3"/>
      <c r="M272" s="4"/>
      <c r="N272" s="3"/>
      <c r="O272" s="4"/>
      <c r="P272" s="4"/>
      <c r="Q272" s="4"/>
      <c r="R272" s="3"/>
      <c r="S272" s="3"/>
      <c r="T272" s="3"/>
      <c r="U272" s="4"/>
      <c r="V272" s="3"/>
      <c r="W272" s="3"/>
      <c r="X272" s="3"/>
      <c r="Y272" s="3"/>
      <c r="Z272" s="3"/>
      <c r="AA272" s="3"/>
      <c r="AB272" s="4"/>
      <c r="AC272" s="3"/>
      <c r="AD272" s="3"/>
      <c r="AE272" s="3"/>
      <c r="AF272" s="3"/>
      <c r="AG272" s="3"/>
      <c r="AH272" s="3"/>
      <c r="AI272" s="3"/>
      <c r="AJ272" s="3"/>
      <c r="AK272" s="3"/>
      <c r="AL272" s="3"/>
      <c r="AM272" s="3"/>
      <c r="AN272" s="3"/>
      <c r="AO272" s="3"/>
      <c r="AP272" s="3"/>
      <c r="AQ272" s="3"/>
      <c r="AR272" s="3"/>
      <c r="AS272" s="3"/>
      <c r="AT272" s="3"/>
    </row>
    <row r="273" spans="1:46" ht="13.5" customHeight="1">
      <c r="A273" s="221"/>
      <c r="B273" s="3"/>
      <c r="C273" s="4"/>
      <c r="D273" s="32"/>
      <c r="E273" s="4"/>
      <c r="F273" s="3"/>
      <c r="G273" s="4"/>
      <c r="H273" s="3"/>
      <c r="I273" s="4"/>
      <c r="J273" s="3"/>
      <c r="K273" s="4"/>
      <c r="L273" s="3"/>
      <c r="M273" s="4"/>
      <c r="N273" s="3"/>
      <c r="O273" s="4"/>
      <c r="P273" s="4"/>
      <c r="Q273" s="4"/>
      <c r="R273" s="3"/>
      <c r="S273" s="3"/>
      <c r="T273" s="3"/>
      <c r="U273" s="4"/>
      <c r="V273" s="3"/>
      <c r="W273" s="3"/>
      <c r="X273" s="3"/>
      <c r="Y273" s="3"/>
      <c r="Z273" s="3"/>
      <c r="AA273" s="3"/>
      <c r="AB273" s="4"/>
      <c r="AC273" s="3"/>
      <c r="AD273" s="3"/>
      <c r="AE273" s="3"/>
      <c r="AF273" s="3"/>
      <c r="AG273" s="3"/>
      <c r="AH273" s="3"/>
      <c r="AI273" s="3"/>
      <c r="AJ273" s="3"/>
      <c r="AK273" s="3"/>
      <c r="AL273" s="3"/>
      <c r="AM273" s="3"/>
      <c r="AN273" s="3"/>
      <c r="AO273" s="3"/>
      <c r="AP273" s="3"/>
      <c r="AQ273" s="3"/>
      <c r="AR273" s="3"/>
      <c r="AS273" s="3"/>
      <c r="AT273" s="3"/>
    </row>
    <row r="274" spans="1:46" ht="13.5" customHeight="1">
      <c r="A274" s="221"/>
      <c r="B274" s="3"/>
      <c r="C274" s="4"/>
      <c r="D274" s="32"/>
      <c r="E274" s="4"/>
      <c r="F274" s="3"/>
      <c r="G274" s="4"/>
      <c r="H274" s="3"/>
      <c r="I274" s="4"/>
      <c r="J274" s="3"/>
      <c r="K274" s="4"/>
      <c r="L274" s="3"/>
      <c r="M274" s="4"/>
      <c r="N274" s="3"/>
      <c r="O274" s="4"/>
      <c r="P274" s="4"/>
      <c r="Q274" s="4"/>
      <c r="R274" s="3"/>
      <c r="S274" s="3"/>
      <c r="T274" s="3"/>
      <c r="U274" s="4"/>
      <c r="V274" s="3"/>
      <c r="W274" s="3"/>
      <c r="X274" s="3"/>
      <c r="Y274" s="3"/>
      <c r="Z274" s="3"/>
      <c r="AA274" s="3"/>
      <c r="AB274" s="4"/>
      <c r="AC274" s="3"/>
      <c r="AD274" s="3"/>
      <c r="AE274" s="3"/>
      <c r="AF274" s="3"/>
      <c r="AG274" s="3"/>
      <c r="AH274" s="3"/>
      <c r="AI274" s="3"/>
      <c r="AJ274" s="3"/>
      <c r="AK274" s="3"/>
      <c r="AL274" s="3"/>
      <c r="AM274" s="3"/>
      <c r="AN274" s="3"/>
      <c r="AO274" s="3"/>
      <c r="AP274" s="3"/>
      <c r="AQ274" s="3"/>
      <c r="AR274" s="3"/>
      <c r="AS274" s="3"/>
      <c r="AT274" s="3"/>
    </row>
    <row r="275" spans="1:46" ht="13.5" customHeight="1">
      <c r="A275" s="221"/>
      <c r="B275" s="3"/>
      <c r="C275" s="4"/>
      <c r="D275" s="32"/>
      <c r="E275" s="4"/>
      <c r="F275" s="3"/>
      <c r="G275" s="4"/>
      <c r="H275" s="3"/>
      <c r="I275" s="4"/>
      <c r="J275" s="3"/>
      <c r="K275" s="4"/>
      <c r="L275" s="3"/>
      <c r="M275" s="4"/>
      <c r="N275" s="3"/>
      <c r="O275" s="4"/>
      <c r="P275" s="4"/>
      <c r="Q275" s="4"/>
      <c r="R275" s="3"/>
      <c r="S275" s="3"/>
      <c r="T275" s="3"/>
      <c r="U275" s="4"/>
      <c r="V275" s="3"/>
      <c r="W275" s="3"/>
      <c r="X275" s="3"/>
      <c r="Y275" s="3"/>
      <c r="Z275" s="3"/>
      <c r="AA275" s="3"/>
      <c r="AB275" s="4"/>
      <c r="AC275" s="3"/>
      <c r="AD275" s="3"/>
      <c r="AE275" s="3"/>
      <c r="AF275" s="3"/>
      <c r="AG275" s="3"/>
      <c r="AH275" s="3"/>
      <c r="AI275" s="3"/>
      <c r="AJ275" s="3"/>
      <c r="AK275" s="3"/>
      <c r="AL275" s="3"/>
      <c r="AM275" s="3"/>
      <c r="AN275" s="3"/>
      <c r="AO275" s="3"/>
      <c r="AP275" s="3"/>
      <c r="AQ275" s="3"/>
      <c r="AR275" s="3"/>
      <c r="AS275" s="3"/>
      <c r="AT275" s="3"/>
    </row>
    <row r="276" spans="1:46" ht="13.5" customHeight="1">
      <c r="A276" s="221"/>
      <c r="B276" s="3"/>
      <c r="C276" s="4"/>
      <c r="D276" s="32"/>
      <c r="E276" s="4"/>
      <c r="F276" s="3"/>
      <c r="G276" s="4"/>
      <c r="H276" s="3"/>
      <c r="I276" s="4"/>
      <c r="J276" s="3"/>
      <c r="K276" s="4"/>
      <c r="L276" s="3"/>
      <c r="M276" s="4"/>
      <c r="N276" s="3"/>
      <c r="O276" s="4"/>
      <c r="P276" s="4"/>
      <c r="Q276" s="4"/>
      <c r="R276" s="3"/>
      <c r="S276" s="3"/>
      <c r="T276" s="3"/>
      <c r="U276" s="4"/>
      <c r="V276" s="3"/>
      <c r="W276" s="3"/>
      <c r="X276" s="3"/>
      <c r="Y276" s="3"/>
      <c r="Z276" s="3"/>
      <c r="AA276" s="3"/>
      <c r="AB276" s="4"/>
      <c r="AC276" s="3"/>
      <c r="AD276" s="3"/>
      <c r="AE276" s="3"/>
      <c r="AF276" s="3"/>
      <c r="AG276" s="3"/>
      <c r="AH276" s="3"/>
      <c r="AI276" s="3"/>
      <c r="AJ276" s="3"/>
      <c r="AK276" s="3"/>
      <c r="AL276" s="3"/>
      <c r="AM276" s="3"/>
      <c r="AN276" s="3"/>
      <c r="AO276" s="3"/>
      <c r="AP276" s="3"/>
      <c r="AQ276" s="3"/>
      <c r="AR276" s="3"/>
      <c r="AS276" s="3"/>
      <c r="AT276" s="3"/>
    </row>
    <row r="277" spans="1:46" ht="13.5" customHeight="1">
      <c r="A277" s="221"/>
      <c r="B277" s="3"/>
      <c r="C277" s="4"/>
      <c r="D277" s="32"/>
      <c r="E277" s="4"/>
      <c r="F277" s="3"/>
      <c r="G277" s="4"/>
      <c r="H277" s="3"/>
      <c r="I277" s="4"/>
      <c r="J277" s="3"/>
      <c r="K277" s="4"/>
      <c r="L277" s="3"/>
      <c r="M277" s="4"/>
      <c r="N277" s="3"/>
      <c r="O277" s="4"/>
      <c r="P277" s="4"/>
      <c r="Q277" s="4"/>
      <c r="R277" s="3"/>
      <c r="S277" s="3"/>
      <c r="T277" s="3"/>
      <c r="U277" s="4"/>
      <c r="V277" s="3"/>
      <c r="W277" s="3"/>
      <c r="X277" s="3"/>
      <c r="Y277" s="3"/>
      <c r="Z277" s="3"/>
      <c r="AA277" s="3"/>
      <c r="AB277" s="4"/>
      <c r="AC277" s="3"/>
      <c r="AD277" s="3"/>
      <c r="AE277" s="3"/>
      <c r="AF277" s="3"/>
      <c r="AG277" s="3"/>
      <c r="AH277" s="3"/>
      <c r="AI277" s="3"/>
      <c r="AJ277" s="3"/>
      <c r="AK277" s="3"/>
      <c r="AL277" s="3"/>
      <c r="AM277" s="3"/>
      <c r="AN277" s="3"/>
      <c r="AO277" s="3"/>
      <c r="AP277" s="3"/>
      <c r="AQ277" s="3"/>
      <c r="AR277" s="3"/>
      <c r="AS277" s="3"/>
      <c r="AT277" s="3"/>
    </row>
    <row r="278" spans="1:46" ht="13.5" customHeight="1">
      <c r="A278" s="221"/>
      <c r="B278" s="3"/>
      <c r="C278" s="4"/>
      <c r="D278" s="32"/>
      <c r="E278" s="4"/>
      <c r="F278" s="3"/>
      <c r="G278" s="4"/>
      <c r="H278" s="3"/>
      <c r="I278" s="4"/>
      <c r="J278" s="3"/>
      <c r="K278" s="4"/>
      <c r="L278" s="3"/>
      <c r="M278" s="4"/>
      <c r="N278" s="3"/>
      <c r="O278" s="4"/>
      <c r="P278" s="4"/>
      <c r="Q278" s="4"/>
      <c r="R278" s="3"/>
      <c r="S278" s="3"/>
      <c r="T278" s="3"/>
      <c r="U278" s="4"/>
      <c r="V278" s="3"/>
      <c r="W278" s="3"/>
      <c r="X278" s="3"/>
      <c r="Y278" s="3"/>
      <c r="Z278" s="3"/>
      <c r="AA278" s="3"/>
      <c r="AB278" s="4"/>
      <c r="AC278" s="3"/>
      <c r="AD278" s="3"/>
      <c r="AE278" s="3"/>
      <c r="AF278" s="3"/>
      <c r="AG278" s="3"/>
      <c r="AH278" s="3"/>
      <c r="AI278" s="3"/>
      <c r="AJ278" s="3"/>
      <c r="AK278" s="3"/>
      <c r="AL278" s="3"/>
      <c r="AM278" s="3"/>
      <c r="AN278" s="3"/>
      <c r="AO278" s="3"/>
      <c r="AP278" s="3"/>
      <c r="AQ278" s="3"/>
      <c r="AR278" s="3"/>
      <c r="AS278" s="3"/>
      <c r="AT278" s="3"/>
    </row>
    <row r="279" spans="1:46" ht="13.5" customHeight="1">
      <c r="A279" s="221"/>
      <c r="B279" s="3"/>
      <c r="C279" s="4"/>
      <c r="D279" s="32"/>
      <c r="E279" s="4"/>
      <c r="F279" s="3"/>
      <c r="G279" s="4"/>
      <c r="H279" s="3"/>
      <c r="I279" s="4"/>
      <c r="J279" s="3"/>
      <c r="K279" s="4"/>
      <c r="L279" s="3"/>
      <c r="M279" s="4"/>
      <c r="N279" s="3"/>
      <c r="O279" s="4"/>
      <c r="P279" s="4"/>
      <c r="Q279" s="4"/>
      <c r="R279" s="3"/>
      <c r="S279" s="3"/>
      <c r="T279" s="3"/>
      <c r="U279" s="4"/>
      <c r="V279" s="3"/>
      <c r="W279" s="3"/>
      <c r="X279" s="3"/>
      <c r="Y279" s="3"/>
      <c r="Z279" s="3"/>
      <c r="AA279" s="3"/>
      <c r="AB279" s="4"/>
      <c r="AC279" s="3"/>
      <c r="AD279" s="3"/>
      <c r="AE279" s="3"/>
      <c r="AF279" s="3"/>
      <c r="AG279" s="3"/>
      <c r="AH279" s="3"/>
      <c r="AI279" s="3"/>
      <c r="AJ279" s="3"/>
      <c r="AK279" s="3"/>
      <c r="AL279" s="3"/>
      <c r="AM279" s="3"/>
      <c r="AN279" s="3"/>
      <c r="AO279" s="3"/>
      <c r="AP279" s="3"/>
      <c r="AQ279" s="3"/>
      <c r="AR279" s="3"/>
      <c r="AS279" s="3"/>
      <c r="AT279" s="3"/>
    </row>
    <row r="280" spans="1:46" ht="13.5" customHeight="1">
      <c r="A280" s="221"/>
      <c r="B280" s="3"/>
      <c r="C280" s="4"/>
      <c r="D280" s="32"/>
      <c r="E280" s="4"/>
      <c r="F280" s="3"/>
      <c r="G280" s="4"/>
      <c r="H280" s="3"/>
      <c r="I280" s="4"/>
      <c r="J280" s="3"/>
      <c r="K280" s="4"/>
      <c r="L280" s="3"/>
      <c r="M280" s="4"/>
      <c r="N280" s="3"/>
      <c r="O280" s="4"/>
      <c r="P280" s="4"/>
      <c r="Q280" s="4"/>
      <c r="R280" s="3"/>
      <c r="S280" s="3"/>
      <c r="T280" s="3"/>
      <c r="U280" s="4"/>
      <c r="V280" s="3"/>
      <c r="W280" s="3"/>
      <c r="X280" s="3"/>
      <c r="Y280" s="3"/>
      <c r="Z280" s="3"/>
      <c r="AA280" s="3"/>
      <c r="AB280" s="4"/>
      <c r="AC280" s="3"/>
      <c r="AD280" s="3"/>
      <c r="AE280" s="3"/>
      <c r="AF280" s="3"/>
      <c r="AG280" s="3"/>
      <c r="AH280" s="3"/>
      <c r="AI280" s="3"/>
      <c r="AJ280" s="3"/>
      <c r="AK280" s="3"/>
      <c r="AL280" s="3"/>
      <c r="AM280" s="3"/>
      <c r="AN280" s="3"/>
      <c r="AO280" s="3"/>
      <c r="AP280" s="3"/>
      <c r="AQ280" s="3"/>
      <c r="AR280" s="3"/>
      <c r="AS280" s="3"/>
      <c r="AT280" s="3"/>
    </row>
    <row r="281" spans="1:46" ht="13.5" customHeight="1">
      <c r="A281" s="221"/>
      <c r="B281" s="3"/>
      <c r="C281" s="4"/>
      <c r="D281" s="32"/>
      <c r="E281" s="4"/>
      <c r="F281" s="3"/>
      <c r="G281" s="4"/>
      <c r="H281" s="3"/>
      <c r="I281" s="4"/>
      <c r="J281" s="3"/>
      <c r="K281" s="4"/>
      <c r="L281" s="3"/>
      <c r="M281" s="4"/>
      <c r="N281" s="3"/>
      <c r="O281" s="4"/>
      <c r="P281" s="4"/>
      <c r="Q281" s="4"/>
      <c r="R281" s="3"/>
      <c r="S281" s="3"/>
      <c r="T281" s="3"/>
      <c r="U281" s="4"/>
      <c r="V281" s="3"/>
      <c r="W281" s="3"/>
      <c r="X281" s="3"/>
      <c r="Y281" s="3"/>
      <c r="Z281" s="3"/>
      <c r="AA281" s="3"/>
      <c r="AB281" s="4"/>
      <c r="AC281" s="3"/>
      <c r="AD281" s="3"/>
      <c r="AE281" s="3"/>
      <c r="AF281" s="3"/>
      <c r="AG281" s="3"/>
      <c r="AH281" s="3"/>
      <c r="AI281" s="3"/>
      <c r="AJ281" s="3"/>
      <c r="AK281" s="3"/>
      <c r="AL281" s="3"/>
      <c r="AM281" s="3"/>
      <c r="AN281" s="3"/>
      <c r="AO281" s="3"/>
      <c r="AP281" s="3"/>
      <c r="AQ281" s="3"/>
      <c r="AR281" s="3"/>
      <c r="AS281" s="3"/>
      <c r="AT281" s="3"/>
    </row>
    <row r="282" spans="1:46" ht="13.5" customHeight="1">
      <c r="A282" s="221"/>
      <c r="B282" s="3"/>
      <c r="C282" s="4"/>
      <c r="D282" s="32"/>
      <c r="E282" s="4"/>
      <c r="F282" s="3"/>
      <c r="G282" s="4"/>
      <c r="H282" s="3"/>
      <c r="I282" s="4"/>
      <c r="J282" s="3"/>
      <c r="K282" s="4"/>
      <c r="L282" s="3"/>
      <c r="M282" s="4"/>
      <c r="N282" s="3"/>
      <c r="O282" s="4"/>
      <c r="P282" s="4"/>
      <c r="Q282" s="4"/>
      <c r="R282" s="3"/>
      <c r="S282" s="3"/>
      <c r="T282" s="3"/>
      <c r="U282" s="4"/>
      <c r="V282" s="3"/>
      <c r="W282" s="3"/>
      <c r="X282" s="3"/>
      <c r="Y282" s="3"/>
      <c r="Z282" s="3"/>
      <c r="AA282" s="3"/>
      <c r="AB282" s="4"/>
      <c r="AC282" s="3"/>
      <c r="AD282" s="3"/>
      <c r="AE282" s="3"/>
      <c r="AF282" s="3"/>
      <c r="AG282" s="3"/>
      <c r="AH282" s="3"/>
      <c r="AI282" s="3"/>
      <c r="AJ282" s="3"/>
      <c r="AK282" s="3"/>
      <c r="AL282" s="3"/>
      <c r="AM282" s="3"/>
      <c r="AN282" s="3"/>
      <c r="AO282" s="3"/>
      <c r="AP282" s="3"/>
      <c r="AQ282" s="3"/>
      <c r="AR282" s="3"/>
      <c r="AS282" s="3"/>
      <c r="AT282" s="3"/>
    </row>
    <row r="283" spans="1:46" ht="13.5" customHeight="1">
      <c r="A283" s="221"/>
      <c r="B283" s="3"/>
      <c r="C283" s="4"/>
      <c r="D283" s="32"/>
      <c r="E283" s="4"/>
      <c r="F283" s="3"/>
      <c r="G283" s="4"/>
      <c r="H283" s="3"/>
      <c r="I283" s="4"/>
      <c r="J283" s="3"/>
      <c r="K283" s="4"/>
      <c r="L283" s="3"/>
      <c r="M283" s="4"/>
      <c r="N283" s="3"/>
      <c r="O283" s="4"/>
      <c r="P283" s="4"/>
      <c r="Q283" s="4"/>
      <c r="R283" s="3"/>
      <c r="S283" s="3"/>
      <c r="T283" s="3"/>
      <c r="U283" s="4"/>
      <c r="V283" s="3"/>
      <c r="W283" s="3"/>
      <c r="X283" s="3"/>
      <c r="Y283" s="3"/>
      <c r="Z283" s="3"/>
      <c r="AA283" s="3"/>
      <c r="AB283" s="4"/>
      <c r="AC283" s="3"/>
      <c r="AD283" s="3"/>
      <c r="AE283" s="3"/>
      <c r="AF283" s="3"/>
      <c r="AG283" s="3"/>
      <c r="AH283" s="3"/>
      <c r="AI283" s="3"/>
      <c r="AJ283" s="3"/>
      <c r="AK283" s="3"/>
      <c r="AL283" s="3"/>
      <c r="AM283" s="3"/>
      <c r="AN283" s="3"/>
      <c r="AO283" s="3"/>
      <c r="AP283" s="3"/>
      <c r="AQ283" s="3"/>
      <c r="AR283" s="3"/>
      <c r="AS283" s="3"/>
      <c r="AT283" s="3"/>
    </row>
    <row r="284" spans="1:46" ht="13.5" customHeight="1">
      <c r="A284" s="221"/>
      <c r="B284" s="3"/>
      <c r="C284" s="4"/>
      <c r="D284" s="32"/>
      <c r="E284" s="4"/>
      <c r="F284" s="3"/>
      <c r="G284" s="4"/>
      <c r="H284" s="3"/>
      <c r="I284" s="4"/>
      <c r="J284" s="3"/>
      <c r="K284" s="4"/>
      <c r="L284" s="3"/>
      <c r="M284" s="4"/>
      <c r="N284" s="3"/>
      <c r="O284" s="4"/>
      <c r="P284" s="4"/>
      <c r="Q284" s="4"/>
      <c r="R284" s="3"/>
      <c r="S284" s="3"/>
      <c r="T284" s="3"/>
      <c r="U284" s="4"/>
      <c r="V284" s="3"/>
      <c r="W284" s="3"/>
      <c r="X284" s="3"/>
      <c r="Y284" s="3"/>
      <c r="Z284" s="3"/>
      <c r="AA284" s="3"/>
      <c r="AB284" s="4"/>
      <c r="AC284" s="3"/>
      <c r="AD284" s="3"/>
      <c r="AE284" s="3"/>
      <c r="AF284" s="3"/>
      <c r="AG284" s="3"/>
      <c r="AH284" s="3"/>
      <c r="AI284" s="3"/>
      <c r="AJ284" s="3"/>
      <c r="AK284" s="3"/>
      <c r="AL284" s="3"/>
      <c r="AM284" s="3"/>
      <c r="AN284" s="3"/>
      <c r="AO284" s="3"/>
      <c r="AP284" s="3"/>
      <c r="AQ284" s="3"/>
      <c r="AR284" s="3"/>
      <c r="AS284" s="3"/>
      <c r="AT284" s="3"/>
    </row>
    <row r="285" spans="1:46" ht="13.5" customHeight="1">
      <c r="A285" s="221"/>
      <c r="B285" s="3"/>
      <c r="C285" s="4"/>
      <c r="D285" s="32"/>
      <c r="E285" s="4"/>
      <c r="F285" s="3"/>
      <c r="G285" s="4"/>
      <c r="H285" s="3"/>
      <c r="I285" s="4"/>
      <c r="J285" s="3"/>
      <c r="K285" s="4"/>
      <c r="L285" s="3"/>
      <c r="M285" s="4"/>
      <c r="N285" s="3"/>
      <c r="O285" s="4"/>
      <c r="P285" s="4"/>
      <c r="Q285" s="4"/>
      <c r="R285" s="3"/>
      <c r="S285" s="3"/>
      <c r="T285" s="3"/>
      <c r="U285" s="4"/>
      <c r="V285" s="3"/>
      <c r="W285" s="3"/>
      <c r="X285" s="3"/>
      <c r="Y285" s="3"/>
      <c r="Z285" s="3"/>
      <c r="AA285" s="3"/>
      <c r="AB285" s="4"/>
      <c r="AC285" s="3"/>
      <c r="AD285" s="3"/>
      <c r="AE285" s="3"/>
      <c r="AF285" s="3"/>
      <c r="AG285" s="3"/>
      <c r="AH285" s="3"/>
      <c r="AI285" s="3"/>
      <c r="AJ285" s="3"/>
      <c r="AK285" s="3"/>
      <c r="AL285" s="3"/>
      <c r="AM285" s="3"/>
      <c r="AN285" s="3"/>
      <c r="AO285" s="3"/>
      <c r="AP285" s="3"/>
      <c r="AQ285" s="3"/>
      <c r="AR285" s="3"/>
      <c r="AS285" s="3"/>
      <c r="AT285" s="3"/>
    </row>
    <row r="286" spans="1:46" ht="13.5" customHeight="1">
      <c r="A286" s="221"/>
      <c r="B286" s="3"/>
      <c r="C286" s="4"/>
      <c r="D286" s="32"/>
      <c r="E286" s="4"/>
      <c r="F286" s="3"/>
      <c r="G286" s="4"/>
      <c r="H286" s="3"/>
      <c r="I286" s="4"/>
      <c r="J286" s="3"/>
      <c r="K286" s="4"/>
      <c r="L286" s="3"/>
      <c r="M286" s="4"/>
      <c r="N286" s="3"/>
      <c r="O286" s="4"/>
      <c r="P286" s="4"/>
      <c r="Q286" s="4"/>
      <c r="R286" s="3"/>
      <c r="S286" s="3"/>
      <c r="T286" s="3"/>
      <c r="U286" s="4"/>
      <c r="V286" s="3"/>
      <c r="W286" s="3"/>
      <c r="X286" s="3"/>
      <c r="Y286" s="3"/>
      <c r="Z286" s="3"/>
      <c r="AA286" s="3"/>
      <c r="AB286" s="4"/>
      <c r="AC286" s="3"/>
      <c r="AD286" s="3"/>
      <c r="AE286" s="3"/>
      <c r="AF286" s="3"/>
      <c r="AG286" s="3"/>
      <c r="AH286" s="3"/>
      <c r="AI286" s="3"/>
      <c r="AJ286" s="3"/>
      <c r="AK286" s="3"/>
      <c r="AL286" s="3"/>
      <c r="AM286" s="3"/>
      <c r="AN286" s="3"/>
      <c r="AO286" s="3"/>
      <c r="AP286" s="3"/>
      <c r="AQ286" s="3"/>
      <c r="AR286" s="3"/>
      <c r="AS286" s="3"/>
      <c r="AT286" s="3"/>
    </row>
    <row r="287" spans="1:46" ht="13.5" customHeight="1">
      <c r="A287" s="221"/>
      <c r="B287" s="3"/>
      <c r="C287" s="4"/>
      <c r="D287" s="32"/>
      <c r="E287" s="4"/>
      <c r="F287" s="3"/>
      <c r="G287" s="4"/>
      <c r="H287" s="3"/>
      <c r="I287" s="4"/>
      <c r="J287" s="3"/>
      <c r="K287" s="4"/>
      <c r="L287" s="3"/>
      <c r="M287" s="4"/>
      <c r="N287" s="3"/>
      <c r="O287" s="4"/>
      <c r="P287" s="4"/>
      <c r="Q287" s="4"/>
      <c r="R287" s="3"/>
      <c r="S287" s="3"/>
      <c r="T287" s="3"/>
      <c r="U287" s="4"/>
      <c r="V287" s="3"/>
      <c r="W287" s="3"/>
      <c r="X287" s="3"/>
      <c r="Y287" s="3"/>
      <c r="Z287" s="3"/>
      <c r="AA287" s="3"/>
      <c r="AB287" s="4"/>
      <c r="AC287" s="3"/>
      <c r="AD287" s="3"/>
      <c r="AE287" s="3"/>
      <c r="AF287" s="3"/>
      <c r="AG287" s="3"/>
      <c r="AH287" s="3"/>
      <c r="AI287" s="3"/>
      <c r="AJ287" s="3"/>
      <c r="AK287" s="3"/>
      <c r="AL287" s="3"/>
      <c r="AM287" s="3"/>
      <c r="AN287" s="3"/>
      <c r="AO287" s="3"/>
      <c r="AP287" s="3"/>
      <c r="AQ287" s="3"/>
      <c r="AR287" s="3"/>
      <c r="AS287" s="3"/>
      <c r="AT287" s="3"/>
    </row>
    <row r="288" spans="1:46" ht="13.5" customHeight="1">
      <c r="A288" s="221"/>
      <c r="B288" s="3"/>
      <c r="C288" s="4"/>
      <c r="D288" s="32"/>
      <c r="E288" s="4"/>
      <c r="F288" s="3"/>
      <c r="G288" s="4"/>
      <c r="H288" s="3"/>
      <c r="I288" s="4"/>
      <c r="J288" s="3"/>
      <c r="K288" s="4"/>
      <c r="L288" s="3"/>
      <c r="M288" s="4"/>
      <c r="N288" s="3"/>
      <c r="O288" s="4"/>
      <c r="P288" s="4"/>
      <c r="Q288" s="4"/>
      <c r="R288" s="3"/>
      <c r="S288" s="3"/>
      <c r="T288" s="3"/>
      <c r="U288" s="4"/>
      <c r="V288" s="3"/>
      <c r="W288" s="3"/>
      <c r="X288" s="3"/>
      <c r="Y288" s="3"/>
      <c r="Z288" s="3"/>
      <c r="AA288" s="3"/>
      <c r="AB288" s="4"/>
      <c r="AC288" s="3"/>
      <c r="AD288" s="3"/>
      <c r="AE288" s="3"/>
      <c r="AF288" s="3"/>
      <c r="AG288" s="3"/>
      <c r="AH288" s="3"/>
      <c r="AI288" s="3"/>
      <c r="AJ288" s="3"/>
      <c r="AK288" s="3"/>
      <c r="AL288" s="3"/>
      <c r="AM288" s="3"/>
      <c r="AN288" s="3"/>
      <c r="AO288" s="3"/>
      <c r="AP288" s="3"/>
      <c r="AQ288" s="3"/>
      <c r="AR288" s="3"/>
      <c r="AS288" s="3"/>
      <c r="AT288" s="3"/>
    </row>
    <row r="289" spans="1:46" ht="13.5" customHeight="1">
      <c r="A289" s="221"/>
      <c r="B289" s="3"/>
      <c r="C289" s="4"/>
      <c r="D289" s="32"/>
      <c r="E289" s="4"/>
      <c r="F289" s="3"/>
      <c r="G289" s="4"/>
      <c r="H289" s="3"/>
      <c r="I289" s="4"/>
      <c r="J289" s="3"/>
      <c r="K289" s="4"/>
      <c r="L289" s="3"/>
      <c r="M289" s="4"/>
      <c r="N289" s="3"/>
      <c r="O289" s="4"/>
      <c r="P289" s="4"/>
      <c r="Q289" s="4"/>
      <c r="R289" s="3"/>
      <c r="S289" s="3"/>
      <c r="T289" s="3"/>
      <c r="U289" s="4"/>
      <c r="V289" s="3"/>
      <c r="W289" s="3"/>
      <c r="X289" s="3"/>
      <c r="Y289" s="3"/>
      <c r="Z289" s="3"/>
      <c r="AA289" s="3"/>
      <c r="AB289" s="4"/>
      <c r="AC289" s="3"/>
      <c r="AD289" s="3"/>
      <c r="AE289" s="3"/>
      <c r="AF289" s="3"/>
      <c r="AG289" s="3"/>
      <c r="AH289" s="3"/>
      <c r="AI289" s="3"/>
      <c r="AJ289" s="3"/>
      <c r="AK289" s="3"/>
      <c r="AL289" s="3"/>
      <c r="AM289" s="3"/>
      <c r="AN289" s="3"/>
      <c r="AO289" s="3"/>
      <c r="AP289" s="3"/>
      <c r="AQ289" s="3"/>
      <c r="AR289" s="3"/>
      <c r="AS289" s="3"/>
      <c r="AT289" s="3"/>
    </row>
    <row r="290" spans="1:46" ht="13.5" customHeight="1">
      <c r="A290" s="221"/>
      <c r="B290" s="3"/>
      <c r="C290" s="4"/>
      <c r="D290" s="32"/>
      <c r="E290" s="4"/>
      <c r="F290" s="3"/>
      <c r="G290" s="4"/>
      <c r="H290" s="3"/>
      <c r="I290" s="4"/>
      <c r="J290" s="3"/>
      <c r="K290" s="4"/>
      <c r="L290" s="3"/>
      <c r="M290" s="4"/>
      <c r="N290" s="3"/>
      <c r="O290" s="4"/>
      <c r="P290" s="4"/>
      <c r="Q290" s="4"/>
      <c r="R290" s="3"/>
      <c r="S290" s="3"/>
      <c r="T290" s="3"/>
      <c r="U290" s="4"/>
      <c r="V290" s="3"/>
      <c r="W290" s="3"/>
      <c r="X290" s="3"/>
      <c r="Y290" s="3"/>
      <c r="Z290" s="3"/>
      <c r="AA290" s="3"/>
      <c r="AB290" s="4"/>
      <c r="AC290" s="3"/>
      <c r="AD290" s="3"/>
      <c r="AE290" s="3"/>
      <c r="AF290" s="3"/>
      <c r="AG290" s="3"/>
      <c r="AH290" s="3"/>
      <c r="AI290" s="3"/>
      <c r="AJ290" s="3"/>
      <c r="AK290" s="3"/>
      <c r="AL290" s="3"/>
      <c r="AM290" s="3"/>
      <c r="AN290" s="3"/>
      <c r="AO290" s="3"/>
      <c r="AP290" s="3"/>
      <c r="AQ290" s="3"/>
      <c r="AR290" s="3"/>
      <c r="AS290" s="3"/>
      <c r="AT290" s="3"/>
    </row>
    <row r="291" spans="1:46" ht="13.5" customHeight="1">
      <c r="A291" s="221"/>
      <c r="B291" s="3"/>
      <c r="C291" s="4"/>
      <c r="D291" s="32"/>
      <c r="E291" s="4"/>
      <c r="F291" s="3"/>
      <c r="G291" s="4"/>
      <c r="H291" s="3"/>
      <c r="I291" s="4"/>
      <c r="J291" s="3"/>
      <c r="K291" s="4"/>
      <c r="L291" s="3"/>
      <c r="M291" s="4"/>
      <c r="N291" s="3"/>
      <c r="O291" s="4"/>
      <c r="P291" s="4"/>
      <c r="Q291" s="4"/>
      <c r="R291" s="3"/>
      <c r="S291" s="3"/>
      <c r="T291" s="3"/>
      <c r="U291" s="4"/>
      <c r="V291" s="3"/>
      <c r="W291" s="3"/>
      <c r="X291" s="3"/>
      <c r="Y291" s="3"/>
      <c r="Z291" s="3"/>
      <c r="AA291" s="3"/>
      <c r="AB291" s="4"/>
      <c r="AC291" s="3"/>
      <c r="AD291" s="3"/>
      <c r="AE291" s="3"/>
      <c r="AF291" s="3"/>
      <c r="AG291" s="3"/>
      <c r="AH291" s="3"/>
      <c r="AI291" s="3"/>
      <c r="AJ291" s="3"/>
      <c r="AK291" s="3"/>
      <c r="AL291" s="3"/>
      <c r="AM291" s="3"/>
      <c r="AN291" s="3"/>
      <c r="AO291" s="3"/>
      <c r="AP291" s="3"/>
      <c r="AQ291" s="3"/>
      <c r="AR291" s="3"/>
      <c r="AS291" s="3"/>
      <c r="AT291" s="3"/>
    </row>
    <row r="292" spans="1:46" ht="13.5" customHeight="1">
      <c r="A292" s="221"/>
      <c r="B292" s="3"/>
      <c r="C292" s="4"/>
      <c r="D292" s="32"/>
      <c r="E292" s="4"/>
      <c r="F292" s="3"/>
      <c r="G292" s="4"/>
      <c r="H292" s="3"/>
      <c r="I292" s="4"/>
      <c r="J292" s="3"/>
      <c r="K292" s="4"/>
      <c r="L292" s="3"/>
      <c r="M292" s="4"/>
      <c r="N292" s="3"/>
      <c r="O292" s="4"/>
      <c r="P292" s="4"/>
      <c r="Q292" s="4"/>
      <c r="R292" s="3"/>
      <c r="S292" s="3"/>
      <c r="T292" s="3"/>
      <c r="U292" s="4"/>
      <c r="V292" s="3"/>
      <c r="W292" s="3"/>
      <c r="X292" s="3"/>
      <c r="Y292" s="3"/>
      <c r="Z292" s="3"/>
      <c r="AA292" s="3"/>
      <c r="AB292" s="4"/>
      <c r="AC292" s="3"/>
      <c r="AD292" s="3"/>
      <c r="AE292" s="3"/>
      <c r="AF292" s="3"/>
      <c r="AG292" s="3"/>
      <c r="AH292" s="3"/>
      <c r="AI292" s="3"/>
      <c r="AJ292" s="3"/>
      <c r="AK292" s="3"/>
      <c r="AL292" s="3"/>
      <c r="AM292" s="3"/>
      <c r="AN292" s="3"/>
      <c r="AO292" s="3"/>
      <c r="AP292" s="3"/>
      <c r="AQ292" s="3"/>
      <c r="AR292" s="3"/>
      <c r="AS292" s="3"/>
      <c r="AT292" s="3"/>
    </row>
    <row r="293" spans="1:46" ht="13.5" customHeight="1">
      <c r="A293" s="221"/>
      <c r="B293" s="3"/>
      <c r="C293" s="4"/>
      <c r="D293" s="32"/>
      <c r="E293" s="4"/>
      <c r="F293" s="3"/>
      <c r="G293" s="4"/>
      <c r="H293" s="3"/>
      <c r="I293" s="4"/>
      <c r="J293" s="3"/>
      <c r="K293" s="4"/>
      <c r="L293" s="3"/>
      <c r="M293" s="4"/>
      <c r="N293" s="3"/>
      <c r="O293" s="4"/>
      <c r="P293" s="4"/>
      <c r="Q293" s="4"/>
      <c r="R293" s="3"/>
      <c r="S293" s="3"/>
      <c r="T293" s="3"/>
      <c r="U293" s="4"/>
      <c r="V293" s="3"/>
      <c r="W293" s="3"/>
      <c r="X293" s="3"/>
      <c r="Y293" s="3"/>
      <c r="Z293" s="3"/>
      <c r="AA293" s="3"/>
      <c r="AB293" s="4"/>
      <c r="AC293" s="3"/>
      <c r="AD293" s="3"/>
      <c r="AE293" s="3"/>
      <c r="AF293" s="3"/>
      <c r="AG293" s="3"/>
      <c r="AH293" s="3"/>
      <c r="AI293" s="3"/>
      <c r="AJ293" s="3"/>
      <c r="AK293" s="3"/>
      <c r="AL293" s="3"/>
      <c r="AM293" s="3"/>
      <c r="AN293" s="3"/>
      <c r="AO293" s="3"/>
      <c r="AP293" s="3"/>
      <c r="AQ293" s="3"/>
      <c r="AR293" s="3"/>
      <c r="AS293" s="3"/>
      <c r="AT293" s="3"/>
    </row>
    <row r="294" spans="1:46" ht="13.5" customHeight="1">
      <c r="A294" s="221"/>
      <c r="B294" s="3"/>
      <c r="C294" s="4"/>
      <c r="D294" s="32"/>
      <c r="E294" s="4"/>
      <c r="F294" s="3"/>
      <c r="G294" s="4"/>
      <c r="H294" s="3"/>
      <c r="I294" s="4"/>
      <c r="J294" s="3"/>
      <c r="K294" s="4"/>
      <c r="L294" s="3"/>
      <c r="M294" s="4"/>
      <c r="N294" s="3"/>
      <c r="O294" s="4"/>
      <c r="P294" s="4"/>
      <c r="Q294" s="4"/>
      <c r="R294" s="3"/>
      <c r="S294" s="3"/>
      <c r="T294" s="3"/>
      <c r="U294" s="4"/>
      <c r="V294" s="3"/>
      <c r="W294" s="3"/>
      <c r="X294" s="3"/>
      <c r="Y294" s="3"/>
      <c r="Z294" s="3"/>
      <c r="AA294" s="3"/>
      <c r="AB294" s="4"/>
      <c r="AC294" s="3"/>
      <c r="AD294" s="3"/>
      <c r="AE294" s="3"/>
      <c r="AF294" s="3"/>
      <c r="AG294" s="3"/>
      <c r="AH294" s="3"/>
      <c r="AI294" s="3"/>
      <c r="AJ294" s="3"/>
      <c r="AK294" s="3"/>
      <c r="AL294" s="3"/>
      <c r="AM294" s="3"/>
      <c r="AN294" s="3"/>
      <c r="AO294" s="3"/>
      <c r="AP294" s="3"/>
      <c r="AQ294" s="3"/>
      <c r="AR294" s="3"/>
      <c r="AS294" s="3"/>
      <c r="AT294" s="3"/>
    </row>
    <row r="295" spans="1:46" ht="13.5" customHeight="1">
      <c r="A295" s="221"/>
      <c r="B295" s="3"/>
      <c r="C295" s="4"/>
      <c r="D295" s="32"/>
      <c r="E295" s="4"/>
      <c r="F295" s="3"/>
      <c r="G295" s="4"/>
      <c r="H295" s="3"/>
      <c r="I295" s="4"/>
      <c r="J295" s="3"/>
      <c r="K295" s="4"/>
      <c r="L295" s="3"/>
      <c r="M295" s="4"/>
      <c r="N295" s="3"/>
      <c r="O295" s="4"/>
      <c r="P295" s="4"/>
      <c r="Q295" s="4"/>
      <c r="R295" s="3"/>
      <c r="S295" s="3"/>
      <c r="T295" s="3"/>
      <c r="U295" s="4"/>
      <c r="V295" s="3"/>
      <c r="W295" s="3"/>
      <c r="X295" s="3"/>
      <c r="Y295" s="3"/>
      <c r="Z295" s="3"/>
      <c r="AA295" s="3"/>
      <c r="AB295" s="4"/>
      <c r="AC295" s="3"/>
      <c r="AD295" s="3"/>
      <c r="AE295" s="3"/>
      <c r="AF295" s="3"/>
      <c r="AG295" s="3"/>
      <c r="AH295" s="3"/>
      <c r="AI295" s="3"/>
      <c r="AJ295" s="3"/>
      <c r="AK295" s="3"/>
      <c r="AL295" s="3"/>
      <c r="AM295" s="3"/>
      <c r="AN295" s="3"/>
      <c r="AO295" s="3"/>
      <c r="AP295" s="3"/>
      <c r="AQ295" s="3"/>
      <c r="AR295" s="3"/>
      <c r="AS295" s="3"/>
      <c r="AT295" s="3"/>
    </row>
    <row r="296" spans="1:46" ht="13.5" customHeight="1">
      <c r="A296" s="221"/>
      <c r="B296" s="3"/>
      <c r="C296" s="4"/>
      <c r="D296" s="32"/>
      <c r="E296" s="4"/>
      <c r="F296" s="3"/>
      <c r="G296" s="4"/>
      <c r="H296" s="3"/>
      <c r="I296" s="4"/>
      <c r="J296" s="3"/>
      <c r="K296" s="4"/>
      <c r="L296" s="3"/>
      <c r="M296" s="4"/>
      <c r="N296" s="3"/>
      <c r="O296" s="4"/>
      <c r="P296" s="4"/>
      <c r="Q296" s="4"/>
      <c r="R296" s="3"/>
      <c r="S296" s="3"/>
      <c r="T296" s="3"/>
      <c r="U296" s="4"/>
      <c r="V296" s="3"/>
      <c r="W296" s="3"/>
      <c r="X296" s="3"/>
      <c r="Y296" s="3"/>
      <c r="Z296" s="3"/>
      <c r="AA296" s="3"/>
      <c r="AB296" s="4"/>
      <c r="AC296" s="3"/>
      <c r="AD296" s="3"/>
      <c r="AE296" s="3"/>
      <c r="AF296" s="3"/>
      <c r="AG296" s="3"/>
      <c r="AH296" s="3"/>
      <c r="AI296" s="3"/>
      <c r="AJ296" s="3"/>
      <c r="AK296" s="3"/>
      <c r="AL296" s="3"/>
      <c r="AM296" s="3"/>
      <c r="AN296" s="3"/>
      <c r="AO296" s="3"/>
      <c r="AP296" s="3"/>
      <c r="AQ296" s="3"/>
      <c r="AR296" s="3"/>
      <c r="AS296" s="3"/>
      <c r="AT296" s="3"/>
    </row>
    <row r="297" spans="1:46" ht="13.5" customHeight="1">
      <c r="A297" s="221"/>
      <c r="B297" s="3"/>
      <c r="C297" s="4"/>
      <c r="D297" s="32"/>
      <c r="E297" s="4"/>
      <c r="F297" s="3"/>
      <c r="G297" s="4"/>
      <c r="H297" s="3"/>
      <c r="I297" s="4"/>
      <c r="J297" s="3"/>
      <c r="K297" s="4"/>
      <c r="L297" s="3"/>
      <c r="M297" s="4"/>
      <c r="N297" s="3"/>
      <c r="O297" s="4"/>
      <c r="P297" s="4"/>
      <c r="Q297" s="4"/>
      <c r="R297" s="3"/>
      <c r="S297" s="3"/>
      <c r="T297" s="3"/>
      <c r="U297" s="4"/>
      <c r="V297" s="3"/>
      <c r="W297" s="3"/>
      <c r="X297" s="3"/>
      <c r="Y297" s="3"/>
      <c r="Z297" s="3"/>
      <c r="AA297" s="3"/>
      <c r="AB297" s="4"/>
      <c r="AC297" s="3"/>
      <c r="AD297" s="3"/>
      <c r="AE297" s="3"/>
      <c r="AF297" s="3"/>
      <c r="AG297" s="3"/>
      <c r="AH297" s="3"/>
      <c r="AI297" s="3"/>
      <c r="AJ297" s="3"/>
      <c r="AK297" s="3"/>
      <c r="AL297" s="3"/>
      <c r="AM297" s="3"/>
      <c r="AN297" s="3"/>
      <c r="AO297" s="3"/>
      <c r="AP297" s="3"/>
      <c r="AQ297" s="3"/>
      <c r="AR297" s="3"/>
      <c r="AS297" s="3"/>
      <c r="AT297" s="3"/>
    </row>
    <row r="298" spans="1:46" ht="13.5" customHeight="1">
      <c r="A298" s="221"/>
      <c r="B298" s="3"/>
      <c r="C298" s="4"/>
      <c r="D298" s="32"/>
      <c r="E298" s="4"/>
      <c r="F298" s="3"/>
      <c r="G298" s="4"/>
      <c r="H298" s="3"/>
      <c r="I298" s="4"/>
      <c r="J298" s="3"/>
      <c r="K298" s="4"/>
      <c r="L298" s="3"/>
      <c r="M298" s="4"/>
      <c r="N298" s="3"/>
      <c r="O298" s="4"/>
      <c r="P298" s="4"/>
      <c r="Q298" s="4"/>
      <c r="R298" s="3"/>
      <c r="S298" s="3"/>
      <c r="T298" s="3"/>
      <c r="U298" s="4"/>
      <c r="V298" s="3"/>
      <c r="W298" s="3"/>
      <c r="X298" s="3"/>
      <c r="Y298" s="3"/>
      <c r="Z298" s="3"/>
      <c r="AA298" s="3"/>
      <c r="AB298" s="4"/>
      <c r="AC298" s="3"/>
      <c r="AD298" s="3"/>
      <c r="AE298" s="3"/>
      <c r="AF298" s="3"/>
      <c r="AG298" s="3"/>
      <c r="AH298" s="3"/>
      <c r="AI298" s="3"/>
      <c r="AJ298" s="3"/>
      <c r="AK298" s="3"/>
      <c r="AL298" s="3"/>
      <c r="AM298" s="3"/>
      <c r="AN298" s="3"/>
      <c r="AO298" s="3"/>
      <c r="AP298" s="3"/>
      <c r="AQ298" s="3"/>
      <c r="AR298" s="3"/>
      <c r="AS298" s="3"/>
      <c r="AT298" s="3"/>
    </row>
    <row r="299" spans="1:46" ht="13.5" customHeight="1">
      <c r="A299" s="221"/>
      <c r="B299" s="3"/>
      <c r="C299" s="4"/>
      <c r="D299" s="32"/>
      <c r="E299" s="4"/>
      <c r="F299" s="3"/>
      <c r="G299" s="4"/>
      <c r="H299" s="3"/>
      <c r="I299" s="4"/>
      <c r="J299" s="3"/>
      <c r="K299" s="4"/>
      <c r="L299" s="3"/>
      <c r="M299" s="4"/>
      <c r="N299" s="3"/>
      <c r="O299" s="4"/>
      <c r="P299" s="4"/>
      <c r="Q299" s="4"/>
      <c r="R299" s="3"/>
      <c r="S299" s="3"/>
      <c r="T299" s="3"/>
      <c r="U299" s="4"/>
      <c r="V299" s="3"/>
      <c r="W299" s="3"/>
      <c r="X299" s="3"/>
      <c r="Y299" s="3"/>
      <c r="Z299" s="3"/>
      <c r="AA299" s="3"/>
      <c r="AB299" s="4"/>
      <c r="AC299" s="3"/>
      <c r="AD299" s="3"/>
      <c r="AE299" s="3"/>
      <c r="AF299" s="3"/>
      <c r="AG299" s="3"/>
      <c r="AH299" s="3"/>
      <c r="AI299" s="3"/>
      <c r="AJ299" s="3"/>
      <c r="AK299" s="3"/>
      <c r="AL299" s="3"/>
      <c r="AM299" s="3"/>
      <c r="AN299" s="3"/>
      <c r="AO299" s="3"/>
      <c r="AP299" s="3"/>
      <c r="AQ299" s="3"/>
      <c r="AR299" s="3"/>
      <c r="AS299" s="3"/>
      <c r="AT299" s="3"/>
    </row>
    <row r="300" spans="1:46" ht="13.5" customHeight="1">
      <c r="A300" s="221"/>
      <c r="B300" s="3"/>
      <c r="C300" s="4"/>
      <c r="D300" s="32"/>
      <c r="E300" s="4"/>
      <c r="F300" s="3"/>
      <c r="G300" s="4"/>
      <c r="H300" s="3"/>
      <c r="I300" s="4"/>
      <c r="J300" s="3"/>
      <c r="K300" s="4"/>
      <c r="L300" s="3"/>
      <c r="M300" s="4"/>
      <c r="N300" s="3"/>
      <c r="O300" s="4"/>
      <c r="P300" s="4"/>
      <c r="Q300" s="4"/>
      <c r="R300" s="3"/>
      <c r="S300" s="3"/>
      <c r="T300" s="3"/>
      <c r="U300" s="4"/>
      <c r="V300" s="3"/>
      <c r="W300" s="3"/>
      <c r="X300" s="3"/>
      <c r="Y300" s="3"/>
      <c r="Z300" s="3"/>
      <c r="AA300" s="3"/>
      <c r="AB300" s="4"/>
      <c r="AC300" s="3"/>
      <c r="AD300" s="3"/>
      <c r="AE300" s="3"/>
      <c r="AF300" s="3"/>
      <c r="AG300" s="3"/>
      <c r="AH300" s="3"/>
      <c r="AI300" s="3"/>
      <c r="AJ300" s="3"/>
      <c r="AK300" s="3"/>
      <c r="AL300" s="3"/>
      <c r="AM300" s="3"/>
      <c r="AN300" s="3"/>
      <c r="AO300" s="3"/>
      <c r="AP300" s="3"/>
      <c r="AQ300" s="3"/>
      <c r="AR300" s="3"/>
      <c r="AS300" s="3"/>
      <c r="AT300" s="3"/>
    </row>
    <row r="301" spans="1:46" ht="13.5" customHeight="1">
      <c r="A301" s="221"/>
      <c r="B301" s="3"/>
      <c r="C301" s="4"/>
      <c r="D301" s="32"/>
      <c r="E301" s="4"/>
      <c r="F301" s="3"/>
      <c r="G301" s="4"/>
      <c r="H301" s="3"/>
      <c r="I301" s="4"/>
      <c r="J301" s="3"/>
      <c r="K301" s="4"/>
      <c r="L301" s="3"/>
      <c r="M301" s="4"/>
      <c r="N301" s="3"/>
      <c r="O301" s="4"/>
      <c r="P301" s="4"/>
      <c r="Q301" s="4"/>
      <c r="R301" s="3"/>
      <c r="S301" s="3"/>
      <c r="T301" s="3"/>
      <c r="U301" s="4"/>
      <c r="V301" s="3"/>
      <c r="W301" s="3"/>
      <c r="X301" s="3"/>
      <c r="Y301" s="3"/>
      <c r="Z301" s="3"/>
      <c r="AA301" s="3"/>
      <c r="AB301" s="4"/>
      <c r="AC301" s="3"/>
      <c r="AD301" s="3"/>
      <c r="AE301" s="3"/>
      <c r="AF301" s="3"/>
      <c r="AG301" s="3"/>
      <c r="AH301" s="3"/>
      <c r="AI301" s="3"/>
      <c r="AJ301" s="3"/>
      <c r="AK301" s="3"/>
      <c r="AL301" s="3"/>
      <c r="AM301" s="3"/>
      <c r="AN301" s="3"/>
      <c r="AO301" s="3"/>
      <c r="AP301" s="3"/>
      <c r="AQ301" s="3"/>
      <c r="AR301" s="3"/>
      <c r="AS301" s="3"/>
      <c r="AT301" s="3"/>
    </row>
    <row r="302" spans="1:46" ht="13.5" customHeight="1">
      <c r="A302" s="221"/>
      <c r="B302" s="3"/>
      <c r="C302" s="4"/>
      <c r="D302" s="32"/>
      <c r="E302" s="4"/>
      <c r="F302" s="3"/>
      <c r="G302" s="4"/>
      <c r="H302" s="3"/>
      <c r="I302" s="4"/>
      <c r="J302" s="3"/>
      <c r="K302" s="4"/>
      <c r="L302" s="3"/>
      <c r="M302" s="4"/>
      <c r="N302" s="3"/>
      <c r="O302" s="4"/>
      <c r="P302" s="4"/>
      <c r="Q302" s="4"/>
      <c r="R302" s="3"/>
      <c r="S302" s="3"/>
      <c r="T302" s="3"/>
      <c r="U302" s="4"/>
      <c r="V302" s="3"/>
      <c r="W302" s="3"/>
      <c r="X302" s="3"/>
      <c r="Y302" s="3"/>
      <c r="Z302" s="3"/>
      <c r="AA302" s="3"/>
      <c r="AB302" s="4"/>
      <c r="AC302" s="3"/>
      <c r="AD302" s="3"/>
      <c r="AE302" s="3"/>
      <c r="AF302" s="3"/>
      <c r="AG302" s="3"/>
      <c r="AH302" s="3"/>
      <c r="AI302" s="3"/>
      <c r="AJ302" s="3"/>
      <c r="AK302" s="3"/>
      <c r="AL302" s="3"/>
      <c r="AM302" s="3"/>
      <c r="AN302" s="3"/>
      <c r="AO302" s="3"/>
      <c r="AP302" s="3"/>
      <c r="AQ302" s="3"/>
      <c r="AR302" s="3"/>
      <c r="AS302" s="3"/>
      <c r="AT302" s="3"/>
    </row>
    <row r="303" spans="1:46" ht="13.5" customHeight="1">
      <c r="A303" s="221"/>
      <c r="B303" s="3"/>
      <c r="C303" s="4"/>
      <c r="D303" s="32"/>
      <c r="E303" s="4"/>
      <c r="F303" s="3"/>
      <c r="G303" s="4"/>
      <c r="H303" s="3"/>
      <c r="I303" s="4"/>
      <c r="J303" s="3"/>
      <c r="K303" s="4"/>
      <c r="L303" s="3"/>
      <c r="M303" s="4"/>
      <c r="N303" s="3"/>
      <c r="O303" s="4"/>
      <c r="P303" s="4"/>
      <c r="Q303" s="4"/>
      <c r="R303" s="3"/>
      <c r="S303" s="3"/>
      <c r="T303" s="3"/>
      <c r="U303" s="4"/>
      <c r="V303" s="3"/>
      <c r="W303" s="3"/>
      <c r="X303" s="3"/>
      <c r="Y303" s="3"/>
      <c r="Z303" s="3"/>
      <c r="AA303" s="3"/>
      <c r="AB303" s="4"/>
      <c r="AC303" s="3"/>
      <c r="AD303" s="3"/>
      <c r="AE303" s="3"/>
      <c r="AF303" s="3"/>
      <c r="AG303" s="3"/>
      <c r="AH303" s="3"/>
      <c r="AI303" s="3"/>
      <c r="AJ303" s="3"/>
      <c r="AK303" s="3"/>
      <c r="AL303" s="3"/>
      <c r="AM303" s="3"/>
      <c r="AN303" s="3"/>
      <c r="AO303" s="3"/>
      <c r="AP303" s="3"/>
      <c r="AQ303" s="3"/>
      <c r="AR303" s="3"/>
      <c r="AS303" s="3"/>
      <c r="AT303" s="3"/>
    </row>
    <row r="304" spans="1:46" ht="13.5" customHeight="1">
      <c r="A304" s="221"/>
      <c r="B304" s="3"/>
      <c r="C304" s="4"/>
      <c r="D304" s="32"/>
      <c r="E304" s="4"/>
      <c r="F304" s="3"/>
      <c r="G304" s="4"/>
      <c r="H304" s="3"/>
      <c r="I304" s="4"/>
      <c r="J304" s="3"/>
      <c r="K304" s="4"/>
      <c r="L304" s="3"/>
      <c r="M304" s="4"/>
      <c r="N304" s="3"/>
      <c r="O304" s="4"/>
      <c r="P304" s="4"/>
      <c r="Q304" s="4"/>
      <c r="R304" s="3"/>
      <c r="S304" s="3"/>
      <c r="T304" s="3"/>
      <c r="U304" s="4"/>
      <c r="V304" s="3"/>
      <c r="W304" s="3"/>
      <c r="X304" s="3"/>
      <c r="Y304" s="3"/>
      <c r="Z304" s="3"/>
      <c r="AA304" s="3"/>
      <c r="AB304" s="4"/>
      <c r="AC304" s="3"/>
      <c r="AD304" s="3"/>
      <c r="AE304" s="3"/>
      <c r="AF304" s="3"/>
      <c r="AG304" s="3"/>
      <c r="AH304" s="3"/>
      <c r="AI304" s="3"/>
      <c r="AJ304" s="3"/>
      <c r="AK304" s="3"/>
      <c r="AL304" s="3"/>
      <c r="AM304" s="3"/>
      <c r="AN304" s="3"/>
      <c r="AO304" s="3"/>
      <c r="AP304" s="3"/>
      <c r="AQ304" s="3"/>
      <c r="AR304" s="3"/>
      <c r="AS304" s="3"/>
      <c r="AT304" s="3"/>
    </row>
    <row r="305" spans="1:46" ht="13.5" customHeight="1">
      <c r="A305" s="221"/>
      <c r="B305" s="3"/>
      <c r="C305" s="4"/>
      <c r="D305" s="32"/>
      <c r="E305" s="4"/>
      <c r="F305" s="3"/>
      <c r="G305" s="4"/>
      <c r="H305" s="3"/>
      <c r="I305" s="4"/>
      <c r="J305" s="3"/>
      <c r="K305" s="4"/>
      <c r="L305" s="3"/>
      <c r="M305" s="4"/>
      <c r="N305" s="3"/>
      <c r="O305" s="4"/>
      <c r="P305" s="4"/>
      <c r="Q305" s="4"/>
      <c r="R305" s="3"/>
      <c r="S305" s="3"/>
      <c r="T305" s="3"/>
      <c r="U305" s="4"/>
      <c r="V305" s="3"/>
      <c r="W305" s="3"/>
      <c r="X305" s="3"/>
      <c r="Y305" s="3"/>
      <c r="Z305" s="3"/>
      <c r="AA305" s="3"/>
      <c r="AB305" s="4"/>
      <c r="AC305" s="3"/>
      <c r="AD305" s="3"/>
      <c r="AE305" s="3"/>
      <c r="AF305" s="3"/>
      <c r="AG305" s="3"/>
      <c r="AH305" s="3"/>
      <c r="AI305" s="3"/>
      <c r="AJ305" s="3"/>
      <c r="AK305" s="3"/>
      <c r="AL305" s="3"/>
      <c r="AM305" s="3"/>
      <c r="AN305" s="3"/>
      <c r="AO305" s="3"/>
      <c r="AP305" s="3"/>
      <c r="AQ305" s="3"/>
      <c r="AR305" s="3"/>
      <c r="AS305" s="3"/>
      <c r="AT305" s="3"/>
    </row>
    <row r="306" spans="1:46" ht="13.5" customHeight="1">
      <c r="A306" s="221"/>
      <c r="B306" s="3"/>
      <c r="C306" s="4"/>
      <c r="D306" s="32"/>
      <c r="E306" s="4"/>
      <c r="F306" s="3"/>
      <c r="G306" s="4"/>
      <c r="H306" s="3"/>
      <c r="I306" s="4"/>
      <c r="J306" s="3"/>
      <c r="K306" s="4"/>
      <c r="L306" s="3"/>
      <c r="M306" s="4"/>
      <c r="N306" s="3"/>
      <c r="O306" s="4"/>
      <c r="P306" s="4"/>
      <c r="Q306" s="4"/>
      <c r="R306" s="3"/>
      <c r="S306" s="3"/>
      <c r="T306" s="3"/>
      <c r="U306" s="4"/>
      <c r="V306" s="3"/>
      <c r="W306" s="3"/>
      <c r="X306" s="3"/>
      <c r="Y306" s="3"/>
      <c r="Z306" s="3"/>
      <c r="AA306" s="3"/>
      <c r="AB306" s="4"/>
      <c r="AC306" s="3"/>
      <c r="AD306" s="3"/>
      <c r="AE306" s="3"/>
      <c r="AF306" s="3"/>
      <c r="AG306" s="3"/>
      <c r="AH306" s="3"/>
      <c r="AI306" s="3"/>
      <c r="AJ306" s="3"/>
      <c r="AK306" s="3"/>
      <c r="AL306" s="3"/>
      <c r="AM306" s="3"/>
      <c r="AN306" s="3"/>
      <c r="AO306" s="3"/>
      <c r="AP306" s="3"/>
      <c r="AQ306" s="3"/>
      <c r="AR306" s="3"/>
      <c r="AS306" s="3"/>
      <c r="AT306" s="3"/>
    </row>
    <row r="307" spans="1:46" ht="13.5" customHeight="1">
      <c r="A307" s="221"/>
      <c r="B307" s="3"/>
      <c r="C307" s="4"/>
      <c r="D307" s="32"/>
      <c r="E307" s="4"/>
      <c r="F307" s="3"/>
      <c r="G307" s="4"/>
      <c r="H307" s="3"/>
      <c r="I307" s="4"/>
      <c r="J307" s="3"/>
      <c r="K307" s="4"/>
      <c r="L307" s="3"/>
      <c r="M307" s="4"/>
      <c r="N307" s="3"/>
      <c r="O307" s="4"/>
      <c r="P307" s="4"/>
      <c r="Q307" s="4"/>
      <c r="R307" s="3"/>
      <c r="S307" s="3"/>
      <c r="T307" s="3"/>
      <c r="U307" s="4"/>
      <c r="V307" s="3"/>
      <c r="W307" s="3"/>
      <c r="X307" s="3"/>
      <c r="Y307" s="3"/>
      <c r="Z307" s="3"/>
      <c r="AA307" s="3"/>
      <c r="AB307" s="4"/>
      <c r="AC307" s="3"/>
      <c r="AD307" s="3"/>
      <c r="AE307" s="3"/>
      <c r="AF307" s="3"/>
      <c r="AG307" s="3"/>
      <c r="AH307" s="3"/>
      <c r="AI307" s="3"/>
      <c r="AJ307" s="3"/>
      <c r="AK307" s="3"/>
      <c r="AL307" s="3"/>
      <c r="AM307" s="3"/>
      <c r="AN307" s="3"/>
      <c r="AO307" s="3"/>
      <c r="AP307" s="3"/>
      <c r="AQ307" s="3"/>
      <c r="AR307" s="3"/>
      <c r="AS307" s="3"/>
      <c r="AT307" s="3"/>
    </row>
    <row r="308" spans="1:46" ht="13.5" customHeight="1">
      <c r="A308" s="221"/>
      <c r="B308" s="3"/>
      <c r="C308" s="4"/>
      <c r="D308" s="32"/>
      <c r="E308" s="4"/>
      <c r="F308" s="3"/>
      <c r="G308" s="4"/>
      <c r="H308" s="3"/>
      <c r="I308" s="4"/>
      <c r="J308" s="3"/>
      <c r="K308" s="4"/>
      <c r="L308" s="3"/>
      <c r="M308" s="4"/>
      <c r="N308" s="3"/>
      <c r="O308" s="4"/>
      <c r="P308" s="4"/>
      <c r="Q308" s="4"/>
      <c r="R308" s="3"/>
      <c r="S308" s="3"/>
      <c r="T308" s="3"/>
      <c r="U308" s="4"/>
      <c r="V308" s="3"/>
      <c r="W308" s="3"/>
      <c r="X308" s="3"/>
      <c r="Y308" s="3"/>
      <c r="Z308" s="3"/>
      <c r="AA308" s="3"/>
      <c r="AB308" s="4"/>
      <c r="AC308" s="3"/>
      <c r="AD308" s="3"/>
      <c r="AE308" s="3"/>
      <c r="AF308" s="3"/>
      <c r="AG308" s="3"/>
      <c r="AH308" s="3"/>
      <c r="AI308" s="3"/>
      <c r="AJ308" s="3"/>
      <c r="AK308" s="3"/>
      <c r="AL308" s="3"/>
      <c r="AM308" s="3"/>
      <c r="AN308" s="3"/>
      <c r="AO308" s="3"/>
      <c r="AP308" s="3"/>
      <c r="AQ308" s="3"/>
      <c r="AR308" s="3"/>
      <c r="AS308" s="3"/>
      <c r="AT308" s="3"/>
    </row>
    <row r="309" spans="1:46" ht="13.5" customHeight="1">
      <c r="A309" s="221"/>
      <c r="B309" s="3"/>
      <c r="C309" s="4"/>
      <c r="D309" s="32"/>
      <c r="E309" s="4"/>
      <c r="F309" s="3"/>
      <c r="G309" s="4"/>
      <c r="H309" s="3"/>
      <c r="I309" s="4"/>
      <c r="J309" s="3"/>
      <c r="K309" s="4"/>
      <c r="L309" s="3"/>
      <c r="M309" s="4"/>
      <c r="N309" s="3"/>
      <c r="O309" s="4"/>
      <c r="P309" s="4"/>
      <c r="Q309" s="4"/>
      <c r="R309" s="3"/>
      <c r="S309" s="3"/>
      <c r="T309" s="3"/>
      <c r="U309" s="4"/>
      <c r="V309" s="3"/>
      <c r="W309" s="3"/>
      <c r="X309" s="3"/>
      <c r="Y309" s="3"/>
      <c r="Z309" s="3"/>
      <c r="AA309" s="3"/>
      <c r="AB309" s="4"/>
      <c r="AC309" s="3"/>
      <c r="AD309" s="3"/>
      <c r="AE309" s="3"/>
      <c r="AF309" s="3"/>
      <c r="AG309" s="3"/>
      <c r="AH309" s="3"/>
      <c r="AI309" s="3"/>
      <c r="AJ309" s="3"/>
      <c r="AK309" s="3"/>
      <c r="AL309" s="3"/>
      <c r="AM309" s="3"/>
      <c r="AN309" s="3"/>
      <c r="AO309" s="3"/>
      <c r="AP309" s="3"/>
      <c r="AQ309" s="3"/>
      <c r="AR309" s="3"/>
      <c r="AS309" s="3"/>
      <c r="AT309" s="3"/>
    </row>
    <row r="310" spans="1:46" ht="13.5" customHeight="1">
      <c r="A310" s="221"/>
      <c r="B310" s="3"/>
      <c r="C310" s="4"/>
      <c r="D310" s="32"/>
      <c r="E310" s="4"/>
      <c r="F310" s="3"/>
      <c r="G310" s="4"/>
      <c r="H310" s="3"/>
      <c r="I310" s="4"/>
      <c r="J310" s="3"/>
      <c r="K310" s="4"/>
      <c r="L310" s="3"/>
      <c r="M310" s="4"/>
      <c r="N310" s="3"/>
      <c r="O310" s="4"/>
      <c r="P310" s="4"/>
      <c r="Q310" s="4"/>
      <c r="R310" s="3"/>
      <c r="S310" s="3"/>
      <c r="T310" s="3"/>
      <c r="U310" s="4"/>
      <c r="V310" s="3"/>
      <c r="W310" s="3"/>
      <c r="X310" s="3"/>
      <c r="Y310" s="3"/>
      <c r="Z310" s="3"/>
      <c r="AA310" s="3"/>
      <c r="AB310" s="4"/>
      <c r="AC310" s="3"/>
      <c r="AD310" s="3"/>
      <c r="AE310" s="3"/>
      <c r="AF310" s="3"/>
      <c r="AG310" s="3"/>
      <c r="AH310" s="3"/>
      <c r="AI310" s="3"/>
      <c r="AJ310" s="3"/>
      <c r="AK310" s="3"/>
      <c r="AL310" s="3"/>
      <c r="AM310" s="3"/>
      <c r="AN310" s="3"/>
      <c r="AO310" s="3"/>
      <c r="AP310" s="3"/>
      <c r="AQ310" s="3"/>
      <c r="AR310" s="3"/>
      <c r="AS310" s="3"/>
      <c r="AT310" s="3"/>
    </row>
    <row r="311" spans="1:46" ht="13.5" customHeight="1">
      <c r="A311" s="221"/>
      <c r="B311" s="3"/>
      <c r="C311" s="4"/>
      <c r="D311" s="32"/>
      <c r="E311" s="4"/>
      <c r="F311" s="3"/>
      <c r="G311" s="4"/>
      <c r="H311" s="3"/>
      <c r="I311" s="4"/>
      <c r="J311" s="3"/>
      <c r="K311" s="4"/>
      <c r="L311" s="3"/>
      <c r="M311" s="4"/>
      <c r="N311" s="3"/>
      <c r="O311" s="4"/>
      <c r="P311" s="4"/>
      <c r="Q311" s="4"/>
      <c r="R311" s="3"/>
      <c r="S311" s="3"/>
      <c r="T311" s="3"/>
      <c r="U311" s="4"/>
      <c r="V311" s="3"/>
      <c r="W311" s="3"/>
      <c r="X311" s="3"/>
      <c r="Y311" s="3"/>
      <c r="Z311" s="3"/>
      <c r="AA311" s="3"/>
      <c r="AB311" s="4"/>
      <c r="AC311" s="3"/>
      <c r="AD311" s="3"/>
      <c r="AE311" s="3"/>
      <c r="AF311" s="3"/>
      <c r="AG311" s="3"/>
      <c r="AH311" s="3"/>
      <c r="AI311" s="3"/>
      <c r="AJ311" s="3"/>
      <c r="AK311" s="3"/>
      <c r="AL311" s="3"/>
      <c r="AM311" s="3"/>
      <c r="AN311" s="3"/>
      <c r="AO311" s="3"/>
      <c r="AP311" s="3"/>
      <c r="AQ311" s="3"/>
      <c r="AR311" s="3"/>
      <c r="AS311" s="3"/>
      <c r="AT311" s="3"/>
    </row>
    <row r="312" spans="1:46" ht="13.5" customHeight="1">
      <c r="A312" s="221"/>
      <c r="B312" s="3"/>
      <c r="C312" s="4"/>
      <c r="D312" s="32"/>
      <c r="E312" s="4"/>
      <c r="F312" s="3"/>
      <c r="G312" s="4"/>
      <c r="H312" s="3"/>
      <c r="I312" s="4"/>
      <c r="J312" s="3"/>
      <c r="K312" s="4"/>
      <c r="L312" s="3"/>
      <c r="M312" s="4"/>
      <c r="N312" s="3"/>
      <c r="O312" s="4"/>
      <c r="P312" s="4"/>
      <c r="Q312" s="4"/>
      <c r="R312" s="3"/>
      <c r="S312" s="3"/>
      <c r="T312" s="3"/>
      <c r="U312" s="4"/>
      <c r="V312" s="3"/>
      <c r="W312" s="3"/>
      <c r="X312" s="3"/>
      <c r="Y312" s="3"/>
      <c r="Z312" s="3"/>
      <c r="AA312" s="3"/>
      <c r="AB312" s="4"/>
      <c r="AC312" s="3"/>
      <c r="AD312" s="3"/>
      <c r="AE312" s="3"/>
      <c r="AF312" s="3"/>
      <c r="AG312" s="3"/>
      <c r="AH312" s="3"/>
      <c r="AI312" s="3"/>
      <c r="AJ312" s="3"/>
      <c r="AK312" s="3"/>
      <c r="AL312" s="3"/>
      <c r="AM312" s="3"/>
      <c r="AN312" s="3"/>
      <c r="AO312" s="3"/>
      <c r="AP312" s="3"/>
      <c r="AQ312" s="3"/>
      <c r="AR312" s="3"/>
      <c r="AS312" s="3"/>
      <c r="AT312" s="3"/>
    </row>
    <row r="313" spans="1:46" ht="13.5" customHeight="1">
      <c r="A313" s="221"/>
      <c r="B313" s="3"/>
      <c r="C313" s="4"/>
      <c r="D313" s="32"/>
      <c r="E313" s="4"/>
      <c r="F313" s="3"/>
      <c r="G313" s="4"/>
      <c r="H313" s="3"/>
      <c r="I313" s="4"/>
      <c r="J313" s="3"/>
      <c r="K313" s="4"/>
      <c r="L313" s="3"/>
      <c r="M313" s="4"/>
      <c r="N313" s="3"/>
      <c r="O313" s="4"/>
      <c r="P313" s="4"/>
      <c r="Q313" s="4"/>
      <c r="R313" s="3"/>
      <c r="S313" s="3"/>
      <c r="T313" s="3"/>
      <c r="U313" s="4"/>
      <c r="V313" s="3"/>
      <c r="W313" s="3"/>
      <c r="X313" s="3"/>
      <c r="Y313" s="3"/>
      <c r="Z313" s="3"/>
      <c r="AA313" s="3"/>
      <c r="AB313" s="4"/>
      <c r="AC313" s="3"/>
      <c r="AD313" s="3"/>
      <c r="AE313" s="3"/>
      <c r="AF313" s="3"/>
      <c r="AG313" s="3"/>
      <c r="AH313" s="3"/>
      <c r="AI313" s="3"/>
      <c r="AJ313" s="3"/>
      <c r="AK313" s="3"/>
      <c r="AL313" s="3"/>
      <c r="AM313" s="3"/>
      <c r="AN313" s="3"/>
      <c r="AO313" s="3"/>
      <c r="AP313" s="3"/>
      <c r="AQ313" s="3"/>
      <c r="AR313" s="3"/>
      <c r="AS313" s="3"/>
      <c r="AT313" s="3"/>
    </row>
    <row r="314" spans="1:46" ht="13.5" customHeight="1">
      <c r="A314" s="221"/>
      <c r="B314" s="3"/>
      <c r="C314" s="4"/>
      <c r="D314" s="32"/>
      <c r="E314" s="4"/>
      <c r="F314" s="3"/>
      <c r="G314" s="4"/>
      <c r="H314" s="3"/>
      <c r="I314" s="4"/>
      <c r="J314" s="3"/>
      <c r="K314" s="4"/>
      <c r="L314" s="3"/>
      <c r="M314" s="4"/>
      <c r="N314" s="3"/>
      <c r="O314" s="4"/>
      <c r="P314" s="4"/>
      <c r="Q314" s="4"/>
      <c r="R314" s="3"/>
      <c r="S314" s="3"/>
      <c r="T314" s="3"/>
      <c r="U314" s="4"/>
      <c r="V314" s="3"/>
      <c r="W314" s="3"/>
      <c r="X314" s="3"/>
      <c r="Y314" s="3"/>
      <c r="Z314" s="3"/>
      <c r="AA314" s="3"/>
      <c r="AB314" s="4"/>
      <c r="AC314" s="3"/>
      <c r="AD314" s="3"/>
      <c r="AE314" s="3"/>
      <c r="AF314" s="3"/>
      <c r="AG314" s="3"/>
      <c r="AH314" s="3"/>
      <c r="AI314" s="3"/>
      <c r="AJ314" s="3"/>
      <c r="AK314" s="3"/>
      <c r="AL314" s="3"/>
      <c r="AM314" s="3"/>
      <c r="AN314" s="3"/>
      <c r="AO314" s="3"/>
      <c r="AP314" s="3"/>
      <c r="AQ314" s="3"/>
      <c r="AR314" s="3"/>
      <c r="AS314" s="3"/>
      <c r="AT314" s="3"/>
    </row>
    <row r="315" spans="1:46" ht="13.5" customHeight="1">
      <c r="A315" s="221"/>
      <c r="B315" s="3"/>
      <c r="C315" s="4"/>
      <c r="D315" s="32"/>
      <c r="E315" s="4"/>
      <c r="F315" s="3"/>
      <c r="G315" s="4"/>
      <c r="H315" s="3"/>
      <c r="I315" s="4"/>
      <c r="J315" s="3"/>
      <c r="K315" s="4"/>
      <c r="L315" s="3"/>
      <c r="M315" s="4"/>
      <c r="N315" s="3"/>
      <c r="O315" s="4"/>
      <c r="P315" s="4"/>
      <c r="Q315" s="4"/>
      <c r="R315" s="3"/>
      <c r="S315" s="3"/>
      <c r="T315" s="3"/>
      <c r="U315" s="4"/>
      <c r="V315" s="3"/>
      <c r="W315" s="3"/>
      <c r="X315" s="3"/>
      <c r="Y315" s="3"/>
      <c r="Z315" s="3"/>
      <c r="AA315" s="3"/>
      <c r="AB315" s="4"/>
      <c r="AC315" s="3"/>
      <c r="AD315" s="3"/>
      <c r="AE315" s="3"/>
      <c r="AF315" s="3"/>
      <c r="AG315" s="3"/>
      <c r="AH315" s="3"/>
      <c r="AI315" s="3"/>
      <c r="AJ315" s="3"/>
      <c r="AK315" s="3"/>
      <c r="AL315" s="3"/>
      <c r="AM315" s="3"/>
      <c r="AN315" s="3"/>
      <c r="AO315" s="3"/>
      <c r="AP315" s="3"/>
      <c r="AQ315" s="3"/>
      <c r="AR315" s="3"/>
      <c r="AS315" s="3"/>
      <c r="AT315" s="3"/>
    </row>
    <row r="316" spans="1:46" ht="13.5" customHeight="1">
      <c r="A316" s="221"/>
      <c r="B316" s="3"/>
      <c r="C316" s="4"/>
      <c r="D316" s="32"/>
      <c r="E316" s="4"/>
      <c r="F316" s="3"/>
      <c r="G316" s="4"/>
      <c r="H316" s="3"/>
      <c r="I316" s="4"/>
      <c r="J316" s="3"/>
      <c r="K316" s="4"/>
      <c r="L316" s="3"/>
      <c r="M316" s="4"/>
      <c r="N316" s="3"/>
      <c r="O316" s="4"/>
      <c r="P316" s="4"/>
      <c r="Q316" s="4"/>
      <c r="R316" s="3"/>
      <c r="S316" s="3"/>
      <c r="T316" s="3"/>
      <c r="U316" s="4"/>
      <c r="V316" s="3"/>
      <c r="W316" s="3"/>
      <c r="X316" s="3"/>
      <c r="Y316" s="3"/>
      <c r="Z316" s="3"/>
      <c r="AA316" s="3"/>
      <c r="AB316" s="4"/>
      <c r="AC316" s="3"/>
      <c r="AD316" s="3"/>
      <c r="AE316" s="3"/>
      <c r="AF316" s="3"/>
      <c r="AG316" s="3"/>
      <c r="AH316" s="3"/>
      <c r="AI316" s="3"/>
      <c r="AJ316" s="3"/>
      <c r="AK316" s="3"/>
      <c r="AL316" s="3"/>
      <c r="AM316" s="3"/>
      <c r="AN316" s="3"/>
      <c r="AO316" s="3"/>
      <c r="AP316" s="3"/>
      <c r="AQ316" s="3"/>
      <c r="AR316" s="3"/>
      <c r="AS316" s="3"/>
      <c r="AT316" s="3"/>
    </row>
    <row r="317" spans="1:46" ht="13.5" customHeight="1">
      <c r="A317" s="221"/>
      <c r="B317" s="3"/>
      <c r="C317" s="4"/>
      <c r="D317" s="32"/>
      <c r="E317" s="4"/>
      <c r="F317" s="3"/>
      <c r="G317" s="4"/>
      <c r="H317" s="3"/>
      <c r="I317" s="4"/>
      <c r="J317" s="3"/>
      <c r="K317" s="4"/>
      <c r="L317" s="3"/>
      <c r="M317" s="4"/>
      <c r="N317" s="3"/>
      <c r="O317" s="4"/>
      <c r="P317" s="4"/>
      <c r="Q317" s="4"/>
      <c r="R317" s="3"/>
      <c r="S317" s="3"/>
      <c r="T317" s="3"/>
      <c r="U317" s="4"/>
      <c r="V317" s="3"/>
      <c r="W317" s="3"/>
      <c r="X317" s="3"/>
      <c r="Y317" s="3"/>
      <c r="Z317" s="3"/>
      <c r="AA317" s="3"/>
      <c r="AB317" s="4"/>
      <c r="AC317" s="3"/>
      <c r="AD317" s="3"/>
      <c r="AE317" s="3"/>
      <c r="AF317" s="3"/>
      <c r="AG317" s="3"/>
      <c r="AH317" s="3"/>
      <c r="AI317" s="3"/>
      <c r="AJ317" s="3"/>
      <c r="AK317" s="3"/>
      <c r="AL317" s="3"/>
      <c r="AM317" s="3"/>
      <c r="AN317" s="3"/>
      <c r="AO317" s="3"/>
      <c r="AP317" s="3"/>
      <c r="AQ317" s="3"/>
      <c r="AR317" s="3"/>
      <c r="AS317" s="3"/>
      <c r="AT317" s="3"/>
    </row>
    <row r="318" spans="1:46" ht="13.5" customHeight="1">
      <c r="A318" s="221"/>
      <c r="B318" s="3"/>
      <c r="C318" s="4"/>
      <c r="D318" s="32"/>
      <c r="E318" s="4"/>
      <c r="F318" s="3"/>
      <c r="G318" s="4"/>
      <c r="H318" s="3"/>
      <c r="I318" s="4"/>
      <c r="J318" s="3"/>
      <c r="K318" s="4"/>
      <c r="L318" s="3"/>
      <c r="M318" s="4"/>
      <c r="N318" s="3"/>
      <c r="O318" s="4"/>
      <c r="P318" s="4"/>
      <c r="Q318" s="4"/>
      <c r="R318" s="3"/>
      <c r="S318" s="3"/>
      <c r="T318" s="3"/>
      <c r="U318" s="4"/>
      <c r="V318" s="3"/>
      <c r="W318" s="3"/>
      <c r="X318" s="3"/>
      <c r="Y318" s="3"/>
      <c r="Z318" s="3"/>
      <c r="AA318" s="3"/>
      <c r="AB318" s="4"/>
      <c r="AC318" s="3"/>
      <c r="AD318" s="3"/>
      <c r="AE318" s="3"/>
      <c r="AF318" s="3"/>
      <c r="AG318" s="3"/>
      <c r="AH318" s="3"/>
      <c r="AI318" s="3"/>
      <c r="AJ318" s="3"/>
      <c r="AK318" s="3"/>
      <c r="AL318" s="3"/>
      <c r="AM318" s="3"/>
      <c r="AN318" s="3"/>
      <c r="AO318" s="3"/>
      <c r="AP318" s="3"/>
      <c r="AQ318" s="3"/>
      <c r="AR318" s="3"/>
      <c r="AS318" s="3"/>
      <c r="AT318" s="3"/>
    </row>
    <row r="319" spans="1:46" ht="13.5" customHeight="1">
      <c r="A319" s="221"/>
      <c r="B319" s="3"/>
      <c r="C319" s="4"/>
      <c r="D319" s="32"/>
      <c r="E319" s="4"/>
      <c r="F319" s="3"/>
      <c r="G319" s="4"/>
      <c r="H319" s="3"/>
      <c r="I319" s="4"/>
      <c r="J319" s="3"/>
      <c r="K319" s="4"/>
      <c r="L319" s="3"/>
      <c r="M319" s="4"/>
      <c r="N319" s="3"/>
      <c r="O319" s="4"/>
      <c r="P319" s="4"/>
      <c r="Q319" s="4"/>
      <c r="R319" s="3"/>
      <c r="S319" s="3"/>
      <c r="T319" s="3"/>
      <c r="U319" s="4"/>
      <c r="V319" s="3"/>
      <c r="W319" s="3"/>
      <c r="X319" s="3"/>
      <c r="Y319" s="3"/>
      <c r="Z319" s="3"/>
      <c r="AA319" s="3"/>
      <c r="AB319" s="4"/>
      <c r="AC319" s="3"/>
      <c r="AD319" s="3"/>
      <c r="AE319" s="3"/>
      <c r="AF319" s="3"/>
      <c r="AG319" s="3"/>
      <c r="AH319" s="3"/>
      <c r="AI319" s="3"/>
      <c r="AJ319" s="3"/>
      <c r="AK319" s="3"/>
      <c r="AL319" s="3"/>
      <c r="AM319" s="3"/>
      <c r="AN319" s="3"/>
      <c r="AO319" s="3"/>
      <c r="AP319" s="3"/>
      <c r="AQ319" s="3"/>
      <c r="AR319" s="3"/>
      <c r="AS319" s="3"/>
      <c r="AT319" s="3"/>
    </row>
    <row r="320" spans="1:46" ht="13.5" customHeight="1">
      <c r="A320" s="221"/>
      <c r="B320" s="3"/>
      <c r="C320" s="4"/>
      <c r="D320" s="32"/>
      <c r="E320" s="4"/>
      <c r="F320" s="3"/>
      <c r="G320" s="4"/>
      <c r="H320" s="3"/>
      <c r="I320" s="4"/>
      <c r="J320" s="3"/>
      <c r="K320" s="4"/>
      <c r="L320" s="3"/>
      <c r="M320" s="4"/>
      <c r="N320" s="3"/>
      <c r="O320" s="4"/>
      <c r="P320" s="4"/>
      <c r="Q320" s="4"/>
      <c r="R320" s="3"/>
      <c r="S320" s="3"/>
      <c r="T320" s="3"/>
      <c r="U320" s="4"/>
      <c r="V320" s="3"/>
      <c r="W320" s="3"/>
      <c r="X320" s="3"/>
      <c r="Y320" s="3"/>
      <c r="Z320" s="3"/>
      <c r="AA320" s="3"/>
      <c r="AB320" s="4"/>
      <c r="AC320" s="3"/>
      <c r="AD320" s="3"/>
      <c r="AE320" s="3"/>
      <c r="AF320" s="3"/>
      <c r="AG320" s="3"/>
      <c r="AH320" s="3"/>
      <c r="AI320" s="3"/>
      <c r="AJ320" s="3"/>
      <c r="AK320" s="3"/>
      <c r="AL320" s="3"/>
      <c r="AM320" s="3"/>
      <c r="AN320" s="3"/>
      <c r="AO320" s="3"/>
      <c r="AP320" s="3"/>
      <c r="AQ320" s="3"/>
      <c r="AR320" s="3"/>
      <c r="AS320" s="3"/>
      <c r="AT320" s="3"/>
    </row>
    <row r="321" spans="1:46" ht="13.5" customHeight="1">
      <c r="A321" s="221"/>
      <c r="B321" s="3"/>
      <c r="C321" s="4"/>
      <c r="D321" s="32"/>
      <c r="E321" s="4"/>
      <c r="F321" s="3"/>
      <c r="G321" s="4"/>
      <c r="H321" s="3"/>
      <c r="I321" s="4"/>
      <c r="J321" s="3"/>
      <c r="K321" s="4"/>
      <c r="L321" s="3"/>
      <c r="M321" s="4"/>
      <c r="N321" s="3"/>
      <c r="O321" s="4"/>
      <c r="P321" s="4"/>
      <c r="Q321" s="4"/>
      <c r="R321" s="3"/>
      <c r="S321" s="3"/>
      <c r="T321" s="3"/>
      <c r="U321" s="4"/>
      <c r="V321" s="3"/>
      <c r="W321" s="3"/>
      <c r="X321" s="3"/>
      <c r="Y321" s="3"/>
      <c r="Z321" s="3"/>
      <c r="AA321" s="3"/>
      <c r="AB321" s="4"/>
      <c r="AC321" s="3"/>
      <c r="AD321" s="3"/>
      <c r="AE321" s="3"/>
      <c r="AF321" s="3"/>
      <c r="AG321" s="3"/>
      <c r="AH321" s="3"/>
      <c r="AI321" s="3"/>
      <c r="AJ321" s="3"/>
      <c r="AK321" s="3"/>
      <c r="AL321" s="3"/>
      <c r="AM321" s="3"/>
      <c r="AN321" s="3"/>
      <c r="AO321" s="3"/>
      <c r="AP321" s="3"/>
      <c r="AQ321" s="3"/>
      <c r="AR321" s="3"/>
      <c r="AS321" s="3"/>
      <c r="AT321" s="3"/>
    </row>
    <row r="322" spans="1:46" ht="13.5" customHeight="1">
      <c r="A322" s="221"/>
      <c r="B322" s="3"/>
      <c r="C322" s="4"/>
      <c r="D322" s="32"/>
      <c r="E322" s="4"/>
      <c r="F322" s="3"/>
      <c r="G322" s="4"/>
      <c r="H322" s="3"/>
      <c r="I322" s="4"/>
      <c r="J322" s="3"/>
      <c r="K322" s="4"/>
      <c r="L322" s="3"/>
      <c r="M322" s="4"/>
      <c r="N322" s="3"/>
      <c r="O322" s="4"/>
      <c r="P322" s="4"/>
      <c r="Q322" s="4"/>
      <c r="R322" s="3"/>
      <c r="S322" s="3"/>
      <c r="T322" s="3"/>
      <c r="U322" s="4"/>
      <c r="V322" s="3"/>
      <c r="W322" s="3"/>
      <c r="X322" s="3"/>
      <c r="Y322" s="3"/>
      <c r="Z322" s="3"/>
      <c r="AA322" s="3"/>
      <c r="AB322" s="4"/>
      <c r="AC322" s="3"/>
      <c r="AD322" s="3"/>
      <c r="AE322" s="3"/>
      <c r="AF322" s="3"/>
      <c r="AG322" s="3"/>
      <c r="AH322" s="3"/>
      <c r="AI322" s="3"/>
      <c r="AJ322" s="3"/>
      <c r="AK322" s="3"/>
      <c r="AL322" s="3"/>
      <c r="AM322" s="3"/>
      <c r="AN322" s="3"/>
      <c r="AO322" s="3"/>
      <c r="AP322" s="3"/>
      <c r="AQ322" s="3"/>
      <c r="AR322" s="3"/>
      <c r="AS322" s="3"/>
      <c r="AT322" s="3"/>
    </row>
    <row r="323" spans="1:46" ht="13.5" customHeight="1">
      <c r="A323" s="221"/>
      <c r="B323" s="3"/>
      <c r="C323" s="4"/>
      <c r="D323" s="32"/>
      <c r="E323" s="4"/>
      <c r="F323" s="3"/>
      <c r="G323" s="4"/>
      <c r="H323" s="3"/>
      <c r="I323" s="4"/>
      <c r="J323" s="3"/>
      <c r="K323" s="4"/>
      <c r="L323" s="3"/>
      <c r="M323" s="4"/>
      <c r="N323" s="3"/>
      <c r="O323" s="4"/>
      <c r="P323" s="4"/>
      <c r="Q323" s="4"/>
      <c r="R323" s="3"/>
      <c r="S323" s="3"/>
      <c r="T323" s="3"/>
      <c r="U323" s="4"/>
      <c r="V323" s="3"/>
      <c r="W323" s="3"/>
      <c r="X323" s="3"/>
      <c r="Y323" s="3"/>
      <c r="Z323" s="3"/>
      <c r="AA323" s="3"/>
      <c r="AB323" s="4"/>
      <c r="AC323" s="3"/>
      <c r="AD323" s="3"/>
      <c r="AE323" s="3"/>
      <c r="AF323" s="3"/>
      <c r="AG323" s="3"/>
      <c r="AH323" s="3"/>
      <c r="AI323" s="3"/>
      <c r="AJ323" s="3"/>
      <c r="AK323" s="3"/>
      <c r="AL323" s="3"/>
      <c r="AM323" s="3"/>
      <c r="AN323" s="3"/>
      <c r="AO323" s="3"/>
      <c r="AP323" s="3"/>
      <c r="AQ323" s="3"/>
      <c r="AR323" s="3"/>
      <c r="AS323" s="3"/>
      <c r="AT323" s="3"/>
    </row>
    <row r="324" spans="1:46" ht="13.5" customHeight="1">
      <c r="A324" s="221"/>
      <c r="B324" s="3"/>
      <c r="C324" s="4"/>
      <c r="D324" s="32"/>
      <c r="E324" s="4"/>
      <c r="F324" s="3"/>
      <c r="G324" s="4"/>
      <c r="H324" s="3"/>
      <c r="I324" s="4"/>
      <c r="J324" s="3"/>
      <c r="K324" s="4"/>
      <c r="L324" s="3"/>
      <c r="M324" s="4"/>
      <c r="N324" s="3"/>
      <c r="O324" s="4"/>
      <c r="P324" s="4"/>
      <c r="Q324" s="4"/>
      <c r="R324" s="3"/>
      <c r="S324" s="3"/>
      <c r="T324" s="3"/>
      <c r="U324" s="4"/>
      <c r="V324" s="3"/>
      <c r="W324" s="3"/>
      <c r="X324" s="3"/>
      <c r="Y324" s="3"/>
      <c r="Z324" s="3"/>
      <c r="AA324" s="3"/>
      <c r="AB324" s="4"/>
      <c r="AC324" s="3"/>
      <c r="AD324" s="3"/>
      <c r="AE324" s="3"/>
      <c r="AF324" s="3"/>
      <c r="AG324" s="3"/>
      <c r="AH324" s="3"/>
      <c r="AI324" s="3"/>
      <c r="AJ324" s="3"/>
      <c r="AK324" s="3"/>
      <c r="AL324" s="3"/>
      <c r="AM324" s="3"/>
      <c r="AN324" s="3"/>
      <c r="AO324" s="3"/>
      <c r="AP324" s="3"/>
      <c r="AQ324" s="3"/>
      <c r="AR324" s="3"/>
      <c r="AS324" s="3"/>
      <c r="AT324" s="3"/>
    </row>
    <row r="325" spans="1:46" ht="13.5" customHeight="1">
      <c r="A325" s="221"/>
      <c r="B325" s="3"/>
      <c r="C325" s="4"/>
      <c r="D325" s="32"/>
      <c r="E325" s="4"/>
      <c r="F325" s="3"/>
      <c r="G325" s="4"/>
      <c r="H325" s="3"/>
      <c r="I325" s="4"/>
      <c r="J325" s="3"/>
      <c r="K325" s="4"/>
      <c r="L325" s="3"/>
      <c r="M325" s="4"/>
      <c r="N325" s="3"/>
      <c r="O325" s="4"/>
      <c r="P325" s="4"/>
      <c r="Q325" s="4"/>
      <c r="R325" s="3"/>
      <c r="S325" s="3"/>
      <c r="T325" s="3"/>
      <c r="U325" s="4"/>
      <c r="V325" s="3"/>
      <c r="W325" s="3"/>
      <c r="X325" s="3"/>
      <c r="Y325" s="3"/>
      <c r="Z325" s="3"/>
      <c r="AA325" s="3"/>
      <c r="AB325" s="4"/>
      <c r="AC325" s="3"/>
      <c r="AD325" s="3"/>
      <c r="AE325" s="3"/>
      <c r="AF325" s="3"/>
      <c r="AG325" s="3"/>
      <c r="AH325" s="3"/>
      <c r="AI325" s="3"/>
      <c r="AJ325" s="3"/>
      <c r="AK325" s="3"/>
      <c r="AL325" s="3"/>
      <c r="AM325" s="3"/>
      <c r="AN325" s="3"/>
      <c r="AO325" s="3"/>
      <c r="AP325" s="3"/>
      <c r="AQ325" s="3"/>
      <c r="AR325" s="3"/>
      <c r="AS325" s="3"/>
      <c r="AT325" s="3"/>
    </row>
    <row r="326" spans="1:46" ht="13.5" customHeight="1">
      <c r="A326" s="221"/>
      <c r="B326" s="3"/>
      <c r="C326" s="4"/>
      <c r="D326" s="32"/>
      <c r="E326" s="4"/>
      <c r="F326" s="3"/>
      <c r="G326" s="4"/>
      <c r="H326" s="3"/>
      <c r="I326" s="4"/>
      <c r="J326" s="3"/>
      <c r="K326" s="4"/>
      <c r="L326" s="3"/>
      <c r="M326" s="4"/>
      <c r="N326" s="3"/>
      <c r="O326" s="4"/>
      <c r="P326" s="4"/>
      <c r="Q326" s="4"/>
      <c r="R326" s="3"/>
      <c r="S326" s="3"/>
      <c r="T326" s="3"/>
      <c r="U326" s="4"/>
      <c r="V326" s="3"/>
      <c r="W326" s="3"/>
      <c r="X326" s="3"/>
      <c r="Y326" s="3"/>
      <c r="Z326" s="3"/>
      <c r="AA326" s="3"/>
      <c r="AB326" s="4"/>
      <c r="AC326" s="3"/>
      <c r="AD326" s="3"/>
      <c r="AE326" s="3"/>
      <c r="AF326" s="3"/>
      <c r="AG326" s="3"/>
      <c r="AH326" s="3"/>
      <c r="AI326" s="3"/>
      <c r="AJ326" s="3"/>
      <c r="AK326" s="3"/>
      <c r="AL326" s="3"/>
      <c r="AM326" s="3"/>
      <c r="AN326" s="3"/>
      <c r="AO326" s="3"/>
      <c r="AP326" s="3"/>
      <c r="AQ326" s="3"/>
      <c r="AR326" s="3"/>
      <c r="AS326" s="3"/>
      <c r="AT326" s="3"/>
    </row>
    <row r="327" spans="1:46" ht="13.5" customHeight="1">
      <c r="A327" s="221"/>
      <c r="B327" s="3"/>
      <c r="C327" s="4"/>
      <c r="D327" s="32"/>
      <c r="E327" s="4"/>
      <c r="F327" s="3"/>
      <c r="G327" s="4"/>
      <c r="H327" s="3"/>
      <c r="I327" s="4"/>
      <c r="J327" s="3"/>
      <c r="K327" s="4"/>
      <c r="L327" s="3"/>
      <c r="M327" s="4"/>
      <c r="N327" s="3"/>
      <c r="O327" s="4"/>
      <c r="P327" s="4"/>
      <c r="Q327" s="4"/>
      <c r="R327" s="3"/>
      <c r="S327" s="3"/>
      <c r="T327" s="3"/>
      <c r="U327" s="4"/>
      <c r="V327" s="3"/>
      <c r="W327" s="3"/>
      <c r="X327" s="3"/>
      <c r="Y327" s="3"/>
      <c r="Z327" s="3"/>
      <c r="AA327" s="3"/>
      <c r="AB327" s="4"/>
      <c r="AC327" s="3"/>
      <c r="AD327" s="3"/>
      <c r="AE327" s="3"/>
      <c r="AF327" s="3"/>
      <c r="AG327" s="3"/>
      <c r="AH327" s="3"/>
      <c r="AI327" s="3"/>
      <c r="AJ327" s="3"/>
      <c r="AK327" s="3"/>
      <c r="AL327" s="3"/>
      <c r="AM327" s="3"/>
      <c r="AN327" s="3"/>
      <c r="AO327" s="3"/>
      <c r="AP327" s="3"/>
      <c r="AQ327" s="3"/>
      <c r="AR327" s="3"/>
      <c r="AS327" s="3"/>
      <c r="AT327" s="3"/>
    </row>
    <row r="328" spans="1:46" ht="13.5" customHeight="1">
      <c r="A328" s="221"/>
      <c r="B328" s="3"/>
      <c r="C328" s="4"/>
      <c r="D328" s="32"/>
      <c r="E328" s="4"/>
      <c r="F328" s="3"/>
      <c r="G328" s="4"/>
      <c r="H328" s="3"/>
      <c r="I328" s="4"/>
      <c r="J328" s="3"/>
      <c r="K328" s="4"/>
      <c r="L328" s="3"/>
      <c r="M328" s="4"/>
      <c r="N328" s="3"/>
      <c r="O328" s="4"/>
      <c r="P328" s="4"/>
      <c r="Q328" s="4"/>
      <c r="R328" s="3"/>
      <c r="S328" s="3"/>
      <c r="T328" s="3"/>
      <c r="U328" s="4"/>
      <c r="V328" s="3"/>
      <c r="W328" s="3"/>
      <c r="X328" s="3"/>
      <c r="Y328" s="3"/>
      <c r="Z328" s="3"/>
      <c r="AA328" s="3"/>
      <c r="AB328" s="4"/>
      <c r="AC328" s="3"/>
      <c r="AD328" s="3"/>
      <c r="AE328" s="3"/>
      <c r="AF328" s="3"/>
      <c r="AG328" s="3"/>
      <c r="AH328" s="3"/>
      <c r="AI328" s="3"/>
      <c r="AJ328" s="3"/>
      <c r="AK328" s="3"/>
      <c r="AL328" s="3"/>
      <c r="AM328" s="3"/>
      <c r="AN328" s="3"/>
      <c r="AO328" s="3"/>
      <c r="AP328" s="3"/>
      <c r="AQ328" s="3"/>
      <c r="AR328" s="3"/>
      <c r="AS328" s="3"/>
      <c r="AT328" s="3"/>
    </row>
    <row r="329" spans="1:46" ht="13.5" customHeight="1">
      <c r="A329" s="221"/>
      <c r="B329" s="3"/>
      <c r="C329" s="4"/>
      <c r="D329" s="32"/>
      <c r="E329" s="4"/>
      <c r="F329" s="3"/>
      <c r="G329" s="4"/>
      <c r="H329" s="3"/>
      <c r="I329" s="4"/>
      <c r="J329" s="3"/>
      <c r="K329" s="4"/>
      <c r="L329" s="3"/>
      <c r="M329" s="4"/>
      <c r="N329" s="3"/>
      <c r="O329" s="4"/>
      <c r="P329" s="4"/>
      <c r="Q329" s="4"/>
      <c r="R329" s="3"/>
      <c r="S329" s="3"/>
      <c r="T329" s="3"/>
      <c r="U329" s="4"/>
      <c r="V329" s="3"/>
      <c r="W329" s="3"/>
      <c r="X329" s="3"/>
      <c r="Y329" s="3"/>
      <c r="Z329" s="3"/>
      <c r="AA329" s="3"/>
      <c r="AB329" s="4"/>
      <c r="AC329" s="3"/>
      <c r="AD329" s="3"/>
      <c r="AE329" s="3"/>
      <c r="AF329" s="3"/>
      <c r="AG329" s="3"/>
      <c r="AH329" s="3"/>
      <c r="AI329" s="3"/>
      <c r="AJ329" s="3"/>
      <c r="AK329" s="3"/>
      <c r="AL329" s="3"/>
      <c r="AM329" s="3"/>
      <c r="AN329" s="3"/>
      <c r="AO329" s="3"/>
      <c r="AP329" s="3"/>
      <c r="AQ329" s="3"/>
      <c r="AR329" s="3"/>
      <c r="AS329" s="3"/>
      <c r="AT329" s="3"/>
    </row>
    <row r="330" spans="1:46" ht="13.5" customHeight="1">
      <c r="A330" s="221"/>
      <c r="B330" s="3"/>
      <c r="C330" s="4"/>
      <c r="D330" s="32"/>
      <c r="E330" s="4"/>
      <c r="F330" s="3"/>
      <c r="G330" s="4"/>
      <c r="H330" s="3"/>
      <c r="I330" s="4"/>
      <c r="J330" s="3"/>
      <c r="K330" s="4"/>
      <c r="L330" s="3"/>
      <c r="M330" s="4"/>
      <c r="N330" s="3"/>
      <c r="O330" s="4"/>
      <c r="P330" s="4"/>
      <c r="Q330" s="4"/>
      <c r="R330" s="3"/>
      <c r="S330" s="3"/>
      <c r="T330" s="3"/>
      <c r="U330" s="4"/>
      <c r="V330" s="3"/>
      <c r="W330" s="3"/>
      <c r="X330" s="3"/>
      <c r="Y330" s="3"/>
      <c r="Z330" s="3"/>
      <c r="AA330" s="3"/>
      <c r="AB330" s="4"/>
      <c r="AC330" s="3"/>
      <c r="AD330" s="3"/>
      <c r="AE330" s="3"/>
      <c r="AF330" s="3"/>
      <c r="AG330" s="3"/>
      <c r="AH330" s="3"/>
      <c r="AI330" s="3"/>
      <c r="AJ330" s="3"/>
      <c r="AK330" s="3"/>
      <c r="AL330" s="3"/>
      <c r="AM330" s="3"/>
      <c r="AN330" s="3"/>
      <c r="AO330" s="3"/>
      <c r="AP330" s="3"/>
      <c r="AQ330" s="3"/>
      <c r="AR330" s="3"/>
      <c r="AS330" s="3"/>
      <c r="AT330" s="3"/>
    </row>
    <row r="331" spans="1:46" ht="13.5" customHeight="1">
      <c r="A331" s="221"/>
      <c r="B331" s="3"/>
      <c r="C331" s="4"/>
      <c r="D331" s="32"/>
      <c r="E331" s="4"/>
      <c r="F331" s="3"/>
      <c r="G331" s="4"/>
      <c r="H331" s="3"/>
      <c r="I331" s="4"/>
      <c r="J331" s="3"/>
      <c r="K331" s="4"/>
      <c r="L331" s="3"/>
      <c r="M331" s="4"/>
      <c r="N331" s="3"/>
      <c r="O331" s="4"/>
      <c r="P331" s="4"/>
      <c r="Q331" s="4"/>
      <c r="R331" s="3"/>
      <c r="S331" s="3"/>
      <c r="T331" s="3"/>
      <c r="U331" s="4"/>
      <c r="V331" s="3"/>
      <c r="W331" s="3"/>
      <c r="X331" s="3"/>
      <c r="Y331" s="3"/>
      <c r="Z331" s="3"/>
      <c r="AA331" s="3"/>
      <c r="AB331" s="4"/>
      <c r="AC331" s="3"/>
      <c r="AD331" s="3"/>
      <c r="AE331" s="3"/>
      <c r="AF331" s="3"/>
      <c r="AG331" s="3"/>
      <c r="AH331" s="3"/>
      <c r="AI331" s="3"/>
      <c r="AJ331" s="3"/>
      <c r="AK331" s="3"/>
      <c r="AL331" s="3"/>
      <c r="AM331" s="3"/>
      <c r="AN331" s="3"/>
      <c r="AO331" s="3"/>
      <c r="AP331" s="3"/>
      <c r="AQ331" s="3"/>
      <c r="AR331" s="3"/>
      <c r="AS331" s="3"/>
      <c r="AT331" s="3"/>
    </row>
    <row r="332" spans="1:46" ht="13.5" customHeight="1">
      <c r="A332" s="221"/>
      <c r="B332" s="3"/>
      <c r="C332" s="4"/>
      <c r="D332" s="32"/>
      <c r="E332" s="4"/>
      <c r="F332" s="3"/>
      <c r="G332" s="4"/>
      <c r="H332" s="3"/>
      <c r="I332" s="4"/>
      <c r="J332" s="3"/>
      <c r="K332" s="4"/>
      <c r="L332" s="3"/>
      <c r="M332" s="4"/>
      <c r="N332" s="3"/>
      <c r="O332" s="4"/>
      <c r="P332" s="4"/>
      <c r="Q332" s="4"/>
      <c r="R332" s="3"/>
      <c r="S332" s="3"/>
      <c r="T332" s="3"/>
      <c r="U332" s="4"/>
      <c r="V332" s="3"/>
      <c r="W332" s="3"/>
      <c r="X332" s="3"/>
      <c r="Y332" s="3"/>
      <c r="Z332" s="3"/>
      <c r="AA332" s="3"/>
      <c r="AB332" s="4"/>
      <c r="AC332" s="3"/>
      <c r="AD332" s="3"/>
      <c r="AE332" s="3"/>
      <c r="AF332" s="3"/>
      <c r="AG332" s="3"/>
      <c r="AH332" s="3"/>
      <c r="AI332" s="3"/>
      <c r="AJ332" s="3"/>
      <c r="AK332" s="3"/>
      <c r="AL332" s="3"/>
      <c r="AM332" s="3"/>
      <c r="AN332" s="3"/>
      <c r="AO332" s="3"/>
      <c r="AP332" s="3"/>
      <c r="AQ332" s="3"/>
      <c r="AR332" s="3"/>
      <c r="AS332" s="3"/>
      <c r="AT332" s="3"/>
    </row>
    <row r="333" spans="1:46" ht="13.5" customHeight="1">
      <c r="A333" s="221"/>
      <c r="B333" s="3"/>
      <c r="C333" s="4"/>
      <c r="D333" s="32"/>
      <c r="E333" s="4"/>
      <c r="F333" s="3"/>
      <c r="G333" s="4"/>
      <c r="H333" s="3"/>
      <c r="I333" s="4"/>
      <c r="J333" s="3"/>
      <c r="K333" s="4"/>
      <c r="L333" s="3"/>
      <c r="M333" s="4"/>
      <c r="N333" s="3"/>
      <c r="O333" s="4"/>
      <c r="P333" s="4"/>
      <c r="Q333" s="4"/>
      <c r="R333" s="3"/>
      <c r="S333" s="3"/>
      <c r="T333" s="3"/>
      <c r="U333" s="4"/>
      <c r="V333" s="3"/>
      <c r="W333" s="3"/>
      <c r="X333" s="3"/>
      <c r="Y333" s="3"/>
      <c r="Z333" s="3"/>
      <c r="AA333" s="3"/>
      <c r="AB333" s="4"/>
      <c r="AC333" s="3"/>
      <c r="AD333" s="3"/>
      <c r="AE333" s="3"/>
      <c r="AF333" s="3"/>
      <c r="AG333" s="3"/>
      <c r="AH333" s="3"/>
      <c r="AI333" s="3"/>
      <c r="AJ333" s="3"/>
      <c r="AK333" s="3"/>
      <c r="AL333" s="3"/>
      <c r="AM333" s="3"/>
      <c r="AN333" s="3"/>
      <c r="AO333" s="3"/>
      <c r="AP333" s="3"/>
      <c r="AQ333" s="3"/>
      <c r="AR333" s="3"/>
      <c r="AS333" s="3"/>
      <c r="AT333" s="3"/>
    </row>
    <row r="334" spans="1:46" ht="13.5" customHeight="1">
      <c r="A334" s="221"/>
      <c r="B334" s="3"/>
      <c r="C334" s="4"/>
      <c r="D334" s="32"/>
      <c r="E334" s="4"/>
      <c r="F334" s="3"/>
      <c r="G334" s="4"/>
      <c r="H334" s="3"/>
      <c r="I334" s="4"/>
      <c r="J334" s="3"/>
      <c r="K334" s="4"/>
      <c r="L334" s="3"/>
      <c r="M334" s="4"/>
      <c r="N334" s="3"/>
      <c r="O334" s="4"/>
      <c r="P334" s="4"/>
      <c r="Q334" s="4"/>
      <c r="R334" s="3"/>
      <c r="S334" s="3"/>
      <c r="T334" s="3"/>
      <c r="U334" s="4"/>
      <c r="V334" s="3"/>
      <c r="W334" s="3"/>
      <c r="X334" s="3"/>
      <c r="Y334" s="3"/>
      <c r="Z334" s="3"/>
      <c r="AA334" s="3"/>
      <c r="AB334" s="4"/>
      <c r="AC334" s="3"/>
      <c r="AD334" s="3"/>
      <c r="AE334" s="3"/>
      <c r="AF334" s="3"/>
      <c r="AG334" s="3"/>
      <c r="AH334" s="3"/>
      <c r="AI334" s="3"/>
      <c r="AJ334" s="3"/>
      <c r="AK334" s="3"/>
      <c r="AL334" s="3"/>
      <c r="AM334" s="3"/>
      <c r="AN334" s="3"/>
      <c r="AO334" s="3"/>
      <c r="AP334" s="3"/>
      <c r="AQ334" s="3"/>
      <c r="AR334" s="3"/>
      <c r="AS334" s="3"/>
      <c r="AT334" s="3"/>
    </row>
    <row r="335" spans="1:46" ht="13.5" customHeight="1">
      <c r="A335" s="221"/>
      <c r="B335" s="3"/>
      <c r="C335" s="4"/>
      <c r="D335" s="32"/>
      <c r="E335" s="4"/>
      <c r="F335" s="3"/>
      <c r="G335" s="4"/>
      <c r="H335" s="3"/>
      <c r="I335" s="4"/>
      <c r="J335" s="3"/>
      <c r="K335" s="4"/>
      <c r="L335" s="3"/>
      <c r="M335" s="4"/>
      <c r="N335" s="3"/>
      <c r="O335" s="4"/>
      <c r="P335" s="4"/>
      <c r="Q335" s="4"/>
      <c r="R335" s="3"/>
      <c r="S335" s="3"/>
      <c r="T335" s="3"/>
      <c r="U335" s="4"/>
      <c r="V335" s="3"/>
      <c r="W335" s="3"/>
      <c r="X335" s="3"/>
      <c r="Y335" s="3"/>
      <c r="Z335" s="3"/>
      <c r="AA335" s="3"/>
      <c r="AB335" s="4"/>
      <c r="AC335" s="3"/>
      <c r="AD335" s="3"/>
      <c r="AE335" s="3"/>
      <c r="AF335" s="3"/>
      <c r="AG335" s="3"/>
      <c r="AH335" s="3"/>
      <c r="AI335" s="3"/>
      <c r="AJ335" s="3"/>
      <c r="AK335" s="3"/>
      <c r="AL335" s="3"/>
      <c r="AM335" s="3"/>
      <c r="AN335" s="3"/>
      <c r="AO335" s="3"/>
      <c r="AP335" s="3"/>
      <c r="AQ335" s="3"/>
      <c r="AR335" s="3"/>
      <c r="AS335" s="3"/>
      <c r="AT335" s="3"/>
    </row>
    <row r="336" spans="1:46" ht="13.5" customHeight="1">
      <c r="A336" s="221"/>
      <c r="B336" s="3"/>
      <c r="C336" s="4"/>
      <c r="D336" s="32"/>
      <c r="E336" s="4"/>
      <c r="F336" s="3"/>
      <c r="G336" s="4"/>
      <c r="H336" s="3"/>
      <c r="I336" s="4"/>
      <c r="J336" s="3"/>
      <c r="K336" s="4"/>
      <c r="L336" s="3"/>
      <c r="M336" s="4"/>
      <c r="N336" s="3"/>
      <c r="O336" s="4"/>
      <c r="P336" s="4"/>
      <c r="Q336" s="4"/>
      <c r="R336" s="3"/>
      <c r="S336" s="3"/>
      <c r="T336" s="3"/>
      <c r="U336" s="4"/>
      <c r="V336" s="3"/>
      <c r="W336" s="3"/>
      <c r="X336" s="3"/>
      <c r="Y336" s="3"/>
      <c r="Z336" s="3"/>
      <c r="AA336" s="3"/>
      <c r="AB336" s="4"/>
      <c r="AC336" s="3"/>
      <c r="AD336" s="3"/>
      <c r="AE336" s="3"/>
      <c r="AF336" s="3"/>
      <c r="AG336" s="3"/>
      <c r="AH336" s="3"/>
      <c r="AI336" s="3"/>
      <c r="AJ336" s="3"/>
      <c r="AK336" s="3"/>
      <c r="AL336" s="3"/>
      <c r="AM336" s="3"/>
      <c r="AN336" s="3"/>
      <c r="AO336" s="3"/>
      <c r="AP336" s="3"/>
      <c r="AQ336" s="3"/>
      <c r="AR336" s="3"/>
      <c r="AS336" s="3"/>
      <c r="AT336" s="3"/>
    </row>
    <row r="337" spans="1:46" ht="13.5" customHeight="1">
      <c r="A337" s="221"/>
      <c r="B337" s="3"/>
      <c r="C337" s="4"/>
      <c r="D337" s="32"/>
      <c r="E337" s="4"/>
      <c r="F337" s="3"/>
      <c r="G337" s="4"/>
      <c r="H337" s="3"/>
      <c r="I337" s="4"/>
      <c r="J337" s="3"/>
      <c r="K337" s="4"/>
      <c r="L337" s="3"/>
      <c r="M337" s="4"/>
      <c r="N337" s="3"/>
      <c r="O337" s="4"/>
      <c r="P337" s="4"/>
      <c r="Q337" s="4"/>
      <c r="R337" s="3"/>
      <c r="S337" s="3"/>
      <c r="T337" s="3"/>
      <c r="U337" s="4"/>
      <c r="V337" s="3"/>
      <c r="W337" s="3"/>
      <c r="X337" s="3"/>
      <c r="Y337" s="3"/>
      <c r="Z337" s="3"/>
      <c r="AA337" s="3"/>
      <c r="AB337" s="4"/>
      <c r="AC337" s="3"/>
      <c r="AD337" s="3"/>
      <c r="AE337" s="3"/>
      <c r="AF337" s="3"/>
      <c r="AG337" s="3"/>
      <c r="AH337" s="3"/>
      <c r="AI337" s="3"/>
      <c r="AJ337" s="3"/>
      <c r="AK337" s="3"/>
      <c r="AL337" s="3"/>
      <c r="AM337" s="3"/>
      <c r="AN337" s="3"/>
      <c r="AO337" s="3"/>
      <c r="AP337" s="3"/>
      <c r="AQ337" s="3"/>
      <c r="AR337" s="3"/>
      <c r="AS337" s="3"/>
      <c r="AT337" s="3"/>
    </row>
    <row r="338" spans="1:46" ht="13.5" customHeight="1">
      <c r="A338" s="221"/>
      <c r="B338" s="3"/>
      <c r="C338" s="4"/>
      <c r="D338" s="32"/>
      <c r="E338" s="4"/>
      <c r="F338" s="3"/>
      <c r="G338" s="4"/>
      <c r="H338" s="3"/>
      <c r="I338" s="4"/>
      <c r="J338" s="3"/>
      <c r="K338" s="4"/>
      <c r="L338" s="3"/>
      <c r="M338" s="4"/>
      <c r="N338" s="3"/>
      <c r="O338" s="4"/>
      <c r="P338" s="4"/>
      <c r="Q338" s="4"/>
      <c r="R338" s="3"/>
      <c r="S338" s="3"/>
      <c r="T338" s="3"/>
      <c r="U338" s="4"/>
      <c r="V338" s="3"/>
      <c r="W338" s="3"/>
      <c r="X338" s="3"/>
      <c r="Y338" s="3"/>
      <c r="Z338" s="3"/>
      <c r="AA338" s="3"/>
      <c r="AB338" s="4"/>
      <c r="AC338" s="3"/>
      <c r="AD338" s="3"/>
      <c r="AE338" s="3"/>
      <c r="AF338" s="3"/>
      <c r="AG338" s="3"/>
      <c r="AH338" s="3"/>
      <c r="AI338" s="3"/>
      <c r="AJ338" s="3"/>
      <c r="AK338" s="3"/>
      <c r="AL338" s="3"/>
      <c r="AM338" s="3"/>
      <c r="AN338" s="3"/>
      <c r="AO338" s="3"/>
      <c r="AP338" s="3"/>
      <c r="AQ338" s="3"/>
      <c r="AR338" s="3"/>
      <c r="AS338" s="3"/>
      <c r="AT338" s="3"/>
    </row>
    <row r="339" spans="1:46" ht="13.5" customHeight="1">
      <c r="A339" s="221"/>
      <c r="B339" s="3"/>
      <c r="C339" s="4"/>
      <c r="D339" s="32"/>
      <c r="E339" s="4"/>
      <c r="F339" s="3"/>
      <c r="G339" s="4"/>
      <c r="H339" s="3"/>
      <c r="I339" s="4"/>
      <c r="J339" s="3"/>
      <c r="K339" s="4"/>
      <c r="L339" s="3"/>
      <c r="M339" s="4"/>
      <c r="N339" s="3"/>
      <c r="O339" s="4"/>
      <c r="P339" s="4"/>
      <c r="Q339" s="4"/>
      <c r="R339" s="3"/>
      <c r="S339" s="3"/>
      <c r="T339" s="3"/>
      <c r="U339" s="4"/>
      <c r="V339" s="3"/>
      <c r="W339" s="3"/>
      <c r="X339" s="3"/>
      <c r="Y339" s="3"/>
      <c r="Z339" s="3"/>
      <c r="AA339" s="3"/>
      <c r="AB339" s="4"/>
      <c r="AC339" s="3"/>
      <c r="AD339" s="3"/>
      <c r="AE339" s="3"/>
      <c r="AF339" s="3"/>
      <c r="AG339" s="3"/>
      <c r="AH339" s="3"/>
      <c r="AI339" s="3"/>
      <c r="AJ339" s="3"/>
      <c r="AK339" s="3"/>
      <c r="AL339" s="3"/>
      <c r="AM339" s="3"/>
      <c r="AN339" s="3"/>
      <c r="AO339" s="3"/>
      <c r="AP339" s="3"/>
      <c r="AQ339" s="3"/>
      <c r="AR339" s="3"/>
      <c r="AS339" s="3"/>
      <c r="AT339" s="3"/>
    </row>
    <row r="340" spans="1:46" ht="13.5" customHeight="1">
      <c r="A340" s="221"/>
      <c r="B340" s="3"/>
      <c r="C340" s="4"/>
      <c r="D340" s="32"/>
      <c r="E340" s="4"/>
      <c r="F340" s="3"/>
      <c r="G340" s="4"/>
      <c r="H340" s="3"/>
      <c r="I340" s="4"/>
      <c r="J340" s="3"/>
      <c r="K340" s="4"/>
      <c r="L340" s="3"/>
      <c r="M340" s="4"/>
      <c r="N340" s="3"/>
      <c r="O340" s="4"/>
      <c r="P340" s="4"/>
      <c r="Q340" s="4"/>
      <c r="R340" s="3"/>
      <c r="S340" s="3"/>
      <c r="T340" s="3"/>
      <c r="U340" s="4"/>
      <c r="V340" s="3"/>
      <c r="W340" s="3"/>
      <c r="X340" s="3"/>
      <c r="Y340" s="3"/>
      <c r="Z340" s="3"/>
      <c r="AA340" s="3"/>
      <c r="AB340" s="4"/>
      <c r="AC340" s="3"/>
      <c r="AD340" s="3"/>
      <c r="AE340" s="3"/>
      <c r="AF340" s="3"/>
      <c r="AG340" s="3"/>
      <c r="AH340" s="3"/>
      <c r="AI340" s="3"/>
      <c r="AJ340" s="3"/>
      <c r="AK340" s="3"/>
      <c r="AL340" s="3"/>
      <c r="AM340" s="3"/>
      <c r="AN340" s="3"/>
      <c r="AO340" s="3"/>
      <c r="AP340" s="3"/>
      <c r="AQ340" s="3"/>
      <c r="AR340" s="3"/>
      <c r="AS340" s="3"/>
      <c r="AT340" s="3"/>
    </row>
    <row r="341" spans="1:46" ht="13.5" customHeight="1">
      <c r="A341" s="221"/>
      <c r="B341" s="3"/>
      <c r="C341" s="4"/>
      <c r="D341" s="32"/>
      <c r="E341" s="4"/>
      <c r="F341" s="3"/>
      <c r="G341" s="4"/>
      <c r="H341" s="3"/>
      <c r="I341" s="4"/>
      <c r="J341" s="3"/>
      <c r="K341" s="4"/>
      <c r="L341" s="3"/>
      <c r="M341" s="4"/>
      <c r="N341" s="3"/>
      <c r="O341" s="4"/>
      <c r="P341" s="4"/>
      <c r="Q341" s="4"/>
      <c r="R341" s="3"/>
      <c r="S341" s="3"/>
      <c r="T341" s="3"/>
      <c r="U341" s="4"/>
      <c r="V341" s="3"/>
      <c r="W341" s="3"/>
      <c r="X341" s="3"/>
      <c r="Y341" s="3"/>
      <c r="Z341" s="3"/>
      <c r="AA341" s="3"/>
      <c r="AB341" s="4"/>
      <c r="AC341" s="3"/>
      <c r="AD341" s="3"/>
      <c r="AE341" s="3"/>
      <c r="AF341" s="3"/>
      <c r="AG341" s="3"/>
      <c r="AH341" s="3"/>
      <c r="AI341" s="3"/>
      <c r="AJ341" s="3"/>
      <c r="AK341" s="3"/>
      <c r="AL341" s="3"/>
      <c r="AM341" s="3"/>
      <c r="AN341" s="3"/>
      <c r="AO341" s="3"/>
      <c r="AP341" s="3"/>
      <c r="AQ341" s="3"/>
      <c r="AR341" s="3"/>
      <c r="AS341" s="3"/>
      <c r="AT341" s="3"/>
    </row>
    <row r="342" spans="1:46" ht="13.5" customHeight="1">
      <c r="A342" s="221"/>
      <c r="B342" s="3"/>
      <c r="C342" s="4"/>
      <c r="D342" s="32"/>
      <c r="E342" s="4"/>
      <c r="F342" s="3"/>
      <c r="G342" s="4"/>
      <c r="H342" s="3"/>
      <c r="I342" s="4"/>
      <c r="J342" s="3"/>
      <c r="K342" s="4"/>
      <c r="L342" s="3"/>
      <c r="M342" s="4"/>
      <c r="N342" s="3"/>
      <c r="O342" s="4"/>
      <c r="P342" s="4"/>
      <c r="Q342" s="4"/>
      <c r="R342" s="3"/>
      <c r="S342" s="3"/>
      <c r="T342" s="3"/>
      <c r="U342" s="4"/>
      <c r="V342" s="3"/>
      <c r="W342" s="3"/>
      <c r="X342" s="3"/>
      <c r="Y342" s="3"/>
      <c r="Z342" s="3"/>
      <c r="AA342" s="3"/>
      <c r="AB342" s="4"/>
      <c r="AC342" s="3"/>
      <c r="AD342" s="3"/>
      <c r="AE342" s="3"/>
      <c r="AF342" s="3"/>
      <c r="AG342" s="3"/>
      <c r="AH342" s="3"/>
      <c r="AI342" s="3"/>
      <c r="AJ342" s="3"/>
      <c r="AK342" s="3"/>
      <c r="AL342" s="3"/>
      <c r="AM342" s="3"/>
      <c r="AN342" s="3"/>
      <c r="AO342" s="3"/>
      <c r="AP342" s="3"/>
      <c r="AQ342" s="3"/>
      <c r="AR342" s="3"/>
      <c r="AS342" s="3"/>
      <c r="AT342" s="3"/>
    </row>
    <row r="343" spans="1:46" ht="13.5" customHeight="1">
      <c r="A343" s="221"/>
      <c r="B343" s="3"/>
      <c r="C343" s="4"/>
      <c r="D343" s="32"/>
      <c r="E343" s="4"/>
      <c r="F343" s="3"/>
      <c r="G343" s="4"/>
      <c r="H343" s="3"/>
      <c r="I343" s="4"/>
      <c r="J343" s="3"/>
      <c r="K343" s="4"/>
      <c r="L343" s="3"/>
      <c r="M343" s="4"/>
      <c r="N343" s="3"/>
      <c r="O343" s="4"/>
      <c r="P343" s="4"/>
      <c r="Q343" s="4"/>
      <c r="R343" s="3"/>
      <c r="S343" s="3"/>
      <c r="T343" s="3"/>
      <c r="U343" s="4"/>
      <c r="V343" s="3"/>
      <c r="W343" s="3"/>
      <c r="X343" s="3"/>
      <c r="Y343" s="3"/>
      <c r="Z343" s="3"/>
      <c r="AA343" s="3"/>
      <c r="AB343" s="4"/>
      <c r="AC343" s="3"/>
      <c r="AD343" s="3"/>
      <c r="AE343" s="3"/>
      <c r="AF343" s="3"/>
      <c r="AG343" s="3"/>
      <c r="AH343" s="3"/>
      <c r="AI343" s="3"/>
      <c r="AJ343" s="3"/>
      <c r="AK343" s="3"/>
      <c r="AL343" s="3"/>
      <c r="AM343" s="3"/>
      <c r="AN343" s="3"/>
      <c r="AO343" s="3"/>
      <c r="AP343" s="3"/>
      <c r="AQ343" s="3"/>
      <c r="AR343" s="3"/>
      <c r="AS343" s="3"/>
      <c r="AT343" s="3"/>
    </row>
    <row r="344" spans="1:46" ht="13.5" customHeight="1">
      <c r="A344" s="221"/>
      <c r="B344" s="3"/>
      <c r="C344" s="4"/>
      <c r="D344" s="32"/>
      <c r="E344" s="4"/>
      <c r="F344" s="3"/>
      <c r="G344" s="4"/>
      <c r="H344" s="3"/>
      <c r="I344" s="4"/>
      <c r="J344" s="3"/>
      <c r="K344" s="4"/>
      <c r="L344" s="3"/>
      <c r="M344" s="4"/>
      <c r="N344" s="3"/>
      <c r="O344" s="4"/>
      <c r="P344" s="4"/>
      <c r="Q344" s="4"/>
      <c r="R344" s="3"/>
      <c r="S344" s="3"/>
      <c r="T344" s="3"/>
      <c r="U344" s="4"/>
      <c r="V344" s="3"/>
      <c r="W344" s="3"/>
      <c r="X344" s="3"/>
      <c r="Y344" s="3"/>
      <c r="Z344" s="3"/>
      <c r="AA344" s="3"/>
      <c r="AB344" s="4"/>
      <c r="AC344" s="3"/>
      <c r="AD344" s="3"/>
      <c r="AE344" s="3"/>
      <c r="AF344" s="3"/>
      <c r="AG344" s="3"/>
      <c r="AH344" s="3"/>
      <c r="AI344" s="3"/>
      <c r="AJ344" s="3"/>
      <c r="AK344" s="3"/>
      <c r="AL344" s="3"/>
      <c r="AM344" s="3"/>
      <c r="AN344" s="3"/>
      <c r="AO344" s="3"/>
      <c r="AP344" s="3"/>
      <c r="AQ344" s="3"/>
      <c r="AR344" s="3"/>
      <c r="AS344" s="3"/>
      <c r="AT344" s="3"/>
    </row>
    <row r="345" spans="1:46" ht="13.5" customHeight="1">
      <c r="A345" s="221"/>
      <c r="B345" s="3"/>
      <c r="C345" s="4"/>
      <c r="D345" s="32"/>
      <c r="E345" s="4"/>
      <c r="F345" s="3"/>
      <c r="G345" s="4"/>
      <c r="H345" s="3"/>
      <c r="I345" s="4"/>
      <c r="J345" s="3"/>
      <c r="K345" s="4"/>
      <c r="L345" s="3"/>
      <c r="M345" s="4"/>
      <c r="N345" s="3"/>
      <c r="O345" s="4"/>
      <c r="P345" s="4"/>
      <c r="Q345" s="4"/>
      <c r="R345" s="3"/>
      <c r="S345" s="3"/>
      <c r="T345" s="3"/>
      <c r="U345" s="4"/>
      <c r="V345" s="3"/>
      <c r="W345" s="3"/>
      <c r="X345" s="3"/>
      <c r="Y345" s="3"/>
      <c r="Z345" s="3"/>
      <c r="AA345" s="3"/>
      <c r="AB345" s="4"/>
      <c r="AC345" s="3"/>
      <c r="AD345" s="3"/>
      <c r="AE345" s="3"/>
      <c r="AF345" s="3"/>
      <c r="AG345" s="3"/>
      <c r="AH345" s="3"/>
      <c r="AI345" s="3"/>
      <c r="AJ345" s="3"/>
      <c r="AK345" s="3"/>
      <c r="AL345" s="3"/>
      <c r="AM345" s="3"/>
      <c r="AN345" s="3"/>
      <c r="AO345" s="3"/>
      <c r="AP345" s="3"/>
      <c r="AQ345" s="3"/>
      <c r="AR345" s="3"/>
      <c r="AS345" s="3"/>
      <c r="AT345" s="3"/>
    </row>
    <row r="346" spans="1:46" ht="13.5" customHeight="1">
      <c r="A346" s="221"/>
      <c r="B346" s="3"/>
      <c r="C346" s="4"/>
      <c r="D346" s="32"/>
      <c r="E346" s="4"/>
      <c r="F346" s="3"/>
      <c r="G346" s="4"/>
      <c r="H346" s="3"/>
      <c r="I346" s="4"/>
      <c r="J346" s="3"/>
      <c r="K346" s="4"/>
      <c r="L346" s="3"/>
      <c r="M346" s="4"/>
      <c r="N346" s="3"/>
      <c r="O346" s="4"/>
      <c r="P346" s="4"/>
      <c r="Q346" s="4"/>
      <c r="R346" s="3"/>
      <c r="S346" s="3"/>
      <c r="T346" s="3"/>
      <c r="U346" s="4"/>
      <c r="V346" s="3"/>
      <c r="W346" s="3"/>
      <c r="X346" s="3"/>
      <c r="Y346" s="3"/>
      <c r="Z346" s="3"/>
      <c r="AA346" s="3"/>
      <c r="AB346" s="4"/>
      <c r="AC346" s="3"/>
      <c r="AD346" s="3"/>
      <c r="AE346" s="3"/>
      <c r="AF346" s="3"/>
      <c r="AG346" s="3"/>
      <c r="AH346" s="3"/>
      <c r="AI346" s="3"/>
      <c r="AJ346" s="3"/>
      <c r="AK346" s="3"/>
      <c r="AL346" s="3"/>
      <c r="AM346" s="3"/>
      <c r="AN346" s="3"/>
      <c r="AO346" s="3"/>
      <c r="AP346" s="3"/>
      <c r="AQ346" s="3"/>
      <c r="AR346" s="3"/>
      <c r="AS346" s="3"/>
      <c r="AT346" s="3"/>
    </row>
    <row r="347" spans="1:46" ht="13.5" customHeight="1">
      <c r="A347" s="221"/>
      <c r="B347" s="3"/>
      <c r="C347" s="4"/>
      <c r="D347" s="32"/>
      <c r="E347" s="4"/>
      <c r="F347" s="3"/>
      <c r="G347" s="4"/>
      <c r="H347" s="3"/>
      <c r="I347" s="4"/>
      <c r="J347" s="3"/>
      <c r="K347" s="4"/>
      <c r="L347" s="3"/>
      <c r="M347" s="4"/>
      <c r="N347" s="3"/>
      <c r="O347" s="4"/>
      <c r="P347" s="4"/>
      <c r="Q347" s="4"/>
      <c r="R347" s="3"/>
      <c r="S347" s="3"/>
      <c r="T347" s="3"/>
      <c r="U347" s="4"/>
      <c r="V347" s="3"/>
      <c r="W347" s="3"/>
      <c r="X347" s="3"/>
      <c r="Y347" s="3"/>
      <c r="Z347" s="3"/>
      <c r="AA347" s="3"/>
      <c r="AB347" s="4"/>
      <c r="AC347" s="3"/>
      <c r="AD347" s="3"/>
      <c r="AE347" s="3"/>
      <c r="AF347" s="3"/>
      <c r="AG347" s="3"/>
      <c r="AH347" s="3"/>
      <c r="AI347" s="3"/>
      <c r="AJ347" s="3"/>
      <c r="AK347" s="3"/>
      <c r="AL347" s="3"/>
      <c r="AM347" s="3"/>
      <c r="AN347" s="3"/>
      <c r="AO347" s="3"/>
      <c r="AP347" s="3"/>
      <c r="AQ347" s="3"/>
      <c r="AR347" s="3"/>
      <c r="AS347" s="3"/>
      <c r="AT347" s="3"/>
    </row>
    <row r="348" spans="1:46" ht="13.5" customHeight="1">
      <c r="A348" s="221"/>
      <c r="B348" s="3"/>
      <c r="C348" s="4"/>
      <c r="D348" s="32"/>
      <c r="E348" s="4"/>
      <c r="F348" s="3"/>
      <c r="G348" s="4"/>
      <c r="H348" s="3"/>
      <c r="I348" s="4"/>
      <c r="J348" s="3"/>
      <c r="K348" s="4"/>
      <c r="L348" s="3"/>
      <c r="M348" s="4"/>
      <c r="N348" s="3"/>
      <c r="O348" s="4"/>
      <c r="P348" s="4"/>
      <c r="Q348" s="4"/>
      <c r="R348" s="3"/>
      <c r="S348" s="3"/>
      <c r="T348" s="3"/>
      <c r="U348" s="4"/>
      <c r="V348" s="3"/>
      <c r="W348" s="3"/>
      <c r="X348" s="3"/>
      <c r="Y348" s="3"/>
      <c r="Z348" s="3"/>
      <c r="AA348" s="3"/>
      <c r="AB348" s="4"/>
      <c r="AC348" s="3"/>
      <c r="AD348" s="3"/>
      <c r="AE348" s="3"/>
      <c r="AF348" s="3"/>
      <c r="AG348" s="3"/>
      <c r="AH348" s="3"/>
      <c r="AI348" s="3"/>
      <c r="AJ348" s="3"/>
      <c r="AK348" s="3"/>
      <c r="AL348" s="3"/>
      <c r="AM348" s="3"/>
      <c r="AN348" s="3"/>
      <c r="AO348" s="3"/>
      <c r="AP348" s="3"/>
      <c r="AQ348" s="3"/>
      <c r="AR348" s="3"/>
      <c r="AS348" s="3"/>
      <c r="AT348" s="3"/>
    </row>
    <row r="349" spans="1:46" ht="13.5" customHeight="1">
      <c r="A349" s="221"/>
      <c r="B349" s="3"/>
      <c r="C349" s="4"/>
      <c r="D349" s="32"/>
      <c r="E349" s="4"/>
      <c r="F349" s="3"/>
      <c r="G349" s="4"/>
      <c r="H349" s="3"/>
      <c r="I349" s="4"/>
      <c r="J349" s="3"/>
      <c r="K349" s="4"/>
      <c r="L349" s="3"/>
      <c r="M349" s="4"/>
      <c r="N349" s="3"/>
      <c r="O349" s="4"/>
      <c r="P349" s="4"/>
      <c r="Q349" s="4"/>
      <c r="R349" s="3"/>
      <c r="S349" s="3"/>
      <c r="T349" s="3"/>
      <c r="U349" s="4"/>
      <c r="V349" s="3"/>
      <c r="W349" s="3"/>
      <c r="X349" s="3"/>
      <c r="Y349" s="3"/>
      <c r="Z349" s="3"/>
      <c r="AA349" s="3"/>
      <c r="AB349" s="4"/>
      <c r="AC349" s="3"/>
      <c r="AD349" s="3"/>
      <c r="AE349" s="3"/>
      <c r="AF349" s="3"/>
      <c r="AG349" s="3"/>
      <c r="AH349" s="3"/>
      <c r="AI349" s="3"/>
      <c r="AJ349" s="3"/>
      <c r="AK349" s="3"/>
      <c r="AL349" s="3"/>
      <c r="AM349" s="3"/>
      <c r="AN349" s="3"/>
      <c r="AO349" s="3"/>
      <c r="AP349" s="3"/>
      <c r="AQ349" s="3"/>
      <c r="AR349" s="3"/>
      <c r="AS349" s="3"/>
      <c r="AT349" s="3"/>
    </row>
    <row r="350" spans="1:46" ht="13.5" customHeight="1">
      <c r="A350" s="221"/>
      <c r="B350" s="3"/>
      <c r="C350" s="4"/>
      <c r="D350" s="32"/>
      <c r="E350" s="4"/>
      <c r="F350" s="3"/>
      <c r="G350" s="4"/>
      <c r="H350" s="3"/>
      <c r="I350" s="4"/>
      <c r="J350" s="3"/>
      <c r="K350" s="4"/>
      <c r="L350" s="3"/>
      <c r="M350" s="4"/>
      <c r="N350" s="3"/>
      <c r="O350" s="4"/>
      <c r="P350" s="4"/>
      <c r="Q350" s="4"/>
      <c r="R350" s="3"/>
      <c r="S350" s="3"/>
      <c r="T350" s="3"/>
      <c r="U350" s="4"/>
      <c r="V350" s="3"/>
      <c r="W350" s="3"/>
      <c r="X350" s="3"/>
      <c r="Y350" s="3"/>
      <c r="Z350" s="3"/>
      <c r="AA350" s="3"/>
      <c r="AB350" s="4"/>
      <c r="AC350" s="3"/>
      <c r="AD350" s="3"/>
      <c r="AE350" s="3"/>
      <c r="AF350" s="3"/>
      <c r="AG350" s="3"/>
      <c r="AH350" s="3"/>
      <c r="AI350" s="3"/>
      <c r="AJ350" s="3"/>
      <c r="AK350" s="3"/>
      <c r="AL350" s="3"/>
      <c r="AM350" s="3"/>
      <c r="AN350" s="3"/>
      <c r="AO350" s="3"/>
      <c r="AP350" s="3"/>
      <c r="AQ350" s="3"/>
      <c r="AR350" s="3"/>
      <c r="AS350" s="3"/>
      <c r="AT350" s="3"/>
    </row>
    <row r="351" spans="1:46" ht="13.5" customHeight="1">
      <c r="A351" s="221"/>
      <c r="B351" s="3"/>
      <c r="C351" s="4"/>
      <c r="D351" s="32"/>
      <c r="E351" s="4"/>
      <c r="F351" s="3"/>
      <c r="G351" s="4"/>
      <c r="H351" s="3"/>
      <c r="I351" s="4"/>
      <c r="J351" s="3"/>
      <c r="K351" s="4"/>
      <c r="L351" s="3"/>
      <c r="M351" s="4"/>
      <c r="N351" s="3"/>
      <c r="O351" s="4"/>
      <c r="P351" s="4"/>
      <c r="Q351" s="4"/>
      <c r="R351" s="3"/>
      <c r="S351" s="3"/>
      <c r="T351" s="3"/>
      <c r="U351" s="4"/>
      <c r="V351" s="3"/>
      <c r="W351" s="3"/>
      <c r="X351" s="3"/>
      <c r="Y351" s="3"/>
      <c r="Z351" s="3"/>
      <c r="AA351" s="3"/>
      <c r="AB351" s="4"/>
      <c r="AC351" s="3"/>
      <c r="AD351" s="3"/>
      <c r="AE351" s="3"/>
      <c r="AF351" s="3"/>
      <c r="AG351" s="3"/>
      <c r="AH351" s="3"/>
      <c r="AI351" s="3"/>
      <c r="AJ351" s="3"/>
      <c r="AK351" s="3"/>
      <c r="AL351" s="3"/>
      <c r="AM351" s="3"/>
      <c r="AN351" s="3"/>
      <c r="AO351" s="3"/>
      <c r="AP351" s="3"/>
      <c r="AQ351" s="3"/>
      <c r="AR351" s="3"/>
      <c r="AS351" s="3"/>
      <c r="AT351" s="3"/>
    </row>
    <row r="352" spans="1:46" ht="13.5" customHeight="1">
      <c r="A352" s="221"/>
      <c r="B352" s="3"/>
      <c r="C352" s="4"/>
      <c r="D352" s="32"/>
      <c r="E352" s="4"/>
      <c r="F352" s="3"/>
      <c r="G352" s="4"/>
      <c r="H352" s="3"/>
      <c r="I352" s="4"/>
      <c r="J352" s="3"/>
      <c r="K352" s="4"/>
      <c r="L352" s="3"/>
      <c r="M352" s="4"/>
      <c r="N352" s="3"/>
      <c r="O352" s="4"/>
      <c r="P352" s="4"/>
      <c r="Q352" s="4"/>
      <c r="R352" s="3"/>
      <c r="S352" s="3"/>
      <c r="T352" s="3"/>
      <c r="U352" s="4"/>
      <c r="V352" s="3"/>
      <c r="W352" s="3"/>
      <c r="X352" s="3"/>
      <c r="Y352" s="3"/>
      <c r="Z352" s="3"/>
      <c r="AA352" s="3"/>
      <c r="AB352" s="4"/>
      <c r="AC352" s="3"/>
      <c r="AD352" s="3"/>
      <c r="AE352" s="3"/>
      <c r="AF352" s="3"/>
      <c r="AG352" s="3"/>
      <c r="AH352" s="3"/>
      <c r="AI352" s="3"/>
      <c r="AJ352" s="3"/>
      <c r="AK352" s="3"/>
      <c r="AL352" s="3"/>
      <c r="AM352" s="3"/>
      <c r="AN352" s="3"/>
      <c r="AO352" s="3"/>
      <c r="AP352" s="3"/>
      <c r="AQ352" s="3"/>
      <c r="AR352" s="3"/>
      <c r="AS352" s="3"/>
      <c r="AT352" s="3"/>
    </row>
    <row r="353" spans="1:46" ht="13.5" customHeight="1">
      <c r="A353" s="221"/>
      <c r="B353" s="3"/>
      <c r="C353" s="4"/>
      <c r="D353" s="32"/>
      <c r="E353" s="4"/>
      <c r="F353" s="3"/>
      <c r="G353" s="4"/>
      <c r="H353" s="3"/>
      <c r="I353" s="4"/>
      <c r="J353" s="3"/>
      <c r="K353" s="4"/>
      <c r="L353" s="3"/>
      <c r="M353" s="4"/>
      <c r="N353" s="3"/>
      <c r="O353" s="4"/>
      <c r="P353" s="4"/>
      <c r="Q353" s="4"/>
      <c r="R353" s="3"/>
      <c r="S353" s="3"/>
      <c r="T353" s="3"/>
      <c r="U353" s="4"/>
      <c r="V353" s="3"/>
      <c r="W353" s="3"/>
      <c r="X353" s="3"/>
      <c r="Y353" s="3"/>
      <c r="Z353" s="3"/>
      <c r="AA353" s="3"/>
      <c r="AB353" s="4"/>
      <c r="AC353" s="3"/>
      <c r="AD353" s="3"/>
      <c r="AE353" s="3"/>
      <c r="AF353" s="3"/>
      <c r="AG353" s="3"/>
      <c r="AH353" s="3"/>
      <c r="AI353" s="3"/>
      <c r="AJ353" s="3"/>
      <c r="AK353" s="3"/>
      <c r="AL353" s="3"/>
      <c r="AM353" s="3"/>
      <c r="AN353" s="3"/>
      <c r="AO353" s="3"/>
      <c r="AP353" s="3"/>
      <c r="AQ353" s="3"/>
      <c r="AR353" s="3"/>
      <c r="AS353" s="3"/>
      <c r="AT353" s="3"/>
    </row>
    <row r="354" spans="1:46" ht="13.5" customHeight="1">
      <c r="A354" s="221"/>
      <c r="B354" s="3"/>
      <c r="C354" s="4"/>
      <c r="D354" s="32"/>
      <c r="E354" s="4"/>
      <c r="F354" s="3"/>
      <c r="G354" s="4"/>
      <c r="H354" s="3"/>
      <c r="I354" s="4"/>
      <c r="J354" s="3"/>
      <c r="K354" s="4"/>
      <c r="L354" s="3"/>
      <c r="M354" s="4"/>
      <c r="N354" s="3"/>
      <c r="O354" s="4"/>
      <c r="P354" s="4"/>
      <c r="Q354" s="4"/>
      <c r="R354" s="3"/>
      <c r="S354" s="3"/>
      <c r="T354" s="3"/>
      <c r="U354" s="4"/>
      <c r="V354" s="3"/>
      <c r="W354" s="3"/>
      <c r="X354" s="3"/>
      <c r="Y354" s="3"/>
      <c r="Z354" s="3"/>
      <c r="AA354" s="3"/>
      <c r="AB354" s="4"/>
      <c r="AC354" s="3"/>
      <c r="AD354" s="3"/>
      <c r="AE354" s="3"/>
      <c r="AF354" s="3"/>
      <c r="AG354" s="3"/>
      <c r="AH354" s="3"/>
      <c r="AI354" s="3"/>
      <c r="AJ354" s="3"/>
      <c r="AK354" s="3"/>
      <c r="AL354" s="3"/>
      <c r="AM354" s="3"/>
      <c r="AN354" s="3"/>
      <c r="AO354" s="3"/>
      <c r="AP354" s="3"/>
      <c r="AQ354" s="3"/>
      <c r="AR354" s="3"/>
      <c r="AS354" s="3"/>
      <c r="AT354" s="3"/>
    </row>
    <row r="355" spans="1:46" ht="13.5" customHeight="1">
      <c r="A355" s="221"/>
      <c r="B355" s="3"/>
      <c r="C355" s="4"/>
      <c r="D355" s="32"/>
      <c r="E355" s="4"/>
      <c r="F355" s="3"/>
      <c r="G355" s="4"/>
      <c r="H355" s="3"/>
      <c r="I355" s="4"/>
      <c r="J355" s="3"/>
      <c r="K355" s="4"/>
      <c r="L355" s="3"/>
      <c r="M355" s="4"/>
      <c r="N355" s="3"/>
      <c r="O355" s="4"/>
      <c r="P355" s="4"/>
      <c r="Q355" s="4"/>
      <c r="R355" s="3"/>
      <c r="S355" s="3"/>
      <c r="T355" s="3"/>
      <c r="U355" s="4"/>
      <c r="V355" s="3"/>
      <c r="W355" s="3"/>
      <c r="X355" s="3"/>
      <c r="Y355" s="3"/>
      <c r="Z355" s="3"/>
      <c r="AA355" s="3"/>
      <c r="AB355" s="4"/>
      <c r="AC355" s="3"/>
      <c r="AD355" s="3"/>
      <c r="AE355" s="3"/>
      <c r="AF355" s="3"/>
      <c r="AG355" s="3"/>
      <c r="AH355" s="3"/>
      <c r="AI355" s="3"/>
      <c r="AJ355" s="3"/>
      <c r="AK355" s="3"/>
      <c r="AL355" s="3"/>
      <c r="AM355" s="3"/>
      <c r="AN355" s="3"/>
      <c r="AO355" s="3"/>
      <c r="AP355" s="3"/>
      <c r="AQ355" s="3"/>
      <c r="AR355" s="3"/>
      <c r="AS355" s="3"/>
      <c r="AT355" s="3"/>
    </row>
    <row r="356" spans="1:46" ht="13.5" customHeight="1">
      <c r="A356" s="221"/>
      <c r="B356" s="3"/>
      <c r="C356" s="4"/>
      <c r="D356" s="32"/>
      <c r="E356" s="4"/>
      <c r="F356" s="3"/>
      <c r="G356" s="4"/>
      <c r="H356" s="3"/>
      <c r="I356" s="4"/>
      <c r="J356" s="3"/>
      <c r="K356" s="4"/>
      <c r="L356" s="3"/>
      <c r="M356" s="4"/>
      <c r="N356" s="3"/>
      <c r="O356" s="4"/>
      <c r="P356" s="4"/>
      <c r="Q356" s="4"/>
      <c r="R356" s="3"/>
      <c r="S356" s="3"/>
      <c r="T356" s="3"/>
      <c r="U356" s="4"/>
      <c r="V356" s="3"/>
      <c r="W356" s="3"/>
      <c r="X356" s="3"/>
      <c r="Y356" s="3"/>
      <c r="Z356" s="3"/>
      <c r="AA356" s="3"/>
      <c r="AB356" s="4"/>
      <c r="AC356" s="3"/>
      <c r="AD356" s="3"/>
      <c r="AE356" s="3"/>
      <c r="AF356" s="3"/>
      <c r="AG356" s="3"/>
      <c r="AH356" s="3"/>
      <c r="AI356" s="3"/>
      <c r="AJ356" s="3"/>
      <c r="AK356" s="3"/>
      <c r="AL356" s="3"/>
      <c r="AM356" s="3"/>
      <c r="AN356" s="3"/>
      <c r="AO356" s="3"/>
      <c r="AP356" s="3"/>
      <c r="AQ356" s="3"/>
      <c r="AR356" s="3"/>
      <c r="AS356" s="3"/>
      <c r="AT356" s="3"/>
    </row>
    <row r="357" spans="1:46" ht="13.5" customHeight="1">
      <c r="A357" s="221"/>
      <c r="B357" s="3"/>
      <c r="C357" s="4"/>
      <c r="D357" s="32"/>
      <c r="E357" s="4"/>
      <c r="F357" s="3"/>
      <c r="G357" s="4"/>
      <c r="H357" s="3"/>
      <c r="I357" s="4"/>
      <c r="J357" s="3"/>
      <c r="K357" s="4"/>
      <c r="L357" s="3"/>
      <c r="M357" s="4"/>
      <c r="N357" s="3"/>
      <c r="O357" s="4"/>
      <c r="P357" s="4"/>
      <c r="Q357" s="4"/>
      <c r="R357" s="3"/>
      <c r="S357" s="3"/>
      <c r="T357" s="3"/>
      <c r="U357" s="4"/>
      <c r="V357" s="3"/>
      <c r="W357" s="3"/>
      <c r="X357" s="3"/>
      <c r="Y357" s="3"/>
      <c r="Z357" s="3"/>
      <c r="AA357" s="3"/>
      <c r="AB357" s="4"/>
      <c r="AC357" s="3"/>
      <c r="AD357" s="3"/>
      <c r="AE357" s="3"/>
      <c r="AF357" s="3"/>
      <c r="AG357" s="3"/>
      <c r="AH357" s="3"/>
      <c r="AI357" s="3"/>
      <c r="AJ357" s="3"/>
      <c r="AK357" s="3"/>
      <c r="AL357" s="3"/>
      <c r="AM357" s="3"/>
      <c r="AN357" s="3"/>
      <c r="AO357" s="3"/>
      <c r="AP357" s="3"/>
      <c r="AQ357" s="3"/>
      <c r="AR357" s="3"/>
      <c r="AS357" s="3"/>
      <c r="AT357" s="3"/>
    </row>
    <row r="358" spans="1:46" ht="13.5" customHeight="1">
      <c r="A358" s="221"/>
      <c r="B358" s="3"/>
      <c r="C358" s="4"/>
      <c r="D358" s="32"/>
      <c r="E358" s="4"/>
      <c r="F358" s="3"/>
      <c r="G358" s="4"/>
      <c r="H358" s="3"/>
      <c r="I358" s="4"/>
      <c r="J358" s="3"/>
      <c r="K358" s="4"/>
      <c r="L358" s="3"/>
      <c r="M358" s="4"/>
      <c r="N358" s="3"/>
      <c r="O358" s="4"/>
      <c r="P358" s="4"/>
      <c r="Q358" s="4"/>
      <c r="R358" s="3"/>
      <c r="S358" s="3"/>
      <c r="T358" s="3"/>
      <c r="U358" s="4"/>
      <c r="V358" s="3"/>
      <c r="W358" s="3"/>
      <c r="X358" s="3"/>
      <c r="Y358" s="3"/>
      <c r="Z358" s="3"/>
      <c r="AA358" s="3"/>
      <c r="AB358" s="4"/>
      <c r="AC358" s="3"/>
      <c r="AD358" s="3"/>
      <c r="AE358" s="3"/>
      <c r="AF358" s="3"/>
      <c r="AG358" s="3"/>
      <c r="AH358" s="3"/>
      <c r="AI358" s="3"/>
      <c r="AJ358" s="3"/>
      <c r="AK358" s="3"/>
      <c r="AL358" s="3"/>
      <c r="AM358" s="3"/>
      <c r="AN358" s="3"/>
      <c r="AO358" s="3"/>
      <c r="AP358" s="3"/>
      <c r="AQ358" s="3"/>
      <c r="AR358" s="3"/>
      <c r="AS358" s="3"/>
      <c r="AT358" s="3"/>
    </row>
    <row r="359" spans="1:46" ht="13.5" customHeight="1">
      <c r="A359" s="221"/>
      <c r="B359" s="3"/>
      <c r="C359" s="4"/>
      <c r="D359" s="32"/>
      <c r="E359" s="4"/>
      <c r="F359" s="3"/>
      <c r="G359" s="4"/>
      <c r="H359" s="3"/>
      <c r="I359" s="4"/>
      <c r="J359" s="3"/>
      <c r="K359" s="4"/>
      <c r="L359" s="3"/>
      <c r="M359" s="4"/>
      <c r="N359" s="3"/>
      <c r="O359" s="4"/>
      <c r="P359" s="4"/>
      <c r="Q359" s="4"/>
      <c r="R359" s="3"/>
      <c r="S359" s="3"/>
      <c r="T359" s="3"/>
      <c r="U359" s="4"/>
      <c r="V359" s="3"/>
      <c r="W359" s="3"/>
      <c r="X359" s="3"/>
      <c r="Y359" s="3"/>
      <c r="Z359" s="3"/>
      <c r="AA359" s="3"/>
      <c r="AB359" s="4"/>
      <c r="AC359" s="3"/>
      <c r="AD359" s="3"/>
      <c r="AE359" s="3"/>
      <c r="AF359" s="3"/>
      <c r="AG359" s="3"/>
      <c r="AH359" s="3"/>
      <c r="AI359" s="3"/>
      <c r="AJ359" s="3"/>
      <c r="AK359" s="3"/>
      <c r="AL359" s="3"/>
      <c r="AM359" s="3"/>
      <c r="AN359" s="3"/>
      <c r="AO359" s="3"/>
      <c r="AP359" s="3"/>
      <c r="AQ359" s="3"/>
      <c r="AR359" s="3"/>
      <c r="AS359" s="3"/>
      <c r="AT359" s="3"/>
    </row>
    <row r="360" spans="1:46" ht="13.5" customHeight="1">
      <c r="A360" s="221"/>
      <c r="B360" s="3"/>
      <c r="C360" s="4"/>
      <c r="D360" s="32"/>
      <c r="E360" s="4"/>
      <c r="F360" s="3"/>
      <c r="G360" s="4"/>
      <c r="H360" s="3"/>
      <c r="I360" s="4"/>
      <c r="J360" s="3"/>
      <c r="K360" s="4"/>
      <c r="L360" s="3"/>
      <c r="M360" s="4"/>
      <c r="N360" s="3"/>
      <c r="O360" s="4"/>
      <c r="P360" s="4"/>
      <c r="Q360" s="4"/>
      <c r="R360" s="3"/>
      <c r="S360" s="3"/>
      <c r="T360" s="3"/>
      <c r="U360" s="4"/>
      <c r="V360" s="3"/>
      <c r="W360" s="3"/>
      <c r="X360" s="3"/>
      <c r="Y360" s="3"/>
      <c r="Z360" s="3"/>
      <c r="AA360" s="3"/>
      <c r="AB360" s="4"/>
      <c r="AC360" s="3"/>
      <c r="AD360" s="3"/>
      <c r="AE360" s="3"/>
      <c r="AF360" s="3"/>
      <c r="AG360" s="3"/>
      <c r="AH360" s="3"/>
      <c r="AI360" s="3"/>
      <c r="AJ360" s="3"/>
      <c r="AK360" s="3"/>
      <c r="AL360" s="3"/>
      <c r="AM360" s="3"/>
      <c r="AN360" s="3"/>
      <c r="AO360" s="3"/>
      <c r="AP360" s="3"/>
      <c r="AQ360" s="3"/>
      <c r="AR360" s="3"/>
      <c r="AS360" s="3"/>
      <c r="AT360" s="3"/>
    </row>
    <row r="361" spans="1:46" ht="13.5" customHeight="1">
      <c r="A361" s="221"/>
      <c r="B361" s="3"/>
      <c r="C361" s="4"/>
      <c r="D361" s="32"/>
      <c r="E361" s="4"/>
      <c r="F361" s="3"/>
      <c r="G361" s="4"/>
      <c r="H361" s="3"/>
      <c r="I361" s="4"/>
      <c r="J361" s="3"/>
      <c r="K361" s="4"/>
      <c r="L361" s="3"/>
      <c r="M361" s="4"/>
      <c r="N361" s="3"/>
      <c r="O361" s="4"/>
      <c r="P361" s="4"/>
      <c r="Q361" s="4"/>
      <c r="R361" s="3"/>
      <c r="S361" s="3"/>
      <c r="T361" s="3"/>
      <c r="U361" s="4"/>
      <c r="V361" s="3"/>
      <c r="W361" s="3"/>
      <c r="X361" s="3"/>
      <c r="Y361" s="3"/>
      <c r="Z361" s="3"/>
      <c r="AA361" s="3"/>
      <c r="AB361" s="4"/>
      <c r="AC361" s="3"/>
      <c r="AD361" s="3"/>
      <c r="AE361" s="3"/>
      <c r="AF361" s="3"/>
      <c r="AG361" s="3"/>
      <c r="AH361" s="3"/>
      <c r="AI361" s="3"/>
      <c r="AJ361" s="3"/>
      <c r="AK361" s="3"/>
      <c r="AL361" s="3"/>
      <c r="AM361" s="3"/>
      <c r="AN361" s="3"/>
      <c r="AO361" s="3"/>
      <c r="AP361" s="3"/>
      <c r="AQ361" s="3"/>
      <c r="AR361" s="3"/>
      <c r="AS361" s="3"/>
      <c r="AT361" s="3"/>
    </row>
    <row r="362" spans="1:46" ht="13.5" customHeight="1">
      <c r="A362" s="221"/>
      <c r="B362" s="3"/>
      <c r="C362" s="4"/>
      <c r="D362" s="32"/>
      <c r="E362" s="4"/>
      <c r="F362" s="3"/>
      <c r="G362" s="4"/>
      <c r="H362" s="3"/>
      <c r="I362" s="4"/>
      <c r="J362" s="3"/>
      <c r="K362" s="4"/>
      <c r="L362" s="3"/>
      <c r="M362" s="4"/>
      <c r="N362" s="3"/>
      <c r="O362" s="4"/>
      <c r="P362" s="4"/>
      <c r="Q362" s="4"/>
      <c r="R362" s="3"/>
      <c r="S362" s="3"/>
      <c r="T362" s="3"/>
      <c r="U362" s="4"/>
      <c r="V362" s="3"/>
      <c r="W362" s="3"/>
      <c r="X362" s="3"/>
      <c r="Y362" s="3"/>
      <c r="Z362" s="3"/>
      <c r="AA362" s="3"/>
      <c r="AB362" s="4"/>
      <c r="AC362" s="3"/>
      <c r="AD362" s="3"/>
      <c r="AE362" s="3"/>
      <c r="AF362" s="3"/>
      <c r="AG362" s="3"/>
      <c r="AH362" s="3"/>
      <c r="AI362" s="3"/>
      <c r="AJ362" s="3"/>
      <c r="AK362" s="3"/>
      <c r="AL362" s="3"/>
      <c r="AM362" s="3"/>
      <c r="AN362" s="3"/>
      <c r="AO362" s="3"/>
      <c r="AP362" s="3"/>
      <c r="AQ362" s="3"/>
      <c r="AR362" s="3"/>
      <c r="AS362" s="3"/>
      <c r="AT362" s="3"/>
    </row>
    <row r="363" spans="1:46" ht="13.5" customHeight="1">
      <c r="A363" s="221"/>
      <c r="B363" s="3"/>
      <c r="C363" s="4"/>
      <c r="D363" s="32"/>
      <c r="E363" s="4"/>
      <c r="F363" s="3"/>
      <c r="G363" s="4"/>
      <c r="H363" s="3"/>
      <c r="I363" s="4"/>
      <c r="J363" s="3"/>
      <c r="K363" s="4"/>
      <c r="L363" s="3"/>
      <c r="M363" s="4"/>
      <c r="N363" s="3"/>
      <c r="O363" s="4"/>
      <c r="P363" s="4"/>
      <c r="Q363" s="4"/>
      <c r="R363" s="3"/>
      <c r="S363" s="3"/>
      <c r="T363" s="3"/>
      <c r="U363" s="4"/>
      <c r="V363" s="3"/>
      <c r="W363" s="3"/>
      <c r="X363" s="3"/>
      <c r="Y363" s="3"/>
      <c r="Z363" s="3"/>
      <c r="AA363" s="3"/>
      <c r="AB363" s="4"/>
      <c r="AC363" s="3"/>
      <c r="AD363" s="3"/>
      <c r="AE363" s="3"/>
      <c r="AF363" s="3"/>
      <c r="AG363" s="3"/>
      <c r="AH363" s="3"/>
      <c r="AI363" s="3"/>
      <c r="AJ363" s="3"/>
      <c r="AK363" s="3"/>
      <c r="AL363" s="3"/>
      <c r="AM363" s="3"/>
      <c r="AN363" s="3"/>
      <c r="AO363" s="3"/>
      <c r="AP363" s="3"/>
      <c r="AQ363" s="3"/>
      <c r="AR363" s="3"/>
      <c r="AS363" s="3"/>
      <c r="AT363" s="3"/>
    </row>
    <row r="364" spans="1:46" ht="13.5" customHeight="1">
      <c r="A364" s="221"/>
      <c r="B364" s="3"/>
      <c r="C364" s="4"/>
      <c r="D364" s="32"/>
      <c r="E364" s="4"/>
      <c r="F364" s="3"/>
      <c r="G364" s="4"/>
      <c r="H364" s="3"/>
      <c r="I364" s="4"/>
      <c r="J364" s="3"/>
      <c r="K364" s="4"/>
      <c r="L364" s="3"/>
      <c r="M364" s="4"/>
      <c r="N364" s="3"/>
      <c r="O364" s="4"/>
      <c r="P364" s="4"/>
      <c r="Q364" s="4"/>
      <c r="R364" s="3"/>
      <c r="S364" s="3"/>
      <c r="T364" s="3"/>
      <c r="U364" s="4"/>
      <c r="V364" s="3"/>
      <c r="W364" s="3"/>
      <c r="X364" s="3"/>
      <c r="Y364" s="3"/>
      <c r="Z364" s="3"/>
      <c r="AA364" s="3"/>
      <c r="AB364" s="4"/>
      <c r="AC364" s="3"/>
      <c r="AD364" s="3"/>
      <c r="AE364" s="3"/>
      <c r="AF364" s="3"/>
      <c r="AG364" s="3"/>
      <c r="AH364" s="3"/>
      <c r="AI364" s="3"/>
      <c r="AJ364" s="3"/>
      <c r="AK364" s="3"/>
      <c r="AL364" s="3"/>
      <c r="AM364" s="3"/>
      <c r="AN364" s="3"/>
      <c r="AO364" s="3"/>
      <c r="AP364" s="3"/>
      <c r="AQ364" s="3"/>
      <c r="AR364" s="3"/>
      <c r="AS364" s="3"/>
      <c r="AT364" s="3"/>
    </row>
    <row r="365" spans="1:46" ht="13.5" customHeight="1">
      <c r="A365" s="221"/>
      <c r="B365" s="3"/>
      <c r="C365" s="4"/>
      <c r="D365" s="32"/>
      <c r="E365" s="4"/>
      <c r="F365" s="3"/>
      <c r="G365" s="4"/>
      <c r="H365" s="3"/>
      <c r="I365" s="4"/>
      <c r="J365" s="3"/>
      <c r="K365" s="4"/>
      <c r="L365" s="3"/>
      <c r="M365" s="4"/>
      <c r="N365" s="3"/>
      <c r="O365" s="4"/>
      <c r="P365" s="4"/>
      <c r="Q365" s="4"/>
      <c r="R365" s="3"/>
      <c r="S365" s="3"/>
      <c r="T365" s="3"/>
      <c r="U365" s="4"/>
      <c r="V365" s="3"/>
      <c r="W365" s="3"/>
      <c r="X365" s="3"/>
      <c r="Y365" s="3"/>
      <c r="Z365" s="3"/>
      <c r="AA365" s="3"/>
      <c r="AB365" s="4"/>
      <c r="AC365" s="3"/>
      <c r="AD365" s="3"/>
      <c r="AE365" s="3"/>
      <c r="AF365" s="3"/>
      <c r="AG365" s="3"/>
      <c r="AH365" s="3"/>
      <c r="AI365" s="3"/>
      <c r="AJ365" s="3"/>
      <c r="AK365" s="3"/>
      <c r="AL365" s="3"/>
      <c r="AM365" s="3"/>
      <c r="AN365" s="3"/>
      <c r="AO365" s="3"/>
      <c r="AP365" s="3"/>
      <c r="AQ365" s="3"/>
      <c r="AR365" s="3"/>
      <c r="AS365" s="3"/>
      <c r="AT365" s="3"/>
    </row>
    <row r="366" spans="1:46" ht="13.5" customHeight="1">
      <c r="A366" s="221"/>
      <c r="B366" s="3"/>
      <c r="C366" s="4"/>
      <c r="D366" s="32"/>
      <c r="E366" s="4"/>
      <c r="F366" s="3"/>
      <c r="G366" s="4"/>
      <c r="H366" s="3"/>
      <c r="I366" s="4"/>
      <c r="J366" s="3"/>
      <c r="K366" s="4"/>
      <c r="L366" s="3"/>
      <c r="M366" s="4"/>
      <c r="N366" s="3"/>
      <c r="O366" s="4"/>
      <c r="P366" s="4"/>
      <c r="Q366" s="4"/>
      <c r="R366" s="3"/>
      <c r="S366" s="3"/>
      <c r="T366" s="3"/>
      <c r="U366" s="4"/>
      <c r="V366" s="3"/>
      <c r="W366" s="3"/>
      <c r="X366" s="3"/>
      <c r="Y366" s="3"/>
      <c r="Z366" s="3"/>
      <c r="AA366" s="3"/>
      <c r="AB366" s="4"/>
      <c r="AC366" s="3"/>
      <c r="AD366" s="3"/>
      <c r="AE366" s="3"/>
      <c r="AF366" s="3"/>
      <c r="AG366" s="3"/>
      <c r="AH366" s="3"/>
      <c r="AI366" s="3"/>
      <c r="AJ366" s="3"/>
      <c r="AK366" s="3"/>
      <c r="AL366" s="3"/>
      <c r="AM366" s="3"/>
      <c r="AN366" s="3"/>
      <c r="AO366" s="3"/>
      <c r="AP366" s="3"/>
      <c r="AQ366" s="3"/>
      <c r="AR366" s="3"/>
      <c r="AS366" s="3"/>
      <c r="AT366" s="3"/>
    </row>
    <row r="367" spans="1:46" ht="13.5" customHeight="1">
      <c r="A367" s="221"/>
      <c r="B367" s="3"/>
      <c r="C367" s="4"/>
      <c r="D367" s="32"/>
      <c r="E367" s="4"/>
      <c r="F367" s="3"/>
      <c r="G367" s="4"/>
      <c r="H367" s="3"/>
      <c r="I367" s="4"/>
      <c r="J367" s="3"/>
      <c r="K367" s="4"/>
      <c r="L367" s="3"/>
      <c r="M367" s="4"/>
      <c r="N367" s="3"/>
      <c r="O367" s="4"/>
      <c r="P367" s="4"/>
      <c r="Q367" s="4"/>
      <c r="R367" s="3"/>
      <c r="S367" s="3"/>
      <c r="T367" s="3"/>
      <c r="U367" s="4"/>
      <c r="V367" s="3"/>
      <c r="W367" s="3"/>
      <c r="X367" s="3"/>
      <c r="Y367" s="3"/>
      <c r="Z367" s="3"/>
      <c r="AA367" s="3"/>
      <c r="AB367" s="4"/>
      <c r="AC367" s="3"/>
      <c r="AD367" s="3"/>
      <c r="AE367" s="3"/>
      <c r="AF367" s="3"/>
      <c r="AG367" s="3"/>
      <c r="AH367" s="3"/>
      <c r="AI367" s="3"/>
      <c r="AJ367" s="3"/>
      <c r="AK367" s="3"/>
      <c r="AL367" s="3"/>
      <c r="AM367" s="3"/>
      <c r="AN367" s="3"/>
      <c r="AO367" s="3"/>
      <c r="AP367" s="3"/>
      <c r="AQ367" s="3"/>
      <c r="AR367" s="3"/>
      <c r="AS367" s="3"/>
      <c r="AT367" s="3"/>
    </row>
    <row r="368" spans="1:46" ht="13.5" customHeight="1">
      <c r="A368" s="221"/>
      <c r="B368" s="3"/>
      <c r="C368" s="4"/>
      <c r="D368" s="32"/>
      <c r="E368" s="4"/>
      <c r="F368" s="3"/>
      <c r="G368" s="4"/>
      <c r="H368" s="3"/>
      <c r="I368" s="4"/>
      <c r="J368" s="3"/>
      <c r="K368" s="4"/>
      <c r="L368" s="3"/>
      <c r="M368" s="4"/>
      <c r="N368" s="3"/>
      <c r="O368" s="4"/>
      <c r="P368" s="4"/>
      <c r="Q368" s="4"/>
      <c r="R368" s="3"/>
      <c r="S368" s="3"/>
      <c r="T368" s="3"/>
      <c r="U368" s="4"/>
      <c r="V368" s="3"/>
      <c r="W368" s="3"/>
      <c r="X368" s="3"/>
      <c r="Y368" s="3"/>
      <c r="Z368" s="3"/>
      <c r="AA368" s="3"/>
      <c r="AB368" s="4"/>
      <c r="AC368" s="3"/>
      <c r="AD368" s="3"/>
      <c r="AE368" s="3"/>
      <c r="AF368" s="3"/>
      <c r="AG368" s="3"/>
      <c r="AH368" s="3"/>
      <c r="AI368" s="3"/>
      <c r="AJ368" s="3"/>
      <c r="AK368" s="3"/>
      <c r="AL368" s="3"/>
      <c r="AM368" s="3"/>
      <c r="AN368" s="3"/>
      <c r="AO368" s="3"/>
      <c r="AP368" s="3"/>
      <c r="AQ368" s="3"/>
      <c r="AR368" s="3"/>
      <c r="AS368" s="3"/>
      <c r="AT368" s="3"/>
    </row>
    <row r="369" spans="1:46" ht="13.5" customHeight="1">
      <c r="A369" s="221"/>
      <c r="B369" s="3"/>
      <c r="C369" s="4"/>
      <c r="D369" s="32"/>
      <c r="E369" s="4"/>
      <c r="F369" s="3"/>
      <c r="G369" s="4"/>
      <c r="H369" s="3"/>
      <c r="I369" s="4"/>
      <c r="J369" s="3"/>
      <c r="K369" s="4"/>
      <c r="L369" s="3"/>
      <c r="M369" s="4"/>
      <c r="N369" s="3"/>
      <c r="O369" s="4"/>
      <c r="P369" s="4"/>
      <c r="Q369" s="4"/>
      <c r="R369" s="3"/>
      <c r="S369" s="3"/>
      <c r="T369" s="3"/>
      <c r="U369" s="4"/>
      <c r="V369" s="3"/>
      <c r="W369" s="3"/>
      <c r="X369" s="3"/>
      <c r="Y369" s="3"/>
      <c r="Z369" s="3"/>
      <c r="AA369" s="3"/>
      <c r="AB369" s="4"/>
      <c r="AC369" s="3"/>
      <c r="AD369" s="3"/>
      <c r="AE369" s="3"/>
      <c r="AF369" s="3"/>
      <c r="AG369" s="3"/>
      <c r="AH369" s="3"/>
      <c r="AI369" s="3"/>
      <c r="AJ369" s="3"/>
      <c r="AK369" s="3"/>
      <c r="AL369" s="3"/>
      <c r="AM369" s="3"/>
      <c r="AN369" s="3"/>
      <c r="AO369" s="3"/>
      <c r="AP369" s="3"/>
      <c r="AQ369" s="3"/>
      <c r="AR369" s="3"/>
      <c r="AS369" s="3"/>
      <c r="AT369" s="3"/>
    </row>
    <row r="370" spans="1:46" ht="13.5" customHeight="1">
      <c r="A370" s="221"/>
      <c r="B370" s="3"/>
      <c r="C370" s="4"/>
      <c r="D370" s="32"/>
      <c r="E370" s="4"/>
      <c r="F370" s="3"/>
      <c r="G370" s="4"/>
      <c r="H370" s="3"/>
      <c r="I370" s="4"/>
      <c r="J370" s="3"/>
      <c r="K370" s="4"/>
      <c r="L370" s="3"/>
      <c r="M370" s="4"/>
      <c r="N370" s="3"/>
      <c r="O370" s="4"/>
      <c r="P370" s="4"/>
      <c r="Q370" s="4"/>
      <c r="R370" s="3"/>
      <c r="S370" s="3"/>
      <c r="T370" s="3"/>
      <c r="U370" s="4"/>
      <c r="V370" s="3"/>
      <c r="W370" s="3"/>
      <c r="X370" s="3"/>
      <c r="Y370" s="3"/>
      <c r="Z370" s="3"/>
      <c r="AA370" s="3"/>
      <c r="AB370" s="4"/>
      <c r="AC370" s="3"/>
      <c r="AD370" s="3"/>
      <c r="AE370" s="3"/>
      <c r="AF370" s="3"/>
      <c r="AG370" s="3"/>
      <c r="AH370" s="3"/>
      <c r="AI370" s="3"/>
      <c r="AJ370" s="3"/>
      <c r="AK370" s="3"/>
      <c r="AL370" s="3"/>
      <c r="AM370" s="3"/>
      <c r="AN370" s="3"/>
      <c r="AO370" s="3"/>
      <c r="AP370" s="3"/>
      <c r="AQ370" s="3"/>
      <c r="AR370" s="3"/>
      <c r="AS370" s="3"/>
      <c r="AT370" s="3"/>
    </row>
    <row r="371" spans="1:46" ht="13.5" customHeight="1">
      <c r="A371" s="221"/>
      <c r="B371" s="3"/>
      <c r="C371" s="4"/>
      <c r="D371" s="32"/>
      <c r="E371" s="4"/>
      <c r="F371" s="3"/>
      <c r="G371" s="4"/>
      <c r="H371" s="3"/>
      <c r="I371" s="4"/>
      <c r="J371" s="3"/>
      <c r="K371" s="4"/>
      <c r="L371" s="3"/>
      <c r="M371" s="4"/>
      <c r="N371" s="3"/>
      <c r="O371" s="4"/>
      <c r="P371" s="4"/>
      <c r="Q371" s="4"/>
      <c r="R371" s="3"/>
      <c r="S371" s="3"/>
      <c r="T371" s="3"/>
      <c r="U371" s="4"/>
      <c r="V371" s="3"/>
      <c r="W371" s="3"/>
      <c r="X371" s="3"/>
      <c r="Y371" s="3"/>
      <c r="Z371" s="3"/>
      <c r="AA371" s="3"/>
      <c r="AB371" s="4"/>
      <c r="AC371" s="3"/>
      <c r="AD371" s="3"/>
      <c r="AE371" s="3"/>
      <c r="AF371" s="3"/>
      <c r="AG371" s="3"/>
      <c r="AH371" s="3"/>
      <c r="AI371" s="3"/>
      <c r="AJ371" s="3"/>
      <c r="AK371" s="3"/>
      <c r="AL371" s="3"/>
      <c r="AM371" s="3"/>
      <c r="AN371" s="3"/>
      <c r="AO371" s="3"/>
      <c r="AP371" s="3"/>
      <c r="AQ371" s="3"/>
      <c r="AR371" s="3"/>
      <c r="AS371" s="3"/>
      <c r="AT371" s="3"/>
    </row>
    <row r="372" spans="1:46" ht="13.5" customHeight="1">
      <c r="A372" s="221"/>
      <c r="B372" s="3"/>
      <c r="C372" s="4"/>
      <c r="D372" s="32"/>
      <c r="E372" s="4"/>
      <c r="F372" s="3"/>
      <c r="G372" s="4"/>
      <c r="H372" s="3"/>
      <c r="I372" s="4"/>
      <c r="J372" s="3"/>
      <c r="K372" s="4"/>
      <c r="L372" s="3"/>
      <c r="M372" s="4"/>
      <c r="N372" s="3"/>
      <c r="O372" s="4"/>
      <c r="P372" s="4"/>
      <c r="Q372" s="4"/>
      <c r="R372" s="3"/>
      <c r="S372" s="3"/>
      <c r="T372" s="3"/>
      <c r="U372" s="4"/>
      <c r="V372" s="3"/>
      <c r="W372" s="3"/>
      <c r="X372" s="3"/>
      <c r="Y372" s="3"/>
      <c r="Z372" s="3"/>
      <c r="AA372" s="3"/>
      <c r="AB372" s="4"/>
      <c r="AC372" s="3"/>
      <c r="AD372" s="3"/>
      <c r="AE372" s="3"/>
      <c r="AF372" s="3"/>
      <c r="AG372" s="3"/>
      <c r="AH372" s="3"/>
      <c r="AI372" s="3"/>
      <c r="AJ372" s="3"/>
      <c r="AK372" s="3"/>
      <c r="AL372" s="3"/>
      <c r="AM372" s="3"/>
      <c r="AN372" s="3"/>
      <c r="AO372" s="3"/>
      <c r="AP372" s="3"/>
      <c r="AQ372" s="3"/>
      <c r="AR372" s="3"/>
      <c r="AS372" s="3"/>
      <c r="AT372" s="3"/>
    </row>
    <row r="373" spans="1:46" ht="13.5" customHeight="1">
      <c r="A373" s="221"/>
      <c r="B373" s="3"/>
      <c r="C373" s="4"/>
      <c r="D373" s="32"/>
      <c r="E373" s="4"/>
      <c r="F373" s="3"/>
      <c r="G373" s="4"/>
      <c r="H373" s="3"/>
      <c r="I373" s="4"/>
      <c r="J373" s="3"/>
      <c r="K373" s="4"/>
      <c r="L373" s="3"/>
      <c r="M373" s="4"/>
      <c r="N373" s="3"/>
      <c r="O373" s="4"/>
      <c r="P373" s="4"/>
      <c r="Q373" s="4"/>
      <c r="R373" s="3"/>
      <c r="S373" s="3"/>
      <c r="T373" s="3"/>
      <c r="U373" s="4"/>
      <c r="V373" s="3"/>
      <c r="W373" s="3"/>
      <c r="X373" s="3"/>
      <c r="Y373" s="3"/>
      <c r="Z373" s="3"/>
      <c r="AA373" s="3"/>
      <c r="AB373" s="4"/>
      <c r="AC373" s="3"/>
      <c r="AD373" s="3"/>
      <c r="AE373" s="3"/>
      <c r="AF373" s="3"/>
      <c r="AG373" s="3"/>
      <c r="AH373" s="3"/>
      <c r="AI373" s="3"/>
      <c r="AJ373" s="3"/>
      <c r="AK373" s="3"/>
      <c r="AL373" s="3"/>
      <c r="AM373" s="3"/>
      <c r="AN373" s="3"/>
      <c r="AO373" s="3"/>
      <c r="AP373" s="3"/>
      <c r="AQ373" s="3"/>
      <c r="AR373" s="3"/>
      <c r="AS373" s="3"/>
      <c r="AT373" s="3"/>
    </row>
    <row r="374" spans="1:46" ht="13.5" customHeight="1">
      <c r="A374" s="221"/>
      <c r="B374" s="3"/>
      <c r="C374" s="4"/>
      <c r="D374" s="32"/>
      <c r="E374" s="4"/>
      <c r="F374" s="3"/>
      <c r="G374" s="4"/>
      <c r="H374" s="3"/>
      <c r="I374" s="4"/>
      <c r="J374" s="3"/>
      <c r="K374" s="4"/>
      <c r="L374" s="3"/>
      <c r="M374" s="4"/>
      <c r="N374" s="3"/>
      <c r="O374" s="4"/>
      <c r="P374" s="4"/>
      <c r="Q374" s="4"/>
      <c r="R374" s="3"/>
      <c r="S374" s="3"/>
      <c r="T374" s="3"/>
      <c r="U374" s="4"/>
      <c r="V374" s="3"/>
      <c r="W374" s="3"/>
      <c r="X374" s="3"/>
      <c r="Y374" s="3"/>
      <c r="Z374" s="3"/>
      <c r="AA374" s="3"/>
      <c r="AB374" s="4"/>
      <c r="AC374" s="3"/>
      <c r="AD374" s="3"/>
      <c r="AE374" s="3"/>
      <c r="AF374" s="3"/>
      <c r="AG374" s="3"/>
      <c r="AH374" s="3"/>
      <c r="AI374" s="3"/>
      <c r="AJ374" s="3"/>
      <c r="AK374" s="3"/>
      <c r="AL374" s="3"/>
      <c r="AM374" s="3"/>
      <c r="AN374" s="3"/>
      <c r="AO374" s="3"/>
      <c r="AP374" s="3"/>
      <c r="AQ374" s="3"/>
      <c r="AR374" s="3"/>
      <c r="AS374" s="3"/>
      <c r="AT374" s="3"/>
    </row>
    <row r="375" spans="1:46" ht="13.5" customHeight="1">
      <c r="A375" s="221"/>
      <c r="B375" s="3"/>
      <c r="C375" s="4"/>
      <c r="D375" s="32"/>
      <c r="E375" s="4"/>
      <c r="F375" s="3"/>
      <c r="G375" s="4"/>
      <c r="H375" s="3"/>
      <c r="I375" s="4"/>
      <c r="J375" s="3"/>
      <c r="K375" s="4"/>
      <c r="L375" s="3"/>
      <c r="M375" s="4"/>
      <c r="N375" s="3"/>
      <c r="O375" s="4"/>
      <c r="P375" s="4"/>
      <c r="Q375" s="4"/>
      <c r="R375" s="3"/>
      <c r="S375" s="3"/>
      <c r="T375" s="3"/>
      <c r="U375" s="4"/>
      <c r="V375" s="3"/>
      <c r="W375" s="3"/>
      <c r="X375" s="3"/>
      <c r="Y375" s="3"/>
      <c r="Z375" s="3"/>
      <c r="AA375" s="3"/>
      <c r="AB375" s="4"/>
      <c r="AC375" s="3"/>
      <c r="AD375" s="3"/>
      <c r="AE375" s="3"/>
      <c r="AF375" s="3"/>
      <c r="AG375" s="3"/>
      <c r="AH375" s="3"/>
      <c r="AI375" s="3"/>
      <c r="AJ375" s="3"/>
      <c r="AK375" s="3"/>
      <c r="AL375" s="3"/>
      <c r="AM375" s="3"/>
      <c r="AN375" s="3"/>
      <c r="AO375" s="3"/>
      <c r="AP375" s="3"/>
      <c r="AQ375" s="3"/>
      <c r="AR375" s="3"/>
      <c r="AS375" s="3"/>
      <c r="AT375" s="3"/>
    </row>
    <row r="376" spans="1:46" ht="13.5" customHeight="1">
      <c r="A376" s="221"/>
      <c r="B376" s="3"/>
      <c r="C376" s="4"/>
      <c r="D376" s="32"/>
      <c r="E376" s="4"/>
      <c r="F376" s="3"/>
      <c r="G376" s="4"/>
      <c r="H376" s="3"/>
      <c r="I376" s="4"/>
      <c r="J376" s="3"/>
      <c r="K376" s="4"/>
      <c r="L376" s="3"/>
      <c r="M376" s="4"/>
      <c r="N376" s="3"/>
      <c r="O376" s="4"/>
      <c r="P376" s="4"/>
      <c r="Q376" s="4"/>
      <c r="R376" s="3"/>
      <c r="S376" s="3"/>
      <c r="T376" s="3"/>
      <c r="U376" s="4"/>
      <c r="V376" s="3"/>
      <c r="W376" s="3"/>
      <c r="X376" s="3"/>
      <c r="Y376" s="3"/>
      <c r="Z376" s="3"/>
      <c r="AA376" s="3"/>
      <c r="AB376" s="4"/>
      <c r="AC376" s="3"/>
      <c r="AD376" s="3"/>
      <c r="AE376" s="3"/>
      <c r="AF376" s="3"/>
      <c r="AG376" s="3"/>
      <c r="AH376" s="3"/>
      <c r="AI376" s="3"/>
      <c r="AJ376" s="3"/>
      <c r="AK376" s="3"/>
      <c r="AL376" s="3"/>
      <c r="AM376" s="3"/>
      <c r="AN376" s="3"/>
      <c r="AO376" s="3"/>
      <c r="AP376" s="3"/>
      <c r="AQ376" s="3"/>
      <c r="AR376" s="3"/>
      <c r="AS376" s="3"/>
      <c r="AT376" s="3"/>
    </row>
    <row r="377" spans="1:46" ht="13.5" customHeight="1">
      <c r="A377" s="221"/>
      <c r="B377" s="3"/>
      <c r="C377" s="4"/>
      <c r="D377" s="32"/>
      <c r="E377" s="4"/>
      <c r="F377" s="3"/>
      <c r="G377" s="4"/>
      <c r="H377" s="3"/>
      <c r="I377" s="4"/>
      <c r="J377" s="3"/>
      <c r="K377" s="4"/>
      <c r="L377" s="3"/>
      <c r="M377" s="4"/>
      <c r="N377" s="3"/>
      <c r="O377" s="4"/>
      <c r="P377" s="4"/>
      <c r="Q377" s="4"/>
      <c r="R377" s="3"/>
      <c r="S377" s="3"/>
      <c r="T377" s="3"/>
      <c r="U377" s="4"/>
      <c r="V377" s="3"/>
      <c r="W377" s="3"/>
      <c r="X377" s="3"/>
      <c r="Y377" s="3"/>
      <c r="Z377" s="3"/>
      <c r="AA377" s="3"/>
      <c r="AB377" s="4"/>
      <c r="AC377" s="3"/>
      <c r="AD377" s="3"/>
      <c r="AE377" s="3"/>
      <c r="AF377" s="3"/>
      <c r="AG377" s="3"/>
      <c r="AH377" s="3"/>
      <c r="AI377" s="3"/>
      <c r="AJ377" s="3"/>
      <c r="AK377" s="3"/>
      <c r="AL377" s="3"/>
      <c r="AM377" s="3"/>
      <c r="AN377" s="3"/>
      <c r="AO377" s="3"/>
      <c r="AP377" s="3"/>
      <c r="AQ377" s="3"/>
      <c r="AR377" s="3"/>
      <c r="AS377" s="3"/>
      <c r="AT377" s="3"/>
    </row>
    <row r="378" spans="1:46" ht="13.5" customHeight="1">
      <c r="A378" s="221"/>
      <c r="B378" s="3"/>
      <c r="C378" s="4"/>
      <c r="D378" s="32"/>
      <c r="E378" s="4"/>
      <c r="F378" s="3"/>
      <c r="G378" s="4"/>
      <c r="H378" s="3"/>
      <c r="I378" s="4"/>
      <c r="J378" s="3"/>
      <c r="K378" s="4"/>
      <c r="L378" s="3"/>
      <c r="M378" s="4"/>
      <c r="N378" s="3"/>
      <c r="O378" s="4"/>
      <c r="P378" s="4"/>
      <c r="Q378" s="4"/>
      <c r="R378" s="3"/>
      <c r="S378" s="3"/>
      <c r="T378" s="3"/>
      <c r="U378" s="4"/>
      <c r="V378" s="3"/>
      <c r="W378" s="3"/>
      <c r="X378" s="3"/>
      <c r="Y378" s="3"/>
      <c r="Z378" s="3"/>
      <c r="AA378" s="3"/>
      <c r="AB378" s="4"/>
      <c r="AC378" s="3"/>
      <c r="AD378" s="3"/>
      <c r="AE378" s="3"/>
      <c r="AF378" s="3"/>
      <c r="AG378" s="3"/>
      <c r="AH378" s="3"/>
      <c r="AI378" s="3"/>
      <c r="AJ378" s="3"/>
      <c r="AK378" s="3"/>
      <c r="AL378" s="3"/>
      <c r="AM378" s="3"/>
      <c r="AN378" s="3"/>
      <c r="AO378" s="3"/>
      <c r="AP378" s="3"/>
      <c r="AQ378" s="3"/>
      <c r="AR378" s="3"/>
      <c r="AS378" s="3"/>
      <c r="AT378" s="3"/>
    </row>
    <row r="379" spans="1:46" ht="13.5" customHeight="1">
      <c r="A379" s="221"/>
      <c r="B379" s="3"/>
      <c r="C379" s="4"/>
      <c r="D379" s="32"/>
      <c r="E379" s="4"/>
      <c r="F379" s="3"/>
      <c r="G379" s="4"/>
      <c r="H379" s="3"/>
      <c r="I379" s="4"/>
      <c r="J379" s="3"/>
      <c r="K379" s="4"/>
      <c r="L379" s="3"/>
      <c r="M379" s="4"/>
      <c r="N379" s="3"/>
      <c r="O379" s="4"/>
      <c r="P379" s="4"/>
      <c r="Q379" s="4"/>
      <c r="R379" s="3"/>
      <c r="S379" s="3"/>
      <c r="T379" s="3"/>
      <c r="U379" s="4"/>
      <c r="V379" s="3"/>
      <c r="W379" s="3"/>
      <c r="X379" s="3"/>
      <c r="Y379" s="3"/>
      <c r="Z379" s="3"/>
      <c r="AA379" s="3"/>
      <c r="AB379" s="4"/>
      <c r="AC379" s="3"/>
      <c r="AD379" s="3"/>
      <c r="AE379" s="3"/>
      <c r="AF379" s="3"/>
      <c r="AG379" s="3"/>
      <c r="AH379" s="3"/>
      <c r="AI379" s="3"/>
      <c r="AJ379" s="3"/>
      <c r="AK379" s="3"/>
      <c r="AL379" s="3"/>
      <c r="AM379" s="3"/>
      <c r="AN379" s="3"/>
      <c r="AO379" s="3"/>
      <c r="AP379" s="3"/>
      <c r="AQ379" s="3"/>
      <c r="AR379" s="3"/>
      <c r="AS379" s="3"/>
      <c r="AT379" s="3"/>
    </row>
    <row r="380" spans="1:46" ht="13.5" customHeight="1">
      <c r="A380" s="221"/>
      <c r="B380" s="3"/>
      <c r="C380" s="4"/>
      <c r="D380" s="32"/>
      <c r="E380" s="4"/>
      <c r="F380" s="3"/>
      <c r="G380" s="4"/>
      <c r="H380" s="3"/>
      <c r="I380" s="4"/>
      <c r="J380" s="3"/>
      <c r="K380" s="4"/>
      <c r="L380" s="3"/>
      <c r="M380" s="4"/>
      <c r="N380" s="3"/>
      <c r="O380" s="4"/>
      <c r="P380" s="4"/>
      <c r="Q380" s="4"/>
      <c r="R380" s="3"/>
      <c r="S380" s="3"/>
      <c r="T380" s="3"/>
      <c r="U380" s="4"/>
      <c r="V380" s="3"/>
      <c r="W380" s="3"/>
      <c r="X380" s="3"/>
      <c r="Y380" s="3"/>
      <c r="Z380" s="3"/>
      <c r="AA380" s="3"/>
      <c r="AB380" s="4"/>
      <c r="AC380" s="3"/>
      <c r="AD380" s="3"/>
      <c r="AE380" s="3"/>
      <c r="AF380" s="3"/>
      <c r="AG380" s="3"/>
      <c r="AH380" s="3"/>
      <c r="AI380" s="3"/>
      <c r="AJ380" s="3"/>
      <c r="AK380" s="3"/>
      <c r="AL380" s="3"/>
      <c r="AM380" s="3"/>
      <c r="AN380" s="3"/>
      <c r="AO380" s="3"/>
      <c r="AP380" s="3"/>
      <c r="AQ380" s="3"/>
      <c r="AR380" s="3"/>
      <c r="AS380" s="3"/>
      <c r="AT380" s="3"/>
    </row>
    <row r="381" spans="1:46" ht="13.5" customHeight="1">
      <c r="A381" s="221"/>
      <c r="B381" s="3"/>
      <c r="C381" s="4"/>
      <c r="D381" s="32"/>
      <c r="E381" s="4"/>
      <c r="F381" s="3"/>
      <c r="G381" s="4"/>
      <c r="H381" s="3"/>
      <c r="I381" s="4"/>
      <c r="J381" s="3"/>
      <c r="K381" s="4"/>
      <c r="L381" s="3"/>
      <c r="M381" s="4"/>
      <c r="N381" s="3"/>
      <c r="O381" s="4"/>
      <c r="P381" s="4"/>
      <c r="Q381" s="4"/>
      <c r="R381" s="3"/>
      <c r="S381" s="3"/>
      <c r="T381" s="3"/>
      <c r="U381" s="4"/>
      <c r="V381" s="3"/>
      <c r="W381" s="3"/>
      <c r="X381" s="3"/>
      <c r="Y381" s="3"/>
      <c r="Z381" s="3"/>
      <c r="AA381" s="3"/>
      <c r="AB381" s="4"/>
      <c r="AC381" s="3"/>
      <c r="AD381" s="3"/>
      <c r="AE381" s="3"/>
      <c r="AF381" s="3"/>
      <c r="AG381" s="3"/>
      <c r="AH381" s="3"/>
      <c r="AI381" s="3"/>
      <c r="AJ381" s="3"/>
      <c r="AK381" s="3"/>
      <c r="AL381" s="3"/>
      <c r="AM381" s="3"/>
      <c r="AN381" s="3"/>
      <c r="AO381" s="3"/>
      <c r="AP381" s="3"/>
      <c r="AQ381" s="3"/>
      <c r="AR381" s="3"/>
      <c r="AS381" s="3"/>
      <c r="AT381" s="3"/>
    </row>
    <row r="382" spans="1:46" ht="13.5" customHeight="1">
      <c r="A382" s="221"/>
      <c r="B382" s="3"/>
      <c r="C382" s="4"/>
      <c r="D382" s="32"/>
      <c r="E382" s="4"/>
      <c r="F382" s="3"/>
      <c r="G382" s="4"/>
      <c r="H382" s="3"/>
      <c r="I382" s="4"/>
      <c r="J382" s="3"/>
      <c r="K382" s="4"/>
      <c r="L382" s="3"/>
      <c r="M382" s="4"/>
      <c r="N382" s="3"/>
      <c r="O382" s="4"/>
      <c r="P382" s="4"/>
      <c r="Q382" s="4"/>
      <c r="R382" s="3"/>
      <c r="S382" s="3"/>
      <c r="T382" s="3"/>
      <c r="U382" s="4"/>
      <c r="V382" s="3"/>
      <c r="W382" s="3"/>
      <c r="X382" s="3"/>
      <c r="Y382" s="3"/>
      <c r="Z382" s="3"/>
      <c r="AA382" s="3"/>
      <c r="AB382" s="4"/>
      <c r="AC382" s="3"/>
      <c r="AD382" s="3"/>
      <c r="AE382" s="3"/>
      <c r="AF382" s="3"/>
      <c r="AG382" s="3"/>
      <c r="AH382" s="3"/>
      <c r="AI382" s="3"/>
      <c r="AJ382" s="3"/>
      <c r="AK382" s="3"/>
      <c r="AL382" s="3"/>
      <c r="AM382" s="3"/>
      <c r="AN382" s="3"/>
      <c r="AO382" s="3"/>
      <c r="AP382" s="3"/>
      <c r="AQ382" s="3"/>
      <c r="AR382" s="3"/>
      <c r="AS382" s="3"/>
      <c r="AT382" s="3"/>
    </row>
    <row r="383" spans="1:46" ht="13.5" customHeight="1">
      <c r="A383" s="221"/>
      <c r="B383" s="3"/>
      <c r="C383" s="4"/>
      <c r="D383" s="32"/>
      <c r="E383" s="4"/>
      <c r="F383" s="3"/>
      <c r="G383" s="4"/>
      <c r="H383" s="3"/>
      <c r="I383" s="4"/>
      <c r="J383" s="3"/>
      <c r="K383" s="4"/>
      <c r="L383" s="3"/>
      <c r="M383" s="4"/>
      <c r="N383" s="3"/>
      <c r="O383" s="4"/>
      <c r="P383" s="4"/>
      <c r="Q383" s="4"/>
      <c r="R383" s="3"/>
      <c r="S383" s="3"/>
      <c r="T383" s="3"/>
      <c r="U383" s="4"/>
      <c r="V383" s="3"/>
      <c r="W383" s="3"/>
      <c r="X383" s="3"/>
      <c r="Y383" s="3"/>
      <c r="Z383" s="3"/>
      <c r="AA383" s="3"/>
      <c r="AB383" s="4"/>
      <c r="AC383" s="3"/>
      <c r="AD383" s="3"/>
      <c r="AE383" s="3"/>
      <c r="AF383" s="3"/>
      <c r="AG383" s="3"/>
      <c r="AH383" s="3"/>
      <c r="AI383" s="3"/>
      <c r="AJ383" s="3"/>
      <c r="AK383" s="3"/>
      <c r="AL383" s="3"/>
      <c r="AM383" s="3"/>
      <c r="AN383" s="3"/>
      <c r="AO383" s="3"/>
      <c r="AP383" s="3"/>
      <c r="AQ383" s="3"/>
      <c r="AR383" s="3"/>
      <c r="AS383" s="3"/>
      <c r="AT383" s="3"/>
    </row>
    <row r="384" spans="1:46" ht="13.5" customHeight="1">
      <c r="A384" s="221"/>
      <c r="B384" s="3"/>
      <c r="C384" s="4"/>
      <c r="D384" s="32"/>
      <c r="E384" s="4"/>
      <c r="F384" s="3"/>
      <c r="G384" s="4"/>
      <c r="H384" s="3"/>
      <c r="I384" s="4"/>
      <c r="J384" s="3"/>
      <c r="K384" s="4"/>
      <c r="L384" s="3"/>
      <c r="M384" s="4"/>
      <c r="N384" s="3"/>
      <c r="O384" s="4"/>
      <c r="P384" s="4"/>
      <c r="Q384" s="4"/>
      <c r="R384" s="3"/>
      <c r="S384" s="3"/>
      <c r="T384" s="3"/>
      <c r="U384" s="4"/>
      <c r="V384" s="3"/>
      <c r="W384" s="3"/>
      <c r="X384" s="3"/>
      <c r="Y384" s="3"/>
      <c r="Z384" s="3"/>
      <c r="AA384" s="3"/>
      <c r="AB384" s="4"/>
      <c r="AC384" s="3"/>
      <c r="AD384" s="3"/>
      <c r="AE384" s="3"/>
      <c r="AF384" s="3"/>
      <c r="AG384" s="3"/>
      <c r="AH384" s="3"/>
      <c r="AI384" s="3"/>
      <c r="AJ384" s="3"/>
      <c r="AK384" s="3"/>
      <c r="AL384" s="3"/>
      <c r="AM384" s="3"/>
      <c r="AN384" s="3"/>
      <c r="AO384" s="3"/>
      <c r="AP384" s="3"/>
      <c r="AQ384" s="3"/>
      <c r="AR384" s="3"/>
      <c r="AS384" s="3"/>
      <c r="AT384" s="3"/>
    </row>
    <row r="385" spans="1:46" ht="13.5" customHeight="1">
      <c r="A385" s="221"/>
      <c r="B385" s="3"/>
      <c r="C385" s="4"/>
      <c r="D385" s="32"/>
      <c r="E385" s="4"/>
      <c r="F385" s="3"/>
      <c r="G385" s="4"/>
      <c r="H385" s="3"/>
      <c r="I385" s="4"/>
      <c r="J385" s="3"/>
      <c r="K385" s="4"/>
      <c r="L385" s="3"/>
      <c r="M385" s="4"/>
      <c r="N385" s="3"/>
      <c r="O385" s="4"/>
      <c r="P385" s="4"/>
      <c r="Q385" s="4"/>
      <c r="R385" s="3"/>
      <c r="S385" s="3"/>
      <c r="T385" s="3"/>
      <c r="U385" s="4"/>
      <c r="V385" s="3"/>
      <c r="W385" s="3"/>
      <c r="X385" s="3"/>
      <c r="Y385" s="3"/>
      <c r="Z385" s="3"/>
      <c r="AA385" s="3"/>
      <c r="AB385" s="4"/>
      <c r="AC385" s="3"/>
      <c r="AD385" s="3"/>
      <c r="AE385" s="3"/>
      <c r="AF385" s="3"/>
      <c r="AG385" s="3"/>
      <c r="AH385" s="3"/>
      <c r="AI385" s="3"/>
      <c r="AJ385" s="3"/>
      <c r="AK385" s="3"/>
      <c r="AL385" s="3"/>
      <c r="AM385" s="3"/>
      <c r="AN385" s="3"/>
      <c r="AO385" s="3"/>
      <c r="AP385" s="3"/>
      <c r="AQ385" s="3"/>
      <c r="AR385" s="3"/>
      <c r="AS385" s="3"/>
      <c r="AT385" s="3"/>
    </row>
    <row r="386" spans="1:46" ht="13.5" customHeight="1">
      <c r="A386" s="221"/>
      <c r="B386" s="3"/>
      <c r="C386" s="4"/>
      <c r="D386" s="32"/>
      <c r="E386" s="4"/>
      <c r="F386" s="3"/>
      <c r="G386" s="4"/>
      <c r="H386" s="3"/>
      <c r="I386" s="4"/>
      <c r="J386" s="3"/>
      <c r="K386" s="4"/>
      <c r="L386" s="3"/>
      <c r="M386" s="4"/>
      <c r="N386" s="3"/>
      <c r="O386" s="4"/>
      <c r="P386" s="4"/>
      <c r="Q386" s="4"/>
      <c r="R386" s="3"/>
      <c r="S386" s="3"/>
      <c r="T386" s="3"/>
      <c r="U386" s="4"/>
      <c r="V386" s="3"/>
      <c r="W386" s="3"/>
      <c r="X386" s="3"/>
      <c r="Y386" s="3"/>
      <c r="Z386" s="3"/>
      <c r="AA386" s="3"/>
      <c r="AB386" s="4"/>
      <c r="AC386" s="3"/>
      <c r="AD386" s="3"/>
      <c r="AE386" s="3"/>
      <c r="AF386" s="3"/>
      <c r="AG386" s="3"/>
      <c r="AH386" s="3"/>
      <c r="AI386" s="3"/>
      <c r="AJ386" s="3"/>
      <c r="AK386" s="3"/>
      <c r="AL386" s="3"/>
      <c r="AM386" s="3"/>
      <c r="AN386" s="3"/>
      <c r="AO386" s="3"/>
      <c r="AP386" s="3"/>
      <c r="AQ386" s="3"/>
      <c r="AR386" s="3"/>
      <c r="AS386" s="3"/>
      <c r="AT386" s="3"/>
    </row>
    <row r="387" spans="1:46" ht="13.5" customHeight="1">
      <c r="A387" s="221"/>
      <c r="B387" s="3"/>
      <c r="C387" s="4"/>
      <c r="D387" s="32"/>
      <c r="E387" s="4"/>
      <c r="F387" s="3"/>
      <c r="G387" s="4"/>
      <c r="H387" s="3"/>
      <c r="I387" s="4"/>
      <c r="J387" s="3"/>
      <c r="K387" s="4"/>
      <c r="L387" s="3"/>
      <c r="M387" s="4"/>
      <c r="N387" s="3"/>
      <c r="O387" s="4"/>
      <c r="P387" s="4"/>
      <c r="Q387" s="4"/>
      <c r="R387" s="3"/>
      <c r="S387" s="3"/>
      <c r="T387" s="3"/>
      <c r="U387" s="4"/>
      <c r="V387" s="3"/>
      <c r="W387" s="3"/>
      <c r="X387" s="3"/>
      <c r="Y387" s="3"/>
      <c r="Z387" s="3"/>
      <c r="AA387" s="3"/>
      <c r="AB387" s="4"/>
      <c r="AC387" s="3"/>
      <c r="AD387" s="3"/>
      <c r="AE387" s="3"/>
      <c r="AF387" s="3"/>
      <c r="AG387" s="3"/>
      <c r="AH387" s="3"/>
      <c r="AI387" s="3"/>
      <c r="AJ387" s="3"/>
      <c r="AK387" s="3"/>
      <c r="AL387" s="3"/>
      <c r="AM387" s="3"/>
      <c r="AN387" s="3"/>
      <c r="AO387" s="3"/>
      <c r="AP387" s="3"/>
      <c r="AQ387" s="3"/>
      <c r="AR387" s="3"/>
      <c r="AS387" s="3"/>
      <c r="AT387" s="3"/>
    </row>
    <row r="388" spans="1:46" ht="13.5" customHeight="1">
      <c r="A388" s="221"/>
      <c r="B388" s="3"/>
      <c r="C388" s="4"/>
      <c r="D388" s="32"/>
      <c r="E388" s="4"/>
      <c r="F388" s="3"/>
      <c r="G388" s="4"/>
      <c r="H388" s="3"/>
      <c r="I388" s="4"/>
      <c r="J388" s="3"/>
      <c r="K388" s="4"/>
      <c r="L388" s="3"/>
      <c r="M388" s="4"/>
      <c r="N388" s="3"/>
      <c r="O388" s="4"/>
      <c r="P388" s="4"/>
      <c r="Q388" s="4"/>
      <c r="R388" s="3"/>
      <c r="S388" s="3"/>
      <c r="T388" s="3"/>
      <c r="U388" s="4"/>
      <c r="V388" s="3"/>
      <c r="W388" s="3"/>
      <c r="X388" s="3"/>
      <c r="Y388" s="3"/>
      <c r="Z388" s="3"/>
      <c r="AA388" s="3"/>
      <c r="AB388" s="4"/>
      <c r="AC388" s="3"/>
      <c r="AD388" s="3"/>
      <c r="AE388" s="3"/>
      <c r="AF388" s="3"/>
      <c r="AG388" s="3"/>
      <c r="AH388" s="3"/>
      <c r="AI388" s="3"/>
      <c r="AJ388" s="3"/>
      <c r="AK388" s="3"/>
      <c r="AL388" s="3"/>
      <c r="AM388" s="3"/>
      <c r="AN388" s="3"/>
      <c r="AO388" s="3"/>
      <c r="AP388" s="3"/>
      <c r="AQ388" s="3"/>
      <c r="AR388" s="3"/>
      <c r="AS388" s="3"/>
      <c r="AT388" s="3"/>
    </row>
    <row r="389" spans="1:46" ht="13.5" customHeight="1">
      <c r="A389" s="221"/>
      <c r="B389" s="3"/>
      <c r="C389" s="4"/>
      <c r="D389" s="32"/>
      <c r="E389" s="4"/>
      <c r="F389" s="3"/>
      <c r="G389" s="4"/>
      <c r="H389" s="3"/>
      <c r="I389" s="4"/>
      <c r="J389" s="3"/>
      <c r="K389" s="4"/>
      <c r="L389" s="3"/>
      <c r="M389" s="4"/>
      <c r="N389" s="3"/>
      <c r="O389" s="4"/>
      <c r="P389" s="4"/>
      <c r="Q389" s="4"/>
      <c r="R389" s="3"/>
      <c r="S389" s="3"/>
      <c r="T389" s="3"/>
      <c r="U389" s="4"/>
      <c r="V389" s="3"/>
      <c r="W389" s="3"/>
      <c r="X389" s="3"/>
      <c r="Y389" s="3"/>
      <c r="Z389" s="3"/>
      <c r="AA389" s="3"/>
      <c r="AB389" s="4"/>
      <c r="AC389" s="3"/>
      <c r="AD389" s="3"/>
      <c r="AE389" s="3"/>
      <c r="AF389" s="3"/>
      <c r="AG389" s="3"/>
      <c r="AH389" s="3"/>
      <c r="AI389" s="3"/>
      <c r="AJ389" s="3"/>
      <c r="AK389" s="3"/>
      <c r="AL389" s="3"/>
      <c r="AM389" s="3"/>
      <c r="AN389" s="3"/>
      <c r="AO389" s="3"/>
      <c r="AP389" s="3"/>
      <c r="AQ389" s="3"/>
      <c r="AR389" s="3"/>
      <c r="AS389" s="3"/>
      <c r="AT389" s="3"/>
    </row>
    <row r="390" spans="1:46" ht="13.5" customHeight="1">
      <c r="A390" s="221"/>
      <c r="B390" s="3"/>
      <c r="C390" s="4"/>
      <c r="D390" s="32"/>
      <c r="E390" s="4"/>
      <c r="F390" s="3"/>
      <c r="G390" s="4"/>
      <c r="H390" s="3"/>
      <c r="I390" s="4"/>
      <c r="J390" s="3"/>
      <c r="K390" s="4"/>
      <c r="L390" s="3"/>
      <c r="M390" s="4"/>
      <c r="N390" s="3"/>
      <c r="O390" s="4"/>
      <c r="P390" s="4"/>
      <c r="Q390" s="4"/>
      <c r="R390" s="3"/>
      <c r="S390" s="3"/>
      <c r="T390" s="3"/>
      <c r="U390" s="4"/>
      <c r="V390" s="3"/>
      <c r="W390" s="3"/>
      <c r="X390" s="3"/>
      <c r="Y390" s="3"/>
      <c r="Z390" s="3"/>
      <c r="AA390" s="3"/>
      <c r="AB390" s="4"/>
      <c r="AC390" s="3"/>
      <c r="AD390" s="3"/>
      <c r="AE390" s="3"/>
      <c r="AF390" s="3"/>
      <c r="AG390" s="3"/>
      <c r="AH390" s="3"/>
      <c r="AI390" s="3"/>
      <c r="AJ390" s="3"/>
      <c r="AK390" s="3"/>
      <c r="AL390" s="3"/>
      <c r="AM390" s="3"/>
      <c r="AN390" s="3"/>
      <c r="AO390" s="3"/>
      <c r="AP390" s="3"/>
      <c r="AQ390" s="3"/>
      <c r="AR390" s="3"/>
      <c r="AS390" s="3"/>
      <c r="AT390" s="3"/>
    </row>
    <row r="391" spans="1:46" ht="13.5" customHeight="1">
      <c r="A391" s="221"/>
      <c r="B391" s="3"/>
      <c r="C391" s="4"/>
      <c r="D391" s="32"/>
      <c r="E391" s="4"/>
      <c r="F391" s="3"/>
      <c r="G391" s="4"/>
      <c r="H391" s="3"/>
      <c r="I391" s="4"/>
      <c r="J391" s="3"/>
      <c r="K391" s="4"/>
      <c r="L391" s="3"/>
      <c r="M391" s="4"/>
      <c r="N391" s="3"/>
      <c r="O391" s="4"/>
      <c r="P391" s="4"/>
      <c r="Q391" s="4"/>
      <c r="R391" s="3"/>
      <c r="S391" s="3"/>
      <c r="T391" s="3"/>
      <c r="U391" s="4"/>
      <c r="V391" s="3"/>
      <c r="W391" s="3"/>
      <c r="X391" s="3"/>
      <c r="Y391" s="3"/>
      <c r="Z391" s="3"/>
      <c r="AA391" s="3"/>
      <c r="AB391" s="4"/>
      <c r="AC391" s="3"/>
      <c r="AD391" s="3"/>
      <c r="AE391" s="3"/>
      <c r="AF391" s="3"/>
      <c r="AG391" s="3"/>
      <c r="AH391" s="3"/>
      <c r="AI391" s="3"/>
      <c r="AJ391" s="3"/>
      <c r="AK391" s="3"/>
      <c r="AL391" s="3"/>
      <c r="AM391" s="3"/>
      <c r="AN391" s="3"/>
      <c r="AO391" s="3"/>
      <c r="AP391" s="3"/>
      <c r="AQ391" s="3"/>
      <c r="AR391" s="3"/>
      <c r="AS391" s="3"/>
      <c r="AT391" s="3"/>
    </row>
    <row r="392" spans="1:46" ht="13.5" customHeight="1">
      <c r="A392" s="221"/>
      <c r="B392" s="3"/>
      <c r="C392" s="4"/>
      <c r="D392" s="32"/>
      <c r="E392" s="4"/>
      <c r="F392" s="3"/>
      <c r="G392" s="4"/>
      <c r="H392" s="3"/>
      <c r="I392" s="4"/>
      <c r="J392" s="3"/>
      <c r="K392" s="4"/>
      <c r="L392" s="3"/>
      <c r="M392" s="4"/>
      <c r="N392" s="3"/>
      <c r="O392" s="4"/>
      <c r="P392" s="4"/>
      <c r="Q392" s="4"/>
      <c r="R392" s="3"/>
      <c r="S392" s="3"/>
      <c r="T392" s="3"/>
      <c r="U392" s="4"/>
      <c r="V392" s="3"/>
      <c r="W392" s="3"/>
      <c r="X392" s="3"/>
      <c r="Y392" s="3"/>
      <c r="Z392" s="3"/>
      <c r="AA392" s="3"/>
      <c r="AB392" s="4"/>
      <c r="AC392" s="3"/>
      <c r="AD392" s="3"/>
      <c r="AE392" s="3"/>
      <c r="AF392" s="3"/>
      <c r="AG392" s="3"/>
      <c r="AH392" s="3"/>
      <c r="AI392" s="3"/>
      <c r="AJ392" s="3"/>
      <c r="AK392" s="3"/>
      <c r="AL392" s="3"/>
      <c r="AM392" s="3"/>
      <c r="AN392" s="3"/>
      <c r="AO392" s="3"/>
      <c r="AP392" s="3"/>
      <c r="AQ392" s="3"/>
      <c r="AR392" s="3"/>
      <c r="AS392" s="3"/>
      <c r="AT392" s="3"/>
    </row>
    <row r="393" spans="1:46" ht="13.5" customHeight="1">
      <c r="A393" s="221"/>
      <c r="B393" s="3"/>
      <c r="C393" s="4"/>
      <c r="D393" s="32"/>
      <c r="E393" s="4"/>
      <c r="F393" s="3"/>
      <c r="G393" s="4"/>
      <c r="H393" s="3"/>
      <c r="I393" s="4"/>
      <c r="J393" s="3"/>
      <c r="K393" s="4"/>
      <c r="L393" s="3"/>
      <c r="M393" s="4"/>
      <c r="N393" s="3"/>
      <c r="O393" s="4"/>
      <c r="P393" s="4"/>
      <c r="Q393" s="4"/>
      <c r="R393" s="3"/>
      <c r="S393" s="3"/>
      <c r="T393" s="3"/>
      <c r="U393" s="4"/>
      <c r="V393" s="3"/>
      <c r="W393" s="3"/>
      <c r="X393" s="3"/>
      <c r="Y393" s="3"/>
      <c r="Z393" s="3"/>
      <c r="AA393" s="3"/>
      <c r="AB393" s="4"/>
      <c r="AC393" s="3"/>
      <c r="AD393" s="3"/>
      <c r="AE393" s="3"/>
      <c r="AF393" s="3"/>
      <c r="AG393" s="3"/>
      <c r="AH393" s="3"/>
      <c r="AI393" s="3"/>
      <c r="AJ393" s="3"/>
      <c r="AK393" s="3"/>
      <c r="AL393" s="3"/>
      <c r="AM393" s="3"/>
      <c r="AN393" s="3"/>
      <c r="AO393" s="3"/>
      <c r="AP393" s="3"/>
      <c r="AQ393" s="3"/>
      <c r="AR393" s="3"/>
      <c r="AS393" s="3"/>
      <c r="AT393" s="3"/>
    </row>
    <row r="394" spans="1:46" ht="13.5" customHeight="1">
      <c r="A394" s="221"/>
      <c r="B394" s="3"/>
      <c r="C394" s="4"/>
      <c r="D394" s="32"/>
      <c r="E394" s="4"/>
      <c r="F394" s="3"/>
      <c r="G394" s="4"/>
      <c r="H394" s="3"/>
      <c r="I394" s="4"/>
      <c r="J394" s="3"/>
      <c r="K394" s="4"/>
      <c r="L394" s="3"/>
      <c r="M394" s="4"/>
      <c r="N394" s="3"/>
      <c r="O394" s="4"/>
      <c r="P394" s="4"/>
      <c r="Q394" s="4"/>
      <c r="R394" s="3"/>
      <c r="S394" s="3"/>
      <c r="T394" s="3"/>
      <c r="U394" s="4"/>
      <c r="V394" s="3"/>
      <c r="W394" s="3"/>
      <c r="X394" s="3"/>
      <c r="Y394" s="3"/>
      <c r="Z394" s="3"/>
      <c r="AA394" s="3"/>
      <c r="AB394" s="4"/>
      <c r="AC394" s="3"/>
      <c r="AD394" s="3"/>
      <c r="AE394" s="3"/>
      <c r="AF394" s="3"/>
      <c r="AG394" s="3"/>
      <c r="AH394" s="3"/>
      <c r="AI394" s="3"/>
      <c r="AJ394" s="3"/>
      <c r="AK394" s="3"/>
      <c r="AL394" s="3"/>
      <c r="AM394" s="3"/>
      <c r="AN394" s="3"/>
      <c r="AO394" s="3"/>
      <c r="AP394" s="3"/>
      <c r="AQ394" s="3"/>
      <c r="AR394" s="3"/>
      <c r="AS394" s="3"/>
      <c r="AT394" s="3"/>
    </row>
    <row r="395" spans="1:46" ht="13.5" customHeight="1">
      <c r="A395" s="221"/>
      <c r="B395" s="3"/>
      <c r="C395" s="4"/>
      <c r="D395" s="32"/>
      <c r="E395" s="4"/>
      <c r="F395" s="3"/>
      <c r="G395" s="4"/>
      <c r="H395" s="3"/>
      <c r="I395" s="4"/>
      <c r="J395" s="3"/>
      <c r="K395" s="4"/>
      <c r="L395" s="3"/>
      <c r="M395" s="4"/>
      <c r="N395" s="3"/>
      <c r="O395" s="4"/>
      <c r="P395" s="4"/>
      <c r="Q395" s="4"/>
      <c r="R395" s="3"/>
      <c r="S395" s="3"/>
      <c r="T395" s="3"/>
      <c r="U395" s="4"/>
      <c r="V395" s="3"/>
      <c r="W395" s="3"/>
      <c r="X395" s="3"/>
      <c r="Y395" s="3"/>
      <c r="Z395" s="3"/>
      <c r="AA395" s="3"/>
      <c r="AB395" s="4"/>
      <c r="AC395" s="3"/>
      <c r="AD395" s="3"/>
      <c r="AE395" s="3"/>
      <c r="AF395" s="3"/>
      <c r="AG395" s="3"/>
      <c r="AH395" s="3"/>
      <c r="AI395" s="3"/>
      <c r="AJ395" s="3"/>
      <c r="AK395" s="3"/>
      <c r="AL395" s="3"/>
      <c r="AM395" s="3"/>
      <c r="AN395" s="3"/>
      <c r="AO395" s="3"/>
      <c r="AP395" s="3"/>
      <c r="AQ395" s="3"/>
      <c r="AR395" s="3"/>
      <c r="AS395" s="3"/>
      <c r="AT395" s="3"/>
    </row>
    <row r="396" spans="1:46" ht="13.5" customHeight="1">
      <c r="A396" s="221"/>
      <c r="B396" s="3"/>
      <c r="C396" s="4"/>
      <c r="D396" s="32"/>
      <c r="E396" s="4"/>
      <c r="F396" s="3"/>
      <c r="G396" s="4"/>
      <c r="H396" s="3"/>
      <c r="I396" s="4"/>
      <c r="J396" s="3"/>
      <c r="K396" s="4"/>
      <c r="L396" s="3"/>
      <c r="M396" s="4"/>
      <c r="N396" s="3"/>
      <c r="O396" s="4"/>
      <c r="P396" s="4"/>
      <c r="Q396" s="4"/>
      <c r="R396" s="3"/>
      <c r="S396" s="3"/>
      <c r="T396" s="3"/>
      <c r="U396" s="4"/>
      <c r="V396" s="3"/>
      <c r="W396" s="3"/>
      <c r="X396" s="3"/>
      <c r="Y396" s="3"/>
      <c r="Z396" s="3"/>
      <c r="AA396" s="3"/>
      <c r="AB396" s="4"/>
      <c r="AC396" s="3"/>
      <c r="AD396" s="3"/>
      <c r="AE396" s="3"/>
      <c r="AF396" s="3"/>
      <c r="AG396" s="3"/>
      <c r="AH396" s="3"/>
      <c r="AI396" s="3"/>
      <c r="AJ396" s="3"/>
      <c r="AK396" s="3"/>
      <c r="AL396" s="3"/>
      <c r="AM396" s="3"/>
      <c r="AN396" s="3"/>
      <c r="AO396" s="3"/>
      <c r="AP396" s="3"/>
      <c r="AQ396" s="3"/>
      <c r="AR396" s="3"/>
      <c r="AS396" s="3"/>
      <c r="AT396" s="3"/>
    </row>
    <row r="397" spans="1:46" ht="13.5" customHeight="1">
      <c r="A397" s="221"/>
      <c r="B397" s="3"/>
      <c r="C397" s="4"/>
      <c r="D397" s="32"/>
      <c r="E397" s="4"/>
      <c r="F397" s="3"/>
      <c r="G397" s="4"/>
      <c r="H397" s="3"/>
      <c r="I397" s="4"/>
      <c r="J397" s="3"/>
      <c r="K397" s="4"/>
      <c r="L397" s="3"/>
      <c r="M397" s="4"/>
      <c r="N397" s="3"/>
      <c r="O397" s="4"/>
      <c r="P397" s="4"/>
      <c r="Q397" s="4"/>
      <c r="R397" s="3"/>
      <c r="S397" s="3"/>
      <c r="T397" s="3"/>
      <c r="U397" s="4"/>
      <c r="V397" s="3"/>
      <c r="W397" s="3"/>
      <c r="X397" s="3"/>
      <c r="Y397" s="3"/>
      <c r="Z397" s="3"/>
      <c r="AA397" s="3"/>
      <c r="AB397" s="4"/>
      <c r="AC397" s="3"/>
      <c r="AD397" s="3"/>
      <c r="AE397" s="3"/>
      <c r="AF397" s="3"/>
      <c r="AG397" s="3"/>
      <c r="AH397" s="3"/>
      <c r="AI397" s="3"/>
      <c r="AJ397" s="3"/>
      <c r="AK397" s="3"/>
      <c r="AL397" s="3"/>
      <c r="AM397" s="3"/>
      <c r="AN397" s="3"/>
      <c r="AO397" s="3"/>
      <c r="AP397" s="3"/>
      <c r="AQ397" s="3"/>
      <c r="AR397" s="3"/>
      <c r="AS397" s="3"/>
      <c r="AT397" s="3"/>
    </row>
    <row r="398" spans="1:46" ht="13.5" customHeight="1">
      <c r="A398" s="221"/>
      <c r="B398" s="3"/>
      <c r="C398" s="4"/>
      <c r="D398" s="32"/>
      <c r="E398" s="4"/>
      <c r="F398" s="3"/>
      <c r="G398" s="4"/>
      <c r="H398" s="3"/>
      <c r="I398" s="4"/>
      <c r="J398" s="3"/>
      <c r="K398" s="4"/>
      <c r="L398" s="3"/>
      <c r="M398" s="4"/>
      <c r="N398" s="3"/>
      <c r="O398" s="4"/>
      <c r="P398" s="4"/>
      <c r="Q398" s="4"/>
      <c r="R398" s="3"/>
      <c r="S398" s="3"/>
      <c r="T398" s="3"/>
      <c r="U398" s="4"/>
      <c r="V398" s="3"/>
      <c r="W398" s="3"/>
      <c r="X398" s="3"/>
      <c r="Y398" s="3"/>
      <c r="Z398" s="3"/>
      <c r="AA398" s="3"/>
      <c r="AB398" s="4"/>
      <c r="AC398" s="3"/>
      <c r="AD398" s="3"/>
      <c r="AE398" s="3"/>
      <c r="AF398" s="3"/>
      <c r="AG398" s="3"/>
      <c r="AH398" s="3"/>
      <c r="AI398" s="3"/>
      <c r="AJ398" s="3"/>
      <c r="AK398" s="3"/>
      <c r="AL398" s="3"/>
      <c r="AM398" s="3"/>
      <c r="AN398" s="3"/>
      <c r="AO398" s="3"/>
      <c r="AP398" s="3"/>
      <c r="AQ398" s="3"/>
      <c r="AR398" s="3"/>
      <c r="AS398" s="3"/>
      <c r="AT398" s="3"/>
    </row>
    <row r="399" spans="1:46" ht="13.5" customHeight="1">
      <c r="A399" s="221"/>
      <c r="B399" s="3"/>
      <c r="C399" s="4"/>
      <c r="D399" s="32"/>
      <c r="E399" s="4"/>
      <c r="F399" s="3"/>
      <c r="G399" s="4"/>
      <c r="H399" s="3"/>
      <c r="I399" s="4"/>
      <c r="J399" s="3"/>
      <c r="K399" s="4"/>
      <c r="L399" s="3"/>
      <c r="M399" s="4"/>
      <c r="N399" s="3"/>
      <c r="O399" s="4"/>
      <c r="P399" s="4"/>
      <c r="Q399" s="4"/>
      <c r="R399" s="3"/>
      <c r="S399" s="3"/>
      <c r="T399" s="3"/>
      <c r="U399" s="4"/>
      <c r="V399" s="3"/>
      <c r="W399" s="3"/>
      <c r="X399" s="3"/>
      <c r="Y399" s="3"/>
      <c r="Z399" s="3"/>
      <c r="AA399" s="3"/>
      <c r="AB399" s="4"/>
      <c r="AC399" s="3"/>
      <c r="AD399" s="3"/>
      <c r="AE399" s="3"/>
      <c r="AF399" s="3"/>
      <c r="AG399" s="3"/>
      <c r="AH399" s="3"/>
      <c r="AI399" s="3"/>
      <c r="AJ399" s="3"/>
      <c r="AK399" s="3"/>
      <c r="AL399" s="3"/>
      <c r="AM399" s="3"/>
      <c r="AN399" s="3"/>
      <c r="AO399" s="3"/>
      <c r="AP399" s="3"/>
      <c r="AQ399" s="3"/>
      <c r="AR399" s="3"/>
      <c r="AS399" s="3"/>
      <c r="AT399" s="3"/>
    </row>
    <row r="400" spans="1:46" ht="13.5" customHeight="1">
      <c r="A400" s="221"/>
      <c r="B400" s="3"/>
      <c r="C400" s="4"/>
      <c r="D400" s="32"/>
      <c r="E400" s="4"/>
      <c r="F400" s="3"/>
      <c r="G400" s="4"/>
      <c r="H400" s="3"/>
      <c r="I400" s="4"/>
      <c r="J400" s="3"/>
      <c r="K400" s="4"/>
      <c r="L400" s="3"/>
      <c r="M400" s="4"/>
      <c r="N400" s="3"/>
      <c r="O400" s="4"/>
      <c r="P400" s="4"/>
      <c r="Q400" s="4"/>
      <c r="R400" s="3"/>
      <c r="S400" s="3"/>
      <c r="T400" s="3"/>
      <c r="U400" s="4"/>
      <c r="V400" s="3"/>
      <c r="W400" s="3"/>
      <c r="X400" s="3"/>
      <c r="Y400" s="3"/>
      <c r="Z400" s="3"/>
      <c r="AA400" s="3"/>
      <c r="AB400" s="4"/>
      <c r="AC400" s="3"/>
      <c r="AD400" s="3"/>
      <c r="AE400" s="3"/>
      <c r="AF400" s="3"/>
      <c r="AG400" s="3"/>
      <c r="AH400" s="3"/>
      <c r="AI400" s="3"/>
      <c r="AJ400" s="3"/>
      <c r="AK400" s="3"/>
      <c r="AL400" s="3"/>
      <c r="AM400" s="3"/>
      <c r="AN400" s="3"/>
      <c r="AO400" s="3"/>
      <c r="AP400" s="3"/>
      <c r="AQ400" s="3"/>
      <c r="AR400" s="3"/>
      <c r="AS400" s="3"/>
      <c r="AT400" s="3"/>
    </row>
    <row r="401" spans="1:46" ht="13.5" customHeight="1">
      <c r="A401" s="221"/>
      <c r="B401" s="3"/>
      <c r="C401" s="4"/>
      <c r="D401" s="32"/>
      <c r="E401" s="4"/>
      <c r="F401" s="3"/>
      <c r="G401" s="4"/>
      <c r="H401" s="3"/>
      <c r="I401" s="4"/>
      <c r="J401" s="3"/>
      <c r="K401" s="4"/>
      <c r="L401" s="3"/>
      <c r="M401" s="4"/>
      <c r="N401" s="3"/>
      <c r="O401" s="4"/>
      <c r="P401" s="4"/>
      <c r="Q401" s="4"/>
      <c r="R401" s="3"/>
      <c r="S401" s="3"/>
      <c r="T401" s="3"/>
      <c r="U401" s="4"/>
      <c r="V401" s="3"/>
      <c r="W401" s="3"/>
      <c r="X401" s="3"/>
      <c r="Y401" s="3"/>
      <c r="Z401" s="3"/>
      <c r="AA401" s="3"/>
      <c r="AB401" s="4"/>
      <c r="AC401" s="3"/>
      <c r="AD401" s="3"/>
      <c r="AE401" s="3"/>
      <c r="AF401" s="3"/>
      <c r="AG401" s="3"/>
      <c r="AH401" s="3"/>
      <c r="AI401" s="3"/>
      <c r="AJ401" s="3"/>
      <c r="AK401" s="3"/>
      <c r="AL401" s="3"/>
      <c r="AM401" s="3"/>
      <c r="AN401" s="3"/>
      <c r="AO401" s="3"/>
      <c r="AP401" s="3"/>
      <c r="AQ401" s="3"/>
      <c r="AR401" s="3"/>
      <c r="AS401" s="3"/>
      <c r="AT401" s="3"/>
    </row>
    <row r="402" spans="1:46" ht="13.5" customHeight="1">
      <c r="A402" s="221"/>
      <c r="B402" s="3"/>
      <c r="C402" s="4"/>
      <c r="D402" s="32"/>
      <c r="E402" s="4"/>
      <c r="F402" s="3"/>
      <c r="G402" s="4"/>
      <c r="H402" s="3"/>
      <c r="I402" s="4"/>
      <c r="J402" s="3"/>
      <c r="K402" s="4"/>
      <c r="L402" s="3"/>
      <c r="M402" s="4"/>
      <c r="N402" s="3"/>
      <c r="O402" s="4"/>
      <c r="P402" s="4"/>
      <c r="Q402" s="4"/>
      <c r="R402" s="3"/>
      <c r="S402" s="3"/>
      <c r="T402" s="3"/>
      <c r="U402" s="4"/>
      <c r="V402" s="3"/>
      <c r="W402" s="3"/>
      <c r="X402" s="3"/>
      <c r="Y402" s="3"/>
      <c r="Z402" s="3"/>
      <c r="AA402" s="3"/>
      <c r="AB402" s="4"/>
      <c r="AC402" s="3"/>
      <c r="AD402" s="3"/>
      <c r="AE402" s="3"/>
      <c r="AF402" s="3"/>
      <c r="AG402" s="3"/>
      <c r="AH402" s="3"/>
      <c r="AI402" s="3"/>
      <c r="AJ402" s="3"/>
      <c r="AK402" s="3"/>
      <c r="AL402" s="3"/>
      <c r="AM402" s="3"/>
      <c r="AN402" s="3"/>
      <c r="AO402" s="3"/>
      <c r="AP402" s="3"/>
      <c r="AQ402" s="3"/>
      <c r="AR402" s="3"/>
      <c r="AS402" s="3"/>
      <c r="AT402" s="3"/>
    </row>
    <row r="403" spans="1:46" ht="13.5" customHeight="1">
      <c r="A403" s="221"/>
      <c r="B403" s="3"/>
      <c r="C403" s="4"/>
      <c r="D403" s="32"/>
      <c r="E403" s="4"/>
      <c r="F403" s="3"/>
      <c r="G403" s="4"/>
      <c r="H403" s="3"/>
      <c r="I403" s="4"/>
      <c r="J403" s="3"/>
      <c r="K403" s="4"/>
      <c r="L403" s="3"/>
      <c r="M403" s="4"/>
      <c r="N403" s="3"/>
      <c r="O403" s="4"/>
      <c r="P403" s="4"/>
      <c r="Q403" s="4"/>
      <c r="R403" s="3"/>
      <c r="S403" s="3"/>
      <c r="T403" s="3"/>
      <c r="U403" s="4"/>
      <c r="V403" s="3"/>
      <c r="W403" s="3"/>
      <c r="X403" s="3"/>
      <c r="Y403" s="3"/>
      <c r="Z403" s="3"/>
      <c r="AA403" s="3"/>
      <c r="AB403" s="4"/>
      <c r="AC403" s="3"/>
      <c r="AD403" s="3"/>
      <c r="AE403" s="3"/>
      <c r="AF403" s="3"/>
      <c r="AG403" s="3"/>
      <c r="AH403" s="3"/>
      <c r="AI403" s="3"/>
      <c r="AJ403" s="3"/>
      <c r="AK403" s="3"/>
      <c r="AL403" s="3"/>
      <c r="AM403" s="3"/>
      <c r="AN403" s="3"/>
      <c r="AO403" s="3"/>
      <c r="AP403" s="3"/>
      <c r="AQ403" s="3"/>
      <c r="AR403" s="3"/>
      <c r="AS403" s="3"/>
      <c r="AT403" s="3"/>
    </row>
    <row r="404" spans="1:46" ht="13.5" customHeight="1">
      <c r="A404" s="221"/>
      <c r="B404" s="3"/>
      <c r="C404" s="4"/>
      <c r="D404" s="32"/>
      <c r="E404" s="4"/>
      <c r="F404" s="3"/>
      <c r="G404" s="4"/>
      <c r="H404" s="3"/>
      <c r="I404" s="4"/>
      <c r="J404" s="3"/>
      <c r="K404" s="4"/>
      <c r="L404" s="3"/>
      <c r="M404" s="4"/>
      <c r="N404" s="3"/>
      <c r="O404" s="4"/>
      <c r="P404" s="4"/>
      <c r="Q404" s="4"/>
      <c r="R404" s="3"/>
      <c r="S404" s="3"/>
      <c r="T404" s="3"/>
      <c r="U404" s="4"/>
      <c r="V404" s="3"/>
      <c r="W404" s="3"/>
      <c r="X404" s="3"/>
      <c r="Y404" s="3"/>
      <c r="Z404" s="3"/>
      <c r="AA404" s="3"/>
      <c r="AB404" s="4"/>
      <c r="AC404" s="3"/>
      <c r="AD404" s="3"/>
      <c r="AE404" s="3"/>
      <c r="AF404" s="3"/>
      <c r="AG404" s="3"/>
      <c r="AH404" s="3"/>
      <c r="AI404" s="3"/>
      <c r="AJ404" s="3"/>
      <c r="AK404" s="3"/>
      <c r="AL404" s="3"/>
      <c r="AM404" s="3"/>
      <c r="AN404" s="3"/>
      <c r="AO404" s="3"/>
      <c r="AP404" s="3"/>
      <c r="AQ404" s="3"/>
      <c r="AR404" s="3"/>
      <c r="AS404" s="3"/>
      <c r="AT404" s="3"/>
    </row>
    <row r="405" spans="1:46" ht="13.5" customHeight="1">
      <c r="A405" s="221"/>
      <c r="B405" s="3"/>
      <c r="C405" s="4"/>
      <c r="D405" s="32"/>
      <c r="E405" s="4"/>
      <c r="F405" s="3"/>
      <c r="G405" s="4"/>
      <c r="H405" s="3"/>
      <c r="I405" s="4"/>
      <c r="J405" s="3"/>
      <c r="K405" s="4"/>
      <c r="L405" s="3"/>
      <c r="M405" s="4"/>
      <c r="N405" s="3"/>
      <c r="O405" s="4"/>
      <c r="P405" s="4"/>
      <c r="Q405" s="4"/>
      <c r="R405" s="3"/>
      <c r="S405" s="3"/>
      <c r="T405" s="3"/>
      <c r="U405" s="4"/>
      <c r="V405" s="3"/>
      <c r="W405" s="3"/>
      <c r="X405" s="3"/>
      <c r="Y405" s="3"/>
      <c r="Z405" s="3"/>
      <c r="AA405" s="3"/>
      <c r="AB405" s="4"/>
      <c r="AC405" s="3"/>
      <c r="AD405" s="3"/>
      <c r="AE405" s="3"/>
      <c r="AF405" s="3"/>
      <c r="AG405" s="3"/>
      <c r="AH405" s="3"/>
      <c r="AI405" s="3"/>
      <c r="AJ405" s="3"/>
      <c r="AK405" s="3"/>
      <c r="AL405" s="3"/>
      <c r="AM405" s="3"/>
      <c r="AN405" s="3"/>
      <c r="AO405" s="3"/>
      <c r="AP405" s="3"/>
      <c r="AQ405" s="3"/>
      <c r="AR405" s="3"/>
      <c r="AS405" s="3"/>
      <c r="AT405" s="3"/>
    </row>
    <row r="406" spans="1:46" ht="13.5" customHeight="1">
      <c r="A406" s="221"/>
      <c r="B406" s="3"/>
      <c r="C406" s="4"/>
      <c r="D406" s="32"/>
      <c r="E406" s="4"/>
      <c r="F406" s="3"/>
      <c r="G406" s="4"/>
      <c r="H406" s="3"/>
      <c r="I406" s="4"/>
      <c r="J406" s="3"/>
      <c r="K406" s="4"/>
      <c r="L406" s="3"/>
      <c r="M406" s="4"/>
      <c r="N406" s="3"/>
      <c r="O406" s="4"/>
      <c r="P406" s="4"/>
      <c r="Q406" s="4"/>
      <c r="R406" s="3"/>
      <c r="S406" s="3"/>
      <c r="T406" s="3"/>
      <c r="U406" s="4"/>
      <c r="V406" s="3"/>
      <c r="W406" s="3"/>
      <c r="X406" s="3"/>
      <c r="Y406" s="3"/>
      <c r="Z406" s="3"/>
      <c r="AA406" s="3"/>
      <c r="AB406" s="4"/>
      <c r="AC406" s="3"/>
      <c r="AD406" s="3"/>
      <c r="AE406" s="3"/>
      <c r="AF406" s="3"/>
      <c r="AG406" s="3"/>
      <c r="AH406" s="3"/>
      <c r="AI406" s="3"/>
      <c r="AJ406" s="3"/>
      <c r="AK406" s="3"/>
      <c r="AL406" s="3"/>
      <c r="AM406" s="3"/>
      <c r="AN406" s="3"/>
      <c r="AO406" s="3"/>
      <c r="AP406" s="3"/>
      <c r="AQ406" s="3"/>
      <c r="AR406" s="3"/>
      <c r="AS406" s="3"/>
      <c r="AT406" s="3"/>
    </row>
    <row r="407" spans="1:46" ht="13.5" customHeight="1">
      <c r="A407" s="221"/>
      <c r="B407" s="3"/>
      <c r="C407" s="4"/>
      <c r="D407" s="32"/>
      <c r="E407" s="4"/>
      <c r="F407" s="3"/>
      <c r="G407" s="4"/>
      <c r="H407" s="3"/>
      <c r="I407" s="4"/>
      <c r="J407" s="3"/>
      <c r="K407" s="4"/>
      <c r="L407" s="3"/>
      <c r="M407" s="4"/>
      <c r="N407" s="3"/>
      <c r="O407" s="4"/>
      <c r="P407" s="4"/>
      <c r="Q407" s="4"/>
      <c r="R407" s="3"/>
      <c r="S407" s="3"/>
      <c r="T407" s="3"/>
      <c r="U407" s="4"/>
      <c r="V407" s="3"/>
      <c r="W407" s="3"/>
      <c r="X407" s="3"/>
      <c r="Y407" s="3"/>
      <c r="Z407" s="3"/>
      <c r="AA407" s="3"/>
      <c r="AB407" s="4"/>
      <c r="AC407" s="3"/>
      <c r="AD407" s="3"/>
      <c r="AE407" s="3"/>
      <c r="AF407" s="3"/>
      <c r="AG407" s="3"/>
      <c r="AH407" s="3"/>
      <c r="AI407" s="3"/>
      <c r="AJ407" s="3"/>
      <c r="AK407" s="3"/>
      <c r="AL407" s="3"/>
      <c r="AM407" s="3"/>
      <c r="AN407" s="3"/>
      <c r="AO407" s="3"/>
      <c r="AP407" s="3"/>
      <c r="AQ407" s="3"/>
      <c r="AR407" s="3"/>
      <c r="AS407" s="3"/>
      <c r="AT407" s="3"/>
    </row>
    <row r="408" spans="1:46" ht="13.5" customHeight="1">
      <c r="A408" s="221"/>
      <c r="B408" s="3"/>
      <c r="C408" s="4"/>
      <c r="D408" s="32"/>
      <c r="E408" s="4"/>
      <c r="F408" s="3"/>
      <c r="G408" s="4"/>
      <c r="H408" s="3"/>
      <c r="I408" s="4"/>
      <c r="J408" s="3"/>
      <c r="K408" s="4"/>
      <c r="L408" s="3"/>
      <c r="M408" s="4"/>
      <c r="N408" s="3"/>
      <c r="O408" s="4"/>
      <c r="P408" s="4"/>
      <c r="Q408" s="4"/>
      <c r="R408" s="3"/>
      <c r="S408" s="3"/>
      <c r="T408" s="3"/>
      <c r="U408" s="4"/>
      <c r="V408" s="3"/>
      <c r="W408" s="3"/>
      <c r="X408" s="3"/>
      <c r="Y408" s="3"/>
      <c r="Z408" s="3"/>
      <c r="AA408" s="3"/>
      <c r="AB408" s="4"/>
      <c r="AC408" s="3"/>
      <c r="AD408" s="3"/>
      <c r="AE408" s="3"/>
      <c r="AF408" s="3"/>
      <c r="AG408" s="3"/>
      <c r="AH408" s="3"/>
      <c r="AI408" s="3"/>
      <c r="AJ408" s="3"/>
      <c r="AK408" s="3"/>
      <c r="AL408" s="3"/>
      <c r="AM408" s="3"/>
      <c r="AN408" s="3"/>
      <c r="AO408" s="3"/>
      <c r="AP408" s="3"/>
      <c r="AQ408" s="3"/>
      <c r="AR408" s="3"/>
      <c r="AS408" s="3"/>
      <c r="AT408" s="3"/>
    </row>
    <row r="409" spans="1:46" ht="13.5" customHeight="1">
      <c r="A409" s="221"/>
      <c r="B409" s="3"/>
      <c r="C409" s="4"/>
      <c r="D409" s="32"/>
      <c r="E409" s="4"/>
      <c r="F409" s="3"/>
      <c r="G409" s="4"/>
      <c r="H409" s="3"/>
      <c r="I409" s="4"/>
      <c r="J409" s="3"/>
      <c r="K409" s="4"/>
      <c r="L409" s="3"/>
      <c r="M409" s="4"/>
      <c r="N409" s="3"/>
      <c r="O409" s="4"/>
      <c r="P409" s="4"/>
      <c r="Q409" s="4"/>
      <c r="R409" s="3"/>
      <c r="S409" s="3"/>
      <c r="T409" s="3"/>
      <c r="U409" s="4"/>
      <c r="V409" s="3"/>
      <c r="W409" s="3"/>
      <c r="X409" s="3"/>
      <c r="Y409" s="3"/>
      <c r="Z409" s="3"/>
      <c r="AA409" s="3"/>
      <c r="AB409" s="4"/>
      <c r="AC409" s="3"/>
      <c r="AD409" s="3"/>
      <c r="AE409" s="3"/>
      <c r="AF409" s="3"/>
      <c r="AG409" s="3"/>
      <c r="AH409" s="3"/>
      <c r="AI409" s="3"/>
      <c r="AJ409" s="3"/>
      <c r="AK409" s="3"/>
      <c r="AL409" s="3"/>
      <c r="AM409" s="3"/>
      <c r="AN409" s="3"/>
      <c r="AO409" s="3"/>
      <c r="AP409" s="3"/>
      <c r="AQ409" s="3"/>
      <c r="AR409" s="3"/>
      <c r="AS409" s="3"/>
      <c r="AT409" s="3"/>
    </row>
    <row r="410" spans="1:46" ht="13.5" customHeight="1">
      <c r="A410" s="221"/>
      <c r="B410" s="3"/>
      <c r="C410" s="4"/>
      <c r="D410" s="32"/>
      <c r="E410" s="4"/>
      <c r="F410" s="3"/>
      <c r="G410" s="4"/>
      <c r="H410" s="3"/>
      <c r="I410" s="4"/>
      <c r="J410" s="3"/>
      <c r="K410" s="4"/>
      <c r="L410" s="3"/>
      <c r="M410" s="4"/>
      <c r="N410" s="3"/>
      <c r="O410" s="4"/>
      <c r="P410" s="4"/>
      <c r="Q410" s="4"/>
      <c r="R410" s="3"/>
      <c r="S410" s="3"/>
      <c r="T410" s="3"/>
      <c r="U410" s="4"/>
      <c r="V410" s="3"/>
      <c r="W410" s="3"/>
      <c r="X410" s="3"/>
      <c r="Y410" s="3"/>
      <c r="Z410" s="3"/>
      <c r="AA410" s="3"/>
      <c r="AB410" s="4"/>
      <c r="AC410" s="3"/>
      <c r="AD410" s="3"/>
      <c r="AE410" s="3"/>
      <c r="AF410" s="3"/>
      <c r="AG410" s="3"/>
      <c r="AH410" s="3"/>
      <c r="AI410" s="3"/>
      <c r="AJ410" s="3"/>
      <c r="AK410" s="3"/>
      <c r="AL410" s="3"/>
      <c r="AM410" s="3"/>
      <c r="AN410" s="3"/>
      <c r="AO410" s="3"/>
      <c r="AP410" s="3"/>
      <c r="AQ410" s="3"/>
      <c r="AR410" s="3"/>
      <c r="AS410" s="3"/>
      <c r="AT410" s="3"/>
    </row>
    <row r="411" spans="1:46" ht="13.5" customHeight="1">
      <c r="A411" s="221"/>
      <c r="B411" s="3"/>
      <c r="C411" s="4"/>
      <c r="D411" s="32"/>
      <c r="E411" s="4"/>
      <c r="F411" s="3"/>
      <c r="G411" s="4"/>
      <c r="H411" s="3"/>
      <c r="I411" s="4"/>
      <c r="J411" s="3"/>
      <c r="K411" s="4"/>
      <c r="L411" s="3"/>
      <c r="M411" s="4"/>
      <c r="N411" s="3"/>
      <c r="O411" s="4"/>
      <c r="P411" s="4"/>
      <c r="Q411" s="4"/>
      <c r="R411" s="3"/>
      <c r="S411" s="3"/>
      <c r="T411" s="3"/>
      <c r="U411" s="4"/>
      <c r="V411" s="3"/>
      <c r="W411" s="3"/>
      <c r="X411" s="3"/>
      <c r="Y411" s="3"/>
      <c r="Z411" s="3"/>
      <c r="AA411" s="3"/>
      <c r="AB411" s="4"/>
      <c r="AC411" s="3"/>
      <c r="AD411" s="3"/>
      <c r="AE411" s="3"/>
      <c r="AF411" s="3"/>
      <c r="AG411" s="3"/>
      <c r="AH411" s="3"/>
      <c r="AI411" s="3"/>
      <c r="AJ411" s="3"/>
      <c r="AK411" s="3"/>
      <c r="AL411" s="3"/>
      <c r="AM411" s="3"/>
      <c r="AN411" s="3"/>
      <c r="AO411" s="3"/>
      <c r="AP411" s="3"/>
      <c r="AQ411" s="3"/>
      <c r="AR411" s="3"/>
      <c r="AS411" s="3"/>
      <c r="AT411" s="3"/>
    </row>
    <row r="412" spans="1:46" ht="13.5" customHeight="1">
      <c r="A412" s="221"/>
      <c r="B412" s="3"/>
      <c r="C412" s="4"/>
      <c r="D412" s="32"/>
      <c r="E412" s="4"/>
      <c r="F412" s="3"/>
      <c r="G412" s="4"/>
      <c r="H412" s="3"/>
      <c r="I412" s="4"/>
      <c r="J412" s="3"/>
      <c r="K412" s="4"/>
      <c r="L412" s="3"/>
      <c r="M412" s="4"/>
      <c r="N412" s="3"/>
      <c r="O412" s="4"/>
      <c r="P412" s="4"/>
      <c r="Q412" s="4"/>
      <c r="R412" s="3"/>
      <c r="S412" s="3"/>
      <c r="T412" s="3"/>
      <c r="U412" s="4"/>
      <c r="V412" s="3"/>
      <c r="W412" s="3"/>
      <c r="X412" s="3"/>
      <c r="Y412" s="3"/>
      <c r="Z412" s="3"/>
      <c r="AA412" s="3"/>
      <c r="AB412" s="4"/>
      <c r="AC412" s="3"/>
      <c r="AD412" s="3"/>
      <c r="AE412" s="3"/>
      <c r="AF412" s="3"/>
      <c r="AG412" s="3"/>
      <c r="AH412" s="3"/>
      <c r="AI412" s="3"/>
      <c r="AJ412" s="3"/>
      <c r="AK412" s="3"/>
      <c r="AL412" s="3"/>
      <c r="AM412" s="3"/>
      <c r="AN412" s="3"/>
      <c r="AO412" s="3"/>
      <c r="AP412" s="3"/>
      <c r="AQ412" s="3"/>
      <c r="AR412" s="3"/>
      <c r="AS412" s="3"/>
      <c r="AT412" s="3"/>
    </row>
    <row r="413" spans="1:46" ht="13.5" customHeight="1">
      <c r="A413" s="221"/>
      <c r="B413" s="3"/>
      <c r="C413" s="4"/>
      <c r="D413" s="32"/>
      <c r="E413" s="4"/>
      <c r="F413" s="3"/>
      <c r="G413" s="4"/>
      <c r="H413" s="3"/>
      <c r="I413" s="4"/>
      <c r="J413" s="3"/>
      <c r="K413" s="4"/>
      <c r="L413" s="3"/>
      <c r="M413" s="4"/>
      <c r="N413" s="3"/>
      <c r="O413" s="4"/>
      <c r="P413" s="4"/>
      <c r="Q413" s="4"/>
      <c r="R413" s="3"/>
      <c r="S413" s="3"/>
      <c r="T413" s="3"/>
      <c r="U413" s="4"/>
      <c r="V413" s="3"/>
      <c r="W413" s="3"/>
      <c r="X413" s="3"/>
      <c r="Y413" s="3"/>
      <c r="Z413" s="3"/>
      <c r="AA413" s="3"/>
      <c r="AB413" s="4"/>
      <c r="AC413" s="3"/>
      <c r="AD413" s="3"/>
      <c r="AE413" s="3"/>
      <c r="AF413" s="3"/>
      <c r="AG413" s="3"/>
      <c r="AH413" s="3"/>
      <c r="AI413" s="3"/>
      <c r="AJ413" s="3"/>
      <c r="AK413" s="3"/>
      <c r="AL413" s="3"/>
      <c r="AM413" s="3"/>
      <c r="AN413" s="3"/>
      <c r="AO413" s="3"/>
      <c r="AP413" s="3"/>
      <c r="AQ413" s="3"/>
      <c r="AR413" s="3"/>
      <c r="AS413" s="3"/>
      <c r="AT413" s="3"/>
    </row>
    <row r="414" spans="1:46" ht="13.5" customHeight="1">
      <c r="A414" s="221"/>
      <c r="B414" s="3"/>
      <c r="C414" s="4"/>
      <c r="D414" s="32"/>
      <c r="E414" s="4"/>
      <c r="F414" s="3"/>
      <c r="G414" s="4"/>
      <c r="H414" s="3"/>
      <c r="I414" s="4"/>
      <c r="J414" s="3"/>
      <c r="K414" s="4"/>
      <c r="L414" s="3"/>
      <c r="M414" s="4"/>
      <c r="N414" s="3"/>
      <c r="O414" s="4"/>
      <c r="P414" s="4"/>
      <c r="Q414" s="4"/>
      <c r="R414" s="3"/>
      <c r="S414" s="3"/>
      <c r="T414" s="3"/>
      <c r="U414" s="4"/>
      <c r="V414" s="3"/>
      <c r="W414" s="3"/>
      <c r="X414" s="3"/>
      <c r="Y414" s="3"/>
      <c r="Z414" s="3"/>
      <c r="AA414" s="3"/>
      <c r="AB414" s="4"/>
      <c r="AC414" s="3"/>
      <c r="AD414" s="3"/>
      <c r="AE414" s="3"/>
      <c r="AF414" s="3"/>
      <c r="AG414" s="3"/>
      <c r="AH414" s="3"/>
      <c r="AI414" s="3"/>
      <c r="AJ414" s="3"/>
      <c r="AK414" s="3"/>
      <c r="AL414" s="3"/>
      <c r="AM414" s="3"/>
      <c r="AN414" s="3"/>
      <c r="AO414" s="3"/>
      <c r="AP414" s="3"/>
      <c r="AQ414" s="3"/>
      <c r="AR414" s="3"/>
      <c r="AS414" s="3"/>
      <c r="AT414" s="3"/>
    </row>
    <row r="415" spans="1:46" ht="13.5" customHeight="1">
      <c r="A415" s="221"/>
      <c r="B415" s="3"/>
      <c r="C415" s="4"/>
      <c r="D415" s="32"/>
      <c r="E415" s="4"/>
      <c r="F415" s="3"/>
      <c r="G415" s="4"/>
      <c r="H415" s="3"/>
      <c r="I415" s="4"/>
      <c r="J415" s="3"/>
      <c r="K415" s="4"/>
      <c r="L415" s="3"/>
      <c r="M415" s="4"/>
      <c r="N415" s="3"/>
      <c r="O415" s="4"/>
      <c r="P415" s="4"/>
      <c r="Q415" s="4"/>
      <c r="R415" s="3"/>
      <c r="S415" s="3"/>
      <c r="T415" s="3"/>
      <c r="U415" s="4"/>
      <c r="V415" s="3"/>
      <c r="W415" s="3"/>
      <c r="X415" s="3"/>
      <c r="Y415" s="3"/>
      <c r="Z415" s="3"/>
      <c r="AA415" s="3"/>
      <c r="AB415" s="4"/>
      <c r="AC415" s="3"/>
      <c r="AD415" s="3"/>
      <c r="AE415" s="3"/>
      <c r="AF415" s="3"/>
      <c r="AG415" s="3"/>
      <c r="AH415" s="3"/>
      <c r="AI415" s="3"/>
      <c r="AJ415" s="3"/>
      <c r="AK415" s="3"/>
      <c r="AL415" s="3"/>
      <c r="AM415" s="3"/>
      <c r="AN415" s="3"/>
      <c r="AO415" s="3"/>
      <c r="AP415" s="3"/>
      <c r="AQ415" s="3"/>
      <c r="AR415" s="3"/>
      <c r="AS415" s="3"/>
      <c r="AT415" s="3"/>
    </row>
    <row r="416" spans="1:46" ht="13.5" customHeight="1">
      <c r="A416" s="221"/>
      <c r="B416" s="3"/>
      <c r="C416" s="4"/>
      <c r="D416" s="32"/>
      <c r="E416" s="4"/>
      <c r="F416" s="3"/>
      <c r="G416" s="4"/>
      <c r="H416" s="3"/>
      <c r="I416" s="4"/>
      <c r="J416" s="3"/>
      <c r="K416" s="4"/>
      <c r="L416" s="3"/>
      <c r="M416" s="4"/>
      <c r="N416" s="3"/>
      <c r="O416" s="4"/>
      <c r="P416" s="4"/>
      <c r="Q416" s="4"/>
      <c r="R416" s="3"/>
      <c r="S416" s="3"/>
      <c r="T416" s="3"/>
      <c r="U416" s="4"/>
      <c r="V416" s="3"/>
      <c r="W416" s="3"/>
      <c r="X416" s="3"/>
      <c r="Y416" s="3"/>
      <c r="Z416" s="3"/>
      <c r="AA416" s="3"/>
      <c r="AB416" s="4"/>
      <c r="AC416" s="3"/>
      <c r="AD416" s="3"/>
      <c r="AE416" s="3"/>
      <c r="AF416" s="3"/>
      <c r="AG416" s="3"/>
      <c r="AH416" s="3"/>
      <c r="AI416" s="3"/>
      <c r="AJ416" s="3"/>
      <c r="AK416" s="3"/>
      <c r="AL416" s="3"/>
      <c r="AM416" s="3"/>
      <c r="AN416" s="3"/>
      <c r="AO416" s="3"/>
      <c r="AP416" s="3"/>
      <c r="AQ416" s="3"/>
      <c r="AR416" s="3"/>
      <c r="AS416" s="3"/>
      <c r="AT416" s="3"/>
    </row>
    <row r="417" spans="1:46" ht="13.5" customHeight="1">
      <c r="A417" s="221"/>
      <c r="B417" s="3"/>
      <c r="C417" s="4"/>
      <c r="D417" s="32"/>
      <c r="E417" s="4"/>
      <c r="F417" s="3"/>
      <c r="G417" s="4"/>
      <c r="H417" s="3"/>
      <c r="I417" s="4"/>
      <c r="J417" s="3"/>
      <c r="K417" s="4"/>
      <c r="L417" s="3"/>
      <c r="M417" s="4"/>
      <c r="N417" s="3"/>
      <c r="O417" s="4"/>
      <c r="P417" s="4"/>
      <c r="Q417" s="4"/>
      <c r="R417" s="3"/>
      <c r="S417" s="3"/>
      <c r="T417" s="3"/>
      <c r="U417" s="4"/>
      <c r="V417" s="3"/>
      <c r="W417" s="3"/>
      <c r="X417" s="3"/>
      <c r="Y417" s="3"/>
      <c r="Z417" s="3"/>
      <c r="AA417" s="3"/>
      <c r="AB417" s="4"/>
      <c r="AC417" s="3"/>
      <c r="AD417" s="3"/>
      <c r="AE417" s="3"/>
      <c r="AF417" s="3"/>
      <c r="AG417" s="3"/>
      <c r="AH417" s="3"/>
      <c r="AI417" s="3"/>
      <c r="AJ417" s="3"/>
      <c r="AK417" s="3"/>
      <c r="AL417" s="3"/>
      <c r="AM417" s="3"/>
      <c r="AN417" s="3"/>
      <c r="AO417" s="3"/>
      <c r="AP417" s="3"/>
      <c r="AQ417" s="3"/>
      <c r="AR417" s="3"/>
      <c r="AS417" s="3"/>
      <c r="AT417" s="3"/>
    </row>
    <row r="418" spans="1:46" ht="13.5" customHeight="1">
      <c r="A418" s="221"/>
      <c r="B418" s="3"/>
      <c r="C418" s="4"/>
      <c r="D418" s="32"/>
      <c r="E418" s="4"/>
      <c r="F418" s="3"/>
      <c r="G418" s="4"/>
      <c r="H418" s="3"/>
      <c r="I418" s="4"/>
      <c r="J418" s="3"/>
      <c r="K418" s="4"/>
      <c r="L418" s="3"/>
      <c r="M418" s="4"/>
      <c r="N418" s="3"/>
      <c r="O418" s="4"/>
      <c r="P418" s="4"/>
      <c r="Q418" s="4"/>
      <c r="R418" s="3"/>
      <c r="S418" s="3"/>
      <c r="T418" s="3"/>
      <c r="U418" s="4"/>
      <c r="V418" s="3"/>
      <c r="W418" s="3"/>
      <c r="X418" s="3"/>
      <c r="Y418" s="3"/>
      <c r="Z418" s="3"/>
      <c r="AA418" s="3"/>
      <c r="AB418" s="4"/>
      <c r="AC418" s="3"/>
      <c r="AD418" s="3"/>
      <c r="AE418" s="3"/>
      <c r="AF418" s="3"/>
      <c r="AG418" s="3"/>
      <c r="AH418" s="3"/>
      <c r="AI418" s="3"/>
      <c r="AJ418" s="3"/>
      <c r="AK418" s="3"/>
      <c r="AL418" s="3"/>
      <c r="AM418" s="3"/>
      <c r="AN418" s="3"/>
      <c r="AO418" s="3"/>
      <c r="AP418" s="3"/>
      <c r="AQ418" s="3"/>
      <c r="AR418" s="3"/>
      <c r="AS418" s="3"/>
      <c r="AT418" s="3"/>
    </row>
    <row r="419" spans="1:46" ht="13.5" customHeight="1">
      <c r="A419" s="221"/>
      <c r="B419" s="3"/>
      <c r="C419" s="4"/>
      <c r="D419" s="32"/>
      <c r="E419" s="4"/>
      <c r="F419" s="3"/>
      <c r="G419" s="4"/>
      <c r="H419" s="3"/>
      <c r="I419" s="4"/>
      <c r="J419" s="3"/>
      <c r="K419" s="4"/>
      <c r="L419" s="3"/>
      <c r="M419" s="4"/>
      <c r="N419" s="3"/>
      <c r="O419" s="4"/>
      <c r="P419" s="4"/>
      <c r="Q419" s="4"/>
      <c r="R419" s="3"/>
      <c r="S419" s="3"/>
      <c r="T419" s="3"/>
      <c r="U419" s="4"/>
      <c r="V419" s="3"/>
      <c r="W419" s="3"/>
      <c r="X419" s="3"/>
      <c r="Y419" s="3"/>
      <c r="Z419" s="3"/>
      <c r="AA419" s="3"/>
      <c r="AB419" s="4"/>
      <c r="AC419" s="3"/>
      <c r="AD419" s="3"/>
      <c r="AE419" s="3"/>
      <c r="AF419" s="3"/>
      <c r="AG419" s="3"/>
      <c r="AH419" s="3"/>
      <c r="AI419" s="3"/>
      <c r="AJ419" s="3"/>
      <c r="AK419" s="3"/>
      <c r="AL419" s="3"/>
      <c r="AM419" s="3"/>
      <c r="AN419" s="3"/>
      <c r="AO419" s="3"/>
      <c r="AP419" s="3"/>
      <c r="AQ419" s="3"/>
      <c r="AR419" s="3"/>
      <c r="AS419" s="3"/>
      <c r="AT419" s="3"/>
    </row>
    <row r="420" spans="1:46" ht="13.5" customHeight="1">
      <c r="A420" s="221"/>
      <c r="B420" s="3"/>
      <c r="C420" s="4"/>
      <c r="D420" s="32"/>
      <c r="E420" s="4"/>
      <c r="F420" s="3"/>
      <c r="G420" s="4"/>
      <c r="H420" s="3"/>
      <c r="I420" s="4"/>
      <c r="J420" s="3"/>
      <c r="K420" s="4"/>
      <c r="L420" s="3"/>
      <c r="M420" s="4"/>
      <c r="N420" s="3"/>
      <c r="O420" s="4"/>
      <c r="P420" s="4"/>
      <c r="Q420" s="4"/>
      <c r="R420" s="3"/>
      <c r="S420" s="3"/>
      <c r="T420" s="3"/>
      <c r="U420" s="4"/>
      <c r="V420" s="3"/>
      <c r="W420" s="3"/>
      <c r="X420" s="3"/>
      <c r="Y420" s="3"/>
      <c r="Z420" s="3"/>
      <c r="AA420" s="3"/>
      <c r="AB420" s="4"/>
      <c r="AC420" s="3"/>
      <c r="AD420" s="3"/>
      <c r="AE420" s="3"/>
      <c r="AF420" s="3"/>
      <c r="AG420" s="3"/>
      <c r="AH420" s="3"/>
      <c r="AI420" s="3"/>
      <c r="AJ420" s="3"/>
      <c r="AK420" s="3"/>
      <c r="AL420" s="3"/>
      <c r="AM420" s="3"/>
      <c r="AN420" s="3"/>
      <c r="AO420" s="3"/>
      <c r="AP420" s="3"/>
      <c r="AQ420" s="3"/>
      <c r="AR420" s="3"/>
      <c r="AS420" s="3"/>
      <c r="AT420" s="3"/>
    </row>
    <row r="421" spans="1:46" ht="13.5" customHeight="1">
      <c r="A421" s="221"/>
      <c r="B421" s="3"/>
      <c r="C421" s="4"/>
      <c r="D421" s="32"/>
      <c r="E421" s="4"/>
      <c r="F421" s="3"/>
      <c r="G421" s="4"/>
      <c r="H421" s="3"/>
      <c r="I421" s="4"/>
      <c r="J421" s="3"/>
      <c r="K421" s="4"/>
      <c r="L421" s="3"/>
      <c r="M421" s="4"/>
      <c r="N421" s="3"/>
      <c r="O421" s="4"/>
      <c r="P421" s="4"/>
      <c r="Q421" s="4"/>
      <c r="R421" s="3"/>
      <c r="S421" s="3"/>
      <c r="T421" s="3"/>
      <c r="U421" s="4"/>
      <c r="V421" s="3"/>
      <c r="W421" s="3"/>
      <c r="X421" s="3"/>
      <c r="Y421" s="3"/>
      <c r="Z421" s="3"/>
      <c r="AA421" s="3"/>
      <c r="AB421" s="4"/>
      <c r="AC421" s="3"/>
      <c r="AD421" s="3"/>
      <c r="AE421" s="3"/>
      <c r="AF421" s="3"/>
      <c r="AG421" s="3"/>
      <c r="AH421" s="3"/>
      <c r="AI421" s="3"/>
      <c r="AJ421" s="3"/>
      <c r="AK421" s="3"/>
      <c r="AL421" s="3"/>
      <c r="AM421" s="3"/>
      <c r="AN421" s="3"/>
      <c r="AO421" s="3"/>
      <c r="AP421" s="3"/>
      <c r="AQ421" s="3"/>
      <c r="AR421" s="3"/>
      <c r="AS421" s="3"/>
      <c r="AT421" s="3"/>
    </row>
    <row r="422" spans="1:46" ht="13.5" customHeight="1">
      <c r="A422" s="221"/>
      <c r="B422" s="3"/>
      <c r="C422" s="4"/>
      <c r="D422" s="32"/>
      <c r="E422" s="4"/>
      <c r="F422" s="3"/>
      <c r="G422" s="4"/>
      <c r="H422" s="3"/>
      <c r="I422" s="4"/>
      <c r="J422" s="3"/>
      <c r="K422" s="4"/>
      <c r="L422" s="3"/>
      <c r="M422" s="4"/>
      <c r="N422" s="3"/>
      <c r="O422" s="4"/>
      <c r="P422" s="4"/>
      <c r="Q422" s="4"/>
      <c r="R422" s="3"/>
      <c r="S422" s="3"/>
      <c r="T422" s="3"/>
      <c r="U422" s="4"/>
      <c r="V422" s="3"/>
      <c r="W422" s="3"/>
      <c r="X422" s="3"/>
      <c r="Y422" s="3"/>
      <c r="Z422" s="3"/>
      <c r="AA422" s="3"/>
      <c r="AB422" s="4"/>
      <c r="AC422" s="3"/>
      <c r="AD422" s="3"/>
      <c r="AE422" s="3"/>
      <c r="AF422" s="3"/>
      <c r="AG422" s="3"/>
      <c r="AH422" s="3"/>
      <c r="AI422" s="3"/>
      <c r="AJ422" s="3"/>
      <c r="AK422" s="3"/>
      <c r="AL422" s="3"/>
      <c r="AM422" s="3"/>
      <c r="AN422" s="3"/>
      <c r="AO422" s="3"/>
      <c r="AP422" s="3"/>
      <c r="AQ422" s="3"/>
      <c r="AR422" s="3"/>
      <c r="AS422" s="3"/>
      <c r="AT422" s="3"/>
    </row>
    <row r="423" spans="1:46" ht="13.5" customHeight="1">
      <c r="A423" s="221"/>
      <c r="B423" s="3"/>
      <c r="C423" s="4"/>
      <c r="D423" s="32"/>
      <c r="E423" s="4"/>
      <c r="F423" s="3"/>
      <c r="G423" s="4"/>
      <c r="H423" s="3"/>
      <c r="I423" s="4"/>
      <c r="J423" s="3"/>
      <c r="K423" s="4"/>
      <c r="L423" s="3"/>
      <c r="M423" s="4"/>
      <c r="N423" s="3"/>
      <c r="O423" s="4"/>
      <c r="P423" s="4"/>
      <c r="Q423" s="4"/>
      <c r="R423" s="3"/>
      <c r="S423" s="3"/>
      <c r="T423" s="3"/>
      <c r="U423" s="4"/>
      <c r="V423" s="3"/>
      <c r="W423" s="3"/>
      <c r="X423" s="3"/>
      <c r="Y423" s="3"/>
      <c r="Z423" s="3"/>
      <c r="AA423" s="3"/>
      <c r="AB423" s="4"/>
      <c r="AC423" s="3"/>
      <c r="AD423" s="3"/>
      <c r="AE423" s="3"/>
      <c r="AF423" s="3"/>
      <c r="AG423" s="3"/>
      <c r="AH423" s="3"/>
      <c r="AI423" s="3"/>
      <c r="AJ423" s="3"/>
      <c r="AK423" s="3"/>
      <c r="AL423" s="3"/>
      <c r="AM423" s="3"/>
      <c r="AN423" s="3"/>
      <c r="AO423" s="3"/>
      <c r="AP423" s="3"/>
      <c r="AQ423" s="3"/>
      <c r="AR423" s="3"/>
      <c r="AS423" s="3"/>
      <c r="AT423" s="3"/>
    </row>
    <row r="424" spans="1:46" ht="13.5" customHeight="1">
      <c r="A424" s="221"/>
      <c r="B424" s="3"/>
      <c r="C424" s="4"/>
      <c r="D424" s="32"/>
      <c r="E424" s="4"/>
      <c r="F424" s="3"/>
      <c r="G424" s="4"/>
      <c r="H424" s="3"/>
      <c r="I424" s="4"/>
      <c r="J424" s="3"/>
      <c r="K424" s="4"/>
      <c r="L424" s="3"/>
      <c r="M424" s="4"/>
      <c r="N424" s="3"/>
      <c r="O424" s="4"/>
      <c r="P424" s="4"/>
      <c r="Q424" s="4"/>
      <c r="R424" s="3"/>
      <c r="S424" s="3"/>
      <c r="T424" s="3"/>
      <c r="U424" s="4"/>
      <c r="V424" s="3"/>
      <c r="W424" s="3"/>
      <c r="X424" s="3"/>
      <c r="Y424" s="3"/>
      <c r="Z424" s="3"/>
      <c r="AA424" s="3"/>
      <c r="AB424" s="4"/>
      <c r="AC424" s="3"/>
      <c r="AD424" s="3"/>
      <c r="AE424" s="3"/>
      <c r="AF424" s="3"/>
      <c r="AG424" s="3"/>
      <c r="AH424" s="3"/>
      <c r="AI424" s="3"/>
      <c r="AJ424" s="3"/>
      <c r="AK424" s="3"/>
      <c r="AL424" s="3"/>
      <c r="AM424" s="3"/>
      <c r="AN424" s="3"/>
      <c r="AO424" s="3"/>
      <c r="AP424" s="3"/>
      <c r="AQ424" s="3"/>
      <c r="AR424" s="3"/>
      <c r="AS424" s="3"/>
      <c r="AT424" s="3"/>
    </row>
    <row r="425" spans="1:46" ht="13.5" customHeight="1">
      <c r="A425" s="221"/>
      <c r="B425" s="3"/>
      <c r="C425" s="4"/>
      <c r="D425" s="32"/>
      <c r="E425" s="4"/>
      <c r="F425" s="3"/>
      <c r="G425" s="4"/>
      <c r="H425" s="3"/>
      <c r="I425" s="4"/>
      <c r="J425" s="3"/>
      <c r="K425" s="4"/>
      <c r="L425" s="3"/>
      <c r="M425" s="4"/>
      <c r="N425" s="3"/>
      <c r="O425" s="4"/>
      <c r="P425" s="4"/>
      <c r="Q425" s="4"/>
      <c r="R425" s="3"/>
      <c r="S425" s="3"/>
      <c r="T425" s="3"/>
      <c r="U425" s="4"/>
      <c r="V425" s="3"/>
      <c r="W425" s="3"/>
      <c r="X425" s="3"/>
      <c r="Y425" s="3"/>
      <c r="Z425" s="3"/>
      <c r="AA425" s="3"/>
      <c r="AB425" s="4"/>
      <c r="AC425" s="3"/>
      <c r="AD425" s="3"/>
      <c r="AE425" s="3"/>
      <c r="AF425" s="3"/>
      <c r="AG425" s="3"/>
      <c r="AH425" s="3"/>
      <c r="AI425" s="3"/>
      <c r="AJ425" s="3"/>
      <c r="AK425" s="3"/>
      <c r="AL425" s="3"/>
      <c r="AM425" s="3"/>
      <c r="AN425" s="3"/>
      <c r="AO425" s="3"/>
      <c r="AP425" s="3"/>
      <c r="AQ425" s="3"/>
      <c r="AR425" s="3"/>
      <c r="AS425" s="3"/>
      <c r="AT425" s="3"/>
    </row>
    <row r="426" spans="1:46" ht="13.5" customHeight="1">
      <c r="A426" s="221"/>
      <c r="B426" s="3"/>
      <c r="C426" s="4"/>
      <c r="D426" s="32"/>
      <c r="E426" s="4"/>
      <c r="F426" s="3"/>
      <c r="G426" s="4"/>
      <c r="H426" s="3"/>
      <c r="I426" s="4"/>
      <c r="J426" s="3"/>
      <c r="K426" s="4"/>
      <c r="L426" s="3"/>
      <c r="M426" s="4"/>
      <c r="N426" s="3"/>
      <c r="O426" s="4"/>
      <c r="P426" s="4"/>
      <c r="Q426" s="4"/>
      <c r="R426" s="3"/>
      <c r="S426" s="3"/>
      <c r="T426" s="3"/>
      <c r="U426" s="4"/>
      <c r="V426" s="3"/>
      <c r="W426" s="3"/>
      <c r="X426" s="3"/>
      <c r="Y426" s="3"/>
      <c r="Z426" s="3"/>
      <c r="AA426" s="3"/>
      <c r="AB426" s="4"/>
      <c r="AC426" s="3"/>
      <c r="AD426" s="3"/>
      <c r="AE426" s="3"/>
      <c r="AF426" s="3"/>
      <c r="AG426" s="3"/>
      <c r="AH426" s="3"/>
      <c r="AI426" s="3"/>
      <c r="AJ426" s="3"/>
      <c r="AK426" s="3"/>
      <c r="AL426" s="3"/>
      <c r="AM426" s="3"/>
      <c r="AN426" s="3"/>
      <c r="AO426" s="3"/>
      <c r="AP426" s="3"/>
      <c r="AQ426" s="3"/>
      <c r="AR426" s="3"/>
      <c r="AS426" s="3"/>
      <c r="AT426" s="3"/>
    </row>
    <row r="427" spans="1:46" ht="13.5" customHeight="1">
      <c r="A427" s="221"/>
      <c r="B427" s="3"/>
      <c r="C427" s="4"/>
      <c r="D427" s="32"/>
      <c r="E427" s="4"/>
      <c r="F427" s="3"/>
      <c r="G427" s="4"/>
      <c r="H427" s="3"/>
      <c r="I427" s="4"/>
      <c r="J427" s="3"/>
      <c r="K427" s="4"/>
      <c r="L427" s="3"/>
      <c r="M427" s="4"/>
      <c r="N427" s="3"/>
      <c r="O427" s="4"/>
      <c r="P427" s="4"/>
      <c r="Q427" s="4"/>
      <c r="R427" s="3"/>
      <c r="S427" s="3"/>
      <c r="T427" s="3"/>
      <c r="U427" s="4"/>
      <c r="V427" s="3"/>
      <c r="W427" s="3"/>
      <c r="X427" s="3"/>
      <c r="Y427" s="3"/>
      <c r="Z427" s="3"/>
      <c r="AA427" s="3"/>
      <c r="AB427" s="4"/>
      <c r="AC427" s="3"/>
      <c r="AD427" s="3"/>
      <c r="AE427" s="3"/>
      <c r="AF427" s="3"/>
      <c r="AG427" s="3"/>
      <c r="AH427" s="3"/>
      <c r="AI427" s="3"/>
      <c r="AJ427" s="3"/>
      <c r="AK427" s="3"/>
      <c r="AL427" s="3"/>
      <c r="AM427" s="3"/>
      <c r="AN427" s="3"/>
      <c r="AO427" s="3"/>
      <c r="AP427" s="3"/>
      <c r="AQ427" s="3"/>
      <c r="AR427" s="3"/>
      <c r="AS427" s="3"/>
      <c r="AT427" s="3"/>
    </row>
    <row r="428" spans="1:46" ht="13.5" customHeight="1">
      <c r="A428" s="221"/>
      <c r="B428" s="3"/>
      <c r="C428" s="4"/>
      <c r="D428" s="32"/>
      <c r="E428" s="4"/>
      <c r="F428" s="3"/>
      <c r="G428" s="4"/>
      <c r="H428" s="3"/>
      <c r="I428" s="4"/>
      <c r="J428" s="3"/>
      <c r="K428" s="4"/>
      <c r="L428" s="3"/>
      <c r="M428" s="4"/>
      <c r="N428" s="3"/>
      <c r="O428" s="4"/>
      <c r="P428" s="4"/>
      <c r="Q428" s="4"/>
      <c r="R428" s="3"/>
      <c r="S428" s="3"/>
      <c r="T428" s="3"/>
      <c r="U428" s="4"/>
      <c r="V428" s="3"/>
      <c r="W428" s="3"/>
      <c r="X428" s="3"/>
      <c r="Y428" s="3"/>
      <c r="Z428" s="3"/>
      <c r="AA428" s="3"/>
      <c r="AB428" s="4"/>
      <c r="AC428" s="3"/>
      <c r="AD428" s="3"/>
      <c r="AE428" s="3"/>
      <c r="AF428" s="3"/>
      <c r="AG428" s="3"/>
      <c r="AH428" s="3"/>
      <c r="AI428" s="3"/>
      <c r="AJ428" s="3"/>
      <c r="AK428" s="3"/>
      <c r="AL428" s="3"/>
      <c r="AM428" s="3"/>
      <c r="AN428" s="3"/>
      <c r="AO428" s="3"/>
      <c r="AP428" s="3"/>
      <c r="AQ428" s="3"/>
      <c r="AR428" s="3"/>
      <c r="AS428" s="3"/>
      <c r="AT428" s="3"/>
    </row>
    <row r="429" spans="1:46" ht="13.5" customHeight="1">
      <c r="A429" s="221"/>
      <c r="B429" s="3"/>
      <c r="C429" s="4"/>
      <c r="D429" s="32"/>
      <c r="E429" s="4"/>
      <c r="F429" s="3"/>
      <c r="G429" s="4"/>
      <c r="H429" s="3"/>
      <c r="I429" s="4"/>
      <c r="J429" s="3"/>
      <c r="K429" s="4"/>
      <c r="L429" s="3"/>
      <c r="M429" s="4"/>
      <c r="N429" s="3"/>
      <c r="O429" s="4"/>
      <c r="P429" s="4"/>
      <c r="Q429" s="4"/>
      <c r="R429" s="3"/>
      <c r="S429" s="3"/>
      <c r="T429" s="3"/>
      <c r="U429" s="4"/>
      <c r="V429" s="3"/>
      <c r="W429" s="3"/>
      <c r="X429" s="3"/>
      <c r="Y429" s="3"/>
      <c r="Z429" s="3"/>
      <c r="AA429" s="3"/>
      <c r="AB429" s="4"/>
      <c r="AC429" s="3"/>
      <c r="AD429" s="3"/>
      <c r="AE429" s="3"/>
      <c r="AF429" s="3"/>
      <c r="AG429" s="3"/>
      <c r="AH429" s="3"/>
      <c r="AI429" s="3"/>
      <c r="AJ429" s="3"/>
      <c r="AK429" s="3"/>
      <c r="AL429" s="3"/>
      <c r="AM429" s="3"/>
      <c r="AN429" s="3"/>
      <c r="AO429" s="3"/>
      <c r="AP429" s="3"/>
      <c r="AQ429" s="3"/>
      <c r="AR429" s="3"/>
      <c r="AS429" s="3"/>
      <c r="AT429" s="3"/>
    </row>
    <row r="430" spans="1:46" ht="13.5" customHeight="1">
      <c r="A430" s="221"/>
      <c r="B430" s="3"/>
      <c r="C430" s="4"/>
      <c r="D430" s="32"/>
      <c r="E430" s="4"/>
      <c r="F430" s="3"/>
      <c r="G430" s="4"/>
      <c r="H430" s="3"/>
      <c r="I430" s="4"/>
      <c r="J430" s="3"/>
      <c r="K430" s="4"/>
      <c r="L430" s="3"/>
      <c r="M430" s="4"/>
      <c r="N430" s="3"/>
      <c r="O430" s="4"/>
      <c r="P430" s="4"/>
      <c r="Q430" s="4"/>
      <c r="R430" s="3"/>
      <c r="S430" s="3"/>
      <c r="T430" s="3"/>
      <c r="U430" s="4"/>
      <c r="V430" s="3"/>
      <c r="W430" s="3"/>
      <c r="X430" s="3"/>
      <c r="Y430" s="3"/>
      <c r="Z430" s="3"/>
      <c r="AA430" s="3"/>
      <c r="AB430" s="4"/>
      <c r="AC430" s="3"/>
      <c r="AD430" s="3"/>
      <c r="AE430" s="3"/>
      <c r="AF430" s="3"/>
      <c r="AG430" s="3"/>
      <c r="AH430" s="3"/>
      <c r="AI430" s="3"/>
      <c r="AJ430" s="3"/>
      <c r="AK430" s="3"/>
      <c r="AL430" s="3"/>
      <c r="AM430" s="3"/>
      <c r="AN430" s="3"/>
      <c r="AO430" s="3"/>
      <c r="AP430" s="3"/>
      <c r="AQ430" s="3"/>
      <c r="AR430" s="3"/>
      <c r="AS430" s="3"/>
      <c r="AT430" s="3"/>
    </row>
    <row r="431" spans="1:46" ht="13.5" customHeight="1">
      <c r="A431" s="221"/>
      <c r="B431" s="3"/>
      <c r="C431" s="4"/>
      <c r="D431" s="32"/>
      <c r="E431" s="4"/>
      <c r="F431" s="3"/>
      <c r="G431" s="4"/>
      <c r="H431" s="3"/>
      <c r="I431" s="4"/>
      <c r="J431" s="3"/>
      <c r="K431" s="4"/>
      <c r="L431" s="3"/>
      <c r="M431" s="4"/>
      <c r="N431" s="3"/>
      <c r="O431" s="4"/>
      <c r="P431" s="4"/>
      <c r="Q431" s="4"/>
      <c r="R431" s="3"/>
      <c r="S431" s="3"/>
      <c r="T431" s="3"/>
      <c r="U431" s="4"/>
      <c r="V431" s="3"/>
      <c r="W431" s="3"/>
      <c r="X431" s="3"/>
      <c r="Y431" s="3"/>
      <c r="Z431" s="3"/>
      <c r="AA431" s="3"/>
      <c r="AB431" s="4"/>
      <c r="AC431" s="3"/>
      <c r="AD431" s="3"/>
      <c r="AE431" s="3"/>
      <c r="AF431" s="3"/>
      <c r="AG431" s="3"/>
      <c r="AH431" s="3"/>
      <c r="AI431" s="3"/>
      <c r="AJ431" s="3"/>
      <c r="AK431" s="3"/>
      <c r="AL431" s="3"/>
      <c r="AM431" s="3"/>
      <c r="AN431" s="3"/>
      <c r="AO431" s="3"/>
      <c r="AP431" s="3"/>
      <c r="AQ431" s="3"/>
      <c r="AR431" s="3"/>
      <c r="AS431" s="3"/>
      <c r="AT431" s="3"/>
    </row>
    <row r="432" spans="1:46" ht="13.5" customHeight="1">
      <c r="A432" s="221"/>
      <c r="B432" s="3"/>
      <c r="C432" s="4"/>
      <c r="D432" s="32"/>
      <c r="E432" s="4"/>
      <c r="F432" s="3"/>
      <c r="G432" s="4"/>
      <c r="H432" s="3"/>
      <c r="I432" s="4"/>
      <c r="J432" s="3"/>
      <c r="K432" s="4"/>
      <c r="L432" s="3"/>
      <c r="M432" s="4"/>
      <c r="N432" s="3"/>
      <c r="O432" s="4"/>
      <c r="P432" s="4"/>
      <c r="Q432" s="4"/>
      <c r="R432" s="3"/>
      <c r="S432" s="3"/>
      <c r="T432" s="3"/>
      <c r="U432" s="4"/>
      <c r="V432" s="3"/>
      <c r="W432" s="3"/>
      <c r="X432" s="3"/>
      <c r="Y432" s="3"/>
      <c r="Z432" s="3"/>
      <c r="AA432" s="3"/>
      <c r="AB432" s="4"/>
      <c r="AC432" s="3"/>
      <c r="AD432" s="3"/>
      <c r="AE432" s="3"/>
      <c r="AF432" s="3"/>
      <c r="AG432" s="3"/>
      <c r="AH432" s="3"/>
      <c r="AI432" s="3"/>
      <c r="AJ432" s="3"/>
      <c r="AK432" s="3"/>
      <c r="AL432" s="3"/>
      <c r="AM432" s="3"/>
      <c r="AN432" s="3"/>
      <c r="AO432" s="3"/>
      <c r="AP432" s="3"/>
      <c r="AQ432" s="3"/>
      <c r="AR432" s="3"/>
      <c r="AS432" s="3"/>
      <c r="AT432" s="3"/>
    </row>
    <row r="433" spans="1:46" ht="13.5" customHeight="1">
      <c r="A433" s="221"/>
      <c r="B433" s="3"/>
      <c r="C433" s="4"/>
      <c r="D433" s="32"/>
      <c r="E433" s="4"/>
      <c r="F433" s="3"/>
      <c r="G433" s="4"/>
      <c r="H433" s="3"/>
      <c r="I433" s="4"/>
      <c r="J433" s="3"/>
      <c r="K433" s="4"/>
      <c r="L433" s="3"/>
      <c r="M433" s="4"/>
      <c r="N433" s="3"/>
      <c r="O433" s="4"/>
      <c r="P433" s="4"/>
      <c r="Q433" s="4"/>
      <c r="R433" s="3"/>
      <c r="S433" s="3"/>
      <c r="T433" s="3"/>
      <c r="U433" s="4"/>
      <c r="V433" s="3"/>
      <c r="W433" s="3"/>
      <c r="X433" s="3"/>
      <c r="Y433" s="3"/>
      <c r="Z433" s="3"/>
      <c r="AA433" s="3"/>
      <c r="AB433" s="4"/>
      <c r="AC433" s="3"/>
      <c r="AD433" s="3"/>
      <c r="AE433" s="3"/>
      <c r="AF433" s="3"/>
      <c r="AG433" s="3"/>
      <c r="AH433" s="3"/>
      <c r="AI433" s="3"/>
      <c r="AJ433" s="3"/>
      <c r="AK433" s="3"/>
      <c r="AL433" s="3"/>
      <c r="AM433" s="3"/>
      <c r="AN433" s="3"/>
      <c r="AO433" s="3"/>
      <c r="AP433" s="3"/>
      <c r="AQ433" s="3"/>
      <c r="AR433" s="3"/>
      <c r="AS433" s="3"/>
      <c r="AT433" s="3"/>
    </row>
    <row r="434" spans="1:46" ht="13.5" customHeight="1">
      <c r="A434" s="221"/>
      <c r="B434" s="3"/>
      <c r="C434" s="4"/>
      <c r="D434" s="32"/>
      <c r="E434" s="4"/>
      <c r="F434" s="3"/>
      <c r="G434" s="4"/>
      <c r="H434" s="3"/>
      <c r="I434" s="4"/>
      <c r="J434" s="3"/>
      <c r="K434" s="4"/>
      <c r="L434" s="3"/>
      <c r="M434" s="4"/>
      <c r="N434" s="3"/>
      <c r="O434" s="4"/>
      <c r="P434" s="4"/>
      <c r="Q434" s="4"/>
      <c r="R434" s="3"/>
      <c r="S434" s="3"/>
      <c r="T434" s="3"/>
      <c r="U434" s="4"/>
      <c r="V434" s="3"/>
      <c r="W434" s="3"/>
      <c r="X434" s="3"/>
      <c r="Y434" s="3"/>
      <c r="Z434" s="3"/>
      <c r="AA434" s="3"/>
      <c r="AB434" s="4"/>
      <c r="AC434" s="3"/>
      <c r="AD434" s="3"/>
      <c r="AE434" s="3"/>
      <c r="AF434" s="3"/>
      <c r="AG434" s="3"/>
      <c r="AH434" s="3"/>
      <c r="AI434" s="3"/>
      <c r="AJ434" s="3"/>
      <c r="AK434" s="3"/>
      <c r="AL434" s="3"/>
      <c r="AM434" s="3"/>
      <c r="AN434" s="3"/>
      <c r="AO434" s="3"/>
      <c r="AP434" s="3"/>
      <c r="AQ434" s="3"/>
      <c r="AR434" s="3"/>
      <c r="AS434" s="3"/>
      <c r="AT434" s="3"/>
    </row>
    <row r="435" spans="1:46" ht="13.5" customHeight="1">
      <c r="A435" s="221"/>
      <c r="B435" s="3"/>
      <c r="C435" s="4"/>
      <c r="D435" s="32"/>
      <c r="E435" s="4"/>
      <c r="F435" s="3"/>
      <c r="G435" s="4"/>
      <c r="H435" s="3"/>
      <c r="I435" s="4"/>
      <c r="J435" s="3"/>
      <c r="K435" s="4"/>
      <c r="L435" s="3"/>
      <c r="M435" s="4"/>
      <c r="N435" s="3"/>
      <c r="O435" s="4"/>
      <c r="P435" s="4"/>
      <c r="Q435" s="4"/>
      <c r="R435" s="3"/>
      <c r="S435" s="3"/>
      <c r="T435" s="3"/>
      <c r="U435" s="4"/>
      <c r="V435" s="3"/>
      <c r="W435" s="3"/>
      <c r="X435" s="3"/>
      <c r="Y435" s="3"/>
      <c r="Z435" s="3"/>
      <c r="AA435" s="3"/>
      <c r="AB435" s="4"/>
      <c r="AC435" s="3"/>
      <c r="AD435" s="3"/>
      <c r="AE435" s="3"/>
      <c r="AF435" s="3"/>
      <c r="AG435" s="3"/>
      <c r="AH435" s="3"/>
      <c r="AI435" s="3"/>
      <c r="AJ435" s="3"/>
      <c r="AK435" s="3"/>
      <c r="AL435" s="3"/>
      <c r="AM435" s="3"/>
      <c r="AN435" s="3"/>
      <c r="AO435" s="3"/>
      <c r="AP435" s="3"/>
      <c r="AQ435" s="3"/>
      <c r="AR435" s="3"/>
      <c r="AS435" s="3"/>
      <c r="AT435" s="3"/>
    </row>
    <row r="436" spans="1:46" ht="13.5" customHeight="1">
      <c r="A436" s="221"/>
      <c r="B436" s="3"/>
      <c r="C436" s="4"/>
      <c r="D436" s="32"/>
      <c r="E436" s="4"/>
      <c r="F436" s="3"/>
      <c r="G436" s="4"/>
      <c r="H436" s="3"/>
      <c r="I436" s="4"/>
      <c r="J436" s="3"/>
      <c r="K436" s="4"/>
      <c r="L436" s="3"/>
      <c r="M436" s="4"/>
      <c r="N436" s="3"/>
      <c r="O436" s="4"/>
      <c r="P436" s="4"/>
      <c r="Q436" s="4"/>
      <c r="R436" s="3"/>
      <c r="S436" s="3"/>
      <c r="T436" s="3"/>
      <c r="U436" s="4"/>
      <c r="V436" s="3"/>
      <c r="W436" s="3"/>
      <c r="X436" s="3"/>
      <c r="Y436" s="3"/>
      <c r="Z436" s="3"/>
      <c r="AA436" s="3"/>
      <c r="AB436" s="4"/>
      <c r="AC436" s="3"/>
      <c r="AD436" s="3"/>
      <c r="AE436" s="3"/>
      <c r="AF436" s="3"/>
      <c r="AG436" s="3"/>
      <c r="AH436" s="3"/>
      <c r="AI436" s="3"/>
      <c r="AJ436" s="3"/>
      <c r="AK436" s="3"/>
      <c r="AL436" s="3"/>
      <c r="AM436" s="3"/>
      <c r="AN436" s="3"/>
      <c r="AO436" s="3"/>
      <c r="AP436" s="3"/>
      <c r="AQ436" s="3"/>
      <c r="AR436" s="3"/>
      <c r="AS436" s="3"/>
      <c r="AT436" s="3"/>
    </row>
    <row r="437" spans="1:46" ht="13.5" customHeight="1">
      <c r="A437" s="221"/>
      <c r="B437" s="3"/>
      <c r="C437" s="4"/>
      <c r="D437" s="32"/>
      <c r="E437" s="4"/>
      <c r="F437" s="3"/>
      <c r="G437" s="4"/>
      <c r="H437" s="3"/>
      <c r="I437" s="4"/>
      <c r="J437" s="3"/>
      <c r="K437" s="4"/>
      <c r="L437" s="3"/>
      <c r="M437" s="4"/>
      <c r="N437" s="3"/>
      <c r="O437" s="4"/>
      <c r="P437" s="4"/>
      <c r="Q437" s="4"/>
      <c r="R437" s="3"/>
      <c r="S437" s="3"/>
      <c r="T437" s="3"/>
      <c r="U437" s="4"/>
      <c r="V437" s="3"/>
      <c r="W437" s="3"/>
      <c r="X437" s="3"/>
      <c r="Y437" s="3"/>
      <c r="Z437" s="3"/>
      <c r="AA437" s="3"/>
      <c r="AB437" s="4"/>
      <c r="AC437" s="3"/>
      <c r="AD437" s="3"/>
      <c r="AE437" s="3"/>
      <c r="AF437" s="3"/>
      <c r="AG437" s="3"/>
      <c r="AH437" s="3"/>
      <c r="AI437" s="3"/>
      <c r="AJ437" s="3"/>
      <c r="AK437" s="3"/>
      <c r="AL437" s="3"/>
      <c r="AM437" s="3"/>
      <c r="AN437" s="3"/>
      <c r="AO437" s="3"/>
      <c r="AP437" s="3"/>
      <c r="AQ437" s="3"/>
      <c r="AR437" s="3"/>
      <c r="AS437" s="3"/>
      <c r="AT437" s="3"/>
    </row>
    <row r="438" spans="1:46" ht="13.5" customHeight="1">
      <c r="A438" s="221"/>
      <c r="B438" s="3"/>
      <c r="C438" s="4"/>
      <c r="D438" s="32"/>
      <c r="E438" s="4"/>
      <c r="F438" s="3"/>
      <c r="G438" s="4"/>
      <c r="H438" s="3"/>
      <c r="I438" s="4"/>
      <c r="J438" s="3"/>
      <c r="K438" s="4"/>
      <c r="L438" s="3"/>
      <c r="M438" s="4"/>
      <c r="N438" s="3"/>
      <c r="O438" s="4"/>
      <c r="P438" s="4"/>
      <c r="Q438" s="4"/>
      <c r="R438" s="3"/>
      <c r="S438" s="3"/>
      <c r="T438" s="3"/>
      <c r="U438" s="4"/>
      <c r="V438" s="3"/>
      <c r="W438" s="3"/>
      <c r="X438" s="3"/>
      <c r="Y438" s="3"/>
      <c r="Z438" s="3"/>
      <c r="AA438" s="3"/>
      <c r="AB438" s="4"/>
      <c r="AC438" s="3"/>
      <c r="AD438" s="3"/>
      <c r="AE438" s="3"/>
      <c r="AF438" s="3"/>
      <c r="AG438" s="3"/>
      <c r="AH438" s="3"/>
      <c r="AI438" s="3"/>
      <c r="AJ438" s="3"/>
      <c r="AK438" s="3"/>
      <c r="AL438" s="3"/>
      <c r="AM438" s="3"/>
      <c r="AN438" s="3"/>
      <c r="AO438" s="3"/>
      <c r="AP438" s="3"/>
      <c r="AQ438" s="3"/>
      <c r="AR438" s="3"/>
      <c r="AS438" s="3"/>
      <c r="AT438" s="3"/>
    </row>
    <row r="439" spans="1:46" ht="13.5" customHeight="1">
      <c r="A439" s="221"/>
      <c r="B439" s="3"/>
      <c r="C439" s="4"/>
      <c r="D439" s="32"/>
      <c r="E439" s="4"/>
      <c r="F439" s="3"/>
      <c r="G439" s="4"/>
      <c r="H439" s="3"/>
      <c r="I439" s="4"/>
      <c r="J439" s="3"/>
      <c r="K439" s="4"/>
      <c r="L439" s="3"/>
      <c r="M439" s="4"/>
      <c r="N439" s="3"/>
      <c r="O439" s="4"/>
      <c r="P439" s="4"/>
      <c r="Q439" s="4"/>
      <c r="R439" s="3"/>
      <c r="S439" s="3"/>
      <c r="T439" s="3"/>
      <c r="U439" s="4"/>
      <c r="V439" s="3"/>
      <c r="W439" s="3"/>
      <c r="X439" s="3"/>
      <c r="Y439" s="3"/>
      <c r="Z439" s="3"/>
      <c r="AA439" s="3"/>
      <c r="AB439" s="4"/>
      <c r="AC439" s="3"/>
      <c r="AD439" s="3"/>
      <c r="AE439" s="3"/>
      <c r="AF439" s="3"/>
      <c r="AG439" s="3"/>
      <c r="AH439" s="3"/>
      <c r="AI439" s="3"/>
      <c r="AJ439" s="3"/>
      <c r="AK439" s="3"/>
      <c r="AL439" s="3"/>
      <c r="AM439" s="3"/>
      <c r="AN439" s="3"/>
      <c r="AO439" s="3"/>
      <c r="AP439" s="3"/>
      <c r="AQ439" s="3"/>
      <c r="AR439" s="3"/>
      <c r="AS439" s="3"/>
      <c r="AT439" s="3"/>
    </row>
    <row r="440" spans="1:46" ht="13.5" customHeight="1">
      <c r="A440" s="221"/>
      <c r="B440" s="3"/>
      <c r="C440" s="4"/>
      <c r="D440" s="32"/>
      <c r="E440" s="4"/>
      <c r="F440" s="3"/>
      <c r="G440" s="4"/>
      <c r="H440" s="3"/>
      <c r="I440" s="4"/>
      <c r="J440" s="3"/>
      <c r="K440" s="4"/>
      <c r="L440" s="3"/>
      <c r="M440" s="4"/>
      <c r="N440" s="3"/>
      <c r="O440" s="4"/>
      <c r="P440" s="4"/>
      <c r="Q440" s="4"/>
      <c r="R440" s="3"/>
      <c r="S440" s="3"/>
      <c r="T440" s="3"/>
      <c r="U440" s="4"/>
      <c r="V440" s="3"/>
      <c r="W440" s="3"/>
      <c r="X440" s="3"/>
      <c r="Y440" s="3"/>
      <c r="Z440" s="3"/>
      <c r="AA440" s="3"/>
      <c r="AB440" s="4"/>
      <c r="AC440" s="3"/>
      <c r="AD440" s="3"/>
      <c r="AE440" s="3"/>
      <c r="AF440" s="3"/>
      <c r="AG440" s="3"/>
      <c r="AH440" s="3"/>
      <c r="AI440" s="3"/>
      <c r="AJ440" s="3"/>
      <c r="AK440" s="3"/>
      <c r="AL440" s="3"/>
      <c r="AM440" s="3"/>
      <c r="AN440" s="3"/>
      <c r="AO440" s="3"/>
      <c r="AP440" s="3"/>
      <c r="AQ440" s="3"/>
      <c r="AR440" s="3"/>
      <c r="AS440" s="3"/>
      <c r="AT440" s="3"/>
    </row>
    <row r="441" spans="1:46" ht="13.5" customHeight="1">
      <c r="A441" s="221"/>
      <c r="B441" s="3"/>
      <c r="C441" s="4"/>
      <c r="D441" s="32"/>
      <c r="E441" s="4"/>
      <c r="F441" s="3"/>
      <c r="G441" s="4"/>
      <c r="H441" s="3"/>
      <c r="I441" s="4"/>
      <c r="J441" s="3"/>
      <c r="K441" s="4"/>
      <c r="L441" s="3"/>
      <c r="M441" s="4"/>
      <c r="N441" s="3"/>
      <c r="O441" s="4"/>
      <c r="P441" s="4"/>
      <c r="Q441" s="4"/>
      <c r="R441" s="3"/>
      <c r="S441" s="3"/>
      <c r="T441" s="3"/>
      <c r="U441" s="4"/>
      <c r="V441" s="3"/>
      <c r="W441" s="3"/>
      <c r="X441" s="3"/>
      <c r="Y441" s="3"/>
      <c r="Z441" s="3"/>
      <c r="AA441" s="3"/>
      <c r="AB441" s="4"/>
      <c r="AC441" s="3"/>
      <c r="AD441" s="3"/>
      <c r="AE441" s="3"/>
      <c r="AF441" s="3"/>
      <c r="AG441" s="3"/>
      <c r="AH441" s="3"/>
      <c r="AI441" s="3"/>
      <c r="AJ441" s="3"/>
      <c r="AK441" s="3"/>
      <c r="AL441" s="3"/>
      <c r="AM441" s="3"/>
      <c r="AN441" s="3"/>
      <c r="AO441" s="3"/>
      <c r="AP441" s="3"/>
      <c r="AQ441" s="3"/>
      <c r="AR441" s="3"/>
      <c r="AS441" s="3"/>
      <c r="AT441" s="3"/>
    </row>
    <row r="442" spans="1:46" ht="13.5" customHeight="1">
      <c r="A442" s="221"/>
      <c r="B442" s="3"/>
      <c r="C442" s="4"/>
      <c r="D442" s="32"/>
      <c r="E442" s="4"/>
      <c r="F442" s="3"/>
      <c r="G442" s="4"/>
      <c r="H442" s="3"/>
      <c r="I442" s="4"/>
      <c r="J442" s="3"/>
      <c r="K442" s="4"/>
      <c r="L442" s="3"/>
      <c r="M442" s="4"/>
      <c r="N442" s="3"/>
      <c r="O442" s="4"/>
      <c r="P442" s="4"/>
      <c r="Q442" s="4"/>
      <c r="R442" s="3"/>
      <c r="S442" s="3"/>
      <c r="T442" s="3"/>
      <c r="U442" s="4"/>
      <c r="V442" s="3"/>
      <c r="W442" s="3"/>
      <c r="X442" s="3"/>
      <c r="Y442" s="3"/>
      <c r="Z442" s="3"/>
      <c r="AA442" s="3"/>
      <c r="AB442" s="4"/>
      <c r="AC442" s="3"/>
      <c r="AD442" s="3"/>
      <c r="AE442" s="3"/>
      <c r="AF442" s="3"/>
      <c r="AG442" s="3"/>
      <c r="AH442" s="3"/>
      <c r="AI442" s="3"/>
      <c r="AJ442" s="3"/>
      <c r="AK442" s="3"/>
      <c r="AL442" s="3"/>
      <c r="AM442" s="3"/>
      <c r="AN442" s="3"/>
      <c r="AO442" s="3"/>
      <c r="AP442" s="3"/>
      <c r="AQ442" s="3"/>
      <c r="AR442" s="3"/>
      <c r="AS442" s="3"/>
      <c r="AT442" s="3"/>
    </row>
    <row r="443" spans="1:46" ht="13.5" customHeight="1">
      <c r="A443" s="221"/>
      <c r="B443" s="3"/>
      <c r="C443" s="4"/>
      <c r="D443" s="32"/>
      <c r="E443" s="4"/>
      <c r="F443" s="3"/>
      <c r="G443" s="4"/>
      <c r="H443" s="3"/>
      <c r="I443" s="4"/>
      <c r="J443" s="3"/>
      <c r="K443" s="4"/>
      <c r="L443" s="3"/>
      <c r="M443" s="4"/>
      <c r="N443" s="3"/>
      <c r="O443" s="4"/>
      <c r="P443" s="4"/>
      <c r="Q443" s="4"/>
      <c r="R443" s="3"/>
      <c r="S443" s="3"/>
      <c r="T443" s="3"/>
      <c r="U443" s="4"/>
      <c r="V443" s="3"/>
      <c r="W443" s="3"/>
      <c r="X443" s="3"/>
      <c r="Y443" s="3"/>
      <c r="Z443" s="3"/>
      <c r="AA443" s="3"/>
      <c r="AB443" s="4"/>
      <c r="AC443" s="3"/>
      <c r="AD443" s="3"/>
      <c r="AE443" s="3"/>
      <c r="AF443" s="3"/>
      <c r="AG443" s="3"/>
      <c r="AH443" s="3"/>
      <c r="AI443" s="3"/>
      <c r="AJ443" s="3"/>
      <c r="AK443" s="3"/>
      <c r="AL443" s="3"/>
      <c r="AM443" s="3"/>
      <c r="AN443" s="3"/>
      <c r="AO443" s="3"/>
      <c r="AP443" s="3"/>
      <c r="AQ443" s="3"/>
      <c r="AR443" s="3"/>
      <c r="AS443" s="3"/>
      <c r="AT443" s="3"/>
    </row>
    <row r="444" spans="1:46" ht="13.5" customHeight="1">
      <c r="A444" s="221"/>
      <c r="B444" s="3"/>
      <c r="C444" s="4"/>
      <c r="D444" s="32"/>
      <c r="E444" s="4"/>
      <c r="F444" s="3"/>
      <c r="G444" s="4"/>
      <c r="H444" s="3"/>
      <c r="I444" s="4"/>
      <c r="J444" s="3"/>
      <c r="K444" s="4"/>
      <c r="L444" s="3"/>
      <c r="M444" s="4"/>
      <c r="N444" s="3"/>
      <c r="O444" s="4"/>
      <c r="P444" s="4"/>
      <c r="Q444" s="4"/>
      <c r="R444" s="3"/>
      <c r="S444" s="3"/>
      <c r="T444" s="3"/>
      <c r="U444" s="4"/>
      <c r="V444" s="3"/>
      <c r="W444" s="3"/>
      <c r="X444" s="3"/>
      <c r="Y444" s="3"/>
      <c r="Z444" s="3"/>
      <c r="AA444" s="3"/>
      <c r="AB444" s="4"/>
      <c r="AC444" s="3"/>
      <c r="AD444" s="3"/>
      <c r="AE444" s="3"/>
      <c r="AF444" s="3"/>
      <c r="AG444" s="3"/>
      <c r="AH444" s="3"/>
      <c r="AI444" s="3"/>
      <c r="AJ444" s="3"/>
      <c r="AK444" s="3"/>
      <c r="AL444" s="3"/>
      <c r="AM444" s="3"/>
      <c r="AN444" s="3"/>
      <c r="AO444" s="3"/>
      <c r="AP444" s="3"/>
      <c r="AQ444" s="3"/>
      <c r="AR444" s="3"/>
      <c r="AS444" s="3"/>
      <c r="AT444" s="3"/>
    </row>
    <row r="445" spans="1:46" ht="13.5" customHeight="1">
      <c r="A445" s="221"/>
      <c r="B445" s="3"/>
      <c r="C445" s="4"/>
      <c r="D445" s="32"/>
      <c r="E445" s="4"/>
      <c r="F445" s="3"/>
      <c r="G445" s="4"/>
      <c r="H445" s="3"/>
      <c r="I445" s="4"/>
      <c r="J445" s="3"/>
      <c r="K445" s="4"/>
      <c r="L445" s="3"/>
      <c r="M445" s="4"/>
      <c r="N445" s="3"/>
      <c r="O445" s="4"/>
      <c r="P445" s="4"/>
      <c r="Q445" s="4"/>
      <c r="R445" s="3"/>
      <c r="S445" s="3"/>
      <c r="T445" s="3"/>
      <c r="U445" s="4"/>
      <c r="V445" s="3"/>
      <c r="W445" s="3"/>
      <c r="X445" s="3"/>
      <c r="Y445" s="3"/>
      <c r="Z445" s="3"/>
      <c r="AA445" s="3"/>
      <c r="AB445" s="4"/>
      <c r="AC445" s="3"/>
      <c r="AD445" s="3"/>
      <c r="AE445" s="3"/>
      <c r="AF445" s="3"/>
      <c r="AG445" s="3"/>
      <c r="AH445" s="3"/>
      <c r="AI445" s="3"/>
      <c r="AJ445" s="3"/>
      <c r="AK445" s="3"/>
      <c r="AL445" s="3"/>
      <c r="AM445" s="3"/>
      <c r="AN445" s="3"/>
      <c r="AO445" s="3"/>
      <c r="AP445" s="3"/>
      <c r="AQ445" s="3"/>
      <c r="AR445" s="3"/>
      <c r="AS445" s="3"/>
      <c r="AT445" s="3"/>
    </row>
    <row r="446" spans="1:46" ht="13.5" customHeight="1">
      <c r="A446" s="221"/>
      <c r="B446" s="3"/>
      <c r="C446" s="4"/>
      <c r="D446" s="32"/>
      <c r="E446" s="4"/>
      <c r="F446" s="3"/>
      <c r="G446" s="4"/>
      <c r="H446" s="3"/>
      <c r="I446" s="4"/>
      <c r="J446" s="3"/>
      <c r="K446" s="4"/>
      <c r="L446" s="3"/>
      <c r="M446" s="4"/>
      <c r="N446" s="3"/>
      <c r="O446" s="4"/>
      <c r="P446" s="4"/>
      <c r="Q446" s="4"/>
      <c r="R446" s="3"/>
      <c r="S446" s="3"/>
      <c r="T446" s="3"/>
      <c r="U446" s="4"/>
      <c r="V446" s="3"/>
      <c r="W446" s="3"/>
      <c r="X446" s="3"/>
      <c r="Y446" s="3"/>
      <c r="Z446" s="3"/>
      <c r="AA446" s="3"/>
      <c r="AB446" s="4"/>
      <c r="AC446" s="3"/>
      <c r="AD446" s="3"/>
      <c r="AE446" s="3"/>
      <c r="AF446" s="3"/>
      <c r="AG446" s="3"/>
      <c r="AH446" s="3"/>
      <c r="AI446" s="3"/>
      <c r="AJ446" s="3"/>
      <c r="AK446" s="3"/>
      <c r="AL446" s="3"/>
      <c r="AM446" s="3"/>
      <c r="AN446" s="3"/>
      <c r="AO446" s="3"/>
      <c r="AP446" s="3"/>
      <c r="AQ446" s="3"/>
      <c r="AR446" s="3"/>
      <c r="AS446" s="3"/>
      <c r="AT446" s="3"/>
    </row>
    <row r="447" spans="1:46" ht="13.5" customHeight="1">
      <c r="A447" s="221"/>
      <c r="B447" s="3"/>
      <c r="C447" s="4"/>
      <c r="D447" s="32"/>
      <c r="E447" s="4"/>
      <c r="F447" s="3"/>
      <c r="G447" s="4"/>
      <c r="H447" s="3"/>
      <c r="I447" s="4"/>
      <c r="J447" s="3"/>
      <c r="K447" s="4"/>
      <c r="L447" s="3"/>
      <c r="M447" s="4"/>
      <c r="N447" s="3"/>
      <c r="O447" s="4"/>
      <c r="P447" s="4"/>
      <c r="Q447" s="4"/>
      <c r="R447" s="3"/>
      <c r="S447" s="3"/>
      <c r="T447" s="3"/>
      <c r="U447" s="4"/>
      <c r="V447" s="3"/>
      <c r="W447" s="3"/>
      <c r="X447" s="3"/>
      <c r="Y447" s="3"/>
      <c r="Z447" s="3"/>
      <c r="AA447" s="3"/>
      <c r="AB447" s="4"/>
      <c r="AC447" s="3"/>
      <c r="AD447" s="3"/>
      <c r="AE447" s="3"/>
      <c r="AF447" s="3"/>
      <c r="AG447" s="3"/>
      <c r="AH447" s="3"/>
      <c r="AI447" s="3"/>
      <c r="AJ447" s="3"/>
      <c r="AK447" s="3"/>
      <c r="AL447" s="3"/>
      <c r="AM447" s="3"/>
      <c r="AN447" s="3"/>
      <c r="AO447" s="3"/>
      <c r="AP447" s="3"/>
      <c r="AQ447" s="3"/>
      <c r="AR447" s="3"/>
      <c r="AS447" s="3"/>
      <c r="AT447" s="3"/>
    </row>
    <row r="448" spans="1:46" ht="13.5" customHeight="1">
      <c r="A448" s="221"/>
      <c r="B448" s="3"/>
      <c r="C448" s="4"/>
      <c r="D448" s="32"/>
      <c r="E448" s="4"/>
      <c r="F448" s="3"/>
      <c r="G448" s="4"/>
      <c r="H448" s="3"/>
      <c r="I448" s="4"/>
      <c r="J448" s="3"/>
      <c r="K448" s="4"/>
      <c r="L448" s="3"/>
      <c r="M448" s="4"/>
      <c r="N448" s="3"/>
      <c r="O448" s="4"/>
      <c r="P448" s="4"/>
      <c r="Q448" s="4"/>
      <c r="R448" s="3"/>
      <c r="S448" s="3"/>
      <c r="T448" s="3"/>
      <c r="U448" s="4"/>
      <c r="V448" s="3"/>
      <c r="W448" s="3"/>
      <c r="X448" s="3"/>
      <c r="Y448" s="3"/>
      <c r="Z448" s="3"/>
      <c r="AA448" s="3"/>
      <c r="AB448" s="4"/>
      <c r="AC448" s="3"/>
      <c r="AD448" s="3"/>
      <c r="AE448" s="3"/>
      <c r="AF448" s="3"/>
      <c r="AG448" s="3"/>
      <c r="AH448" s="3"/>
      <c r="AI448" s="3"/>
      <c r="AJ448" s="3"/>
      <c r="AK448" s="3"/>
      <c r="AL448" s="3"/>
      <c r="AM448" s="3"/>
      <c r="AN448" s="3"/>
      <c r="AO448" s="3"/>
      <c r="AP448" s="3"/>
      <c r="AQ448" s="3"/>
      <c r="AR448" s="3"/>
      <c r="AS448" s="3"/>
      <c r="AT448" s="3"/>
    </row>
    <row r="449" spans="1:46" ht="13.5" customHeight="1">
      <c r="A449" s="221"/>
      <c r="B449" s="3"/>
      <c r="C449" s="4"/>
      <c r="D449" s="32"/>
      <c r="E449" s="4"/>
      <c r="F449" s="3"/>
      <c r="G449" s="4"/>
      <c r="H449" s="3"/>
      <c r="I449" s="4"/>
      <c r="J449" s="3"/>
      <c r="K449" s="4"/>
      <c r="L449" s="3"/>
      <c r="M449" s="4"/>
      <c r="N449" s="3"/>
      <c r="O449" s="4"/>
      <c r="P449" s="4"/>
      <c r="Q449" s="4"/>
      <c r="R449" s="3"/>
      <c r="S449" s="3"/>
      <c r="T449" s="3"/>
      <c r="U449" s="4"/>
      <c r="V449" s="3"/>
      <c r="W449" s="3"/>
      <c r="X449" s="3"/>
      <c r="Y449" s="3"/>
      <c r="Z449" s="3"/>
      <c r="AA449" s="3"/>
      <c r="AB449" s="4"/>
      <c r="AC449" s="3"/>
      <c r="AD449" s="3"/>
      <c r="AE449" s="3"/>
      <c r="AF449" s="3"/>
      <c r="AG449" s="3"/>
      <c r="AH449" s="3"/>
      <c r="AI449" s="3"/>
      <c r="AJ449" s="3"/>
      <c r="AK449" s="3"/>
      <c r="AL449" s="3"/>
      <c r="AM449" s="3"/>
      <c r="AN449" s="3"/>
      <c r="AO449" s="3"/>
      <c r="AP449" s="3"/>
      <c r="AQ449" s="3"/>
      <c r="AR449" s="3"/>
      <c r="AS449" s="3"/>
      <c r="AT449" s="3"/>
    </row>
    <row r="450" spans="1:46" ht="13.5" customHeight="1">
      <c r="A450" s="221"/>
      <c r="B450" s="3"/>
      <c r="C450" s="4"/>
      <c r="D450" s="32"/>
      <c r="E450" s="4"/>
      <c r="F450" s="3"/>
      <c r="G450" s="4"/>
      <c r="H450" s="3"/>
      <c r="I450" s="4"/>
      <c r="J450" s="3"/>
      <c r="K450" s="4"/>
      <c r="L450" s="3"/>
      <c r="M450" s="4"/>
      <c r="N450" s="3"/>
      <c r="O450" s="4"/>
      <c r="P450" s="4"/>
      <c r="Q450" s="4"/>
      <c r="R450" s="3"/>
      <c r="S450" s="3"/>
      <c r="T450" s="3"/>
      <c r="U450" s="4"/>
      <c r="V450" s="3"/>
      <c r="W450" s="3"/>
      <c r="X450" s="3"/>
      <c r="Y450" s="3"/>
      <c r="Z450" s="3"/>
      <c r="AA450" s="3"/>
      <c r="AB450" s="4"/>
      <c r="AC450" s="3"/>
      <c r="AD450" s="3"/>
      <c r="AE450" s="3"/>
      <c r="AF450" s="3"/>
      <c r="AG450" s="3"/>
      <c r="AH450" s="3"/>
      <c r="AI450" s="3"/>
      <c r="AJ450" s="3"/>
      <c r="AK450" s="3"/>
      <c r="AL450" s="3"/>
      <c r="AM450" s="3"/>
      <c r="AN450" s="3"/>
      <c r="AO450" s="3"/>
      <c r="AP450" s="3"/>
      <c r="AQ450" s="3"/>
      <c r="AR450" s="3"/>
      <c r="AS450" s="3"/>
      <c r="AT450" s="3"/>
    </row>
    <row r="451" spans="1:46" ht="13.5" customHeight="1">
      <c r="A451" s="221"/>
      <c r="B451" s="3"/>
      <c r="C451" s="4"/>
      <c r="D451" s="32"/>
      <c r="E451" s="4"/>
      <c r="F451" s="3"/>
      <c r="G451" s="4"/>
      <c r="H451" s="3"/>
      <c r="I451" s="4"/>
      <c r="J451" s="3"/>
      <c r="K451" s="4"/>
      <c r="L451" s="3"/>
      <c r="M451" s="4"/>
      <c r="N451" s="3"/>
      <c r="O451" s="4"/>
      <c r="P451" s="4"/>
      <c r="Q451" s="4"/>
      <c r="R451" s="3"/>
      <c r="S451" s="3"/>
      <c r="T451" s="3"/>
      <c r="U451" s="4"/>
      <c r="V451" s="3"/>
      <c r="W451" s="3"/>
      <c r="X451" s="3"/>
      <c r="Y451" s="3"/>
      <c r="Z451" s="3"/>
      <c r="AA451" s="3"/>
      <c r="AB451" s="4"/>
      <c r="AC451" s="3"/>
      <c r="AD451" s="3"/>
      <c r="AE451" s="3"/>
      <c r="AF451" s="3"/>
      <c r="AG451" s="3"/>
      <c r="AH451" s="3"/>
      <c r="AI451" s="3"/>
      <c r="AJ451" s="3"/>
      <c r="AK451" s="3"/>
      <c r="AL451" s="3"/>
      <c r="AM451" s="3"/>
      <c r="AN451" s="3"/>
      <c r="AO451" s="3"/>
      <c r="AP451" s="3"/>
      <c r="AQ451" s="3"/>
      <c r="AR451" s="3"/>
      <c r="AS451" s="3"/>
      <c r="AT451" s="3"/>
    </row>
    <row r="452" spans="1:46" ht="13.5" customHeight="1">
      <c r="A452" s="221"/>
      <c r="B452" s="3"/>
      <c r="C452" s="4"/>
      <c r="D452" s="32"/>
      <c r="E452" s="4"/>
      <c r="F452" s="3"/>
      <c r="G452" s="4"/>
      <c r="H452" s="3"/>
      <c r="I452" s="4"/>
      <c r="J452" s="3"/>
      <c r="K452" s="4"/>
      <c r="L452" s="3"/>
      <c r="M452" s="4"/>
      <c r="N452" s="3"/>
      <c r="O452" s="4"/>
      <c r="P452" s="4"/>
      <c r="Q452" s="4"/>
      <c r="R452" s="3"/>
      <c r="S452" s="3"/>
      <c r="T452" s="3"/>
      <c r="U452" s="4"/>
      <c r="V452" s="3"/>
      <c r="W452" s="3"/>
      <c r="X452" s="3"/>
      <c r="Y452" s="3"/>
      <c r="Z452" s="3"/>
      <c r="AA452" s="3"/>
      <c r="AB452" s="4"/>
      <c r="AC452" s="3"/>
      <c r="AD452" s="3"/>
      <c r="AE452" s="3"/>
      <c r="AF452" s="3"/>
      <c r="AG452" s="3"/>
      <c r="AH452" s="3"/>
      <c r="AI452" s="3"/>
      <c r="AJ452" s="3"/>
      <c r="AK452" s="3"/>
      <c r="AL452" s="3"/>
      <c r="AM452" s="3"/>
      <c r="AN452" s="3"/>
      <c r="AO452" s="3"/>
      <c r="AP452" s="3"/>
      <c r="AQ452" s="3"/>
      <c r="AR452" s="3"/>
      <c r="AS452" s="3"/>
      <c r="AT452" s="3"/>
    </row>
    <row r="453" spans="1:46" ht="13.5" customHeight="1">
      <c r="A453" s="221"/>
      <c r="B453" s="3"/>
      <c r="C453" s="4"/>
      <c r="D453" s="32"/>
      <c r="E453" s="4"/>
      <c r="F453" s="3"/>
      <c r="G453" s="4"/>
      <c r="H453" s="3"/>
      <c r="I453" s="4"/>
      <c r="J453" s="3"/>
      <c r="K453" s="4"/>
      <c r="L453" s="3"/>
      <c r="M453" s="4"/>
      <c r="N453" s="3"/>
      <c r="O453" s="4"/>
      <c r="P453" s="4"/>
      <c r="Q453" s="4"/>
      <c r="R453" s="3"/>
      <c r="S453" s="3"/>
      <c r="T453" s="3"/>
      <c r="U453" s="4"/>
      <c r="V453" s="3"/>
      <c r="W453" s="3"/>
      <c r="X453" s="3"/>
      <c r="Y453" s="3"/>
      <c r="Z453" s="3"/>
      <c r="AA453" s="3"/>
      <c r="AB453" s="4"/>
      <c r="AC453" s="3"/>
      <c r="AD453" s="3"/>
      <c r="AE453" s="3"/>
      <c r="AF453" s="3"/>
      <c r="AG453" s="3"/>
      <c r="AH453" s="3"/>
      <c r="AI453" s="3"/>
      <c r="AJ453" s="3"/>
      <c r="AK453" s="3"/>
      <c r="AL453" s="3"/>
      <c r="AM453" s="3"/>
      <c r="AN453" s="3"/>
      <c r="AO453" s="3"/>
      <c r="AP453" s="3"/>
      <c r="AQ453" s="3"/>
      <c r="AR453" s="3"/>
      <c r="AS453" s="3"/>
      <c r="AT453" s="3"/>
    </row>
    <row r="454" spans="1:46" ht="13.5" customHeight="1">
      <c r="A454" s="221"/>
      <c r="B454" s="3"/>
      <c r="C454" s="4"/>
      <c r="D454" s="32"/>
      <c r="E454" s="4"/>
      <c r="F454" s="3"/>
      <c r="G454" s="4"/>
      <c r="H454" s="3"/>
      <c r="I454" s="4"/>
      <c r="J454" s="3"/>
      <c r="K454" s="4"/>
      <c r="L454" s="3"/>
      <c r="M454" s="4"/>
      <c r="N454" s="3"/>
      <c r="O454" s="4"/>
      <c r="P454" s="4"/>
      <c r="Q454" s="4"/>
      <c r="R454" s="3"/>
      <c r="S454" s="3"/>
      <c r="T454" s="3"/>
      <c r="U454" s="4"/>
      <c r="V454" s="3"/>
      <c r="W454" s="3"/>
      <c r="X454" s="3"/>
      <c r="Y454" s="3"/>
      <c r="Z454" s="3"/>
      <c r="AA454" s="3"/>
      <c r="AB454" s="4"/>
      <c r="AC454" s="3"/>
      <c r="AD454" s="3"/>
      <c r="AE454" s="3"/>
      <c r="AF454" s="3"/>
      <c r="AG454" s="3"/>
      <c r="AH454" s="3"/>
      <c r="AI454" s="3"/>
      <c r="AJ454" s="3"/>
      <c r="AK454" s="3"/>
      <c r="AL454" s="3"/>
      <c r="AM454" s="3"/>
      <c r="AN454" s="3"/>
      <c r="AO454" s="3"/>
      <c r="AP454" s="3"/>
      <c r="AQ454" s="3"/>
      <c r="AR454" s="3"/>
      <c r="AS454" s="3"/>
      <c r="AT454" s="3"/>
    </row>
    <row r="455" spans="1:46" ht="13.5" customHeight="1">
      <c r="A455" s="221"/>
      <c r="B455" s="3"/>
      <c r="C455" s="4"/>
      <c r="D455" s="32"/>
      <c r="E455" s="4"/>
      <c r="F455" s="3"/>
      <c r="G455" s="4"/>
      <c r="H455" s="3"/>
      <c r="I455" s="4"/>
      <c r="J455" s="3"/>
      <c r="K455" s="4"/>
      <c r="L455" s="3"/>
      <c r="M455" s="4"/>
      <c r="N455" s="3"/>
      <c r="O455" s="4"/>
      <c r="P455" s="4"/>
      <c r="Q455" s="4"/>
      <c r="R455" s="3"/>
      <c r="S455" s="3"/>
      <c r="T455" s="3"/>
      <c r="U455" s="4"/>
      <c r="V455" s="3"/>
      <c r="W455" s="3"/>
      <c r="X455" s="3"/>
      <c r="Y455" s="3"/>
      <c r="Z455" s="3"/>
      <c r="AA455" s="3"/>
      <c r="AB455" s="4"/>
      <c r="AC455" s="3"/>
      <c r="AD455" s="3"/>
      <c r="AE455" s="3"/>
      <c r="AF455" s="3"/>
      <c r="AG455" s="3"/>
      <c r="AH455" s="3"/>
      <c r="AI455" s="3"/>
      <c r="AJ455" s="3"/>
      <c r="AK455" s="3"/>
      <c r="AL455" s="3"/>
      <c r="AM455" s="3"/>
      <c r="AN455" s="3"/>
      <c r="AO455" s="3"/>
      <c r="AP455" s="3"/>
      <c r="AQ455" s="3"/>
      <c r="AR455" s="3"/>
      <c r="AS455" s="3"/>
      <c r="AT455" s="3"/>
    </row>
    <row r="456" spans="1:46" ht="13.5" customHeight="1">
      <c r="A456" s="221"/>
      <c r="B456" s="3"/>
      <c r="C456" s="4"/>
      <c r="D456" s="32"/>
      <c r="E456" s="4"/>
      <c r="F456" s="3"/>
      <c r="G456" s="4"/>
      <c r="H456" s="3"/>
      <c r="I456" s="4"/>
      <c r="J456" s="3"/>
      <c r="K456" s="4"/>
      <c r="L456" s="3"/>
      <c r="M456" s="4"/>
      <c r="N456" s="3"/>
      <c r="O456" s="4"/>
      <c r="P456" s="4"/>
      <c r="Q456" s="4"/>
      <c r="R456" s="3"/>
      <c r="S456" s="3"/>
      <c r="T456" s="3"/>
      <c r="U456" s="4"/>
      <c r="V456" s="3"/>
      <c r="W456" s="3"/>
      <c r="X456" s="3"/>
      <c r="Y456" s="3"/>
      <c r="Z456" s="3"/>
      <c r="AA456" s="3"/>
      <c r="AB456" s="4"/>
      <c r="AC456" s="3"/>
      <c r="AD456" s="3"/>
      <c r="AE456" s="3"/>
      <c r="AF456" s="3"/>
      <c r="AG456" s="3"/>
      <c r="AH456" s="3"/>
      <c r="AI456" s="3"/>
      <c r="AJ456" s="3"/>
      <c r="AK456" s="3"/>
      <c r="AL456" s="3"/>
      <c r="AM456" s="3"/>
      <c r="AN456" s="3"/>
      <c r="AO456" s="3"/>
      <c r="AP456" s="3"/>
      <c r="AQ456" s="3"/>
      <c r="AR456" s="3"/>
      <c r="AS456" s="3"/>
      <c r="AT456" s="3"/>
    </row>
    <row r="457" spans="1:46" ht="13.5" customHeight="1">
      <c r="A457" s="221"/>
      <c r="B457" s="3"/>
      <c r="C457" s="4"/>
      <c r="D457" s="32"/>
      <c r="E457" s="4"/>
      <c r="F457" s="3"/>
      <c r="G457" s="4"/>
      <c r="H457" s="3"/>
      <c r="I457" s="4"/>
      <c r="J457" s="3"/>
      <c r="K457" s="4"/>
      <c r="L457" s="3"/>
      <c r="M457" s="4"/>
      <c r="N457" s="3"/>
      <c r="O457" s="4"/>
      <c r="P457" s="4"/>
      <c r="Q457" s="4"/>
      <c r="R457" s="3"/>
      <c r="S457" s="3"/>
      <c r="T457" s="3"/>
      <c r="U457" s="4"/>
      <c r="V457" s="3"/>
      <c r="W457" s="3"/>
      <c r="X457" s="3"/>
      <c r="Y457" s="3"/>
      <c r="Z457" s="3"/>
      <c r="AA457" s="3"/>
      <c r="AB457" s="4"/>
      <c r="AC457" s="3"/>
      <c r="AD457" s="3"/>
      <c r="AE457" s="3"/>
      <c r="AF457" s="3"/>
      <c r="AG457" s="3"/>
      <c r="AH457" s="3"/>
      <c r="AI457" s="3"/>
      <c r="AJ457" s="3"/>
      <c r="AK457" s="3"/>
      <c r="AL457" s="3"/>
      <c r="AM457" s="3"/>
      <c r="AN457" s="3"/>
      <c r="AO457" s="3"/>
      <c r="AP457" s="3"/>
      <c r="AQ457" s="3"/>
      <c r="AR457" s="3"/>
      <c r="AS457" s="3"/>
      <c r="AT457" s="3"/>
    </row>
    <row r="458" spans="1:46" ht="13.5" customHeight="1">
      <c r="A458" s="221"/>
      <c r="B458" s="3"/>
      <c r="C458" s="4"/>
      <c r="D458" s="32"/>
      <c r="E458" s="4"/>
      <c r="F458" s="3"/>
      <c r="G458" s="4"/>
      <c r="H458" s="3"/>
      <c r="I458" s="4"/>
      <c r="J458" s="3"/>
      <c r="K458" s="4"/>
      <c r="L458" s="3"/>
      <c r="M458" s="4"/>
      <c r="N458" s="3"/>
      <c r="O458" s="4"/>
      <c r="P458" s="4"/>
      <c r="Q458" s="4"/>
      <c r="R458" s="3"/>
      <c r="S458" s="3"/>
      <c r="T458" s="3"/>
      <c r="U458" s="4"/>
      <c r="V458" s="3"/>
      <c r="W458" s="3"/>
      <c r="X458" s="3"/>
      <c r="Y458" s="3"/>
      <c r="Z458" s="3"/>
      <c r="AA458" s="3"/>
      <c r="AB458" s="4"/>
      <c r="AC458" s="3"/>
      <c r="AD458" s="3"/>
      <c r="AE458" s="3"/>
      <c r="AF458" s="3"/>
      <c r="AG458" s="3"/>
      <c r="AH458" s="3"/>
      <c r="AI458" s="3"/>
      <c r="AJ458" s="3"/>
      <c r="AK458" s="3"/>
      <c r="AL458" s="3"/>
      <c r="AM458" s="3"/>
      <c r="AN458" s="3"/>
      <c r="AO458" s="3"/>
      <c r="AP458" s="3"/>
      <c r="AQ458" s="3"/>
      <c r="AR458" s="3"/>
      <c r="AS458" s="3"/>
      <c r="AT458" s="3"/>
    </row>
    <row r="459" spans="1:46" ht="13.5" customHeight="1">
      <c r="A459" s="221"/>
      <c r="B459" s="3"/>
      <c r="C459" s="4"/>
      <c r="D459" s="32"/>
      <c r="E459" s="4"/>
      <c r="F459" s="3"/>
      <c r="G459" s="4"/>
      <c r="H459" s="3"/>
      <c r="I459" s="4"/>
      <c r="J459" s="3"/>
      <c r="K459" s="4"/>
      <c r="L459" s="3"/>
      <c r="M459" s="4"/>
      <c r="N459" s="3"/>
      <c r="O459" s="4"/>
      <c r="P459" s="4"/>
      <c r="Q459" s="4"/>
      <c r="R459" s="3"/>
      <c r="S459" s="3"/>
      <c r="T459" s="3"/>
      <c r="U459" s="4"/>
      <c r="V459" s="3"/>
      <c r="W459" s="3"/>
      <c r="X459" s="3"/>
      <c r="Y459" s="3"/>
      <c r="Z459" s="3"/>
      <c r="AA459" s="3"/>
      <c r="AB459" s="4"/>
      <c r="AC459" s="3"/>
      <c r="AD459" s="3"/>
      <c r="AE459" s="3"/>
      <c r="AF459" s="3"/>
      <c r="AG459" s="3"/>
      <c r="AH459" s="3"/>
      <c r="AI459" s="3"/>
      <c r="AJ459" s="3"/>
      <c r="AK459" s="3"/>
      <c r="AL459" s="3"/>
      <c r="AM459" s="3"/>
      <c r="AN459" s="3"/>
      <c r="AO459" s="3"/>
      <c r="AP459" s="3"/>
      <c r="AQ459" s="3"/>
      <c r="AR459" s="3"/>
      <c r="AS459" s="3"/>
      <c r="AT459" s="3"/>
    </row>
    <row r="460" spans="1:46" ht="13.5" customHeight="1">
      <c r="A460" s="221"/>
      <c r="B460" s="3"/>
      <c r="C460" s="4"/>
      <c r="D460" s="32"/>
      <c r="E460" s="4"/>
      <c r="F460" s="3"/>
      <c r="G460" s="4"/>
      <c r="H460" s="3"/>
      <c r="I460" s="4"/>
      <c r="J460" s="3"/>
      <c r="K460" s="4"/>
      <c r="L460" s="3"/>
      <c r="M460" s="4"/>
      <c r="N460" s="3"/>
      <c r="O460" s="4"/>
      <c r="P460" s="4"/>
      <c r="Q460" s="4"/>
      <c r="R460" s="3"/>
      <c r="S460" s="3"/>
      <c r="T460" s="3"/>
      <c r="U460" s="4"/>
      <c r="V460" s="3"/>
      <c r="W460" s="3"/>
      <c r="X460" s="3"/>
      <c r="Y460" s="3"/>
      <c r="Z460" s="3"/>
      <c r="AA460" s="3"/>
      <c r="AB460" s="4"/>
      <c r="AC460" s="3"/>
      <c r="AD460" s="3"/>
      <c r="AE460" s="3"/>
      <c r="AF460" s="3"/>
      <c r="AG460" s="3"/>
      <c r="AH460" s="3"/>
      <c r="AI460" s="3"/>
      <c r="AJ460" s="3"/>
      <c r="AK460" s="3"/>
      <c r="AL460" s="3"/>
      <c r="AM460" s="3"/>
      <c r="AN460" s="3"/>
      <c r="AO460" s="3"/>
      <c r="AP460" s="3"/>
      <c r="AQ460" s="3"/>
      <c r="AR460" s="3"/>
      <c r="AS460" s="3"/>
      <c r="AT460" s="3"/>
    </row>
    <row r="461" spans="1:46" ht="13.5" customHeight="1">
      <c r="A461" s="221"/>
      <c r="B461" s="3"/>
      <c r="C461" s="4"/>
      <c r="D461" s="32"/>
      <c r="E461" s="4"/>
      <c r="F461" s="3"/>
      <c r="G461" s="4"/>
      <c r="H461" s="3"/>
      <c r="I461" s="4"/>
      <c r="J461" s="3"/>
      <c r="K461" s="4"/>
      <c r="L461" s="3"/>
      <c r="M461" s="4"/>
      <c r="N461" s="3"/>
      <c r="O461" s="4"/>
      <c r="P461" s="4"/>
      <c r="Q461" s="4"/>
      <c r="R461" s="3"/>
      <c r="S461" s="3"/>
      <c r="T461" s="3"/>
      <c r="U461" s="4"/>
      <c r="V461" s="3"/>
      <c r="W461" s="3"/>
      <c r="X461" s="3"/>
      <c r="Y461" s="3"/>
      <c r="Z461" s="3"/>
      <c r="AA461" s="3"/>
      <c r="AB461" s="4"/>
      <c r="AC461" s="3"/>
      <c r="AD461" s="3"/>
      <c r="AE461" s="3"/>
      <c r="AF461" s="3"/>
      <c r="AG461" s="3"/>
      <c r="AH461" s="3"/>
      <c r="AI461" s="3"/>
      <c r="AJ461" s="3"/>
      <c r="AK461" s="3"/>
      <c r="AL461" s="3"/>
      <c r="AM461" s="3"/>
      <c r="AN461" s="3"/>
      <c r="AO461" s="3"/>
      <c r="AP461" s="3"/>
      <c r="AQ461" s="3"/>
      <c r="AR461" s="3"/>
      <c r="AS461" s="3"/>
      <c r="AT461" s="3"/>
    </row>
    <row r="462" spans="1:46" ht="13.5" customHeight="1">
      <c r="A462" s="221"/>
      <c r="B462" s="3"/>
      <c r="C462" s="4"/>
      <c r="D462" s="32"/>
      <c r="E462" s="4"/>
      <c r="F462" s="3"/>
      <c r="G462" s="4"/>
      <c r="H462" s="3"/>
      <c r="I462" s="4"/>
      <c r="J462" s="3"/>
      <c r="K462" s="4"/>
      <c r="L462" s="3"/>
      <c r="M462" s="4"/>
      <c r="N462" s="3"/>
      <c r="O462" s="4"/>
      <c r="P462" s="4"/>
      <c r="Q462" s="4"/>
      <c r="R462" s="3"/>
      <c r="S462" s="3"/>
      <c r="T462" s="3"/>
      <c r="U462" s="4"/>
      <c r="V462" s="3"/>
      <c r="W462" s="3"/>
      <c r="X462" s="3"/>
      <c r="Y462" s="3"/>
      <c r="Z462" s="3"/>
      <c r="AA462" s="3"/>
      <c r="AB462" s="4"/>
      <c r="AC462" s="3"/>
      <c r="AD462" s="3"/>
      <c r="AE462" s="3"/>
      <c r="AF462" s="3"/>
      <c r="AG462" s="3"/>
      <c r="AH462" s="3"/>
      <c r="AI462" s="3"/>
      <c r="AJ462" s="3"/>
      <c r="AK462" s="3"/>
      <c r="AL462" s="3"/>
      <c r="AM462" s="3"/>
      <c r="AN462" s="3"/>
      <c r="AO462" s="3"/>
      <c r="AP462" s="3"/>
      <c r="AQ462" s="3"/>
      <c r="AR462" s="3"/>
      <c r="AS462" s="3"/>
      <c r="AT462" s="3"/>
    </row>
    <row r="463" spans="1:46" ht="13.5" customHeight="1">
      <c r="A463" s="221"/>
      <c r="B463" s="3"/>
      <c r="C463" s="4"/>
      <c r="D463" s="32"/>
      <c r="E463" s="4"/>
      <c r="F463" s="3"/>
      <c r="G463" s="4"/>
      <c r="H463" s="3"/>
      <c r="I463" s="4"/>
      <c r="J463" s="3"/>
      <c r="K463" s="4"/>
      <c r="L463" s="3"/>
      <c r="M463" s="4"/>
      <c r="N463" s="3"/>
      <c r="O463" s="4"/>
      <c r="P463" s="4"/>
      <c r="Q463" s="4"/>
      <c r="R463" s="3"/>
      <c r="S463" s="3"/>
      <c r="T463" s="3"/>
      <c r="U463" s="4"/>
      <c r="V463" s="3"/>
      <c r="W463" s="3"/>
      <c r="X463" s="3"/>
      <c r="Y463" s="3"/>
      <c r="Z463" s="3"/>
      <c r="AA463" s="3"/>
      <c r="AB463" s="4"/>
      <c r="AC463" s="3"/>
      <c r="AD463" s="3"/>
      <c r="AE463" s="3"/>
      <c r="AF463" s="3"/>
      <c r="AG463" s="3"/>
      <c r="AH463" s="3"/>
      <c r="AI463" s="3"/>
      <c r="AJ463" s="3"/>
      <c r="AK463" s="3"/>
      <c r="AL463" s="3"/>
      <c r="AM463" s="3"/>
      <c r="AN463" s="3"/>
      <c r="AO463" s="3"/>
      <c r="AP463" s="3"/>
      <c r="AQ463" s="3"/>
      <c r="AR463" s="3"/>
      <c r="AS463" s="3"/>
      <c r="AT463" s="3"/>
    </row>
    <row r="464" spans="1:46" ht="13.5" customHeight="1">
      <c r="A464" s="221"/>
      <c r="B464" s="3"/>
      <c r="C464" s="4"/>
      <c r="D464" s="32"/>
      <c r="E464" s="4"/>
      <c r="F464" s="3"/>
      <c r="G464" s="4"/>
      <c r="H464" s="3"/>
      <c r="I464" s="4"/>
      <c r="J464" s="3"/>
      <c r="K464" s="4"/>
      <c r="L464" s="3"/>
      <c r="M464" s="4"/>
      <c r="N464" s="3"/>
      <c r="O464" s="4"/>
      <c r="P464" s="4"/>
      <c r="Q464" s="4"/>
      <c r="R464" s="3"/>
      <c r="S464" s="3"/>
      <c r="T464" s="3"/>
      <c r="U464" s="4"/>
      <c r="V464" s="3"/>
      <c r="W464" s="3"/>
      <c r="X464" s="3"/>
      <c r="Y464" s="3"/>
      <c r="Z464" s="3"/>
      <c r="AA464" s="3"/>
      <c r="AB464" s="4"/>
      <c r="AC464" s="3"/>
      <c r="AD464" s="3"/>
      <c r="AE464" s="3"/>
      <c r="AF464" s="3"/>
      <c r="AG464" s="3"/>
      <c r="AH464" s="3"/>
      <c r="AI464" s="3"/>
      <c r="AJ464" s="3"/>
      <c r="AK464" s="3"/>
      <c r="AL464" s="3"/>
      <c r="AM464" s="3"/>
      <c r="AN464" s="3"/>
      <c r="AO464" s="3"/>
      <c r="AP464" s="3"/>
      <c r="AQ464" s="3"/>
      <c r="AR464" s="3"/>
      <c r="AS464" s="3"/>
      <c r="AT464" s="3"/>
    </row>
    <row r="465" spans="1:46" ht="13.5" customHeight="1">
      <c r="A465" s="221"/>
      <c r="B465" s="3"/>
      <c r="C465" s="4"/>
      <c r="D465" s="32"/>
      <c r="E465" s="4"/>
      <c r="F465" s="3"/>
      <c r="G465" s="4"/>
      <c r="H465" s="3"/>
      <c r="I465" s="4"/>
      <c r="J465" s="3"/>
      <c r="K465" s="4"/>
      <c r="L465" s="3"/>
      <c r="M465" s="4"/>
      <c r="N465" s="3"/>
      <c r="O465" s="4"/>
      <c r="P465" s="4"/>
      <c r="Q465" s="4"/>
      <c r="R465" s="3"/>
      <c r="S465" s="3"/>
      <c r="T465" s="3"/>
      <c r="U465" s="4"/>
      <c r="V465" s="3"/>
      <c r="W465" s="3"/>
      <c r="X465" s="3"/>
      <c r="Y465" s="3"/>
      <c r="Z465" s="3"/>
      <c r="AA465" s="3"/>
      <c r="AB465" s="4"/>
      <c r="AC465" s="3"/>
      <c r="AD465" s="3"/>
      <c r="AE465" s="3"/>
      <c r="AF465" s="3"/>
      <c r="AG465" s="3"/>
      <c r="AH465" s="3"/>
      <c r="AI465" s="3"/>
      <c r="AJ465" s="3"/>
      <c r="AK465" s="3"/>
      <c r="AL465" s="3"/>
      <c r="AM465" s="3"/>
      <c r="AN465" s="3"/>
      <c r="AO465" s="3"/>
      <c r="AP465" s="3"/>
      <c r="AQ465" s="3"/>
      <c r="AR465" s="3"/>
      <c r="AS465" s="3"/>
      <c r="AT465" s="3"/>
    </row>
    <row r="466" spans="1:46" ht="13.5" customHeight="1">
      <c r="A466" s="221"/>
      <c r="B466" s="3"/>
      <c r="C466" s="4"/>
      <c r="D466" s="32"/>
      <c r="E466" s="4"/>
      <c r="F466" s="3"/>
      <c r="G466" s="4"/>
      <c r="H466" s="3"/>
      <c r="I466" s="4"/>
      <c r="J466" s="3"/>
      <c r="K466" s="4"/>
      <c r="L466" s="3"/>
      <c r="M466" s="4"/>
      <c r="N466" s="3"/>
      <c r="O466" s="4"/>
      <c r="P466" s="4"/>
      <c r="Q466" s="4"/>
      <c r="R466" s="3"/>
      <c r="S466" s="3"/>
      <c r="T466" s="3"/>
      <c r="U466" s="4"/>
      <c r="V466" s="3"/>
      <c r="W466" s="3"/>
      <c r="X466" s="3"/>
      <c r="Y466" s="3"/>
      <c r="Z466" s="3"/>
      <c r="AA466" s="3"/>
      <c r="AB466" s="4"/>
      <c r="AC466" s="3"/>
      <c r="AD466" s="3"/>
      <c r="AE466" s="3"/>
      <c r="AF466" s="3"/>
      <c r="AG466" s="3"/>
      <c r="AH466" s="3"/>
      <c r="AI466" s="3"/>
      <c r="AJ466" s="3"/>
      <c r="AK466" s="3"/>
      <c r="AL466" s="3"/>
      <c r="AM466" s="3"/>
      <c r="AN466" s="3"/>
      <c r="AO466" s="3"/>
      <c r="AP466" s="3"/>
      <c r="AQ466" s="3"/>
      <c r="AR466" s="3"/>
      <c r="AS466" s="3"/>
      <c r="AT466" s="3"/>
    </row>
    <row r="467" spans="1:46" ht="13.5" customHeight="1">
      <c r="A467" s="221"/>
      <c r="B467" s="3"/>
      <c r="C467" s="4"/>
      <c r="D467" s="32"/>
      <c r="E467" s="4"/>
      <c r="F467" s="3"/>
      <c r="G467" s="4"/>
      <c r="H467" s="3"/>
      <c r="I467" s="4"/>
      <c r="J467" s="3"/>
      <c r="K467" s="4"/>
      <c r="L467" s="3"/>
      <c r="M467" s="4"/>
      <c r="N467" s="3"/>
      <c r="O467" s="4"/>
      <c r="P467" s="4"/>
      <c r="Q467" s="4"/>
      <c r="R467" s="3"/>
      <c r="S467" s="3"/>
      <c r="T467" s="3"/>
      <c r="U467" s="4"/>
      <c r="V467" s="3"/>
      <c r="W467" s="3"/>
      <c r="X467" s="3"/>
      <c r="Y467" s="3"/>
      <c r="Z467" s="3"/>
      <c r="AA467" s="3"/>
      <c r="AB467" s="4"/>
      <c r="AC467" s="3"/>
      <c r="AD467" s="3"/>
      <c r="AE467" s="3"/>
      <c r="AF467" s="3"/>
      <c r="AG467" s="3"/>
      <c r="AH467" s="3"/>
      <c r="AI467" s="3"/>
      <c r="AJ467" s="3"/>
      <c r="AK467" s="3"/>
      <c r="AL467" s="3"/>
      <c r="AM467" s="3"/>
      <c r="AN467" s="3"/>
      <c r="AO467" s="3"/>
      <c r="AP467" s="3"/>
      <c r="AQ467" s="3"/>
      <c r="AR467" s="3"/>
      <c r="AS467" s="3"/>
      <c r="AT467" s="3"/>
    </row>
    <row r="468" spans="1:46" ht="13.5" customHeight="1">
      <c r="A468" s="221"/>
      <c r="B468" s="3"/>
      <c r="C468" s="4"/>
      <c r="D468" s="32"/>
      <c r="E468" s="4"/>
      <c r="F468" s="3"/>
      <c r="G468" s="4"/>
      <c r="H468" s="3"/>
      <c r="I468" s="4"/>
      <c r="J468" s="3"/>
      <c r="K468" s="4"/>
      <c r="L468" s="3"/>
      <c r="M468" s="4"/>
      <c r="N468" s="3"/>
      <c r="O468" s="4"/>
      <c r="P468" s="4"/>
      <c r="Q468" s="4"/>
      <c r="R468" s="3"/>
      <c r="S468" s="3"/>
      <c r="T468" s="3"/>
      <c r="U468" s="4"/>
      <c r="V468" s="3"/>
      <c r="W468" s="3"/>
      <c r="X468" s="3"/>
      <c r="Y468" s="3"/>
      <c r="Z468" s="3"/>
      <c r="AA468" s="3"/>
      <c r="AB468" s="4"/>
      <c r="AC468" s="3"/>
      <c r="AD468" s="3"/>
      <c r="AE468" s="3"/>
      <c r="AF468" s="3"/>
      <c r="AG468" s="3"/>
      <c r="AH468" s="3"/>
      <c r="AI468" s="3"/>
      <c r="AJ468" s="3"/>
      <c r="AK468" s="3"/>
      <c r="AL468" s="3"/>
      <c r="AM468" s="3"/>
      <c r="AN468" s="3"/>
      <c r="AO468" s="3"/>
      <c r="AP468" s="3"/>
      <c r="AQ468" s="3"/>
      <c r="AR468" s="3"/>
      <c r="AS468" s="3"/>
      <c r="AT468" s="3"/>
    </row>
    <row r="469" spans="1:46" ht="13.5" customHeight="1">
      <c r="A469" s="221"/>
      <c r="B469" s="3"/>
      <c r="C469" s="4"/>
      <c r="D469" s="32"/>
      <c r="E469" s="4"/>
      <c r="F469" s="3"/>
      <c r="G469" s="4"/>
      <c r="H469" s="3"/>
      <c r="I469" s="4"/>
      <c r="J469" s="3"/>
      <c r="K469" s="4"/>
      <c r="L469" s="3"/>
      <c r="M469" s="4"/>
      <c r="N469" s="3"/>
      <c r="O469" s="4"/>
      <c r="P469" s="4"/>
      <c r="Q469" s="4"/>
      <c r="R469" s="3"/>
      <c r="S469" s="3"/>
      <c r="T469" s="3"/>
      <c r="U469" s="4"/>
      <c r="V469" s="3"/>
      <c r="W469" s="3"/>
      <c r="X469" s="3"/>
      <c r="Y469" s="3"/>
      <c r="Z469" s="3"/>
      <c r="AA469" s="3"/>
      <c r="AB469" s="4"/>
      <c r="AC469" s="3"/>
      <c r="AD469" s="3"/>
      <c r="AE469" s="3"/>
      <c r="AF469" s="3"/>
      <c r="AG469" s="3"/>
      <c r="AH469" s="3"/>
      <c r="AI469" s="3"/>
      <c r="AJ469" s="3"/>
      <c r="AK469" s="3"/>
      <c r="AL469" s="3"/>
      <c r="AM469" s="3"/>
      <c r="AN469" s="3"/>
      <c r="AO469" s="3"/>
      <c r="AP469" s="3"/>
      <c r="AQ469" s="3"/>
      <c r="AR469" s="3"/>
      <c r="AS469" s="3"/>
      <c r="AT469" s="3"/>
    </row>
    <row r="470" spans="1:46" ht="13.5" customHeight="1">
      <c r="A470" s="221"/>
      <c r="B470" s="3"/>
      <c r="C470" s="4"/>
      <c r="D470" s="32"/>
      <c r="E470" s="4"/>
      <c r="F470" s="3"/>
      <c r="G470" s="4"/>
      <c r="H470" s="3"/>
      <c r="I470" s="4"/>
      <c r="J470" s="3"/>
      <c r="K470" s="4"/>
      <c r="L470" s="3"/>
      <c r="M470" s="4"/>
      <c r="N470" s="3"/>
      <c r="O470" s="4"/>
      <c r="P470" s="4"/>
      <c r="Q470" s="4"/>
      <c r="R470" s="3"/>
      <c r="S470" s="3"/>
      <c r="T470" s="3"/>
      <c r="U470" s="4"/>
      <c r="V470" s="3"/>
      <c r="W470" s="3"/>
      <c r="X470" s="3"/>
      <c r="Y470" s="3"/>
      <c r="Z470" s="3"/>
      <c r="AA470" s="3"/>
      <c r="AB470" s="4"/>
      <c r="AC470" s="3"/>
      <c r="AD470" s="3"/>
      <c r="AE470" s="3"/>
      <c r="AF470" s="3"/>
      <c r="AG470" s="3"/>
      <c r="AH470" s="3"/>
      <c r="AI470" s="3"/>
      <c r="AJ470" s="3"/>
      <c r="AK470" s="3"/>
      <c r="AL470" s="3"/>
      <c r="AM470" s="3"/>
      <c r="AN470" s="3"/>
      <c r="AO470" s="3"/>
      <c r="AP470" s="3"/>
      <c r="AQ470" s="3"/>
      <c r="AR470" s="3"/>
      <c r="AS470" s="3"/>
      <c r="AT470" s="3"/>
    </row>
    <row r="471" spans="1:46" ht="13.5" customHeight="1">
      <c r="A471" s="221"/>
      <c r="B471" s="3"/>
      <c r="C471" s="4"/>
      <c r="D471" s="32"/>
      <c r="E471" s="4"/>
      <c r="F471" s="3"/>
      <c r="G471" s="4"/>
      <c r="H471" s="3"/>
      <c r="I471" s="4"/>
      <c r="J471" s="3"/>
      <c r="K471" s="4"/>
      <c r="L471" s="3"/>
      <c r="M471" s="4"/>
      <c r="N471" s="3"/>
      <c r="O471" s="4"/>
      <c r="P471" s="4"/>
      <c r="Q471" s="4"/>
      <c r="R471" s="3"/>
      <c r="S471" s="3"/>
      <c r="T471" s="3"/>
      <c r="U471" s="4"/>
      <c r="V471" s="3"/>
      <c r="W471" s="3"/>
      <c r="X471" s="3"/>
      <c r="Y471" s="3"/>
      <c r="Z471" s="3"/>
      <c r="AA471" s="3"/>
      <c r="AB471" s="4"/>
      <c r="AC471" s="3"/>
      <c r="AD471" s="3"/>
      <c r="AE471" s="3"/>
      <c r="AF471" s="3"/>
      <c r="AG471" s="3"/>
      <c r="AH471" s="3"/>
      <c r="AI471" s="3"/>
      <c r="AJ471" s="3"/>
      <c r="AK471" s="3"/>
      <c r="AL471" s="3"/>
      <c r="AM471" s="3"/>
      <c r="AN471" s="3"/>
      <c r="AO471" s="3"/>
      <c r="AP471" s="3"/>
      <c r="AQ471" s="3"/>
      <c r="AR471" s="3"/>
      <c r="AS471" s="3"/>
      <c r="AT471" s="3"/>
    </row>
    <row r="472" spans="1:46" ht="13.5" customHeight="1">
      <c r="A472" s="221"/>
      <c r="B472" s="3"/>
      <c r="C472" s="4"/>
      <c r="D472" s="32"/>
      <c r="E472" s="4"/>
      <c r="F472" s="3"/>
      <c r="G472" s="4"/>
      <c r="H472" s="3"/>
      <c r="I472" s="4"/>
      <c r="J472" s="3"/>
      <c r="K472" s="4"/>
      <c r="L472" s="3"/>
      <c r="M472" s="4"/>
      <c r="N472" s="3"/>
      <c r="O472" s="4"/>
      <c r="P472" s="4"/>
      <c r="Q472" s="4"/>
      <c r="R472" s="3"/>
      <c r="S472" s="3"/>
      <c r="T472" s="3"/>
      <c r="U472" s="4"/>
      <c r="V472" s="3"/>
      <c r="W472" s="3"/>
      <c r="X472" s="3"/>
      <c r="Y472" s="3"/>
      <c r="Z472" s="3"/>
      <c r="AA472" s="3"/>
      <c r="AB472" s="4"/>
      <c r="AC472" s="3"/>
      <c r="AD472" s="3"/>
      <c r="AE472" s="3"/>
      <c r="AF472" s="3"/>
      <c r="AG472" s="3"/>
      <c r="AH472" s="3"/>
      <c r="AI472" s="3"/>
      <c r="AJ472" s="3"/>
      <c r="AK472" s="3"/>
      <c r="AL472" s="3"/>
      <c r="AM472" s="3"/>
      <c r="AN472" s="3"/>
      <c r="AO472" s="3"/>
      <c r="AP472" s="3"/>
      <c r="AQ472" s="3"/>
      <c r="AR472" s="3"/>
      <c r="AS472" s="3"/>
      <c r="AT472" s="3"/>
    </row>
    <row r="473" spans="1:46" ht="13.5" customHeight="1">
      <c r="A473" s="221"/>
      <c r="B473" s="3"/>
      <c r="C473" s="4"/>
      <c r="D473" s="32"/>
      <c r="E473" s="4"/>
      <c r="F473" s="3"/>
      <c r="G473" s="4"/>
      <c r="H473" s="3"/>
      <c r="I473" s="4"/>
      <c r="J473" s="3"/>
      <c r="K473" s="4"/>
      <c r="L473" s="3"/>
      <c r="M473" s="4"/>
      <c r="N473" s="3"/>
      <c r="O473" s="4"/>
      <c r="P473" s="4"/>
      <c r="Q473" s="4"/>
      <c r="R473" s="3"/>
      <c r="S473" s="3"/>
      <c r="T473" s="3"/>
      <c r="U473" s="4"/>
      <c r="V473" s="3"/>
      <c r="W473" s="3"/>
      <c r="X473" s="3"/>
      <c r="Y473" s="3"/>
      <c r="Z473" s="3"/>
      <c r="AA473" s="3"/>
      <c r="AB473" s="4"/>
      <c r="AC473" s="3"/>
      <c r="AD473" s="3"/>
      <c r="AE473" s="3"/>
      <c r="AF473" s="3"/>
      <c r="AG473" s="3"/>
      <c r="AH473" s="3"/>
      <c r="AI473" s="3"/>
      <c r="AJ473" s="3"/>
      <c r="AK473" s="3"/>
      <c r="AL473" s="3"/>
      <c r="AM473" s="3"/>
      <c r="AN473" s="3"/>
      <c r="AO473" s="3"/>
      <c r="AP473" s="3"/>
      <c r="AQ473" s="3"/>
      <c r="AR473" s="3"/>
      <c r="AS473" s="3"/>
      <c r="AT473" s="3"/>
    </row>
    <row r="474" spans="1:46" ht="13.5" customHeight="1">
      <c r="A474" s="221"/>
      <c r="B474" s="3"/>
      <c r="C474" s="4"/>
      <c r="D474" s="32"/>
      <c r="E474" s="4"/>
      <c r="F474" s="3"/>
      <c r="G474" s="4"/>
      <c r="H474" s="3"/>
      <c r="I474" s="4"/>
      <c r="J474" s="3"/>
      <c r="K474" s="4"/>
      <c r="L474" s="3"/>
      <c r="M474" s="4"/>
      <c r="N474" s="3"/>
      <c r="O474" s="4"/>
      <c r="P474" s="4"/>
      <c r="Q474" s="4"/>
      <c r="R474" s="3"/>
      <c r="S474" s="3"/>
      <c r="T474" s="3"/>
      <c r="U474" s="4"/>
      <c r="V474" s="3"/>
      <c r="W474" s="3"/>
      <c r="X474" s="3"/>
      <c r="Y474" s="3"/>
      <c r="Z474" s="3"/>
      <c r="AA474" s="3"/>
      <c r="AB474" s="4"/>
      <c r="AC474" s="3"/>
      <c r="AD474" s="3"/>
      <c r="AE474" s="3"/>
      <c r="AF474" s="3"/>
      <c r="AG474" s="3"/>
      <c r="AH474" s="3"/>
      <c r="AI474" s="3"/>
      <c r="AJ474" s="3"/>
      <c r="AK474" s="3"/>
      <c r="AL474" s="3"/>
      <c r="AM474" s="3"/>
      <c r="AN474" s="3"/>
      <c r="AO474" s="3"/>
      <c r="AP474" s="3"/>
      <c r="AQ474" s="3"/>
      <c r="AR474" s="3"/>
      <c r="AS474" s="3"/>
      <c r="AT474" s="3"/>
    </row>
    <row r="475" spans="1:46" ht="13.5" customHeight="1">
      <c r="A475" s="221"/>
      <c r="B475" s="3"/>
      <c r="C475" s="4"/>
      <c r="D475" s="32"/>
      <c r="E475" s="4"/>
      <c r="F475" s="3"/>
      <c r="G475" s="4"/>
      <c r="H475" s="3"/>
      <c r="I475" s="4"/>
      <c r="J475" s="3"/>
      <c r="K475" s="4"/>
      <c r="L475" s="3"/>
      <c r="M475" s="4"/>
      <c r="N475" s="3"/>
      <c r="O475" s="4"/>
      <c r="P475" s="4"/>
      <c r="Q475" s="4"/>
      <c r="R475" s="3"/>
      <c r="S475" s="3"/>
      <c r="T475" s="3"/>
      <c r="U475" s="4"/>
      <c r="V475" s="3"/>
      <c r="W475" s="3"/>
      <c r="X475" s="3"/>
      <c r="Y475" s="3"/>
      <c r="Z475" s="3"/>
      <c r="AA475" s="3"/>
      <c r="AB475" s="4"/>
      <c r="AC475" s="3"/>
      <c r="AD475" s="3"/>
      <c r="AE475" s="3"/>
      <c r="AF475" s="3"/>
      <c r="AG475" s="3"/>
      <c r="AH475" s="3"/>
      <c r="AI475" s="3"/>
      <c r="AJ475" s="3"/>
      <c r="AK475" s="3"/>
      <c r="AL475" s="3"/>
      <c r="AM475" s="3"/>
      <c r="AN475" s="3"/>
      <c r="AO475" s="3"/>
      <c r="AP475" s="3"/>
      <c r="AQ475" s="3"/>
      <c r="AR475" s="3"/>
      <c r="AS475" s="3"/>
      <c r="AT475" s="3"/>
    </row>
    <row r="476" spans="1:46" ht="13.5" customHeight="1">
      <c r="A476" s="221"/>
      <c r="B476" s="3"/>
      <c r="C476" s="4"/>
      <c r="D476" s="32"/>
      <c r="E476" s="4"/>
      <c r="F476" s="3"/>
      <c r="G476" s="4"/>
      <c r="H476" s="3"/>
      <c r="I476" s="4"/>
      <c r="J476" s="3"/>
      <c r="K476" s="4"/>
      <c r="L476" s="3"/>
      <c r="M476" s="4"/>
      <c r="N476" s="3"/>
      <c r="O476" s="4"/>
      <c r="P476" s="4"/>
      <c r="Q476" s="4"/>
      <c r="R476" s="3"/>
      <c r="S476" s="3"/>
      <c r="T476" s="3"/>
      <c r="U476" s="4"/>
      <c r="V476" s="3"/>
      <c r="W476" s="3"/>
      <c r="X476" s="3"/>
      <c r="Y476" s="3"/>
      <c r="Z476" s="3"/>
      <c r="AA476" s="3"/>
      <c r="AB476" s="4"/>
      <c r="AC476" s="3"/>
      <c r="AD476" s="3"/>
      <c r="AE476" s="3"/>
      <c r="AF476" s="3"/>
      <c r="AG476" s="3"/>
      <c r="AH476" s="3"/>
      <c r="AI476" s="3"/>
      <c r="AJ476" s="3"/>
      <c r="AK476" s="3"/>
      <c r="AL476" s="3"/>
      <c r="AM476" s="3"/>
      <c r="AN476" s="3"/>
      <c r="AO476" s="3"/>
      <c r="AP476" s="3"/>
      <c r="AQ476" s="3"/>
      <c r="AR476" s="3"/>
      <c r="AS476" s="3"/>
      <c r="AT476" s="3"/>
    </row>
    <row r="477" spans="1:46" ht="13.5" customHeight="1">
      <c r="A477" s="221"/>
      <c r="B477" s="3"/>
      <c r="C477" s="4"/>
      <c r="D477" s="32"/>
      <c r="E477" s="4"/>
      <c r="F477" s="3"/>
      <c r="G477" s="4"/>
      <c r="H477" s="3"/>
      <c r="I477" s="4"/>
      <c r="J477" s="3"/>
      <c r="K477" s="4"/>
      <c r="L477" s="3"/>
      <c r="M477" s="4"/>
      <c r="N477" s="3"/>
      <c r="O477" s="4"/>
      <c r="P477" s="4"/>
      <c r="Q477" s="4"/>
      <c r="R477" s="3"/>
      <c r="S477" s="3"/>
      <c r="T477" s="3"/>
      <c r="U477" s="4"/>
      <c r="V477" s="3"/>
      <c r="W477" s="3"/>
      <c r="X477" s="3"/>
      <c r="Y477" s="3"/>
      <c r="Z477" s="3"/>
      <c r="AA477" s="3"/>
      <c r="AB477" s="4"/>
      <c r="AC477" s="3"/>
      <c r="AD477" s="3"/>
      <c r="AE477" s="3"/>
      <c r="AF477" s="3"/>
      <c r="AG477" s="3"/>
      <c r="AH477" s="3"/>
      <c r="AI477" s="3"/>
      <c r="AJ477" s="3"/>
      <c r="AK477" s="3"/>
      <c r="AL477" s="3"/>
      <c r="AM477" s="3"/>
      <c r="AN477" s="3"/>
      <c r="AO477" s="3"/>
      <c r="AP477" s="3"/>
      <c r="AQ477" s="3"/>
      <c r="AR477" s="3"/>
      <c r="AS477" s="3"/>
      <c r="AT477" s="3"/>
    </row>
    <row r="478" spans="1:46" ht="13.5" customHeight="1">
      <c r="A478" s="221"/>
      <c r="B478" s="3"/>
      <c r="C478" s="4"/>
      <c r="D478" s="32"/>
      <c r="E478" s="4"/>
      <c r="F478" s="3"/>
      <c r="G478" s="4"/>
      <c r="H478" s="3"/>
      <c r="I478" s="4"/>
      <c r="J478" s="3"/>
      <c r="K478" s="4"/>
      <c r="L478" s="3"/>
      <c r="M478" s="4"/>
      <c r="N478" s="3"/>
      <c r="O478" s="4"/>
      <c r="P478" s="4"/>
      <c r="Q478" s="4"/>
      <c r="R478" s="3"/>
      <c r="S478" s="3"/>
      <c r="T478" s="3"/>
      <c r="U478" s="4"/>
      <c r="V478" s="3"/>
      <c r="W478" s="3"/>
      <c r="X478" s="3"/>
      <c r="Y478" s="3"/>
      <c r="Z478" s="3"/>
      <c r="AA478" s="3"/>
      <c r="AB478" s="4"/>
      <c r="AC478" s="3"/>
      <c r="AD478" s="3"/>
      <c r="AE478" s="3"/>
      <c r="AF478" s="3"/>
      <c r="AG478" s="3"/>
      <c r="AH478" s="3"/>
      <c r="AI478" s="3"/>
      <c r="AJ478" s="3"/>
      <c r="AK478" s="3"/>
      <c r="AL478" s="3"/>
      <c r="AM478" s="3"/>
      <c r="AN478" s="3"/>
      <c r="AO478" s="3"/>
      <c r="AP478" s="3"/>
      <c r="AQ478" s="3"/>
      <c r="AR478" s="3"/>
      <c r="AS478" s="3"/>
      <c r="AT478" s="3"/>
    </row>
    <row r="479" spans="1:46" ht="13.5" customHeight="1">
      <c r="A479" s="221"/>
      <c r="B479" s="3"/>
      <c r="C479" s="4"/>
      <c r="D479" s="32"/>
      <c r="E479" s="4"/>
      <c r="F479" s="3"/>
      <c r="G479" s="4"/>
      <c r="H479" s="3"/>
      <c r="I479" s="4"/>
      <c r="J479" s="3"/>
      <c r="K479" s="4"/>
      <c r="L479" s="3"/>
      <c r="M479" s="4"/>
      <c r="N479" s="3"/>
      <c r="O479" s="4"/>
      <c r="P479" s="4"/>
      <c r="Q479" s="4"/>
      <c r="R479" s="3"/>
      <c r="S479" s="3"/>
      <c r="T479" s="3"/>
      <c r="U479" s="4"/>
      <c r="V479" s="3"/>
      <c r="W479" s="3"/>
      <c r="X479" s="3"/>
      <c r="Y479" s="3"/>
      <c r="Z479" s="3"/>
      <c r="AA479" s="3"/>
      <c r="AB479" s="4"/>
      <c r="AC479" s="3"/>
      <c r="AD479" s="3"/>
      <c r="AE479" s="3"/>
      <c r="AF479" s="3"/>
      <c r="AG479" s="3"/>
      <c r="AH479" s="3"/>
      <c r="AI479" s="3"/>
      <c r="AJ479" s="3"/>
      <c r="AK479" s="3"/>
      <c r="AL479" s="3"/>
      <c r="AM479" s="3"/>
      <c r="AN479" s="3"/>
      <c r="AO479" s="3"/>
      <c r="AP479" s="3"/>
      <c r="AQ479" s="3"/>
      <c r="AR479" s="3"/>
      <c r="AS479" s="3"/>
      <c r="AT479" s="3"/>
    </row>
    <row r="480" spans="1:46" ht="13.5" customHeight="1">
      <c r="A480" s="221"/>
      <c r="B480" s="3"/>
      <c r="C480" s="4"/>
      <c r="D480" s="32"/>
      <c r="E480" s="4"/>
      <c r="F480" s="3"/>
      <c r="G480" s="4"/>
      <c r="H480" s="3"/>
      <c r="I480" s="4"/>
      <c r="J480" s="3"/>
      <c r="K480" s="4"/>
      <c r="L480" s="3"/>
      <c r="M480" s="4"/>
      <c r="N480" s="3"/>
      <c r="O480" s="4"/>
      <c r="P480" s="4"/>
      <c r="Q480" s="4"/>
      <c r="R480" s="3"/>
      <c r="S480" s="3"/>
      <c r="T480" s="3"/>
      <c r="U480" s="4"/>
      <c r="V480" s="3"/>
      <c r="W480" s="3"/>
      <c r="X480" s="3"/>
      <c r="Y480" s="3"/>
      <c r="Z480" s="3"/>
      <c r="AA480" s="3"/>
      <c r="AB480" s="4"/>
      <c r="AC480" s="3"/>
      <c r="AD480" s="3"/>
      <c r="AE480" s="3"/>
      <c r="AF480" s="3"/>
      <c r="AG480" s="3"/>
      <c r="AH480" s="3"/>
      <c r="AI480" s="3"/>
      <c r="AJ480" s="3"/>
      <c r="AK480" s="3"/>
      <c r="AL480" s="3"/>
      <c r="AM480" s="3"/>
      <c r="AN480" s="3"/>
      <c r="AO480" s="3"/>
      <c r="AP480" s="3"/>
      <c r="AQ480" s="3"/>
      <c r="AR480" s="3"/>
      <c r="AS480" s="3"/>
      <c r="AT480" s="3"/>
    </row>
    <row r="481" spans="1:46" ht="13.5" customHeight="1">
      <c r="A481" s="221"/>
      <c r="B481" s="3"/>
      <c r="C481" s="4"/>
      <c r="D481" s="32"/>
      <c r="E481" s="4"/>
      <c r="F481" s="3"/>
      <c r="G481" s="4"/>
      <c r="H481" s="3"/>
      <c r="I481" s="4"/>
      <c r="J481" s="3"/>
      <c r="K481" s="4"/>
      <c r="L481" s="3"/>
      <c r="M481" s="4"/>
      <c r="N481" s="3"/>
      <c r="O481" s="4"/>
      <c r="P481" s="4"/>
      <c r="Q481" s="4"/>
      <c r="R481" s="3"/>
      <c r="S481" s="3"/>
      <c r="T481" s="3"/>
      <c r="U481" s="4"/>
      <c r="V481" s="3"/>
      <c r="W481" s="3"/>
      <c r="X481" s="3"/>
      <c r="Y481" s="3"/>
      <c r="Z481" s="3"/>
      <c r="AA481" s="3"/>
      <c r="AB481" s="4"/>
      <c r="AC481" s="3"/>
      <c r="AD481" s="3"/>
      <c r="AE481" s="3"/>
      <c r="AF481" s="3"/>
      <c r="AG481" s="3"/>
      <c r="AH481" s="3"/>
      <c r="AI481" s="3"/>
      <c r="AJ481" s="3"/>
      <c r="AK481" s="3"/>
      <c r="AL481" s="3"/>
      <c r="AM481" s="3"/>
      <c r="AN481" s="3"/>
      <c r="AO481" s="3"/>
      <c r="AP481" s="3"/>
      <c r="AQ481" s="3"/>
      <c r="AR481" s="3"/>
      <c r="AS481" s="3"/>
      <c r="AT481" s="3"/>
    </row>
    <row r="482" spans="1:46" ht="13.5" customHeight="1">
      <c r="A482" s="221"/>
      <c r="B482" s="3"/>
      <c r="C482" s="4"/>
      <c r="D482" s="32"/>
      <c r="E482" s="4"/>
      <c r="F482" s="3"/>
      <c r="G482" s="4"/>
      <c r="H482" s="3"/>
      <c r="I482" s="4"/>
      <c r="J482" s="3"/>
      <c r="K482" s="4"/>
      <c r="L482" s="3"/>
      <c r="M482" s="4"/>
      <c r="N482" s="3"/>
      <c r="O482" s="4"/>
      <c r="P482" s="4"/>
      <c r="Q482" s="4"/>
      <c r="R482" s="3"/>
      <c r="S482" s="3"/>
      <c r="T482" s="3"/>
      <c r="U482" s="4"/>
      <c r="V482" s="3"/>
      <c r="W482" s="3"/>
      <c r="X482" s="3"/>
      <c r="Y482" s="3"/>
      <c r="Z482" s="3"/>
      <c r="AA482" s="3"/>
      <c r="AB482" s="4"/>
      <c r="AC482" s="3"/>
      <c r="AD482" s="3"/>
      <c r="AE482" s="3"/>
      <c r="AF482" s="3"/>
      <c r="AG482" s="3"/>
      <c r="AH482" s="3"/>
      <c r="AI482" s="3"/>
      <c r="AJ482" s="3"/>
      <c r="AK482" s="3"/>
      <c r="AL482" s="3"/>
      <c r="AM482" s="3"/>
      <c r="AN482" s="3"/>
      <c r="AO482" s="3"/>
      <c r="AP482" s="3"/>
      <c r="AQ482" s="3"/>
      <c r="AR482" s="3"/>
      <c r="AS482" s="3"/>
      <c r="AT482" s="3"/>
    </row>
    <row r="483" spans="1:46" ht="13.5" customHeight="1">
      <c r="A483" s="221"/>
      <c r="B483" s="3"/>
      <c r="C483" s="4"/>
      <c r="D483" s="32"/>
      <c r="E483" s="4"/>
      <c r="F483" s="3"/>
      <c r="G483" s="4"/>
      <c r="H483" s="3"/>
      <c r="I483" s="4"/>
      <c r="J483" s="3"/>
      <c r="K483" s="4"/>
      <c r="L483" s="3"/>
      <c r="M483" s="4"/>
      <c r="N483" s="3"/>
      <c r="O483" s="4"/>
      <c r="P483" s="4"/>
      <c r="Q483" s="4"/>
      <c r="R483" s="3"/>
      <c r="S483" s="3"/>
      <c r="T483" s="3"/>
      <c r="U483" s="4"/>
      <c r="V483" s="3"/>
      <c r="W483" s="3"/>
      <c r="X483" s="3"/>
      <c r="Y483" s="3"/>
      <c r="Z483" s="3"/>
      <c r="AA483" s="3"/>
      <c r="AB483" s="4"/>
      <c r="AC483" s="3"/>
      <c r="AD483" s="3"/>
      <c r="AE483" s="3"/>
      <c r="AF483" s="3"/>
      <c r="AG483" s="3"/>
      <c r="AH483" s="3"/>
      <c r="AI483" s="3"/>
      <c r="AJ483" s="3"/>
      <c r="AK483" s="3"/>
      <c r="AL483" s="3"/>
      <c r="AM483" s="3"/>
      <c r="AN483" s="3"/>
      <c r="AO483" s="3"/>
      <c r="AP483" s="3"/>
      <c r="AQ483" s="3"/>
      <c r="AR483" s="3"/>
      <c r="AS483" s="3"/>
      <c r="AT483" s="3"/>
    </row>
    <row r="484" spans="1:46" ht="13.5" customHeight="1">
      <c r="A484" s="221"/>
      <c r="B484" s="3"/>
      <c r="C484" s="4"/>
      <c r="D484" s="32"/>
      <c r="E484" s="4"/>
      <c r="F484" s="3"/>
      <c r="G484" s="4"/>
      <c r="H484" s="3"/>
      <c r="I484" s="4"/>
      <c r="J484" s="3"/>
      <c r="K484" s="4"/>
      <c r="L484" s="3"/>
      <c r="M484" s="4"/>
      <c r="N484" s="3"/>
      <c r="O484" s="4"/>
      <c r="P484" s="4"/>
      <c r="Q484" s="4"/>
      <c r="R484" s="3"/>
      <c r="S484" s="3"/>
      <c r="T484" s="3"/>
      <c r="U484" s="4"/>
      <c r="V484" s="3"/>
      <c r="W484" s="3"/>
      <c r="X484" s="3"/>
      <c r="Y484" s="3"/>
      <c r="Z484" s="3"/>
      <c r="AA484" s="3"/>
      <c r="AB484" s="4"/>
      <c r="AC484" s="3"/>
      <c r="AD484" s="3"/>
      <c r="AE484" s="3"/>
      <c r="AF484" s="3"/>
      <c r="AG484" s="3"/>
      <c r="AH484" s="3"/>
      <c r="AI484" s="3"/>
      <c r="AJ484" s="3"/>
      <c r="AK484" s="3"/>
      <c r="AL484" s="3"/>
      <c r="AM484" s="3"/>
      <c r="AN484" s="3"/>
      <c r="AO484" s="3"/>
      <c r="AP484" s="3"/>
      <c r="AQ484" s="3"/>
      <c r="AR484" s="3"/>
      <c r="AS484" s="3"/>
      <c r="AT484" s="3"/>
    </row>
    <row r="485" spans="1:46" ht="13.5" customHeight="1">
      <c r="A485" s="221"/>
      <c r="B485" s="3"/>
      <c r="C485" s="4"/>
      <c r="D485" s="32"/>
      <c r="E485" s="4"/>
      <c r="F485" s="3"/>
      <c r="G485" s="4"/>
      <c r="H485" s="3"/>
      <c r="I485" s="4"/>
      <c r="J485" s="3"/>
      <c r="K485" s="4"/>
      <c r="L485" s="3"/>
      <c r="M485" s="4"/>
      <c r="N485" s="3"/>
      <c r="O485" s="4"/>
      <c r="P485" s="4"/>
      <c r="Q485" s="4"/>
      <c r="R485" s="3"/>
      <c r="S485" s="3"/>
      <c r="T485" s="3"/>
      <c r="U485" s="4"/>
      <c r="V485" s="3"/>
      <c r="W485" s="3"/>
      <c r="X485" s="3"/>
      <c r="Y485" s="3"/>
      <c r="Z485" s="3"/>
      <c r="AA485" s="3"/>
      <c r="AB485" s="4"/>
      <c r="AC485" s="3"/>
      <c r="AD485" s="3"/>
      <c r="AE485" s="3"/>
      <c r="AF485" s="3"/>
      <c r="AG485" s="3"/>
      <c r="AH485" s="3"/>
      <c r="AI485" s="3"/>
      <c r="AJ485" s="3"/>
      <c r="AK485" s="3"/>
      <c r="AL485" s="3"/>
      <c r="AM485" s="3"/>
      <c r="AN485" s="3"/>
      <c r="AO485" s="3"/>
      <c r="AP485" s="3"/>
      <c r="AQ485" s="3"/>
      <c r="AR485" s="3"/>
      <c r="AS485" s="3"/>
      <c r="AT485" s="3"/>
    </row>
    <row r="486" spans="1:46" ht="13.5" customHeight="1">
      <c r="A486" s="221"/>
      <c r="B486" s="3"/>
      <c r="C486" s="4"/>
      <c r="D486" s="32"/>
      <c r="E486" s="4"/>
      <c r="F486" s="3"/>
      <c r="G486" s="4"/>
      <c r="H486" s="3"/>
      <c r="I486" s="4"/>
      <c r="J486" s="3"/>
      <c r="K486" s="4"/>
      <c r="L486" s="3"/>
      <c r="M486" s="4"/>
      <c r="N486" s="3"/>
      <c r="O486" s="4"/>
      <c r="P486" s="4"/>
      <c r="Q486" s="4"/>
      <c r="R486" s="3"/>
      <c r="S486" s="3"/>
      <c r="T486" s="3"/>
      <c r="U486" s="4"/>
      <c r="V486" s="3"/>
      <c r="W486" s="3"/>
      <c r="X486" s="3"/>
      <c r="Y486" s="3"/>
      <c r="Z486" s="3"/>
      <c r="AA486" s="3"/>
      <c r="AB486" s="4"/>
      <c r="AC486" s="3"/>
      <c r="AD486" s="3"/>
      <c r="AE486" s="3"/>
      <c r="AF486" s="3"/>
      <c r="AG486" s="3"/>
      <c r="AH486" s="3"/>
      <c r="AI486" s="3"/>
      <c r="AJ486" s="3"/>
      <c r="AK486" s="3"/>
      <c r="AL486" s="3"/>
      <c r="AM486" s="3"/>
      <c r="AN486" s="3"/>
      <c r="AO486" s="3"/>
      <c r="AP486" s="3"/>
      <c r="AQ486" s="3"/>
      <c r="AR486" s="3"/>
      <c r="AS486" s="3"/>
      <c r="AT486" s="3"/>
    </row>
    <row r="487" spans="1:46" ht="13.5" customHeight="1">
      <c r="A487" s="221"/>
      <c r="B487" s="3"/>
      <c r="C487" s="4"/>
      <c r="D487" s="32"/>
      <c r="E487" s="4"/>
      <c r="F487" s="3"/>
      <c r="G487" s="4"/>
      <c r="H487" s="3"/>
      <c r="I487" s="4"/>
      <c r="J487" s="3"/>
      <c r="K487" s="4"/>
      <c r="L487" s="3"/>
      <c r="M487" s="4"/>
      <c r="N487" s="3"/>
      <c r="O487" s="4"/>
      <c r="P487" s="4"/>
      <c r="Q487" s="4"/>
      <c r="R487" s="3"/>
      <c r="S487" s="3"/>
      <c r="T487" s="3"/>
      <c r="U487" s="4"/>
      <c r="V487" s="3"/>
      <c r="W487" s="3"/>
      <c r="X487" s="3"/>
      <c r="Y487" s="3"/>
      <c r="Z487" s="3"/>
      <c r="AA487" s="3"/>
      <c r="AB487" s="4"/>
      <c r="AC487" s="3"/>
      <c r="AD487" s="3"/>
      <c r="AE487" s="3"/>
      <c r="AF487" s="3"/>
      <c r="AG487" s="3"/>
      <c r="AH487" s="3"/>
      <c r="AI487" s="3"/>
      <c r="AJ487" s="3"/>
      <c r="AK487" s="3"/>
      <c r="AL487" s="3"/>
      <c r="AM487" s="3"/>
      <c r="AN487" s="3"/>
      <c r="AO487" s="3"/>
      <c r="AP487" s="3"/>
      <c r="AQ487" s="3"/>
      <c r="AR487" s="3"/>
      <c r="AS487" s="3"/>
      <c r="AT487" s="3"/>
    </row>
    <row r="488" spans="1:46" ht="13.5" customHeight="1">
      <c r="A488" s="221"/>
      <c r="B488" s="3"/>
      <c r="C488" s="4"/>
      <c r="D488" s="32"/>
      <c r="E488" s="4"/>
      <c r="F488" s="3"/>
      <c r="G488" s="4"/>
      <c r="H488" s="3"/>
      <c r="I488" s="4"/>
      <c r="J488" s="3"/>
      <c r="K488" s="4"/>
      <c r="L488" s="3"/>
      <c r="M488" s="4"/>
      <c r="N488" s="3"/>
      <c r="O488" s="4"/>
      <c r="P488" s="4"/>
      <c r="Q488" s="4"/>
      <c r="R488" s="3"/>
      <c r="S488" s="3"/>
      <c r="T488" s="3"/>
      <c r="U488" s="4"/>
      <c r="V488" s="3"/>
      <c r="W488" s="3"/>
      <c r="X488" s="3"/>
      <c r="Y488" s="3"/>
      <c r="Z488" s="3"/>
      <c r="AA488" s="3"/>
      <c r="AB488" s="4"/>
      <c r="AC488" s="3"/>
      <c r="AD488" s="3"/>
      <c r="AE488" s="3"/>
      <c r="AF488" s="3"/>
      <c r="AG488" s="3"/>
      <c r="AH488" s="3"/>
      <c r="AI488" s="3"/>
      <c r="AJ488" s="3"/>
      <c r="AK488" s="3"/>
      <c r="AL488" s="3"/>
      <c r="AM488" s="3"/>
      <c r="AN488" s="3"/>
      <c r="AO488" s="3"/>
      <c r="AP488" s="3"/>
      <c r="AQ488" s="3"/>
      <c r="AR488" s="3"/>
      <c r="AS488" s="3"/>
      <c r="AT488" s="3"/>
    </row>
    <row r="489" spans="1:46" ht="13.5" customHeight="1">
      <c r="A489" s="221"/>
      <c r="B489" s="3"/>
      <c r="C489" s="4"/>
      <c r="D489" s="32"/>
      <c r="E489" s="4"/>
      <c r="F489" s="3"/>
      <c r="G489" s="4"/>
      <c r="H489" s="3"/>
      <c r="I489" s="4"/>
      <c r="J489" s="3"/>
      <c r="K489" s="4"/>
      <c r="L489" s="3"/>
      <c r="M489" s="4"/>
      <c r="N489" s="3"/>
      <c r="O489" s="4"/>
      <c r="P489" s="4"/>
      <c r="Q489" s="4"/>
      <c r="R489" s="3"/>
      <c r="S489" s="3"/>
      <c r="T489" s="3"/>
      <c r="U489" s="4"/>
      <c r="V489" s="3"/>
      <c r="W489" s="3"/>
      <c r="X489" s="3"/>
      <c r="Y489" s="3"/>
      <c r="Z489" s="3"/>
      <c r="AA489" s="3"/>
      <c r="AB489" s="4"/>
      <c r="AC489" s="3"/>
      <c r="AD489" s="3"/>
      <c r="AE489" s="3"/>
      <c r="AF489" s="3"/>
      <c r="AG489" s="3"/>
      <c r="AH489" s="3"/>
      <c r="AI489" s="3"/>
      <c r="AJ489" s="3"/>
      <c r="AK489" s="3"/>
      <c r="AL489" s="3"/>
      <c r="AM489" s="3"/>
      <c r="AN489" s="3"/>
      <c r="AO489" s="3"/>
      <c r="AP489" s="3"/>
      <c r="AQ489" s="3"/>
      <c r="AR489" s="3"/>
      <c r="AS489" s="3"/>
      <c r="AT489" s="3"/>
    </row>
    <row r="490" spans="1:46" ht="13.5" customHeight="1">
      <c r="A490" s="221"/>
      <c r="B490" s="3"/>
      <c r="C490" s="4"/>
      <c r="D490" s="32"/>
      <c r="E490" s="4"/>
      <c r="F490" s="3"/>
      <c r="G490" s="4"/>
      <c r="H490" s="3"/>
      <c r="I490" s="4"/>
      <c r="J490" s="3"/>
      <c r="K490" s="4"/>
      <c r="L490" s="3"/>
      <c r="M490" s="4"/>
      <c r="N490" s="3"/>
      <c r="O490" s="4"/>
      <c r="P490" s="4"/>
      <c r="Q490" s="4"/>
      <c r="R490" s="3"/>
      <c r="S490" s="3"/>
      <c r="T490" s="3"/>
      <c r="U490" s="4"/>
      <c r="V490" s="3"/>
      <c r="W490" s="3"/>
      <c r="X490" s="3"/>
      <c r="Y490" s="3"/>
      <c r="Z490" s="3"/>
      <c r="AA490" s="3"/>
      <c r="AB490" s="4"/>
      <c r="AC490" s="3"/>
      <c r="AD490" s="3"/>
      <c r="AE490" s="3"/>
      <c r="AF490" s="3"/>
      <c r="AG490" s="3"/>
      <c r="AH490" s="3"/>
      <c r="AI490" s="3"/>
      <c r="AJ490" s="3"/>
      <c r="AK490" s="3"/>
      <c r="AL490" s="3"/>
      <c r="AM490" s="3"/>
      <c r="AN490" s="3"/>
      <c r="AO490" s="3"/>
      <c r="AP490" s="3"/>
      <c r="AQ490" s="3"/>
      <c r="AR490" s="3"/>
      <c r="AS490" s="3"/>
      <c r="AT490" s="3"/>
    </row>
    <row r="491" spans="1:46" ht="13.5" customHeight="1">
      <c r="A491" s="221"/>
      <c r="B491" s="3"/>
      <c r="C491" s="4"/>
      <c r="D491" s="32"/>
      <c r="E491" s="4"/>
      <c r="F491" s="3"/>
      <c r="G491" s="4"/>
      <c r="H491" s="3"/>
      <c r="I491" s="4"/>
      <c r="J491" s="3"/>
      <c r="K491" s="4"/>
      <c r="L491" s="3"/>
      <c r="M491" s="4"/>
      <c r="N491" s="3"/>
      <c r="O491" s="4"/>
      <c r="P491" s="4"/>
      <c r="Q491" s="4"/>
      <c r="R491" s="3"/>
      <c r="S491" s="3"/>
      <c r="T491" s="3"/>
      <c r="U491" s="4"/>
      <c r="V491" s="3"/>
      <c r="W491" s="3"/>
      <c r="X491" s="3"/>
      <c r="Y491" s="3"/>
      <c r="Z491" s="3"/>
      <c r="AA491" s="3"/>
      <c r="AB491" s="4"/>
      <c r="AC491" s="3"/>
      <c r="AD491" s="3"/>
      <c r="AE491" s="3"/>
      <c r="AF491" s="3"/>
      <c r="AG491" s="3"/>
      <c r="AH491" s="3"/>
      <c r="AI491" s="3"/>
      <c r="AJ491" s="3"/>
      <c r="AK491" s="3"/>
      <c r="AL491" s="3"/>
      <c r="AM491" s="3"/>
      <c r="AN491" s="3"/>
      <c r="AO491" s="3"/>
      <c r="AP491" s="3"/>
      <c r="AQ491" s="3"/>
      <c r="AR491" s="3"/>
      <c r="AS491" s="3"/>
      <c r="AT491" s="3"/>
    </row>
    <row r="492" spans="1:46" ht="13.5" customHeight="1">
      <c r="A492" s="221"/>
      <c r="B492" s="3"/>
      <c r="C492" s="4"/>
      <c r="D492" s="32"/>
      <c r="E492" s="4"/>
      <c r="F492" s="3"/>
      <c r="G492" s="4"/>
      <c r="H492" s="3"/>
      <c r="I492" s="4"/>
      <c r="J492" s="3"/>
      <c r="K492" s="4"/>
      <c r="L492" s="3"/>
      <c r="M492" s="4"/>
      <c r="N492" s="3"/>
      <c r="O492" s="4"/>
      <c r="P492" s="4"/>
      <c r="Q492" s="4"/>
      <c r="R492" s="3"/>
      <c r="S492" s="3"/>
      <c r="T492" s="3"/>
      <c r="U492" s="4"/>
      <c r="V492" s="3"/>
      <c r="W492" s="3"/>
      <c r="X492" s="3"/>
      <c r="Y492" s="3"/>
      <c r="Z492" s="3"/>
      <c r="AA492" s="3"/>
      <c r="AB492" s="4"/>
      <c r="AC492" s="3"/>
      <c r="AD492" s="3"/>
      <c r="AE492" s="3"/>
      <c r="AF492" s="3"/>
      <c r="AG492" s="3"/>
      <c r="AH492" s="3"/>
      <c r="AI492" s="3"/>
      <c r="AJ492" s="3"/>
      <c r="AK492" s="3"/>
      <c r="AL492" s="3"/>
      <c r="AM492" s="3"/>
      <c r="AN492" s="3"/>
      <c r="AO492" s="3"/>
      <c r="AP492" s="3"/>
      <c r="AQ492" s="3"/>
      <c r="AR492" s="3"/>
      <c r="AS492" s="3"/>
      <c r="AT492" s="3"/>
    </row>
    <row r="493" spans="1:46" ht="13.5" customHeight="1">
      <c r="A493" s="221"/>
      <c r="B493" s="3"/>
      <c r="C493" s="4"/>
      <c r="D493" s="32"/>
      <c r="E493" s="4"/>
      <c r="F493" s="3"/>
      <c r="G493" s="4"/>
      <c r="H493" s="3"/>
      <c r="I493" s="4"/>
      <c r="J493" s="3"/>
      <c r="K493" s="4"/>
      <c r="L493" s="3"/>
      <c r="M493" s="4"/>
      <c r="N493" s="3"/>
      <c r="O493" s="4"/>
      <c r="P493" s="4"/>
      <c r="Q493" s="4"/>
      <c r="R493" s="3"/>
      <c r="S493" s="3"/>
      <c r="T493" s="3"/>
      <c r="U493" s="4"/>
      <c r="V493" s="3"/>
      <c r="W493" s="3"/>
      <c r="X493" s="3"/>
      <c r="Y493" s="3"/>
      <c r="Z493" s="3"/>
      <c r="AA493" s="3"/>
      <c r="AB493" s="4"/>
      <c r="AC493" s="3"/>
      <c r="AD493" s="3"/>
      <c r="AE493" s="3"/>
      <c r="AF493" s="3"/>
      <c r="AG493" s="3"/>
      <c r="AH493" s="3"/>
      <c r="AI493" s="3"/>
      <c r="AJ493" s="3"/>
      <c r="AK493" s="3"/>
      <c r="AL493" s="3"/>
      <c r="AM493" s="3"/>
      <c r="AN493" s="3"/>
      <c r="AO493" s="3"/>
      <c r="AP493" s="3"/>
      <c r="AQ493" s="3"/>
      <c r="AR493" s="3"/>
      <c r="AS493" s="3"/>
      <c r="AT493" s="3"/>
    </row>
    <row r="494" spans="1:46" ht="13.5" customHeight="1">
      <c r="A494" s="221"/>
      <c r="B494" s="3"/>
      <c r="C494" s="4"/>
      <c r="D494" s="32"/>
      <c r="E494" s="4"/>
      <c r="F494" s="3"/>
      <c r="G494" s="4"/>
      <c r="H494" s="3"/>
      <c r="I494" s="4"/>
      <c r="J494" s="3"/>
      <c r="K494" s="4"/>
      <c r="L494" s="3"/>
      <c r="M494" s="4"/>
      <c r="N494" s="3"/>
      <c r="O494" s="4"/>
      <c r="P494" s="4"/>
      <c r="Q494" s="4"/>
      <c r="R494" s="3"/>
      <c r="S494" s="3"/>
      <c r="T494" s="3"/>
      <c r="U494" s="4"/>
      <c r="V494" s="3"/>
      <c r="W494" s="3"/>
      <c r="X494" s="3"/>
      <c r="Y494" s="3"/>
      <c r="Z494" s="3"/>
      <c r="AA494" s="3"/>
      <c r="AB494" s="4"/>
      <c r="AC494" s="3"/>
      <c r="AD494" s="3"/>
      <c r="AE494" s="3"/>
      <c r="AF494" s="3"/>
      <c r="AG494" s="3"/>
      <c r="AH494" s="3"/>
      <c r="AI494" s="3"/>
      <c r="AJ494" s="3"/>
      <c r="AK494" s="3"/>
      <c r="AL494" s="3"/>
      <c r="AM494" s="3"/>
      <c r="AN494" s="3"/>
      <c r="AO494" s="3"/>
      <c r="AP494" s="3"/>
      <c r="AQ494" s="3"/>
      <c r="AR494" s="3"/>
      <c r="AS494" s="3"/>
      <c r="AT494" s="3"/>
    </row>
    <row r="495" spans="1:46" ht="13.5" customHeight="1">
      <c r="A495" s="221"/>
      <c r="B495" s="3"/>
      <c r="C495" s="4"/>
      <c r="D495" s="32"/>
      <c r="E495" s="4"/>
      <c r="F495" s="3"/>
      <c r="G495" s="4"/>
      <c r="H495" s="3"/>
      <c r="I495" s="4"/>
      <c r="J495" s="3"/>
      <c r="K495" s="4"/>
      <c r="L495" s="3"/>
      <c r="M495" s="4"/>
      <c r="N495" s="3"/>
      <c r="O495" s="4"/>
      <c r="P495" s="4"/>
      <c r="Q495" s="4"/>
      <c r="R495" s="3"/>
      <c r="S495" s="3"/>
      <c r="T495" s="3"/>
      <c r="U495" s="4"/>
      <c r="V495" s="3"/>
      <c r="W495" s="3"/>
      <c r="X495" s="3"/>
      <c r="Y495" s="3"/>
      <c r="Z495" s="3"/>
      <c r="AA495" s="3"/>
      <c r="AB495" s="4"/>
      <c r="AC495" s="3"/>
      <c r="AD495" s="3"/>
      <c r="AE495" s="3"/>
      <c r="AF495" s="3"/>
      <c r="AG495" s="3"/>
      <c r="AH495" s="3"/>
      <c r="AI495" s="3"/>
      <c r="AJ495" s="3"/>
      <c r="AK495" s="3"/>
      <c r="AL495" s="3"/>
      <c r="AM495" s="3"/>
      <c r="AN495" s="3"/>
      <c r="AO495" s="3"/>
      <c r="AP495" s="3"/>
      <c r="AQ495" s="3"/>
      <c r="AR495" s="3"/>
      <c r="AS495" s="3"/>
      <c r="AT495" s="3"/>
    </row>
    <row r="496" spans="1:46" ht="13.5" customHeight="1">
      <c r="A496" s="221"/>
      <c r="B496" s="3"/>
      <c r="C496" s="4"/>
      <c r="D496" s="32"/>
      <c r="E496" s="4"/>
      <c r="F496" s="3"/>
      <c r="G496" s="4"/>
      <c r="H496" s="3"/>
      <c r="I496" s="4"/>
      <c r="J496" s="3"/>
      <c r="K496" s="4"/>
      <c r="L496" s="3"/>
      <c r="M496" s="4"/>
      <c r="N496" s="3"/>
      <c r="O496" s="4"/>
      <c r="P496" s="4"/>
      <c r="Q496" s="4"/>
      <c r="R496" s="3"/>
      <c r="S496" s="3"/>
      <c r="T496" s="3"/>
      <c r="U496" s="4"/>
      <c r="V496" s="3"/>
      <c r="W496" s="3"/>
      <c r="X496" s="3"/>
      <c r="Y496" s="3"/>
      <c r="Z496" s="3"/>
      <c r="AA496" s="3"/>
      <c r="AB496" s="4"/>
      <c r="AC496" s="3"/>
      <c r="AD496" s="3"/>
      <c r="AE496" s="3"/>
      <c r="AF496" s="3"/>
      <c r="AG496" s="3"/>
      <c r="AH496" s="3"/>
      <c r="AI496" s="3"/>
      <c r="AJ496" s="3"/>
      <c r="AK496" s="3"/>
      <c r="AL496" s="3"/>
      <c r="AM496" s="3"/>
      <c r="AN496" s="3"/>
      <c r="AO496" s="3"/>
      <c r="AP496" s="3"/>
      <c r="AQ496" s="3"/>
      <c r="AR496" s="3"/>
      <c r="AS496" s="3"/>
      <c r="AT496" s="3"/>
    </row>
    <row r="497" spans="1:46" ht="13.5" customHeight="1">
      <c r="A497" s="221"/>
      <c r="B497" s="3"/>
      <c r="C497" s="4"/>
      <c r="D497" s="32"/>
      <c r="E497" s="4"/>
      <c r="F497" s="3"/>
      <c r="G497" s="4"/>
      <c r="H497" s="3"/>
      <c r="I497" s="4"/>
      <c r="J497" s="3"/>
      <c r="K497" s="4"/>
      <c r="L497" s="3"/>
      <c r="M497" s="4"/>
      <c r="N497" s="3"/>
      <c r="O497" s="4"/>
      <c r="P497" s="4"/>
      <c r="Q497" s="4"/>
      <c r="R497" s="3"/>
      <c r="S497" s="3"/>
      <c r="T497" s="3"/>
      <c r="U497" s="4"/>
      <c r="V497" s="3"/>
      <c r="W497" s="3"/>
      <c r="X497" s="3"/>
      <c r="Y497" s="3"/>
      <c r="Z497" s="3"/>
      <c r="AA497" s="3"/>
      <c r="AB497" s="4"/>
      <c r="AC497" s="3"/>
      <c r="AD497" s="3"/>
      <c r="AE497" s="3"/>
      <c r="AF497" s="3"/>
      <c r="AG497" s="3"/>
      <c r="AH497" s="3"/>
      <c r="AI497" s="3"/>
      <c r="AJ497" s="3"/>
      <c r="AK497" s="3"/>
      <c r="AL497" s="3"/>
      <c r="AM497" s="3"/>
      <c r="AN497" s="3"/>
      <c r="AO497" s="3"/>
      <c r="AP497" s="3"/>
      <c r="AQ497" s="3"/>
      <c r="AR497" s="3"/>
      <c r="AS497" s="3"/>
      <c r="AT497" s="3"/>
    </row>
    <row r="498" spans="1:46" ht="13.5" customHeight="1">
      <c r="A498" s="221"/>
      <c r="B498" s="3"/>
      <c r="C498" s="4"/>
      <c r="D498" s="32"/>
      <c r="E498" s="4"/>
      <c r="F498" s="3"/>
      <c r="G498" s="4"/>
      <c r="H498" s="3"/>
      <c r="I498" s="4"/>
      <c r="J498" s="3"/>
      <c r="K498" s="4"/>
      <c r="L498" s="3"/>
      <c r="M498" s="4"/>
      <c r="N498" s="3"/>
      <c r="O498" s="4"/>
      <c r="P498" s="4"/>
      <c r="Q498" s="4"/>
      <c r="R498" s="3"/>
      <c r="S498" s="3"/>
      <c r="T498" s="3"/>
      <c r="U498" s="4"/>
      <c r="V498" s="3"/>
      <c r="W498" s="3"/>
      <c r="X498" s="3"/>
      <c r="Y498" s="3"/>
      <c r="Z498" s="3"/>
      <c r="AA498" s="3"/>
      <c r="AB498" s="4"/>
      <c r="AC498" s="3"/>
      <c r="AD498" s="3"/>
      <c r="AE498" s="3"/>
      <c r="AF498" s="3"/>
      <c r="AG498" s="3"/>
      <c r="AH498" s="3"/>
      <c r="AI498" s="3"/>
      <c r="AJ498" s="3"/>
      <c r="AK498" s="3"/>
      <c r="AL498" s="3"/>
      <c r="AM498" s="3"/>
      <c r="AN498" s="3"/>
      <c r="AO498" s="3"/>
      <c r="AP498" s="3"/>
      <c r="AQ498" s="3"/>
      <c r="AR498" s="3"/>
      <c r="AS498" s="3"/>
      <c r="AT498" s="3"/>
    </row>
    <row r="499" spans="1:46" ht="13.5" customHeight="1">
      <c r="A499" s="221"/>
      <c r="B499" s="3"/>
      <c r="C499" s="4"/>
      <c r="D499" s="32"/>
      <c r="E499" s="4"/>
      <c r="F499" s="3"/>
      <c r="G499" s="4"/>
      <c r="H499" s="3"/>
      <c r="I499" s="4"/>
      <c r="J499" s="3"/>
      <c r="K499" s="4"/>
      <c r="L499" s="3"/>
      <c r="M499" s="4"/>
      <c r="N499" s="3"/>
      <c r="O499" s="4"/>
      <c r="P499" s="4"/>
      <c r="Q499" s="4"/>
      <c r="R499" s="3"/>
      <c r="S499" s="3"/>
      <c r="T499" s="3"/>
      <c r="U499" s="4"/>
      <c r="V499" s="3"/>
      <c r="W499" s="3"/>
      <c r="X499" s="3"/>
      <c r="Y499" s="3"/>
      <c r="Z499" s="3"/>
      <c r="AA499" s="3"/>
      <c r="AB499" s="4"/>
      <c r="AC499" s="3"/>
      <c r="AD499" s="3"/>
      <c r="AE499" s="3"/>
      <c r="AF499" s="3"/>
      <c r="AG499" s="3"/>
      <c r="AH499" s="3"/>
      <c r="AI499" s="3"/>
      <c r="AJ499" s="3"/>
      <c r="AK499" s="3"/>
      <c r="AL499" s="3"/>
      <c r="AM499" s="3"/>
      <c r="AN499" s="3"/>
      <c r="AO499" s="3"/>
      <c r="AP499" s="3"/>
      <c r="AQ499" s="3"/>
      <c r="AR499" s="3"/>
      <c r="AS499" s="3"/>
      <c r="AT499" s="3"/>
    </row>
    <row r="500" spans="1:46" ht="13.5" customHeight="1">
      <c r="A500" s="221"/>
      <c r="B500" s="3"/>
      <c r="C500" s="4"/>
      <c r="D500" s="32"/>
      <c r="E500" s="4"/>
      <c r="F500" s="3"/>
      <c r="G500" s="4"/>
      <c r="H500" s="3"/>
      <c r="I500" s="4"/>
      <c r="J500" s="3"/>
      <c r="K500" s="4"/>
      <c r="L500" s="3"/>
      <c r="M500" s="4"/>
      <c r="N500" s="3"/>
      <c r="O500" s="4"/>
      <c r="P500" s="4"/>
      <c r="Q500" s="4"/>
      <c r="R500" s="3"/>
      <c r="S500" s="3"/>
      <c r="T500" s="3"/>
      <c r="U500" s="4"/>
      <c r="V500" s="3"/>
      <c r="W500" s="3"/>
      <c r="X500" s="3"/>
      <c r="Y500" s="3"/>
      <c r="Z500" s="3"/>
      <c r="AA500" s="3"/>
      <c r="AB500" s="4"/>
      <c r="AC500" s="3"/>
      <c r="AD500" s="3"/>
      <c r="AE500" s="3"/>
      <c r="AF500" s="3"/>
      <c r="AG500" s="3"/>
      <c r="AH500" s="3"/>
      <c r="AI500" s="3"/>
      <c r="AJ500" s="3"/>
      <c r="AK500" s="3"/>
      <c r="AL500" s="3"/>
      <c r="AM500" s="3"/>
      <c r="AN500" s="3"/>
      <c r="AO500" s="3"/>
      <c r="AP500" s="3"/>
      <c r="AQ500" s="3"/>
      <c r="AR500" s="3"/>
      <c r="AS500" s="3"/>
      <c r="AT500" s="3"/>
    </row>
    <row r="501" spans="1:46" ht="13.5" customHeight="1">
      <c r="A501" s="221"/>
      <c r="B501" s="3"/>
      <c r="C501" s="4"/>
      <c r="D501" s="32"/>
      <c r="E501" s="4"/>
      <c r="F501" s="3"/>
      <c r="G501" s="4"/>
      <c r="H501" s="3"/>
      <c r="I501" s="4"/>
      <c r="J501" s="3"/>
      <c r="K501" s="4"/>
      <c r="L501" s="3"/>
      <c r="M501" s="4"/>
      <c r="N501" s="3"/>
      <c r="O501" s="4"/>
      <c r="P501" s="4"/>
      <c r="Q501" s="4"/>
      <c r="R501" s="3"/>
      <c r="S501" s="3"/>
      <c r="T501" s="3"/>
      <c r="U501" s="4"/>
      <c r="V501" s="3"/>
      <c r="W501" s="3"/>
      <c r="X501" s="3"/>
      <c r="Y501" s="3"/>
      <c r="Z501" s="3"/>
      <c r="AA501" s="3"/>
      <c r="AB501" s="4"/>
      <c r="AC501" s="3"/>
      <c r="AD501" s="3"/>
      <c r="AE501" s="3"/>
      <c r="AF501" s="3"/>
      <c r="AG501" s="3"/>
      <c r="AH501" s="3"/>
      <c r="AI501" s="3"/>
      <c r="AJ501" s="3"/>
      <c r="AK501" s="3"/>
      <c r="AL501" s="3"/>
      <c r="AM501" s="3"/>
      <c r="AN501" s="3"/>
      <c r="AO501" s="3"/>
      <c r="AP501" s="3"/>
      <c r="AQ501" s="3"/>
      <c r="AR501" s="3"/>
      <c r="AS501" s="3"/>
      <c r="AT501" s="3"/>
    </row>
    <row r="502" spans="1:46" ht="13.5" customHeight="1">
      <c r="A502" s="221"/>
      <c r="B502" s="3"/>
      <c r="C502" s="4"/>
      <c r="D502" s="32"/>
      <c r="E502" s="4"/>
      <c r="F502" s="3"/>
      <c r="G502" s="4"/>
      <c r="H502" s="3"/>
      <c r="I502" s="4"/>
      <c r="J502" s="3"/>
      <c r="K502" s="4"/>
      <c r="L502" s="3"/>
      <c r="M502" s="4"/>
      <c r="N502" s="3"/>
      <c r="O502" s="4"/>
      <c r="P502" s="4"/>
      <c r="Q502" s="4"/>
      <c r="R502" s="3"/>
      <c r="S502" s="3"/>
      <c r="T502" s="3"/>
      <c r="U502" s="4"/>
      <c r="V502" s="3"/>
      <c r="W502" s="3"/>
      <c r="X502" s="3"/>
      <c r="Y502" s="3"/>
      <c r="Z502" s="3"/>
      <c r="AA502" s="3"/>
      <c r="AB502" s="4"/>
      <c r="AC502" s="3"/>
      <c r="AD502" s="3"/>
      <c r="AE502" s="3"/>
      <c r="AF502" s="3"/>
      <c r="AG502" s="3"/>
      <c r="AH502" s="3"/>
      <c r="AI502" s="3"/>
      <c r="AJ502" s="3"/>
      <c r="AK502" s="3"/>
      <c r="AL502" s="3"/>
      <c r="AM502" s="3"/>
      <c r="AN502" s="3"/>
      <c r="AO502" s="3"/>
      <c r="AP502" s="3"/>
      <c r="AQ502" s="3"/>
      <c r="AR502" s="3"/>
      <c r="AS502" s="3"/>
      <c r="AT502" s="3"/>
    </row>
    <row r="503" spans="1:46" ht="13.5" customHeight="1">
      <c r="A503" s="221"/>
      <c r="B503" s="3"/>
      <c r="C503" s="4"/>
      <c r="D503" s="32"/>
      <c r="E503" s="4"/>
      <c r="F503" s="3"/>
      <c r="G503" s="4"/>
      <c r="H503" s="3"/>
      <c r="I503" s="4"/>
      <c r="J503" s="3"/>
      <c r="K503" s="4"/>
      <c r="L503" s="3"/>
      <c r="M503" s="4"/>
      <c r="N503" s="3"/>
      <c r="O503" s="4"/>
      <c r="P503" s="4"/>
      <c r="Q503" s="4"/>
      <c r="R503" s="3"/>
      <c r="S503" s="3"/>
      <c r="T503" s="3"/>
      <c r="U503" s="4"/>
      <c r="V503" s="3"/>
      <c r="W503" s="3"/>
      <c r="X503" s="3"/>
      <c r="Y503" s="3"/>
      <c r="Z503" s="3"/>
      <c r="AA503" s="3"/>
      <c r="AB503" s="4"/>
      <c r="AC503" s="3"/>
      <c r="AD503" s="3"/>
      <c r="AE503" s="3"/>
      <c r="AF503" s="3"/>
      <c r="AG503" s="3"/>
      <c r="AH503" s="3"/>
      <c r="AI503" s="3"/>
      <c r="AJ503" s="3"/>
      <c r="AK503" s="3"/>
      <c r="AL503" s="3"/>
      <c r="AM503" s="3"/>
      <c r="AN503" s="3"/>
      <c r="AO503" s="3"/>
      <c r="AP503" s="3"/>
      <c r="AQ503" s="3"/>
      <c r="AR503" s="3"/>
      <c r="AS503" s="3"/>
      <c r="AT503" s="3"/>
    </row>
    <row r="504" spans="1:46" ht="13.5" customHeight="1">
      <c r="A504" s="221"/>
      <c r="B504" s="3"/>
      <c r="C504" s="4"/>
      <c r="D504" s="32"/>
      <c r="E504" s="4"/>
      <c r="F504" s="3"/>
      <c r="G504" s="4"/>
      <c r="H504" s="3"/>
      <c r="I504" s="4"/>
      <c r="J504" s="3"/>
      <c r="K504" s="4"/>
      <c r="L504" s="3"/>
      <c r="M504" s="4"/>
      <c r="N504" s="3"/>
      <c r="O504" s="4"/>
      <c r="P504" s="4"/>
      <c r="Q504" s="4"/>
      <c r="R504" s="3"/>
      <c r="S504" s="3"/>
      <c r="T504" s="3"/>
      <c r="U504" s="4"/>
      <c r="V504" s="3"/>
      <c r="W504" s="3"/>
      <c r="X504" s="3"/>
      <c r="Y504" s="3"/>
      <c r="Z504" s="3"/>
      <c r="AA504" s="3"/>
      <c r="AB504" s="4"/>
      <c r="AC504" s="3"/>
      <c r="AD504" s="3"/>
      <c r="AE504" s="3"/>
      <c r="AF504" s="3"/>
      <c r="AG504" s="3"/>
      <c r="AH504" s="3"/>
      <c r="AI504" s="3"/>
      <c r="AJ504" s="3"/>
      <c r="AK504" s="3"/>
      <c r="AL504" s="3"/>
      <c r="AM504" s="3"/>
      <c r="AN504" s="3"/>
      <c r="AO504" s="3"/>
      <c r="AP504" s="3"/>
      <c r="AQ504" s="3"/>
      <c r="AR504" s="3"/>
      <c r="AS504" s="3"/>
      <c r="AT504" s="3"/>
    </row>
    <row r="505" spans="1:46" ht="13.5" customHeight="1">
      <c r="A505" s="221"/>
      <c r="B505" s="3"/>
      <c r="C505" s="4"/>
      <c r="D505" s="32"/>
      <c r="E505" s="4"/>
      <c r="F505" s="3"/>
      <c r="G505" s="4"/>
      <c r="H505" s="3"/>
      <c r="I505" s="4"/>
      <c r="J505" s="3"/>
      <c r="K505" s="4"/>
      <c r="L505" s="3"/>
      <c r="M505" s="4"/>
      <c r="N505" s="3"/>
      <c r="O505" s="4"/>
      <c r="P505" s="4"/>
      <c r="Q505" s="4"/>
      <c r="R505" s="3"/>
      <c r="S505" s="3"/>
      <c r="T505" s="3"/>
      <c r="U505" s="4"/>
      <c r="V505" s="3"/>
      <c r="W505" s="3"/>
      <c r="X505" s="3"/>
      <c r="Y505" s="3"/>
      <c r="Z505" s="3"/>
      <c r="AA505" s="3"/>
      <c r="AB505" s="4"/>
      <c r="AC505" s="3"/>
      <c r="AD505" s="3"/>
      <c r="AE505" s="3"/>
      <c r="AF505" s="3"/>
      <c r="AG505" s="3"/>
      <c r="AH505" s="3"/>
      <c r="AI505" s="3"/>
      <c r="AJ505" s="3"/>
      <c r="AK505" s="3"/>
      <c r="AL505" s="3"/>
      <c r="AM505" s="3"/>
      <c r="AN505" s="3"/>
      <c r="AO505" s="3"/>
      <c r="AP505" s="3"/>
      <c r="AQ505" s="3"/>
      <c r="AR505" s="3"/>
      <c r="AS505" s="3"/>
      <c r="AT505" s="3"/>
    </row>
    <row r="506" spans="1:46" ht="13.5" customHeight="1">
      <c r="A506" s="221"/>
      <c r="B506" s="3"/>
      <c r="C506" s="4"/>
      <c r="D506" s="32"/>
      <c r="E506" s="4"/>
      <c r="F506" s="3"/>
      <c r="G506" s="4"/>
      <c r="H506" s="3"/>
      <c r="I506" s="4"/>
      <c r="J506" s="3"/>
      <c r="K506" s="4"/>
      <c r="L506" s="3"/>
      <c r="M506" s="4"/>
      <c r="N506" s="3"/>
      <c r="O506" s="4"/>
      <c r="P506" s="4"/>
      <c r="Q506" s="4"/>
      <c r="R506" s="3"/>
      <c r="S506" s="3"/>
      <c r="T506" s="3"/>
      <c r="U506" s="4"/>
      <c r="V506" s="3"/>
      <c r="W506" s="3"/>
      <c r="X506" s="3"/>
      <c r="Y506" s="3"/>
      <c r="Z506" s="3"/>
      <c r="AA506" s="3"/>
      <c r="AB506" s="4"/>
      <c r="AC506" s="3"/>
      <c r="AD506" s="3"/>
      <c r="AE506" s="3"/>
      <c r="AF506" s="3"/>
      <c r="AG506" s="3"/>
      <c r="AH506" s="3"/>
      <c r="AI506" s="3"/>
      <c r="AJ506" s="3"/>
      <c r="AK506" s="3"/>
      <c r="AL506" s="3"/>
      <c r="AM506" s="3"/>
      <c r="AN506" s="3"/>
      <c r="AO506" s="3"/>
      <c r="AP506" s="3"/>
      <c r="AQ506" s="3"/>
      <c r="AR506" s="3"/>
      <c r="AS506" s="3"/>
      <c r="AT506" s="3"/>
    </row>
    <row r="507" spans="1:46" ht="13.5" customHeight="1">
      <c r="A507" s="221"/>
      <c r="B507" s="3"/>
      <c r="C507" s="4"/>
      <c r="D507" s="32"/>
      <c r="E507" s="4"/>
      <c r="F507" s="3"/>
      <c r="G507" s="4"/>
      <c r="H507" s="3"/>
      <c r="I507" s="4"/>
      <c r="J507" s="3"/>
      <c r="K507" s="4"/>
      <c r="L507" s="3"/>
      <c r="M507" s="4"/>
      <c r="N507" s="3"/>
      <c r="O507" s="4"/>
      <c r="P507" s="4"/>
      <c r="Q507" s="4"/>
      <c r="R507" s="3"/>
      <c r="S507" s="3"/>
      <c r="T507" s="3"/>
      <c r="U507" s="4"/>
      <c r="V507" s="3"/>
      <c r="W507" s="3"/>
      <c r="X507" s="3"/>
      <c r="Y507" s="3"/>
      <c r="Z507" s="3"/>
      <c r="AA507" s="3"/>
      <c r="AB507" s="4"/>
      <c r="AC507" s="3"/>
      <c r="AD507" s="3"/>
      <c r="AE507" s="3"/>
      <c r="AF507" s="3"/>
      <c r="AG507" s="3"/>
      <c r="AH507" s="3"/>
      <c r="AI507" s="3"/>
      <c r="AJ507" s="3"/>
      <c r="AK507" s="3"/>
      <c r="AL507" s="3"/>
      <c r="AM507" s="3"/>
      <c r="AN507" s="3"/>
      <c r="AO507" s="3"/>
      <c r="AP507" s="3"/>
      <c r="AQ507" s="3"/>
      <c r="AR507" s="3"/>
      <c r="AS507" s="3"/>
      <c r="AT507" s="3"/>
    </row>
    <row r="508" spans="1:46" ht="13.5" customHeight="1">
      <c r="A508" s="221"/>
      <c r="B508" s="3"/>
      <c r="C508" s="4"/>
      <c r="D508" s="32"/>
      <c r="E508" s="4"/>
      <c r="F508" s="3"/>
      <c r="G508" s="4"/>
      <c r="H508" s="3"/>
      <c r="I508" s="4"/>
      <c r="J508" s="3"/>
      <c r="K508" s="4"/>
      <c r="L508" s="3"/>
      <c r="M508" s="4"/>
      <c r="N508" s="3"/>
      <c r="O508" s="4"/>
      <c r="P508" s="4"/>
      <c r="Q508" s="4"/>
      <c r="R508" s="3"/>
      <c r="S508" s="3"/>
      <c r="T508" s="3"/>
      <c r="U508" s="4"/>
      <c r="V508" s="3"/>
      <c r="W508" s="3"/>
      <c r="X508" s="3"/>
      <c r="Y508" s="3"/>
      <c r="Z508" s="3"/>
      <c r="AA508" s="3"/>
      <c r="AB508" s="4"/>
      <c r="AC508" s="3"/>
      <c r="AD508" s="3"/>
      <c r="AE508" s="3"/>
      <c r="AF508" s="3"/>
      <c r="AG508" s="3"/>
      <c r="AH508" s="3"/>
      <c r="AI508" s="3"/>
      <c r="AJ508" s="3"/>
      <c r="AK508" s="3"/>
      <c r="AL508" s="3"/>
      <c r="AM508" s="3"/>
      <c r="AN508" s="3"/>
      <c r="AO508" s="3"/>
      <c r="AP508" s="3"/>
      <c r="AQ508" s="3"/>
      <c r="AR508" s="3"/>
      <c r="AS508" s="3"/>
      <c r="AT508" s="3"/>
    </row>
    <row r="509" spans="1:46" ht="13.5" customHeight="1">
      <c r="A509" s="221"/>
      <c r="B509" s="3"/>
      <c r="C509" s="4"/>
      <c r="D509" s="32"/>
      <c r="E509" s="4"/>
      <c r="F509" s="3"/>
      <c r="G509" s="4"/>
      <c r="H509" s="3"/>
      <c r="I509" s="4"/>
      <c r="J509" s="3"/>
      <c r="K509" s="4"/>
      <c r="L509" s="3"/>
      <c r="M509" s="4"/>
      <c r="N509" s="3"/>
      <c r="O509" s="4"/>
      <c r="P509" s="4"/>
      <c r="Q509" s="4"/>
      <c r="R509" s="3"/>
      <c r="S509" s="3"/>
      <c r="T509" s="3"/>
      <c r="U509" s="4"/>
      <c r="V509" s="3"/>
      <c r="W509" s="3"/>
      <c r="X509" s="3"/>
      <c r="Y509" s="3"/>
      <c r="Z509" s="3"/>
      <c r="AA509" s="3"/>
      <c r="AB509" s="4"/>
      <c r="AC509" s="3"/>
      <c r="AD509" s="3"/>
      <c r="AE509" s="3"/>
      <c r="AF509" s="3"/>
      <c r="AG509" s="3"/>
      <c r="AH509" s="3"/>
      <c r="AI509" s="3"/>
      <c r="AJ509" s="3"/>
      <c r="AK509" s="3"/>
      <c r="AL509" s="3"/>
      <c r="AM509" s="3"/>
      <c r="AN509" s="3"/>
      <c r="AO509" s="3"/>
      <c r="AP509" s="3"/>
      <c r="AQ509" s="3"/>
      <c r="AR509" s="3"/>
      <c r="AS509" s="3"/>
      <c r="AT509" s="3"/>
    </row>
    <row r="510" spans="1:46" ht="13.5" customHeight="1">
      <c r="A510" s="221"/>
      <c r="B510" s="3"/>
      <c r="C510" s="4"/>
      <c r="D510" s="32"/>
      <c r="E510" s="4"/>
      <c r="F510" s="3"/>
      <c r="G510" s="4"/>
      <c r="H510" s="3"/>
      <c r="I510" s="4"/>
      <c r="J510" s="3"/>
      <c r="K510" s="4"/>
      <c r="L510" s="3"/>
      <c r="M510" s="4"/>
      <c r="N510" s="3"/>
      <c r="O510" s="4"/>
      <c r="P510" s="4"/>
      <c r="Q510" s="4"/>
      <c r="R510" s="3"/>
      <c r="S510" s="3"/>
      <c r="T510" s="3"/>
      <c r="U510" s="4"/>
      <c r="V510" s="3"/>
      <c r="W510" s="3"/>
      <c r="X510" s="3"/>
      <c r="Y510" s="3"/>
      <c r="Z510" s="3"/>
      <c r="AA510" s="3"/>
      <c r="AB510" s="4"/>
      <c r="AC510" s="3"/>
      <c r="AD510" s="3"/>
      <c r="AE510" s="3"/>
      <c r="AF510" s="3"/>
      <c r="AG510" s="3"/>
      <c r="AH510" s="3"/>
      <c r="AI510" s="3"/>
      <c r="AJ510" s="3"/>
      <c r="AK510" s="3"/>
      <c r="AL510" s="3"/>
      <c r="AM510" s="3"/>
      <c r="AN510" s="3"/>
      <c r="AO510" s="3"/>
      <c r="AP510" s="3"/>
      <c r="AQ510" s="3"/>
      <c r="AR510" s="3"/>
      <c r="AS510" s="3"/>
      <c r="AT510" s="3"/>
    </row>
    <row r="511" spans="1:46" ht="13.5" customHeight="1">
      <c r="A511" s="221"/>
      <c r="B511" s="3"/>
      <c r="C511" s="4"/>
      <c r="D511" s="32"/>
      <c r="E511" s="4"/>
      <c r="F511" s="3"/>
      <c r="G511" s="4"/>
      <c r="H511" s="3"/>
      <c r="I511" s="4"/>
      <c r="J511" s="3"/>
      <c r="K511" s="4"/>
      <c r="L511" s="3"/>
      <c r="M511" s="4"/>
      <c r="N511" s="3"/>
      <c r="O511" s="4"/>
      <c r="P511" s="4"/>
      <c r="Q511" s="4"/>
      <c r="R511" s="3"/>
      <c r="S511" s="3"/>
      <c r="T511" s="3"/>
      <c r="U511" s="4"/>
      <c r="V511" s="3"/>
      <c r="W511" s="3"/>
      <c r="X511" s="3"/>
      <c r="Y511" s="3"/>
      <c r="Z511" s="3"/>
      <c r="AA511" s="3"/>
      <c r="AB511" s="4"/>
      <c r="AC511" s="3"/>
      <c r="AD511" s="3"/>
      <c r="AE511" s="3"/>
      <c r="AF511" s="3"/>
      <c r="AG511" s="3"/>
      <c r="AH511" s="3"/>
      <c r="AI511" s="3"/>
      <c r="AJ511" s="3"/>
      <c r="AK511" s="3"/>
      <c r="AL511" s="3"/>
      <c r="AM511" s="3"/>
      <c r="AN511" s="3"/>
      <c r="AO511" s="3"/>
      <c r="AP511" s="3"/>
      <c r="AQ511" s="3"/>
      <c r="AR511" s="3"/>
      <c r="AS511" s="3"/>
      <c r="AT511" s="3"/>
    </row>
    <row r="512" spans="1:46" ht="13.5" customHeight="1">
      <c r="A512" s="221"/>
      <c r="B512" s="3"/>
      <c r="C512" s="4"/>
      <c r="D512" s="32"/>
      <c r="E512" s="4"/>
      <c r="F512" s="3"/>
      <c r="G512" s="4"/>
      <c r="H512" s="3"/>
      <c r="I512" s="4"/>
      <c r="J512" s="3"/>
      <c r="K512" s="4"/>
      <c r="L512" s="3"/>
      <c r="M512" s="4"/>
      <c r="N512" s="3"/>
      <c r="O512" s="4"/>
      <c r="P512" s="4"/>
      <c r="Q512" s="4"/>
      <c r="R512" s="3"/>
      <c r="S512" s="3"/>
      <c r="T512" s="3"/>
      <c r="U512" s="4"/>
      <c r="V512" s="3"/>
      <c r="W512" s="3"/>
      <c r="X512" s="3"/>
      <c r="Y512" s="3"/>
      <c r="Z512" s="3"/>
      <c r="AA512" s="3"/>
      <c r="AB512" s="4"/>
      <c r="AC512" s="3"/>
      <c r="AD512" s="3"/>
      <c r="AE512" s="3"/>
      <c r="AF512" s="3"/>
      <c r="AG512" s="3"/>
      <c r="AH512" s="3"/>
      <c r="AI512" s="3"/>
      <c r="AJ512" s="3"/>
      <c r="AK512" s="3"/>
      <c r="AL512" s="3"/>
      <c r="AM512" s="3"/>
      <c r="AN512" s="3"/>
      <c r="AO512" s="3"/>
      <c r="AP512" s="3"/>
      <c r="AQ512" s="3"/>
      <c r="AR512" s="3"/>
      <c r="AS512" s="3"/>
      <c r="AT512" s="3"/>
    </row>
    <row r="513" spans="1:46" ht="13.5" customHeight="1">
      <c r="A513" s="221"/>
      <c r="B513" s="3"/>
      <c r="C513" s="4"/>
      <c r="D513" s="32"/>
      <c r="E513" s="4"/>
      <c r="F513" s="3"/>
      <c r="G513" s="4"/>
      <c r="H513" s="3"/>
      <c r="I513" s="4"/>
      <c r="J513" s="3"/>
      <c r="K513" s="4"/>
      <c r="L513" s="3"/>
      <c r="M513" s="4"/>
      <c r="N513" s="3"/>
      <c r="O513" s="4"/>
      <c r="P513" s="4"/>
      <c r="Q513" s="4"/>
      <c r="R513" s="3"/>
      <c r="S513" s="3"/>
      <c r="T513" s="3"/>
      <c r="U513" s="4"/>
      <c r="V513" s="3"/>
      <c r="W513" s="3"/>
      <c r="X513" s="3"/>
      <c r="Y513" s="3"/>
      <c r="Z513" s="3"/>
      <c r="AA513" s="3"/>
      <c r="AB513" s="4"/>
      <c r="AC513" s="3"/>
      <c r="AD513" s="3"/>
      <c r="AE513" s="3"/>
      <c r="AF513" s="3"/>
      <c r="AG513" s="3"/>
      <c r="AH513" s="3"/>
      <c r="AI513" s="3"/>
      <c r="AJ513" s="3"/>
      <c r="AK513" s="3"/>
      <c r="AL513" s="3"/>
      <c r="AM513" s="3"/>
      <c r="AN513" s="3"/>
      <c r="AO513" s="3"/>
      <c r="AP513" s="3"/>
      <c r="AQ513" s="3"/>
      <c r="AR513" s="3"/>
      <c r="AS513" s="3"/>
      <c r="AT513" s="3"/>
    </row>
    <row r="514" spans="1:46" ht="13.5" customHeight="1">
      <c r="A514" s="221"/>
      <c r="B514" s="3"/>
      <c r="C514" s="4"/>
      <c r="D514" s="32"/>
      <c r="E514" s="4"/>
      <c r="F514" s="3"/>
      <c r="G514" s="4"/>
      <c r="H514" s="3"/>
      <c r="I514" s="4"/>
      <c r="J514" s="3"/>
      <c r="K514" s="4"/>
      <c r="L514" s="3"/>
      <c r="M514" s="4"/>
      <c r="N514" s="3"/>
      <c r="O514" s="4"/>
      <c r="P514" s="4"/>
      <c r="Q514" s="4"/>
      <c r="R514" s="3"/>
      <c r="S514" s="3"/>
      <c r="T514" s="3"/>
      <c r="U514" s="4"/>
      <c r="V514" s="3"/>
      <c r="W514" s="3"/>
      <c r="X514" s="3"/>
      <c r="Y514" s="3"/>
      <c r="Z514" s="3"/>
      <c r="AA514" s="3"/>
      <c r="AB514" s="4"/>
      <c r="AC514" s="3"/>
      <c r="AD514" s="3"/>
      <c r="AE514" s="3"/>
      <c r="AF514" s="3"/>
      <c r="AG514" s="3"/>
      <c r="AH514" s="3"/>
      <c r="AI514" s="3"/>
      <c r="AJ514" s="3"/>
      <c r="AK514" s="3"/>
      <c r="AL514" s="3"/>
      <c r="AM514" s="3"/>
      <c r="AN514" s="3"/>
      <c r="AO514" s="3"/>
      <c r="AP514" s="3"/>
      <c r="AQ514" s="3"/>
      <c r="AR514" s="3"/>
      <c r="AS514" s="3"/>
      <c r="AT514" s="3"/>
    </row>
    <row r="515" spans="1:46" ht="13.5" customHeight="1">
      <c r="A515" s="221"/>
      <c r="B515" s="3"/>
      <c r="C515" s="4"/>
      <c r="D515" s="32"/>
      <c r="E515" s="4"/>
      <c r="F515" s="3"/>
      <c r="G515" s="4"/>
      <c r="H515" s="3"/>
      <c r="I515" s="4"/>
      <c r="J515" s="3"/>
      <c r="K515" s="4"/>
      <c r="L515" s="3"/>
      <c r="M515" s="4"/>
      <c r="N515" s="3"/>
      <c r="O515" s="4"/>
      <c r="P515" s="4"/>
      <c r="Q515" s="4"/>
      <c r="R515" s="3"/>
      <c r="S515" s="3"/>
      <c r="T515" s="3"/>
      <c r="U515" s="4"/>
      <c r="V515" s="3"/>
      <c r="W515" s="3"/>
      <c r="X515" s="3"/>
      <c r="Y515" s="3"/>
      <c r="Z515" s="3"/>
      <c r="AA515" s="3"/>
      <c r="AB515" s="4"/>
      <c r="AC515" s="3"/>
      <c r="AD515" s="3"/>
      <c r="AE515" s="3"/>
      <c r="AF515" s="3"/>
      <c r="AG515" s="3"/>
      <c r="AH515" s="3"/>
      <c r="AI515" s="3"/>
      <c r="AJ515" s="3"/>
      <c r="AK515" s="3"/>
      <c r="AL515" s="3"/>
      <c r="AM515" s="3"/>
      <c r="AN515" s="3"/>
      <c r="AO515" s="3"/>
      <c r="AP515" s="3"/>
      <c r="AQ515" s="3"/>
      <c r="AR515" s="3"/>
      <c r="AS515" s="3"/>
      <c r="AT515" s="3"/>
    </row>
    <row r="516" spans="1:46" ht="13.5" customHeight="1">
      <c r="A516" s="221"/>
      <c r="B516" s="3"/>
      <c r="C516" s="4"/>
      <c r="D516" s="32"/>
      <c r="E516" s="4"/>
      <c r="F516" s="3"/>
      <c r="G516" s="4"/>
      <c r="H516" s="3"/>
      <c r="I516" s="4"/>
      <c r="J516" s="3"/>
      <c r="K516" s="4"/>
      <c r="L516" s="3"/>
      <c r="M516" s="4"/>
      <c r="N516" s="3"/>
      <c r="O516" s="4"/>
      <c r="P516" s="4"/>
      <c r="Q516" s="4"/>
      <c r="R516" s="3"/>
      <c r="S516" s="3"/>
      <c r="T516" s="3"/>
      <c r="U516" s="4"/>
      <c r="V516" s="3"/>
      <c r="W516" s="3"/>
      <c r="X516" s="3"/>
      <c r="Y516" s="3"/>
      <c r="Z516" s="3"/>
      <c r="AA516" s="3"/>
      <c r="AB516" s="4"/>
      <c r="AC516" s="3"/>
      <c r="AD516" s="3"/>
      <c r="AE516" s="3"/>
      <c r="AF516" s="3"/>
      <c r="AG516" s="3"/>
      <c r="AH516" s="3"/>
      <c r="AI516" s="3"/>
      <c r="AJ516" s="3"/>
      <c r="AK516" s="3"/>
      <c r="AL516" s="3"/>
      <c r="AM516" s="3"/>
      <c r="AN516" s="3"/>
      <c r="AO516" s="3"/>
      <c r="AP516" s="3"/>
      <c r="AQ516" s="3"/>
      <c r="AR516" s="3"/>
      <c r="AS516" s="3"/>
      <c r="AT516" s="3"/>
    </row>
    <row r="517" spans="1:46" ht="13.5" customHeight="1">
      <c r="A517" s="221"/>
      <c r="B517" s="3"/>
      <c r="C517" s="4"/>
      <c r="D517" s="32"/>
      <c r="E517" s="4"/>
      <c r="F517" s="3"/>
      <c r="G517" s="4"/>
      <c r="H517" s="3"/>
      <c r="I517" s="4"/>
      <c r="J517" s="3"/>
      <c r="K517" s="4"/>
      <c r="L517" s="3"/>
      <c r="M517" s="4"/>
      <c r="N517" s="3"/>
      <c r="O517" s="4"/>
      <c r="P517" s="4"/>
      <c r="Q517" s="4"/>
      <c r="R517" s="3"/>
      <c r="S517" s="3"/>
      <c r="T517" s="3"/>
      <c r="U517" s="4"/>
      <c r="V517" s="3"/>
      <c r="W517" s="3"/>
      <c r="X517" s="3"/>
      <c r="Y517" s="3"/>
      <c r="Z517" s="3"/>
      <c r="AA517" s="3"/>
      <c r="AB517" s="4"/>
      <c r="AC517" s="3"/>
      <c r="AD517" s="3"/>
      <c r="AE517" s="3"/>
      <c r="AF517" s="3"/>
      <c r="AG517" s="3"/>
      <c r="AH517" s="3"/>
      <c r="AI517" s="3"/>
      <c r="AJ517" s="3"/>
      <c r="AK517" s="3"/>
      <c r="AL517" s="3"/>
      <c r="AM517" s="3"/>
      <c r="AN517" s="3"/>
      <c r="AO517" s="3"/>
      <c r="AP517" s="3"/>
      <c r="AQ517" s="3"/>
      <c r="AR517" s="3"/>
      <c r="AS517" s="3"/>
      <c r="AT517" s="3"/>
    </row>
    <row r="518" spans="1:46" ht="13.5" customHeight="1">
      <c r="A518" s="221"/>
      <c r="B518" s="3"/>
      <c r="C518" s="4"/>
      <c r="D518" s="32"/>
      <c r="E518" s="4"/>
      <c r="F518" s="3"/>
      <c r="G518" s="4"/>
      <c r="H518" s="3"/>
      <c r="I518" s="4"/>
      <c r="J518" s="3"/>
      <c r="K518" s="4"/>
      <c r="L518" s="3"/>
      <c r="M518" s="4"/>
      <c r="N518" s="3"/>
      <c r="O518" s="4"/>
      <c r="P518" s="4"/>
      <c r="Q518" s="4"/>
      <c r="R518" s="3"/>
      <c r="S518" s="3"/>
      <c r="T518" s="3"/>
      <c r="U518" s="4"/>
      <c r="V518" s="3"/>
      <c r="W518" s="3"/>
      <c r="X518" s="3"/>
      <c r="Y518" s="3"/>
      <c r="Z518" s="3"/>
      <c r="AA518" s="3"/>
      <c r="AB518" s="4"/>
      <c r="AC518" s="3"/>
      <c r="AD518" s="3"/>
      <c r="AE518" s="3"/>
      <c r="AF518" s="3"/>
      <c r="AG518" s="3"/>
      <c r="AH518" s="3"/>
      <c r="AI518" s="3"/>
      <c r="AJ518" s="3"/>
      <c r="AK518" s="3"/>
      <c r="AL518" s="3"/>
      <c r="AM518" s="3"/>
      <c r="AN518" s="3"/>
      <c r="AO518" s="3"/>
      <c r="AP518" s="3"/>
      <c r="AQ518" s="3"/>
      <c r="AR518" s="3"/>
      <c r="AS518" s="3"/>
      <c r="AT518" s="3"/>
    </row>
    <row r="519" spans="1:46" ht="13.5" customHeight="1">
      <c r="A519" s="221"/>
      <c r="B519" s="3"/>
      <c r="C519" s="4"/>
      <c r="D519" s="32"/>
      <c r="E519" s="4"/>
      <c r="F519" s="3"/>
      <c r="G519" s="4"/>
      <c r="H519" s="3"/>
      <c r="I519" s="4"/>
      <c r="J519" s="3"/>
      <c r="K519" s="4"/>
      <c r="L519" s="3"/>
      <c r="M519" s="4"/>
      <c r="N519" s="3"/>
      <c r="O519" s="4"/>
      <c r="P519" s="4"/>
      <c r="Q519" s="4"/>
      <c r="R519" s="3"/>
      <c r="S519" s="3"/>
      <c r="T519" s="3"/>
      <c r="U519" s="4"/>
      <c r="V519" s="3"/>
      <c r="W519" s="3"/>
      <c r="X519" s="3"/>
      <c r="Y519" s="3"/>
      <c r="Z519" s="3"/>
      <c r="AA519" s="3"/>
      <c r="AB519" s="4"/>
      <c r="AC519" s="3"/>
      <c r="AD519" s="3"/>
      <c r="AE519" s="3"/>
      <c r="AF519" s="3"/>
      <c r="AG519" s="3"/>
      <c r="AH519" s="3"/>
      <c r="AI519" s="3"/>
      <c r="AJ519" s="3"/>
      <c r="AK519" s="3"/>
      <c r="AL519" s="3"/>
      <c r="AM519" s="3"/>
      <c r="AN519" s="3"/>
      <c r="AO519" s="3"/>
      <c r="AP519" s="3"/>
      <c r="AQ519" s="3"/>
      <c r="AR519" s="3"/>
      <c r="AS519" s="3"/>
      <c r="AT519" s="3"/>
    </row>
    <row r="520" spans="1:46" ht="13.5" customHeight="1">
      <c r="A520" s="221"/>
      <c r="B520" s="3"/>
      <c r="C520" s="4"/>
      <c r="D520" s="32"/>
      <c r="E520" s="4"/>
      <c r="F520" s="3"/>
      <c r="G520" s="4"/>
      <c r="H520" s="3"/>
      <c r="I520" s="4"/>
      <c r="J520" s="3"/>
      <c r="K520" s="4"/>
      <c r="L520" s="3"/>
      <c r="M520" s="4"/>
      <c r="N520" s="3"/>
      <c r="O520" s="4"/>
      <c r="P520" s="4"/>
      <c r="Q520" s="4"/>
      <c r="R520" s="3"/>
      <c r="S520" s="3"/>
      <c r="T520" s="3"/>
      <c r="U520" s="4"/>
      <c r="V520" s="3"/>
      <c r="W520" s="3"/>
      <c r="X520" s="3"/>
      <c r="Y520" s="3"/>
      <c r="Z520" s="3"/>
      <c r="AA520" s="3"/>
      <c r="AB520" s="4"/>
      <c r="AC520" s="3"/>
      <c r="AD520" s="3"/>
      <c r="AE520" s="3"/>
      <c r="AF520" s="3"/>
      <c r="AG520" s="3"/>
      <c r="AH520" s="3"/>
      <c r="AI520" s="3"/>
      <c r="AJ520" s="3"/>
      <c r="AK520" s="3"/>
      <c r="AL520" s="3"/>
      <c r="AM520" s="3"/>
      <c r="AN520" s="3"/>
      <c r="AO520" s="3"/>
      <c r="AP520" s="3"/>
      <c r="AQ520" s="3"/>
      <c r="AR520" s="3"/>
      <c r="AS520" s="3"/>
      <c r="AT520" s="3"/>
    </row>
    <row r="521" spans="1:46" ht="13.5" customHeight="1">
      <c r="A521" s="221"/>
      <c r="B521" s="3"/>
      <c r="C521" s="4"/>
      <c r="D521" s="32"/>
      <c r="E521" s="4"/>
      <c r="F521" s="3"/>
      <c r="G521" s="4"/>
      <c r="H521" s="3"/>
      <c r="I521" s="4"/>
      <c r="J521" s="3"/>
      <c r="K521" s="4"/>
      <c r="L521" s="3"/>
      <c r="M521" s="4"/>
      <c r="N521" s="3"/>
      <c r="O521" s="4"/>
      <c r="P521" s="4"/>
      <c r="Q521" s="4"/>
      <c r="R521" s="3"/>
      <c r="S521" s="3"/>
      <c r="T521" s="3"/>
      <c r="U521" s="4"/>
      <c r="V521" s="3"/>
      <c r="W521" s="3"/>
      <c r="X521" s="3"/>
      <c r="Y521" s="3"/>
      <c r="Z521" s="3"/>
      <c r="AA521" s="3"/>
      <c r="AB521" s="4"/>
      <c r="AC521" s="3"/>
      <c r="AD521" s="3"/>
      <c r="AE521" s="3"/>
      <c r="AF521" s="3"/>
      <c r="AG521" s="3"/>
      <c r="AH521" s="3"/>
      <c r="AI521" s="3"/>
      <c r="AJ521" s="3"/>
      <c r="AK521" s="3"/>
      <c r="AL521" s="3"/>
      <c r="AM521" s="3"/>
      <c r="AN521" s="3"/>
      <c r="AO521" s="3"/>
      <c r="AP521" s="3"/>
      <c r="AQ521" s="3"/>
      <c r="AR521" s="3"/>
      <c r="AS521" s="3"/>
      <c r="AT521" s="3"/>
    </row>
    <row r="522" spans="1:46" ht="13.5" customHeight="1">
      <c r="A522" s="221"/>
      <c r="B522" s="3"/>
      <c r="C522" s="4"/>
      <c r="D522" s="32"/>
      <c r="E522" s="4"/>
      <c r="F522" s="3"/>
      <c r="G522" s="4"/>
      <c r="H522" s="3"/>
      <c r="I522" s="4"/>
      <c r="J522" s="3"/>
      <c r="K522" s="4"/>
      <c r="L522" s="3"/>
      <c r="M522" s="4"/>
      <c r="N522" s="3"/>
      <c r="O522" s="4"/>
      <c r="P522" s="4"/>
      <c r="Q522" s="4"/>
      <c r="R522" s="3"/>
      <c r="S522" s="3"/>
      <c r="T522" s="3"/>
      <c r="U522" s="4"/>
      <c r="V522" s="3"/>
      <c r="W522" s="3"/>
      <c r="X522" s="3"/>
      <c r="Y522" s="3"/>
      <c r="Z522" s="3"/>
      <c r="AA522" s="3"/>
      <c r="AB522" s="4"/>
      <c r="AC522" s="3"/>
      <c r="AD522" s="3"/>
      <c r="AE522" s="3"/>
      <c r="AF522" s="3"/>
      <c r="AG522" s="3"/>
      <c r="AH522" s="3"/>
      <c r="AI522" s="3"/>
      <c r="AJ522" s="3"/>
      <c r="AK522" s="3"/>
      <c r="AL522" s="3"/>
      <c r="AM522" s="3"/>
      <c r="AN522" s="3"/>
      <c r="AO522" s="3"/>
      <c r="AP522" s="3"/>
      <c r="AQ522" s="3"/>
      <c r="AR522" s="3"/>
      <c r="AS522" s="3"/>
      <c r="AT522" s="3"/>
    </row>
    <row r="523" spans="1:46" ht="13.5" customHeight="1">
      <c r="A523" s="221"/>
      <c r="B523" s="3"/>
      <c r="C523" s="4"/>
      <c r="D523" s="32"/>
      <c r="E523" s="4"/>
      <c r="F523" s="3"/>
      <c r="G523" s="4"/>
      <c r="H523" s="3"/>
      <c r="I523" s="4"/>
      <c r="J523" s="3"/>
      <c r="K523" s="4"/>
      <c r="L523" s="3"/>
      <c r="M523" s="4"/>
      <c r="N523" s="3"/>
      <c r="O523" s="4"/>
      <c r="P523" s="4"/>
      <c r="Q523" s="4"/>
      <c r="R523" s="3"/>
      <c r="S523" s="3"/>
      <c r="T523" s="3"/>
      <c r="U523" s="4"/>
      <c r="V523" s="3"/>
      <c r="W523" s="3"/>
      <c r="X523" s="3"/>
      <c r="Y523" s="3"/>
      <c r="Z523" s="3"/>
      <c r="AA523" s="3"/>
      <c r="AB523" s="4"/>
      <c r="AC523" s="3"/>
      <c r="AD523" s="3"/>
      <c r="AE523" s="3"/>
      <c r="AF523" s="3"/>
      <c r="AG523" s="3"/>
      <c r="AH523" s="3"/>
      <c r="AI523" s="3"/>
      <c r="AJ523" s="3"/>
      <c r="AK523" s="3"/>
      <c r="AL523" s="3"/>
      <c r="AM523" s="3"/>
      <c r="AN523" s="3"/>
      <c r="AO523" s="3"/>
      <c r="AP523" s="3"/>
      <c r="AQ523" s="3"/>
      <c r="AR523" s="3"/>
      <c r="AS523" s="3"/>
      <c r="AT523" s="3"/>
    </row>
    <row r="524" spans="1:46" ht="13.5" customHeight="1">
      <c r="A524" s="221"/>
      <c r="B524" s="3"/>
      <c r="C524" s="4"/>
      <c r="D524" s="32"/>
      <c r="E524" s="4"/>
      <c r="F524" s="3"/>
      <c r="G524" s="4"/>
      <c r="H524" s="3"/>
      <c r="I524" s="4"/>
      <c r="J524" s="3"/>
      <c r="K524" s="4"/>
      <c r="L524" s="3"/>
      <c r="M524" s="4"/>
      <c r="N524" s="3"/>
      <c r="O524" s="4"/>
      <c r="P524" s="4"/>
      <c r="Q524" s="4"/>
      <c r="R524" s="3"/>
      <c r="S524" s="3"/>
      <c r="T524" s="3"/>
      <c r="U524" s="4"/>
      <c r="V524" s="3"/>
      <c r="W524" s="3"/>
      <c r="X524" s="3"/>
      <c r="Y524" s="3"/>
      <c r="Z524" s="3"/>
      <c r="AA524" s="3"/>
      <c r="AB524" s="4"/>
      <c r="AC524" s="3"/>
      <c r="AD524" s="3"/>
      <c r="AE524" s="3"/>
      <c r="AF524" s="3"/>
      <c r="AG524" s="3"/>
      <c r="AH524" s="3"/>
      <c r="AI524" s="3"/>
      <c r="AJ524" s="3"/>
      <c r="AK524" s="3"/>
      <c r="AL524" s="3"/>
      <c r="AM524" s="3"/>
      <c r="AN524" s="3"/>
      <c r="AO524" s="3"/>
      <c r="AP524" s="3"/>
      <c r="AQ524" s="3"/>
      <c r="AR524" s="3"/>
      <c r="AS524" s="3"/>
      <c r="AT524" s="3"/>
    </row>
    <row r="525" spans="1:46" ht="13.5" customHeight="1">
      <c r="A525" s="221"/>
      <c r="B525" s="3"/>
      <c r="C525" s="4"/>
      <c r="D525" s="32"/>
      <c r="E525" s="4"/>
      <c r="F525" s="3"/>
      <c r="G525" s="4"/>
      <c r="H525" s="3"/>
      <c r="I525" s="4"/>
      <c r="J525" s="3"/>
      <c r="K525" s="4"/>
      <c r="L525" s="3"/>
      <c r="M525" s="4"/>
      <c r="N525" s="3"/>
      <c r="O525" s="4"/>
      <c r="P525" s="4"/>
      <c r="Q525" s="4"/>
      <c r="R525" s="3"/>
      <c r="S525" s="3"/>
      <c r="T525" s="3"/>
      <c r="U525" s="4"/>
      <c r="V525" s="3"/>
      <c r="W525" s="3"/>
      <c r="X525" s="3"/>
      <c r="Y525" s="3"/>
      <c r="Z525" s="3"/>
      <c r="AA525" s="3"/>
      <c r="AB525" s="4"/>
      <c r="AC525" s="3"/>
      <c r="AD525" s="3"/>
      <c r="AE525" s="3"/>
      <c r="AF525" s="3"/>
      <c r="AG525" s="3"/>
      <c r="AH525" s="3"/>
      <c r="AI525" s="3"/>
      <c r="AJ525" s="3"/>
      <c r="AK525" s="3"/>
      <c r="AL525" s="3"/>
      <c r="AM525" s="3"/>
      <c r="AN525" s="3"/>
      <c r="AO525" s="3"/>
      <c r="AP525" s="3"/>
      <c r="AQ525" s="3"/>
      <c r="AR525" s="3"/>
      <c r="AS525" s="3"/>
      <c r="AT525" s="3"/>
    </row>
    <row r="526" spans="1:46" ht="13.5" customHeight="1">
      <c r="A526" s="221"/>
      <c r="B526" s="3"/>
      <c r="C526" s="4"/>
      <c r="D526" s="32"/>
      <c r="E526" s="4"/>
      <c r="F526" s="3"/>
      <c r="G526" s="4"/>
      <c r="H526" s="3"/>
      <c r="I526" s="4"/>
      <c r="J526" s="3"/>
      <c r="K526" s="4"/>
      <c r="L526" s="3"/>
      <c r="M526" s="4"/>
      <c r="N526" s="3"/>
      <c r="O526" s="4"/>
      <c r="P526" s="4"/>
      <c r="Q526" s="4"/>
      <c r="R526" s="3"/>
      <c r="S526" s="3"/>
      <c r="T526" s="3"/>
      <c r="U526" s="4"/>
      <c r="V526" s="3"/>
      <c r="W526" s="3"/>
      <c r="X526" s="3"/>
      <c r="Y526" s="3"/>
      <c r="Z526" s="3"/>
      <c r="AA526" s="3"/>
      <c r="AB526" s="4"/>
      <c r="AC526" s="3"/>
      <c r="AD526" s="3"/>
      <c r="AE526" s="3"/>
      <c r="AF526" s="3"/>
      <c r="AG526" s="3"/>
      <c r="AH526" s="3"/>
      <c r="AI526" s="3"/>
      <c r="AJ526" s="3"/>
      <c r="AK526" s="3"/>
      <c r="AL526" s="3"/>
      <c r="AM526" s="3"/>
      <c r="AN526" s="3"/>
      <c r="AO526" s="3"/>
      <c r="AP526" s="3"/>
      <c r="AQ526" s="3"/>
      <c r="AR526" s="3"/>
      <c r="AS526" s="3"/>
      <c r="AT526" s="3"/>
    </row>
    <row r="527" spans="1:46" ht="13.5" customHeight="1">
      <c r="A527" s="221"/>
      <c r="B527" s="3"/>
      <c r="C527" s="4"/>
      <c r="D527" s="32"/>
      <c r="E527" s="4"/>
      <c r="F527" s="3"/>
      <c r="G527" s="4"/>
      <c r="H527" s="3"/>
      <c r="I527" s="4"/>
      <c r="J527" s="3"/>
      <c r="K527" s="4"/>
      <c r="L527" s="3"/>
      <c r="M527" s="4"/>
      <c r="N527" s="3"/>
      <c r="O527" s="4"/>
      <c r="P527" s="4"/>
      <c r="Q527" s="4"/>
      <c r="R527" s="3"/>
      <c r="S527" s="3"/>
      <c r="T527" s="3"/>
      <c r="U527" s="4"/>
      <c r="V527" s="3"/>
      <c r="W527" s="3"/>
      <c r="X527" s="3"/>
      <c r="Y527" s="3"/>
      <c r="Z527" s="3"/>
      <c r="AA527" s="3"/>
      <c r="AB527" s="4"/>
      <c r="AC527" s="3"/>
      <c r="AD527" s="3"/>
      <c r="AE527" s="3"/>
      <c r="AF527" s="3"/>
      <c r="AG527" s="3"/>
      <c r="AH527" s="3"/>
      <c r="AI527" s="3"/>
      <c r="AJ527" s="3"/>
      <c r="AK527" s="3"/>
      <c r="AL527" s="3"/>
      <c r="AM527" s="3"/>
      <c r="AN527" s="3"/>
      <c r="AO527" s="3"/>
      <c r="AP527" s="3"/>
      <c r="AQ527" s="3"/>
      <c r="AR527" s="3"/>
      <c r="AS527" s="3"/>
      <c r="AT527" s="3"/>
    </row>
    <row r="528" spans="1:46" ht="13.5" customHeight="1">
      <c r="A528" s="221"/>
      <c r="B528" s="3"/>
      <c r="C528" s="4"/>
      <c r="D528" s="32"/>
      <c r="E528" s="4"/>
      <c r="F528" s="3"/>
      <c r="G528" s="4"/>
      <c r="H528" s="3"/>
      <c r="I528" s="4"/>
      <c r="J528" s="3"/>
      <c r="K528" s="4"/>
      <c r="L528" s="3"/>
      <c r="M528" s="4"/>
      <c r="N528" s="3"/>
      <c r="O528" s="4"/>
      <c r="P528" s="4"/>
      <c r="Q528" s="4"/>
      <c r="R528" s="3"/>
      <c r="S528" s="3"/>
      <c r="T528" s="3"/>
      <c r="U528" s="4"/>
      <c r="V528" s="3"/>
      <c r="W528" s="3"/>
      <c r="X528" s="3"/>
      <c r="Y528" s="3"/>
      <c r="Z528" s="3"/>
      <c r="AA528" s="3"/>
      <c r="AB528" s="4"/>
      <c r="AC528" s="3"/>
      <c r="AD528" s="3"/>
      <c r="AE528" s="3"/>
      <c r="AF528" s="3"/>
      <c r="AG528" s="3"/>
      <c r="AH528" s="3"/>
      <c r="AI528" s="3"/>
      <c r="AJ528" s="3"/>
      <c r="AK528" s="3"/>
      <c r="AL528" s="3"/>
      <c r="AM528" s="3"/>
      <c r="AN528" s="3"/>
      <c r="AO528" s="3"/>
      <c r="AP528" s="3"/>
      <c r="AQ528" s="3"/>
      <c r="AR528" s="3"/>
      <c r="AS528" s="3"/>
      <c r="AT528" s="3"/>
    </row>
    <row r="529" spans="1:46" ht="13.5" customHeight="1">
      <c r="A529" s="221"/>
      <c r="B529" s="3"/>
      <c r="C529" s="4"/>
      <c r="D529" s="32"/>
      <c r="E529" s="4"/>
      <c r="F529" s="3"/>
      <c r="G529" s="4"/>
      <c r="H529" s="3"/>
      <c r="I529" s="4"/>
      <c r="J529" s="3"/>
      <c r="K529" s="4"/>
      <c r="L529" s="3"/>
      <c r="M529" s="4"/>
      <c r="N529" s="3"/>
      <c r="O529" s="4"/>
      <c r="P529" s="4"/>
      <c r="Q529" s="4"/>
      <c r="R529" s="3"/>
      <c r="S529" s="3"/>
      <c r="T529" s="3"/>
      <c r="U529" s="4"/>
      <c r="V529" s="3"/>
      <c r="W529" s="3"/>
      <c r="X529" s="3"/>
      <c r="Y529" s="3"/>
      <c r="Z529" s="3"/>
      <c r="AA529" s="3"/>
      <c r="AB529" s="4"/>
      <c r="AC529" s="3"/>
      <c r="AD529" s="3"/>
      <c r="AE529" s="3"/>
      <c r="AF529" s="3"/>
      <c r="AG529" s="3"/>
      <c r="AH529" s="3"/>
      <c r="AI529" s="3"/>
      <c r="AJ529" s="3"/>
      <c r="AK529" s="3"/>
      <c r="AL529" s="3"/>
      <c r="AM529" s="3"/>
      <c r="AN529" s="3"/>
      <c r="AO529" s="3"/>
      <c r="AP529" s="3"/>
      <c r="AQ529" s="3"/>
      <c r="AR529" s="3"/>
      <c r="AS529" s="3"/>
      <c r="AT529" s="3"/>
    </row>
    <row r="530" spans="1:46" ht="13.5" customHeight="1">
      <c r="A530" s="221"/>
      <c r="B530" s="3"/>
      <c r="C530" s="4"/>
      <c r="D530" s="32"/>
      <c r="E530" s="4"/>
      <c r="F530" s="3"/>
      <c r="G530" s="4"/>
      <c r="H530" s="3"/>
      <c r="I530" s="4"/>
      <c r="J530" s="3"/>
      <c r="K530" s="4"/>
      <c r="L530" s="3"/>
      <c r="M530" s="4"/>
      <c r="N530" s="3"/>
      <c r="O530" s="4"/>
      <c r="P530" s="4"/>
      <c r="Q530" s="4"/>
      <c r="R530" s="3"/>
      <c r="S530" s="3"/>
      <c r="T530" s="3"/>
      <c r="U530" s="4"/>
      <c r="V530" s="3"/>
      <c r="W530" s="3"/>
      <c r="X530" s="3"/>
      <c r="Y530" s="3"/>
      <c r="Z530" s="3"/>
      <c r="AA530" s="3"/>
      <c r="AB530" s="4"/>
      <c r="AC530" s="3"/>
      <c r="AD530" s="3"/>
      <c r="AE530" s="3"/>
      <c r="AF530" s="3"/>
      <c r="AG530" s="3"/>
      <c r="AH530" s="3"/>
      <c r="AI530" s="3"/>
      <c r="AJ530" s="3"/>
      <c r="AK530" s="3"/>
      <c r="AL530" s="3"/>
      <c r="AM530" s="3"/>
      <c r="AN530" s="3"/>
      <c r="AO530" s="3"/>
      <c r="AP530" s="3"/>
      <c r="AQ530" s="3"/>
      <c r="AR530" s="3"/>
      <c r="AS530" s="3"/>
      <c r="AT530" s="3"/>
    </row>
    <row r="531" spans="1:46" ht="13.5" customHeight="1">
      <c r="A531" s="221"/>
      <c r="B531" s="3"/>
      <c r="C531" s="4"/>
      <c r="D531" s="32"/>
      <c r="E531" s="4"/>
      <c r="F531" s="3"/>
      <c r="G531" s="4"/>
      <c r="H531" s="3"/>
      <c r="I531" s="4"/>
      <c r="J531" s="3"/>
      <c r="K531" s="4"/>
      <c r="L531" s="3"/>
      <c r="M531" s="4"/>
      <c r="N531" s="3"/>
      <c r="O531" s="4"/>
      <c r="P531" s="4"/>
      <c r="Q531" s="4"/>
      <c r="R531" s="3"/>
      <c r="S531" s="3"/>
      <c r="T531" s="3"/>
      <c r="U531" s="4"/>
      <c r="V531" s="3"/>
      <c r="W531" s="3"/>
      <c r="X531" s="3"/>
      <c r="Y531" s="3"/>
      <c r="Z531" s="3"/>
      <c r="AA531" s="3"/>
      <c r="AB531" s="4"/>
      <c r="AC531" s="3"/>
      <c r="AD531" s="3"/>
      <c r="AE531" s="3"/>
      <c r="AF531" s="3"/>
      <c r="AG531" s="3"/>
      <c r="AH531" s="3"/>
      <c r="AI531" s="3"/>
      <c r="AJ531" s="3"/>
      <c r="AK531" s="3"/>
      <c r="AL531" s="3"/>
      <c r="AM531" s="3"/>
      <c r="AN531" s="3"/>
      <c r="AO531" s="3"/>
      <c r="AP531" s="3"/>
      <c r="AQ531" s="3"/>
      <c r="AR531" s="3"/>
      <c r="AS531" s="3"/>
      <c r="AT531" s="3"/>
    </row>
    <row r="532" spans="1:46" ht="13.5" customHeight="1">
      <c r="A532" s="221"/>
      <c r="B532" s="3"/>
      <c r="C532" s="4"/>
      <c r="D532" s="32"/>
      <c r="E532" s="4"/>
      <c r="F532" s="3"/>
      <c r="G532" s="4"/>
      <c r="H532" s="3"/>
      <c r="I532" s="4"/>
      <c r="J532" s="3"/>
      <c r="K532" s="4"/>
      <c r="L532" s="3"/>
      <c r="M532" s="4"/>
      <c r="N532" s="3"/>
      <c r="O532" s="4"/>
      <c r="P532" s="4"/>
      <c r="Q532" s="4"/>
      <c r="R532" s="3"/>
      <c r="S532" s="3"/>
      <c r="T532" s="3"/>
      <c r="U532" s="4"/>
      <c r="V532" s="3"/>
      <c r="W532" s="3"/>
      <c r="X532" s="3"/>
      <c r="Y532" s="3"/>
      <c r="Z532" s="3"/>
      <c r="AA532" s="3"/>
      <c r="AB532" s="4"/>
      <c r="AC532" s="3"/>
      <c r="AD532" s="3"/>
      <c r="AE532" s="3"/>
      <c r="AF532" s="3"/>
      <c r="AG532" s="3"/>
      <c r="AH532" s="3"/>
      <c r="AI532" s="3"/>
      <c r="AJ532" s="3"/>
      <c r="AK532" s="3"/>
      <c r="AL532" s="3"/>
      <c r="AM532" s="3"/>
      <c r="AN532" s="3"/>
      <c r="AO532" s="3"/>
      <c r="AP532" s="3"/>
      <c r="AQ532" s="3"/>
      <c r="AR532" s="3"/>
      <c r="AS532" s="3"/>
      <c r="AT532" s="3"/>
    </row>
    <row r="533" spans="1:46" ht="13.5" customHeight="1">
      <c r="A533" s="221"/>
      <c r="B533" s="3"/>
      <c r="C533" s="4"/>
      <c r="D533" s="32"/>
      <c r="E533" s="4"/>
      <c r="F533" s="3"/>
      <c r="G533" s="4"/>
      <c r="H533" s="3"/>
      <c r="I533" s="4"/>
      <c r="J533" s="3"/>
      <c r="K533" s="4"/>
      <c r="L533" s="3"/>
      <c r="M533" s="4"/>
      <c r="N533" s="3"/>
      <c r="O533" s="4"/>
      <c r="P533" s="4"/>
      <c r="Q533" s="4"/>
      <c r="R533" s="3"/>
      <c r="S533" s="3"/>
      <c r="T533" s="3"/>
      <c r="U533" s="4"/>
      <c r="V533" s="3"/>
      <c r="W533" s="3"/>
      <c r="X533" s="3"/>
      <c r="Y533" s="3"/>
      <c r="Z533" s="3"/>
      <c r="AA533" s="3"/>
      <c r="AB533" s="4"/>
      <c r="AC533" s="3"/>
      <c r="AD533" s="3"/>
      <c r="AE533" s="3"/>
      <c r="AF533" s="3"/>
      <c r="AG533" s="3"/>
      <c r="AH533" s="3"/>
      <c r="AI533" s="3"/>
      <c r="AJ533" s="3"/>
      <c r="AK533" s="3"/>
      <c r="AL533" s="3"/>
      <c r="AM533" s="3"/>
      <c r="AN533" s="3"/>
      <c r="AO533" s="3"/>
      <c r="AP533" s="3"/>
      <c r="AQ533" s="3"/>
      <c r="AR533" s="3"/>
      <c r="AS533" s="3"/>
      <c r="AT533" s="3"/>
    </row>
    <row r="534" spans="1:46" ht="13.5" customHeight="1">
      <c r="A534" s="221"/>
      <c r="B534" s="3"/>
      <c r="C534" s="4"/>
      <c r="D534" s="32"/>
      <c r="E534" s="4"/>
      <c r="F534" s="3"/>
      <c r="G534" s="4"/>
      <c r="H534" s="3"/>
      <c r="I534" s="4"/>
      <c r="J534" s="3"/>
      <c r="K534" s="4"/>
      <c r="L534" s="3"/>
      <c r="M534" s="4"/>
      <c r="N534" s="3"/>
      <c r="O534" s="4"/>
      <c r="P534" s="4"/>
      <c r="Q534" s="4"/>
      <c r="R534" s="3"/>
      <c r="S534" s="3"/>
      <c r="T534" s="3"/>
      <c r="U534" s="4"/>
      <c r="V534" s="3"/>
      <c r="W534" s="3"/>
      <c r="X534" s="3"/>
      <c r="Y534" s="3"/>
      <c r="Z534" s="3"/>
      <c r="AA534" s="3"/>
      <c r="AB534" s="4"/>
      <c r="AC534" s="3"/>
      <c r="AD534" s="3"/>
      <c r="AE534" s="3"/>
      <c r="AF534" s="3"/>
      <c r="AG534" s="3"/>
      <c r="AH534" s="3"/>
      <c r="AI534" s="3"/>
      <c r="AJ534" s="3"/>
      <c r="AK534" s="3"/>
      <c r="AL534" s="3"/>
      <c r="AM534" s="3"/>
      <c r="AN534" s="3"/>
      <c r="AO534" s="3"/>
      <c r="AP534" s="3"/>
      <c r="AQ534" s="3"/>
      <c r="AR534" s="3"/>
      <c r="AS534" s="3"/>
      <c r="AT534" s="3"/>
    </row>
    <row r="535" spans="1:46" ht="13.5" customHeight="1">
      <c r="A535" s="221"/>
      <c r="B535" s="3"/>
      <c r="C535" s="4"/>
      <c r="D535" s="32"/>
      <c r="E535" s="4"/>
      <c r="F535" s="3"/>
      <c r="G535" s="4"/>
      <c r="H535" s="3"/>
      <c r="I535" s="4"/>
      <c r="J535" s="3"/>
      <c r="K535" s="4"/>
      <c r="L535" s="3"/>
      <c r="M535" s="4"/>
      <c r="N535" s="3"/>
      <c r="O535" s="4"/>
      <c r="P535" s="4"/>
      <c r="Q535" s="4"/>
      <c r="R535" s="3"/>
      <c r="S535" s="3"/>
      <c r="T535" s="3"/>
      <c r="U535" s="4"/>
      <c r="V535" s="3"/>
      <c r="W535" s="3"/>
      <c r="X535" s="3"/>
      <c r="Y535" s="3"/>
      <c r="Z535" s="3"/>
      <c r="AA535" s="3"/>
      <c r="AB535" s="4"/>
      <c r="AC535" s="3"/>
      <c r="AD535" s="3"/>
      <c r="AE535" s="3"/>
      <c r="AF535" s="3"/>
      <c r="AG535" s="3"/>
      <c r="AH535" s="3"/>
      <c r="AI535" s="3"/>
      <c r="AJ535" s="3"/>
      <c r="AK535" s="3"/>
      <c r="AL535" s="3"/>
      <c r="AM535" s="3"/>
      <c r="AN535" s="3"/>
      <c r="AO535" s="3"/>
      <c r="AP535" s="3"/>
      <c r="AQ535" s="3"/>
      <c r="AR535" s="3"/>
      <c r="AS535" s="3"/>
      <c r="AT535" s="3"/>
    </row>
    <row r="536" spans="1:46" ht="13.5" customHeight="1">
      <c r="A536" s="221"/>
      <c r="B536" s="3"/>
      <c r="C536" s="4"/>
      <c r="D536" s="32"/>
      <c r="E536" s="4"/>
      <c r="F536" s="3"/>
      <c r="G536" s="4"/>
      <c r="H536" s="3"/>
      <c r="I536" s="4"/>
      <c r="J536" s="3"/>
      <c r="K536" s="4"/>
      <c r="L536" s="3"/>
      <c r="M536" s="4"/>
      <c r="N536" s="3"/>
      <c r="O536" s="4"/>
      <c r="P536" s="4"/>
      <c r="Q536" s="4"/>
      <c r="R536" s="3"/>
      <c r="S536" s="3"/>
      <c r="T536" s="3"/>
      <c r="U536" s="4"/>
      <c r="V536" s="3"/>
      <c r="W536" s="3"/>
      <c r="X536" s="3"/>
      <c r="Y536" s="3"/>
      <c r="Z536" s="3"/>
      <c r="AA536" s="3"/>
      <c r="AB536" s="4"/>
      <c r="AC536" s="3"/>
      <c r="AD536" s="3"/>
      <c r="AE536" s="3"/>
      <c r="AF536" s="3"/>
      <c r="AG536" s="3"/>
      <c r="AH536" s="3"/>
      <c r="AI536" s="3"/>
      <c r="AJ536" s="3"/>
      <c r="AK536" s="3"/>
      <c r="AL536" s="3"/>
      <c r="AM536" s="3"/>
      <c r="AN536" s="3"/>
      <c r="AO536" s="3"/>
      <c r="AP536" s="3"/>
      <c r="AQ536" s="3"/>
      <c r="AR536" s="3"/>
      <c r="AS536" s="3"/>
      <c r="AT536" s="3"/>
    </row>
    <row r="537" spans="1:46" ht="13.5" customHeight="1">
      <c r="A537" s="221"/>
      <c r="B537" s="3"/>
      <c r="C537" s="4"/>
      <c r="D537" s="32"/>
      <c r="E537" s="4"/>
      <c r="F537" s="3"/>
      <c r="G537" s="4"/>
      <c r="H537" s="3"/>
      <c r="I537" s="4"/>
      <c r="J537" s="3"/>
      <c r="K537" s="4"/>
      <c r="L537" s="3"/>
      <c r="M537" s="4"/>
      <c r="N537" s="3"/>
      <c r="O537" s="4"/>
      <c r="P537" s="4"/>
      <c r="Q537" s="4"/>
      <c r="R537" s="3"/>
      <c r="S537" s="3"/>
      <c r="T537" s="3"/>
      <c r="U537" s="4"/>
      <c r="V537" s="3"/>
      <c r="W537" s="3"/>
      <c r="X537" s="3"/>
      <c r="Y537" s="3"/>
      <c r="Z537" s="3"/>
      <c r="AA537" s="3"/>
      <c r="AB537" s="4"/>
      <c r="AC537" s="3"/>
      <c r="AD537" s="3"/>
      <c r="AE537" s="3"/>
      <c r="AF537" s="3"/>
      <c r="AG537" s="3"/>
      <c r="AH537" s="3"/>
      <c r="AI537" s="3"/>
      <c r="AJ537" s="3"/>
      <c r="AK537" s="3"/>
      <c r="AL537" s="3"/>
      <c r="AM537" s="3"/>
      <c r="AN537" s="3"/>
      <c r="AO537" s="3"/>
      <c r="AP537" s="3"/>
      <c r="AQ537" s="3"/>
      <c r="AR537" s="3"/>
      <c r="AS537" s="3"/>
      <c r="AT537" s="3"/>
    </row>
    <row r="538" spans="1:46" ht="13.5" customHeight="1">
      <c r="A538" s="221"/>
      <c r="B538" s="3"/>
      <c r="C538" s="4"/>
      <c r="D538" s="32"/>
      <c r="E538" s="4"/>
      <c r="F538" s="3"/>
      <c r="G538" s="4"/>
      <c r="H538" s="3"/>
      <c r="I538" s="4"/>
      <c r="J538" s="3"/>
      <c r="K538" s="4"/>
      <c r="L538" s="3"/>
      <c r="M538" s="4"/>
      <c r="N538" s="3"/>
      <c r="O538" s="4"/>
      <c r="P538" s="4"/>
      <c r="Q538" s="4"/>
      <c r="R538" s="3"/>
      <c r="S538" s="3"/>
      <c r="T538" s="3"/>
      <c r="U538" s="4"/>
      <c r="V538" s="3"/>
      <c r="W538" s="3"/>
      <c r="X538" s="3"/>
      <c r="Y538" s="3"/>
      <c r="Z538" s="3"/>
      <c r="AA538" s="3"/>
      <c r="AB538" s="4"/>
      <c r="AC538" s="3"/>
      <c r="AD538" s="3"/>
      <c r="AE538" s="3"/>
      <c r="AF538" s="3"/>
      <c r="AG538" s="3"/>
      <c r="AH538" s="3"/>
      <c r="AI538" s="3"/>
      <c r="AJ538" s="3"/>
      <c r="AK538" s="3"/>
      <c r="AL538" s="3"/>
      <c r="AM538" s="3"/>
      <c r="AN538" s="3"/>
      <c r="AO538" s="3"/>
      <c r="AP538" s="3"/>
      <c r="AQ538" s="3"/>
      <c r="AR538" s="3"/>
      <c r="AS538" s="3"/>
      <c r="AT538" s="3"/>
    </row>
    <row r="539" spans="1:46" ht="13.5" customHeight="1">
      <c r="A539" s="221"/>
      <c r="B539" s="3"/>
      <c r="C539" s="4"/>
      <c r="D539" s="32"/>
      <c r="E539" s="4"/>
      <c r="F539" s="3"/>
      <c r="G539" s="4"/>
      <c r="H539" s="3"/>
      <c r="I539" s="4"/>
      <c r="J539" s="3"/>
      <c r="K539" s="4"/>
      <c r="L539" s="3"/>
      <c r="M539" s="4"/>
      <c r="N539" s="3"/>
      <c r="O539" s="4"/>
      <c r="P539" s="4"/>
      <c r="Q539" s="4"/>
      <c r="R539" s="3"/>
      <c r="S539" s="3"/>
      <c r="T539" s="3"/>
      <c r="U539" s="4"/>
      <c r="V539" s="3"/>
      <c r="W539" s="3"/>
      <c r="X539" s="3"/>
      <c r="Y539" s="3"/>
      <c r="Z539" s="3"/>
      <c r="AA539" s="3"/>
      <c r="AB539" s="4"/>
      <c r="AC539" s="3"/>
      <c r="AD539" s="3"/>
      <c r="AE539" s="3"/>
      <c r="AF539" s="3"/>
      <c r="AG539" s="3"/>
      <c r="AH539" s="3"/>
      <c r="AI539" s="3"/>
      <c r="AJ539" s="3"/>
      <c r="AK539" s="3"/>
      <c r="AL539" s="3"/>
      <c r="AM539" s="3"/>
      <c r="AN539" s="3"/>
      <c r="AO539" s="3"/>
      <c r="AP539" s="3"/>
      <c r="AQ539" s="3"/>
      <c r="AR539" s="3"/>
      <c r="AS539" s="3"/>
      <c r="AT539" s="3"/>
    </row>
    <row r="540" spans="1:46" ht="13.5" customHeight="1">
      <c r="A540" s="221"/>
      <c r="B540" s="3"/>
      <c r="C540" s="4"/>
      <c r="D540" s="32"/>
      <c r="E540" s="4"/>
      <c r="F540" s="3"/>
      <c r="G540" s="4"/>
      <c r="H540" s="3"/>
      <c r="I540" s="4"/>
      <c r="J540" s="3"/>
      <c r="K540" s="4"/>
      <c r="L540" s="3"/>
      <c r="M540" s="4"/>
      <c r="N540" s="3"/>
      <c r="O540" s="4"/>
      <c r="P540" s="4"/>
      <c r="Q540" s="4"/>
      <c r="R540" s="3"/>
      <c r="S540" s="3"/>
      <c r="T540" s="3"/>
      <c r="U540" s="4"/>
      <c r="V540" s="3"/>
      <c r="W540" s="3"/>
      <c r="X540" s="3"/>
      <c r="Y540" s="3"/>
      <c r="Z540" s="3"/>
      <c r="AA540" s="3"/>
      <c r="AB540" s="4"/>
      <c r="AC540" s="3"/>
      <c r="AD540" s="3"/>
      <c r="AE540" s="3"/>
      <c r="AF540" s="3"/>
      <c r="AG540" s="3"/>
      <c r="AH540" s="3"/>
      <c r="AI540" s="3"/>
      <c r="AJ540" s="3"/>
      <c r="AK540" s="3"/>
      <c r="AL540" s="3"/>
      <c r="AM540" s="3"/>
      <c r="AN540" s="3"/>
      <c r="AO540" s="3"/>
      <c r="AP540" s="3"/>
      <c r="AQ540" s="3"/>
      <c r="AR540" s="3"/>
      <c r="AS540" s="3"/>
      <c r="AT540" s="3"/>
    </row>
    <row r="541" spans="1:46" ht="13.5" customHeight="1">
      <c r="A541" s="221"/>
      <c r="B541" s="3"/>
      <c r="C541" s="4"/>
      <c r="D541" s="32"/>
      <c r="E541" s="4"/>
      <c r="F541" s="3"/>
      <c r="G541" s="4"/>
      <c r="H541" s="3"/>
      <c r="I541" s="4"/>
      <c r="J541" s="3"/>
      <c r="K541" s="4"/>
      <c r="L541" s="3"/>
      <c r="M541" s="4"/>
      <c r="N541" s="3"/>
      <c r="O541" s="4"/>
      <c r="P541" s="4"/>
      <c r="Q541" s="4"/>
      <c r="R541" s="3"/>
      <c r="S541" s="3"/>
      <c r="T541" s="3"/>
      <c r="U541" s="4"/>
      <c r="V541" s="3"/>
      <c r="W541" s="3"/>
      <c r="X541" s="3"/>
      <c r="Y541" s="3"/>
      <c r="Z541" s="3"/>
      <c r="AA541" s="3"/>
      <c r="AB541" s="4"/>
      <c r="AC541" s="3"/>
      <c r="AD541" s="3"/>
      <c r="AE541" s="3"/>
      <c r="AF541" s="3"/>
      <c r="AG541" s="3"/>
      <c r="AH541" s="3"/>
      <c r="AI541" s="3"/>
      <c r="AJ541" s="3"/>
      <c r="AK541" s="3"/>
      <c r="AL541" s="3"/>
      <c r="AM541" s="3"/>
      <c r="AN541" s="3"/>
      <c r="AO541" s="3"/>
      <c r="AP541" s="3"/>
      <c r="AQ541" s="3"/>
      <c r="AR541" s="3"/>
      <c r="AS541" s="3"/>
      <c r="AT541" s="3"/>
    </row>
    <row r="542" spans="1:46" ht="13.5" customHeight="1">
      <c r="A542" s="221"/>
      <c r="B542" s="3"/>
      <c r="C542" s="4"/>
      <c r="D542" s="32"/>
      <c r="E542" s="4"/>
      <c r="F542" s="3"/>
      <c r="G542" s="4"/>
      <c r="H542" s="3"/>
      <c r="I542" s="4"/>
      <c r="J542" s="3"/>
      <c r="K542" s="4"/>
      <c r="L542" s="3"/>
      <c r="M542" s="4"/>
      <c r="N542" s="3"/>
      <c r="O542" s="4"/>
      <c r="P542" s="4"/>
      <c r="Q542" s="4"/>
      <c r="R542" s="3"/>
      <c r="S542" s="3"/>
      <c r="T542" s="3"/>
      <c r="U542" s="4"/>
      <c r="V542" s="3"/>
      <c r="W542" s="3"/>
      <c r="X542" s="3"/>
      <c r="Y542" s="3"/>
      <c r="Z542" s="3"/>
      <c r="AA542" s="3"/>
      <c r="AB542" s="4"/>
      <c r="AC542" s="3"/>
      <c r="AD542" s="3"/>
      <c r="AE542" s="3"/>
      <c r="AF542" s="3"/>
      <c r="AG542" s="3"/>
      <c r="AH542" s="3"/>
      <c r="AI542" s="3"/>
      <c r="AJ542" s="3"/>
      <c r="AK542" s="3"/>
      <c r="AL542" s="3"/>
      <c r="AM542" s="3"/>
      <c r="AN542" s="3"/>
      <c r="AO542" s="3"/>
      <c r="AP542" s="3"/>
      <c r="AQ542" s="3"/>
      <c r="AR542" s="3"/>
      <c r="AS542" s="3"/>
      <c r="AT542" s="3"/>
    </row>
    <row r="543" spans="1:46" ht="13.5" customHeight="1">
      <c r="A543" s="221"/>
      <c r="B543" s="3"/>
      <c r="C543" s="4"/>
      <c r="D543" s="32"/>
      <c r="E543" s="4"/>
      <c r="F543" s="3"/>
      <c r="G543" s="4"/>
      <c r="H543" s="3"/>
      <c r="I543" s="4"/>
      <c r="J543" s="3"/>
      <c r="K543" s="4"/>
      <c r="L543" s="3"/>
      <c r="M543" s="4"/>
      <c r="N543" s="3"/>
      <c r="O543" s="4"/>
      <c r="P543" s="4"/>
      <c r="Q543" s="4"/>
      <c r="R543" s="3"/>
      <c r="S543" s="3"/>
      <c r="T543" s="3"/>
      <c r="U543" s="4"/>
      <c r="V543" s="3"/>
      <c r="W543" s="3"/>
      <c r="X543" s="3"/>
      <c r="Y543" s="3"/>
      <c r="Z543" s="3"/>
      <c r="AA543" s="3"/>
      <c r="AB543" s="4"/>
      <c r="AC543" s="3"/>
      <c r="AD543" s="3"/>
      <c r="AE543" s="3"/>
      <c r="AF543" s="3"/>
      <c r="AG543" s="3"/>
      <c r="AH543" s="3"/>
      <c r="AI543" s="3"/>
      <c r="AJ543" s="3"/>
      <c r="AK543" s="3"/>
      <c r="AL543" s="3"/>
      <c r="AM543" s="3"/>
      <c r="AN543" s="3"/>
      <c r="AO543" s="3"/>
      <c r="AP543" s="3"/>
      <c r="AQ543" s="3"/>
      <c r="AR543" s="3"/>
      <c r="AS543" s="3"/>
      <c r="AT543" s="3"/>
    </row>
    <row r="544" spans="1:46" ht="13.5" customHeight="1">
      <c r="A544" s="221"/>
      <c r="B544" s="3"/>
      <c r="C544" s="4"/>
      <c r="D544" s="32"/>
      <c r="E544" s="4"/>
      <c r="F544" s="3"/>
      <c r="G544" s="4"/>
      <c r="H544" s="3"/>
      <c r="I544" s="4"/>
      <c r="J544" s="3"/>
      <c r="K544" s="4"/>
      <c r="L544" s="3"/>
      <c r="M544" s="4"/>
      <c r="N544" s="3"/>
      <c r="O544" s="4"/>
      <c r="P544" s="4"/>
      <c r="Q544" s="4"/>
      <c r="R544" s="3"/>
      <c r="S544" s="3"/>
      <c r="T544" s="3"/>
      <c r="U544" s="4"/>
      <c r="V544" s="3"/>
      <c r="W544" s="3"/>
      <c r="X544" s="3"/>
      <c r="Y544" s="3"/>
      <c r="Z544" s="3"/>
      <c r="AA544" s="3"/>
      <c r="AB544" s="4"/>
      <c r="AC544" s="3"/>
      <c r="AD544" s="3"/>
      <c r="AE544" s="3"/>
      <c r="AF544" s="3"/>
      <c r="AG544" s="3"/>
      <c r="AH544" s="3"/>
      <c r="AI544" s="3"/>
      <c r="AJ544" s="3"/>
      <c r="AK544" s="3"/>
      <c r="AL544" s="3"/>
      <c r="AM544" s="3"/>
      <c r="AN544" s="3"/>
      <c r="AO544" s="3"/>
      <c r="AP544" s="3"/>
      <c r="AQ544" s="3"/>
      <c r="AR544" s="3"/>
      <c r="AS544" s="3"/>
      <c r="AT544" s="3"/>
    </row>
    <row r="545" spans="1:46" ht="13.5" customHeight="1">
      <c r="A545" s="221"/>
      <c r="B545" s="3"/>
      <c r="C545" s="4"/>
      <c r="D545" s="32"/>
      <c r="E545" s="4"/>
      <c r="F545" s="3"/>
      <c r="G545" s="4"/>
      <c r="H545" s="3"/>
      <c r="I545" s="4"/>
      <c r="J545" s="3"/>
      <c r="K545" s="4"/>
      <c r="L545" s="3"/>
      <c r="M545" s="4"/>
      <c r="N545" s="3"/>
      <c r="O545" s="4"/>
      <c r="P545" s="4"/>
      <c r="Q545" s="4"/>
      <c r="R545" s="3"/>
      <c r="S545" s="3"/>
      <c r="T545" s="3"/>
      <c r="U545" s="4"/>
      <c r="V545" s="3"/>
      <c r="W545" s="3"/>
      <c r="X545" s="3"/>
      <c r="Y545" s="3"/>
      <c r="Z545" s="3"/>
      <c r="AA545" s="3"/>
      <c r="AB545" s="4"/>
      <c r="AC545" s="3"/>
      <c r="AD545" s="3"/>
      <c r="AE545" s="3"/>
      <c r="AF545" s="3"/>
      <c r="AG545" s="3"/>
      <c r="AH545" s="3"/>
      <c r="AI545" s="3"/>
      <c r="AJ545" s="3"/>
      <c r="AK545" s="3"/>
      <c r="AL545" s="3"/>
      <c r="AM545" s="3"/>
      <c r="AN545" s="3"/>
      <c r="AO545" s="3"/>
      <c r="AP545" s="3"/>
      <c r="AQ545" s="3"/>
      <c r="AR545" s="3"/>
      <c r="AS545" s="3"/>
      <c r="AT545" s="3"/>
    </row>
    <row r="546" spans="1:46" ht="13.5" customHeight="1">
      <c r="A546" s="221"/>
      <c r="B546" s="3"/>
      <c r="C546" s="4"/>
      <c r="D546" s="32"/>
      <c r="E546" s="4"/>
      <c r="F546" s="3"/>
      <c r="G546" s="4"/>
      <c r="H546" s="3"/>
      <c r="I546" s="4"/>
      <c r="J546" s="3"/>
      <c r="K546" s="4"/>
      <c r="L546" s="3"/>
      <c r="M546" s="4"/>
      <c r="N546" s="3"/>
      <c r="O546" s="4"/>
      <c r="P546" s="4"/>
      <c r="Q546" s="4"/>
      <c r="R546" s="3"/>
      <c r="S546" s="3"/>
      <c r="T546" s="3"/>
      <c r="U546" s="4"/>
      <c r="V546" s="3"/>
      <c r="W546" s="3"/>
      <c r="X546" s="3"/>
      <c r="Y546" s="3"/>
      <c r="Z546" s="3"/>
      <c r="AA546" s="3"/>
      <c r="AB546" s="4"/>
      <c r="AC546" s="3"/>
      <c r="AD546" s="3"/>
      <c r="AE546" s="3"/>
      <c r="AF546" s="3"/>
      <c r="AG546" s="3"/>
      <c r="AH546" s="3"/>
      <c r="AI546" s="3"/>
      <c r="AJ546" s="3"/>
      <c r="AK546" s="3"/>
      <c r="AL546" s="3"/>
      <c r="AM546" s="3"/>
      <c r="AN546" s="3"/>
      <c r="AO546" s="3"/>
      <c r="AP546" s="3"/>
      <c r="AQ546" s="3"/>
      <c r="AR546" s="3"/>
      <c r="AS546" s="3"/>
      <c r="AT546" s="3"/>
    </row>
    <row r="547" spans="1:46" ht="13.5" customHeight="1">
      <c r="A547" s="221"/>
      <c r="B547" s="3"/>
      <c r="C547" s="4"/>
      <c r="D547" s="32"/>
      <c r="E547" s="4"/>
      <c r="F547" s="3"/>
      <c r="G547" s="4"/>
      <c r="H547" s="3"/>
      <c r="I547" s="4"/>
      <c r="J547" s="3"/>
      <c r="K547" s="4"/>
      <c r="L547" s="3"/>
      <c r="M547" s="4"/>
      <c r="N547" s="3"/>
      <c r="O547" s="4"/>
      <c r="P547" s="4"/>
      <c r="Q547" s="4"/>
      <c r="R547" s="3"/>
      <c r="S547" s="3"/>
      <c r="T547" s="3"/>
      <c r="U547" s="4"/>
      <c r="V547" s="3"/>
      <c r="W547" s="3"/>
      <c r="X547" s="3"/>
      <c r="Y547" s="3"/>
      <c r="Z547" s="3"/>
      <c r="AA547" s="3"/>
      <c r="AB547" s="4"/>
      <c r="AC547" s="3"/>
      <c r="AD547" s="3"/>
      <c r="AE547" s="3"/>
      <c r="AF547" s="3"/>
      <c r="AG547" s="3"/>
      <c r="AH547" s="3"/>
      <c r="AI547" s="3"/>
      <c r="AJ547" s="3"/>
      <c r="AK547" s="3"/>
      <c r="AL547" s="3"/>
      <c r="AM547" s="3"/>
      <c r="AN547" s="3"/>
      <c r="AO547" s="3"/>
      <c r="AP547" s="3"/>
      <c r="AQ547" s="3"/>
      <c r="AR547" s="3"/>
      <c r="AS547" s="3"/>
      <c r="AT547" s="3"/>
    </row>
    <row r="548" spans="1:46" ht="13.5" customHeight="1">
      <c r="A548" s="221"/>
      <c r="B548" s="3"/>
      <c r="C548" s="4"/>
      <c r="D548" s="32"/>
      <c r="E548" s="4"/>
      <c r="F548" s="3"/>
      <c r="G548" s="4"/>
      <c r="H548" s="3"/>
      <c r="I548" s="4"/>
      <c r="J548" s="3"/>
      <c r="K548" s="4"/>
      <c r="L548" s="3"/>
      <c r="M548" s="4"/>
      <c r="N548" s="3"/>
      <c r="O548" s="4"/>
      <c r="P548" s="4"/>
      <c r="Q548" s="4"/>
      <c r="R548" s="3"/>
      <c r="S548" s="3"/>
      <c r="T548" s="3"/>
      <c r="U548" s="4"/>
      <c r="V548" s="3"/>
      <c r="W548" s="3"/>
      <c r="X548" s="3"/>
      <c r="Y548" s="3"/>
      <c r="Z548" s="3"/>
      <c r="AA548" s="3"/>
      <c r="AB548" s="4"/>
      <c r="AC548" s="3"/>
      <c r="AD548" s="3"/>
      <c r="AE548" s="3"/>
      <c r="AF548" s="3"/>
      <c r="AG548" s="3"/>
      <c r="AH548" s="3"/>
      <c r="AI548" s="3"/>
      <c r="AJ548" s="3"/>
      <c r="AK548" s="3"/>
      <c r="AL548" s="3"/>
      <c r="AM548" s="3"/>
      <c r="AN548" s="3"/>
      <c r="AO548" s="3"/>
      <c r="AP548" s="3"/>
      <c r="AQ548" s="3"/>
      <c r="AR548" s="3"/>
      <c r="AS548" s="3"/>
      <c r="AT548" s="3"/>
    </row>
    <row r="549" spans="1:46" ht="13.5" customHeight="1">
      <c r="A549" s="221"/>
      <c r="B549" s="3"/>
      <c r="C549" s="4"/>
      <c r="D549" s="32"/>
      <c r="E549" s="4"/>
      <c r="F549" s="3"/>
      <c r="G549" s="4"/>
      <c r="H549" s="3"/>
      <c r="I549" s="4"/>
      <c r="J549" s="3"/>
      <c r="K549" s="4"/>
      <c r="L549" s="3"/>
      <c r="M549" s="4"/>
      <c r="N549" s="3"/>
      <c r="O549" s="4"/>
      <c r="P549" s="4"/>
      <c r="Q549" s="4"/>
      <c r="R549" s="3"/>
      <c r="S549" s="3"/>
      <c r="T549" s="3"/>
      <c r="U549" s="4"/>
      <c r="V549" s="3"/>
      <c r="W549" s="3"/>
      <c r="X549" s="3"/>
      <c r="Y549" s="3"/>
      <c r="Z549" s="3"/>
      <c r="AA549" s="3"/>
      <c r="AB549" s="4"/>
      <c r="AC549" s="3"/>
      <c r="AD549" s="3"/>
      <c r="AE549" s="3"/>
      <c r="AF549" s="3"/>
      <c r="AG549" s="3"/>
      <c r="AH549" s="3"/>
      <c r="AI549" s="3"/>
      <c r="AJ549" s="3"/>
      <c r="AK549" s="3"/>
      <c r="AL549" s="3"/>
      <c r="AM549" s="3"/>
      <c r="AN549" s="3"/>
      <c r="AO549" s="3"/>
      <c r="AP549" s="3"/>
      <c r="AQ549" s="3"/>
      <c r="AR549" s="3"/>
      <c r="AS549" s="3"/>
      <c r="AT549" s="3"/>
    </row>
    <row r="550" spans="1:46" ht="13.5" customHeight="1">
      <c r="A550" s="221"/>
      <c r="B550" s="3"/>
      <c r="C550" s="4"/>
      <c r="D550" s="32"/>
      <c r="E550" s="4"/>
      <c r="F550" s="3"/>
      <c r="G550" s="4"/>
      <c r="H550" s="3"/>
      <c r="I550" s="4"/>
      <c r="J550" s="3"/>
      <c r="K550" s="4"/>
      <c r="L550" s="3"/>
      <c r="M550" s="4"/>
      <c r="N550" s="3"/>
      <c r="O550" s="4"/>
      <c r="P550" s="4"/>
      <c r="Q550" s="4"/>
      <c r="R550" s="3"/>
      <c r="S550" s="3"/>
      <c r="T550" s="3"/>
      <c r="U550" s="4"/>
      <c r="V550" s="3"/>
      <c r="W550" s="3"/>
      <c r="X550" s="3"/>
      <c r="Y550" s="3"/>
      <c r="Z550" s="3"/>
      <c r="AA550" s="3"/>
      <c r="AB550" s="4"/>
      <c r="AC550" s="3"/>
      <c r="AD550" s="3"/>
      <c r="AE550" s="3"/>
      <c r="AF550" s="3"/>
      <c r="AG550" s="3"/>
      <c r="AH550" s="3"/>
      <c r="AI550" s="3"/>
      <c r="AJ550" s="3"/>
      <c r="AK550" s="3"/>
      <c r="AL550" s="3"/>
      <c r="AM550" s="3"/>
      <c r="AN550" s="3"/>
      <c r="AO550" s="3"/>
      <c r="AP550" s="3"/>
      <c r="AQ550" s="3"/>
      <c r="AR550" s="3"/>
      <c r="AS550" s="3"/>
      <c r="AT550" s="3"/>
    </row>
    <row r="551" spans="1:46" ht="13.5" customHeight="1">
      <c r="A551" s="221"/>
      <c r="B551" s="3"/>
      <c r="C551" s="4"/>
      <c r="D551" s="32"/>
      <c r="E551" s="4"/>
      <c r="F551" s="3"/>
      <c r="G551" s="4"/>
      <c r="H551" s="3"/>
      <c r="I551" s="4"/>
      <c r="J551" s="3"/>
      <c r="K551" s="4"/>
      <c r="L551" s="3"/>
      <c r="M551" s="4"/>
      <c r="N551" s="3"/>
      <c r="O551" s="4"/>
      <c r="P551" s="4"/>
      <c r="Q551" s="4"/>
      <c r="R551" s="3"/>
      <c r="S551" s="3"/>
      <c r="T551" s="3"/>
      <c r="U551" s="4"/>
      <c r="V551" s="3"/>
      <c r="W551" s="3"/>
      <c r="X551" s="3"/>
      <c r="Y551" s="3"/>
      <c r="Z551" s="3"/>
      <c r="AA551" s="3"/>
      <c r="AB551" s="4"/>
      <c r="AC551" s="3"/>
      <c r="AD551" s="3"/>
      <c r="AE551" s="3"/>
      <c r="AF551" s="3"/>
      <c r="AG551" s="3"/>
      <c r="AH551" s="3"/>
      <c r="AI551" s="3"/>
      <c r="AJ551" s="3"/>
      <c r="AK551" s="3"/>
      <c r="AL551" s="3"/>
      <c r="AM551" s="3"/>
      <c r="AN551" s="3"/>
      <c r="AO551" s="3"/>
      <c r="AP551" s="3"/>
      <c r="AQ551" s="3"/>
      <c r="AR551" s="3"/>
      <c r="AS551" s="3"/>
      <c r="AT551" s="3"/>
    </row>
    <row r="552" spans="1:46" ht="13.5" customHeight="1">
      <c r="A552" s="221"/>
      <c r="B552" s="3"/>
      <c r="C552" s="4"/>
      <c r="D552" s="32"/>
      <c r="E552" s="4"/>
      <c r="F552" s="3"/>
      <c r="G552" s="4"/>
      <c r="H552" s="3"/>
      <c r="I552" s="4"/>
      <c r="J552" s="3"/>
      <c r="K552" s="4"/>
      <c r="L552" s="3"/>
      <c r="M552" s="4"/>
      <c r="N552" s="3"/>
      <c r="O552" s="4"/>
      <c r="P552" s="4"/>
      <c r="Q552" s="4"/>
      <c r="R552" s="3"/>
      <c r="S552" s="3"/>
      <c r="T552" s="3"/>
      <c r="U552" s="4"/>
      <c r="V552" s="3"/>
      <c r="W552" s="3"/>
      <c r="X552" s="3"/>
      <c r="Y552" s="3"/>
      <c r="Z552" s="3"/>
      <c r="AA552" s="3"/>
      <c r="AB552" s="4"/>
      <c r="AC552" s="3"/>
      <c r="AD552" s="3"/>
      <c r="AE552" s="3"/>
      <c r="AF552" s="3"/>
      <c r="AG552" s="3"/>
      <c r="AH552" s="3"/>
      <c r="AI552" s="3"/>
      <c r="AJ552" s="3"/>
      <c r="AK552" s="3"/>
      <c r="AL552" s="3"/>
      <c r="AM552" s="3"/>
      <c r="AN552" s="3"/>
      <c r="AO552" s="3"/>
      <c r="AP552" s="3"/>
      <c r="AQ552" s="3"/>
      <c r="AR552" s="3"/>
      <c r="AS552" s="3"/>
      <c r="AT552" s="3"/>
    </row>
    <row r="553" spans="1:46" ht="13.5" customHeight="1">
      <c r="A553" s="221"/>
      <c r="B553" s="3"/>
      <c r="C553" s="4"/>
      <c r="D553" s="32"/>
      <c r="E553" s="4"/>
      <c r="F553" s="3"/>
      <c r="G553" s="4"/>
      <c r="H553" s="3"/>
      <c r="I553" s="4"/>
      <c r="J553" s="3"/>
      <c r="K553" s="4"/>
      <c r="L553" s="3"/>
      <c r="M553" s="4"/>
      <c r="N553" s="3"/>
      <c r="O553" s="4"/>
      <c r="P553" s="4"/>
      <c r="Q553" s="4"/>
      <c r="R553" s="3"/>
      <c r="S553" s="3"/>
      <c r="T553" s="3"/>
      <c r="U553" s="4"/>
      <c r="V553" s="3"/>
      <c r="W553" s="3"/>
      <c r="X553" s="3"/>
      <c r="Y553" s="3"/>
      <c r="Z553" s="3"/>
      <c r="AA553" s="3"/>
      <c r="AB553" s="4"/>
      <c r="AC553" s="3"/>
      <c r="AD553" s="3"/>
      <c r="AE553" s="3"/>
      <c r="AF553" s="3"/>
      <c r="AG553" s="3"/>
      <c r="AH553" s="3"/>
      <c r="AI553" s="3"/>
      <c r="AJ553" s="3"/>
      <c r="AK553" s="3"/>
      <c r="AL553" s="3"/>
      <c r="AM553" s="3"/>
      <c r="AN553" s="3"/>
      <c r="AO553" s="3"/>
      <c r="AP553" s="3"/>
      <c r="AQ553" s="3"/>
      <c r="AR553" s="3"/>
      <c r="AS553" s="3"/>
      <c r="AT553" s="3"/>
    </row>
    <row r="554" spans="1:46" ht="13.5" customHeight="1">
      <c r="A554" s="221"/>
      <c r="B554" s="3"/>
      <c r="C554" s="4"/>
      <c r="D554" s="32"/>
      <c r="E554" s="4"/>
      <c r="F554" s="3"/>
      <c r="G554" s="4"/>
      <c r="H554" s="3"/>
      <c r="I554" s="4"/>
      <c r="J554" s="3"/>
      <c r="K554" s="4"/>
      <c r="L554" s="3"/>
      <c r="M554" s="4"/>
      <c r="N554" s="3"/>
      <c r="O554" s="4"/>
      <c r="P554" s="4"/>
      <c r="Q554" s="4"/>
      <c r="R554" s="3"/>
      <c r="S554" s="3"/>
      <c r="T554" s="3"/>
      <c r="U554" s="4"/>
      <c r="V554" s="3"/>
      <c r="W554" s="3"/>
      <c r="X554" s="3"/>
      <c r="Y554" s="3"/>
      <c r="Z554" s="3"/>
      <c r="AA554" s="3"/>
      <c r="AB554" s="4"/>
      <c r="AC554" s="3"/>
      <c r="AD554" s="3"/>
      <c r="AE554" s="3"/>
      <c r="AF554" s="3"/>
      <c r="AG554" s="3"/>
      <c r="AH554" s="3"/>
      <c r="AI554" s="3"/>
      <c r="AJ554" s="3"/>
      <c r="AK554" s="3"/>
      <c r="AL554" s="3"/>
      <c r="AM554" s="3"/>
      <c r="AN554" s="3"/>
      <c r="AO554" s="3"/>
      <c r="AP554" s="3"/>
      <c r="AQ554" s="3"/>
      <c r="AR554" s="3"/>
      <c r="AS554" s="3"/>
      <c r="AT554" s="3"/>
    </row>
    <row r="555" spans="1:46" ht="13.5" customHeight="1">
      <c r="A555" s="221"/>
      <c r="B555" s="3"/>
      <c r="C555" s="4"/>
      <c r="D555" s="32"/>
      <c r="E555" s="4"/>
      <c r="F555" s="3"/>
      <c r="G555" s="4"/>
      <c r="H555" s="3"/>
      <c r="I555" s="4"/>
      <c r="J555" s="3"/>
      <c r="K555" s="4"/>
      <c r="L555" s="3"/>
      <c r="M555" s="4"/>
      <c r="N555" s="3"/>
      <c r="O555" s="4"/>
      <c r="P555" s="4"/>
      <c r="Q555" s="4"/>
      <c r="R555" s="3"/>
      <c r="S555" s="3"/>
      <c r="T555" s="3"/>
      <c r="U555" s="4"/>
      <c r="V555" s="3"/>
      <c r="W555" s="3"/>
      <c r="X555" s="3"/>
      <c r="Y555" s="3"/>
      <c r="Z555" s="3"/>
      <c r="AA555" s="3"/>
      <c r="AB555" s="4"/>
      <c r="AC555" s="3"/>
      <c r="AD555" s="3"/>
      <c r="AE555" s="3"/>
      <c r="AF555" s="3"/>
      <c r="AG555" s="3"/>
      <c r="AH555" s="3"/>
      <c r="AI555" s="3"/>
      <c r="AJ555" s="3"/>
      <c r="AK555" s="3"/>
      <c r="AL555" s="3"/>
      <c r="AM555" s="3"/>
      <c r="AN555" s="3"/>
      <c r="AO555" s="3"/>
      <c r="AP555" s="3"/>
      <c r="AQ555" s="3"/>
      <c r="AR555" s="3"/>
      <c r="AS555" s="3"/>
      <c r="AT555" s="3"/>
    </row>
    <row r="556" spans="1:46" ht="13.5" customHeight="1">
      <c r="A556" s="221"/>
      <c r="B556" s="3"/>
      <c r="C556" s="4"/>
      <c r="D556" s="32"/>
      <c r="E556" s="4"/>
      <c r="F556" s="3"/>
      <c r="G556" s="4"/>
      <c r="H556" s="3"/>
      <c r="I556" s="4"/>
      <c r="J556" s="3"/>
      <c r="K556" s="4"/>
      <c r="L556" s="3"/>
      <c r="M556" s="4"/>
      <c r="N556" s="3"/>
      <c r="O556" s="4"/>
      <c r="P556" s="4"/>
      <c r="Q556" s="4"/>
      <c r="R556" s="3"/>
      <c r="S556" s="3"/>
      <c r="T556" s="3"/>
      <c r="U556" s="4"/>
      <c r="V556" s="3"/>
      <c r="W556" s="3"/>
      <c r="X556" s="3"/>
      <c r="Y556" s="3"/>
      <c r="Z556" s="3"/>
      <c r="AA556" s="3"/>
      <c r="AB556" s="4"/>
      <c r="AC556" s="3"/>
      <c r="AD556" s="3"/>
      <c r="AE556" s="3"/>
      <c r="AF556" s="3"/>
      <c r="AG556" s="3"/>
      <c r="AH556" s="3"/>
      <c r="AI556" s="3"/>
      <c r="AJ556" s="3"/>
      <c r="AK556" s="3"/>
      <c r="AL556" s="3"/>
      <c r="AM556" s="3"/>
      <c r="AN556" s="3"/>
      <c r="AO556" s="3"/>
      <c r="AP556" s="3"/>
      <c r="AQ556" s="3"/>
      <c r="AR556" s="3"/>
      <c r="AS556" s="3"/>
      <c r="AT556" s="3"/>
    </row>
    <row r="557" spans="1:46" ht="13.5" customHeight="1">
      <c r="A557" s="221"/>
      <c r="B557" s="3"/>
      <c r="C557" s="4"/>
      <c r="D557" s="32"/>
      <c r="E557" s="4"/>
      <c r="F557" s="3"/>
      <c r="G557" s="4"/>
      <c r="H557" s="3"/>
      <c r="I557" s="4"/>
      <c r="J557" s="3"/>
      <c r="K557" s="4"/>
      <c r="L557" s="3"/>
      <c r="M557" s="4"/>
      <c r="N557" s="3"/>
      <c r="O557" s="4"/>
      <c r="P557" s="4"/>
      <c r="Q557" s="4"/>
      <c r="R557" s="3"/>
      <c r="S557" s="3"/>
      <c r="T557" s="3"/>
      <c r="U557" s="4"/>
      <c r="V557" s="3"/>
      <c r="W557" s="3"/>
      <c r="X557" s="3"/>
      <c r="Y557" s="3"/>
      <c r="Z557" s="3"/>
      <c r="AA557" s="3"/>
      <c r="AB557" s="4"/>
      <c r="AC557" s="3"/>
      <c r="AD557" s="3"/>
      <c r="AE557" s="3"/>
      <c r="AF557" s="3"/>
      <c r="AG557" s="3"/>
      <c r="AH557" s="3"/>
      <c r="AI557" s="3"/>
      <c r="AJ557" s="3"/>
      <c r="AK557" s="3"/>
      <c r="AL557" s="3"/>
      <c r="AM557" s="3"/>
      <c r="AN557" s="3"/>
      <c r="AO557" s="3"/>
      <c r="AP557" s="3"/>
      <c r="AQ557" s="3"/>
      <c r="AR557" s="3"/>
      <c r="AS557" s="3"/>
      <c r="AT557" s="3"/>
    </row>
    <row r="558" spans="1:46" ht="13.5" customHeight="1">
      <c r="A558" s="221"/>
      <c r="B558" s="3"/>
      <c r="C558" s="4"/>
      <c r="D558" s="32"/>
      <c r="E558" s="4"/>
      <c r="F558" s="3"/>
      <c r="G558" s="4"/>
      <c r="H558" s="3"/>
      <c r="I558" s="4"/>
      <c r="J558" s="3"/>
      <c r="K558" s="4"/>
      <c r="L558" s="3"/>
      <c r="M558" s="4"/>
      <c r="N558" s="3"/>
      <c r="O558" s="4"/>
      <c r="P558" s="4"/>
      <c r="Q558" s="4"/>
      <c r="R558" s="3"/>
      <c r="S558" s="3"/>
      <c r="T558" s="3"/>
      <c r="U558" s="4"/>
      <c r="V558" s="3"/>
      <c r="W558" s="3"/>
      <c r="X558" s="3"/>
      <c r="Y558" s="3"/>
      <c r="Z558" s="3"/>
      <c r="AA558" s="3"/>
      <c r="AB558" s="4"/>
      <c r="AC558" s="3"/>
      <c r="AD558" s="3"/>
      <c r="AE558" s="3"/>
      <c r="AF558" s="3"/>
      <c r="AG558" s="3"/>
      <c r="AH558" s="3"/>
      <c r="AI558" s="3"/>
      <c r="AJ558" s="3"/>
      <c r="AK558" s="3"/>
      <c r="AL558" s="3"/>
      <c r="AM558" s="3"/>
      <c r="AN558" s="3"/>
      <c r="AO558" s="3"/>
      <c r="AP558" s="3"/>
      <c r="AQ558" s="3"/>
      <c r="AR558" s="3"/>
      <c r="AS558" s="3"/>
      <c r="AT558" s="3"/>
    </row>
    <row r="559" spans="1:46" ht="13.5" customHeight="1">
      <c r="A559" s="221"/>
      <c r="B559" s="3"/>
      <c r="C559" s="4"/>
      <c r="D559" s="32"/>
      <c r="E559" s="4"/>
      <c r="F559" s="3"/>
      <c r="G559" s="4"/>
      <c r="H559" s="3"/>
      <c r="I559" s="4"/>
      <c r="J559" s="3"/>
      <c r="K559" s="4"/>
      <c r="L559" s="3"/>
      <c r="M559" s="4"/>
      <c r="N559" s="3"/>
      <c r="O559" s="4"/>
      <c r="P559" s="4"/>
      <c r="Q559" s="4"/>
      <c r="R559" s="3"/>
      <c r="S559" s="3"/>
      <c r="T559" s="3"/>
      <c r="U559" s="4"/>
      <c r="V559" s="3"/>
      <c r="W559" s="3"/>
      <c r="X559" s="3"/>
      <c r="Y559" s="3"/>
      <c r="Z559" s="3"/>
      <c r="AA559" s="3"/>
      <c r="AB559" s="4"/>
      <c r="AC559" s="3"/>
      <c r="AD559" s="3"/>
      <c r="AE559" s="3"/>
      <c r="AF559" s="3"/>
      <c r="AG559" s="3"/>
      <c r="AH559" s="3"/>
      <c r="AI559" s="3"/>
      <c r="AJ559" s="3"/>
      <c r="AK559" s="3"/>
      <c r="AL559" s="3"/>
      <c r="AM559" s="3"/>
      <c r="AN559" s="3"/>
      <c r="AO559" s="3"/>
      <c r="AP559" s="3"/>
      <c r="AQ559" s="3"/>
      <c r="AR559" s="3"/>
      <c r="AS559" s="3"/>
      <c r="AT559" s="3"/>
    </row>
    <row r="560" spans="1:46" ht="13.5" customHeight="1">
      <c r="A560" s="221"/>
      <c r="B560" s="3"/>
      <c r="C560" s="4"/>
      <c r="D560" s="32"/>
      <c r="E560" s="4"/>
      <c r="F560" s="3"/>
      <c r="G560" s="4"/>
      <c r="H560" s="3"/>
      <c r="I560" s="4"/>
      <c r="J560" s="3"/>
      <c r="K560" s="4"/>
      <c r="L560" s="3"/>
      <c r="M560" s="4"/>
      <c r="N560" s="3"/>
      <c r="O560" s="4"/>
      <c r="P560" s="4"/>
      <c r="Q560" s="4"/>
      <c r="R560" s="3"/>
      <c r="S560" s="3"/>
      <c r="T560" s="3"/>
      <c r="U560" s="4"/>
      <c r="V560" s="3"/>
      <c r="W560" s="3"/>
      <c r="X560" s="3"/>
      <c r="Y560" s="3"/>
      <c r="Z560" s="3"/>
      <c r="AA560" s="3"/>
      <c r="AB560" s="4"/>
      <c r="AC560" s="3"/>
      <c r="AD560" s="3"/>
      <c r="AE560" s="3"/>
      <c r="AF560" s="3"/>
      <c r="AG560" s="3"/>
      <c r="AH560" s="3"/>
      <c r="AI560" s="3"/>
      <c r="AJ560" s="3"/>
      <c r="AK560" s="3"/>
      <c r="AL560" s="3"/>
      <c r="AM560" s="3"/>
      <c r="AN560" s="3"/>
      <c r="AO560" s="3"/>
      <c r="AP560" s="3"/>
      <c r="AQ560" s="3"/>
      <c r="AR560" s="3"/>
      <c r="AS560" s="3"/>
      <c r="AT560" s="3"/>
    </row>
    <row r="561" spans="1:46" ht="13.5" customHeight="1">
      <c r="A561" s="221"/>
      <c r="B561" s="3"/>
      <c r="C561" s="4"/>
      <c r="D561" s="32"/>
      <c r="E561" s="4"/>
      <c r="F561" s="3"/>
      <c r="G561" s="4"/>
      <c r="H561" s="3"/>
      <c r="I561" s="4"/>
      <c r="J561" s="3"/>
      <c r="K561" s="4"/>
      <c r="L561" s="3"/>
      <c r="M561" s="4"/>
      <c r="N561" s="3"/>
      <c r="O561" s="4"/>
      <c r="P561" s="4"/>
      <c r="Q561" s="4"/>
      <c r="R561" s="3"/>
      <c r="S561" s="3"/>
      <c r="T561" s="3"/>
      <c r="U561" s="4"/>
      <c r="V561" s="3"/>
      <c r="W561" s="3"/>
      <c r="X561" s="3"/>
      <c r="Y561" s="3"/>
      <c r="Z561" s="3"/>
      <c r="AA561" s="3"/>
      <c r="AB561" s="4"/>
      <c r="AC561" s="3"/>
      <c r="AD561" s="3"/>
      <c r="AE561" s="3"/>
      <c r="AF561" s="3"/>
      <c r="AG561" s="3"/>
      <c r="AH561" s="3"/>
      <c r="AI561" s="3"/>
      <c r="AJ561" s="3"/>
      <c r="AK561" s="3"/>
      <c r="AL561" s="3"/>
      <c r="AM561" s="3"/>
      <c r="AN561" s="3"/>
      <c r="AO561" s="3"/>
      <c r="AP561" s="3"/>
      <c r="AQ561" s="3"/>
      <c r="AR561" s="3"/>
      <c r="AS561" s="3"/>
      <c r="AT561" s="3"/>
    </row>
    <row r="562" spans="1:46" ht="13.5" customHeight="1">
      <c r="A562" s="221"/>
      <c r="B562" s="3"/>
      <c r="C562" s="4"/>
      <c r="D562" s="32"/>
      <c r="E562" s="4"/>
      <c r="F562" s="3"/>
      <c r="G562" s="4"/>
      <c r="H562" s="3"/>
      <c r="I562" s="4"/>
      <c r="J562" s="3"/>
      <c r="K562" s="4"/>
      <c r="L562" s="3"/>
      <c r="M562" s="4"/>
      <c r="N562" s="3"/>
      <c r="O562" s="4"/>
      <c r="P562" s="4"/>
      <c r="Q562" s="4"/>
      <c r="R562" s="3"/>
      <c r="S562" s="3"/>
      <c r="T562" s="3"/>
      <c r="U562" s="4"/>
      <c r="V562" s="3"/>
      <c r="W562" s="3"/>
      <c r="X562" s="3"/>
      <c r="Y562" s="3"/>
      <c r="Z562" s="3"/>
      <c r="AA562" s="3"/>
      <c r="AB562" s="4"/>
      <c r="AC562" s="3"/>
      <c r="AD562" s="3"/>
      <c r="AE562" s="3"/>
      <c r="AF562" s="3"/>
      <c r="AG562" s="3"/>
      <c r="AH562" s="3"/>
      <c r="AI562" s="3"/>
      <c r="AJ562" s="3"/>
      <c r="AK562" s="3"/>
      <c r="AL562" s="3"/>
      <c r="AM562" s="3"/>
      <c r="AN562" s="3"/>
      <c r="AO562" s="3"/>
      <c r="AP562" s="3"/>
      <c r="AQ562" s="3"/>
      <c r="AR562" s="3"/>
      <c r="AS562" s="3"/>
      <c r="AT562" s="3"/>
    </row>
    <row r="563" spans="1:46" ht="13.5" customHeight="1">
      <c r="A563" s="221"/>
      <c r="B563" s="3"/>
      <c r="C563" s="4"/>
      <c r="D563" s="32"/>
      <c r="E563" s="4"/>
      <c r="F563" s="3"/>
      <c r="G563" s="4"/>
      <c r="H563" s="3"/>
      <c r="I563" s="4"/>
      <c r="J563" s="3"/>
      <c r="K563" s="4"/>
      <c r="L563" s="3"/>
      <c r="M563" s="4"/>
      <c r="N563" s="3"/>
      <c r="O563" s="4"/>
      <c r="P563" s="4"/>
      <c r="Q563" s="4"/>
      <c r="R563" s="3"/>
      <c r="S563" s="3"/>
      <c r="T563" s="3"/>
      <c r="U563" s="4"/>
      <c r="V563" s="3"/>
      <c r="W563" s="3"/>
      <c r="X563" s="3"/>
      <c r="Y563" s="3"/>
      <c r="Z563" s="3"/>
      <c r="AA563" s="3"/>
      <c r="AB563" s="4"/>
      <c r="AC563" s="3"/>
      <c r="AD563" s="3"/>
      <c r="AE563" s="3"/>
      <c r="AF563" s="3"/>
      <c r="AG563" s="3"/>
      <c r="AH563" s="3"/>
      <c r="AI563" s="3"/>
      <c r="AJ563" s="3"/>
      <c r="AK563" s="3"/>
      <c r="AL563" s="3"/>
      <c r="AM563" s="3"/>
      <c r="AN563" s="3"/>
      <c r="AO563" s="3"/>
      <c r="AP563" s="3"/>
      <c r="AQ563" s="3"/>
      <c r="AR563" s="3"/>
      <c r="AS563" s="3"/>
      <c r="AT563" s="3"/>
    </row>
    <row r="564" spans="1:46" ht="13.5" customHeight="1">
      <c r="A564" s="221"/>
      <c r="B564" s="3"/>
      <c r="C564" s="4"/>
      <c r="D564" s="32"/>
      <c r="E564" s="4"/>
      <c r="F564" s="3"/>
      <c r="G564" s="4"/>
      <c r="H564" s="3"/>
      <c r="I564" s="4"/>
      <c r="J564" s="3"/>
      <c r="K564" s="4"/>
      <c r="L564" s="3"/>
      <c r="M564" s="4"/>
      <c r="N564" s="3"/>
      <c r="O564" s="4"/>
      <c r="P564" s="4"/>
      <c r="Q564" s="4"/>
      <c r="R564" s="3"/>
      <c r="S564" s="3"/>
      <c r="T564" s="3"/>
      <c r="U564" s="4"/>
      <c r="V564" s="3"/>
      <c r="W564" s="3"/>
      <c r="X564" s="3"/>
      <c r="Y564" s="3"/>
      <c r="Z564" s="3"/>
      <c r="AA564" s="3"/>
      <c r="AB564" s="4"/>
      <c r="AC564" s="3"/>
      <c r="AD564" s="3"/>
      <c r="AE564" s="3"/>
      <c r="AF564" s="3"/>
      <c r="AG564" s="3"/>
      <c r="AH564" s="3"/>
      <c r="AI564" s="3"/>
      <c r="AJ564" s="3"/>
      <c r="AK564" s="3"/>
      <c r="AL564" s="3"/>
      <c r="AM564" s="3"/>
      <c r="AN564" s="3"/>
      <c r="AO564" s="3"/>
      <c r="AP564" s="3"/>
      <c r="AQ564" s="3"/>
      <c r="AR564" s="3"/>
      <c r="AS564" s="3"/>
      <c r="AT564" s="3"/>
    </row>
    <row r="565" spans="1:46" ht="13.5" customHeight="1">
      <c r="A565" s="221"/>
      <c r="B565" s="3"/>
      <c r="C565" s="4"/>
      <c r="D565" s="32"/>
      <c r="E565" s="4"/>
      <c r="F565" s="3"/>
      <c r="G565" s="4"/>
      <c r="H565" s="3"/>
      <c r="I565" s="4"/>
      <c r="J565" s="3"/>
      <c r="K565" s="4"/>
      <c r="L565" s="3"/>
      <c r="M565" s="4"/>
      <c r="N565" s="3"/>
      <c r="O565" s="4"/>
      <c r="P565" s="4"/>
      <c r="Q565" s="4"/>
      <c r="R565" s="3"/>
      <c r="S565" s="3"/>
      <c r="T565" s="3"/>
      <c r="U565" s="4"/>
      <c r="V565" s="3"/>
      <c r="W565" s="3"/>
      <c r="X565" s="3"/>
      <c r="Y565" s="3"/>
      <c r="Z565" s="3"/>
      <c r="AA565" s="3"/>
      <c r="AB565" s="4"/>
      <c r="AC565" s="3"/>
      <c r="AD565" s="3"/>
      <c r="AE565" s="3"/>
      <c r="AF565" s="3"/>
      <c r="AG565" s="3"/>
      <c r="AH565" s="3"/>
      <c r="AI565" s="3"/>
      <c r="AJ565" s="3"/>
      <c r="AK565" s="3"/>
      <c r="AL565" s="3"/>
      <c r="AM565" s="3"/>
      <c r="AN565" s="3"/>
      <c r="AO565" s="3"/>
      <c r="AP565" s="3"/>
      <c r="AQ565" s="3"/>
      <c r="AR565" s="3"/>
      <c r="AS565" s="3"/>
      <c r="AT565" s="3"/>
    </row>
    <row r="566" spans="1:46" ht="13.5" customHeight="1">
      <c r="A566" s="221"/>
      <c r="B566" s="3"/>
      <c r="C566" s="4"/>
      <c r="D566" s="32"/>
      <c r="E566" s="4"/>
      <c r="F566" s="3"/>
      <c r="G566" s="4"/>
      <c r="H566" s="3"/>
      <c r="I566" s="4"/>
      <c r="J566" s="3"/>
      <c r="K566" s="4"/>
      <c r="L566" s="3"/>
      <c r="M566" s="4"/>
      <c r="N566" s="3"/>
      <c r="O566" s="4"/>
      <c r="P566" s="4"/>
      <c r="Q566" s="4"/>
      <c r="R566" s="3"/>
      <c r="S566" s="3"/>
      <c r="T566" s="3"/>
      <c r="U566" s="4"/>
      <c r="V566" s="3"/>
      <c r="W566" s="3"/>
      <c r="X566" s="3"/>
      <c r="Y566" s="3"/>
      <c r="Z566" s="3"/>
      <c r="AA566" s="3"/>
      <c r="AB566" s="4"/>
      <c r="AC566" s="3"/>
      <c r="AD566" s="3"/>
      <c r="AE566" s="3"/>
      <c r="AF566" s="3"/>
      <c r="AG566" s="3"/>
      <c r="AH566" s="3"/>
      <c r="AI566" s="3"/>
      <c r="AJ566" s="3"/>
      <c r="AK566" s="3"/>
      <c r="AL566" s="3"/>
      <c r="AM566" s="3"/>
      <c r="AN566" s="3"/>
      <c r="AO566" s="3"/>
      <c r="AP566" s="3"/>
      <c r="AQ566" s="3"/>
      <c r="AR566" s="3"/>
      <c r="AS566" s="3"/>
      <c r="AT566" s="3"/>
    </row>
    <row r="567" spans="1:46" ht="13.5" customHeight="1">
      <c r="A567" s="221"/>
      <c r="B567" s="3"/>
      <c r="C567" s="4"/>
      <c r="D567" s="32"/>
      <c r="E567" s="4"/>
      <c r="F567" s="3"/>
      <c r="G567" s="4"/>
      <c r="H567" s="3"/>
      <c r="I567" s="4"/>
      <c r="J567" s="3"/>
      <c r="K567" s="4"/>
      <c r="L567" s="3"/>
      <c r="M567" s="4"/>
      <c r="N567" s="3"/>
      <c r="O567" s="4"/>
      <c r="P567" s="4"/>
      <c r="Q567" s="4"/>
      <c r="R567" s="3"/>
      <c r="S567" s="3"/>
      <c r="T567" s="3"/>
      <c r="U567" s="4"/>
      <c r="V567" s="3"/>
      <c r="W567" s="3"/>
      <c r="X567" s="3"/>
      <c r="Y567" s="3"/>
      <c r="Z567" s="3"/>
      <c r="AA567" s="3"/>
      <c r="AB567" s="4"/>
      <c r="AC567" s="3"/>
      <c r="AD567" s="3"/>
      <c r="AE567" s="3"/>
      <c r="AF567" s="3"/>
      <c r="AG567" s="3"/>
      <c r="AH567" s="3"/>
      <c r="AI567" s="3"/>
      <c r="AJ567" s="3"/>
      <c r="AK567" s="3"/>
      <c r="AL567" s="3"/>
      <c r="AM567" s="3"/>
      <c r="AN567" s="3"/>
      <c r="AO567" s="3"/>
      <c r="AP567" s="3"/>
      <c r="AQ567" s="3"/>
      <c r="AR567" s="3"/>
      <c r="AS567" s="3"/>
      <c r="AT567" s="3"/>
    </row>
    <row r="568" spans="1:46" ht="13.5" customHeight="1">
      <c r="A568" s="221"/>
      <c r="B568" s="3"/>
      <c r="C568" s="4"/>
      <c r="D568" s="32"/>
      <c r="E568" s="4"/>
      <c r="F568" s="3"/>
      <c r="G568" s="4"/>
      <c r="H568" s="3"/>
      <c r="I568" s="4"/>
      <c r="J568" s="3"/>
      <c r="K568" s="4"/>
      <c r="L568" s="3"/>
      <c r="M568" s="4"/>
      <c r="N568" s="3"/>
      <c r="O568" s="4"/>
      <c r="P568" s="4"/>
      <c r="Q568" s="4"/>
      <c r="R568" s="3"/>
      <c r="S568" s="3"/>
      <c r="T568" s="3"/>
      <c r="U568" s="4"/>
      <c r="V568" s="3"/>
      <c r="W568" s="3"/>
      <c r="X568" s="3"/>
      <c r="Y568" s="3"/>
      <c r="Z568" s="3"/>
      <c r="AA568" s="3"/>
      <c r="AB568" s="4"/>
      <c r="AC568" s="3"/>
      <c r="AD568" s="3"/>
      <c r="AE568" s="3"/>
      <c r="AF568" s="3"/>
      <c r="AG568" s="3"/>
      <c r="AH568" s="3"/>
      <c r="AI568" s="3"/>
      <c r="AJ568" s="3"/>
      <c r="AK568" s="3"/>
      <c r="AL568" s="3"/>
      <c r="AM568" s="3"/>
      <c r="AN568" s="3"/>
      <c r="AO568" s="3"/>
      <c r="AP568" s="3"/>
      <c r="AQ568" s="3"/>
      <c r="AR568" s="3"/>
      <c r="AS568" s="3"/>
      <c r="AT568" s="3"/>
    </row>
    <row r="569" spans="1:46" ht="13.5" customHeight="1">
      <c r="A569" s="221"/>
      <c r="B569" s="3"/>
      <c r="C569" s="4"/>
      <c r="D569" s="32"/>
      <c r="E569" s="4"/>
      <c r="F569" s="3"/>
      <c r="G569" s="4"/>
      <c r="H569" s="3"/>
      <c r="I569" s="4"/>
      <c r="J569" s="3"/>
      <c r="K569" s="4"/>
      <c r="L569" s="3"/>
      <c r="M569" s="4"/>
      <c r="N569" s="3"/>
      <c r="O569" s="4"/>
      <c r="P569" s="4"/>
      <c r="Q569" s="4"/>
      <c r="R569" s="3"/>
      <c r="S569" s="3"/>
      <c r="T569" s="3"/>
      <c r="U569" s="4"/>
      <c r="V569" s="3"/>
      <c r="W569" s="3"/>
      <c r="X569" s="3"/>
      <c r="Y569" s="3"/>
      <c r="Z569" s="3"/>
      <c r="AA569" s="3"/>
      <c r="AB569" s="4"/>
      <c r="AC569" s="3"/>
      <c r="AD569" s="3"/>
      <c r="AE569" s="3"/>
      <c r="AF569" s="3"/>
      <c r="AG569" s="3"/>
      <c r="AH569" s="3"/>
      <c r="AI569" s="3"/>
      <c r="AJ569" s="3"/>
      <c r="AK569" s="3"/>
      <c r="AL569" s="3"/>
      <c r="AM569" s="3"/>
      <c r="AN569" s="3"/>
      <c r="AO569" s="3"/>
      <c r="AP569" s="3"/>
      <c r="AQ569" s="3"/>
      <c r="AR569" s="3"/>
      <c r="AS569" s="3"/>
      <c r="AT569" s="3"/>
    </row>
    <row r="570" spans="1:46" ht="13.5" customHeight="1">
      <c r="A570" s="221"/>
      <c r="B570" s="3"/>
      <c r="C570" s="4"/>
      <c r="D570" s="32"/>
      <c r="E570" s="4"/>
      <c r="F570" s="3"/>
      <c r="G570" s="4"/>
      <c r="H570" s="3"/>
      <c r="I570" s="4"/>
      <c r="J570" s="3"/>
      <c r="K570" s="4"/>
      <c r="L570" s="3"/>
      <c r="M570" s="4"/>
      <c r="N570" s="3"/>
      <c r="O570" s="4"/>
      <c r="P570" s="4"/>
      <c r="Q570" s="4"/>
      <c r="R570" s="3"/>
      <c r="S570" s="3"/>
      <c r="T570" s="3"/>
      <c r="U570" s="4"/>
      <c r="V570" s="3"/>
      <c r="W570" s="3"/>
      <c r="X570" s="3"/>
      <c r="Y570" s="3"/>
      <c r="Z570" s="3"/>
      <c r="AA570" s="3"/>
      <c r="AB570" s="4"/>
      <c r="AC570" s="3"/>
      <c r="AD570" s="3"/>
      <c r="AE570" s="3"/>
      <c r="AF570" s="3"/>
      <c r="AG570" s="3"/>
      <c r="AH570" s="3"/>
      <c r="AI570" s="3"/>
      <c r="AJ570" s="3"/>
      <c r="AK570" s="3"/>
      <c r="AL570" s="3"/>
      <c r="AM570" s="3"/>
      <c r="AN570" s="3"/>
      <c r="AO570" s="3"/>
      <c r="AP570" s="3"/>
      <c r="AQ570" s="3"/>
      <c r="AR570" s="3"/>
      <c r="AS570" s="3"/>
      <c r="AT570" s="3"/>
    </row>
    <row r="571" spans="1:46" ht="13.5" customHeight="1">
      <c r="A571" s="221"/>
      <c r="B571" s="3"/>
      <c r="C571" s="4"/>
      <c r="D571" s="32"/>
      <c r="E571" s="4"/>
      <c r="F571" s="3"/>
      <c r="G571" s="4"/>
      <c r="H571" s="3"/>
      <c r="I571" s="4"/>
      <c r="J571" s="3"/>
      <c r="K571" s="4"/>
      <c r="L571" s="3"/>
      <c r="M571" s="4"/>
      <c r="N571" s="3"/>
      <c r="O571" s="4"/>
      <c r="P571" s="4"/>
      <c r="Q571" s="4"/>
      <c r="R571" s="3"/>
      <c r="S571" s="3"/>
      <c r="T571" s="3"/>
      <c r="U571" s="4"/>
      <c r="V571" s="3"/>
      <c r="W571" s="3"/>
      <c r="X571" s="3"/>
      <c r="Y571" s="3"/>
      <c r="Z571" s="3"/>
      <c r="AA571" s="3"/>
      <c r="AB571" s="4"/>
      <c r="AC571" s="3"/>
      <c r="AD571" s="3"/>
      <c r="AE571" s="3"/>
      <c r="AF571" s="3"/>
      <c r="AG571" s="3"/>
      <c r="AH571" s="3"/>
      <c r="AI571" s="3"/>
      <c r="AJ571" s="3"/>
      <c r="AK571" s="3"/>
      <c r="AL571" s="3"/>
      <c r="AM571" s="3"/>
      <c r="AN571" s="3"/>
      <c r="AO571" s="3"/>
      <c r="AP571" s="3"/>
      <c r="AQ571" s="3"/>
      <c r="AR571" s="3"/>
      <c r="AS571" s="3"/>
      <c r="AT571" s="3"/>
    </row>
    <row r="572" spans="1:46" ht="13.5" customHeight="1">
      <c r="A572" s="221"/>
      <c r="B572" s="3"/>
      <c r="C572" s="4"/>
      <c r="D572" s="32"/>
      <c r="E572" s="4"/>
      <c r="F572" s="3"/>
      <c r="G572" s="4"/>
      <c r="H572" s="3"/>
      <c r="I572" s="4"/>
      <c r="J572" s="3"/>
      <c r="K572" s="4"/>
      <c r="L572" s="3"/>
      <c r="M572" s="4"/>
      <c r="N572" s="3"/>
      <c r="O572" s="4"/>
      <c r="P572" s="4"/>
      <c r="Q572" s="4"/>
      <c r="R572" s="3"/>
      <c r="S572" s="3"/>
      <c r="T572" s="3"/>
      <c r="U572" s="4"/>
      <c r="V572" s="3"/>
      <c r="W572" s="3"/>
      <c r="X572" s="3"/>
      <c r="Y572" s="3"/>
      <c r="Z572" s="3"/>
      <c r="AA572" s="3"/>
      <c r="AB572" s="4"/>
      <c r="AC572" s="3"/>
      <c r="AD572" s="3"/>
      <c r="AE572" s="3"/>
      <c r="AF572" s="3"/>
      <c r="AG572" s="3"/>
      <c r="AH572" s="3"/>
      <c r="AI572" s="3"/>
      <c r="AJ572" s="3"/>
      <c r="AK572" s="3"/>
      <c r="AL572" s="3"/>
      <c r="AM572" s="3"/>
      <c r="AN572" s="3"/>
      <c r="AO572" s="3"/>
      <c r="AP572" s="3"/>
      <c r="AQ572" s="3"/>
      <c r="AR572" s="3"/>
      <c r="AS572" s="3"/>
      <c r="AT572" s="3"/>
    </row>
    <row r="573" spans="1:46" ht="13.5" customHeight="1">
      <c r="A573" s="221"/>
      <c r="B573" s="3"/>
      <c r="C573" s="4"/>
      <c r="D573" s="32"/>
      <c r="E573" s="4"/>
      <c r="F573" s="3"/>
      <c r="G573" s="4"/>
      <c r="H573" s="3"/>
      <c r="I573" s="4"/>
      <c r="J573" s="3"/>
      <c r="K573" s="4"/>
      <c r="L573" s="3"/>
      <c r="M573" s="4"/>
      <c r="N573" s="3"/>
      <c r="O573" s="4"/>
      <c r="P573" s="4"/>
      <c r="Q573" s="4"/>
      <c r="R573" s="3"/>
      <c r="S573" s="3"/>
      <c r="T573" s="3"/>
      <c r="U573" s="4"/>
      <c r="V573" s="3"/>
      <c r="W573" s="3"/>
      <c r="X573" s="3"/>
      <c r="Y573" s="3"/>
      <c r="Z573" s="3"/>
      <c r="AA573" s="3"/>
      <c r="AB573" s="4"/>
      <c r="AC573" s="3"/>
      <c r="AD573" s="3"/>
      <c r="AE573" s="3"/>
      <c r="AF573" s="3"/>
      <c r="AG573" s="3"/>
      <c r="AH573" s="3"/>
      <c r="AI573" s="3"/>
      <c r="AJ573" s="3"/>
      <c r="AK573" s="3"/>
      <c r="AL573" s="3"/>
      <c r="AM573" s="3"/>
      <c r="AN573" s="3"/>
      <c r="AO573" s="3"/>
      <c r="AP573" s="3"/>
      <c r="AQ573" s="3"/>
      <c r="AR573" s="3"/>
      <c r="AS573" s="3"/>
      <c r="AT573" s="3"/>
    </row>
    <row r="574" spans="1:46" ht="13.5" customHeight="1">
      <c r="A574" s="221"/>
      <c r="B574" s="3"/>
      <c r="C574" s="4"/>
      <c r="D574" s="32"/>
      <c r="E574" s="4"/>
      <c r="F574" s="3"/>
      <c r="G574" s="4"/>
      <c r="H574" s="3"/>
      <c r="I574" s="4"/>
      <c r="J574" s="3"/>
      <c r="K574" s="4"/>
      <c r="L574" s="3"/>
      <c r="M574" s="4"/>
      <c r="N574" s="3"/>
      <c r="O574" s="4"/>
      <c r="P574" s="4"/>
      <c r="Q574" s="4"/>
      <c r="R574" s="3"/>
      <c r="S574" s="3"/>
      <c r="T574" s="3"/>
      <c r="U574" s="4"/>
      <c r="V574" s="3"/>
      <c r="W574" s="3"/>
      <c r="X574" s="3"/>
      <c r="Y574" s="3"/>
      <c r="Z574" s="3"/>
      <c r="AA574" s="3"/>
      <c r="AB574" s="4"/>
      <c r="AC574" s="3"/>
      <c r="AD574" s="3"/>
      <c r="AE574" s="3"/>
      <c r="AF574" s="3"/>
      <c r="AG574" s="3"/>
      <c r="AH574" s="3"/>
      <c r="AI574" s="3"/>
      <c r="AJ574" s="3"/>
      <c r="AK574" s="3"/>
      <c r="AL574" s="3"/>
      <c r="AM574" s="3"/>
      <c r="AN574" s="3"/>
      <c r="AO574" s="3"/>
      <c r="AP574" s="3"/>
      <c r="AQ574" s="3"/>
      <c r="AR574" s="3"/>
      <c r="AS574" s="3"/>
      <c r="AT574" s="3"/>
    </row>
    <row r="575" spans="1:46" ht="13.5" customHeight="1">
      <c r="A575" s="221"/>
      <c r="B575" s="3"/>
      <c r="C575" s="4"/>
      <c r="D575" s="32"/>
      <c r="E575" s="4"/>
      <c r="F575" s="3"/>
      <c r="G575" s="4"/>
      <c r="H575" s="3"/>
      <c r="I575" s="4"/>
      <c r="J575" s="3"/>
      <c r="K575" s="4"/>
      <c r="L575" s="3"/>
      <c r="M575" s="4"/>
      <c r="N575" s="3"/>
      <c r="O575" s="4"/>
      <c r="P575" s="4"/>
      <c r="Q575" s="4"/>
      <c r="R575" s="3"/>
      <c r="S575" s="3"/>
      <c r="T575" s="3"/>
      <c r="U575" s="4"/>
      <c r="V575" s="3"/>
      <c r="W575" s="3"/>
      <c r="X575" s="3"/>
      <c r="Y575" s="3"/>
      <c r="Z575" s="3"/>
      <c r="AA575" s="3"/>
      <c r="AB575" s="4"/>
      <c r="AC575" s="3"/>
      <c r="AD575" s="3"/>
      <c r="AE575" s="3"/>
      <c r="AF575" s="3"/>
      <c r="AG575" s="3"/>
      <c r="AH575" s="3"/>
      <c r="AI575" s="3"/>
      <c r="AJ575" s="3"/>
      <c r="AK575" s="3"/>
      <c r="AL575" s="3"/>
      <c r="AM575" s="3"/>
      <c r="AN575" s="3"/>
      <c r="AO575" s="3"/>
      <c r="AP575" s="3"/>
      <c r="AQ575" s="3"/>
      <c r="AR575" s="3"/>
      <c r="AS575" s="3"/>
      <c r="AT575" s="3"/>
    </row>
    <row r="576" spans="1:46" ht="13.5" customHeight="1">
      <c r="A576" s="221"/>
      <c r="B576" s="3"/>
      <c r="C576" s="4"/>
      <c r="D576" s="32"/>
      <c r="E576" s="4"/>
      <c r="F576" s="3"/>
      <c r="G576" s="4"/>
      <c r="H576" s="3"/>
      <c r="I576" s="4"/>
      <c r="J576" s="3"/>
      <c r="K576" s="4"/>
      <c r="L576" s="3"/>
      <c r="M576" s="4"/>
      <c r="N576" s="3"/>
      <c r="O576" s="4"/>
      <c r="P576" s="4"/>
      <c r="Q576" s="4"/>
      <c r="R576" s="3"/>
      <c r="S576" s="3"/>
      <c r="T576" s="3"/>
      <c r="U576" s="4"/>
      <c r="V576" s="3"/>
      <c r="W576" s="3"/>
      <c r="X576" s="3"/>
      <c r="Y576" s="3"/>
      <c r="Z576" s="3"/>
      <c r="AA576" s="3"/>
      <c r="AB576" s="4"/>
      <c r="AC576" s="3"/>
      <c r="AD576" s="3"/>
      <c r="AE576" s="3"/>
      <c r="AF576" s="3"/>
      <c r="AG576" s="3"/>
      <c r="AH576" s="3"/>
      <c r="AI576" s="3"/>
      <c r="AJ576" s="3"/>
      <c r="AK576" s="3"/>
      <c r="AL576" s="3"/>
      <c r="AM576" s="3"/>
      <c r="AN576" s="3"/>
      <c r="AO576" s="3"/>
      <c r="AP576" s="3"/>
      <c r="AQ576" s="3"/>
      <c r="AR576" s="3"/>
      <c r="AS576" s="3"/>
      <c r="AT576" s="3"/>
    </row>
    <row r="577" spans="1:46" ht="13.5" customHeight="1">
      <c r="A577" s="221"/>
      <c r="B577" s="3"/>
      <c r="C577" s="4"/>
      <c r="D577" s="32"/>
      <c r="E577" s="4"/>
      <c r="F577" s="3"/>
      <c r="G577" s="4"/>
      <c r="H577" s="3"/>
      <c r="I577" s="4"/>
      <c r="J577" s="3"/>
      <c r="K577" s="4"/>
      <c r="L577" s="3"/>
      <c r="M577" s="4"/>
      <c r="N577" s="3"/>
      <c r="O577" s="4"/>
      <c r="P577" s="4"/>
      <c r="Q577" s="4"/>
      <c r="R577" s="3"/>
      <c r="S577" s="3"/>
      <c r="T577" s="3"/>
      <c r="U577" s="4"/>
      <c r="V577" s="3"/>
      <c r="W577" s="3"/>
      <c r="X577" s="3"/>
      <c r="Y577" s="3"/>
      <c r="Z577" s="3"/>
      <c r="AA577" s="3"/>
      <c r="AB577" s="4"/>
      <c r="AC577" s="3"/>
      <c r="AD577" s="3"/>
      <c r="AE577" s="3"/>
      <c r="AF577" s="3"/>
      <c r="AG577" s="3"/>
      <c r="AH577" s="3"/>
      <c r="AI577" s="3"/>
      <c r="AJ577" s="3"/>
      <c r="AK577" s="3"/>
      <c r="AL577" s="3"/>
      <c r="AM577" s="3"/>
      <c r="AN577" s="3"/>
      <c r="AO577" s="3"/>
      <c r="AP577" s="3"/>
      <c r="AQ577" s="3"/>
      <c r="AR577" s="3"/>
      <c r="AS577" s="3"/>
      <c r="AT577" s="3"/>
    </row>
    <row r="578" spans="1:46" ht="13.5" customHeight="1">
      <c r="A578" s="221"/>
      <c r="B578" s="3"/>
      <c r="C578" s="4"/>
      <c r="D578" s="32"/>
      <c r="E578" s="4"/>
      <c r="F578" s="3"/>
      <c r="G578" s="4"/>
      <c r="H578" s="3"/>
      <c r="I578" s="4"/>
      <c r="J578" s="3"/>
      <c r="K578" s="4"/>
      <c r="L578" s="3"/>
      <c r="M578" s="4"/>
      <c r="N578" s="3"/>
      <c r="O578" s="4"/>
      <c r="P578" s="4"/>
      <c r="Q578" s="4"/>
      <c r="R578" s="3"/>
      <c r="S578" s="3"/>
      <c r="T578" s="3"/>
      <c r="U578" s="4"/>
      <c r="V578" s="3"/>
      <c r="W578" s="3"/>
      <c r="X578" s="3"/>
      <c r="Y578" s="3"/>
      <c r="Z578" s="3"/>
      <c r="AA578" s="3"/>
      <c r="AB578" s="4"/>
      <c r="AC578" s="3"/>
      <c r="AD578" s="3"/>
      <c r="AE578" s="3"/>
      <c r="AF578" s="3"/>
      <c r="AG578" s="3"/>
      <c r="AH578" s="3"/>
      <c r="AI578" s="3"/>
      <c r="AJ578" s="3"/>
      <c r="AK578" s="3"/>
      <c r="AL578" s="3"/>
      <c r="AM578" s="3"/>
      <c r="AN578" s="3"/>
      <c r="AO578" s="3"/>
      <c r="AP578" s="3"/>
      <c r="AQ578" s="3"/>
      <c r="AR578" s="3"/>
      <c r="AS578" s="3"/>
      <c r="AT578" s="3"/>
    </row>
    <row r="579" spans="1:46" ht="13.5" customHeight="1">
      <c r="A579" s="221"/>
      <c r="B579" s="3"/>
      <c r="C579" s="4"/>
      <c r="D579" s="32"/>
      <c r="E579" s="4"/>
      <c r="F579" s="3"/>
      <c r="G579" s="4"/>
      <c r="H579" s="3"/>
      <c r="I579" s="4"/>
      <c r="J579" s="3"/>
      <c r="K579" s="4"/>
      <c r="L579" s="3"/>
      <c r="M579" s="4"/>
      <c r="N579" s="3"/>
      <c r="O579" s="4"/>
      <c r="P579" s="4"/>
      <c r="Q579" s="4"/>
      <c r="R579" s="3"/>
      <c r="S579" s="3"/>
      <c r="T579" s="3"/>
      <c r="U579" s="4"/>
      <c r="V579" s="3"/>
      <c r="W579" s="3"/>
      <c r="X579" s="3"/>
      <c r="Y579" s="3"/>
      <c r="Z579" s="3"/>
      <c r="AA579" s="3"/>
      <c r="AB579" s="4"/>
      <c r="AC579" s="3"/>
      <c r="AD579" s="3"/>
      <c r="AE579" s="3"/>
      <c r="AF579" s="3"/>
      <c r="AG579" s="3"/>
      <c r="AH579" s="3"/>
      <c r="AI579" s="3"/>
      <c r="AJ579" s="3"/>
      <c r="AK579" s="3"/>
      <c r="AL579" s="3"/>
      <c r="AM579" s="3"/>
      <c r="AN579" s="3"/>
      <c r="AO579" s="3"/>
      <c r="AP579" s="3"/>
      <c r="AQ579" s="3"/>
      <c r="AR579" s="3"/>
      <c r="AS579" s="3"/>
      <c r="AT579" s="3"/>
    </row>
    <row r="580" spans="1:46" ht="13.5" customHeight="1">
      <c r="A580" s="221"/>
      <c r="B580" s="3"/>
      <c r="C580" s="4"/>
      <c r="D580" s="32"/>
      <c r="E580" s="4"/>
      <c r="F580" s="3"/>
      <c r="G580" s="4"/>
      <c r="H580" s="3"/>
      <c r="I580" s="4"/>
      <c r="J580" s="3"/>
      <c r="K580" s="4"/>
      <c r="L580" s="3"/>
      <c r="M580" s="4"/>
      <c r="N580" s="3"/>
      <c r="O580" s="4"/>
      <c r="P580" s="4"/>
      <c r="Q580" s="4"/>
      <c r="R580" s="3"/>
      <c r="S580" s="3"/>
      <c r="T580" s="3"/>
      <c r="U580" s="4"/>
      <c r="V580" s="3"/>
      <c r="W580" s="3"/>
      <c r="X580" s="3"/>
      <c r="Y580" s="3"/>
      <c r="Z580" s="3"/>
      <c r="AA580" s="3"/>
      <c r="AB580" s="4"/>
      <c r="AC580" s="3"/>
      <c r="AD580" s="3"/>
      <c r="AE580" s="3"/>
      <c r="AF580" s="3"/>
      <c r="AG580" s="3"/>
      <c r="AH580" s="3"/>
      <c r="AI580" s="3"/>
      <c r="AJ580" s="3"/>
      <c r="AK580" s="3"/>
      <c r="AL580" s="3"/>
      <c r="AM580" s="3"/>
      <c r="AN580" s="3"/>
      <c r="AO580" s="3"/>
      <c r="AP580" s="3"/>
      <c r="AQ580" s="3"/>
      <c r="AR580" s="3"/>
      <c r="AS580" s="3"/>
      <c r="AT580" s="3"/>
    </row>
    <row r="581" spans="1:46" ht="13.5" customHeight="1">
      <c r="A581" s="221"/>
      <c r="B581" s="3"/>
      <c r="C581" s="4"/>
      <c r="D581" s="32"/>
      <c r="E581" s="4"/>
      <c r="F581" s="3"/>
      <c r="G581" s="4"/>
      <c r="H581" s="3"/>
      <c r="I581" s="4"/>
      <c r="J581" s="3"/>
      <c r="K581" s="4"/>
      <c r="L581" s="3"/>
      <c r="M581" s="4"/>
      <c r="N581" s="3"/>
      <c r="O581" s="4"/>
      <c r="P581" s="4"/>
      <c r="Q581" s="4"/>
      <c r="R581" s="3"/>
      <c r="S581" s="3"/>
      <c r="T581" s="3"/>
      <c r="U581" s="4"/>
      <c r="V581" s="3"/>
      <c r="W581" s="3"/>
      <c r="X581" s="3"/>
      <c r="Y581" s="3"/>
      <c r="Z581" s="3"/>
      <c r="AA581" s="3"/>
      <c r="AB581" s="4"/>
      <c r="AC581" s="3"/>
      <c r="AD581" s="3"/>
      <c r="AE581" s="3"/>
      <c r="AF581" s="3"/>
      <c r="AG581" s="3"/>
      <c r="AH581" s="3"/>
      <c r="AI581" s="3"/>
      <c r="AJ581" s="3"/>
      <c r="AK581" s="3"/>
      <c r="AL581" s="3"/>
      <c r="AM581" s="3"/>
      <c r="AN581" s="3"/>
      <c r="AO581" s="3"/>
      <c r="AP581" s="3"/>
      <c r="AQ581" s="3"/>
      <c r="AR581" s="3"/>
      <c r="AS581" s="3"/>
      <c r="AT581" s="3"/>
    </row>
    <row r="582" spans="1:46" ht="13.5" customHeight="1">
      <c r="A582" s="221"/>
      <c r="B582" s="3"/>
      <c r="C582" s="4"/>
      <c r="D582" s="32"/>
      <c r="E582" s="4"/>
      <c r="F582" s="3"/>
      <c r="G582" s="4"/>
      <c r="H582" s="3"/>
      <c r="I582" s="4"/>
      <c r="J582" s="3"/>
      <c r="K582" s="4"/>
      <c r="L582" s="3"/>
      <c r="M582" s="4"/>
      <c r="N582" s="3"/>
      <c r="O582" s="4"/>
      <c r="P582" s="4"/>
      <c r="Q582" s="4"/>
      <c r="R582" s="3"/>
      <c r="S582" s="3"/>
      <c r="T582" s="3"/>
      <c r="U582" s="4"/>
      <c r="V582" s="3"/>
      <c r="W582" s="3"/>
      <c r="X582" s="3"/>
      <c r="Y582" s="3"/>
      <c r="Z582" s="3"/>
      <c r="AA582" s="3"/>
      <c r="AB582" s="4"/>
      <c r="AC582" s="3"/>
      <c r="AD582" s="3"/>
      <c r="AE582" s="3"/>
      <c r="AF582" s="3"/>
      <c r="AG582" s="3"/>
      <c r="AH582" s="3"/>
      <c r="AI582" s="3"/>
      <c r="AJ582" s="3"/>
      <c r="AK582" s="3"/>
      <c r="AL582" s="3"/>
      <c r="AM582" s="3"/>
      <c r="AN582" s="3"/>
      <c r="AO582" s="3"/>
      <c r="AP582" s="3"/>
      <c r="AQ582" s="3"/>
      <c r="AR582" s="3"/>
      <c r="AS582" s="3"/>
      <c r="AT582" s="3"/>
    </row>
    <row r="583" spans="1:46" ht="13.5" customHeight="1">
      <c r="A583" s="221"/>
      <c r="B583" s="3"/>
      <c r="C583" s="4"/>
      <c r="D583" s="32"/>
      <c r="E583" s="4"/>
      <c r="F583" s="3"/>
      <c r="G583" s="4"/>
      <c r="H583" s="3"/>
      <c r="I583" s="4"/>
      <c r="J583" s="3"/>
      <c r="K583" s="4"/>
      <c r="L583" s="3"/>
      <c r="M583" s="4"/>
      <c r="N583" s="3"/>
      <c r="O583" s="4"/>
      <c r="P583" s="4"/>
      <c r="Q583" s="4"/>
      <c r="R583" s="3"/>
      <c r="S583" s="3"/>
      <c r="T583" s="3"/>
      <c r="U583" s="4"/>
      <c r="V583" s="3"/>
      <c r="W583" s="3"/>
      <c r="X583" s="3"/>
      <c r="Y583" s="3"/>
      <c r="Z583" s="3"/>
      <c r="AA583" s="3"/>
      <c r="AB583" s="4"/>
      <c r="AC583" s="3"/>
      <c r="AD583" s="3"/>
      <c r="AE583" s="3"/>
      <c r="AF583" s="3"/>
      <c r="AG583" s="3"/>
      <c r="AH583" s="3"/>
      <c r="AI583" s="3"/>
      <c r="AJ583" s="3"/>
      <c r="AK583" s="3"/>
      <c r="AL583" s="3"/>
      <c r="AM583" s="3"/>
      <c r="AN583" s="3"/>
      <c r="AO583" s="3"/>
      <c r="AP583" s="3"/>
      <c r="AQ583" s="3"/>
      <c r="AR583" s="3"/>
      <c r="AS583" s="3"/>
      <c r="AT583" s="3"/>
    </row>
    <row r="584" spans="1:46" ht="13.5" customHeight="1">
      <c r="A584" s="221"/>
      <c r="B584" s="3"/>
      <c r="C584" s="4"/>
      <c r="D584" s="32"/>
      <c r="E584" s="4"/>
      <c r="F584" s="3"/>
      <c r="G584" s="4"/>
      <c r="H584" s="3"/>
      <c r="I584" s="4"/>
      <c r="J584" s="3"/>
      <c r="K584" s="4"/>
      <c r="L584" s="3"/>
      <c r="M584" s="4"/>
      <c r="N584" s="3"/>
      <c r="O584" s="4"/>
      <c r="P584" s="4"/>
      <c r="Q584" s="4"/>
      <c r="R584" s="3"/>
      <c r="S584" s="3"/>
      <c r="T584" s="3"/>
      <c r="U584" s="4"/>
      <c r="V584" s="3"/>
      <c r="W584" s="3"/>
      <c r="X584" s="3"/>
      <c r="Y584" s="3"/>
      <c r="Z584" s="3"/>
      <c r="AA584" s="3"/>
      <c r="AB584" s="4"/>
      <c r="AC584" s="3"/>
      <c r="AD584" s="3"/>
      <c r="AE584" s="3"/>
      <c r="AF584" s="3"/>
      <c r="AG584" s="3"/>
      <c r="AH584" s="3"/>
      <c r="AI584" s="3"/>
      <c r="AJ584" s="3"/>
      <c r="AK584" s="3"/>
      <c r="AL584" s="3"/>
      <c r="AM584" s="3"/>
      <c r="AN584" s="3"/>
      <c r="AO584" s="3"/>
      <c r="AP584" s="3"/>
      <c r="AQ584" s="3"/>
      <c r="AR584" s="3"/>
      <c r="AS584" s="3"/>
      <c r="AT584" s="3"/>
    </row>
    <row r="585" spans="1:46" ht="13.5" customHeight="1">
      <c r="A585" s="221"/>
      <c r="B585" s="3"/>
      <c r="C585" s="4"/>
      <c r="D585" s="32"/>
      <c r="E585" s="4"/>
      <c r="F585" s="3"/>
      <c r="G585" s="4"/>
      <c r="H585" s="3"/>
      <c r="I585" s="4"/>
      <c r="J585" s="3"/>
      <c r="K585" s="4"/>
      <c r="L585" s="3"/>
      <c r="M585" s="4"/>
      <c r="N585" s="3"/>
      <c r="O585" s="4"/>
      <c r="P585" s="4"/>
      <c r="Q585" s="4"/>
      <c r="R585" s="3"/>
      <c r="S585" s="3"/>
      <c r="T585" s="3"/>
      <c r="U585" s="4"/>
      <c r="V585" s="3"/>
      <c r="W585" s="3"/>
      <c r="X585" s="3"/>
      <c r="Y585" s="3"/>
      <c r="Z585" s="3"/>
      <c r="AA585" s="3"/>
      <c r="AB585" s="4"/>
      <c r="AC585" s="3"/>
      <c r="AD585" s="3"/>
      <c r="AE585" s="3"/>
      <c r="AF585" s="3"/>
      <c r="AG585" s="3"/>
      <c r="AH585" s="3"/>
      <c r="AI585" s="3"/>
      <c r="AJ585" s="3"/>
      <c r="AK585" s="3"/>
      <c r="AL585" s="3"/>
      <c r="AM585" s="3"/>
      <c r="AN585" s="3"/>
      <c r="AO585" s="3"/>
      <c r="AP585" s="3"/>
      <c r="AQ585" s="3"/>
      <c r="AR585" s="3"/>
      <c r="AS585" s="3"/>
      <c r="AT585" s="3"/>
    </row>
    <row r="586" spans="1:46" ht="13.5" customHeight="1">
      <c r="A586" s="221"/>
      <c r="B586" s="3"/>
      <c r="C586" s="4"/>
      <c r="D586" s="32"/>
      <c r="E586" s="4"/>
      <c r="F586" s="3"/>
      <c r="G586" s="4"/>
      <c r="H586" s="3"/>
      <c r="I586" s="4"/>
      <c r="J586" s="3"/>
      <c r="K586" s="4"/>
      <c r="L586" s="3"/>
      <c r="M586" s="4"/>
      <c r="N586" s="3"/>
      <c r="O586" s="4"/>
      <c r="P586" s="4"/>
      <c r="Q586" s="4"/>
      <c r="R586" s="3"/>
      <c r="S586" s="3"/>
      <c r="T586" s="3"/>
      <c r="U586" s="4"/>
      <c r="V586" s="3"/>
      <c r="W586" s="3"/>
      <c r="X586" s="3"/>
      <c r="Y586" s="3"/>
      <c r="Z586" s="3"/>
      <c r="AA586" s="3"/>
      <c r="AB586" s="4"/>
      <c r="AC586" s="3"/>
      <c r="AD586" s="3"/>
      <c r="AE586" s="3"/>
      <c r="AF586" s="3"/>
      <c r="AG586" s="3"/>
      <c r="AH586" s="3"/>
      <c r="AI586" s="3"/>
      <c r="AJ586" s="3"/>
      <c r="AK586" s="3"/>
      <c r="AL586" s="3"/>
      <c r="AM586" s="3"/>
      <c r="AN586" s="3"/>
      <c r="AO586" s="3"/>
      <c r="AP586" s="3"/>
      <c r="AQ586" s="3"/>
      <c r="AR586" s="3"/>
      <c r="AS586" s="3"/>
      <c r="AT586" s="3"/>
    </row>
    <row r="587" spans="1:46" ht="13.5" customHeight="1">
      <c r="A587" s="221"/>
      <c r="B587" s="3"/>
      <c r="C587" s="4"/>
      <c r="D587" s="32"/>
      <c r="E587" s="4"/>
      <c r="F587" s="3"/>
      <c r="G587" s="4"/>
      <c r="H587" s="3"/>
      <c r="I587" s="4"/>
      <c r="J587" s="3"/>
      <c r="K587" s="4"/>
      <c r="L587" s="3"/>
      <c r="M587" s="4"/>
      <c r="N587" s="3"/>
      <c r="O587" s="4"/>
      <c r="P587" s="4"/>
      <c r="Q587" s="4"/>
      <c r="R587" s="3"/>
      <c r="S587" s="3"/>
      <c r="T587" s="3"/>
      <c r="U587" s="4"/>
      <c r="V587" s="3"/>
      <c r="W587" s="3"/>
      <c r="X587" s="3"/>
      <c r="Y587" s="3"/>
      <c r="Z587" s="3"/>
      <c r="AA587" s="3"/>
      <c r="AB587" s="4"/>
      <c r="AC587" s="3"/>
      <c r="AD587" s="3"/>
      <c r="AE587" s="3"/>
      <c r="AF587" s="3"/>
      <c r="AG587" s="3"/>
      <c r="AH587" s="3"/>
      <c r="AI587" s="3"/>
      <c r="AJ587" s="3"/>
      <c r="AK587" s="3"/>
      <c r="AL587" s="3"/>
      <c r="AM587" s="3"/>
      <c r="AN587" s="3"/>
      <c r="AO587" s="3"/>
      <c r="AP587" s="3"/>
      <c r="AQ587" s="3"/>
      <c r="AR587" s="3"/>
      <c r="AS587" s="3"/>
      <c r="AT587" s="3"/>
    </row>
    <row r="588" spans="1:46" ht="13.5" customHeight="1">
      <c r="A588" s="221"/>
      <c r="B588" s="3"/>
      <c r="C588" s="4"/>
      <c r="D588" s="32"/>
      <c r="E588" s="4"/>
      <c r="F588" s="3"/>
      <c r="G588" s="4"/>
      <c r="H588" s="3"/>
      <c r="I588" s="4"/>
      <c r="J588" s="3"/>
      <c r="K588" s="4"/>
      <c r="L588" s="3"/>
      <c r="M588" s="4"/>
      <c r="N588" s="3"/>
      <c r="O588" s="4"/>
      <c r="P588" s="4"/>
      <c r="Q588" s="4"/>
      <c r="R588" s="3"/>
      <c r="S588" s="3"/>
      <c r="T588" s="3"/>
      <c r="U588" s="4"/>
      <c r="V588" s="3"/>
      <c r="W588" s="3"/>
      <c r="X588" s="3"/>
      <c r="Y588" s="3"/>
      <c r="Z588" s="3"/>
      <c r="AA588" s="3"/>
      <c r="AB588" s="4"/>
      <c r="AC588" s="3"/>
      <c r="AD588" s="3"/>
      <c r="AE588" s="3"/>
      <c r="AF588" s="3"/>
      <c r="AG588" s="3"/>
      <c r="AH588" s="3"/>
      <c r="AI588" s="3"/>
      <c r="AJ588" s="3"/>
      <c r="AK588" s="3"/>
      <c r="AL588" s="3"/>
      <c r="AM588" s="3"/>
      <c r="AN588" s="3"/>
      <c r="AO588" s="3"/>
      <c r="AP588" s="3"/>
      <c r="AQ588" s="3"/>
      <c r="AR588" s="3"/>
      <c r="AS588" s="3"/>
      <c r="AT588" s="3"/>
    </row>
    <row r="589" spans="1:46" ht="13.5" customHeight="1">
      <c r="A589" s="221"/>
      <c r="B589" s="3"/>
      <c r="C589" s="4"/>
      <c r="D589" s="32"/>
      <c r="E589" s="4"/>
      <c r="F589" s="3"/>
      <c r="G589" s="4"/>
      <c r="H589" s="3"/>
      <c r="I589" s="4"/>
      <c r="J589" s="3"/>
      <c r="K589" s="4"/>
      <c r="L589" s="3"/>
      <c r="M589" s="4"/>
      <c r="N589" s="3"/>
      <c r="O589" s="4"/>
      <c r="P589" s="4"/>
      <c r="Q589" s="4"/>
      <c r="R589" s="3"/>
      <c r="S589" s="3"/>
      <c r="T589" s="3"/>
      <c r="U589" s="4"/>
      <c r="V589" s="3"/>
      <c r="W589" s="3"/>
      <c r="X589" s="3"/>
      <c r="Y589" s="3"/>
      <c r="Z589" s="3"/>
      <c r="AA589" s="3"/>
      <c r="AB589" s="4"/>
      <c r="AC589" s="3"/>
      <c r="AD589" s="3"/>
      <c r="AE589" s="3"/>
      <c r="AF589" s="3"/>
      <c r="AG589" s="3"/>
      <c r="AH589" s="3"/>
      <c r="AI589" s="3"/>
      <c r="AJ589" s="3"/>
      <c r="AK589" s="3"/>
      <c r="AL589" s="3"/>
      <c r="AM589" s="3"/>
      <c r="AN589" s="3"/>
      <c r="AO589" s="3"/>
      <c r="AP589" s="3"/>
      <c r="AQ589" s="3"/>
      <c r="AR589" s="3"/>
      <c r="AS589" s="3"/>
      <c r="AT589" s="3"/>
    </row>
    <row r="590" spans="1:46" ht="13.5" customHeight="1">
      <c r="A590" s="221"/>
      <c r="B590" s="3"/>
      <c r="C590" s="4"/>
      <c r="D590" s="32"/>
      <c r="E590" s="4"/>
      <c r="F590" s="3"/>
      <c r="G590" s="4"/>
      <c r="H590" s="3"/>
      <c r="I590" s="4"/>
      <c r="J590" s="3"/>
      <c r="K590" s="4"/>
      <c r="L590" s="3"/>
      <c r="M590" s="4"/>
      <c r="N590" s="3"/>
      <c r="O590" s="4"/>
      <c r="P590" s="4"/>
      <c r="Q590" s="4"/>
      <c r="R590" s="3"/>
      <c r="S590" s="3"/>
      <c r="T590" s="3"/>
      <c r="U590" s="4"/>
      <c r="V590" s="3"/>
      <c r="W590" s="3"/>
      <c r="X590" s="3"/>
      <c r="Y590" s="3"/>
      <c r="Z590" s="3"/>
      <c r="AA590" s="3"/>
      <c r="AB590" s="4"/>
      <c r="AC590" s="3"/>
      <c r="AD590" s="3"/>
      <c r="AE590" s="3"/>
      <c r="AF590" s="3"/>
      <c r="AG590" s="3"/>
      <c r="AH590" s="3"/>
      <c r="AI590" s="3"/>
      <c r="AJ590" s="3"/>
      <c r="AK590" s="3"/>
      <c r="AL590" s="3"/>
      <c r="AM590" s="3"/>
      <c r="AN590" s="3"/>
      <c r="AO590" s="3"/>
      <c r="AP590" s="3"/>
      <c r="AQ590" s="3"/>
      <c r="AR590" s="3"/>
      <c r="AS590" s="3"/>
      <c r="AT590" s="3"/>
    </row>
    <row r="591" spans="1:46" ht="13.5" customHeight="1">
      <c r="A591" s="221"/>
      <c r="B591" s="3"/>
      <c r="C591" s="4"/>
      <c r="D591" s="32"/>
      <c r="E591" s="4"/>
      <c r="F591" s="3"/>
      <c r="G591" s="4"/>
      <c r="H591" s="3"/>
      <c r="I591" s="4"/>
      <c r="J591" s="3"/>
      <c r="K591" s="4"/>
      <c r="L591" s="3"/>
      <c r="M591" s="4"/>
      <c r="N591" s="3"/>
      <c r="O591" s="4"/>
      <c r="P591" s="4"/>
      <c r="Q591" s="4"/>
      <c r="R591" s="3"/>
      <c r="S591" s="3"/>
      <c r="T591" s="3"/>
      <c r="U591" s="4"/>
      <c r="V591" s="3"/>
      <c r="W591" s="3"/>
      <c r="X591" s="3"/>
      <c r="Y591" s="3"/>
      <c r="Z591" s="3"/>
      <c r="AA591" s="3"/>
      <c r="AB591" s="4"/>
      <c r="AC591" s="3"/>
      <c r="AD591" s="3"/>
      <c r="AE591" s="3"/>
      <c r="AF591" s="3"/>
      <c r="AG591" s="3"/>
      <c r="AH591" s="3"/>
      <c r="AI591" s="3"/>
      <c r="AJ591" s="3"/>
      <c r="AK591" s="3"/>
      <c r="AL591" s="3"/>
      <c r="AM591" s="3"/>
      <c r="AN591" s="3"/>
      <c r="AO591" s="3"/>
      <c r="AP591" s="3"/>
      <c r="AQ591" s="3"/>
      <c r="AR591" s="3"/>
      <c r="AS591" s="3"/>
      <c r="AT591" s="3"/>
    </row>
    <row r="592" spans="1:46" ht="13.5" customHeight="1">
      <c r="A592" s="221"/>
      <c r="B592" s="3"/>
      <c r="C592" s="4"/>
      <c r="D592" s="32"/>
      <c r="E592" s="4"/>
      <c r="F592" s="3"/>
      <c r="G592" s="4"/>
      <c r="H592" s="3"/>
      <c r="I592" s="4"/>
      <c r="J592" s="3"/>
      <c r="K592" s="4"/>
      <c r="L592" s="3"/>
      <c r="M592" s="4"/>
      <c r="N592" s="3"/>
      <c r="O592" s="4"/>
      <c r="P592" s="4"/>
      <c r="Q592" s="4"/>
      <c r="R592" s="3"/>
      <c r="S592" s="3"/>
      <c r="T592" s="3"/>
      <c r="U592" s="4"/>
      <c r="V592" s="3"/>
      <c r="W592" s="3"/>
      <c r="X592" s="3"/>
      <c r="Y592" s="3"/>
      <c r="Z592" s="3"/>
      <c r="AA592" s="3"/>
      <c r="AB592" s="4"/>
      <c r="AC592" s="3"/>
      <c r="AD592" s="3"/>
      <c r="AE592" s="3"/>
      <c r="AF592" s="3"/>
      <c r="AG592" s="3"/>
      <c r="AH592" s="3"/>
      <c r="AI592" s="3"/>
      <c r="AJ592" s="3"/>
      <c r="AK592" s="3"/>
      <c r="AL592" s="3"/>
      <c r="AM592" s="3"/>
      <c r="AN592" s="3"/>
      <c r="AO592" s="3"/>
      <c r="AP592" s="3"/>
      <c r="AQ592" s="3"/>
      <c r="AR592" s="3"/>
      <c r="AS592" s="3"/>
      <c r="AT592" s="3"/>
    </row>
    <row r="593" spans="1:46" ht="13.5" customHeight="1">
      <c r="A593" s="221"/>
      <c r="B593" s="3"/>
      <c r="C593" s="4"/>
      <c r="D593" s="32"/>
      <c r="E593" s="4"/>
      <c r="F593" s="3"/>
      <c r="G593" s="4"/>
      <c r="H593" s="3"/>
      <c r="I593" s="4"/>
      <c r="J593" s="3"/>
      <c r="K593" s="4"/>
      <c r="L593" s="3"/>
      <c r="M593" s="4"/>
      <c r="N593" s="3"/>
      <c r="O593" s="4"/>
      <c r="P593" s="4"/>
      <c r="Q593" s="4"/>
      <c r="R593" s="3"/>
      <c r="S593" s="3"/>
      <c r="T593" s="3"/>
      <c r="U593" s="4"/>
      <c r="V593" s="3"/>
      <c r="W593" s="3"/>
      <c r="X593" s="3"/>
      <c r="Y593" s="3"/>
      <c r="Z593" s="3"/>
      <c r="AA593" s="3"/>
      <c r="AB593" s="4"/>
      <c r="AC593" s="3"/>
      <c r="AD593" s="3"/>
      <c r="AE593" s="3"/>
      <c r="AF593" s="3"/>
      <c r="AG593" s="3"/>
      <c r="AH593" s="3"/>
      <c r="AI593" s="3"/>
      <c r="AJ593" s="3"/>
      <c r="AK593" s="3"/>
      <c r="AL593" s="3"/>
      <c r="AM593" s="3"/>
      <c r="AN593" s="3"/>
      <c r="AO593" s="3"/>
      <c r="AP593" s="3"/>
      <c r="AQ593" s="3"/>
      <c r="AR593" s="3"/>
      <c r="AS593" s="3"/>
      <c r="AT593" s="3"/>
    </row>
    <row r="594" spans="1:46" ht="13.5" customHeight="1">
      <c r="A594" s="221"/>
      <c r="B594" s="3"/>
      <c r="C594" s="4"/>
      <c r="D594" s="32"/>
      <c r="E594" s="4"/>
      <c r="F594" s="3"/>
      <c r="G594" s="4"/>
      <c r="H594" s="3"/>
      <c r="I594" s="4"/>
      <c r="J594" s="3"/>
      <c r="K594" s="4"/>
      <c r="L594" s="3"/>
      <c r="M594" s="4"/>
      <c r="N594" s="3"/>
      <c r="O594" s="4"/>
      <c r="P594" s="4"/>
      <c r="Q594" s="4"/>
      <c r="R594" s="3"/>
      <c r="S594" s="3"/>
      <c r="T594" s="3"/>
      <c r="U594" s="4"/>
      <c r="V594" s="3"/>
      <c r="W594" s="3"/>
      <c r="X594" s="3"/>
      <c r="Y594" s="3"/>
      <c r="Z594" s="3"/>
      <c r="AA594" s="3"/>
      <c r="AB594" s="4"/>
      <c r="AC594" s="3"/>
      <c r="AD594" s="3"/>
      <c r="AE594" s="3"/>
      <c r="AF594" s="3"/>
      <c r="AG594" s="3"/>
      <c r="AH594" s="3"/>
      <c r="AI594" s="3"/>
      <c r="AJ594" s="3"/>
      <c r="AK594" s="3"/>
      <c r="AL594" s="3"/>
      <c r="AM594" s="3"/>
      <c r="AN594" s="3"/>
      <c r="AO594" s="3"/>
      <c r="AP594" s="3"/>
      <c r="AQ594" s="3"/>
      <c r="AR594" s="3"/>
      <c r="AS594" s="3"/>
      <c r="AT594" s="3"/>
    </row>
    <row r="595" spans="1:46" ht="13.5" customHeight="1">
      <c r="A595" s="221"/>
      <c r="B595" s="3"/>
      <c r="C595" s="4"/>
      <c r="D595" s="32"/>
      <c r="E595" s="4"/>
      <c r="F595" s="3"/>
      <c r="G595" s="4"/>
      <c r="H595" s="3"/>
      <c r="I595" s="4"/>
      <c r="J595" s="3"/>
      <c r="K595" s="4"/>
      <c r="L595" s="3"/>
      <c r="M595" s="4"/>
      <c r="N595" s="3"/>
      <c r="O595" s="4"/>
      <c r="P595" s="4"/>
      <c r="Q595" s="4"/>
      <c r="R595" s="3"/>
      <c r="S595" s="3"/>
      <c r="T595" s="3"/>
      <c r="U595" s="4"/>
      <c r="V595" s="3"/>
      <c r="W595" s="3"/>
      <c r="X595" s="3"/>
      <c r="Y595" s="3"/>
      <c r="Z595" s="3"/>
      <c r="AA595" s="3"/>
      <c r="AB595" s="4"/>
      <c r="AC595" s="3"/>
      <c r="AD595" s="3"/>
      <c r="AE595" s="3"/>
      <c r="AF595" s="3"/>
      <c r="AG595" s="3"/>
      <c r="AH595" s="3"/>
      <c r="AI595" s="3"/>
      <c r="AJ595" s="3"/>
      <c r="AK595" s="3"/>
      <c r="AL595" s="3"/>
      <c r="AM595" s="3"/>
      <c r="AN595" s="3"/>
      <c r="AO595" s="3"/>
      <c r="AP595" s="3"/>
      <c r="AQ595" s="3"/>
      <c r="AR595" s="3"/>
      <c r="AS595" s="3"/>
      <c r="AT595" s="3"/>
    </row>
    <row r="596" spans="1:46" ht="13.5" customHeight="1">
      <c r="A596" s="221"/>
      <c r="B596" s="3"/>
      <c r="C596" s="4"/>
      <c r="D596" s="32"/>
      <c r="E596" s="4"/>
      <c r="F596" s="3"/>
      <c r="G596" s="4"/>
      <c r="H596" s="3"/>
      <c r="I596" s="4"/>
      <c r="J596" s="3"/>
      <c r="K596" s="4"/>
      <c r="L596" s="3"/>
      <c r="M596" s="4"/>
      <c r="N596" s="3"/>
      <c r="O596" s="4"/>
      <c r="P596" s="4"/>
      <c r="Q596" s="4"/>
      <c r="R596" s="3"/>
      <c r="S596" s="3"/>
      <c r="T596" s="3"/>
      <c r="U596" s="4"/>
      <c r="V596" s="3"/>
      <c r="W596" s="3"/>
      <c r="X596" s="3"/>
      <c r="Y596" s="3"/>
      <c r="Z596" s="3"/>
      <c r="AA596" s="3"/>
      <c r="AB596" s="4"/>
      <c r="AC596" s="3"/>
      <c r="AD596" s="3"/>
      <c r="AE596" s="3"/>
      <c r="AF596" s="3"/>
      <c r="AG596" s="3"/>
      <c r="AH596" s="3"/>
      <c r="AI596" s="3"/>
      <c r="AJ596" s="3"/>
      <c r="AK596" s="3"/>
      <c r="AL596" s="3"/>
      <c r="AM596" s="3"/>
      <c r="AN596" s="3"/>
      <c r="AO596" s="3"/>
      <c r="AP596" s="3"/>
      <c r="AQ596" s="3"/>
      <c r="AR596" s="3"/>
      <c r="AS596" s="3"/>
      <c r="AT596" s="3"/>
    </row>
    <row r="597" spans="1:46" ht="13.5" customHeight="1">
      <c r="A597" s="221"/>
      <c r="B597" s="3"/>
      <c r="C597" s="4"/>
      <c r="D597" s="32"/>
      <c r="E597" s="4"/>
      <c r="F597" s="3"/>
      <c r="G597" s="4"/>
      <c r="H597" s="3"/>
      <c r="I597" s="4"/>
      <c r="J597" s="3"/>
      <c r="K597" s="4"/>
      <c r="L597" s="3"/>
      <c r="M597" s="4"/>
      <c r="N597" s="3"/>
      <c r="O597" s="4"/>
      <c r="P597" s="4"/>
      <c r="Q597" s="4"/>
      <c r="R597" s="3"/>
      <c r="S597" s="3"/>
      <c r="T597" s="3"/>
      <c r="U597" s="4"/>
      <c r="V597" s="3"/>
      <c r="W597" s="3"/>
      <c r="X597" s="3"/>
      <c r="Y597" s="3"/>
      <c r="Z597" s="3"/>
      <c r="AA597" s="3"/>
      <c r="AB597" s="4"/>
      <c r="AC597" s="3"/>
      <c r="AD597" s="3"/>
      <c r="AE597" s="3"/>
      <c r="AF597" s="3"/>
      <c r="AG597" s="3"/>
      <c r="AH597" s="3"/>
      <c r="AI597" s="3"/>
      <c r="AJ597" s="3"/>
      <c r="AK597" s="3"/>
      <c r="AL597" s="3"/>
      <c r="AM597" s="3"/>
      <c r="AN597" s="3"/>
      <c r="AO597" s="3"/>
      <c r="AP597" s="3"/>
      <c r="AQ597" s="3"/>
      <c r="AR597" s="3"/>
      <c r="AS597" s="3"/>
      <c r="AT597" s="3"/>
    </row>
    <row r="598" spans="1:46" ht="13.5" customHeight="1">
      <c r="A598" s="221"/>
      <c r="B598" s="3"/>
      <c r="C598" s="4"/>
      <c r="D598" s="32"/>
      <c r="E598" s="4"/>
      <c r="F598" s="3"/>
      <c r="G598" s="4"/>
      <c r="H598" s="3"/>
      <c r="I598" s="4"/>
      <c r="J598" s="3"/>
      <c r="K598" s="4"/>
      <c r="L598" s="3"/>
      <c r="M598" s="4"/>
      <c r="N598" s="3"/>
      <c r="O598" s="4"/>
      <c r="P598" s="4"/>
      <c r="Q598" s="4"/>
      <c r="R598" s="3"/>
      <c r="S598" s="3"/>
      <c r="T598" s="3"/>
      <c r="U598" s="4"/>
      <c r="V598" s="3"/>
      <c r="W598" s="3"/>
      <c r="X598" s="3"/>
      <c r="Y598" s="3"/>
      <c r="Z598" s="3"/>
      <c r="AA598" s="3"/>
      <c r="AB598" s="4"/>
      <c r="AC598" s="3"/>
      <c r="AD598" s="3"/>
      <c r="AE598" s="3"/>
      <c r="AF598" s="3"/>
      <c r="AG598" s="3"/>
      <c r="AH598" s="3"/>
      <c r="AI598" s="3"/>
      <c r="AJ598" s="3"/>
      <c r="AK598" s="3"/>
      <c r="AL598" s="3"/>
      <c r="AM598" s="3"/>
      <c r="AN598" s="3"/>
      <c r="AO598" s="3"/>
      <c r="AP598" s="3"/>
      <c r="AQ598" s="3"/>
      <c r="AR598" s="3"/>
      <c r="AS598" s="3"/>
      <c r="AT598" s="3"/>
    </row>
    <row r="599" spans="1:46" ht="13.5" customHeight="1">
      <c r="A599" s="221"/>
      <c r="B599" s="3"/>
      <c r="C599" s="4"/>
      <c r="D599" s="32"/>
      <c r="E599" s="4"/>
      <c r="F599" s="3"/>
      <c r="G599" s="4"/>
      <c r="H599" s="3"/>
      <c r="I599" s="4"/>
      <c r="J599" s="3"/>
      <c r="K599" s="4"/>
      <c r="L599" s="3"/>
      <c r="M599" s="4"/>
      <c r="N599" s="3"/>
      <c r="O599" s="4"/>
      <c r="P599" s="4"/>
      <c r="Q599" s="4"/>
      <c r="R599" s="3"/>
      <c r="S599" s="3"/>
      <c r="T599" s="3"/>
      <c r="U599" s="4"/>
      <c r="V599" s="3"/>
      <c r="W599" s="3"/>
      <c r="X599" s="3"/>
      <c r="Y599" s="3"/>
      <c r="Z599" s="3"/>
      <c r="AA599" s="3"/>
      <c r="AB599" s="4"/>
      <c r="AC599" s="3"/>
      <c r="AD599" s="3"/>
      <c r="AE599" s="3"/>
      <c r="AF599" s="3"/>
      <c r="AG599" s="3"/>
      <c r="AH599" s="3"/>
      <c r="AI599" s="3"/>
      <c r="AJ599" s="3"/>
      <c r="AK599" s="3"/>
      <c r="AL599" s="3"/>
      <c r="AM599" s="3"/>
      <c r="AN599" s="3"/>
      <c r="AO599" s="3"/>
      <c r="AP599" s="3"/>
      <c r="AQ599" s="3"/>
      <c r="AR599" s="3"/>
      <c r="AS599" s="3"/>
      <c r="AT599" s="3"/>
    </row>
    <row r="600" spans="1:46" ht="13.5" customHeight="1">
      <c r="A600" s="221"/>
      <c r="B600" s="3"/>
      <c r="C600" s="4"/>
      <c r="D600" s="32"/>
      <c r="E600" s="4"/>
      <c r="F600" s="3"/>
      <c r="G600" s="4"/>
      <c r="H600" s="3"/>
      <c r="I600" s="4"/>
      <c r="J600" s="3"/>
      <c r="K600" s="4"/>
      <c r="L600" s="3"/>
      <c r="M600" s="4"/>
      <c r="N600" s="3"/>
      <c r="O600" s="4"/>
      <c r="P600" s="4"/>
      <c r="Q600" s="4"/>
      <c r="R600" s="3"/>
      <c r="S600" s="3"/>
      <c r="T600" s="3"/>
      <c r="U600" s="4"/>
      <c r="V600" s="3"/>
      <c r="W600" s="3"/>
      <c r="X600" s="3"/>
      <c r="Y600" s="3"/>
      <c r="Z600" s="3"/>
      <c r="AA600" s="3"/>
      <c r="AB600" s="4"/>
      <c r="AC600" s="3"/>
      <c r="AD600" s="3"/>
      <c r="AE600" s="3"/>
      <c r="AF600" s="3"/>
      <c r="AG600" s="3"/>
      <c r="AH600" s="3"/>
      <c r="AI600" s="3"/>
      <c r="AJ600" s="3"/>
      <c r="AK600" s="3"/>
      <c r="AL600" s="3"/>
      <c r="AM600" s="3"/>
      <c r="AN600" s="3"/>
      <c r="AO600" s="3"/>
      <c r="AP600" s="3"/>
      <c r="AQ600" s="3"/>
      <c r="AR600" s="3"/>
      <c r="AS600" s="3"/>
      <c r="AT600" s="3"/>
    </row>
    <row r="601" spans="1:46" ht="13.5" customHeight="1">
      <c r="A601" s="221"/>
      <c r="B601" s="3"/>
      <c r="C601" s="4"/>
      <c r="D601" s="32"/>
      <c r="E601" s="4"/>
      <c r="F601" s="3"/>
      <c r="G601" s="4"/>
      <c r="H601" s="3"/>
      <c r="I601" s="4"/>
      <c r="J601" s="3"/>
      <c r="K601" s="4"/>
      <c r="L601" s="3"/>
      <c r="M601" s="4"/>
      <c r="N601" s="3"/>
      <c r="O601" s="4"/>
      <c r="P601" s="4"/>
      <c r="Q601" s="4"/>
      <c r="R601" s="3"/>
      <c r="S601" s="3"/>
      <c r="T601" s="3"/>
      <c r="U601" s="4"/>
      <c r="V601" s="3"/>
      <c r="W601" s="3"/>
      <c r="X601" s="3"/>
      <c r="Y601" s="3"/>
      <c r="Z601" s="3"/>
      <c r="AA601" s="3"/>
      <c r="AB601" s="4"/>
      <c r="AC601" s="3"/>
      <c r="AD601" s="3"/>
      <c r="AE601" s="3"/>
      <c r="AF601" s="3"/>
      <c r="AG601" s="3"/>
      <c r="AH601" s="3"/>
      <c r="AI601" s="3"/>
      <c r="AJ601" s="3"/>
      <c r="AK601" s="3"/>
      <c r="AL601" s="3"/>
      <c r="AM601" s="3"/>
      <c r="AN601" s="3"/>
      <c r="AO601" s="3"/>
      <c r="AP601" s="3"/>
      <c r="AQ601" s="3"/>
      <c r="AR601" s="3"/>
      <c r="AS601" s="3"/>
      <c r="AT601" s="3"/>
    </row>
    <row r="602" spans="1:46" ht="13.5" customHeight="1">
      <c r="A602" s="221"/>
      <c r="B602" s="3"/>
      <c r="C602" s="4"/>
      <c r="D602" s="32"/>
      <c r="E602" s="4"/>
      <c r="F602" s="3"/>
      <c r="G602" s="4"/>
      <c r="H602" s="3"/>
      <c r="I602" s="4"/>
      <c r="J602" s="3"/>
      <c r="K602" s="4"/>
      <c r="L602" s="3"/>
      <c r="M602" s="4"/>
      <c r="N602" s="3"/>
      <c r="O602" s="4"/>
      <c r="P602" s="4"/>
      <c r="Q602" s="4"/>
      <c r="R602" s="3"/>
      <c r="S602" s="3"/>
      <c r="T602" s="3"/>
      <c r="U602" s="4"/>
      <c r="V602" s="3"/>
      <c r="W602" s="3"/>
      <c r="X602" s="3"/>
      <c r="Y602" s="3"/>
      <c r="Z602" s="3"/>
      <c r="AA602" s="3"/>
      <c r="AB602" s="4"/>
      <c r="AC602" s="3"/>
      <c r="AD602" s="3"/>
      <c r="AE602" s="3"/>
      <c r="AF602" s="3"/>
      <c r="AG602" s="3"/>
      <c r="AH602" s="3"/>
      <c r="AI602" s="3"/>
      <c r="AJ602" s="3"/>
      <c r="AK602" s="3"/>
      <c r="AL602" s="3"/>
      <c r="AM602" s="3"/>
      <c r="AN602" s="3"/>
      <c r="AO602" s="3"/>
      <c r="AP602" s="3"/>
      <c r="AQ602" s="3"/>
      <c r="AR602" s="3"/>
      <c r="AS602" s="3"/>
      <c r="AT602" s="3"/>
    </row>
    <row r="603" spans="1:46" ht="13.5" customHeight="1">
      <c r="A603" s="221"/>
      <c r="B603" s="3"/>
      <c r="C603" s="4"/>
      <c r="D603" s="32"/>
      <c r="E603" s="4"/>
      <c r="F603" s="3"/>
      <c r="G603" s="4"/>
      <c r="H603" s="3"/>
      <c r="I603" s="4"/>
      <c r="J603" s="3"/>
      <c r="K603" s="4"/>
      <c r="L603" s="3"/>
      <c r="M603" s="4"/>
      <c r="N603" s="3"/>
      <c r="O603" s="4"/>
      <c r="P603" s="4"/>
      <c r="Q603" s="4"/>
      <c r="R603" s="3"/>
      <c r="S603" s="3"/>
      <c r="T603" s="3"/>
      <c r="U603" s="4"/>
      <c r="V603" s="3"/>
      <c r="W603" s="3"/>
      <c r="X603" s="3"/>
      <c r="Y603" s="3"/>
      <c r="Z603" s="3"/>
      <c r="AA603" s="3"/>
      <c r="AB603" s="4"/>
      <c r="AC603" s="3"/>
      <c r="AD603" s="3"/>
      <c r="AE603" s="3"/>
      <c r="AF603" s="3"/>
      <c r="AG603" s="3"/>
      <c r="AH603" s="3"/>
      <c r="AI603" s="3"/>
      <c r="AJ603" s="3"/>
      <c r="AK603" s="3"/>
      <c r="AL603" s="3"/>
      <c r="AM603" s="3"/>
      <c r="AN603" s="3"/>
      <c r="AO603" s="3"/>
      <c r="AP603" s="3"/>
      <c r="AQ603" s="3"/>
      <c r="AR603" s="3"/>
      <c r="AS603" s="3"/>
      <c r="AT603" s="3"/>
    </row>
    <row r="604" spans="1:46" ht="13.5" customHeight="1">
      <c r="A604" s="221"/>
      <c r="B604" s="3"/>
      <c r="C604" s="4"/>
      <c r="D604" s="32"/>
      <c r="E604" s="4"/>
      <c r="F604" s="3"/>
      <c r="G604" s="4"/>
      <c r="H604" s="3"/>
      <c r="I604" s="4"/>
      <c r="J604" s="3"/>
      <c r="K604" s="4"/>
      <c r="L604" s="3"/>
      <c r="M604" s="4"/>
      <c r="N604" s="3"/>
      <c r="O604" s="4"/>
      <c r="P604" s="4"/>
      <c r="Q604" s="4"/>
      <c r="R604" s="3"/>
      <c r="S604" s="3"/>
      <c r="T604" s="3"/>
      <c r="U604" s="4"/>
      <c r="V604" s="3"/>
      <c r="W604" s="3"/>
      <c r="X604" s="3"/>
      <c r="Y604" s="3"/>
      <c r="Z604" s="3"/>
      <c r="AA604" s="3"/>
      <c r="AB604" s="4"/>
      <c r="AC604" s="3"/>
      <c r="AD604" s="3"/>
      <c r="AE604" s="3"/>
      <c r="AF604" s="3"/>
      <c r="AG604" s="3"/>
      <c r="AH604" s="3"/>
      <c r="AI604" s="3"/>
      <c r="AJ604" s="3"/>
      <c r="AK604" s="3"/>
      <c r="AL604" s="3"/>
      <c r="AM604" s="3"/>
      <c r="AN604" s="3"/>
      <c r="AO604" s="3"/>
      <c r="AP604" s="3"/>
      <c r="AQ604" s="3"/>
      <c r="AR604" s="3"/>
      <c r="AS604" s="3"/>
      <c r="AT604" s="3"/>
    </row>
    <row r="605" spans="1:46" ht="13.5" customHeight="1">
      <c r="A605" s="221"/>
      <c r="B605" s="3"/>
      <c r="C605" s="4"/>
      <c r="D605" s="32"/>
      <c r="E605" s="4"/>
      <c r="F605" s="3"/>
      <c r="G605" s="4"/>
      <c r="H605" s="3"/>
      <c r="I605" s="4"/>
      <c r="J605" s="3"/>
      <c r="K605" s="4"/>
      <c r="L605" s="3"/>
      <c r="M605" s="4"/>
      <c r="N605" s="3"/>
      <c r="O605" s="4"/>
      <c r="P605" s="4"/>
      <c r="Q605" s="4"/>
      <c r="R605" s="3"/>
      <c r="S605" s="3"/>
      <c r="T605" s="3"/>
      <c r="U605" s="4"/>
      <c r="V605" s="3"/>
      <c r="W605" s="3"/>
      <c r="X605" s="3"/>
      <c r="Y605" s="3"/>
      <c r="Z605" s="3"/>
      <c r="AA605" s="3"/>
      <c r="AB605" s="4"/>
      <c r="AC605" s="3"/>
      <c r="AD605" s="3"/>
      <c r="AE605" s="3"/>
      <c r="AF605" s="3"/>
      <c r="AG605" s="3"/>
      <c r="AH605" s="3"/>
      <c r="AI605" s="3"/>
      <c r="AJ605" s="3"/>
      <c r="AK605" s="3"/>
      <c r="AL605" s="3"/>
      <c r="AM605" s="3"/>
      <c r="AN605" s="3"/>
      <c r="AO605" s="3"/>
      <c r="AP605" s="3"/>
      <c r="AQ605" s="3"/>
      <c r="AR605" s="3"/>
      <c r="AS605" s="3"/>
      <c r="AT605" s="3"/>
    </row>
    <row r="606" spans="1:46" ht="13.5" customHeight="1">
      <c r="A606" s="221"/>
      <c r="B606" s="3"/>
      <c r="C606" s="4"/>
      <c r="D606" s="32"/>
      <c r="E606" s="4"/>
      <c r="F606" s="3"/>
      <c r="G606" s="4"/>
      <c r="H606" s="3"/>
      <c r="I606" s="4"/>
      <c r="J606" s="3"/>
      <c r="K606" s="4"/>
      <c r="L606" s="3"/>
      <c r="M606" s="4"/>
      <c r="N606" s="3"/>
      <c r="O606" s="4"/>
      <c r="P606" s="4"/>
      <c r="Q606" s="4"/>
      <c r="R606" s="3"/>
      <c r="S606" s="3"/>
      <c r="T606" s="3"/>
      <c r="U606" s="4"/>
      <c r="V606" s="3"/>
      <c r="W606" s="3"/>
      <c r="X606" s="3"/>
      <c r="Y606" s="3"/>
      <c r="Z606" s="3"/>
      <c r="AA606" s="3"/>
      <c r="AB606" s="4"/>
      <c r="AC606" s="3"/>
      <c r="AD606" s="3"/>
      <c r="AE606" s="3"/>
      <c r="AF606" s="3"/>
      <c r="AG606" s="3"/>
      <c r="AH606" s="3"/>
      <c r="AI606" s="3"/>
      <c r="AJ606" s="3"/>
      <c r="AK606" s="3"/>
      <c r="AL606" s="3"/>
      <c r="AM606" s="3"/>
      <c r="AN606" s="3"/>
      <c r="AO606" s="3"/>
      <c r="AP606" s="3"/>
      <c r="AQ606" s="3"/>
      <c r="AR606" s="3"/>
      <c r="AS606" s="3"/>
      <c r="AT606" s="3"/>
    </row>
    <row r="607" spans="1:46" ht="13.5" customHeight="1">
      <c r="A607" s="221"/>
      <c r="B607" s="3"/>
      <c r="C607" s="4"/>
      <c r="D607" s="32"/>
      <c r="E607" s="4"/>
      <c r="F607" s="3"/>
      <c r="G607" s="4"/>
      <c r="H607" s="3"/>
      <c r="I607" s="4"/>
      <c r="J607" s="3"/>
      <c r="K607" s="4"/>
      <c r="L607" s="3"/>
      <c r="M607" s="4"/>
      <c r="N607" s="3"/>
      <c r="O607" s="4"/>
      <c r="P607" s="4"/>
      <c r="Q607" s="4"/>
      <c r="R607" s="3"/>
      <c r="S607" s="3"/>
      <c r="T607" s="3"/>
      <c r="U607" s="4"/>
      <c r="V607" s="3"/>
      <c r="W607" s="3"/>
      <c r="X607" s="3"/>
      <c r="Y607" s="3"/>
      <c r="Z607" s="3"/>
      <c r="AA607" s="3"/>
      <c r="AB607" s="4"/>
      <c r="AC607" s="3"/>
      <c r="AD607" s="3"/>
      <c r="AE607" s="3"/>
      <c r="AF607" s="3"/>
      <c r="AG607" s="3"/>
      <c r="AH607" s="3"/>
      <c r="AI607" s="3"/>
      <c r="AJ607" s="3"/>
      <c r="AK607" s="3"/>
      <c r="AL607" s="3"/>
      <c r="AM607" s="3"/>
      <c r="AN607" s="3"/>
      <c r="AO607" s="3"/>
      <c r="AP607" s="3"/>
      <c r="AQ607" s="3"/>
      <c r="AR607" s="3"/>
      <c r="AS607" s="3"/>
      <c r="AT607" s="3"/>
    </row>
    <row r="608" spans="1:46" ht="13.5" customHeight="1">
      <c r="A608" s="221"/>
      <c r="B608" s="3"/>
      <c r="C608" s="4"/>
      <c r="D608" s="32"/>
      <c r="E608" s="4"/>
      <c r="F608" s="3"/>
      <c r="G608" s="4"/>
      <c r="H608" s="3"/>
      <c r="I608" s="4"/>
      <c r="J608" s="3"/>
      <c r="K608" s="4"/>
      <c r="L608" s="3"/>
      <c r="M608" s="4"/>
      <c r="N608" s="3"/>
      <c r="O608" s="4"/>
      <c r="P608" s="4"/>
      <c r="Q608" s="4"/>
      <c r="R608" s="3"/>
      <c r="S608" s="3"/>
      <c r="T608" s="3"/>
      <c r="U608" s="4"/>
      <c r="V608" s="3"/>
      <c r="W608" s="3"/>
      <c r="X608" s="3"/>
      <c r="Y608" s="3"/>
      <c r="Z608" s="3"/>
      <c r="AA608" s="3"/>
      <c r="AB608" s="4"/>
      <c r="AC608" s="3"/>
      <c r="AD608" s="3"/>
      <c r="AE608" s="3"/>
      <c r="AF608" s="3"/>
      <c r="AG608" s="3"/>
      <c r="AH608" s="3"/>
      <c r="AI608" s="3"/>
      <c r="AJ608" s="3"/>
      <c r="AK608" s="3"/>
      <c r="AL608" s="3"/>
      <c r="AM608" s="3"/>
      <c r="AN608" s="3"/>
      <c r="AO608" s="3"/>
      <c r="AP608" s="3"/>
      <c r="AQ608" s="3"/>
      <c r="AR608" s="3"/>
      <c r="AS608" s="3"/>
      <c r="AT608" s="3"/>
    </row>
    <row r="609" spans="1:46" ht="13.5" customHeight="1">
      <c r="A609" s="221"/>
      <c r="B609" s="3"/>
      <c r="C609" s="4"/>
      <c r="D609" s="32"/>
      <c r="E609" s="4"/>
      <c r="F609" s="3"/>
      <c r="G609" s="4"/>
      <c r="H609" s="3"/>
      <c r="I609" s="4"/>
      <c r="J609" s="3"/>
      <c r="K609" s="4"/>
      <c r="L609" s="3"/>
      <c r="M609" s="4"/>
      <c r="N609" s="3"/>
      <c r="O609" s="4"/>
      <c r="P609" s="4"/>
      <c r="Q609" s="4"/>
      <c r="R609" s="3"/>
      <c r="S609" s="3"/>
      <c r="T609" s="3"/>
      <c r="U609" s="4"/>
      <c r="V609" s="3"/>
      <c r="W609" s="3"/>
      <c r="X609" s="3"/>
      <c r="Y609" s="3"/>
      <c r="Z609" s="3"/>
      <c r="AA609" s="3"/>
      <c r="AB609" s="4"/>
      <c r="AC609" s="3"/>
      <c r="AD609" s="3"/>
      <c r="AE609" s="3"/>
      <c r="AF609" s="3"/>
      <c r="AG609" s="3"/>
      <c r="AH609" s="3"/>
      <c r="AI609" s="3"/>
      <c r="AJ609" s="3"/>
      <c r="AK609" s="3"/>
      <c r="AL609" s="3"/>
      <c r="AM609" s="3"/>
      <c r="AN609" s="3"/>
      <c r="AO609" s="3"/>
      <c r="AP609" s="3"/>
      <c r="AQ609" s="3"/>
      <c r="AR609" s="3"/>
      <c r="AS609" s="3"/>
      <c r="AT609" s="3"/>
    </row>
    <row r="610" spans="1:46" ht="13.5" customHeight="1">
      <c r="A610" s="221"/>
      <c r="B610" s="3"/>
      <c r="C610" s="4"/>
      <c r="D610" s="32"/>
      <c r="E610" s="4"/>
      <c r="F610" s="3"/>
      <c r="G610" s="4"/>
      <c r="H610" s="3"/>
      <c r="I610" s="4"/>
      <c r="J610" s="3"/>
      <c r="K610" s="4"/>
      <c r="L610" s="3"/>
      <c r="M610" s="4"/>
      <c r="N610" s="3"/>
      <c r="O610" s="4"/>
      <c r="P610" s="4"/>
      <c r="Q610" s="4"/>
      <c r="R610" s="3"/>
      <c r="S610" s="3"/>
      <c r="T610" s="3"/>
      <c r="U610" s="4"/>
      <c r="V610" s="3"/>
      <c r="W610" s="3"/>
      <c r="X610" s="3"/>
      <c r="Y610" s="3"/>
      <c r="Z610" s="3"/>
      <c r="AA610" s="3"/>
      <c r="AB610" s="4"/>
      <c r="AC610" s="3"/>
      <c r="AD610" s="3"/>
      <c r="AE610" s="3"/>
      <c r="AF610" s="3"/>
      <c r="AG610" s="3"/>
      <c r="AH610" s="3"/>
      <c r="AI610" s="3"/>
      <c r="AJ610" s="3"/>
      <c r="AK610" s="3"/>
      <c r="AL610" s="3"/>
      <c r="AM610" s="3"/>
      <c r="AN610" s="3"/>
      <c r="AO610" s="3"/>
      <c r="AP610" s="3"/>
      <c r="AQ610" s="3"/>
      <c r="AR610" s="3"/>
      <c r="AS610" s="3"/>
      <c r="AT610" s="3"/>
    </row>
    <row r="611" spans="1:46" ht="13.5" customHeight="1">
      <c r="A611" s="221"/>
      <c r="B611" s="3"/>
      <c r="C611" s="4"/>
      <c r="D611" s="32"/>
      <c r="E611" s="4"/>
      <c r="F611" s="3"/>
      <c r="G611" s="4"/>
      <c r="H611" s="3"/>
      <c r="I611" s="4"/>
      <c r="J611" s="3"/>
      <c r="K611" s="4"/>
      <c r="L611" s="3"/>
      <c r="M611" s="4"/>
      <c r="N611" s="3"/>
      <c r="O611" s="4"/>
      <c r="P611" s="4"/>
      <c r="Q611" s="4"/>
      <c r="R611" s="3"/>
      <c r="S611" s="3"/>
      <c r="T611" s="3"/>
      <c r="U611" s="4"/>
      <c r="V611" s="3"/>
      <c r="W611" s="3"/>
      <c r="X611" s="3"/>
      <c r="Y611" s="3"/>
      <c r="Z611" s="3"/>
      <c r="AA611" s="3"/>
      <c r="AB611" s="4"/>
      <c r="AC611" s="3"/>
      <c r="AD611" s="3"/>
      <c r="AE611" s="3"/>
      <c r="AF611" s="3"/>
      <c r="AG611" s="3"/>
      <c r="AH611" s="3"/>
      <c r="AI611" s="3"/>
      <c r="AJ611" s="3"/>
      <c r="AK611" s="3"/>
      <c r="AL611" s="3"/>
      <c r="AM611" s="3"/>
      <c r="AN611" s="3"/>
      <c r="AO611" s="3"/>
      <c r="AP611" s="3"/>
      <c r="AQ611" s="3"/>
      <c r="AR611" s="3"/>
      <c r="AS611" s="3"/>
      <c r="AT611" s="3"/>
    </row>
    <row r="612" spans="1:46" ht="13.5" customHeight="1">
      <c r="A612" s="221"/>
      <c r="B612" s="3"/>
      <c r="C612" s="4"/>
      <c r="D612" s="32"/>
      <c r="E612" s="4"/>
      <c r="F612" s="3"/>
      <c r="G612" s="4"/>
      <c r="H612" s="3"/>
      <c r="I612" s="4"/>
      <c r="J612" s="3"/>
      <c r="K612" s="4"/>
      <c r="L612" s="3"/>
      <c r="M612" s="4"/>
      <c r="N612" s="3"/>
      <c r="O612" s="4"/>
      <c r="P612" s="4"/>
      <c r="Q612" s="4"/>
      <c r="R612" s="3"/>
      <c r="S612" s="3"/>
      <c r="T612" s="3"/>
      <c r="U612" s="4"/>
      <c r="V612" s="3"/>
      <c r="W612" s="3"/>
      <c r="X612" s="3"/>
      <c r="Y612" s="3"/>
      <c r="Z612" s="3"/>
      <c r="AA612" s="3"/>
      <c r="AB612" s="4"/>
      <c r="AC612" s="3"/>
      <c r="AD612" s="3"/>
      <c r="AE612" s="3"/>
      <c r="AF612" s="3"/>
      <c r="AG612" s="3"/>
      <c r="AH612" s="3"/>
      <c r="AI612" s="3"/>
      <c r="AJ612" s="3"/>
      <c r="AK612" s="3"/>
      <c r="AL612" s="3"/>
      <c r="AM612" s="3"/>
      <c r="AN612" s="3"/>
      <c r="AO612" s="3"/>
      <c r="AP612" s="3"/>
      <c r="AQ612" s="3"/>
      <c r="AR612" s="3"/>
      <c r="AS612" s="3"/>
      <c r="AT612" s="3"/>
    </row>
    <row r="613" spans="1:46" ht="13.5" customHeight="1">
      <c r="A613" s="221"/>
      <c r="B613" s="3"/>
      <c r="C613" s="4"/>
      <c r="D613" s="32"/>
      <c r="E613" s="4"/>
      <c r="F613" s="3"/>
      <c r="G613" s="4"/>
      <c r="H613" s="3"/>
      <c r="I613" s="4"/>
      <c r="J613" s="3"/>
      <c r="K613" s="4"/>
      <c r="L613" s="3"/>
      <c r="M613" s="4"/>
      <c r="N613" s="3"/>
      <c r="O613" s="4"/>
      <c r="P613" s="4"/>
      <c r="Q613" s="4"/>
      <c r="R613" s="3"/>
      <c r="S613" s="3"/>
      <c r="T613" s="3"/>
      <c r="U613" s="4"/>
      <c r="V613" s="3"/>
      <c r="W613" s="3"/>
      <c r="X613" s="3"/>
      <c r="Y613" s="3"/>
      <c r="Z613" s="3"/>
      <c r="AA613" s="3"/>
      <c r="AB613" s="4"/>
      <c r="AC613" s="3"/>
      <c r="AD613" s="3"/>
      <c r="AE613" s="3"/>
      <c r="AF613" s="3"/>
      <c r="AG613" s="3"/>
      <c r="AH613" s="3"/>
      <c r="AI613" s="3"/>
      <c r="AJ613" s="3"/>
      <c r="AK613" s="3"/>
      <c r="AL613" s="3"/>
      <c r="AM613" s="3"/>
      <c r="AN613" s="3"/>
      <c r="AO613" s="3"/>
      <c r="AP613" s="3"/>
      <c r="AQ613" s="3"/>
      <c r="AR613" s="3"/>
      <c r="AS613" s="3"/>
      <c r="AT613" s="3"/>
    </row>
    <row r="614" spans="1:46" ht="13.5" customHeight="1">
      <c r="A614" s="221"/>
      <c r="B614" s="3"/>
      <c r="C614" s="4"/>
      <c r="D614" s="32"/>
      <c r="E614" s="4"/>
      <c r="F614" s="3"/>
      <c r="G614" s="4"/>
      <c r="H614" s="3"/>
      <c r="I614" s="4"/>
      <c r="J614" s="3"/>
      <c r="K614" s="4"/>
      <c r="L614" s="3"/>
      <c r="M614" s="4"/>
      <c r="N614" s="3"/>
      <c r="O614" s="4"/>
      <c r="P614" s="4"/>
      <c r="Q614" s="4"/>
      <c r="R614" s="3"/>
      <c r="S614" s="3"/>
      <c r="T614" s="3"/>
      <c r="U614" s="4"/>
      <c r="V614" s="3"/>
      <c r="W614" s="3"/>
      <c r="X614" s="3"/>
      <c r="Y614" s="3"/>
      <c r="Z614" s="3"/>
      <c r="AA614" s="3"/>
      <c r="AB614" s="4"/>
      <c r="AC614" s="3"/>
      <c r="AD614" s="3"/>
      <c r="AE614" s="3"/>
      <c r="AF614" s="3"/>
      <c r="AG614" s="3"/>
      <c r="AH614" s="3"/>
      <c r="AI614" s="3"/>
      <c r="AJ614" s="3"/>
      <c r="AK614" s="3"/>
      <c r="AL614" s="3"/>
      <c r="AM614" s="3"/>
      <c r="AN614" s="3"/>
      <c r="AO614" s="3"/>
      <c r="AP614" s="3"/>
      <c r="AQ614" s="3"/>
      <c r="AR614" s="3"/>
      <c r="AS614" s="3"/>
      <c r="AT614" s="3"/>
    </row>
    <row r="615" spans="1:46" ht="13.5" customHeight="1">
      <c r="A615" s="221"/>
      <c r="B615" s="3"/>
      <c r="C615" s="4"/>
      <c r="D615" s="32"/>
      <c r="E615" s="4"/>
      <c r="F615" s="3"/>
      <c r="G615" s="4"/>
      <c r="H615" s="3"/>
      <c r="I615" s="4"/>
      <c r="J615" s="3"/>
      <c r="K615" s="4"/>
      <c r="L615" s="3"/>
      <c r="M615" s="4"/>
      <c r="N615" s="3"/>
      <c r="O615" s="4"/>
      <c r="P615" s="4"/>
      <c r="Q615" s="4"/>
      <c r="R615" s="3"/>
      <c r="S615" s="3"/>
      <c r="T615" s="3"/>
      <c r="U615" s="4"/>
      <c r="V615" s="3"/>
      <c r="W615" s="3"/>
      <c r="X615" s="3"/>
      <c r="Y615" s="3"/>
      <c r="Z615" s="3"/>
      <c r="AA615" s="3"/>
      <c r="AB615" s="4"/>
      <c r="AC615" s="3"/>
      <c r="AD615" s="3"/>
      <c r="AE615" s="3"/>
      <c r="AF615" s="3"/>
      <c r="AG615" s="3"/>
      <c r="AH615" s="3"/>
      <c r="AI615" s="3"/>
      <c r="AJ615" s="3"/>
      <c r="AK615" s="3"/>
      <c r="AL615" s="3"/>
      <c r="AM615" s="3"/>
      <c r="AN615" s="3"/>
      <c r="AO615" s="3"/>
      <c r="AP615" s="3"/>
      <c r="AQ615" s="3"/>
      <c r="AR615" s="3"/>
      <c r="AS615" s="3"/>
      <c r="AT615" s="3"/>
    </row>
    <row r="616" spans="1:46" ht="13.5" customHeight="1">
      <c r="A616" s="221"/>
      <c r="B616" s="3"/>
      <c r="C616" s="4"/>
      <c r="D616" s="32"/>
      <c r="E616" s="4"/>
      <c r="F616" s="3"/>
      <c r="G616" s="4"/>
      <c r="H616" s="3"/>
      <c r="I616" s="4"/>
      <c r="J616" s="3"/>
      <c r="K616" s="4"/>
      <c r="L616" s="3"/>
      <c r="M616" s="4"/>
      <c r="N616" s="3"/>
      <c r="O616" s="4"/>
      <c r="P616" s="4"/>
      <c r="Q616" s="4"/>
      <c r="R616" s="3"/>
      <c r="S616" s="3"/>
      <c r="T616" s="3"/>
      <c r="U616" s="4"/>
      <c r="V616" s="3"/>
      <c r="W616" s="3"/>
      <c r="X616" s="3"/>
      <c r="Y616" s="3"/>
      <c r="Z616" s="3"/>
      <c r="AA616" s="3"/>
      <c r="AB616" s="4"/>
      <c r="AC616" s="3"/>
      <c r="AD616" s="3"/>
      <c r="AE616" s="3"/>
      <c r="AF616" s="3"/>
      <c r="AG616" s="3"/>
      <c r="AH616" s="3"/>
      <c r="AI616" s="3"/>
      <c r="AJ616" s="3"/>
      <c r="AK616" s="3"/>
      <c r="AL616" s="3"/>
      <c r="AM616" s="3"/>
      <c r="AN616" s="3"/>
      <c r="AO616" s="3"/>
      <c r="AP616" s="3"/>
      <c r="AQ616" s="3"/>
      <c r="AR616" s="3"/>
      <c r="AS616" s="3"/>
      <c r="AT616" s="3"/>
    </row>
    <row r="617" spans="1:46" ht="13.5" customHeight="1">
      <c r="A617" s="221"/>
      <c r="B617" s="3"/>
      <c r="C617" s="4"/>
      <c r="D617" s="32"/>
      <c r="E617" s="4"/>
      <c r="F617" s="3"/>
      <c r="G617" s="4"/>
      <c r="H617" s="3"/>
      <c r="I617" s="4"/>
      <c r="J617" s="3"/>
      <c r="K617" s="4"/>
      <c r="L617" s="3"/>
      <c r="M617" s="4"/>
      <c r="N617" s="3"/>
      <c r="O617" s="4"/>
      <c r="P617" s="4"/>
      <c r="Q617" s="4"/>
      <c r="R617" s="3"/>
      <c r="S617" s="3"/>
      <c r="T617" s="3"/>
      <c r="U617" s="4"/>
      <c r="V617" s="3"/>
      <c r="W617" s="3"/>
      <c r="X617" s="3"/>
      <c r="Y617" s="3"/>
      <c r="Z617" s="3"/>
      <c r="AA617" s="3"/>
      <c r="AB617" s="4"/>
      <c r="AC617" s="3"/>
      <c r="AD617" s="3"/>
      <c r="AE617" s="3"/>
      <c r="AF617" s="3"/>
      <c r="AG617" s="3"/>
      <c r="AH617" s="3"/>
      <c r="AI617" s="3"/>
      <c r="AJ617" s="3"/>
      <c r="AK617" s="3"/>
      <c r="AL617" s="3"/>
      <c r="AM617" s="3"/>
      <c r="AN617" s="3"/>
      <c r="AO617" s="3"/>
      <c r="AP617" s="3"/>
      <c r="AQ617" s="3"/>
      <c r="AR617" s="3"/>
      <c r="AS617" s="3"/>
      <c r="AT617" s="3"/>
    </row>
    <row r="618" spans="1:46" ht="13.5" customHeight="1">
      <c r="A618" s="221"/>
      <c r="B618" s="3"/>
      <c r="C618" s="4"/>
      <c r="D618" s="32"/>
      <c r="E618" s="4"/>
      <c r="F618" s="3"/>
      <c r="G618" s="4"/>
      <c r="H618" s="3"/>
      <c r="I618" s="4"/>
      <c r="J618" s="3"/>
      <c r="K618" s="4"/>
      <c r="L618" s="3"/>
      <c r="M618" s="4"/>
      <c r="N618" s="3"/>
      <c r="O618" s="4"/>
      <c r="P618" s="4"/>
      <c r="Q618" s="4"/>
      <c r="R618" s="3"/>
      <c r="S618" s="3"/>
      <c r="T618" s="3"/>
      <c r="U618" s="4"/>
      <c r="V618" s="3"/>
      <c r="W618" s="3"/>
      <c r="X618" s="3"/>
      <c r="Y618" s="3"/>
      <c r="Z618" s="3"/>
      <c r="AA618" s="3"/>
      <c r="AB618" s="4"/>
      <c r="AC618" s="3"/>
      <c r="AD618" s="3"/>
      <c r="AE618" s="3"/>
      <c r="AF618" s="3"/>
      <c r="AG618" s="3"/>
      <c r="AH618" s="3"/>
      <c r="AI618" s="3"/>
      <c r="AJ618" s="3"/>
      <c r="AK618" s="3"/>
      <c r="AL618" s="3"/>
      <c r="AM618" s="3"/>
      <c r="AN618" s="3"/>
      <c r="AO618" s="3"/>
      <c r="AP618" s="3"/>
      <c r="AQ618" s="3"/>
      <c r="AR618" s="3"/>
      <c r="AS618" s="3"/>
      <c r="AT618" s="3"/>
    </row>
    <row r="619" spans="1:46" ht="13.5" customHeight="1">
      <c r="A619" s="221"/>
      <c r="B619" s="3"/>
      <c r="C619" s="4"/>
      <c r="D619" s="32"/>
      <c r="E619" s="4"/>
      <c r="F619" s="3"/>
      <c r="G619" s="4"/>
      <c r="H619" s="3"/>
      <c r="I619" s="4"/>
      <c r="J619" s="3"/>
      <c r="K619" s="4"/>
      <c r="L619" s="3"/>
      <c r="M619" s="4"/>
      <c r="N619" s="3"/>
      <c r="O619" s="4"/>
      <c r="P619" s="4"/>
      <c r="Q619" s="4"/>
      <c r="R619" s="3"/>
      <c r="S619" s="3"/>
      <c r="T619" s="3"/>
      <c r="U619" s="4"/>
      <c r="V619" s="3"/>
      <c r="W619" s="3"/>
      <c r="X619" s="3"/>
      <c r="Y619" s="3"/>
      <c r="Z619" s="3"/>
      <c r="AA619" s="3"/>
      <c r="AB619" s="4"/>
      <c r="AC619" s="3"/>
      <c r="AD619" s="3"/>
      <c r="AE619" s="3"/>
      <c r="AF619" s="3"/>
      <c r="AG619" s="3"/>
      <c r="AH619" s="3"/>
      <c r="AI619" s="3"/>
      <c r="AJ619" s="3"/>
      <c r="AK619" s="3"/>
      <c r="AL619" s="3"/>
      <c r="AM619" s="3"/>
      <c r="AN619" s="3"/>
      <c r="AO619" s="3"/>
      <c r="AP619" s="3"/>
      <c r="AQ619" s="3"/>
      <c r="AR619" s="3"/>
      <c r="AS619" s="3"/>
      <c r="AT619" s="3"/>
    </row>
    <row r="620" spans="1:46" ht="13.5" customHeight="1">
      <c r="A620" s="221"/>
      <c r="B620" s="3"/>
      <c r="C620" s="4"/>
      <c r="D620" s="32"/>
      <c r="E620" s="4"/>
      <c r="F620" s="3"/>
      <c r="G620" s="4"/>
      <c r="H620" s="3"/>
      <c r="I620" s="4"/>
      <c r="J620" s="3"/>
      <c r="K620" s="4"/>
      <c r="L620" s="3"/>
      <c r="M620" s="4"/>
      <c r="N620" s="3"/>
      <c r="O620" s="4"/>
      <c r="P620" s="4"/>
      <c r="Q620" s="4"/>
      <c r="R620" s="3"/>
      <c r="S620" s="3"/>
      <c r="T620" s="3"/>
      <c r="U620" s="4"/>
      <c r="V620" s="3"/>
      <c r="W620" s="3"/>
      <c r="X620" s="3"/>
      <c r="Y620" s="3"/>
      <c r="Z620" s="3"/>
      <c r="AA620" s="3"/>
      <c r="AB620" s="4"/>
      <c r="AC620" s="3"/>
      <c r="AD620" s="3"/>
      <c r="AE620" s="3"/>
      <c r="AF620" s="3"/>
      <c r="AG620" s="3"/>
      <c r="AH620" s="3"/>
      <c r="AI620" s="3"/>
      <c r="AJ620" s="3"/>
      <c r="AK620" s="3"/>
      <c r="AL620" s="3"/>
      <c r="AM620" s="3"/>
      <c r="AN620" s="3"/>
      <c r="AO620" s="3"/>
      <c r="AP620" s="3"/>
      <c r="AQ620" s="3"/>
      <c r="AR620" s="3"/>
      <c r="AS620" s="3"/>
      <c r="AT620" s="3"/>
    </row>
    <row r="621" spans="1:46" ht="13.5" customHeight="1">
      <c r="A621" s="221"/>
      <c r="B621" s="3"/>
      <c r="C621" s="4"/>
      <c r="D621" s="32"/>
      <c r="E621" s="4"/>
      <c r="F621" s="3"/>
      <c r="G621" s="4"/>
      <c r="H621" s="3"/>
      <c r="I621" s="4"/>
      <c r="J621" s="3"/>
      <c r="K621" s="4"/>
      <c r="L621" s="3"/>
      <c r="M621" s="4"/>
      <c r="N621" s="3"/>
      <c r="O621" s="4"/>
      <c r="P621" s="4"/>
      <c r="Q621" s="4"/>
      <c r="R621" s="3"/>
      <c r="S621" s="3"/>
      <c r="T621" s="3"/>
      <c r="U621" s="4"/>
      <c r="V621" s="3"/>
      <c r="W621" s="3"/>
      <c r="X621" s="3"/>
      <c r="Y621" s="3"/>
      <c r="Z621" s="3"/>
      <c r="AA621" s="3"/>
      <c r="AB621" s="4"/>
      <c r="AC621" s="3"/>
      <c r="AD621" s="3"/>
      <c r="AE621" s="3"/>
      <c r="AF621" s="3"/>
      <c r="AG621" s="3"/>
      <c r="AH621" s="3"/>
      <c r="AI621" s="3"/>
      <c r="AJ621" s="3"/>
      <c r="AK621" s="3"/>
      <c r="AL621" s="3"/>
      <c r="AM621" s="3"/>
      <c r="AN621" s="3"/>
      <c r="AO621" s="3"/>
      <c r="AP621" s="3"/>
      <c r="AQ621" s="3"/>
      <c r="AR621" s="3"/>
      <c r="AS621" s="3"/>
      <c r="AT621" s="3"/>
    </row>
    <row r="622" spans="1:46" ht="13.5" customHeight="1">
      <c r="A622" s="221"/>
      <c r="B622" s="3"/>
      <c r="C622" s="4"/>
      <c r="D622" s="32"/>
      <c r="E622" s="4"/>
      <c r="F622" s="3"/>
      <c r="G622" s="4"/>
      <c r="H622" s="3"/>
      <c r="I622" s="4"/>
      <c r="J622" s="3"/>
      <c r="K622" s="4"/>
      <c r="L622" s="3"/>
      <c r="M622" s="4"/>
      <c r="N622" s="3"/>
      <c r="O622" s="4"/>
      <c r="P622" s="4"/>
      <c r="Q622" s="4"/>
      <c r="R622" s="3"/>
      <c r="S622" s="3"/>
      <c r="T622" s="3"/>
      <c r="U622" s="4"/>
      <c r="V622" s="3"/>
      <c r="W622" s="3"/>
      <c r="X622" s="3"/>
      <c r="Y622" s="3"/>
      <c r="Z622" s="3"/>
      <c r="AA622" s="3"/>
      <c r="AB622" s="4"/>
      <c r="AC622" s="3"/>
      <c r="AD622" s="3"/>
      <c r="AE622" s="3"/>
      <c r="AF622" s="3"/>
      <c r="AG622" s="3"/>
      <c r="AH622" s="3"/>
      <c r="AI622" s="3"/>
      <c r="AJ622" s="3"/>
      <c r="AK622" s="3"/>
      <c r="AL622" s="3"/>
      <c r="AM622" s="3"/>
      <c r="AN622" s="3"/>
      <c r="AO622" s="3"/>
      <c r="AP622" s="3"/>
      <c r="AQ622" s="3"/>
      <c r="AR622" s="3"/>
      <c r="AS622" s="3"/>
      <c r="AT622" s="3"/>
    </row>
    <row r="623" spans="1:46" ht="13.5" customHeight="1">
      <c r="A623" s="221"/>
      <c r="B623" s="3"/>
      <c r="C623" s="4"/>
      <c r="D623" s="32"/>
      <c r="E623" s="4"/>
      <c r="F623" s="3"/>
      <c r="G623" s="4"/>
      <c r="H623" s="3"/>
      <c r="I623" s="4"/>
      <c r="J623" s="3"/>
      <c r="K623" s="4"/>
      <c r="L623" s="3"/>
      <c r="M623" s="4"/>
      <c r="N623" s="3"/>
      <c r="O623" s="4"/>
      <c r="P623" s="4"/>
      <c r="Q623" s="4"/>
      <c r="R623" s="3"/>
      <c r="S623" s="3"/>
      <c r="T623" s="3"/>
      <c r="U623" s="4"/>
      <c r="V623" s="3"/>
      <c r="W623" s="3"/>
      <c r="X623" s="3"/>
      <c r="Y623" s="3"/>
      <c r="Z623" s="3"/>
      <c r="AA623" s="3"/>
      <c r="AB623" s="4"/>
      <c r="AC623" s="3"/>
      <c r="AD623" s="3"/>
      <c r="AE623" s="3"/>
      <c r="AF623" s="3"/>
      <c r="AG623" s="3"/>
      <c r="AH623" s="3"/>
      <c r="AI623" s="3"/>
      <c r="AJ623" s="3"/>
      <c r="AK623" s="3"/>
      <c r="AL623" s="3"/>
      <c r="AM623" s="3"/>
      <c r="AN623" s="3"/>
      <c r="AO623" s="3"/>
      <c r="AP623" s="3"/>
      <c r="AQ623" s="3"/>
      <c r="AR623" s="3"/>
      <c r="AS623" s="3"/>
      <c r="AT623" s="3"/>
    </row>
    <row r="624" spans="1:46" ht="13.5" customHeight="1">
      <c r="A624" s="221"/>
      <c r="B624" s="3"/>
      <c r="C624" s="4"/>
      <c r="D624" s="32"/>
      <c r="E624" s="4"/>
      <c r="F624" s="3"/>
      <c r="G624" s="4"/>
      <c r="H624" s="3"/>
      <c r="I624" s="4"/>
      <c r="J624" s="3"/>
      <c r="K624" s="4"/>
      <c r="L624" s="3"/>
      <c r="M624" s="4"/>
      <c r="N624" s="3"/>
      <c r="O624" s="4"/>
      <c r="P624" s="4"/>
      <c r="Q624" s="4"/>
      <c r="R624" s="3"/>
      <c r="S624" s="3"/>
      <c r="T624" s="3"/>
      <c r="U624" s="4"/>
      <c r="V624" s="3"/>
      <c r="W624" s="3"/>
      <c r="X624" s="3"/>
      <c r="Y624" s="3"/>
      <c r="Z624" s="3"/>
      <c r="AA624" s="3"/>
      <c r="AB624" s="4"/>
      <c r="AC624" s="3"/>
      <c r="AD624" s="3"/>
      <c r="AE624" s="3"/>
      <c r="AF624" s="3"/>
      <c r="AG624" s="3"/>
      <c r="AH624" s="3"/>
      <c r="AI624" s="3"/>
      <c r="AJ624" s="3"/>
      <c r="AK624" s="3"/>
      <c r="AL624" s="3"/>
      <c r="AM624" s="3"/>
      <c r="AN624" s="3"/>
      <c r="AO624" s="3"/>
      <c r="AP624" s="3"/>
      <c r="AQ624" s="3"/>
      <c r="AR624" s="3"/>
      <c r="AS624" s="3"/>
      <c r="AT624" s="3"/>
    </row>
    <row r="625" spans="1:46" ht="13.5" customHeight="1">
      <c r="A625" s="221"/>
      <c r="B625" s="3"/>
      <c r="C625" s="4"/>
      <c r="D625" s="32"/>
      <c r="E625" s="4"/>
      <c r="F625" s="3"/>
      <c r="G625" s="4"/>
      <c r="H625" s="3"/>
      <c r="I625" s="4"/>
      <c r="J625" s="3"/>
      <c r="K625" s="4"/>
      <c r="L625" s="3"/>
      <c r="M625" s="4"/>
      <c r="N625" s="3"/>
      <c r="O625" s="4"/>
      <c r="P625" s="4"/>
      <c r="Q625" s="4"/>
      <c r="R625" s="3"/>
      <c r="S625" s="3"/>
      <c r="T625" s="3"/>
      <c r="U625" s="4"/>
      <c r="V625" s="3"/>
      <c r="W625" s="3"/>
      <c r="X625" s="3"/>
      <c r="Y625" s="3"/>
      <c r="Z625" s="3"/>
      <c r="AA625" s="3"/>
      <c r="AB625" s="4"/>
      <c r="AC625" s="3"/>
      <c r="AD625" s="3"/>
      <c r="AE625" s="3"/>
      <c r="AF625" s="3"/>
      <c r="AG625" s="3"/>
      <c r="AH625" s="3"/>
      <c r="AI625" s="3"/>
      <c r="AJ625" s="3"/>
      <c r="AK625" s="3"/>
      <c r="AL625" s="3"/>
      <c r="AM625" s="3"/>
      <c r="AN625" s="3"/>
      <c r="AO625" s="3"/>
      <c r="AP625" s="3"/>
      <c r="AQ625" s="3"/>
      <c r="AR625" s="3"/>
      <c r="AS625" s="3"/>
      <c r="AT625" s="3"/>
    </row>
    <row r="626" spans="1:46" ht="13.5" customHeight="1">
      <c r="A626" s="221"/>
      <c r="B626" s="3"/>
      <c r="C626" s="4"/>
      <c r="D626" s="32"/>
      <c r="E626" s="4"/>
      <c r="F626" s="3"/>
      <c r="G626" s="4"/>
      <c r="H626" s="3"/>
      <c r="I626" s="4"/>
      <c r="J626" s="3"/>
      <c r="K626" s="4"/>
      <c r="L626" s="3"/>
      <c r="M626" s="4"/>
      <c r="N626" s="3"/>
      <c r="O626" s="4"/>
      <c r="P626" s="4"/>
      <c r="Q626" s="4"/>
      <c r="R626" s="3"/>
      <c r="S626" s="3"/>
      <c r="T626" s="3"/>
      <c r="U626" s="4"/>
      <c r="V626" s="3"/>
      <c r="W626" s="3"/>
      <c r="X626" s="3"/>
      <c r="Y626" s="3"/>
      <c r="Z626" s="3"/>
      <c r="AA626" s="3"/>
      <c r="AB626" s="4"/>
      <c r="AC626" s="3"/>
      <c r="AD626" s="3"/>
      <c r="AE626" s="3"/>
      <c r="AF626" s="3"/>
      <c r="AG626" s="3"/>
      <c r="AH626" s="3"/>
      <c r="AI626" s="3"/>
      <c r="AJ626" s="3"/>
      <c r="AK626" s="3"/>
      <c r="AL626" s="3"/>
      <c r="AM626" s="3"/>
      <c r="AN626" s="3"/>
      <c r="AO626" s="3"/>
      <c r="AP626" s="3"/>
      <c r="AQ626" s="3"/>
      <c r="AR626" s="3"/>
      <c r="AS626" s="3"/>
      <c r="AT626" s="3"/>
    </row>
    <row r="627" spans="1:46" ht="13.5" customHeight="1">
      <c r="A627" s="221"/>
      <c r="B627" s="3"/>
      <c r="C627" s="4"/>
      <c r="D627" s="32"/>
      <c r="E627" s="4"/>
      <c r="F627" s="3"/>
      <c r="G627" s="4"/>
      <c r="H627" s="3"/>
      <c r="I627" s="4"/>
      <c r="J627" s="3"/>
      <c r="K627" s="4"/>
      <c r="L627" s="3"/>
      <c r="M627" s="4"/>
      <c r="N627" s="3"/>
      <c r="O627" s="4"/>
      <c r="P627" s="4"/>
      <c r="Q627" s="4"/>
      <c r="R627" s="3"/>
      <c r="S627" s="3"/>
      <c r="T627" s="3"/>
      <c r="U627" s="4"/>
      <c r="V627" s="3"/>
      <c r="W627" s="3"/>
      <c r="X627" s="3"/>
      <c r="Y627" s="3"/>
      <c r="Z627" s="3"/>
      <c r="AA627" s="3"/>
      <c r="AB627" s="4"/>
      <c r="AC627" s="3"/>
      <c r="AD627" s="3"/>
      <c r="AE627" s="3"/>
      <c r="AF627" s="3"/>
      <c r="AG627" s="3"/>
      <c r="AH627" s="3"/>
      <c r="AI627" s="3"/>
      <c r="AJ627" s="3"/>
      <c r="AK627" s="3"/>
      <c r="AL627" s="3"/>
      <c r="AM627" s="3"/>
      <c r="AN627" s="3"/>
      <c r="AO627" s="3"/>
      <c r="AP627" s="3"/>
      <c r="AQ627" s="3"/>
      <c r="AR627" s="3"/>
      <c r="AS627" s="3"/>
      <c r="AT627" s="3"/>
    </row>
    <row r="628" spans="1:46" ht="13.5" customHeight="1">
      <c r="A628" s="221"/>
      <c r="B628" s="3"/>
      <c r="C628" s="4"/>
      <c r="D628" s="32"/>
      <c r="E628" s="4"/>
      <c r="F628" s="3"/>
      <c r="G628" s="4"/>
      <c r="H628" s="3"/>
      <c r="I628" s="4"/>
      <c r="J628" s="3"/>
      <c r="K628" s="4"/>
      <c r="L628" s="3"/>
      <c r="M628" s="4"/>
      <c r="N628" s="3"/>
      <c r="O628" s="4"/>
      <c r="P628" s="4"/>
      <c r="Q628" s="4"/>
      <c r="R628" s="3"/>
      <c r="S628" s="3"/>
      <c r="T628" s="3"/>
      <c r="U628" s="4"/>
      <c r="V628" s="3"/>
      <c r="W628" s="3"/>
      <c r="X628" s="3"/>
      <c r="Y628" s="3"/>
      <c r="Z628" s="3"/>
      <c r="AA628" s="3"/>
      <c r="AB628" s="4"/>
      <c r="AC628" s="3"/>
      <c r="AD628" s="3"/>
      <c r="AE628" s="3"/>
      <c r="AF628" s="3"/>
      <c r="AG628" s="3"/>
      <c r="AH628" s="3"/>
      <c r="AI628" s="3"/>
      <c r="AJ628" s="3"/>
      <c r="AK628" s="3"/>
      <c r="AL628" s="3"/>
      <c r="AM628" s="3"/>
      <c r="AN628" s="3"/>
      <c r="AO628" s="3"/>
      <c r="AP628" s="3"/>
      <c r="AQ628" s="3"/>
      <c r="AR628" s="3"/>
      <c r="AS628" s="3"/>
      <c r="AT628" s="3"/>
    </row>
    <row r="629" spans="1:46" ht="13.5" customHeight="1">
      <c r="A629" s="221"/>
      <c r="B629" s="3"/>
      <c r="C629" s="4"/>
      <c r="D629" s="32"/>
      <c r="E629" s="4"/>
      <c r="F629" s="3"/>
      <c r="G629" s="4"/>
      <c r="H629" s="3"/>
      <c r="I629" s="4"/>
      <c r="J629" s="3"/>
      <c r="K629" s="4"/>
      <c r="L629" s="3"/>
      <c r="M629" s="4"/>
      <c r="N629" s="3"/>
      <c r="O629" s="4"/>
      <c r="P629" s="4"/>
      <c r="Q629" s="4"/>
      <c r="R629" s="3"/>
      <c r="S629" s="3"/>
      <c r="T629" s="3"/>
      <c r="U629" s="4"/>
      <c r="V629" s="3"/>
      <c r="W629" s="3"/>
      <c r="X629" s="3"/>
      <c r="Y629" s="3"/>
      <c r="Z629" s="3"/>
      <c r="AA629" s="3"/>
      <c r="AB629" s="4"/>
      <c r="AC629" s="3"/>
      <c r="AD629" s="3"/>
      <c r="AE629" s="3"/>
      <c r="AF629" s="3"/>
      <c r="AG629" s="3"/>
      <c r="AH629" s="3"/>
      <c r="AI629" s="3"/>
      <c r="AJ629" s="3"/>
      <c r="AK629" s="3"/>
      <c r="AL629" s="3"/>
      <c r="AM629" s="3"/>
      <c r="AN629" s="3"/>
      <c r="AO629" s="3"/>
      <c r="AP629" s="3"/>
      <c r="AQ629" s="3"/>
      <c r="AR629" s="3"/>
      <c r="AS629" s="3"/>
      <c r="AT629" s="3"/>
    </row>
    <row r="630" spans="1:46" ht="13.5" customHeight="1">
      <c r="A630" s="221"/>
      <c r="B630" s="3"/>
      <c r="C630" s="4"/>
      <c r="D630" s="32"/>
      <c r="E630" s="4"/>
      <c r="F630" s="3"/>
      <c r="G630" s="4"/>
      <c r="H630" s="3"/>
      <c r="I630" s="4"/>
      <c r="J630" s="3"/>
      <c r="K630" s="4"/>
      <c r="L630" s="3"/>
      <c r="M630" s="4"/>
      <c r="N630" s="3"/>
      <c r="O630" s="4"/>
      <c r="P630" s="4"/>
      <c r="Q630" s="4"/>
      <c r="R630" s="3"/>
      <c r="S630" s="3"/>
      <c r="T630" s="3"/>
      <c r="U630" s="4"/>
      <c r="V630" s="3"/>
      <c r="W630" s="3"/>
      <c r="X630" s="3"/>
      <c r="Y630" s="3"/>
      <c r="Z630" s="3"/>
      <c r="AA630" s="3"/>
      <c r="AB630" s="4"/>
      <c r="AC630" s="3"/>
      <c r="AD630" s="3"/>
      <c r="AE630" s="3"/>
      <c r="AF630" s="3"/>
      <c r="AG630" s="3"/>
      <c r="AH630" s="3"/>
      <c r="AI630" s="3"/>
      <c r="AJ630" s="3"/>
      <c r="AK630" s="3"/>
      <c r="AL630" s="3"/>
      <c r="AM630" s="3"/>
      <c r="AN630" s="3"/>
      <c r="AO630" s="3"/>
      <c r="AP630" s="3"/>
      <c r="AQ630" s="3"/>
      <c r="AR630" s="3"/>
      <c r="AS630" s="3"/>
      <c r="AT630" s="3"/>
    </row>
    <row r="631" spans="1:46" ht="13.5" customHeight="1">
      <c r="A631" s="221"/>
      <c r="B631" s="3"/>
      <c r="C631" s="4"/>
      <c r="D631" s="32"/>
      <c r="E631" s="4"/>
      <c r="F631" s="3"/>
      <c r="G631" s="4"/>
      <c r="H631" s="3"/>
      <c r="I631" s="4"/>
      <c r="J631" s="3"/>
      <c r="K631" s="4"/>
      <c r="L631" s="3"/>
      <c r="M631" s="4"/>
      <c r="N631" s="3"/>
      <c r="O631" s="4"/>
      <c r="P631" s="4"/>
      <c r="Q631" s="4"/>
      <c r="R631" s="3"/>
      <c r="S631" s="3"/>
      <c r="T631" s="3"/>
      <c r="U631" s="4"/>
      <c r="V631" s="3"/>
      <c r="W631" s="3"/>
      <c r="X631" s="3"/>
      <c r="Y631" s="3"/>
      <c r="Z631" s="3"/>
      <c r="AA631" s="3"/>
      <c r="AB631" s="4"/>
      <c r="AC631" s="3"/>
      <c r="AD631" s="3"/>
      <c r="AE631" s="3"/>
      <c r="AF631" s="3"/>
      <c r="AG631" s="3"/>
      <c r="AH631" s="3"/>
      <c r="AI631" s="3"/>
      <c r="AJ631" s="3"/>
      <c r="AK631" s="3"/>
      <c r="AL631" s="3"/>
      <c r="AM631" s="3"/>
      <c r="AN631" s="3"/>
      <c r="AO631" s="3"/>
      <c r="AP631" s="3"/>
      <c r="AQ631" s="3"/>
      <c r="AR631" s="3"/>
      <c r="AS631" s="3"/>
      <c r="AT631" s="3"/>
    </row>
    <row r="632" spans="1:46" ht="13.5" customHeight="1">
      <c r="A632" s="221"/>
      <c r="B632" s="3"/>
      <c r="C632" s="4"/>
      <c r="D632" s="32"/>
      <c r="E632" s="4"/>
      <c r="F632" s="3"/>
      <c r="G632" s="4"/>
      <c r="H632" s="3"/>
      <c r="I632" s="4"/>
      <c r="J632" s="3"/>
      <c r="K632" s="4"/>
      <c r="L632" s="3"/>
      <c r="M632" s="4"/>
      <c r="N632" s="3"/>
      <c r="O632" s="4"/>
      <c r="P632" s="4"/>
      <c r="Q632" s="4"/>
      <c r="R632" s="3"/>
      <c r="S632" s="3"/>
      <c r="T632" s="3"/>
      <c r="U632" s="4"/>
      <c r="V632" s="3"/>
      <c r="W632" s="3"/>
      <c r="X632" s="3"/>
      <c r="Y632" s="3"/>
      <c r="Z632" s="3"/>
      <c r="AA632" s="3"/>
      <c r="AB632" s="4"/>
      <c r="AC632" s="3"/>
      <c r="AD632" s="3"/>
      <c r="AE632" s="3"/>
      <c r="AF632" s="3"/>
      <c r="AG632" s="3"/>
      <c r="AH632" s="3"/>
      <c r="AI632" s="3"/>
      <c r="AJ632" s="3"/>
      <c r="AK632" s="3"/>
      <c r="AL632" s="3"/>
      <c r="AM632" s="3"/>
      <c r="AN632" s="3"/>
      <c r="AO632" s="3"/>
      <c r="AP632" s="3"/>
      <c r="AQ632" s="3"/>
      <c r="AR632" s="3"/>
      <c r="AS632" s="3"/>
      <c r="AT632" s="3"/>
    </row>
    <row r="633" spans="1:46" ht="13.5" customHeight="1">
      <c r="A633" s="221"/>
      <c r="B633" s="3"/>
      <c r="C633" s="4"/>
      <c r="D633" s="32"/>
      <c r="E633" s="4"/>
      <c r="F633" s="3"/>
      <c r="G633" s="4"/>
      <c r="H633" s="3"/>
      <c r="I633" s="4"/>
      <c r="J633" s="3"/>
      <c r="K633" s="4"/>
      <c r="L633" s="3"/>
      <c r="M633" s="4"/>
      <c r="N633" s="3"/>
      <c r="O633" s="4"/>
      <c r="P633" s="4"/>
      <c r="Q633" s="4"/>
      <c r="R633" s="3"/>
      <c r="S633" s="3"/>
      <c r="T633" s="3"/>
      <c r="U633" s="4"/>
      <c r="V633" s="3"/>
      <c r="W633" s="3"/>
      <c r="X633" s="3"/>
      <c r="Y633" s="3"/>
      <c r="Z633" s="3"/>
      <c r="AA633" s="3"/>
      <c r="AB633" s="4"/>
      <c r="AC633" s="3"/>
      <c r="AD633" s="3"/>
      <c r="AE633" s="3"/>
      <c r="AF633" s="3"/>
      <c r="AG633" s="3"/>
      <c r="AH633" s="3"/>
      <c r="AI633" s="3"/>
      <c r="AJ633" s="3"/>
      <c r="AK633" s="3"/>
      <c r="AL633" s="3"/>
      <c r="AM633" s="3"/>
      <c r="AN633" s="3"/>
      <c r="AO633" s="3"/>
      <c r="AP633" s="3"/>
      <c r="AQ633" s="3"/>
      <c r="AR633" s="3"/>
      <c r="AS633" s="3"/>
      <c r="AT633" s="3"/>
    </row>
    <row r="634" spans="1:46" ht="13.5" customHeight="1">
      <c r="A634" s="221"/>
      <c r="B634" s="3"/>
      <c r="C634" s="4"/>
      <c r="D634" s="32"/>
      <c r="E634" s="4"/>
      <c r="F634" s="3"/>
      <c r="G634" s="4"/>
      <c r="H634" s="3"/>
      <c r="I634" s="4"/>
      <c r="J634" s="3"/>
      <c r="K634" s="4"/>
      <c r="L634" s="3"/>
      <c r="M634" s="4"/>
      <c r="N634" s="3"/>
      <c r="O634" s="4"/>
      <c r="P634" s="4"/>
      <c r="Q634" s="4"/>
      <c r="R634" s="3"/>
      <c r="S634" s="3"/>
      <c r="T634" s="3"/>
      <c r="U634" s="4"/>
      <c r="V634" s="3"/>
      <c r="W634" s="3"/>
      <c r="X634" s="3"/>
      <c r="Y634" s="3"/>
      <c r="Z634" s="3"/>
      <c r="AA634" s="3"/>
      <c r="AB634" s="4"/>
      <c r="AC634" s="3"/>
      <c r="AD634" s="3"/>
      <c r="AE634" s="3"/>
      <c r="AF634" s="3"/>
      <c r="AG634" s="3"/>
      <c r="AH634" s="3"/>
      <c r="AI634" s="3"/>
      <c r="AJ634" s="3"/>
      <c r="AK634" s="3"/>
      <c r="AL634" s="3"/>
      <c r="AM634" s="3"/>
      <c r="AN634" s="3"/>
      <c r="AO634" s="3"/>
      <c r="AP634" s="3"/>
      <c r="AQ634" s="3"/>
      <c r="AR634" s="3"/>
      <c r="AS634" s="3"/>
      <c r="AT634" s="3"/>
    </row>
    <row r="635" spans="1:46" ht="13.5" customHeight="1">
      <c r="A635" s="221"/>
      <c r="B635" s="3"/>
      <c r="C635" s="4"/>
      <c r="D635" s="32"/>
      <c r="E635" s="4"/>
      <c r="F635" s="3"/>
      <c r="G635" s="4"/>
      <c r="H635" s="3"/>
      <c r="I635" s="4"/>
      <c r="J635" s="3"/>
      <c r="K635" s="4"/>
      <c r="L635" s="3"/>
      <c r="M635" s="4"/>
      <c r="N635" s="3"/>
      <c r="O635" s="4"/>
      <c r="P635" s="4"/>
      <c r="Q635" s="4"/>
      <c r="R635" s="3"/>
      <c r="S635" s="3"/>
      <c r="T635" s="3"/>
      <c r="U635" s="4"/>
      <c r="V635" s="3"/>
      <c r="W635" s="3"/>
      <c r="X635" s="3"/>
      <c r="Y635" s="3"/>
      <c r="Z635" s="3"/>
      <c r="AA635" s="3"/>
      <c r="AB635" s="4"/>
      <c r="AC635" s="3"/>
      <c r="AD635" s="3"/>
      <c r="AE635" s="3"/>
      <c r="AF635" s="3"/>
      <c r="AG635" s="3"/>
      <c r="AH635" s="3"/>
      <c r="AI635" s="3"/>
      <c r="AJ635" s="3"/>
      <c r="AK635" s="3"/>
      <c r="AL635" s="3"/>
      <c r="AM635" s="3"/>
      <c r="AN635" s="3"/>
      <c r="AO635" s="3"/>
      <c r="AP635" s="3"/>
      <c r="AQ635" s="3"/>
      <c r="AR635" s="3"/>
      <c r="AS635" s="3"/>
      <c r="AT635" s="3"/>
    </row>
    <row r="636" spans="1:46" ht="13.5" customHeight="1">
      <c r="A636" s="221"/>
      <c r="B636" s="3"/>
      <c r="C636" s="4"/>
      <c r="D636" s="32"/>
      <c r="E636" s="4"/>
      <c r="F636" s="3"/>
      <c r="G636" s="4"/>
      <c r="H636" s="3"/>
      <c r="I636" s="4"/>
      <c r="J636" s="3"/>
      <c r="K636" s="4"/>
      <c r="L636" s="3"/>
      <c r="M636" s="4"/>
      <c r="N636" s="3"/>
      <c r="O636" s="4"/>
      <c r="P636" s="4"/>
      <c r="Q636" s="4"/>
      <c r="R636" s="3"/>
      <c r="S636" s="3"/>
      <c r="T636" s="3"/>
      <c r="U636" s="4"/>
      <c r="V636" s="3"/>
      <c r="W636" s="3"/>
      <c r="X636" s="3"/>
      <c r="Y636" s="3"/>
      <c r="Z636" s="3"/>
      <c r="AA636" s="3"/>
      <c r="AB636" s="4"/>
      <c r="AC636" s="3"/>
      <c r="AD636" s="3"/>
      <c r="AE636" s="3"/>
      <c r="AF636" s="3"/>
      <c r="AG636" s="3"/>
      <c r="AH636" s="3"/>
      <c r="AI636" s="3"/>
      <c r="AJ636" s="3"/>
      <c r="AK636" s="3"/>
      <c r="AL636" s="3"/>
      <c r="AM636" s="3"/>
      <c r="AN636" s="3"/>
      <c r="AO636" s="3"/>
      <c r="AP636" s="3"/>
      <c r="AQ636" s="3"/>
      <c r="AR636" s="3"/>
      <c r="AS636" s="3"/>
      <c r="AT636" s="3"/>
    </row>
    <row r="637" spans="1:46" ht="13.5" customHeight="1">
      <c r="A637" s="221"/>
      <c r="B637" s="3"/>
      <c r="C637" s="4"/>
      <c r="D637" s="32"/>
      <c r="E637" s="4"/>
      <c r="F637" s="3"/>
      <c r="G637" s="4"/>
      <c r="H637" s="3"/>
      <c r="I637" s="4"/>
      <c r="J637" s="3"/>
      <c r="K637" s="4"/>
      <c r="L637" s="3"/>
      <c r="M637" s="4"/>
      <c r="N637" s="3"/>
      <c r="O637" s="4"/>
      <c r="P637" s="4"/>
      <c r="Q637" s="4"/>
      <c r="R637" s="3"/>
      <c r="S637" s="3"/>
      <c r="T637" s="3"/>
      <c r="U637" s="4"/>
      <c r="V637" s="3"/>
      <c r="W637" s="3"/>
      <c r="X637" s="3"/>
      <c r="Y637" s="3"/>
      <c r="Z637" s="3"/>
      <c r="AA637" s="3"/>
      <c r="AB637" s="4"/>
      <c r="AC637" s="3"/>
      <c r="AD637" s="3"/>
      <c r="AE637" s="3"/>
      <c r="AF637" s="3"/>
      <c r="AG637" s="3"/>
      <c r="AH637" s="3"/>
      <c r="AI637" s="3"/>
      <c r="AJ637" s="3"/>
      <c r="AK637" s="3"/>
      <c r="AL637" s="3"/>
      <c r="AM637" s="3"/>
      <c r="AN637" s="3"/>
      <c r="AO637" s="3"/>
      <c r="AP637" s="3"/>
      <c r="AQ637" s="3"/>
      <c r="AR637" s="3"/>
      <c r="AS637" s="3"/>
      <c r="AT637" s="3"/>
    </row>
    <row r="638" spans="1:46" ht="13.5" customHeight="1">
      <c r="A638" s="221"/>
      <c r="B638" s="3"/>
      <c r="C638" s="4"/>
      <c r="D638" s="32"/>
      <c r="E638" s="4"/>
      <c r="F638" s="3"/>
      <c r="G638" s="4"/>
      <c r="H638" s="3"/>
      <c r="I638" s="4"/>
      <c r="J638" s="3"/>
      <c r="K638" s="4"/>
      <c r="L638" s="3"/>
      <c r="M638" s="4"/>
      <c r="N638" s="3"/>
      <c r="O638" s="4"/>
      <c r="P638" s="4"/>
      <c r="Q638" s="4"/>
      <c r="R638" s="3"/>
      <c r="S638" s="3"/>
      <c r="T638" s="3"/>
      <c r="U638" s="4"/>
      <c r="V638" s="3"/>
      <c r="W638" s="3"/>
      <c r="X638" s="3"/>
      <c r="Y638" s="3"/>
      <c r="Z638" s="3"/>
      <c r="AA638" s="3"/>
      <c r="AB638" s="4"/>
      <c r="AC638" s="3"/>
      <c r="AD638" s="3"/>
      <c r="AE638" s="3"/>
      <c r="AF638" s="3"/>
      <c r="AG638" s="3"/>
      <c r="AH638" s="3"/>
      <c r="AI638" s="3"/>
      <c r="AJ638" s="3"/>
      <c r="AK638" s="3"/>
      <c r="AL638" s="3"/>
      <c r="AM638" s="3"/>
      <c r="AN638" s="3"/>
      <c r="AO638" s="3"/>
      <c r="AP638" s="3"/>
      <c r="AQ638" s="3"/>
      <c r="AR638" s="3"/>
      <c r="AS638" s="3"/>
      <c r="AT638" s="3"/>
    </row>
    <row r="639" spans="1:46" ht="13.5" customHeight="1">
      <c r="A639" s="221"/>
      <c r="B639" s="3"/>
      <c r="C639" s="4"/>
      <c r="D639" s="32"/>
      <c r="E639" s="4"/>
      <c r="F639" s="3"/>
      <c r="G639" s="4"/>
      <c r="H639" s="3"/>
      <c r="I639" s="4"/>
      <c r="J639" s="3"/>
      <c r="K639" s="4"/>
      <c r="L639" s="3"/>
      <c r="M639" s="4"/>
      <c r="N639" s="3"/>
      <c r="O639" s="4"/>
      <c r="P639" s="4"/>
      <c r="Q639" s="4"/>
      <c r="R639" s="3"/>
      <c r="S639" s="3"/>
      <c r="T639" s="3"/>
      <c r="U639" s="4"/>
      <c r="V639" s="3"/>
      <c r="W639" s="3"/>
      <c r="X639" s="3"/>
      <c r="Y639" s="3"/>
      <c r="Z639" s="3"/>
      <c r="AA639" s="3"/>
      <c r="AB639" s="4"/>
      <c r="AC639" s="3"/>
      <c r="AD639" s="3"/>
      <c r="AE639" s="3"/>
      <c r="AF639" s="3"/>
      <c r="AG639" s="3"/>
      <c r="AH639" s="3"/>
      <c r="AI639" s="3"/>
      <c r="AJ639" s="3"/>
      <c r="AK639" s="3"/>
      <c r="AL639" s="3"/>
      <c r="AM639" s="3"/>
      <c r="AN639" s="3"/>
      <c r="AO639" s="3"/>
      <c r="AP639" s="3"/>
      <c r="AQ639" s="3"/>
      <c r="AR639" s="3"/>
      <c r="AS639" s="3"/>
      <c r="AT639" s="3"/>
    </row>
    <row r="640" spans="1:46" ht="13.5" customHeight="1">
      <c r="A640" s="221"/>
      <c r="B640" s="3"/>
      <c r="C640" s="4"/>
      <c r="D640" s="32"/>
      <c r="E640" s="4"/>
      <c r="F640" s="3"/>
      <c r="G640" s="4"/>
      <c r="H640" s="3"/>
      <c r="I640" s="4"/>
      <c r="J640" s="3"/>
      <c r="K640" s="4"/>
      <c r="L640" s="3"/>
      <c r="M640" s="4"/>
      <c r="N640" s="3"/>
      <c r="O640" s="4"/>
      <c r="P640" s="4"/>
      <c r="Q640" s="4"/>
      <c r="R640" s="3"/>
      <c r="S640" s="3"/>
      <c r="T640" s="3"/>
      <c r="U640" s="4"/>
      <c r="V640" s="3"/>
      <c r="W640" s="3"/>
      <c r="X640" s="3"/>
      <c r="Y640" s="3"/>
      <c r="Z640" s="3"/>
      <c r="AA640" s="3"/>
      <c r="AB640" s="4"/>
      <c r="AC640" s="3"/>
      <c r="AD640" s="3"/>
      <c r="AE640" s="3"/>
      <c r="AF640" s="3"/>
      <c r="AG640" s="3"/>
      <c r="AH640" s="3"/>
      <c r="AI640" s="3"/>
      <c r="AJ640" s="3"/>
      <c r="AK640" s="3"/>
      <c r="AL640" s="3"/>
      <c r="AM640" s="3"/>
      <c r="AN640" s="3"/>
      <c r="AO640" s="3"/>
      <c r="AP640" s="3"/>
      <c r="AQ640" s="3"/>
      <c r="AR640" s="3"/>
      <c r="AS640" s="3"/>
      <c r="AT640" s="3"/>
    </row>
    <row r="641" spans="1:46" ht="13.5" customHeight="1">
      <c r="A641" s="221"/>
      <c r="B641" s="3"/>
      <c r="C641" s="4"/>
      <c r="D641" s="32"/>
      <c r="E641" s="4"/>
      <c r="F641" s="3"/>
      <c r="G641" s="4"/>
      <c r="H641" s="3"/>
      <c r="I641" s="4"/>
      <c r="J641" s="3"/>
      <c r="K641" s="4"/>
      <c r="L641" s="3"/>
      <c r="M641" s="4"/>
      <c r="N641" s="3"/>
      <c r="O641" s="4"/>
      <c r="P641" s="4"/>
      <c r="Q641" s="4"/>
      <c r="R641" s="3"/>
      <c r="S641" s="3"/>
      <c r="T641" s="3"/>
      <c r="U641" s="4"/>
      <c r="V641" s="3"/>
      <c r="W641" s="3"/>
      <c r="X641" s="3"/>
      <c r="Y641" s="3"/>
      <c r="Z641" s="3"/>
      <c r="AA641" s="3"/>
      <c r="AB641" s="4"/>
      <c r="AC641" s="3"/>
      <c r="AD641" s="3"/>
      <c r="AE641" s="3"/>
      <c r="AF641" s="3"/>
      <c r="AG641" s="3"/>
      <c r="AH641" s="3"/>
      <c r="AI641" s="3"/>
      <c r="AJ641" s="3"/>
      <c r="AK641" s="3"/>
      <c r="AL641" s="3"/>
      <c r="AM641" s="3"/>
      <c r="AN641" s="3"/>
      <c r="AO641" s="3"/>
      <c r="AP641" s="3"/>
      <c r="AQ641" s="3"/>
      <c r="AR641" s="3"/>
      <c r="AS641" s="3"/>
      <c r="AT641" s="3"/>
    </row>
    <row r="642" spans="1:46" ht="13.5" customHeight="1">
      <c r="A642" s="221"/>
      <c r="B642" s="3"/>
      <c r="C642" s="4"/>
      <c r="D642" s="32"/>
      <c r="E642" s="4"/>
      <c r="F642" s="3"/>
      <c r="G642" s="4"/>
      <c r="H642" s="3"/>
      <c r="I642" s="4"/>
      <c r="J642" s="3"/>
      <c r="K642" s="4"/>
      <c r="L642" s="3"/>
      <c r="M642" s="4"/>
      <c r="N642" s="3"/>
      <c r="O642" s="4"/>
      <c r="P642" s="4"/>
      <c r="Q642" s="4"/>
      <c r="R642" s="3"/>
      <c r="S642" s="3"/>
      <c r="T642" s="3"/>
      <c r="U642" s="4"/>
      <c r="V642" s="3"/>
      <c r="W642" s="3"/>
      <c r="X642" s="3"/>
      <c r="Y642" s="3"/>
      <c r="Z642" s="3"/>
      <c r="AA642" s="3"/>
      <c r="AB642" s="4"/>
      <c r="AC642" s="3"/>
      <c r="AD642" s="3"/>
      <c r="AE642" s="3"/>
      <c r="AF642" s="3"/>
      <c r="AG642" s="3"/>
      <c r="AH642" s="3"/>
      <c r="AI642" s="3"/>
      <c r="AJ642" s="3"/>
      <c r="AK642" s="3"/>
      <c r="AL642" s="3"/>
      <c r="AM642" s="3"/>
      <c r="AN642" s="3"/>
      <c r="AO642" s="3"/>
      <c r="AP642" s="3"/>
      <c r="AQ642" s="3"/>
      <c r="AR642" s="3"/>
      <c r="AS642" s="3"/>
      <c r="AT642" s="3"/>
    </row>
    <row r="643" spans="1:46" ht="13.5" customHeight="1">
      <c r="A643" s="221"/>
      <c r="B643" s="3"/>
      <c r="C643" s="4"/>
      <c r="D643" s="32"/>
      <c r="E643" s="4"/>
      <c r="F643" s="3"/>
      <c r="G643" s="4"/>
      <c r="H643" s="3"/>
      <c r="I643" s="4"/>
      <c r="J643" s="3"/>
      <c r="K643" s="4"/>
      <c r="L643" s="3"/>
      <c r="M643" s="4"/>
      <c r="N643" s="3"/>
      <c r="O643" s="4"/>
      <c r="P643" s="4"/>
      <c r="Q643" s="4"/>
      <c r="R643" s="3"/>
      <c r="S643" s="3"/>
      <c r="T643" s="3"/>
      <c r="U643" s="4"/>
      <c r="V643" s="3"/>
      <c r="W643" s="3"/>
      <c r="X643" s="3"/>
      <c r="Y643" s="3"/>
      <c r="Z643" s="3"/>
      <c r="AA643" s="3"/>
      <c r="AB643" s="4"/>
      <c r="AC643" s="3"/>
      <c r="AD643" s="3"/>
      <c r="AE643" s="3"/>
      <c r="AF643" s="3"/>
      <c r="AG643" s="3"/>
      <c r="AH643" s="3"/>
      <c r="AI643" s="3"/>
      <c r="AJ643" s="3"/>
      <c r="AK643" s="3"/>
      <c r="AL643" s="3"/>
      <c r="AM643" s="3"/>
      <c r="AN643" s="3"/>
      <c r="AO643" s="3"/>
      <c r="AP643" s="3"/>
      <c r="AQ643" s="3"/>
      <c r="AR643" s="3"/>
      <c r="AS643" s="3"/>
      <c r="AT643" s="3"/>
    </row>
    <row r="644" spans="1:46" ht="13.5" customHeight="1">
      <c r="A644" s="221"/>
      <c r="B644" s="3"/>
      <c r="C644" s="4"/>
      <c r="D644" s="32"/>
      <c r="E644" s="4"/>
      <c r="F644" s="3"/>
      <c r="G644" s="4"/>
      <c r="H644" s="3"/>
      <c r="I644" s="4"/>
      <c r="J644" s="3"/>
      <c r="K644" s="4"/>
      <c r="L644" s="3"/>
      <c r="M644" s="4"/>
      <c r="N644" s="3"/>
      <c r="O644" s="4"/>
      <c r="P644" s="4"/>
      <c r="Q644" s="4"/>
      <c r="R644" s="3"/>
      <c r="S644" s="3"/>
      <c r="T644" s="3"/>
      <c r="U644" s="4"/>
      <c r="V644" s="3"/>
      <c r="W644" s="3"/>
      <c r="X644" s="3"/>
      <c r="Y644" s="3"/>
      <c r="Z644" s="3"/>
      <c r="AA644" s="3"/>
      <c r="AB644" s="4"/>
      <c r="AC644" s="3"/>
      <c r="AD644" s="3"/>
      <c r="AE644" s="3"/>
      <c r="AF644" s="3"/>
      <c r="AG644" s="3"/>
      <c r="AH644" s="3"/>
      <c r="AI644" s="3"/>
      <c r="AJ644" s="3"/>
      <c r="AK644" s="3"/>
      <c r="AL644" s="3"/>
      <c r="AM644" s="3"/>
      <c r="AN644" s="3"/>
      <c r="AO644" s="3"/>
      <c r="AP644" s="3"/>
      <c r="AQ644" s="3"/>
      <c r="AR644" s="3"/>
      <c r="AS644" s="3"/>
      <c r="AT644" s="3"/>
    </row>
    <row r="645" spans="1:46" ht="13.5" customHeight="1">
      <c r="A645" s="221"/>
      <c r="B645" s="3"/>
      <c r="C645" s="4"/>
      <c r="D645" s="32"/>
      <c r="E645" s="4"/>
      <c r="F645" s="3"/>
      <c r="G645" s="4"/>
      <c r="H645" s="3"/>
      <c r="I645" s="4"/>
      <c r="J645" s="3"/>
      <c r="K645" s="4"/>
      <c r="L645" s="3"/>
      <c r="M645" s="4"/>
      <c r="N645" s="3"/>
      <c r="O645" s="4"/>
      <c r="P645" s="4"/>
      <c r="Q645" s="4"/>
      <c r="R645" s="3"/>
      <c r="S645" s="3"/>
      <c r="T645" s="3"/>
      <c r="U645" s="4"/>
      <c r="V645" s="3"/>
      <c r="W645" s="3"/>
      <c r="X645" s="3"/>
      <c r="Y645" s="3"/>
      <c r="Z645" s="3"/>
      <c r="AA645" s="3"/>
      <c r="AB645" s="4"/>
      <c r="AC645" s="3"/>
      <c r="AD645" s="3"/>
      <c r="AE645" s="3"/>
      <c r="AF645" s="3"/>
      <c r="AG645" s="3"/>
      <c r="AH645" s="3"/>
      <c r="AI645" s="3"/>
      <c r="AJ645" s="3"/>
      <c r="AK645" s="3"/>
      <c r="AL645" s="3"/>
      <c r="AM645" s="3"/>
      <c r="AN645" s="3"/>
      <c r="AO645" s="3"/>
      <c r="AP645" s="3"/>
      <c r="AQ645" s="3"/>
      <c r="AR645" s="3"/>
      <c r="AS645" s="3"/>
      <c r="AT645" s="3"/>
    </row>
    <row r="646" spans="1:46" ht="13.5" customHeight="1">
      <c r="A646" s="221"/>
      <c r="B646" s="3"/>
      <c r="C646" s="4"/>
      <c r="D646" s="32"/>
      <c r="E646" s="4"/>
      <c r="F646" s="3"/>
      <c r="G646" s="4"/>
      <c r="H646" s="3"/>
      <c r="I646" s="4"/>
      <c r="J646" s="3"/>
      <c r="K646" s="4"/>
      <c r="L646" s="3"/>
      <c r="M646" s="4"/>
      <c r="N646" s="3"/>
      <c r="O646" s="4"/>
      <c r="P646" s="4"/>
      <c r="Q646" s="4"/>
      <c r="R646" s="3"/>
      <c r="S646" s="3"/>
      <c r="T646" s="3"/>
      <c r="U646" s="4"/>
      <c r="V646" s="3"/>
      <c r="W646" s="3"/>
      <c r="X646" s="3"/>
      <c r="Y646" s="3"/>
      <c r="Z646" s="3"/>
      <c r="AA646" s="3"/>
      <c r="AB646" s="4"/>
      <c r="AC646" s="3"/>
      <c r="AD646" s="3"/>
      <c r="AE646" s="3"/>
      <c r="AF646" s="3"/>
      <c r="AG646" s="3"/>
      <c r="AH646" s="3"/>
      <c r="AI646" s="3"/>
      <c r="AJ646" s="3"/>
      <c r="AK646" s="3"/>
      <c r="AL646" s="3"/>
      <c r="AM646" s="3"/>
      <c r="AN646" s="3"/>
      <c r="AO646" s="3"/>
      <c r="AP646" s="3"/>
      <c r="AQ646" s="3"/>
      <c r="AR646" s="3"/>
      <c r="AS646" s="3"/>
      <c r="AT646" s="3"/>
    </row>
    <row r="647" spans="1:46" ht="13.5" customHeight="1">
      <c r="A647" s="221"/>
      <c r="B647" s="3"/>
      <c r="C647" s="4"/>
      <c r="D647" s="32"/>
      <c r="E647" s="4"/>
      <c r="F647" s="3"/>
      <c r="G647" s="4"/>
      <c r="H647" s="3"/>
      <c r="I647" s="4"/>
      <c r="J647" s="3"/>
      <c r="K647" s="4"/>
      <c r="L647" s="3"/>
      <c r="M647" s="4"/>
      <c r="N647" s="3"/>
      <c r="O647" s="4"/>
      <c r="P647" s="4"/>
      <c r="Q647" s="4"/>
      <c r="R647" s="3"/>
      <c r="S647" s="3"/>
      <c r="T647" s="3"/>
      <c r="U647" s="4"/>
      <c r="V647" s="3"/>
      <c r="W647" s="3"/>
      <c r="X647" s="3"/>
      <c r="Y647" s="3"/>
      <c r="Z647" s="3"/>
      <c r="AA647" s="3"/>
      <c r="AB647" s="4"/>
      <c r="AC647" s="3"/>
      <c r="AD647" s="3"/>
      <c r="AE647" s="3"/>
      <c r="AF647" s="3"/>
      <c r="AG647" s="3"/>
      <c r="AH647" s="3"/>
      <c r="AI647" s="3"/>
      <c r="AJ647" s="3"/>
      <c r="AK647" s="3"/>
      <c r="AL647" s="3"/>
      <c r="AM647" s="3"/>
      <c r="AN647" s="3"/>
      <c r="AO647" s="3"/>
      <c r="AP647" s="3"/>
      <c r="AQ647" s="3"/>
      <c r="AR647" s="3"/>
      <c r="AS647" s="3"/>
      <c r="AT647" s="3"/>
    </row>
    <row r="648" spans="1:46" ht="13.5" customHeight="1">
      <c r="A648" s="221"/>
      <c r="B648" s="3"/>
      <c r="C648" s="4"/>
      <c r="D648" s="32"/>
      <c r="E648" s="4"/>
      <c r="F648" s="3"/>
      <c r="G648" s="4"/>
      <c r="H648" s="3"/>
      <c r="I648" s="4"/>
      <c r="J648" s="3"/>
      <c r="K648" s="4"/>
      <c r="L648" s="3"/>
      <c r="M648" s="4"/>
      <c r="N648" s="3"/>
      <c r="O648" s="4"/>
      <c r="P648" s="4"/>
      <c r="Q648" s="4"/>
      <c r="R648" s="3"/>
      <c r="S648" s="3"/>
      <c r="T648" s="3"/>
      <c r="U648" s="4"/>
      <c r="V648" s="3"/>
      <c r="W648" s="3"/>
      <c r="X648" s="3"/>
      <c r="Y648" s="3"/>
      <c r="Z648" s="3"/>
      <c r="AA648" s="3"/>
      <c r="AB648" s="4"/>
      <c r="AC648" s="3"/>
      <c r="AD648" s="3"/>
      <c r="AE648" s="3"/>
      <c r="AF648" s="3"/>
      <c r="AG648" s="3"/>
      <c r="AH648" s="3"/>
      <c r="AI648" s="3"/>
      <c r="AJ648" s="3"/>
      <c r="AK648" s="3"/>
      <c r="AL648" s="3"/>
      <c r="AM648" s="3"/>
      <c r="AN648" s="3"/>
      <c r="AO648" s="3"/>
      <c r="AP648" s="3"/>
      <c r="AQ648" s="3"/>
      <c r="AR648" s="3"/>
      <c r="AS648" s="3"/>
      <c r="AT648" s="3"/>
    </row>
    <row r="649" spans="1:46" ht="13.5" customHeight="1">
      <c r="A649" s="221"/>
      <c r="B649" s="3"/>
      <c r="C649" s="4"/>
      <c r="D649" s="32"/>
      <c r="E649" s="4"/>
      <c r="F649" s="3"/>
      <c r="G649" s="4"/>
      <c r="H649" s="3"/>
      <c r="I649" s="4"/>
      <c r="J649" s="3"/>
      <c r="K649" s="4"/>
      <c r="L649" s="3"/>
      <c r="M649" s="4"/>
      <c r="N649" s="3"/>
      <c r="O649" s="4"/>
      <c r="P649" s="4"/>
      <c r="Q649" s="4"/>
      <c r="R649" s="3"/>
      <c r="S649" s="3"/>
      <c r="T649" s="3"/>
      <c r="U649" s="4"/>
      <c r="V649" s="3"/>
      <c r="W649" s="3"/>
      <c r="X649" s="3"/>
      <c r="Y649" s="3"/>
      <c r="Z649" s="3"/>
      <c r="AA649" s="3"/>
      <c r="AB649" s="4"/>
      <c r="AC649" s="3"/>
      <c r="AD649" s="3"/>
      <c r="AE649" s="3"/>
      <c r="AF649" s="3"/>
      <c r="AG649" s="3"/>
      <c r="AH649" s="3"/>
      <c r="AI649" s="3"/>
      <c r="AJ649" s="3"/>
      <c r="AK649" s="3"/>
      <c r="AL649" s="3"/>
      <c r="AM649" s="3"/>
      <c r="AN649" s="3"/>
      <c r="AO649" s="3"/>
      <c r="AP649" s="3"/>
      <c r="AQ649" s="3"/>
      <c r="AR649" s="3"/>
      <c r="AS649" s="3"/>
      <c r="AT649" s="3"/>
    </row>
    <row r="650" spans="1:46" ht="13.5" customHeight="1">
      <c r="A650" s="221"/>
      <c r="B650" s="3"/>
      <c r="C650" s="4"/>
      <c r="D650" s="32"/>
      <c r="E650" s="4"/>
      <c r="F650" s="3"/>
      <c r="G650" s="4"/>
      <c r="H650" s="3"/>
      <c r="I650" s="4"/>
      <c r="J650" s="3"/>
      <c r="K650" s="4"/>
      <c r="L650" s="3"/>
      <c r="M650" s="4"/>
      <c r="N650" s="3"/>
      <c r="O650" s="4"/>
      <c r="P650" s="4"/>
      <c r="Q650" s="4"/>
      <c r="R650" s="3"/>
      <c r="S650" s="3"/>
      <c r="T650" s="3"/>
      <c r="U650" s="4"/>
      <c r="V650" s="3"/>
      <c r="W650" s="3"/>
      <c r="X650" s="3"/>
      <c r="Y650" s="3"/>
      <c r="Z650" s="3"/>
      <c r="AA650" s="3"/>
      <c r="AB650" s="4"/>
      <c r="AC650" s="3"/>
      <c r="AD650" s="3"/>
      <c r="AE650" s="3"/>
      <c r="AF650" s="3"/>
      <c r="AG650" s="3"/>
      <c r="AH650" s="3"/>
      <c r="AI650" s="3"/>
      <c r="AJ650" s="3"/>
      <c r="AK650" s="3"/>
      <c r="AL650" s="3"/>
      <c r="AM650" s="3"/>
      <c r="AN650" s="3"/>
      <c r="AO650" s="3"/>
      <c r="AP650" s="3"/>
      <c r="AQ650" s="3"/>
      <c r="AR650" s="3"/>
      <c r="AS650" s="3"/>
      <c r="AT650" s="3"/>
    </row>
    <row r="651" spans="1:46" ht="13.5" customHeight="1">
      <c r="A651" s="221"/>
      <c r="B651" s="3"/>
      <c r="C651" s="4"/>
      <c r="D651" s="32"/>
      <c r="E651" s="4"/>
      <c r="F651" s="3"/>
      <c r="G651" s="4"/>
      <c r="H651" s="3"/>
      <c r="I651" s="4"/>
      <c r="J651" s="3"/>
      <c r="K651" s="4"/>
      <c r="L651" s="3"/>
      <c r="M651" s="4"/>
      <c r="N651" s="3"/>
      <c r="O651" s="4"/>
      <c r="P651" s="4"/>
      <c r="Q651" s="4"/>
      <c r="R651" s="3"/>
      <c r="S651" s="3"/>
      <c r="T651" s="3"/>
      <c r="U651" s="4"/>
      <c r="V651" s="3"/>
      <c r="W651" s="3"/>
      <c r="X651" s="3"/>
      <c r="Y651" s="3"/>
      <c r="Z651" s="3"/>
      <c r="AA651" s="3"/>
      <c r="AB651" s="4"/>
      <c r="AC651" s="3"/>
      <c r="AD651" s="3"/>
      <c r="AE651" s="3"/>
      <c r="AF651" s="3"/>
      <c r="AG651" s="3"/>
      <c r="AH651" s="3"/>
      <c r="AI651" s="3"/>
      <c r="AJ651" s="3"/>
      <c r="AK651" s="3"/>
      <c r="AL651" s="3"/>
      <c r="AM651" s="3"/>
      <c r="AN651" s="3"/>
      <c r="AO651" s="3"/>
      <c r="AP651" s="3"/>
      <c r="AQ651" s="3"/>
      <c r="AR651" s="3"/>
      <c r="AS651" s="3"/>
      <c r="AT651" s="3"/>
    </row>
    <row r="652" spans="1:46" ht="13.5" customHeight="1">
      <c r="A652" s="221"/>
      <c r="B652" s="3"/>
      <c r="C652" s="4"/>
      <c r="D652" s="32"/>
      <c r="E652" s="4"/>
      <c r="F652" s="3"/>
      <c r="G652" s="4"/>
      <c r="H652" s="3"/>
      <c r="I652" s="4"/>
      <c r="J652" s="3"/>
      <c r="K652" s="4"/>
      <c r="L652" s="3"/>
      <c r="M652" s="4"/>
      <c r="N652" s="3"/>
      <c r="O652" s="4"/>
      <c r="P652" s="4"/>
      <c r="Q652" s="4"/>
      <c r="R652" s="3"/>
      <c r="S652" s="3"/>
      <c r="T652" s="3"/>
      <c r="U652" s="4"/>
      <c r="V652" s="3"/>
      <c r="W652" s="3"/>
      <c r="X652" s="3"/>
      <c r="Y652" s="3"/>
      <c r="Z652" s="3"/>
      <c r="AA652" s="3"/>
      <c r="AB652" s="4"/>
      <c r="AC652" s="3"/>
      <c r="AD652" s="3"/>
      <c r="AE652" s="3"/>
      <c r="AF652" s="3"/>
      <c r="AG652" s="3"/>
      <c r="AH652" s="3"/>
      <c r="AI652" s="3"/>
      <c r="AJ652" s="3"/>
      <c r="AK652" s="3"/>
      <c r="AL652" s="3"/>
      <c r="AM652" s="3"/>
      <c r="AN652" s="3"/>
      <c r="AO652" s="3"/>
      <c r="AP652" s="3"/>
      <c r="AQ652" s="3"/>
      <c r="AR652" s="3"/>
      <c r="AS652" s="3"/>
      <c r="AT652" s="3"/>
    </row>
    <row r="653" spans="1:46" ht="13.5" customHeight="1">
      <c r="A653" s="221"/>
      <c r="B653" s="3"/>
      <c r="C653" s="4"/>
      <c r="D653" s="32"/>
      <c r="E653" s="4"/>
      <c r="F653" s="3"/>
      <c r="G653" s="4"/>
      <c r="H653" s="3"/>
      <c r="I653" s="4"/>
      <c r="J653" s="3"/>
      <c r="K653" s="4"/>
      <c r="L653" s="3"/>
      <c r="M653" s="4"/>
      <c r="N653" s="3"/>
      <c r="O653" s="4"/>
      <c r="P653" s="4"/>
      <c r="Q653" s="4"/>
      <c r="R653" s="3"/>
      <c r="S653" s="3"/>
      <c r="T653" s="3"/>
      <c r="U653" s="4"/>
      <c r="V653" s="3"/>
      <c r="W653" s="3"/>
      <c r="X653" s="3"/>
      <c r="Y653" s="3"/>
      <c r="Z653" s="3"/>
      <c r="AA653" s="3"/>
      <c r="AB653" s="4"/>
      <c r="AC653" s="3"/>
      <c r="AD653" s="3"/>
      <c r="AE653" s="3"/>
      <c r="AF653" s="3"/>
      <c r="AG653" s="3"/>
      <c r="AH653" s="3"/>
      <c r="AI653" s="3"/>
      <c r="AJ653" s="3"/>
      <c r="AK653" s="3"/>
      <c r="AL653" s="3"/>
      <c r="AM653" s="3"/>
      <c r="AN653" s="3"/>
      <c r="AO653" s="3"/>
      <c r="AP653" s="3"/>
      <c r="AQ653" s="3"/>
      <c r="AR653" s="3"/>
      <c r="AS653" s="3"/>
      <c r="AT653" s="3"/>
    </row>
    <row r="654" spans="1:46" ht="13.5" customHeight="1">
      <c r="A654" s="221"/>
      <c r="B654" s="3"/>
      <c r="C654" s="4"/>
      <c r="D654" s="32"/>
      <c r="E654" s="4"/>
      <c r="F654" s="3"/>
      <c r="G654" s="4"/>
      <c r="H654" s="3"/>
      <c r="I654" s="4"/>
      <c r="J654" s="3"/>
      <c r="K654" s="4"/>
      <c r="L654" s="3"/>
      <c r="M654" s="4"/>
      <c r="N654" s="3"/>
      <c r="O654" s="4"/>
      <c r="P654" s="4"/>
      <c r="Q654" s="4"/>
      <c r="R654" s="3"/>
      <c r="S654" s="3"/>
      <c r="T654" s="3"/>
      <c r="U654" s="4"/>
      <c r="V654" s="3"/>
      <c r="W654" s="3"/>
      <c r="X654" s="3"/>
      <c r="Y654" s="3"/>
      <c r="Z654" s="3"/>
      <c r="AA654" s="3"/>
      <c r="AB654" s="4"/>
      <c r="AC654" s="3"/>
      <c r="AD654" s="3"/>
      <c r="AE654" s="3"/>
      <c r="AF654" s="3"/>
      <c r="AG654" s="3"/>
      <c r="AH654" s="3"/>
      <c r="AI654" s="3"/>
      <c r="AJ654" s="3"/>
      <c r="AK654" s="3"/>
      <c r="AL654" s="3"/>
      <c r="AM654" s="3"/>
      <c r="AN654" s="3"/>
      <c r="AO654" s="3"/>
      <c r="AP654" s="3"/>
      <c r="AQ654" s="3"/>
      <c r="AR654" s="3"/>
      <c r="AS654" s="3"/>
      <c r="AT654" s="3"/>
    </row>
    <row r="655" spans="1:46" ht="13.5" customHeight="1">
      <c r="A655" s="221"/>
      <c r="B655" s="3"/>
      <c r="C655" s="4"/>
      <c r="D655" s="32"/>
      <c r="E655" s="4"/>
      <c r="F655" s="3"/>
      <c r="G655" s="4"/>
      <c r="H655" s="3"/>
      <c r="I655" s="4"/>
      <c r="J655" s="3"/>
      <c r="K655" s="4"/>
      <c r="L655" s="3"/>
      <c r="M655" s="4"/>
      <c r="N655" s="3"/>
      <c r="O655" s="4"/>
      <c r="P655" s="4"/>
      <c r="Q655" s="4"/>
      <c r="R655" s="3"/>
      <c r="S655" s="3"/>
      <c r="T655" s="3"/>
      <c r="U655" s="4"/>
      <c r="V655" s="3"/>
      <c r="W655" s="3"/>
      <c r="X655" s="3"/>
      <c r="Y655" s="3"/>
      <c r="Z655" s="3"/>
      <c r="AA655" s="3"/>
      <c r="AB655" s="4"/>
      <c r="AC655" s="3"/>
      <c r="AD655" s="3"/>
      <c r="AE655" s="3"/>
      <c r="AF655" s="3"/>
      <c r="AG655" s="3"/>
      <c r="AH655" s="3"/>
      <c r="AI655" s="3"/>
      <c r="AJ655" s="3"/>
      <c r="AK655" s="3"/>
      <c r="AL655" s="3"/>
      <c r="AM655" s="3"/>
      <c r="AN655" s="3"/>
      <c r="AO655" s="3"/>
      <c r="AP655" s="3"/>
      <c r="AQ655" s="3"/>
      <c r="AR655" s="3"/>
      <c r="AS655" s="3"/>
      <c r="AT655" s="3"/>
    </row>
    <row r="656" spans="1:46" ht="13.5" customHeight="1">
      <c r="A656" s="221"/>
      <c r="B656" s="3"/>
      <c r="C656" s="4"/>
      <c r="D656" s="32"/>
      <c r="E656" s="4"/>
      <c r="F656" s="3"/>
      <c r="G656" s="4"/>
      <c r="H656" s="3"/>
      <c r="I656" s="4"/>
      <c r="J656" s="3"/>
      <c r="K656" s="4"/>
      <c r="L656" s="3"/>
      <c r="M656" s="4"/>
      <c r="N656" s="3"/>
      <c r="O656" s="4"/>
      <c r="P656" s="4"/>
      <c r="Q656" s="4"/>
      <c r="R656" s="3"/>
      <c r="S656" s="3"/>
      <c r="T656" s="3"/>
      <c r="U656" s="4"/>
      <c r="V656" s="3"/>
      <c r="W656" s="3"/>
      <c r="X656" s="3"/>
      <c r="Y656" s="3"/>
      <c r="Z656" s="3"/>
      <c r="AA656" s="3"/>
      <c r="AB656" s="4"/>
      <c r="AC656" s="3"/>
      <c r="AD656" s="3"/>
      <c r="AE656" s="3"/>
      <c r="AF656" s="3"/>
      <c r="AG656" s="3"/>
      <c r="AH656" s="3"/>
      <c r="AI656" s="3"/>
      <c r="AJ656" s="3"/>
      <c r="AK656" s="3"/>
      <c r="AL656" s="3"/>
      <c r="AM656" s="3"/>
      <c r="AN656" s="3"/>
      <c r="AO656" s="3"/>
      <c r="AP656" s="3"/>
      <c r="AQ656" s="3"/>
      <c r="AR656" s="3"/>
      <c r="AS656" s="3"/>
      <c r="AT656" s="3"/>
    </row>
    <row r="657" spans="1:46" ht="13.5" customHeight="1">
      <c r="A657" s="221"/>
      <c r="B657" s="3"/>
      <c r="C657" s="4"/>
      <c r="D657" s="32"/>
      <c r="E657" s="4"/>
      <c r="F657" s="3"/>
      <c r="G657" s="4"/>
      <c r="H657" s="3"/>
      <c r="I657" s="4"/>
      <c r="J657" s="3"/>
      <c r="K657" s="4"/>
      <c r="L657" s="3"/>
      <c r="M657" s="4"/>
      <c r="N657" s="3"/>
      <c r="O657" s="4"/>
      <c r="P657" s="4"/>
      <c r="Q657" s="4"/>
      <c r="R657" s="3"/>
      <c r="S657" s="3"/>
      <c r="T657" s="3"/>
      <c r="U657" s="4"/>
      <c r="V657" s="3"/>
      <c r="W657" s="3"/>
      <c r="X657" s="3"/>
      <c r="Y657" s="3"/>
      <c r="Z657" s="3"/>
      <c r="AA657" s="3"/>
      <c r="AB657" s="4"/>
      <c r="AC657" s="3"/>
      <c r="AD657" s="3"/>
      <c r="AE657" s="3"/>
      <c r="AF657" s="3"/>
      <c r="AG657" s="3"/>
      <c r="AH657" s="3"/>
      <c r="AI657" s="3"/>
      <c r="AJ657" s="3"/>
      <c r="AK657" s="3"/>
      <c r="AL657" s="3"/>
      <c r="AM657" s="3"/>
      <c r="AN657" s="3"/>
      <c r="AO657" s="3"/>
      <c r="AP657" s="3"/>
      <c r="AQ657" s="3"/>
      <c r="AR657" s="3"/>
      <c r="AS657" s="3"/>
      <c r="AT657" s="3"/>
    </row>
    <row r="658" spans="1:46" ht="13.5" customHeight="1">
      <c r="A658" s="221"/>
      <c r="B658" s="3"/>
      <c r="C658" s="4"/>
      <c r="D658" s="32"/>
      <c r="E658" s="4"/>
      <c r="F658" s="3"/>
      <c r="G658" s="4"/>
      <c r="H658" s="3"/>
      <c r="I658" s="4"/>
      <c r="J658" s="3"/>
      <c r="K658" s="4"/>
      <c r="L658" s="3"/>
      <c r="M658" s="4"/>
      <c r="N658" s="3"/>
      <c r="O658" s="4"/>
      <c r="P658" s="4"/>
      <c r="Q658" s="4"/>
      <c r="R658" s="3"/>
      <c r="S658" s="3"/>
      <c r="T658" s="3"/>
      <c r="U658" s="4"/>
      <c r="V658" s="3"/>
      <c r="W658" s="3"/>
      <c r="X658" s="3"/>
      <c r="Y658" s="3"/>
      <c r="Z658" s="3"/>
      <c r="AA658" s="3"/>
      <c r="AB658" s="4"/>
      <c r="AC658" s="3"/>
      <c r="AD658" s="3"/>
      <c r="AE658" s="3"/>
      <c r="AF658" s="3"/>
      <c r="AG658" s="3"/>
      <c r="AH658" s="3"/>
      <c r="AI658" s="3"/>
      <c r="AJ658" s="3"/>
      <c r="AK658" s="3"/>
      <c r="AL658" s="3"/>
      <c r="AM658" s="3"/>
      <c r="AN658" s="3"/>
      <c r="AO658" s="3"/>
      <c r="AP658" s="3"/>
      <c r="AQ658" s="3"/>
      <c r="AR658" s="3"/>
      <c r="AS658" s="3"/>
      <c r="AT658" s="3"/>
    </row>
    <row r="659" spans="1:46" ht="13.5" customHeight="1">
      <c r="A659" s="221"/>
      <c r="B659" s="3"/>
      <c r="C659" s="4"/>
      <c r="D659" s="32"/>
      <c r="E659" s="4"/>
      <c r="F659" s="3"/>
      <c r="G659" s="4"/>
      <c r="H659" s="3"/>
      <c r="I659" s="4"/>
      <c r="J659" s="3"/>
      <c r="K659" s="4"/>
      <c r="L659" s="3"/>
      <c r="M659" s="4"/>
      <c r="N659" s="3"/>
      <c r="O659" s="4"/>
      <c r="P659" s="4"/>
      <c r="Q659" s="4"/>
      <c r="R659" s="3"/>
      <c r="S659" s="3"/>
      <c r="T659" s="3"/>
      <c r="U659" s="4"/>
      <c r="V659" s="3"/>
      <c r="W659" s="3"/>
      <c r="X659" s="3"/>
      <c r="Y659" s="3"/>
      <c r="Z659" s="3"/>
      <c r="AA659" s="3"/>
      <c r="AB659" s="4"/>
      <c r="AC659" s="3"/>
      <c r="AD659" s="3"/>
      <c r="AE659" s="3"/>
      <c r="AF659" s="3"/>
      <c r="AG659" s="3"/>
      <c r="AH659" s="3"/>
      <c r="AI659" s="3"/>
      <c r="AJ659" s="3"/>
      <c r="AK659" s="3"/>
      <c r="AL659" s="3"/>
      <c r="AM659" s="3"/>
      <c r="AN659" s="3"/>
      <c r="AO659" s="3"/>
      <c r="AP659" s="3"/>
      <c r="AQ659" s="3"/>
      <c r="AR659" s="3"/>
      <c r="AS659" s="3"/>
      <c r="AT659" s="3"/>
    </row>
    <row r="660" spans="1:46" ht="13.5" customHeight="1">
      <c r="A660" s="221"/>
      <c r="B660" s="3"/>
      <c r="C660" s="4"/>
      <c r="D660" s="32"/>
      <c r="E660" s="4"/>
      <c r="F660" s="3"/>
      <c r="G660" s="4"/>
      <c r="H660" s="3"/>
      <c r="I660" s="4"/>
      <c r="J660" s="3"/>
      <c r="K660" s="4"/>
      <c r="L660" s="3"/>
      <c r="M660" s="4"/>
      <c r="N660" s="3"/>
      <c r="O660" s="4"/>
      <c r="P660" s="4"/>
      <c r="Q660" s="4"/>
      <c r="R660" s="3"/>
      <c r="S660" s="3"/>
      <c r="T660" s="3"/>
      <c r="U660" s="4"/>
      <c r="V660" s="3"/>
      <c r="W660" s="3"/>
      <c r="X660" s="3"/>
      <c r="Y660" s="3"/>
      <c r="Z660" s="3"/>
      <c r="AA660" s="3"/>
      <c r="AB660" s="4"/>
      <c r="AC660" s="3"/>
      <c r="AD660" s="3"/>
      <c r="AE660" s="3"/>
      <c r="AF660" s="3"/>
      <c r="AG660" s="3"/>
      <c r="AH660" s="3"/>
      <c r="AI660" s="3"/>
      <c r="AJ660" s="3"/>
      <c r="AK660" s="3"/>
      <c r="AL660" s="3"/>
      <c r="AM660" s="3"/>
      <c r="AN660" s="3"/>
      <c r="AO660" s="3"/>
      <c r="AP660" s="3"/>
      <c r="AQ660" s="3"/>
      <c r="AR660" s="3"/>
      <c r="AS660" s="3"/>
      <c r="AT660" s="3"/>
    </row>
    <row r="661" spans="1:46" ht="13.5" customHeight="1">
      <c r="A661" s="221"/>
      <c r="B661" s="3"/>
      <c r="C661" s="4"/>
      <c r="D661" s="32"/>
      <c r="E661" s="4"/>
      <c r="F661" s="3"/>
      <c r="G661" s="4"/>
      <c r="H661" s="3"/>
      <c r="I661" s="4"/>
      <c r="J661" s="3"/>
      <c r="K661" s="4"/>
      <c r="L661" s="3"/>
      <c r="M661" s="4"/>
      <c r="N661" s="3"/>
      <c r="O661" s="4"/>
      <c r="P661" s="4"/>
      <c r="Q661" s="4"/>
      <c r="R661" s="3"/>
      <c r="S661" s="3"/>
      <c r="T661" s="3"/>
      <c r="U661" s="4"/>
      <c r="V661" s="3"/>
      <c r="W661" s="3"/>
      <c r="X661" s="3"/>
      <c r="Y661" s="3"/>
      <c r="Z661" s="3"/>
      <c r="AA661" s="3"/>
      <c r="AB661" s="4"/>
      <c r="AC661" s="3"/>
      <c r="AD661" s="3"/>
      <c r="AE661" s="3"/>
      <c r="AF661" s="3"/>
      <c r="AG661" s="3"/>
      <c r="AH661" s="3"/>
      <c r="AI661" s="3"/>
      <c r="AJ661" s="3"/>
      <c r="AK661" s="3"/>
      <c r="AL661" s="3"/>
      <c r="AM661" s="3"/>
      <c r="AN661" s="3"/>
      <c r="AO661" s="3"/>
      <c r="AP661" s="3"/>
      <c r="AQ661" s="3"/>
      <c r="AR661" s="3"/>
      <c r="AS661" s="3"/>
      <c r="AT661" s="3"/>
    </row>
    <row r="662" spans="1:46" ht="13.5" customHeight="1">
      <c r="A662" s="221"/>
      <c r="B662" s="3"/>
      <c r="C662" s="4"/>
      <c r="D662" s="32"/>
      <c r="E662" s="4"/>
      <c r="F662" s="3"/>
      <c r="G662" s="4"/>
      <c r="H662" s="3"/>
      <c r="I662" s="4"/>
      <c r="J662" s="3"/>
      <c r="K662" s="4"/>
      <c r="L662" s="3"/>
      <c r="M662" s="4"/>
      <c r="N662" s="3"/>
      <c r="O662" s="4"/>
      <c r="P662" s="4"/>
      <c r="Q662" s="4"/>
      <c r="R662" s="3"/>
      <c r="S662" s="3"/>
      <c r="T662" s="3"/>
      <c r="U662" s="4"/>
      <c r="V662" s="3"/>
      <c r="W662" s="3"/>
      <c r="X662" s="3"/>
      <c r="Y662" s="3"/>
      <c r="Z662" s="3"/>
      <c r="AA662" s="3"/>
      <c r="AB662" s="4"/>
      <c r="AC662" s="3"/>
      <c r="AD662" s="3"/>
      <c r="AE662" s="3"/>
      <c r="AF662" s="3"/>
      <c r="AG662" s="3"/>
      <c r="AH662" s="3"/>
      <c r="AI662" s="3"/>
      <c r="AJ662" s="3"/>
      <c r="AK662" s="3"/>
      <c r="AL662" s="3"/>
      <c r="AM662" s="3"/>
      <c r="AN662" s="3"/>
      <c r="AO662" s="3"/>
      <c r="AP662" s="3"/>
      <c r="AQ662" s="3"/>
      <c r="AR662" s="3"/>
      <c r="AS662" s="3"/>
      <c r="AT662" s="3"/>
    </row>
    <row r="663" spans="1:46" ht="13.5" customHeight="1">
      <c r="A663" s="221"/>
      <c r="B663" s="3"/>
      <c r="C663" s="4"/>
      <c r="D663" s="32"/>
      <c r="E663" s="4"/>
      <c r="F663" s="3"/>
      <c r="G663" s="4"/>
      <c r="H663" s="3"/>
      <c r="I663" s="4"/>
      <c r="J663" s="3"/>
      <c r="K663" s="4"/>
      <c r="L663" s="3"/>
      <c r="M663" s="4"/>
      <c r="N663" s="3"/>
      <c r="O663" s="4"/>
      <c r="P663" s="4"/>
      <c r="Q663" s="4"/>
      <c r="R663" s="3"/>
      <c r="S663" s="3"/>
      <c r="T663" s="3"/>
      <c r="U663" s="4"/>
      <c r="V663" s="3"/>
      <c r="W663" s="3"/>
      <c r="X663" s="3"/>
      <c r="Y663" s="3"/>
      <c r="Z663" s="3"/>
      <c r="AA663" s="3"/>
      <c r="AB663" s="4"/>
      <c r="AC663" s="3"/>
      <c r="AD663" s="3"/>
      <c r="AE663" s="3"/>
      <c r="AF663" s="3"/>
      <c r="AG663" s="3"/>
      <c r="AH663" s="3"/>
      <c r="AI663" s="3"/>
      <c r="AJ663" s="3"/>
      <c r="AK663" s="3"/>
      <c r="AL663" s="3"/>
      <c r="AM663" s="3"/>
      <c r="AN663" s="3"/>
      <c r="AO663" s="3"/>
      <c r="AP663" s="3"/>
      <c r="AQ663" s="3"/>
      <c r="AR663" s="3"/>
      <c r="AS663" s="3"/>
      <c r="AT663" s="3"/>
    </row>
    <row r="664" spans="1:46" ht="13.5" customHeight="1">
      <c r="A664" s="221"/>
      <c r="B664" s="3"/>
      <c r="C664" s="4"/>
      <c r="D664" s="32"/>
      <c r="E664" s="4"/>
      <c r="F664" s="3"/>
      <c r="G664" s="4"/>
      <c r="H664" s="3"/>
      <c r="I664" s="4"/>
      <c r="J664" s="3"/>
      <c r="K664" s="4"/>
      <c r="L664" s="3"/>
      <c r="M664" s="4"/>
      <c r="N664" s="3"/>
      <c r="O664" s="4"/>
      <c r="P664" s="4"/>
      <c r="Q664" s="4"/>
      <c r="R664" s="3"/>
      <c r="S664" s="3"/>
      <c r="T664" s="3"/>
      <c r="U664" s="4"/>
      <c r="V664" s="3"/>
      <c r="W664" s="3"/>
      <c r="X664" s="3"/>
      <c r="Y664" s="3"/>
      <c r="Z664" s="3"/>
      <c r="AA664" s="3"/>
      <c r="AB664" s="4"/>
      <c r="AC664" s="3"/>
      <c r="AD664" s="3"/>
      <c r="AE664" s="3"/>
      <c r="AF664" s="3"/>
      <c r="AG664" s="3"/>
      <c r="AH664" s="3"/>
      <c r="AI664" s="3"/>
      <c r="AJ664" s="3"/>
      <c r="AK664" s="3"/>
      <c r="AL664" s="3"/>
      <c r="AM664" s="3"/>
      <c r="AN664" s="3"/>
      <c r="AO664" s="3"/>
      <c r="AP664" s="3"/>
      <c r="AQ664" s="3"/>
      <c r="AR664" s="3"/>
      <c r="AS664" s="3"/>
      <c r="AT664" s="3"/>
    </row>
    <row r="665" spans="1:46" ht="13.5" customHeight="1">
      <c r="A665" s="221"/>
      <c r="B665" s="3"/>
      <c r="C665" s="4"/>
      <c r="D665" s="32"/>
      <c r="E665" s="4"/>
      <c r="F665" s="3"/>
      <c r="G665" s="4"/>
      <c r="H665" s="3"/>
      <c r="I665" s="4"/>
      <c r="J665" s="3"/>
      <c r="K665" s="4"/>
      <c r="L665" s="3"/>
      <c r="M665" s="4"/>
      <c r="N665" s="3"/>
      <c r="O665" s="4"/>
      <c r="P665" s="4"/>
      <c r="Q665" s="4"/>
      <c r="R665" s="3"/>
      <c r="S665" s="3"/>
      <c r="T665" s="3"/>
      <c r="U665" s="4"/>
      <c r="V665" s="3"/>
      <c r="W665" s="3"/>
      <c r="X665" s="3"/>
      <c r="Y665" s="3"/>
      <c r="Z665" s="3"/>
      <c r="AA665" s="3"/>
      <c r="AB665" s="4"/>
      <c r="AC665" s="3"/>
      <c r="AD665" s="3"/>
      <c r="AE665" s="3"/>
      <c r="AF665" s="3"/>
      <c r="AG665" s="3"/>
      <c r="AH665" s="3"/>
      <c r="AI665" s="3"/>
      <c r="AJ665" s="3"/>
      <c r="AK665" s="3"/>
      <c r="AL665" s="3"/>
      <c r="AM665" s="3"/>
      <c r="AN665" s="3"/>
      <c r="AO665" s="3"/>
      <c r="AP665" s="3"/>
      <c r="AQ665" s="3"/>
      <c r="AR665" s="3"/>
      <c r="AS665" s="3"/>
      <c r="AT665" s="3"/>
    </row>
    <row r="666" spans="1:46" ht="13.5" customHeight="1">
      <c r="A666" s="221"/>
      <c r="B666" s="3"/>
      <c r="C666" s="4"/>
      <c r="D666" s="32"/>
      <c r="E666" s="4"/>
      <c r="F666" s="3"/>
      <c r="G666" s="4"/>
      <c r="H666" s="3"/>
      <c r="I666" s="4"/>
      <c r="J666" s="3"/>
      <c r="K666" s="4"/>
      <c r="L666" s="3"/>
      <c r="M666" s="4"/>
      <c r="N666" s="3"/>
      <c r="O666" s="4"/>
      <c r="P666" s="4"/>
      <c r="Q666" s="4"/>
      <c r="R666" s="3"/>
      <c r="S666" s="3"/>
      <c r="T666" s="3"/>
      <c r="U666" s="4"/>
      <c r="V666" s="3"/>
      <c r="W666" s="3"/>
      <c r="X666" s="3"/>
      <c r="Y666" s="3"/>
      <c r="Z666" s="3"/>
      <c r="AA666" s="3"/>
      <c r="AB666" s="4"/>
      <c r="AC666" s="3"/>
      <c r="AD666" s="3"/>
      <c r="AE666" s="3"/>
      <c r="AF666" s="3"/>
      <c r="AG666" s="3"/>
      <c r="AH666" s="3"/>
      <c r="AI666" s="3"/>
      <c r="AJ666" s="3"/>
      <c r="AK666" s="3"/>
      <c r="AL666" s="3"/>
      <c r="AM666" s="3"/>
      <c r="AN666" s="3"/>
      <c r="AO666" s="3"/>
      <c r="AP666" s="3"/>
      <c r="AQ666" s="3"/>
      <c r="AR666" s="3"/>
      <c r="AS666" s="3"/>
      <c r="AT666" s="3"/>
    </row>
    <row r="667" spans="1:46" ht="13.5" customHeight="1">
      <c r="A667" s="221"/>
      <c r="B667" s="3"/>
      <c r="C667" s="4"/>
      <c r="D667" s="32"/>
      <c r="E667" s="4"/>
      <c r="F667" s="3"/>
      <c r="G667" s="4"/>
      <c r="H667" s="3"/>
      <c r="I667" s="4"/>
      <c r="J667" s="3"/>
      <c r="K667" s="4"/>
      <c r="L667" s="3"/>
      <c r="M667" s="4"/>
      <c r="N667" s="3"/>
      <c r="O667" s="4"/>
      <c r="P667" s="4"/>
      <c r="Q667" s="4"/>
      <c r="R667" s="3"/>
      <c r="S667" s="3"/>
      <c r="T667" s="3"/>
      <c r="U667" s="4"/>
      <c r="V667" s="3"/>
      <c r="W667" s="3"/>
      <c r="X667" s="3"/>
      <c r="Y667" s="3"/>
      <c r="Z667" s="3"/>
      <c r="AA667" s="3"/>
      <c r="AB667" s="4"/>
      <c r="AC667" s="3"/>
      <c r="AD667" s="3"/>
      <c r="AE667" s="3"/>
      <c r="AF667" s="3"/>
      <c r="AG667" s="3"/>
      <c r="AH667" s="3"/>
      <c r="AI667" s="3"/>
      <c r="AJ667" s="3"/>
      <c r="AK667" s="3"/>
      <c r="AL667" s="3"/>
      <c r="AM667" s="3"/>
      <c r="AN667" s="3"/>
      <c r="AO667" s="3"/>
      <c r="AP667" s="3"/>
      <c r="AQ667" s="3"/>
      <c r="AR667" s="3"/>
      <c r="AS667" s="3"/>
      <c r="AT667" s="3"/>
    </row>
    <row r="668" spans="1:46" ht="13.5" customHeight="1">
      <c r="A668" s="221"/>
      <c r="B668" s="3"/>
      <c r="C668" s="4"/>
      <c r="D668" s="32"/>
      <c r="E668" s="4"/>
      <c r="F668" s="3"/>
      <c r="G668" s="4"/>
      <c r="H668" s="3"/>
      <c r="I668" s="4"/>
      <c r="J668" s="3"/>
      <c r="K668" s="4"/>
      <c r="L668" s="3"/>
      <c r="M668" s="4"/>
      <c r="N668" s="3"/>
      <c r="O668" s="4"/>
      <c r="P668" s="4"/>
      <c r="Q668" s="4"/>
      <c r="R668" s="3"/>
      <c r="S668" s="3"/>
      <c r="T668" s="3"/>
      <c r="U668" s="4"/>
      <c r="V668" s="3"/>
      <c r="W668" s="3"/>
      <c r="X668" s="3"/>
      <c r="Y668" s="3"/>
      <c r="Z668" s="3"/>
      <c r="AA668" s="3"/>
      <c r="AB668" s="4"/>
      <c r="AC668" s="3"/>
      <c r="AD668" s="3"/>
      <c r="AE668" s="3"/>
      <c r="AF668" s="3"/>
      <c r="AG668" s="3"/>
      <c r="AH668" s="3"/>
      <c r="AI668" s="3"/>
      <c r="AJ668" s="3"/>
      <c r="AK668" s="3"/>
      <c r="AL668" s="3"/>
      <c r="AM668" s="3"/>
      <c r="AN668" s="3"/>
      <c r="AO668" s="3"/>
      <c r="AP668" s="3"/>
      <c r="AQ668" s="3"/>
      <c r="AR668" s="3"/>
      <c r="AS668" s="3"/>
      <c r="AT668" s="3"/>
    </row>
    <row r="669" spans="1:46" ht="13.5" customHeight="1">
      <c r="A669" s="221"/>
      <c r="B669" s="3"/>
      <c r="C669" s="4"/>
      <c r="D669" s="32"/>
      <c r="E669" s="4"/>
      <c r="F669" s="3"/>
      <c r="G669" s="4"/>
      <c r="H669" s="3"/>
      <c r="I669" s="4"/>
      <c r="J669" s="3"/>
      <c r="K669" s="4"/>
      <c r="L669" s="3"/>
      <c r="M669" s="4"/>
      <c r="N669" s="3"/>
      <c r="O669" s="4"/>
      <c r="P669" s="4"/>
      <c r="Q669" s="4"/>
      <c r="R669" s="3"/>
      <c r="S669" s="3"/>
      <c r="T669" s="3"/>
      <c r="U669" s="4"/>
      <c r="V669" s="3"/>
      <c r="W669" s="3"/>
      <c r="X669" s="3"/>
      <c r="Y669" s="3"/>
      <c r="Z669" s="3"/>
      <c r="AA669" s="3"/>
      <c r="AB669" s="4"/>
      <c r="AC669" s="3"/>
      <c r="AD669" s="3"/>
      <c r="AE669" s="3"/>
      <c r="AF669" s="3"/>
      <c r="AG669" s="3"/>
      <c r="AH669" s="3"/>
      <c r="AI669" s="3"/>
      <c r="AJ669" s="3"/>
      <c r="AK669" s="3"/>
      <c r="AL669" s="3"/>
      <c r="AM669" s="3"/>
      <c r="AN669" s="3"/>
      <c r="AO669" s="3"/>
      <c r="AP669" s="3"/>
      <c r="AQ669" s="3"/>
      <c r="AR669" s="3"/>
      <c r="AS669" s="3"/>
      <c r="AT669" s="3"/>
    </row>
    <row r="670" spans="1:46" ht="13.5" customHeight="1">
      <c r="A670" s="221"/>
      <c r="B670" s="3"/>
      <c r="C670" s="4"/>
      <c r="D670" s="32"/>
      <c r="E670" s="4"/>
      <c r="F670" s="3"/>
      <c r="G670" s="4"/>
      <c r="H670" s="3"/>
      <c r="I670" s="4"/>
      <c r="J670" s="3"/>
      <c r="K670" s="4"/>
      <c r="L670" s="3"/>
      <c r="M670" s="4"/>
      <c r="N670" s="3"/>
      <c r="O670" s="4"/>
      <c r="P670" s="4"/>
      <c r="Q670" s="4"/>
      <c r="R670" s="3"/>
      <c r="S670" s="3"/>
      <c r="T670" s="3"/>
      <c r="U670" s="4"/>
      <c r="V670" s="3"/>
      <c r="W670" s="3"/>
      <c r="X670" s="3"/>
      <c r="Y670" s="3"/>
      <c r="Z670" s="3"/>
      <c r="AA670" s="3"/>
      <c r="AB670" s="4"/>
      <c r="AC670" s="3"/>
      <c r="AD670" s="3"/>
      <c r="AE670" s="3"/>
      <c r="AF670" s="3"/>
      <c r="AG670" s="3"/>
      <c r="AH670" s="3"/>
      <c r="AI670" s="3"/>
      <c r="AJ670" s="3"/>
      <c r="AK670" s="3"/>
      <c r="AL670" s="3"/>
      <c r="AM670" s="3"/>
      <c r="AN670" s="3"/>
      <c r="AO670" s="3"/>
      <c r="AP670" s="3"/>
      <c r="AQ670" s="3"/>
      <c r="AR670" s="3"/>
      <c r="AS670" s="3"/>
      <c r="AT670" s="3"/>
    </row>
    <row r="671" spans="1:46" ht="13.5" customHeight="1">
      <c r="A671" s="221"/>
      <c r="B671" s="3"/>
      <c r="C671" s="4"/>
      <c r="D671" s="32"/>
      <c r="E671" s="4"/>
      <c r="F671" s="3"/>
      <c r="G671" s="4"/>
      <c r="H671" s="3"/>
      <c r="I671" s="4"/>
      <c r="J671" s="3"/>
      <c r="K671" s="4"/>
      <c r="L671" s="3"/>
      <c r="M671" s="4"/>
      <c r="N671" s="3"/>
      <c r="O671" s="4"/>
      <c r="P671" s="4"/>
      <c r="Q671" s="4"/>
      <c r="R671" s="3"/>
      <c r="S671" s="3"/>
      <c r="T671" s="3"/>
      <c r="U671" s="4"/>
      <c r="V671" s="3"/>
      <c r="W671" s="3"/>
      <c r="X671" s="3"/>
      <c r="Y671" s="3"/>
      <c r="Z671" s="3"/>
      <c r="AA671" s="3"/>
      <c r="AB671" s="4"/>
      <c r="AC671" s="3"/>
      <c r="AD671" s="3"/>
      <c r="AE671" s="3"/>
      <c r="AF671" s="3"/>
      <c r="AG671" s="3"/>
      <c r="AH671" s="3"/>
      <c r="AI671" s="3"/>
      <c r="AJ671" s="3"/>
      <c r="AK671" s="3"/>
      <c r="AL671" s="3"/>
      <c r="AM671" s="3"/>
      <c r="AN671" s="3"/>
      <c r="AO671" s="3"/>
      <c r="AP671" s="3"/>
      <c r="AQ671" s="3"/>
      <c r="AR671" s="3"/>
      <c r="AS671" s="3"/>
      <c r="AT671" s="3"/>
    </row>
    <row r="672" spans="1:46" ht="13.5" customHeight="1">
      <c r="A672" s="221"/>
      <c r="B672" s="3"/>
      <c r="C672" s="4"/>
      <c r="D672" s="32"/>
      <c r="E672" s="4"/>
      <c r="F672" s="3"/>
      <c r="G672" s="4"/>
      <c r="H672" s="3"/>
      <c r="I672" s="4"/>
      <c r="J672" s="3"/>
      <c r="K672" s="4"/>
      <c r="L672" s="3"/>
      <c r="M672" s="4"/>
      <c r="N672" s="3"/>
      <c r="O672" s="4"/>
      <c r="P672" s="4"/>
      <c r="Q672" s="4"/>
      <c r="R672" s="3"/>
      <c r="S672" s="3"/>
      <c r="T672" s="3"/>
      <c r="U672" s="4"/>
      <c r="V672" s="3"/>
      <c r="W672" s="3"/>
      <c r="X672" s="3"/>
      <c r="Y672" s="3"/>
      <c r="Z672" s="3"/>
      <c r="AA672" s="3"/>
      <c r="AB672" s="4"/>
      <c r="AC672" s="3"/>
      <c r="AD672" s="3"/>
      <c r="AE672" s="3"/>
      <c r="AF672" s="3"/>
      <c r="AG672" s="3"/>
      <c r="AH672" s="3"/>
      <c r="AI672" s="3"/>
      <c r="AJ672" s="3"/>
      <c r="AK672" s="3"/>
      <c r="AL672" s="3"/>
      <c r="AM672" s="3"/>
      <c r="AN672" s="3"/>
      <c r="AO672" s="3"/>
      <c r="AP672" s="3"/>
      <c r="AQ672" s="3"/>
      <c r="AR672" s="3"/>
      <c r="AS672" s="3"/>
      <c r="AT672" s="3"/>
    </row>
    <row r="673" spans="1:46" ht="13.5" customHeight="1">
      <c r="A673" s="221"/>
      <c r="B673" s="3"/>
      <c r="C673" s="4"/>
      <c r="D673" s="32"/>
      <c r="E673" s="4"/>
      <c r="F673" s="3"/>
      <c r="G673" s="4"/>
      <c r="H673" s="3"/>
      <c r="I673" s="4"/>
      <c r="J673" s="3"/>
      <c r="K673" s="4"/>
      <c r="L673" s="3"/>
      <c r="M673" s="4"/>
      <c r="N673" s="3"/>
      <c r="O673" s="4"/>
      <c r="P673" s="4"/>
      <c r="Q673" s="4"/>
      <c r="R673" s="3"/>
      <c r="S673" s="3"/>
      <c r="T673" s="3"/>
      <c r="U673" s="4"/>
      <c r="V673" s="3"/>
      <c r="W673" s="3"/>
      <c r="X673" s="3"/>
      <c r="Y673" s="3"/>
      <c r="Z673" s="3"/>
      <c r="AA673" s="3"/>
      <c r="AB673" s="4"/>
      <c r="AC673" s="3"/>
      <c r="AD673" s="3"/>
      <c r="AE673" s="3"/>
      <c r="AF673" s="3"/>
      <c r="AG673" s="3"/>
      <c r="AH673" s="3"/>
      <c r="AI673" s="3"/>
      <c r="AJ673" s="3"/>
      <c r="AK673" s="3"/>
      <c r="AL673" s="3"/>
      <c r="AM673" s="3"/>
      <c r="AN673" s="3"/>
      <c r="AO673" s="3"/>
      <c r="AP673" s="3"/>
      <c r="AQ673" s="3"/>
      <c r="AR673" s="3"/>
      <c r="AS673" s="3"/>
      <c r="AT673" s="3"/>
    </row>
    <row r="674" spans="1:46" ht="13.5" customHeight="1">
      <c r="A674" s="221"/>
      <c r="B674" s="3"/>
      <c r="C674" s="4"/>
      <c r="D674" s="32"/>
      <c r="E674" s="4"/>
      <c r="F674" s="3"/>
      <c r="G674" s="4"/>
      <c r="H674" s="3"/>
      <c r="I674" s="4"/>
      <c r="J674" s="3"/>
      <c r="K674" s="4"/>
      <c r="L674" s="3"/>
      <c r="M674" s="4"/>
      <c r="N674" s="3"/>
      <c r="O674" s="4"/>
      <c r="P674" s="4"/>
      <c r="Q674" s="4"/>
      <c r="R674" s="3"/>
      <c r="S674" s="3"/>
      <c r="T674" s="3"/>
      <c r="U674" s="4"/>
      <c r="V674" s="3"/>
      <c r="W674" s="3"/>
      <c r="X674" s="3"/>
      <c r="Y674" s="3"/>
      <c r="Z674" s="3"/>
      <c r="AA674" s="3"/>
      <c r="AB674" s="4"/>
      <c r="AC674" s="3"/>
      <c r="AD674" s="3"/>
      <c r="AE674" s="3"/>
      <c r="AF674" s="3"/>
      <c r="AG674" s="3"/>
      <c r="AH674" s="3"/>
      <c r="AI674" s="3"/>
      <c r="AJ674" s="3"/>
      <c r="AK674" s="3"/>
      <c r="AL674" s="3"/>
      <c r="AM674" s="3"/>
      <c r="AN674" s="3"/>
      <c r="AO674" s="3"/>
      <c r="AP674" s="3"/>
      <c r="AQ674" s="3"/>
      <c r="AR674" s="3"/>
      <c r="AS674" s="3"/>
      <c r="AT674" s="3"/>
    </row>
    <row r="675" spans="1:46" ht="13.5" customHeight="1">
      <c r="A675" s="221"/>
      <c r="B675" s="3"/>
      <c r="C675" s="4"/>
      <c r="D675" s="32"/>
      <c r="E675" s="4"/>
      <c r="F675" s="3"/>
      <c r="G675" s="4"/>
      <c r="H675" s="3"/>
      <c r="I675" s="4"/>
      <c r="J675" s="3"/>
      <c r="K675" s="4"/>
      <c r="L675" s="3"/>
      <c r="M675" s="4"/>
      <c r="N675" s="3"/>
      <c r="O675" s="4"/>
      <c r="P675" s="4"/>
      <c r="Q675" s="4"/>
      <c r="R675" s="3"/>
      <c r="S675" s="3"/>
      <c r="T675" s="3"/>
      <c r="U675" s="4"/>
      <c r="V675" s="3"/>
      <c r="W675" s="3"/>
      <c r="X675" s="3"/>
      <c r="Y675" s="3"/>
      <c r="Z675" s="3"/>
      <c r="AA675" s="3"/>
      <c r="AB675" s="4"/>
      <c r="AC675" s="3"/>
      <c r="AD675" s="3"/>
      <c r="AE675" s="3"/>
      <c r="AF675" s="3"/>
      <c r="AG675" s="3"/>
      <c r="AH675" s="3"/>
      <c r="AI675" s="3"/>
      <c r="AJ675" s="3"/>
      <c r="AK675" s="3"/>
      <c r="AL675" s="3"/>
      <c r="AM675" s="3"/>
      <c r="AN675" s="3"/>
      <c r="AO675" s="3"/>
      <c r="AP675" s="3"/>
      <c r="AQ675" s="3"/>
      <c r="AR675" s="3"/>
      <c r="AS675" s="3"/>
      <c r="AT675" s="3"/>
    </row>
    <row r="676" spans="1:46" ht="13.5" customHeight="1">
      <c r="A676" s="221"/>
      <c r="B676" s="3"/>
      <c r="C676" s="4"/>
      <c r="D676" s="32"/>
      <c r="E676" s="4"/>
      <c r="F676" s="3"/>
      <c r="G676" s="4"/>
      <c r="H676" s="3"/>
      <c r="I676" s="4"/>
      <c r="J676" s="3"/>
      <c r="K676" s="4"/>
      <c r="L676" s="3"/>
      <c r="M676" s="4"/>
      <c r="N676" s="3"/>
      <c r="O676" s="4"/>
      <c r="P676" s="4"/>
      <c r="Q676" s="4"/>
      <c r="R676" s="3"/>
      <c r="S676" s="3"/>
      <c r="T676" s="3"/>
      <c r="U676" s="4"/>
      <c r="V676" s="3"/>
      <c r="W676" s="3"/>
      <c r="X676" s="3"/>
      <c r="Y676" s="3"/>
      <c r="Z676" s="3"/>
      <c r="AA676" s="3"/>
      <c r="AB676" s="4"/>
      <c r="AC676" s="3"/>
      <c r="AD676" s="3"/>
      <c r="AE676" s="3"/>
      <c r="AF676" s="3"/>
      <c r="AG676" s="3"/>
      <c r="AH676" s="3"/>
      <c r="AI676" s="3"/>
      <c r="AJ676" s="3"/>
      <c r="AK676" s="3"/>
      <c r="AL676" s="3"/>
      <c r="AM676" s="3"/>
      <c r="AN676" s="3"/>
      <c r="AO676" s="3"/>
      <c r="AP676" s="3"/>
      <c r="AQ676" s="3"/>
      <c r="AR676" s="3"/>
      <c r="AS676" s="3"/>
      <c r="AT676" s="3"/>
    </row>
    <row r="677" spans="1:46" ht="13.5" customHeight="1">
      <c r="A677" s="221"/>
      <c r="B677" s="3"/>
      <c r="C677" s="4"/>
      <c r="D677" s="32"/>
      <c r="E677" s="4"/>
      <c r="F677" s="3"/>
      <c r="G677" s="4"/>
      <c r="H677" s="3"/>
      <c r="I677" s="4"/>
      <c r="J677" s="3"/>
      <c r="K677" s="4"/>
      <c r="L677" s="3"/>
      <c r="M677" s="4"/>
      <c r="N677" s="3"/>
      <c r="O677" s="4"/>
      <c r="P677" s="4"/>
      <c r="Q677" s="4"/>
      <c r="R677" s="3"/>
      <c r="S677" s="3"/>
      <c r="T677" s="3"/>
      <c r="U677" s="4"/>
      <c r="V677" s="3"/>
      <c r="W677" s="3"/>
      <c r="X677" s="3"/>
      <c r="Y677" s="3"/>
      <c r="Z677" s="3"/>
      <c r="AA677" s="3"/>
      <c r="AB677" s="4"/>
      <c r="AC677" s="3"/>
      <c r="AD677" s="3"/>
      <c r="AE677" s="3"/>
      <c r="AF677" s="3"/>
      <c r="AG677" s="3"/>
      <c r="AH677" s="3"/>
      <c r="AI677" s="3"/>
      <c r="AJ677" s="3"/>
      <c r="AK677" s="3"/>
      <c r="AL677" s="3"/>
      <c r="AM677" s="3"/>
      <c r="AN677" s="3"/>
      <c r="AO677" s="3"/>
      <c r="AP677" s="3"/>
      <c r="AQ677" s="3"/>
      <c r="AR677" s="3"/>
      <c r="AS677" s="3"/>
      <c r="AT677" s="3"/>
    </row>
    <row r="678" spans="1:46" ht="13.5" customHeight="1">
      <c r="A678" s="221"/>
      <c r="B678" s="3"/>
      <c r="C678" s="4"/>
      <c r="D678" s="32"/>
      <c r="E678" s="4"/>
      <c r="F678" s="3"/>
      <c r="G678" s="4"/>
      <c r="H678" s="3"/>
      <c r="I678" s="4"/>
      <c r="J678" s="3"/>
      <c r="K678" s="4"/>
      <c r="L678" s="3"/>
      <c r="M678" s="4"/>
      <c r="N678" s="3"/>
      <c r="O678" s="4"/>
      <c r="P678" s="4"/>
      <c r="Q678" s="4"/>
      <c r="R678" s="3"/>
      <c r="S678" s="3"/>
      <c r="T678" s="3"/>
      <c r="U678" s="4"/>
      <c r="V678" s="3"/>
      <c r="W678" s="3"/>
      <c r="X678" s="3"/>
      <c r="Y678" s="3"/>
      <c r="Z678" s="3"/>
      <c r="AA678" s="3"/>
      <c r="AB678" s="4"/>
      <c r="AC678" s="3"/>
      <c r="AD678" s="3"/>
      <c r="AE678" s="3"/>
      <c r="AF678" s="3"/>
      <c r="AG678" s="3"/>
      <c r="AH678" s="3"/>
      <c r="AI678" s="3"/>
      <c r="AJ678" s="3"/>
      <c r="AK678" s="3"/>
      <c r="AL678" s="3"/>
      <c r="AM678" s="3"/>
      <c r="AN678" s="3"/>
      <c r="AO678" s="3"/>
      <c r="AP678" s="3"/>
      <c r="AQ678" s="3"/>
      <c r="AR678" s="3"/>
      <c r="AS678" s="3"/>
      <c r="AT678" s="3"/>
    </row>
    <row r="679" spans="1:46" ht="13.5" customHeight="1">
      <c r="A679" s="221"/>
      <c r="B679" s="3"/>
      <c r="C679" s="4"/>
      <c r="D679" s="32"/>
      <c r="E679" s="4"/>
      <c r="F679" s="3"/>
      <c r="G679" s="4"/>
      <c r="H679" s="3"/>
      <c r="I679" s="4"/>
      <c r="J679" s="3"/>
      <c r="K679" s="4"/>
      <c r="L679" s="3"/>
      <c r="M679" s="4"/>
      <c r="N679" s="3"/>
      <c r="O679" s="4"/>
      <c r="P679" s="4"/>
      <c r="Q679" s="4"/>
      <c r="R679" s="3"/>
      <c r="S679" s="3"/>
      <c r="T679" s="3"/>
      <c r="U679" s="4"/>
      <c r="V679" s="3"/>
      <c r="W679" s="3"/>
      <c r="X679" s="3"/>
      <c r="Y679" s="3"/>
      <c r="Z679" s="3"/>
      <c r="AA679" s="3"/>
      <c r="AB679" s="4"/>
      <c r="AC679" s="3"/>
      <c r="AD679" s="3"/>
      <c r="AE679" s="3"/>
      <c r="AF679" s="3"/>
      <c r="AG679" s="3"/>
      <c r="AH679" s="3"/>
      <c r="AI679" s="3"/>
      <c r="AJ679" s="3"/>
      <c r="AK679" s="3"/>
      <c r="AL679" s="3"/>
      <c r="AM679" s="3"/>
      <c r="AN679" s="3"/>
      <c r="AO679" s="3"/>
      <c r="AP679" s="3"/>
      <c r="AQ679" s="3"/>
      <c r="AR679" s="3"/>
      <c r="AS679" s="3"/>
      <c r="AT679" s="3"/>
    </row>
    <row r="680" spans="1:46" ht="13.5" customHeight="1">
      <c r="A680" s="221"/>
      <c r="B680" s="3"/>
      <c r="C680" s="4"/>
      <c r="D680" s="32"/>
      <c r="E680" s="4"/>
      <c r="F680" s="3"/>
      <c r="G680" s="4"/>
      <c r="H680" s="3"/>
      <c r="I680" s="4"/>
      <c r="J680" s="3"/>
      <c r="K680" s="4"/>
      <c r="L680" s="3"/>
      <c r="M680" s="4"/>
      <c r="N680" s="3"/>
      <c r="O680" s="4"/>
      <c r="P680" s="4"/>
      <c r="Q680" s="4"/>
      <c r="R680" s="3"/>
      <c r="S680" s="3"/>
      <c r="T680" s="3"/>
      <c r="U680" s="4"/>
      <c r="V680" s="3"/>
      <c r="W680" s="3"/>
      <c r="X680" s="3"/>
      <c r="Y680" s="3"/>
      <c r="Z680" s="3"/>
      <c r="AA680" s="3"/>
      <c r="AB680" s="4"/>
      <c r="AC680" s="3"/>
      <c r="AD680" s="3"/>
      <c r="AE680" s="3"/>
      <c r="AF680" s="3"/>
      <c r="AG680" s="3"/>
      <c r="AH680" s="3"/>
      <c r="AI680" s="3"/>
      <c r="AJ680" s="3"/>
      <c r="AK680" s="3"/>
      <c r="AL680" s="3"/>
      <c r="AM680" s="3"/>
      <c r="AN680" s="3"/>
      <c r="AO680" s="3"/>
      <c r="AP680" s="3"/>
      <c r="AQ680" s="3"/>
      <c r="AR680" s="3"/>
      <c r="AS680" s="3"/>
      <c r="AT680" s="3"/>
    </row>
    <row r="681" spans="1:46" ht="13.5" customHeight="1">
      <c r="A681" s="221"/>
      <c r="B681" s="3"/>
      <c r="C681" s="4"/>
      <c r="D681" s="32"/>
      <c r="E681" s="4"/>
      <c r="F681" s="3"/>
      <c r="G681" s="4"/>
      <c r="H681" s="3"/>
      <c r="I681" s="4"/>
      <c r="J681" s="3"/>
      <c r="K681" s="4"/>
      <c r="L681" s="3"/>
      <c r="M681" s="4"/>
      <c r="N681" s="3"/>
      <c r="O681" s="4"/>
      <c r="P681" s="4"/>
      <c r="Q681" s="4"/>
      <c r="R681" s="3"/>
      <c r="S681" s="3"/>
      <c r="T681" s="3"/>
      <c r="U681" s="4"/>
      <c r="V681" s="3"/>
      <c r="W681" s="3"/>
      <c r="X681" s="3"/>
      <c r="Y681" s="3"/>
      <c r="Z681" s="3"/>
      <c r="AA681" s="3"/>
      <c r="AB681" s="4"/>
      <c r="AC681" s="3"/>
      <c r="AD681" s="3"/>
      <c r="AE681" s="3"/>
      <c r="AF681" s="3"/>
      <c r="AG681" s="3"/>
      <c r="AH681" s="3"/>
      <c r="AI681" s="3"/>
      <c r="AJ681" s="3"/>
      <c r="AK681" s="3"/>
      <c r="AL681" s="3"/>
      <c r="AM681" s="3"/>
      <c r="AN681" s="3"/>
      <c r="AO681" s="3"/>
      <c r="AP681" s="3"/>
      <c r="AQ681" s="3"/>
      <c r="AR681" s="3"/>
      <c r="AS681" s="3"/>
      <c r="AT681" s="3"/>
    </row>
    <row r="682" spans="1:46" ht="13.5" customHeight="1">
      <c r="A682" s="221"/>
      <c r="B682" s="3"/>
      <c r="C682" s="4"/>
      <c r="D682" s="32"/>
      <c r="E682" s="4"/>
      <c r="F682" s="3"/>
      <c r="G682" s="4"/>
      <c r="H682" s="3"/>
      <c r="I682" s="4"/>
      <c r="J682" s="3"/>
      <c r="K682" s="4"/>
      <c r="L682" s="3"/>
      <c r="M682" s="4"/>
      <c r="N682" s="3"/>
      <c r="O682" s="4"/>
      <c r="P682" s="4"/>
      <c r="Q682" s="4"/>
      <c r="R682" s="3"/>
      <c r="S682" s="3"/>
      <c r="T682" s="3"/>
      <c r="U682" s="4"/>
      <c r="V682" s="3"/>
      <c r="W682" s="3"/>
      <c r="X682" s="3"/>
      <c r="Y682" s="3"/>
      <c r="Z682" s="3"/>
      <c r="AA682" s="3"/>
      <c r="AB682" s="4"/>
      <c r="AC682" s="3"/>
      <c r="AD682" s="3"/>
      <c r="AE682" s="3"/>
      <c r="AF682" s="3"/>
      <c r="AG682" s="3"/>
      <c r="AH682" s="3"/>
      <c r="AI682" s="3"/>
      <c r="AJ682" s="3"/>
      <c r="AK682" s="3"/>
      <c r="AL682" s="3"/>
      <c r="AM682" s="3"/>
      <c r="AN682" s="3"/>
      <c r="AO682" s="3"/>
      <c r="AP682" s="3"/>
      <c r="AQ682" s="3"/>
      <c r="AR682" s="3"/>
      <c r="AS682" s="3"/>
      <c r="AT682" s="3"/>
    </row>
    <row r="683" spans="1:46" ht="13.5" customHeight="1">
      <c r="A683" s="221"/>
      <c r="B683" s="3"/>
      <c r="C683" s="4"/>
      <c r="D683" s="32"/>
      <c r="E683" s="4"/>
      <c r="F683" s="3"/>
      <c r="G683" s="4"/>
      <c r="H683" s="3"/>
      <c r="I683" s="4"/>
      <c r="J683" s="3"/>
      <c r="K683" s="4"/>
      <c r="L683" s="3"/>
      <c r="M683" s="4"/>
      <c r="N683" s="3"/>
      <c r="O683" s="4"/>
      <c r="P683" s="4"/>
      <c r="Q683" s="4"/>
      <c r="R683" s="3"/>
      <c r="S683" s="3"/>
      <c r="T683" s="3"/>
      <c r="U683" s="4"/>
      <c r="V683" s="3"/>
      <c r="W683" s="3"/>
      <c r="X683" s="3"/>
      <c r="Y683" s="3"/>
      <c r="Z683" s="3"/>
      <c r="AA683" s="3"/>
      <c r="AB683" s="4"/>
      <c r="AC683" s="3"/>
      <c r="AD683" s="3"/>
      <c r="AE683" s="3"/>
      <c r="AF683" s="3"/>
      <c r="AG683" s="3"/>
      <c r="AH683" s="3"/>
      <c r="AI683" s="3"/>
      <c r="AJ683" s="3"/>
      <c r="AK683" s="3"/>
      <c r="AL683" s="3"/>
      <c r="AM683" s="3"/>
      <c r="AN683" s="3"/>
      <c r="AO683" s="3"/>
      <c r="AP683" s="3"/>
      <c r="AQ683" s="3"/>
      <c r="AR683" s="3"/>
      <c r="AS683" s="3"/>
      <c r="AT683" s="3"/>
    </row>
    <row r="684" spans="1:46" ht="13.5" customHeight="1">
      <c r="A684" s="221"/>
      <c r="B684" s="3"/>
      <c r="C684" s="4"/>
      <c r="D684" s="32"/>
      <c r="E684" s="4"/>
      <c r="F684" s="3"/>
      <c r="G684" s="4"/>
      <c r="H684" s="3"/>
      <c r="I684" s="4"/>
      <c r="J684" s="3"/>
      <c r="K684" s="4"/>
      <c r="L684" s="3"/>
      <c r="M684" s="4"/>
      <c r="N684" s="3"/>
      <c r="O684" s="4"/>
      <c r="P684" s="4"/>
      <c r="Q684" s="4"/>
      <c r="R684" s="3"/>
      <c r="S684" s="3"/>
      <c r="T684" s="3"/>
      <c r="U684" s="4"/>
      <c r="V684" s="3"/>
      <c r="W684" s="3"/>
      <c r="X684" s="3"/>
      <c r="Y684" s="3"/>
      <c r="Z684" s="3"/>
      <c r="AA684" s="3"/>
      <c r="AB684" s="4"/>
      <c r="AC684" s="3"/>
      <c r="AD684" s="3"/>
      <c r="AE684" s="3"/>
      <c r="AF684" s="3"/>
      <c r="AG684" s="3"/>
      <c r="AH684" s="3"/>
      <c r="AI684" s="3"/>
      <c r="AJ684" s="3"/>
      <c r="AK684" s="3"/>
      <c r="AL684" s="3"/>
      <c r="AM684" s="3"/>
      <c r="AN684" s="3"/>
      <c r="AO684" s="3"/>
      <c r="AP684" s="3"/>
      <c r="AQ684" s="3"/>
      <c r="AR684" s="3"/>
      <c r="AS684" s="3"/>
      <c r="AT684" s="3"/>
    </row>
    <row r="685" spans="1:46" ht="13.5" customHeight="1">
      <c r="A685" s="221"/>
      <c r="B685" s="3"/>
      <c r="C685" s="4"/>
      <c r="D685" s="32"/>
      <c r="E685" s="4"/>
      <c r="F685" s="3"/>
      <c r="G685" s="4"/>
      <c r="H685" s="3"/>
      <c r="I685" s="4"/>
      <c r="J685" s="3"/>
      <c r="K685" s="4"/>
      <c r="L685" s="3"/>
      <c r="M685" s="4"/>
      <c r="N685" s="3"/>
      <c r="O685" s="4"/>
      <c r="P685" s="4"/>
      <c r="Q685" s="4"/>
      <c r="R685" s="3"/>
      <c r="S685" s="3"/>
      <c r="T685" s="3"/>
      <c r="U685" s="4"/>
      <c r="V685" s="3"/>
      <c r="W685" s="3"/>
      <c r="X685" s="3"/>
      <c r="Y685" s="3"/>
      <c r="Z685" s="3"/>
      <c r="AA685" s="3"/>
      <c r="AB685" s="4"/>
      <c r="AC685" s="3"/>
      <c r="AD685" s="3"/>
      <c r="AE685" s="3"/>
      <c r="AF685" s="3"/>
      <c r="AG685" s="3"/>
      <c r="AH685" s="3"/>
      <c r="AI685" s="3"/>
      <c r="AJ685" s="3"/>
      <c r="AK685" s="3"/>
      <c r="AL685" s="3"/>
      <c r="AM685" s="3"/>
      <c r="AN685" s="3"/>
      <c r="AO685" s="3"/>
      <c r="AP685" s="3"/>
      <c r="AQ685" s="3"/>
      <c r="AR685" s="3"/>
      <c r="AS685" s="3"/>
      <c r="AT685" s="3"/>
    </row>
    <row r="686" spans="1:46" ht="13.5" customHeight="1">
      <c r="A686" s="221"/>
      <c r="B686" s="3"/>
      <c r="C686" s="4"/>
      <c r="D686" s="32"/>
      <c r="E686" s="4"/>
      <c r="F686" s="3"/>
      <c r="G686" s="4"/>
      <c r="H686" s="3"/>
      <c r="I686" s="4"/>
      <c r="J686" s="3"/>
      <c r="K686" s="4"/>
      <c r="L686" s="3"/>
      <c r="M686" s="4"/>
      <c r="N686" s="3"/>
      <c r="O686" s="4"/>
      <c r="P686" s="4"/>
      <c r="Q686" s="4"/>
      <c r="R686" s="3"/>
      <c r="S686" s="3"/>
      <c r="T686" s="3"/>
      <c r="U686" s="4"/>
      <c r="V686" s="3"/>
      <c r="W686" s="3"/>
      <c r="X686" s="3"/>
      <c r="Y686" s="3"/>
      <c r="Z686" s="3"/>
      <c r="AA686" s="3"/>
      <c r="AB686" s="4"/>
      <c r="AC686" s="3"/>
      <c r="AD686" s="3"/>
      <c r="AE686" s="3"/>
      <c r="AF686" s="3"/>
      <c r="AG686" s="3"/>
      <c r="AH686" s="3"/>
      <c r="AI686" s="3"/>
      <c r="AJ686" s="3"/>
      <c r="AK686" s="3"/>
      <c r="AL686" s="3"/>
      <c r="AM686" s="3"/>
      <c r="AN686" s="3"/>
      <c r="AO686" s="3"/>
      <c r="AP686" s="3"/>
      <c r="AQ686" s="3"/>
      <c r="AR686" s="3"/>
      <c r="AS686" s="3"/>
      <c r="AT686" s="3"/>
    </row>
    <row r="687" spans="1:46" ht="13.5" customHeight="1">
      <c r="A687" s="221"/>
      <c r="B687" s="3"/>
      <c r="C687" s="4"/>
      <c r="D687" s="32"/>
      <c r="E687" s="4"/>
      <c r="F687" s="3"/>
      <c r="G687" s="4"/>
      <c r="H687" s="3"/>
      <c r="I687" s="4"/>
      <c r="J687" s="3"/>
      <c r="K687" s="4"/>
      <c r="L687" s="3"/>
      <c r="M687" s="4"/>
      <c r="N687" s="3"/>
      <c r="O687" s="4"/>
      <c r="P687" s="4"/>
      <c r="Q687" s="4"/>
      <c r="R687" s="3"/>
      <c r="S687" s="3"/>
      <c r="T687" s="3"/>
      <c r="U687" s="4"/>
      <c r="V687" s="3"/>
      <c r="W687" s="3"/>
      <c r="X687" s="3"/>
      <c r="Y687" s="3"/>
      <c r="Z687" s="3"/>
      <c r="AA687" s="3"/>
      <c r="AB687" s="4"/>
      <c r="AC687" s="3"/>
      <c r="AD687" s="3"/>
      <c r="AE687" s="3"/>
      <c r="AF687" s="3"/>
      <c r="AG687" s="3"/>
      <c r="AH687" s="3"/>
      <c r="AI687" s="3"/>
      <c r="AJ687" s="3"/>
      <c r="AK687" s="3"/>
      <c r="AL687" s="3"/>
      <c r="AM687" s="3"/>
      <c r="AN687" s="3"/>
      <c r="AO687" s="3"/>
      <c r="AP687" s="3"/>
      <c r="AQ687" s="3"/>
      <c r="AR687" s="3"/>
      <c r="AS687" s="3"/>
      <c r="AT687" s="3"/>
    </row>
    <row r="688" spans="1:46" ht="13.5" customHeight="1">
      <c r="A688" s="221"/>
      <c r="B688" s="3"/>
      <c r="C688" s="4"/>
      <c r="D688" s="32"/>
      <c r="E688" s="4"/>
      <c r="F688" s="3"/>
      <c r="G688" s="4"/>
      <c r="H688" s="3"/>
      <c r="I688" s="4"/>
      <c r="J688" s="3"/>
      <c r="K688" s="4"/>
      <c r="L688" s="3"/>
      <c r="M688" s="4"/>
      <c r="N688" s="3"/>
      <c r="O688" s="4"/>
      <c r="P688" s="4"/>
      <c r="Q688" s="4"/>
      <c r="R688" s="3"/>
      <c r="S688" s="3"/>
      <c r="T688" s="3"/>
      <c r="U688" s="4"/>
      <c r="V688" s="3"/>
      <c r="W688" s="3"/>
      <c r="X688" s="3"/>
      <c r="Y688" s="3"/>
      <c r="Z688" s="3"/>
      <c r="AA688" s="3"/>
      <c r="AB688" s="4"/>
      <c r="AC688" s="3"/>
      <c r="AD688" s="3"/>
      <c r="AE688" s="3"/>
      <c r="AF688" s="3"/>
      <c r="AG688" s="3"/>
      <c r="AH688" s="3"/>
      <c r="AI688" s="3"/>
      <c r="AJ688" s="3"/>
      <c r="AK688" s="3"/>
      <c r="AL688" s="3"/>
      <c r="AM688" s="3"/>
      <c r="AN688" s="3"/>
      <c r="AO688" s="3"/>
      <c r="AP688" s="3"/>
      <c r="AQ688" s="3"/>
      <c r="AR688" s="3"/>
      <c r="AS688" s="3"/>
      <c r="AT688" s="3"/>
    </row>
    <row r="689" spans="1:46" ht="13.5" customHeight="1">
      <c r="A689" s="221"/>
      <c r="B689" s="3"/>
      <c r="C689" s="4"/>
      <c r="D689" s="32"/>
      <c r="E689" s="4"/>
      <c r="F689" s="3"/>
      <c r="G689" s="4"/>
      <c r="H689" s="3"/>
      <c r="I689" s="4"/>
      <c r="J689" s="3"/>
      <c r="K689" s="4"/>
      <c r="L689" s="3"/>
      <c r="M689" s="4"/>
      <c r="N689" s="3"/>
      <c r="O689" s="4"/>
      <c r="P689" s="4"/>
      <c r="Q689" s="4"/>
      <c r="R689" s="3"/>
      <c r="S689" s="3"/>
      <c r="T689" s="3"/>
      <c r="U689" s="4"/>
      <c r="V689" s="3"/>
      <c r="W689" s="3"/>
      <c r="X689" s="3"/>
      <c r="Y689" s="3"/>
      <c r="Z689" s="3"/>
      <c r="AA689" s="3"/>
      <c r="AB689" s="4"/>
      <c r="AC689" s="3"/>
      <c r="AD689" s="3"/>
      <c r="AE689" s="3"/>
      <c r="AF689" s="3"/>
      <c r="AG689" s="3"/>
      <c r="AH689" s="3"/>
      <c r="AI689" s="3"/>
      <c r="AJ689" s="3"/>
      <c r="AK689" s="3"/>
      <c r="AL689" s="3"/>
      <c r="AM689" s="3"/>
      <c r="AN689" s="3"/>
      <c r="AO689" s="3"/>
      <c r="AP689" s="3"/>
      <c r="AQ689" s="3"/>
      <c r="AR689" s="3"/>
      <c r="AS689" s="3"/>
      <c r="AT689" s="3"/>
    </row>
    <row r="690" spans="1:46" ht="13.5" customHeight="1">
      <c r="A690" s="221"/>
      <c r="B690" s="3"/>
      <c r="C690" s="4"/>
      <c r="D690" s="32"/>
      <c r="E690" s="4"/>
      <c r="F690" s="3"/>
      <c r="G690" s="4"/>
      <c r="H690" s="3"/>
      <c r="I690" s="4"/>
      <c r="J690" s="3"/>
      <c r="K690" s="4"/>
      <c r="L690" s="3"/>
      <c r="M690" s="4"/>
      <c r="N690" s="3"/>
      <c r="O690" s="4"/>
      <c r="P690" s="4"/>
      <c r="Q690" s="4"/>
      <c r="R690" s="3"/>
      <c r="S690" s="3"/>
      <c r="T690" s="3"/>
      <c r="U690" s="4"/>
      <c r="V690" s="3"/>
      <c r="W690" s="3"/>
      <c r="X690" s="3"/>
      <c r="Y690" s="3"/>
      <c r="Z690" s="3"/>
      <c r="AA690" s="3"/>
      <c r="AB690" s="4"/>
      <c r="AC690" s="3"/>
      <c r="AD690" s="3"/>
      <c r="AE690" s="3"/>
      <c r="AF690" s="3"/>
      <c r="AG690" s="3"/>
      <c r="AH690" s="3"/>
      <c r="AI690" s="3"/>
      <c r="AJ690" s="3"/>
      <c r="AK690" s="3"/>
      <c r="AL690" s="3"/>
      <c r="AM690" s="3"/>
      <c r="AN690" s="3"/>
      <c r="AO690" s="3"/>
      <c r="AP690" s="3"/>
      <c r="AQ690" s="3"/>
      <c r="AR690" s="3"/>
      <c r="AS690" s="3"/>
      <c r="AT690" s="3"/>
    </row>
    <row r="691" spans="1:46" ht="13.5" customHeight="1">
      <c r="A691" s="221"/>
      <c r="B691" s="3"/>
      <c r="C691" s="4"/>
      <c r="D691" s="32"/>
      <c r="E691" s="4"/>
      <c r="F691" s="3"/>
      <c r="G691" s="4"/>
      <c r="H691" s="3"/>
      <c r="I691" s="4"/>
      <c r="J691" s="3"/>
      <c r="K691" s="4"/>
      <c r="L691" s="3"/>
      <c r="M691" s="4"/>
      <c r="N691" s="3"/>
      <c r="O691" s="4"/>
      <c r="P691" s="4"/>
      <c r="Q691" s="4"/>
      <c r="R691" s="3"/>
      <c r="S691" s="3"/>
      <c r="T691" s="3"/>
      <c r="U691" s="4"/>
      <c r="V691" s="3"/>
      <c r="W691" s="3"/>
      <c r="X691" s="3"/>
      <c r="Y691" s="3"/>
      <c r="Z691" s="3"/>
      <c r="AA691" s="3"/>
      <c r="AB691" s="4"/>
      <c r="AC691" s="3"/>
      <c r="AD691" s="3"/>
      <c r="AE691" s="3"/>
      <c r="AF691" s="3"/>
      <c r="AG691" s="3"/>
      <c r="AH691" s="3"/>
      <c r="AI691" s="3"/>
      <c r="AJ691" s="3"/>
      <c r="AK691" s="3"/>
      <c r="AL691" s="3"/>
      <c r="AM691" s="3"/>
      <c r="AN691" s="3"/>
      <c r="AO691" s="3"/>
      <c r="AP691" s="3"/>
      <c r="AQ691" s="3"/>
      <c r="AR691" s="3"/>
      <c r="AS691" s="3"/>
      <c r="AT691" s="3"/>
    </row>
    <row r="692" spans="1:46" ht="13.5" customHeight="1">
      <c r="A692" s="221"/>
      <c r="B692" s="3"/>
      <c r="C692" s="4"/>
      <c r="D692" s="32"/>
      <c r="E692" s="4"/>
      <c r="F692" s="3"/>
      <c r="G692" s="4"/>
      <c r="H692" s="3"/>
      <c r="I692" s="4"/>
      <c r="J692" s="3"/>
      <c r="K692" s="4"/>
      <c r="L692" s="3"/>
      <c r="M692" s="4"/>
      <c r="N692" s="3"/>
      <c r="O692" s="4"/>
      <c r="P692" s="4"/>
      <c r="Q692" s="4"/>
      <c r="R692" s="3"/>
      <c r="S692" s="3"/>
      <c r="T692" s="3"/>
      <c r="U692" s="4"/>
      <c r="V692" s="3"/>
      <c r="W692" s="3"/>
      <c r="X692" s="3"/>
      <c r="Y692" s="3"/>
      <c r="Z692" s="3"/>
      <c r="AA692" s="3"/>
      <c r="AB692" s="4"/>
      <c r="AC692" s="3"/>
      <c r="AD692" s="3"/>
      <c r="AE692" s="3"/>
      <c r="AF692" s="3"/>
      <c r="AG692" s="3"/>
      <c r="AH692" s="3"/>
      <c r="AI692" s="3"/>
      <c r="AJ692" s="3"/>
      <c r="AK692" s="3"/>
      <c r="AL692" s="3"/>
      <c r="AM692" s="3"/>
      <c r="AN692" s="3"/>
      <c r="AO692" s="3"/>
      <c r="AP692" s="3"/>
      <c r="AQ692" s="3"/>
      <c r="AR692" s="3"/>
      <c r="AS692" s="3"/>
      <c r="AT692" s="3"/>
    </row>
    <row r="693" spans="1:46" ht="13.5" customHeight="1">
      <c r="A693" s="221"/>
      <c r="B693" s="3"/>
      <c r="C693" s="4"/>
      <c r="D693" s="32"/>
      <c r="E693" s="4"/>
      <c r="F693" s="3"/>
      <c r="G693" s="4"/>
      <c r="H693" s="3"/>
      <c r="I693" s="4"/>
      <c r="J693" s="3"/>
      <c r="K693" s="4"/>
      <c r="L693" s="3"/>
      <c r="M693" s="4"/>
      <c r="N693" s="3"/>
      <c r="O693" s="4"/>
      <c r="P693" s="4"/>
      <c r="Q693" s="4"/>
      <c r="R693" s="3"/>
      <c r="S693" s="3"/>
      <c r="T693" s="3"/>
      <c r="U693" s="4"/>
      <c r="V693" s="3"/>
      <c r="W693" s="3"/>
      <c r="X693" s="3"/>
      <c r="Y693" s="3"/>
      <c r="Z693" s="3"/>
      <c r="AA693" s="3"/>
      <c r="AB693" s="4"/>
      <c r="AC693" s="3"/>
      <c r="AD693" s="3"/>
      <c r="AE693" s="3"/>
      <c r="AF693" s="3"/>
      <c r="AG693" s="3"/>
      <c r="AH693" s="3"/>
      <c r="AI693" s="3"/>
      <c r="AJ693" s="3"/>
      <c r="AK693" s="3"/>
      <c r="AL693" s="3"/>
      <c r="AM693" s="3"/>
      <c r="AN693" s="3"/>
      <c r="AO693" s="3"/>
      <c r="AP693" s="3"/>
      <c r="AQ693" s="3"/>
      <c r="AR693" s="3"/>
      <c r="AS693" s="3"/>
      <c r="AT693" s="3"/>
    </row>
    <row r="694" spans="1:46" ht="13.5" customHeight="1">
      <c r="A694" s="221"/>
      <c r="B694" s="3"/>
      <c r="C694" s="4"/>
      <c r="D694" s="32"/>
      <c r="E694" s="4"/>
      <c r="F694" s="3"/>
      <c r="G694" s="4"/>
      <c r="H694" s="3"/>
      <c r="I694" s="4"/>
      <c r="J694" s="3"/>
      <c r="K694" s="4"/>
      <c r="L694" s="3"/>
      <c r="M694" s="4"/>
      <c r="N694" s="3"/>
      <c r="O694" s="4"/>
      <c r="P694" s="4"/>
      <c r="Q694" s="4"/>
      <c r="R694" s="3"/>
      <c r="S694" s="3"/>
      <c r="T694" s="3"/>
      <c r="U694" s="4"/>
      <c r="V694" s="3"/>
      <c r="W694" s="3"/>
      <c r="X694" s="3"/>
      <c r="Y694" s="3"/>
      <c r="Z694" s="3"/>
      <c r="AA694" s="3"/>
      <c r="AB694" s="4"/>
      <c r="AC694" s="3"/>
      <c r="AD694" s="3"/>
      <c r="AE694" s="3"/>
      <c r="AF694" s="3"/>
      <c r="AG694" s="3"/>
      <c r="AH694" s="3"/>
      <c r="AI694" s="3"/>
      <c r="AJ694" s="3"/>
      <c r="AK694" s="3"/>
      <c r="AL694" s="3"/>
      <c r="AM694" s="3"/>
      <c r="AN694" s="3"/>
      <c r="AO694" s="3"/>
      <c r="AP694" s="3"/>
      <c r="AQ694" s="3"/>
      <c r="AR694" s="3"/>
      <c r="AS694" s="3"/>
      <c r="AT694" s="3"/>
    </row>
    <row r="695" spans="1:46" ht="13.5" customHeight="1">
      <c r="A695" s="221"/>
      <c r="B695" s="3"/>
      <c r="C695" s="4"/>
      <c r="D695" s="32"/>
      <c r="E695" s="4"/>
      <c r="F695" s="3"/>
      <c r="G695" s="4"/>
      <c r="H695" s="3"/>
      <c r="I695" s="4"/>
      <c r="J695" s="3"/>
      <c r="K695" s="4"/>
      <c r="L695" s="3"/>
      <c r="M695" s="4"/>
      <c r="N695" s="3"/>
      <c r="O695" s="4"/>
      <c r="P695" s="4"/>
      <c r="Q695" s="4"/>
      <c r="R695" s="3"/>
      <c r="S695" s="3"/>
      <c r="T695" s="3"/>
      <c r="U695" s="4"/>
      <c r="V695" s="3"/>
      <c r="W695" s="3"/>
      <c r="X695" s="3"/>
      <c r="Y695" s="3"/>
      <c r="Z695" s="3"/>
      <c r="AA695" s="3"/>
      <c r="AB695" s="4"/>
      <c r="AC695" s="3"/>
      <c r="AD695" s="3"/>
      <c r="AE695" s="3"/>
      <c r="AF695" s="3"/>
      <c r="AG695" s="3"/>
      <c r="AH695" s="3"/>
      <c r="AI695" s="3"/>
      <c r="AJ695" s="3"/>
      <c r="AK695" s="3"/>
      <c r="AL695" s="3"/>
      <c r="AM695" s="3"/>
      <c r="AN695" s="3"/>
      <c r="AO695" s="3"/>
      <c r="AP695" s="3"/>
      <c r="AQ695" s="3"/>
      <c r="AR695" s="3"/>
      <c r="AS695" s="3"/>
      <c r="AT695" s="3"/>
    </row>
    <row r="696" spans="1:46" ht="13.5" customHeight="1">
      <c r="A696" s="221"/>
      <c r="B696" s="3"/>
      <c r="C696" s="4"/>
      <c r="D696" s="32"/>
      <c r="E696" s="4"/>
      <c r="F696" s="3"/>
      <c r="G696" s="4"/>
      <c r="H696" s="3"/>
      <c r="I696" s="4"/>
      <c r="J696" s="3"/>
      <c r="K696" s="4"/>
      <c r="L696" s="3"/>
      <c r="M696" s="4"/>
      <c r="N696" s="3"/>
      <c r="O696" s="4"/>
      <c r="P696" s="4"/>
      <c r="Q696" s="4"/>
      <c r="R696" s="3"/>
      <c r="S696" s="3"/>
      <c r="T696" s="3"/>
      <c r="U696" s="4"/>
      <c r="V696" s="3"/>
      <c r="W696" s="3"/>
      <c r="X696" s="3"/>
      <c r="Y696" s="3"/>
      <c r="Z696" s="3"/>
      <c r="AA696" s="3"/>
      <c r="AB696" s="4"/>
      <c r="AC696" s="3"/>
      <c r="AD696" s="3"/>
      <c r="AE696" s="3"/>
      <c r="AF696" s="3"/>
      <c r="AG696" s="3"/>
      <c r="AH696" s="3"/>
      <c r="AI696" s="3"/>
      <c r="AJ696" s="3"/>
      <c r="AK696" s="3"/>
      <c r="AL696" s="3"/>
      <c r="AM696" s="3"/>
      <c r="AN696" s="3"/>
      <c r="AO696" s="3"/>
      <c r="AP696" s="3"/>
      <c r="AQ696" s="3"/>
      <c r="AR696" s="3"/>
      <c r="AS696" s="3"/>
      <c r="AT696" s="3"/>
    </row>
    <row r="697" spans="1:46" ht="13.5" customHeight="1">
      <c r="A697" s="221"/>
      <c r="B697" s="3"/>
      <c r="C697" s="4"/>
      <c r="D697" s="32"/>
      <c r="E697" s="4"/>
      <c r="F697" s="3"/>
      <c r="G697" s="4"/>
      <c r="H697" s="3"/>
      <c r="I697" s="4"/>
      <c r="J697" s="3"/>
      <c r="K697" s="4"/>
      <c r="L697" s="3"/>
      <c r="M697" s="4"/>
      <c r="N697" s="3"/>
      <c r="O697" s="4"/>
      <c r="P697" s="4"/>
      <c r="Q697" s="4"/>
      <c r="R697" s="3"/>
      <c r="S697" s="3"/>
      <c r="T697" s="3"/>
      <c r="U697" s="4"/>
      <c r="V697" s="3"/>
      <c r="W697" s="3"/>
      <c r="X697" s="3"/>
      <c r="Y697" s="3"/>
      <c r="Z697" s="3"/>
      <c r="AA697" s="3"/>
      <c r="AB697" s="4"/>
      <c r="AC697" s="3"/>
      <c r="AD697" s="3"/>
      <c r="AE697" s="3"/>
      <c r="AF697" s="3"/>
      <c r="AG697" s="3"/>
      <c r="AH697" s="3"/>
      <c r="AI697" s="3"/>
      <c r="AJ697" s="3"/>
      <c r="AK697" s="3"/>
      <c r="AL697" s="3"/>
      <c r="AM697" s="3"/>
      <c r="AN697" s="3"/>
      <c r="AO697" s="3"/>
      <c r="AP697" s="3"/>
      <c r="AQ697" s="3"/>
      <c r="AR697" s="3"/>
      <c r="AS697" s="3"/>
      <c r="AT697" s="3"/>
    </row>
    <row r="698" spans="1:46" ht="13.5" customHeight="1">
      <c r="A698" s="221"/>
      <c r="B698" s="3"/>
      <c r="C698" s="4"/>
      <c r="D698" s="32"/>
      <c r="E698" s="4"/>
      <c r="F698" s="3"/>
      <c r="G698" s="4"/>
      <c r="H698" s="3"/>
      <c r="I698" s="4"/>
      <c r="J698" s="3"/>
      <c r="K698" s="4"/>
      <c r="L698" s="3"/>
      <c r="M698" s="4"/>
      <c r="N698" s="3"/>
      <c r="O698" s="4"/>
      <c r="P698" s="4"/>
      <c r="Q698" s="4"/>
      <c r="R698" s="3"/>
      <c r="S698" s="3"/>
      <c r="T698" s="3"/>
      <c r="U698" s="4"/>
      <c r="V698" s="3"/>
      <c r="W698" s="3"/>
      <c r="X698" s="3"/>
      <c r="Y698" s="3"/>
      <c r="Z698" s="3"/>
      <c r="AA698" s="3"/>
      <c r="AB698" s="4"/>
      <c r="AC698" s="3"/>
      <c r="AD698" s="3"/>
      <c r="AE698" s="3"/>
      <c r="AF698" s="3"/>
      <c r="AG698" s="3"/>
      <c r="AH698" s="3"/>
      <c r="AI698" s="3"/>
      <c r="AJ698" s="3"/>
      <c r="AK698" s="3"/>
      <c r="AL698" s="3"/>
      <c r="AM698" s="3"/>
      <c r="AN698" s="3"/>
      <c r="AO698" s="3"/>
      <c r="AP698" s="3"/>
      <c r="AQ698" s="3"/>
      <c r="AR698" s="3"/>
      <c r="AS698" s="3"/>
      <c r="AT698" s="3"/>
    </row>
    <row r="699" spans="1:46" ht="13.5" customHeight="1">
      <c r="A699" s="221"/>
      <c r="B699" s="3"/>
      <c r="C699" s="4"/>
      <c r="D699" s="32"/>
      <c r="E699" s="4"/>
      <c r="F699" s="3"/>
      <c r="G699" s="4"/>
      <c r="H699" s="3"/>
      <c r="I699" s="4"/>
      <c r="J699" s="3"/>
      <c r="K699" s="4"/>
      <c r="L699" s="3"/>
      <c r="M699" s="4"/>
      <c r="N699" s="3"/>
      <c r="O699" s="4"/>
      <c r="P699" s="4"/>
      <c r="Q699" s="4"/>
      <c r="R699" s="3"/>
      <c r="S699" s="3"/>
      <c r="T699" s="3"/>
      <c r="U699" s="4"/>
      <c r="V699" s="3"/>
      <c r="W699" s="3"/>
      <c r="X699" s="3"/>
      <c r="Y699" s="3"/>
      <c r="Z699" s="3"/>
      <c r="AA699" s="3"/>
      <c r="AB699" s="4"/>
      <c r="AC699" s="3"/>
      <c r="AD699" s="3"/>
      <c r="AE699" s="3"/>
      <c r="AF699" s="3"/>
      <c r="AG699" s="3"/>
      <c r="AH699" s="3"/>
      <c r="AI699" s="3"/>
      <c r="AJ699" s="3"/>
      <c r="AK699" s="3"/>
      <c r="AL699" s="3"/>
      <c r="AM699" s="3"/>
      <c r="AN699" s="3"/>
      <c r="AO699" s="3"/>
      <c r="AP699" s="3"/>
      <c r="AQ699" s="3"/>
      <c r="AR699" s="3"/>
      <c r="AS699" s="3"/>
      <c r="AT699" s="3"/>
    </row>
    <row r="700" spans="1:46" ht="13.5" customHeight="1">
      <c r="A700" s="221"/>
      <c r="B700" s="3"/>
      <c r="C700" s="4"/>
      <c r="D700" s="32"/>
      <c r="E700" s="4"/>
      <c r="F700" s="3"/>
      <c r="G700" s="4"/>
      <c r="H700" s="3"/>
      <c r="I700" s="4"/>
      <c r="J700" s="3"/>
      <c r="K700" s="4"/>
      <c r="L700" s="3"/>
      <c r="M700" s="4"/>
      <c r="N700" s="3"/>
      <c r="O700" s="4"/>
      <c r="P700" s="4"/>
      <c r="Q700" s="4"/>
      <c r="R700" s="3"/>
      <c r="S700" s="3"/>
      <c r="T700" s="3"/>
      <c r="U700" s="4"/>
      <c r="V700" s="3"/>
      <c r="W700" s="3"/>
      <c r="X700" s="3"/>
      <c r="Y700" s="3"/>
      <c r="Z700" s="3"/>
      <c r="AA700" s="3"/>
      <c r="AB700" s="4"/>
      <c r="AC700" s="3"/>
      <c r="AD700" s="3"/>
      <c r="AE700" s="3"/>
      <c r="AF700" s="3"/>
      <c r="AG700" s="3"/>
      <c r="AH700" s="3"/>
      <c r="AI700" s="3"/>
      <c r="AJ700" s="3"/>
      <c r="AK700" s="3"/>
      <c r="AL700" s="3"/>
      <c r="AM700" s="3"/>
      <c r="AN700" s="3"/>
      <c r="AO700" s="3"/>
      <c r="AP700" s="3"/>
      <c r="AQ700" s="3"/>
      <c r="AR700" s="3"/>
      <c r="AS700" s="3"/>
      <c r="AT700" s="3"/>
    </row>
    <row r="701" spans="1:46" ht="13.5" customHeight="1">
      <c r="A701" s="221"/>
      <c r="B701" s="3"/>
      <c r="C701" s="4"/>
      <c r="D701" s="32"/>
      <c r="E701" s="4"/>
      <c r="F701" s="3"/>
      <c r="G701" s="4"/>
      <c r="H701" s="3"/>
      <c r="I701" s="4"/>
      <c r="J701" s="3"/>
      <c r="K701" s="4"/>
      <c r="L701" s="3"/>
      <c r="M701" s="4"/>
      <c r="N701" s="3"/>
      <c r="O701" s="4"/>
      <c r="P701" s="4"/>
      <c r="Q701" s="4"/>
      <c r="R701" s="3"/>
      <c r="S701" s="3"/>
      <c r="T701" s="3"/>
      <c r="U701" s="4"/>
      <c r="V701" s="3"/>
      <c r="W701" s="3"/>
      <c r="X701" s="3"/>
      <c r="Y701" s="3"/>
      <c r="Z701" s="3"/>
      <c r="AA701" s="3"/>
      <c r="AB701" s="4"/>
      <c r="AC701" s="3"/>
      <c r="AD701" s="3"/>
      <c r="AE701" s="3"/>
      <c r="AF701" s="3"/>
      <c r="AG701" s="3"/>
      <c r="AH701" s="3"/>
      <c r="AI701" s="3"/>
      <c r="AJ701" s="3"/>
      <c r="AK701" s="3"/>
      <c r="AL701" s="3"/>
      <c r="AM701" s="3"/>
      <c r="AN701" s="3"/>
      <c r="AO701" s="3"/>
      <c r="AP701" s="3"/>
      <c r="AQ701" s="3"/>
      <c r="AR701" s="3"/>
      <c r="AS701" s="3"/>
      <c r="AT701" s="3"/>
    </row>
    <row r="702" spans="1:46" ht="13.5" customHeight="1">
      <c r="A702" s="221"/>
      <c r="B702" s="3"/>
      <c r="C702" s="4"/>
      <c r="D702" s="32"/>
      <c r="E702" s="4"/>
      <c r="F702" s="3"/>
      <c r="G702" s="4"/>
      <c r="H702" s="3"/>
      <c r="I702" s="4"/>
      <c r="J702" s="3"/>
      <c r="K702" s="4"/>
      <c r="L702" s="3"/>
      <c r="M702" s="4"/>
      <c r="N702" s="3"/>
      <c r="O702" s="4"/>
      <c r="P702" s="4"/>
      <c r="Q702" s="4"/>
      <c r="R702" s="3"/>
      <c r="S702" s="3"/>
      <c r="T702" s="3"/>
      <c r="U702" s="4"/>
      <c r="V702" s="3"/>
      <c r="W702" s="3"/>
      <c r="X702" s="3"/>
      <c r="Y702" s="3"/>
      <c r="Z702" s="3"/>
      <c r="AA702" s="3"/>
      <c r="AB702" s="4"/>
      <c r="AC702" s="3"/>
      <c r="AD702" s="3"/>
      <c r="AE702" s="3"/>
      <c r="AF702" s="3"/>
      <c r="AG702" s="3"/>
      <c r="AH702" s="3"/>
      <c r="AI702" s="3"/>
      <c r="AJ702" s="3"/>
      <c r="AK702" s="3"/>
      <c r="AL702" s="3"/>
      <c r="AM702" s="3"/>
      <c r="AN702" s="3"/>
      <c r="AO702" s="3"/>
      <c r="AP702" s="3"/>
      <c r="AQ702" s="3"/>
      <c r="AR702" s="3"/>
      <c r="AS702" s="3"/>
      <c r="AT702" s="3"/>
    </row>
    <row r="703" spans="1:46" ht="13.5" customHeight="1">
      <c r="A703" s="221"/>
      <c r="B703" s="3"/>
      <c r="C703" s="4"/>
      <c r="D703" s="32"/>
      <c r="E703" s="4"/>
      <c r="F703" s="3"/>
      <c r="G703" s="4"/>
      <c r="H703" s="3"/>
      <c r="I703" s="4"/>
      <c r="J703" s="3"/>
      <c r="K703" s="4"/>
      <c r="L703" s="3"/>
      <c r="M703" s="4"/>
      <c r="N703" s="3"/>
      <c r="O703" s="4"/>
      <c r="P703" s="4"/>
      <c r="Q703" s="4"/>
      <c r="R703" s="3"/>
      <c r="S703" s="3"/>
      <c r="T703" s="3"/>
      <c r="U703" s="4"/>
      <c r="V703" s="3"/>
      <c r="W703" s="3"/>
      <c r="X703" s="3"/>
      <c r="Y703" s="3"/>
      <c r="Z703" s="3"/>
      <c r="AA703" s="3"/>
      <c r="AB703" s="4"/>
      <c r="AC703" s="3"/>
      <c r="AD703" s="3"/>
      <c r="AE703" s="3"/>
      <c r="AF703" s="3"/>
      <c r="AG703" s="3"/>
      <c r="AH703" s="3"/>
      <c r="AI703" s="3"/>
      <c r="AJ703" s="3"/>
      <c r="AK703" s="3"/>
      <c r="AL703" s="3"/>
      <c r="AM703" s="3"/>
      <c r="AN703" s="3"/>
      <c r="AO703" s="3"/>
      <c r="AP703" s="3"/>
      <c r="AQ703" s="3"/>
      <c r="AR703" s="3"/>
      <c r="AS703" s="3"/>
      <c r="AT703" s="3"/>
    </row>
    <row r="704" spans="1:46" ht="13.5" customHeight="1">
      <c r="A704" s="221"/>
      <c r="B704" s="3"/>
      <c r="C704" s="4"/>
      <c r="D704" s="32"/>
      <c r="E704" s="4"/>
      <c r="F704" s="3"/>
      <c r="G704" s="4"/>
      <c r="H704" s="3"/>
      <c r="I704" s="4"/>
      <c r="J704" s="3"/>
      <c r="K704" s="4"/>
      <c r="L704" s="3"/>
      <c r="M704" s="4"/>
      <c r="N704" s="3"/>
      <c r="O704" s="4"/>
      <c r="P704" s="4"/>
      <c r="Q704" s="4"/>
      <c r="R704" s="3"/>
      <c r="S704" s="3"/>
      <c r="T704" s="3"/>
      <c r="U704" s="4"/>
      <c r="V704" s="3"/>
      <c r="W704" s="3"/>
      <c r="X704" s="3"/>
      <c r="Y704" s="3"/>
      <c r="Z704" s="3"/>
      <c r="AA704" s="3"/>
      <c r="AB704" s="4"/>
      <c r="AC704" s="3"/>
      <c r="AD704" s="3"/>
      <c r="AE704" s="3"/>
      <c r="AF704" s="3"/>
      <c r="AG704" s="3"/>
      <c r="AH704" s="3"/>
      <c r="AI704" s="3"/>
      <c r="AJ704" s="3"/>
      <c r="AK704" s="3"/>
      <c r="AL704" s="3"/>
      <c r="AM704" s="3"/>
      <c r="AN704" s="3"/>
      <c r="AO704" s="3"/>
      <c r="AP704" s="3"/>
      <c r="AQ704" s="3"/>
      <c r="AR704" s="3"/>
      <c r="AS704" s="3"/>
      <c r="AT704" s="3"/>
    </row>
    <row r="705" spans="1:46" ht="13.5" customHeight="1">
      <c r="A705" s="221"/>
      <c r="B705" s="3"/>
      <c r="C705" s="4"/>
      <c r="D705" s="32"/>
      <c r="E705" s="4"/>
      <c r="F705" s="3"/>
      <c r="G705" s="4"/>
      <c r="H705" s="3"/>
      <c r="I705" s="4"/>
      <c r="J705" s="3"/>
      <c r="K705" s="4"/>
      <c r="L705" s="3"/>
      <c r="M705" s="4"/>
      <c r="N705" s="3"/>
      <c r="O705" s="4"/>
      <c r="P705" s="4"/>
      <c r="Q705" s="4"/>
      <c r="R705" s="3"/>
      <c r="S705" s="3"/>
      <c r="T705" s="3"/>
      <c r="U705" s="4"/>
      <c r="V705" s="3"/>
      <c r="W705" s="3"/>
      <c r="X705" s="3"/>
      <c r="Y705" s="3"/>
      <c r="Z705" s="3"/>
      <c r="AA705" s="3"/>
      <c r="AB705" s="4"/>
      <c r="AC705" s="3"/>
      <c r="AD705" s="3"/>
      <c r="AE705" s="3"/>
      <c r="AF705" s="3"/>
      <c r="AG705" s="3"/>
      <c r="AH705" s="3"/>
      <c r="AI705" s="3"/>
      <c r="AJ705" s="3"/>
      <c r="AK705" s="3"/>
      <c r="AL705" s="3"/>
      <c r="AM705" s="3"/>
      <c r="AN705" s="3"/>
      <c r="AO705" s="3"/>
      <c r="AP705" s="3"/>
      <c r="AQ705" s="3"/>
      <c r="AR705" s="3"/>
      <c r="AS705" s="3"/>
      <c r="AT705" s="3"/>
    </row>
    <row r="706" spans="1:46" ht="13.5" customHeight="1">
      <c r="A706" s="221"/>
      <c r="B706" s="3"/>
      <c r="C706" s="4"/>
      <c r="D706" s="32"/>
      <c r="E706" s="4"/>
      <c r="F706" s="3"/>
      <c r="G706" s="4"/>
      <c r="H706" s="3"/>
      <c r="I706" s="4"/>
      <c r="J706" s="3"/>
      <c r="K706" s="4"/>
      <c r="L706" s="3"/>
      <c r="M706" s="4"/>
      <c r="N706" s="3"/>
      <c r="O706" s="4"/>
      <c r="P706" s="4"/>
      <c r="Q706" s="4"/>
      <c r="R706" s="3"/>
      <c r="S706" s="3"/>
      <c r="T706" s="3"/>
      <c r="U706" s="4"/>
      <c r="V706" s="3"/>
      <c r="W706" s="3"/>
      <c r="X706" s="3"/>
      <c r="Y706" s="3"/>
      <c r="Z706" s="3"/>
      <c r="AA706" s="3"/>
      <c r="AB706" s="4"/>
      <c r="AC706" s="3"/>
      <c r="AD706" s="3"/>
      <c r="AE706" s="3"/>
      <c r="AF706" s="3"/>
      <c r="AG706" s="3"/>
      <c r="AH706" s="3"/>
      <c r="AI706" s="3"/>
      <c r="AJ706" s="3"/>
      <c r="AK706" s="3"/>
      <c r="AL706" s="3"/>
      <c r="AM706" s="3"/>
      <c r="AN706" s="3"/>
      <c r="AO706" s="3"/>
      <c r="AP706" s="3"/>
      <c r="AQ706" s="3"/>
      <c r="AR706" s="3"/>
      <c r="AS706" s="3"/>
      <c r="AT706" s="3"/>
    </row>
    <row r="707" spans="1:46" ht="13.5" customHeight="1">
      <c r="A707" s="221"/>
      <c r="B707" s="3"/>
      <c r="C707" s="4"/>
      <c r="D707" s="32"/>
      <c r="E707" s="4"/>
      <c r="F707" s="3"/>
      <c r="G707" s="4"/>
      <c r="H707" s="3"/>
      <c r="I707" s="4"/>
      <c r="J707" s="3"/>
      <c r="K707" s="4"/>
      <c r="L707" s="3"/>
      <c r="M707" s="4"/>
      <c r="N707" s="3"/>
      <c r="O707" s="4"/>
      <c r="P707" s="4"/>
      <c r="Q707" s="4"/>
      <c r="R707" s="3"/>
      <c r="S707" s="3"/>
      <c r="T707" s="3"/>
      <c r="U707" s="4"/>
      <c r="V707" s="3"/>
      <c r="W707" s="3"/>
      <c r="X707" s="3"/>
      <c r="Y707" s="3"/>
      <c r="Z707" s="3"/>
      <c r="AA707" s="3"/>
      <c r="AB707" s="4"/>
      <c r="AC707" s="3"/>
      <c r="AD707" s="3"/>
      <c r="AE707" s="3"/>
      <c r="AF707" s="3"/>
      <c r="AG707" s="3"/>
      <c r="AH707" s="3"/>
      <c r="AI707" s="3"/>
      <c r="AJ707" s="3"/>
      <c r="AK707" s="3"/>
      <c r="AL707" s="3"/>
      <c r="AM707" s="3"/>
      <c r="AN707" s="3"/>
      <c r="AO707" s="3"/>
      <c r="AP707" s="3"/>
      <c r="AQ707" s="3"/>
      <c r="AR707" s="3"/>
      <c r="AS707" s="3"/>
      <c r="AT707" s="3"/>
    </row>
    <row r="708" spans="1:46" ht="13.5" customHeight="1">
      <c r="A708" s="221"/>
      <c r="B708" s="3"/>
      <c r="C708" s="4"/>
      <c r="D708" s="32"/>
      <c r="E708" s="4"/>
      <c r="F708" s="3"/>
      <c r="G708" s="4"/>
      <c r="H708" s="3"/>
      <c r="I708" s="4"/>
      <c r="J708" s="3"/>
      <c r="K708" s="4"/>
      <c r="L708" s="3"/>
      <c r="M708" s="4"/>
      <c r="N708" s="3"/>
      <c r="O708" s="4"/>
      <c r="P708" s="4"/>
      <c r="Q708" s="4"/>
      <c r="R708" s="3"/>
      <c r="S708" s="3"/>
      <c r="T708" s="3"/>
      <c r="U708" s="4"/>
      <c r="V708" s="3"/>
      <c r="W708" s="3"/>
      <c r="X708" s="3"/>
      <c r="Y708" s="3"/>
      <c r="Z708" s="3"/>
      <c r="AA708" s="3"/>
      <c r="AB708" s="4"/>
      <c r="AC708" s="3"/>
      <c r="AD708" s="3"/>
      <c r="AE708" s="3"/>
      <c r="AF708" s="3"/>
      <c r="AG708" s="3"/>
      <c r="AH708" s="3"/>
      <c r="AI708" s="3"/>
      <c r="AJ708" s="3"/>
      <c r="AK708" s="3"/>
      <c r="AL708" s="3"/>
      <c r="AM708" s="3"/>
      <c r="AN708" s="3"/>
      <c r="AO708" s="3"/>
      <c r="AP708" s="3"/>
      <c r="AQ708" s="3"/>
      <c r="AR708" s="3"/>
      <c r="AS708" s="3"/>
      <c r="AT708" s="3"/>
    </row>
    <row r="709" spans="1:46" ht="13.5" customHeight="1">
      <c r="A709" s="221"/>
      <c r="B709" s="3"/>
      <c r="C709" s="4"/>
      <c r="D709" s="32"/>
      <c r="E709" s="4"/>
      <c r="F709" s="3"/>
      <c r="G709" s="4"/>
      <c r="H709" s="3"/>
      <c r="I709" s="4"/>
      <c r="J709" s="3"/>
      <c r="K709" s="4"/>
      <c r="L709" s="3"/>
      <c r="M709" s="4"/>
      <c r="N709" s="3"/>
      <c r="O709" s="4"/>
      <c r="P709" s="4"/>
      <c r="Q709" s="4"/>
      <c r="R709" s="3"/>
      <c r="S709" s="3"/>
      <c r="T709" s="3"/>
      <c r="U709" s="4"/>
      <c r="V709" s="3"/>
      <c r="W709" s="3"/>
      <c r="X709" s="3"/>
      <c r="Y709" s="3"/>
      <c r="Z709" s="3"/>
      <c r="AA709" s="3"/>
      <c r="AB709" s="4"/>
      <c r="AC709" s="3"/>
      <c r="AD709" s="3"/>
      <c r="AE709" s="3"/>
      <c r="AF709" s="3"/>
      <c r="AG709" s="3"/>
      <c r="AH709" s="3"/>
      <c r="AI709" s="3"/>
      <c r="AJ709" s="3"/>
      <c r="AK709" s="3"/>
      <c r="AL709" s="3"/>
      <c r="AM709" s="3"/>
      <c r="AN709" s="3"/>
      <c r="AO709" s="3"/>
      <c r="AP709" s="3"/>
      <c r="AQ709" s="3"/>
      <c r="AR709" s="3"/>
      <c r="AS709" s="3"/>
      <c r="AT709" s="3"/>
    </row>
    <row r="710" spans="1:46" ht="13.5" customHeight="1">
      <c r="A710" s="221"/>
      <c r="B710" s="3"/>
      <c r="C710" s="4"/>
      <c r="D710" s="32"/>
      <c r="E710" s="4"/>
      <c r="F710" s="3"/>
      <c r="G710" s="4"/>
      <c r="H710" s="3"/>
      <c r="I710" s="4"/>
      <c r="J710" s="3"/>
      <c r="K710" s="4"/>
      <c r="L710" s="3"/>
      <c r="M710" s="4"/>
      <c r="N710" s="3"/>
      <c r="O710" s="4"/>
      <c r="P710" s="4"/>
      <c r="Q710" s="4"/>
      <c r="R710" s="3"/>
      <c r="S710" s="3"/>
      <c r="T710" s="3"/>
      <c r="U710" s="4"/>
      <c r="V710" s="3"/>
      <c r="W710" s="3"/>
      <c r="X710" s="3"/>
      <c r="Y710" s="3"/>
      <c r="Z710" s="3"/>
      <c r="AA710" s="3"/>
      <c r="AB710" s="4"/>
      <c r="AC710" s="3"/>
      <c r="AD710" s="3"/>
      <c r="AE710" s="3"/>
      <c r="AF710" s="3"/>
      <c r="AG710" s="3"/>
      <c r="AH710" s="3"/>
      <c r="AI710" s="3"/>
      <c r="AJ710" s="3"/>
      <c r="AK710" s="3"/>
      <c r="AL710" s="3"/>
      <c r="AM710" s="3"/>
      <c r="AN710" s="3"/>
      <c r="AO710" s="3"/>
      <c r="AP710" s="3"/>
      <c r="AQ710" s="3"/>
      <c r="AR710" s="3"/>
      <c r="AS710" s="3"/>
      <c r="AT710" s="3"/>
    </row>
    <row r="711" spans="1:46" ht="13.5" customHeight="1">
      <c r="A711" s="221"/>
      <c r="B711" s="3"/>
      <c r="C711" s="4"/>
      <c r="D711" s="32"/>
      <c r="E711" s="4"/>
      <c r="F711" s="3"/>
      <c r="G711" s="4"/>
      <c r="H711" s="3"/>
      <c r="I711" s="4"/>
      <c r="J711" s="3"/>
      <c r="K711" s="4"/>
      <c r="L711" s="3"/>
      <c r="M711" s="4"/>
      <c r="N711" s="3"/>
      <c r="O711" s="4"/>
      <c r="P711" s="4"/>
      <c r="Q711" s="4"/>
      <c r="R711" s="3"/>
      <c r="S711" s="3"/>
      <c r="T711" s="3"/>
      <c r="U711" s="4"/>
      <c r="V711" s="3"/>
      <c r="W711" s="3"/>
      <c r="X711" s="3"/>
      <c r="Y711" s="3"/>
      <c r="Z711" s="3"/>
      <c r="AA711" s="3"/>
      <c r="AB711" s="4"/>
      <c r="AC711" s="3"/>
      <c r="AD711" s="3"/>
      <c r="AE711" s="3"/>
      <c r="AF711" s="3"/>
      <c r="AG711" s="3"/>
      <c r="AH711" s="3"/>
      <c r="AI711" s="3"/>
      <c r="AJ711" s="3"/>
      <c r="AK711" s="3"/>
      <c r="AL711" s="3"/>
      <c r="AM711" s="3"/>
      <c r="AN711" s="3"/>
      <c r="AO711" s="3"/>
      <c r="AP711" s="3"/>
      <c r="AQ711" s="3"/>
      <c r="AR711" s="3"/>
      <c r="AS711" s="3"/>
      <c r="AT711" s="3"/>
    </row>
    <row r="712" spans="1:46" ht="13.5" customHeight="1">
      <c r="A712" s="221"/>
      <c r="B712" s="3"/>
      <c r="C712" s="4"/>
      <c r="D712" s="32"/>
      <c r="E712" s="4"/>
      <c r="F712" s="3"/>
      <c r="G712" s="4"/>
      <c r="H712" s="3"/>
      <c r="I712" s="4"/>
      <c r="J712" s="3"/>
      <c r="K712" s="4"/>
      <c r="L712" s="3"/>
      <c r="M712" s="4"/>
      <c r="N712" s="3"/>
      <c r="O712" s="4"/>
      <c r="P712" s="4"/>
      <c r="Q712" s="4"/>
      <c r="R712" s="3"/>
      <c r="S712" s="3"/>
      <c r="T712" s="3"/>
      <c r="U712" s="4"/>
      <c r="V712" s="3"/>
      <c r="W712" s="3"/>
      <c r="X712" s="3"/>
      <c r="Y712" s="3"/>
      <c r="Z712" s="3"/>
      <c r="AA712" s="3"/>
      <c r="AB712" s="4"/>
      <c r="AC712" s="3"/>
      <c r="AD712" s="3"/>
      <c r="AE712" s="3"/>
      <c r="AF712" s="3"/>
      <c r="AG712" s="3"/>
      <c r="AH712" s="3"/>
      <c r="AI712" s="3"/>
      <c r="AJ712" s="3"/>
      <c r="AK712" s="3"/>
      <c r="AL712" s="3"/>
      <c r="AM712" s="3"/>
      <c r="AN712" s="3"/>
      <c r="AO712" s="3"/>
      <c r="AP712" s="3"/>
      <c r="AQ712" s="3"/>
      <c r="AR712" s="3"/>
      <c r="AS712" s="3"/>
      <c r="AT712" s="3"/>
    </row>
    <row r="713" spans="1:46" ht="13.5" customHeight="1">
      <c r="A713" s="221"/>
      <c r="B713" s="3"/>
      <c r="C713" s="4"/>
      <c r="D713" s="32"/>
      <c r="E713" s="4"/>
      <c r="F713" s="3"/>
      <c r="G713" s="4"/>
      <c r="H713" s="3"/>
      <c r="I713" s="4"/>
      <c r="J713" s="3"/>
      <c r="K713" s="4"/>
      <c r="L713" s="3"/>
      <c r="M713" s="4"/>
      <c r="N713" s="3"/>
      <c r="O713" s="4"/>
      <c r="P713" s="4"/>
      <c r="Q713" s="4"/>
      <c r="R713" s="3"/>
      <c r="S713" s="3"/>
      <c r="T713" s="3"/>
      <c r="U713" s="4"/>
      <c r="V713" s="3"/>
      <c r="W713" s="3"/>
      <c r="X713" s="3"/>
      <c r="Y713" s="3"/>
      <c r="Z713" s="3"/>
      <c r="AA713" s="3"/>
      <c r="AB713" s="4"/>
      <c r="AC713" s="3"/>
      <c r="AD713" s="3"/>
      <c r="AE713" s="3"/>
      <c r="AF713" s="3"/>
      <c r="AG713" s="3"/>
      <c r="AH713" s="3"/>
      <c r="AI713" s="3"/>
      <c r="AJ713" s="3"/>
      <c r="AK713" s="3"/>
      <c r="AL713" s="3"/>
      <c r="AM713" s="3"/>
      <c r="AN713" s="3"/>
      <c r="AO713" s="3"/>
      <c r="AP713" s="3"/>
      <c r="AQ713" s="3"/>
      <c r="AR713" s="3"/>
      <c r="AS713" s="3"/>
      <c r="AT713" s="3"/>
    </row>
    <row r="714" spans="1:46" ht="13.5" customHeight="1">
      <c r="A714" s="221"/>
      <c r="B714" s="3"/>
      <c r="C714" s="4"/>
      <c r="D714" s="32"/>
      <c r="E714" s="4"/>
      <c r="F714" s="3"/>
      <c r="G714" s="4"/>
      <c r="H714" s="3"/>
      <c r="I714" s="4"/>
      <c r="J714" s="3"/>
      <c r="K714" s="4"/>
      <c r="L714" s="3"/>
      <c r="M714" s="4"/>
      <c r="N714" s="3"/>
      <c r="O714" s="4"/>
      <c r="P714" s="4"/>
      <c r="Q714" s="4"/>
      <c r="R714" s="3"/>
      <c r="S714" s="3"/>
      <c r="T714" s="3"/>
      <c r="U714" s="4"/>
      <c r="V714" s="3"/>
      <c r="W714" s="3"/>
      <c r="X714" s="3"/>
      <c r="Y714" s="3"/>
      <c r="Z714" s="3"/>
      <c r="AA714" s="3"/>
      <c r="AB714" s="4"/>
      <c r="AC714" s="3"/>
      <c r="AD714" s="3"/>
      <c r="AE714" s="3"/>
      <c r="AF714" s="3"/>
      <c r="AG714" s="3"/>
      <c r="AH714" s="3"/>
      <c r="AI714" s="3"/>
      <c r="AJ714" s="3"/>
      <c r="AK714" s="3"/>
      <c r="AL714" s="3"/>
      <c r="AM714" s="3"/>
      <c r="AN714" s="3"/>
      <c r="AO714" s="3"/>
      <c r="AP714" s="3"/>
      <c r="AQ714" s="3"/>
      <c r="AR714" s="3"/>
      <c r="AS714" s="3"/>
      <c r="AT714" s="3"/>
    </row>
    <row r="715" spans="1:46" ht="13.5" customHeight="1">
      <c r="A715" s="221"/>
      <c r="B715" s="3"/>
      <c r="C715" s="4"/>
      <c r="D715" s="32"/>
      <c r="E715" s="4"/>
      <c r="F715" s="3"/>
      <c r="G715" s="4"/>
      <c r="H715" s="3"/>
      <c r="I715" s="4"/>
      <c r="J715" s="3"/>
      <c r="K715" s="4"/>
      <c r="L715" s="3"/>
      <c r="M715" s="4"/>
      <c r="N715" s="3"/>
      <c r="O715" s="4"/>
      <c r="P715" s="4"/>
      <c r="Q715" s="4"/>
      <c r="R715" s="3"/>
      <c r="S715" s="3"/>
      <c r="T715" s="3"/>
      <c r="U715" s="4"/>
      <c r="V715" s="3"/>
      <c r="W715" s="3"/>
      <c r="X715" s="3"/>
      <c r="Y715" s="3"/>
      <c r="Z715" s="3"/>
      <c r="AA715" s="3"/>
      <c r="AB715" s="4"/>
      <c r="AC715" s="3"/>
      <c r="AD715" s="3"/>
      <c r="AE715" s="3"/>
      <c r="AF715" s="3"/>
      <c r="AG715" s="3"/>
      <c r="AH715" s="3"/>
      <c r="AI715" s="3"/>
      <c r="AJ715" s="3"/>
      <c r="AK715" s="3"/>
      <c r="AL715" s="3"/>
      <c r="AM715" s="3"/>
      <c r="AN715" s="3"/>
      <c r="AO715" s="3"/>
      <c r="AP715" s="3"/>
      <c r="AQ715" s="3"/>
      <c r="AR715" s="3"/>
      <c r="AS715" s="3"/>
      <c r="AT715" s="3"/>
    </row>
    <row r="716" spans="1:46" ht="13.5" customHeight="1">
      <c r="A716" s="221"/>
      <c r="B716" s="3"/>
      <c r="C716" s="4"/>
      <c r="D716" s="32"/>
      <c r="E716" s="4"/>
      <c r="F716" s="3"/>
      <c r="G716" s="4"/>
      <c r="H716" s="3"/>
      <c r="I716" s="4"/>
      <c r="J716" s="3"/>
      <c r="K716" s="4"/>
      <c r="L716" s="3"/>
      <c r="M716" s="4"/>
      <c r="N716" s="3"/>
      <c r="O716" s="4"/>
      <c r="P716" s="4"/>
      <c r="Q716" s="4"/>
      <c r="R716" s="3"/>
      <c r="S716" s="3"/>
      <c r="T716" s="3"/>
      <c r="U716" s="4"/>
      <c r="V716" s="3"/>
      <c r="W716" s="3"/>
      <c r="X716" s="3"/>
      <c r="Y716" s="3"/>
      <c r="Z716" s="3"/>
      <c r="AA716" s="3"/>
      <c r="AB716" s="4"/>
      <c r="AC716" s="3"/>
      <c r="AD716" s="3"/>
      <c r="AE716" s="3"/>
      <c r="AF716" s="3"/>
      <c r="AG716" s="3"/>
      <c r="AH716" s="3"/>
      <c r="AI716" s="3"/>
      <c r="AJ716" s="3"/>
      <c r="AK716" s="3"/>
      <c r="AL716" s="3"/>
      <c r="AM716" s="3"/>
      <c r="AN716" s="3"/>
      <c r="AO716" s="3"/>
      <c r="AP716" s="3"/>
      <c r="AQ716" s="3"/>
      <c r="AR716" s="3"/>
      <c r="AS716" s="3"/>
      <c r="AT716" s="3"/>
    </row>
    <row r="717" spans="1:46" ht="13.5" customHeight="1">
      <c r="A717" s="221"/>
      <c r="B717" s="3"/>
      <c r="C717" s="4"/>
      <c r="D717" s="32"/>
      <c r="E717" s="4"/>
      <c r="F717" s="3"/>
      <c r="G717" s="4"/>
      <c r="H717" s="3"/>
      <c r="I717" s="4"/>
      <c r="J717" s="3"/>
      <c r="K717" s="4"/>
      <c r="L717" s="3"/>
      <c r="M717" s="4"/>
      <c r="N717" s="3"/>
      <c r="O717" s="4"/>
      <c r="P717" s="4"/>
      <c r="Q717" s="4"/>
      <c r="R717" s="3"/>
      <c r="S717" s="3"/>
      <c r="T717" s="3"/>
      <c r="U717" s="4"/>
      <c r="V717" s="3"/>
      <c r="W717" s="3"/>
      <c r="X717" s="3"/>
      <c r="Y717" s="3"/>
      <c r="Z717" s="3"/>
      <c r="AA717" s="3"/>
      <c r="AB717" s="4"/>
      <c r="AC717" s="3"/>
      <c r="AD717" s="3"/>
      <c r="AE717" s="3"/>
      <c r="AF717" s="3"/>
      <c r="AG717" s="3"/>
      <c r="AH717" s="3"/>
      <c r="AI717" s="3"/>
      <c r="AJ717" s="3"/>
      <c r="AK717" s="3"/>
      <c r="AL717" s="3"/>
      <c r="AM717" s="3"/>
      <c r="AN717" s="3"/>
      <c r="AO717" s="3"/>
      <c r="AP717" s="3"/>
      <c r="AQ717" s="3"/>
      <c r="AR717" s="3"/>
      <c r="AS717" s="3"/>
      <c r="AT717" s="3"/>
    </row>
    <row r="718" spans="1:46" ht="13.5" customHeight="1">
      <c r="A718" s="221"/>
      <c r="B718" s="3"/>
      <c r="C718" s="4"/>
      <c r="D718" s="32"/>
      <c r="E718" s="4"/>
      <c r="F718" s="3"/>
      <c r="G718" s="4"/>
      <c r="H718" s="3"/>
      <c r="I718" s="4"/>
      <c r="J718" s="3"/>
      <c r="K718" s="4"/>
      <c r="L718" s="3"/>
      <c r="M718" s="4"/>
      <c r="N718" s="3"/>
      <c r="O718" s="4"/>
      <c r="P718" s="4"/>
      <c r="Q718" s="4"/>
      <c r="R718" s="3"/>
      <c r="S718" s="3"/>
      <c r="T718" s="3"/>
      <c r="U718" s="4"/>
      <c r="V718" s="3"/>
      <c r="W718" s="3"/>
      <c r="X718" s="3"/>
      <c r="Y718" s="3"/>
      <c r="Z718" s="3"/>
      <c r="AA718" s="3"/>
      <c r="AB718" s="4"/>
      <c r="AC718" s="3"/>
      <c r="AD718" s="3"/>
      <c r="AE718" s="3"/>
      <c r="AF718" s="3"/>
      <c r="AG718" s="3"/>
      <c r="AH718" s="3"/>
      <c r="AI718" s="3"/>
      <c r="AJ718" s="3"/>
      <c r="AK718" s="3"/>
      <c r="AL718" s="3"/>
      <c r="AM718" s="3"/>
      <c r="AN718" s="3"/>
      <c r="AO718" s="3"/>
      <c r="AP718" s="3"/>
      <c r="AQ718" s="3"/>
      <c r="AR718" s="3"/>
      <c r="AS718" s="3"/>
      <c r="AT718" s="3"/>
    </row>
    <row r="719" spans="1:46" ht="13.5" customHeight="1">
      <c r="A719" s="221"/>
      <c r="B719" s="3"/>
      <c r="C719" s="4"/>
      <c r="D719" s="32"/>
      <c r="E719" s="4"/>
      <c r="F719" s="3"/>
      <c r="G719" s="4"/>
      <c r="H719" s="3"/>
      <c r="I719" s="4"/>
      <c r="J719" s="3"/>
      <c r="K719" s="4"/>
      <c r="L719" s="3"/>
      <c r="M719" s="4"/>
      <c r="N719" s="3"/>
      <c r="O719" s="4"/>
      <c r="P719" s="4"/>
      <c r="Q719" s="4"/>
      <c r="R719" s="3"/>
      <c r="S719" s="3"/>
      <c r="T719" s="3"/>
      <c r="U719" s="4"/>
      <c r="V719" s="3"/>
      <c r="W719" s="3"/>
      <c r="X719" s="3"/>
      <c r="Y719" s="3"/>
      <c r="Z719" s="3"/>
      <c r="AA719" s="3"/>
      <c r="AB719" s="4"/>
      <c r="AC719" s="3"/>
      <c r="AD719" s="3"/>
      <c r="AE719" s="3"/>
      <c r="AF719" s="3"/>
      <c r="AG719" s="3"/>
      <c r="AH719" s="3"/>
      <c r="AI719" s="3"/>
      <c r="AJ719" s="3"/>
      <c r="AK719" s="3"/>
      <c r="AL719" s="3"/>
      <c r="AM719" s="3"/>
      <c r="AN719" s="3"/>
      <c r="AO719" s="3"/>
      <c r="AP719" s="3"/>
      <c r="AQ719" s="3"/>
      <c r="AR719" s="3"/>
      <c r="AS719" s="3"/>
      <c r="AT719" s="3"/>
    </row>
    <row r="720" spans="1:46" ht="13.5" customHeight="1">
      <c r="A720" s="221"/>
      <c r="B720" s="3"/>
      <c r="C720" s="4"/>
      <c r="D720" s="32"/>
      <c r="E720" s="4"/>
      <c r="F720" s="3"/>
      <c r="G720" s="4"/>
      <c r="H720" s="3"/>
      <c r="I720" s="4"/>
      <c r="J720" s="3"/>
      <c r="K720" s="4"/>
      <c r="L720" s="3"/>
      <c r="M720" s="4"/>
      <c r="N720" s="3"/>
      <c r="O720" s="4"/>
      <c r="P720" s="4"/>
      <c r="Q720" s="4"/>
      <c r="R720" s="3"/>
      <c r="S720" s="3"/>
      <c r="T720" s="3"/>
      <c r="U720" s="4"/>
      <c r="V720" s="3"/>
      <c r="W720" s="3"/>
      <c r="X720" s="3"/>
      <c r="Y720" s="3"/>
      <c r="Z720" s="3"/>
      <c r="AA720" s="3"/>
      <c r="AB720" s="4"/>
      <c r="AC720" s="3"/>
      <c r="AD720" s="3"/>
      <c r="AE720" s="3"/>
      <c r="AF720" s="3"/>
      <c r="AG720" s="3"/>
      <c r="AH720" s="3"/>
      <c r="AI720" s="3"/>
      <c r="AJ720" s="3"/>
      <c r="AK720" s="3"/>
      <c r="AL720" s="3"/>
      <c r="AM720" s="3"/>
      <c r="AN720" s="3"/>
      <c r="AO720" s="3"/>
      <c r="AP720" s="3"/>
      <c r="AQ720" s="3"/>
      <c r="AR720" s="3"/>
      <c r="AS720" s="3"/>
      <c r="AT720" s="3"/>
    </row>
    <row r="721" spans="1:46" ht="13.5" customHeight="1">
      <c r="A721" s="221"/>
      <c r="B721" s="3"/>
      <c r="C721" s="4"/>
      <c r="D721" s="32"/>
      <c r="E721" s="4"/>
      <c r="F721" s="3"/>
      <c r="G721" s="4"/>
      <c r="H721" s="3"/>
      <c r="I721" s="4"/>
      <c r="J721" s="3"/>
      <c r="K721" s="4"/>
      <c r="L721" s="3"/>
      <c r="M721" s="4"/>
      <c r="N721" s="3"/>
      <c r="O721" s="4"/>
      <c r="P721" s="4"/>
      <c r="Q721" s="4"/>
      <c r="R721" s="3"/>
      <c r="S721" s="3"/>
      <c r="T721" s="3"/>
      <c r="U721" s="4"/>
      <c r="V721" s="3"/>
      <c r="W721" s="3"/>
      <c r="X721" s="3"/>
      <c r="Y721" s="3"/>
      <c r="Z721" s="3"/>
      <c r="AA721" s="3"/>
      <c r="AB721" s="4"/>
      <c r="AC721" s="3"/>
      <c r="AD721" s="3"/>
      <c r="AE721" s="3"/>
      <c r="AF721" s="3"/>
      <c r="AG721" s="3"/>
      <c r="AH721" s="3"/>
      <c r="AI721" s="3"/>
      <c r="AJ721" s="3"/>
      <c r="AK721" s="3"/>
      <c r="AL721" s="3"/>
      <c r="AM721" s="3"/>
      <c r="AN721" s="3"/>
      <c r="AO721" s="3"/>
      <c r="AP721" s="3"/>
      <c r="AQ721" s="3"/>
      <c r="AR721" s="3"/>
      <c r="AS721" s="3"/>
      <c r="AT721" s="3"/>
    </row>
    <row r="722" spans="1:46" ht="13.5" customHeight="1">
      <c r="A722" s="221"/>
      <c r="B722" s="3"/>
      <c r="C722" s="4"/>
      <c r="D722" s="32"/>
      <c r="E722" s="4"/>
      <c r="F722" s="3"/>
      <c r="G722" s="4"/>
      <c r="H722" s="3"/>
      <c r="I722" s="4"/>
      <c r="J722" s="3"/>
      <c r="K722" s="4"/>
      <c r="L722" s="3"/>
      <c r="M722" s="4"/>
      <c r="N722" s="3"/>
      <c r="O722" s="4"/>
      <c r="P722" s="4"/>
      <c r="Q722" s="4"/>
      <c r="R722" s="3"/>
      <c r="S722" s="3"/>
      <c r="T722" s="3"/>
      <c r="U722" s="4"/>
      <c r="V722" s="3"/>
      <c r="W722" s="3"/>
      <c r="X722" s="3"/>
      <c r="Y722" s="3"/>
      <c r="Z722" s="3"/>
      <c r="AA722" s="3"/>
      <c r="AB722" s="4"/>
      <c r="AC722" s="3"/>
      <c r="AD722" s="3"/>
      <c r="AE722" s="3"/>
      <c r="AF722" s="3"/>
      <c r="AG722" s="3"/>
      <c r="AH722" s="3"/>
      <c r="AI722" s="3"/>
      <c r="AJ722" s="3"/>
      <c r="AK722" s="3"/>
      <c r="AL722" s="3"/>
      <c r="AM722" s="3"/>
      <c r="AN722" s="3"/>
      <c r="AO722" s="3"/>
      <c r="AP722" s="3"/>
      <c r="AQ722" s="3"/>
      <c r="AR722" s="3"/>
      <c r="AS722" s="3"/>
      <c r="AT722" s="3"/>
    </row>
    <row r="723" spans="1:46" ht="13.5" customHeight="1">
      <c r="A723" s="221"/>
      <c r="B723" s="3"/>
      <c r="C723" s="4"/>
      <c r="D723" s="32"/>
      <c r="E723" s="4"/>
      <c r="F723" s="3"/>
      <c r="G723" s="4"/>
      <c r="H723" s="3"/>
      <c r="I723" s="4"/>
      <c r="J723" s="3"/>
      <c r="K723" s="4"/>
      <c r="L723" s="3"/>
      <c r="M723" s="4"/>
      <c r="N723" s="3"/>
      <c r="O723" s="4"/>
      <c r="P723" s="4"/>
      <c r="Q723" s="4"/>
      <c r="R723" s="3"/>
      <c r="S723" s="3"/>
      <c r="T723" s="3"/>
      <c r="U723" s="4"/>
      <c r="V723" s="3"/>
      <c r="W723" s="3"/>
      <c r="X723" s="3"/>
      <c r="Y723" s="3"/>
      <c r="Z723" s="3"/>
      <c r="AA723" s="3"/>
      <c r="AB723" s="4"/>
      <c r="AC723" s="3"/>
      <c r="AD723" s="3"/>
      <c r="AE723" s="3"/>
      <c r="AF723" s="3"/>
      <c r="AG723" s="3"/>
      <c r="AH723" s="3"/>
      <c r="AI723" s="3"/>
      <c r="AJ723" s="3"/>
      <c r="AK723" s="3"/>
      <c r="AL723" s="3"/>
      <c r="AM723" s="3"/>
      <c r="AN723" s="3"/>
      <c r="AO723" s="3"/>
      <c r="AP723" s="3"/>
      <c r="AQ723" s="3"/>
      <c r="AR723" s="3"/>
      <c r="AS723" s="3"/>
      <c r="AT723" s="3"/>
    </row>
    <row r="724" spans="1:46" ht="13.5" customHeight="1">
      <c r="A724" s="221"/>
      <c r="B724" s="3"/>
      <c r="C724" s="4"/>
      <c r="D724" s="32"/>
      <c r="E724" s="4"/>
      <c r="F724" s="3"/>
      <c r="G724" s="4"/>
      <c r="H724" s="3"/>
      <c r="I724" s="4"/>
      <c r="J724" s="3"/>
      <c r="K724" s="4"/>
      <c r="L724" s="3"/>
      <c r="M724" s="4"/>
      <c r="N724" s="3"/>
      <c r="O724" s="4"/>
      <c r="P724" s="4"/>
      <c r="Q724" s="4"/>
      <c r="R724" s="3"/>
      <c r="S724" s="3"/>
      <c r="T724" s="3"/>
      <c r="U724" s="4"/>
      <c r="V724" s="3"/>
      <c r="W724" s="3"/>
      <c r="X724" s="3"/>
      <c r="Y724" s="3"/>
      <c r="Z724" s="3"/>
      <c r="AA724" s="3"/>
      <c r="AB724" s="4"/>
      <c r="AC724" s="3"/>
      <c r="AD724" s="3"/>
      <c r="AE724" s="3"/>
      <c r="AF724" s="3"/>
      <c r="AG724" s="3"/>
      <c r="AH724" s="3"/>
      <c r="AI724" s="3"/>
      <c r="AJ724" s="3"/>
      <c r="AK724" s="3"/>
      <c r="AL724" s="3"/>
      <c r="AM724" s="3"/>
      <c r="AN724" s="3"/>
      <c r="AO724" s="3"/>
      <c r="AP724" s="3"/>
      <c r="AQ724" s="3"/>
      <c r="AR724" s="3"/>
      <c r="AS724" s="3"/>
      <c r="AT724" s="3"/>
    </row>
    <row r="725" spans="1:46" ht="13.5" customHeight="1">
      <c r="A725" s="221"/>
      <c r="B725" s="3"/>
      <c r="C725" s="4"/>
      <c r="D725" s="32"/>
      <c r="E725" s="4"/>
      <c r="F725" s="3"/>
      <c r="G725" s="4"/>
      <c r="H725" s="3"/>
      <c r="I725" s="4"/>
      <c r="J725" s="3"/>
      <c r="K725" s="4"/>
      <c r="L725" s="3"/>
      <c r="M725" s="4"/>
      <c r="N725" s="3"/>
      <c r="O725" s="4"/>
      <c r="P725" s="4"/>
      <c r="Q725" s="4"/>
      <c r="R725" s="3"/>
      <c r="S725" s="3"/>
      <c r="T725" s="3"/>
      <c r="U725" s="4"/>
      <c r="V725" s="3"/>
      <c r="W725" s="3"/>
      <c r="X725" s="3"/>
      <c r="Y725" s="3"/>
      <c r="Z725" s="3"/>
      <c r="AA725" s="3"/>
      <c r="AB725" s="4"/>
      <c r="AC725" s="3"/>
      <c r="AD725" s="3"/>
      <c r="AE725" s="3"/>
      <c r="AF725" s="3"/>
      <c r="AG725" s="3"/>
      <c r="AH725" s="3"/>
      <c r="AI725" s="3"/>
      <c r="AJ725" s="3"/>
      <c r="AK725" s="3"/>
      <c r="AL725" s="3"/>
      <c r="AM725" s="3"/>
      <c r="AN725" s="3"/>
      <c r="AO725" s="3"/>
      <c r="AP725" s="3"/>
      <c r="AQ725" s="3"/>
      <c r="AR725" s="3"/>
      <c r="AS725" s="3"/>
      <c r="AT725" s="3"/>
    </row>
    <row r="726" spans="1:46" ht="13.5" customHeight="1">
      <c r="A726" s="221"/>
      <c r="B726" s="3"/>
      <c r="C726" s="4"/>
      <c r="D726" s="32"/>
      <c r="E726" s="4"/>
      <c r="F726" s="3"/>
      <c r="G726" s="4"/>
      <c r="H726" s="3"/>
      <c r="I726" s="4"/>
      <c r="J726" s="3"/>
      <c r="K726" s="4"/>
      <c r="L726" s="3"/>
      <c r="M726" s="4"/>
      <c r="N726" s="3"/>
      <c r="O726" s="4"/>
      <c r="P726" s="4"/>
      <c r="Q726" s="4"/>
      <c r="R726" s="3"/>
      <c r="S726" s="3"/>
      <c r="T726" s="3"/>
      <c r="U726" s="4"/>
      <c r="V726" s="3"/>
      <c r="W726" s="3"/>
      <c r="X726" s="3"/>
      <c r="Y726" s="3"/>
      <c r="Z726" s="3"/>
      <c r="AA726" s="3"/>
      <c r="AB726" s="4"/>
      <c r="AC726" s="3"/>
      <c r="AD726" s="3"/>
      <c r="AE726" s="3"/>
      <c r="AF726" s="3"/>
      <c r="AG726" s="3"/>
      <c r="AH726" s="3"/>
      <c r="AI726" s="3"/>
      <c r="AJ726" s="3"/>
      <c r="AK726" s="3"/>
      <c r="AL726" s="3"/>
      <c r="AM726" s="3"/>
      <c r="AN726" s="3"/>
      <c r="AO726" s="3"/>
      <c r="AP726" s="3"/>
      <c r="AQ726" s="3"/>
      <c r="AR726" s="3"/>
      <c r="AS726" s="3"/>
      <c r="AT726" s="3"/>
    </row>
    <row r="727" spans="1:46" ht="13.5" customHeight="1">
      <c r="A727" s="221"/>
      <c r="B727" s="3"/>
      <c r="C727" s="4"/>
      <c r="D727" s="32"/>
      <c r="E727" s="4"/>
      <c r="F727" s="3"/>
      <c r="G727" s="4"/>
      <c r="H727" s="3"/>
      <c r="I727" s="4"/>
      <c r="J727" s="3"/>
      <c r="K727" s="4"/>
      <c r="L727" s="3"/>
      <c r="M727" s="4"/>
      <c r="N727" s="3"/>
      <c r="O727" s="4"/>
      <c r="P727" s="4"/>
      <c r="Q727" s="4"/>
      <c r="R727" s="3"/>
      <c r="S727" s="3"/>
      <c r="T727" s="3"/>
      <c r="U727" s="4"/>
      <c r="V727" s="3"/>
      <c r="W727" s="3"/>
      <c r="X727" s="3"/>
      <c r="Y727" s="3"/>
      <c r="Z727" s="3"/>
      <c r="AA727" s="3"/>
      <c r="AB727" s="4"/>
      <c r="AC727" s="3"/>
      <c r="AD727" s="3"/>
      <c r="AE727" s="3"/>
      <c r="AF727" s="3"/>
      <c r="AG727" s="3"/>
      <c r="AH727" s="3"/>
      <c r="AI727" s="3"/>
      <c r="AJ727" s="3"/>
      <c r="AK727" s="3"/>
      <c r="AL727" s="3"/>
      <c r="AM727" s="3"/>
      <c r="AN727" s="3"/>
      <c r="AO727" s="3"/>
      <c r="AP727" s="3"/>
      <c r="AQ727" s="3"/>
      <c r="AR727" s="3"/>
      <c r="AS727" s="3"/>
      <c r="AT727" s="3"/>
    </row>
    <row r="728" spans="1:46" ht="13.5" customHeight="1">
      <c r="A728" s="221"/>
      <c r="B728" s="3"/>
      <c r="C728" s="4"/>
      <c r="D728" s="32"/>
      <c r="E728" s="4"/>
      <c r="F728" s="3"/>
      <c r="G728" s="4"/>
      <c r="H728" s="3"/>
      <c r="I728" s="4"/>
      <c r="J728" s="3"/>
      <c r="K728" s="4"/>
      <c r="L728" s="3"/>
      <c r="M728" s="4"/>
      <c r="N728" s="3"/>
      <c r="O728" s="4"/>
      <c r="P728" s="4"/>
      <c r="Q728" s="4"/>
      <c r="R728" s="3"/>
      <c r="S728" s="3"/>
      <c r="T728" s="3"/>
      <c r="U728" s="4"/>
      <c r="V728" s="3"/>
      <c r="W728" s="3"/>
      <c r="X728" s="3"/>
      <c r="Y728" s="3"/>
      <c r="Z728" s="3"/>
      <c r="AA728" s="3"/>
      <c r="AB728" s="4"/>
      <c r="AC728" s="3"/>
      <c r="AD728" s="3"/>
      <c r="AE728" s="3"/>
      <c r="AF728" s="3"/>
      <c r="AG728" s="3"/>
      <c r="AH728" s="3"/>
      <c r="AI728" s="3"/>
      <c r="AJ728" s="3"/>
      <c r="AK728" s="3"/>
      <c r="AL728" s="3"/>
      <c r="AM728" s="3"/>
      <c r="AN728" s="3"/>
      <c r="AO728" s="3"/>
      <c r="AP728" s="3"/>
      <c r="AQ728" s="3"/>
      <c r="AR728" s="3"/>
      <c r="AS728" s="3"/>
      <c r="AT728" s="3"/>
    </row>
    <row r="729" spans="1:46" ht="13.5" customHeight="1">
      <c r="A729" s="221"/>
      <c r="B729" s="3"/>
      <c r="C729" s="4"/>
      <c r="D729" s="32"/>
      <c r="E729" s="4"/>
      <c r="F729" s="3"/>
      <c r="G729" s="4"/>
      <c r="H729" s="3"/>
      <c r="I729" s="4"/>
      <c r="J729" s="3"/>
      <c r="K729" s="4"/>
      <c r="L729" s="3"/>
      <c r="M729" s="4"/>
      <c r="N729" s="3"/>
      <c r="O729" s="4"/>
      <c r="P729" s="4"/>
      <c r="Q729" s="4"/>
      <c r="R729" s="3"/>
      <c r="S729" s="3"/>
      <c r="T729" s="3"/>
      <c r="U729" s="4"/>
      <c r="V729" s="3"/>
      <c r="W729" s="3"/>
      <c r="X729" s="3"/>
      <c r="Y729" s="3"/>
      <c r="Z729" s="3"/>
      <c r="AA729" s="3"/>
      <c r="AB729" s="4"/>
      <c r="AC729" s="3"/>
      <c r="AD729" s="3"/>
      <c r="AE729" s="3"/>
      <c r="AF729" s="3"/>
      <c r="AG729" s="3"/>
      <c r="AH729" s="3"/>
      <c r="AI729" s="3"/>
      <c r="AJ729" s="3"/>
      <c r="AK729" s="3"/>
      <c r="AL729" s="3"/>
      <c r="AM729" s="3"/>
      <c r="AN729" s="3"/>
      <c r="AO729" s="3"/>
      <c r="AP729" s="3"/>
      <c r="AQ729" s="3"/>
      <c r="AR729" s="3"/>
      <c r="AS729" s="3"/>
      <c r="AT729" s="3"/>
    </row>
    <row r="730" spans="1:46" ht="13.5" customHeight="1">
      <c r="A730" s="221"/>
      <c r="B730" s="3"/>
      <c r="C730" s="4"/>
      <c r="D730" s="32"/>
      <c r="E730" s="4"/>
      <c r="F730" s="3"/>
      <c r="G730" s="4"/>
      <c r="H730" s="3"/>
      <c r="I730" s="4"/>
      <c r="J730" s="3"/>
      <c r="K730" s="4"/>
      <c r="L730" s="3"/>
      <c r="M730" s="4"/>
      <c r="N730" s="3"/>
      <c r="O730" s="4"/>
      <c r="P730" s="4"/>
      <c r="Q730" s="4"/>
      <c r="R730" s="3"/>
      <c r="S730" s="3"/>
      <c r="T730" s="3"/>
      <c r="U730" s="4"/>
      <c r="V730" s="3"/>
      <c r="W730" s="3"/>
      <c r="X730" s="3"/>
      <c r="Y730" s="3"/>
      <c r="Z730" s="3"/>
      <c r="AA730" s="3"/>
      <c r="AB730" s="4"/>
      <c r="AC730" s="3"/>
      <c r="AD730" s="3"/>
      <c r="AE730" s="3"/>
      <c r="AF730" s="3"/>
      <c r="AG730" s="3"/>
      <c r="AH730" s="3"/>
      <c r="AI730" s="3"/>
      <c r="AJ730" s="3"/>
      <c r="AK730" s="3"/>
      <c r="AL730" s="3"/>
      <c r="AM730" s="3"/>
      <c r="AN730" s="3"/>
      <c r="AO730" s="3"/>
      <c r="AP730" s="3"/>
      <c r="AQ730" s="3"/>
      <c r="AR730" s="3"/>
      <c r="AS730" s="3"/>
      <c r="AT730" s="3"/>
    </row>
    <row r="731" spans="1:46" ht="13.5" customHeight="1">
      <c r="A731" s="221"/>
      <c r="B731" s="3"/>
      <c r="C731" s="4"/>
      <c r="D731" s="32"/>
      <c r="E731" s="4"/>
      <c r="F731" s="3"/>
      <c r="G731" s="4"/>
      <c r="H731" s="3"/>
      <c r="I731" s="4"/>
      <c r="J731" s="3"/>
      <c r="K731" s="4"/>
      <c r="L731" s="3"/>
      <c r="M731" s="4"/>
      <c r="N731" s="3"/>
      <c r="O731" s="4"/>
      <c r="P731" s="4"/>
      <c r="Q731" s="4"/>
      <c r="R731" s="3"/>
      <c r="S731" s="3"/>
      <c r="T731" s="3"/>
      <c r="U731" s="4"/>
      <c r="V731" s="3"/>
      <c r="W731" s="3"/>
      <c r="X731" s="3"/>
      <c r="Y731" s="3"/>
      <c r="Z731" s="3"/>
      <c r="AA731" s="3"/>
      <c r="AB731" s="4"/>
      <c r="AC731" s="3"/>
      <c r="AD731" s="3"/>
      <c r="AE731" s="3"/>
      <c r="AF731" s="3"/>
      <c r="AG731" s="3"/>
      <c r="AH731" s="3"/>
      <c r="AI731" s="3"/>
      <c r="AJ731" s="3"/>
      <c r="AK731" s="3"/>
      <c r="AL731" s="3"/>
      <c r="AM731" s="3"/>
      <c r="AN731" s="3"/>
      <c r="AO731" s="3"/>
      <c r="AP731" s="3"/>
      <c r="AQ731" s="3"/>
      <c r="AR731" s="3"/>
      <c r="AS731" s="3"/>
      <c r="AT731" s="3"/>
    </row>
    <row r="732" spans="1:46" ht="13.5" customHeight="1">
      <c r="A732" s="221"/>
      <c r="B732" s="3"/>
      <c r="C732" s="4"/>
      <c r="D732" s="32"/>
      <c r="E732" s="4"/>
      <c r="F732" s="3"/>
      <c r="G732" s="4"/>
      <c r="H732" s="3"/>
      <c r="I732" s="4"/>
      <c r="J732" s="3"/>
      <c r="K732" s="4"/>
      <c r="L732" s="3"/>
      <c r="M732" s="4"/>
      <c r="N732" s="3"/>
      <c r="O732" s="4"/>
      <c r="P732" s="4"/>
      <c r="Q732" s="4"/>
      <c r="R732" s="3"/>
      <c r="S732" s="3"/>
      <c r="T732" s="3"/>
      <c r="U732" s="4"/>
      <c r="V732" s="3"/>
      <c r="W732" s="3"/>
      <c r="X732" s="3"/>
      <c r="Y732" s="3"/>
      <c r="Z732" s="3"/>
      <c r="AA732" s="3"/>
      <c r="AB732" s="4"/>
      <c r="AC732" s="3"/>
      <c r="AD732" s="3"/>
      <c r="AE732" s="3"/>
      <c r="AF732" s="3"/>
      <c r="AG732" s="3"/>
      <c r="AH732" s="3"/>
      <c r="AI732" s="3"/>
      <c r="AJ732" s="3"/>
      <c r="AK732" s="3"/>
      <c r="AL732" s="3"/>
      <c r="AM732" s="3"/>
      <c r="AN732" s="3"/>
      <c r="AO732" s="3"/>
      <c r="AP732" s="3"/>
      <c r="AQ732" s="3"/>
      <c r="AR732" s="3"/>
      <c r="AS732" s="3"/>
      <c r="AT732" s="3"/>
    </row>
    <row r="733" spans="1:46" ht="13.5" customHeight="1">
      <c r="A733" s="221"/>
      <c r="B733" s="3"/>
      <c r="C733" s="4"/>
      <c r="D733" s="32"/>
      <c r="E733" s="4"/>
      <c r="F733" s="3"/>
      <c r="G733" s="4"/>
      <c r="H733" s="3"/>
      <c r="I733" s="4"/>
      <c r="J733" s="3"/>
      <c r="K733" s="4"/>
      <c r="L733" s="3"/>
      <c r="M733" s="4"/>
      <c r="N733" s="3"/>
      <c r="O733" s="4"/>
      <c r="P733" s="4"/>
      <c r="Q733" s="4"/>
      <c r="R733" s="3"/>
      <c r="S733" s="3"/>
      <c r="T733" s="3"/>
      <c r="U733" s="4"/>
      <c r="V733" s="3"/>
      <c r="W733" s="3"/>
      <c r="X733" s="3"/>
      <c r="Y733" s="3"/>
      <c r="Z733" s="3"/>
      <c r="AA733" s="3"/>
      <c r="AB733" s="4"/>
      <c r="AC733" s="3"/>
      <c r="AD733" s="3"/>
      <c r="AE733" s="3"/>
      <c r="AF733" s="3"/>
      <c r="AG733" s="3"/>
      <c r="AH733" s="3"/>
      <c r="AI733" s="3"/>
      <c r="AJ733" s="3"/>
      <c r="AK733" s="3"/>
      <c r="AL733" s="3"/>
      <c r="AM733" s="3"/>
      <c r="AN733" s="3"/>
      <c r="AO733" s="3"/>
      <c r="AP733" s="3"/>
      <c r="AQ733" s="3"/>
      <c r="AR733" s="3"/>
      <c r="AS733" s="3"/>
      <c r="AT733" s="3"/>
    </row>
    <row r="734" spans="1:46" ht="13.5" customHeight="1">
      <c r="A734" s="221"/>
      <c r="B734" s="3"/>
      <c r="C734" s="4"/>
      <c r="D734" s="32"/>
      <c r="E734" s="4"/>
      <c r="F734" s="3"/>
      <c r="G734" s="4"/>
      <c r="H734" s="3"/>
      <c r="I734" s="4"/>
      <c r="J734" s="3"/>
      <c r="K734" s="4"/>
      <c r="L734" s="3"/>
      <c r="M734" s="4"/>
      <c r="N734" s="3"/>
      <c r="O734" s="4"/>
      <c r="P734" s="4"/>
      <c r="Q734" s="4"/>
      <c r="R734" s="3"/>
      <c r="S734" s="3"/>
      <c r="T734" s="3"/>
      <c r="U734" s="4"/>
      <c r="V734" s="3"/>
      <c r="W734" s="3"/>
      <c r="X734" s="3"/>
      <c r="Y734" s="3"/>
      <c r="Z734" s="3"/>
      <c r="AA734" s="3"/>
      <c r="AB734" s="4"/>
      <c r="AC734" s="3"/>
      <c r="AD734" s="3"/>
      <c r="AE734" s="3"/>
      <c r="AF734" s="3"/>
      <c r="AG734" s="3"/>
      <c r="AH734" s="3"/>
      <c r="AI734" s="3"/>
      <c r="AJ734" s="3"/>
      <c r="AK734" s="3"/>
      <c r="AL734" s="3"/>
      <c r="AM734" s="3"/>
      <c r="AN734" s="3"/>
      <c r="AO734" s="3"/>
      <c r="AP734" s="3"/>
      <c r="AQ734" s="3"/>
      <c r="AR734" s="3"/>
      <c r="AS734" s="3"/>
      <c r="AT734" s="3"/>
    </row>
    <row r="735" spans="1:46" ht="13.5" customHeight="1">
      <c r="A735" s="221"/>
      <c r="B735" s="3"/>
      <c r="C735" s="4"/>
      <c r="D735" s="32"/>
      <c r="E735" s="4"/>
      <c r="F735" s="3"/>
      <c r="G735" s="4"/>
      <c r="H735" s="3"/>
      <c r="I735" s="4"/>
      <c r="J735" s="3"/>
      <c r="K735" s="4"/>
      <c r="L735" s="3"/>
      <c r="M735" s="4"/>
      <c r="N735" s="3"/>
      <c r="O735" s="4"/>
      <c r="P735" s="4"/>
      <c r="Q735" s="4"/>
      <c r="R735" s="3"/>
      <c r="S735" s="3"/>
      <c r="T735" s="3"/>
      <c r="U735" s="4"/>
      <c r="V735" s="3"/>
      <c r="W735" s="3"/>
      <c r="X735" s="3"/>
      <c r="Y735" s="3"/>
      <c r="Z735" s="3"/>
      <c r="AA735" s="3"/>
      <c r="AB735" s="4"/>
      <c r="AC735" s="3"/>
      <c r="AD735" s="3"/>
      <c r="AE735" s="3"/>
      <c r="AF735" s="3"/>
      <c r="AG735" s="3"/>
      <c r="AH735" s="3"/>
      <c r="AI735" s="3"/>
      <c r="AJ735" s="3"/>
      <c r="AK735" s="3"/>
      <c r="AL735" s="3"/>
      <c r="AM735" s="3"/>
      <c r="AN735" s="3"/>
      <c r="AO735" s="3"/>
      <c r="AP735" s="3"/>
      <c r="AQ735" s="3"/>
      <c r="AR735" s="3"/>
      <c r="AS735" s="3"/>
      <c r="AT735" s="3"/>
    </row>
    <row r="736" spans="1:46" ht="13.5" customHeight="1">
      <c r="A736" s="221"/>
      <c r="B736" s="3"/>
      <c r="C736" s="4"/>
      <c r="D736" s="32"/>
      <c r="E736" s="4"/>
      <c r="F736" s="3"/>
      <c r="G736" s="4"/>
      <c r="H736" s="3"/>
      <c r="I736" s="4"/>
      <c r="J736" s="3"/>
      <c r="K736" s="4"/>
      <c r="L736" s="3"/>
      <c r="M736" s="4"/>
      <c r="N736" s="3"/>
      <c r="O736" s="4"/>
      <c r="P736" s="4"/>
      <c r="Q736" s="4"/>
      <c r="R736" s="3"/>
      <c r="S736" s="3"/>
      <c r="T736" s="3"/>
      <c r="U736" s="4"/>
      <c r="V736" s="3"/>
      <c r="W736" s="3"/>
      <c r="X736" s="3"/>
      <c r="Y736" s="3"/>
      <c r="Z736" s="3"/>
      <c r="AA736" s="3"/>
      <c r="AB736" s="4"/>
      <c r="AC736" s="3"/>
      <c r="AD736" s="3"/>
      <c r="AE736" s="3"/>
      <c r="AF736" s="3"/>
      <c r="AG736" s="3"/>
      <c r="AH736" s="3"/>
      <c r="AI736" s="3"/>
      <c r="AJ736" s="3"/>
      <c r="AK736" s="3"/>
      <c r="AL736" s="3"/>
      <c r="AM736" s="3"/>
      <c r="AN736" s="3"/>
      <c r="AO736" s="3"/>
      <c r="AP736" s="3"/>
      <c r="AQ736" s="3"/>
      <c r="AR736" s="3"/>
      <c r="AS736" s="3"/>
      <c r="AT736" s="3"/>
    </row>
    <row r="737" spans="1:46" ht="13.5" customHeight="1">
      <c r="A737" s="221"/>
      <c r="B737" s="3"/>
      <c r="C737" s="4"/>
      <c r="D737" s="32"/>
      <c r="E737" s="4"/>
      <c r="F737" s="3"/>
      <c r="G737" s="4"/>
      <c r="H737" s="3"/>
      <c r="I737" s="4"/>
      <c r="J737" s="3"/>
      <c r="K737" s="4"/>
      <c r="L737" s="3"/>
      <c r="M737" s="4"/>
      <c r="N737" s="3"/>
      <c r="O737" s="4"/>
      <c r="P737" s="4"/>
      <c r="Q737" s="4"/>
      <c r="R737" s="3"/>
      <c r="S737" s="3"/>
      <c r="T737" s="3"/>
      <c r="U737" s="4"/>
      <c r="V737" s="3"/>
      <c r="W737" s="3"/>
      <c r="X737" s="3"/>
      <c r="Y737" s="3"/>
      <c r="Z737" s="3"/>
      <c r="AA737" s="3"/>
      <c r="AB737" s="4"/>
      <c r="AC737" s="3"/>
      <c r="AD737" s="3"/>
      <c r="AE737" s="3"/>
      <c r="AF737" s="3"/>
      <c r="AG737" s="3"/>
      <c r="AH737" s="3"/>
      <c r="AI737" s="3"/>
      <c r="AJ737" s="3"/>
      <c r="AK737" s="3"/>
      <c r="AL737" s="3"/>
      <c r="AM737" s="3"/>
      <c r="AN737" s="3"/>
      <c r="AO737" s="3"/>
      <c r="AP737" s="3"/>
      <c r="AQ737" s="3"/>
      <c r="AR737" s="3"/>
      <c r="AS737" s="3"/>
      <c r="AT737" s="3"/>
    </row>
    <row r="738" spans="1:46" ht="13.5" customHeight="1">
      <c r="A738" s="221"/>
      <c r="B738" s="3"/>
      <c r="C738" s="4"/>
      <c r="D738" s="32"/>
      <c r="E738" s="4"/>
      <c r="F738" s="3"/>
      <c r="G738" s="4"/>
      <c r="H738" s="3"/>
      <c r="I738" s="4"/>
      <c r="J738" s="3"/>
      <c r="K738" s="4"/>
      <c r="L738" s="3"/>
      <c r="M738" s="4"/>
      <c r="N738" s="3"/>
      <c r="O738" s="4"/>
      <c r="P738" s="4"/>
      <c r="Q738" s="4"/>
      <c r="R738" s="3"/>
      <c r="S738" s="3"/>
      <c r="T738" s="3"/>
      <c r="U738" s="4"/>
      <c r="V738" s="3"/>
      <c r="W738" s="3"/>
      <c r="X738" s="3"/>
      <c r="Y738" s="3"/>
      <c r="Z738" s="3"/>
      <c r="AA738" s="3"/>
      <c r="AB738" s="4"/>
      <c r="AC738" s="3"/>
      <c r="AD738" s="3"/>
      <c r="AE738" s="3"/>
      <c r="AF738" s="3"/>
      <c r="AG738" s="3"/>
      <c r="AH738" s="3"/>
      <c r="AI738" s="3"/>
      <c r="AJ738" s="3"/>
      <c r="AK738" s="3"/>
      <c r="AL738" s="3"/>
      <c r="AM738" s="3"/>
      <c r="AN738" s="3"/>
      <c r="AO738" s="3"/>
      <c r="AP738" s="3"/>
      <c r="AQ738" s="3"/>
      <c r="AR738" s="3"/>
      <c r="AS738" s="3"/>
      <c r="AT738" s="3"/>
    </row>
    <row r="739" spans="1:46" ht="13.5" customHeight="1">
      <c r="A739" s="221"/>
      <c r="B739" s="3"/>
      <c r="C739" s="4"/>
      <c r="D739" s="32"/>
      <c r="E739" s="4"/>
      <c r="F739" s="3"/>
      <c r="G739" s="4"/>
      <c r="H739" s="3"/>
      <c r="I739" s="4"/>
      <c r="J739" s="3"/>
      <c r="K739" s="4"/>
      <c r="L739" s="3"/>
      <c r="M739" s="4"/>
      <c r="N739" s="3"/>
      <c r="O739" s="4"/>
      <c r="P739" s="4"/>
      <c r="Q739" s="4"/>
      <c r="R739" s="3"/>
      <c r="S739" s="3"/>
      <c r="T739" s="3"/>
      <c r="U739" s="4"/>
      <c r="V739" s="3"/>
      <c r="W739" s="3"/>
      <c r="X739" s="3"/>
      <c r="Y739" s="3"/>
      <c r="Z739" s="3"/>
      <c r="AA739" s="3"/>
      <c r="AB739" s="4"/>
      <c r="AC739" s="3"/>
      <c r="AD739" s="3"/>
      <c r="AE739" s="3"/>
      <c r="AF739" s="3"/>
      <c r="AG739" s="3"/>
      <c r="AH739" s="3"/>
      <c r="AI739" s="3"/>
      <c r="AJ739" s="3"/>
      <c r="AK739" s="3"/>
      <c r="AL739" s="3"/>
      <c r="AM739" s="3"/>
      <c r="AN739" s="3"/>
      <c r="AO739" s="3"/>
      <c r="AP739" s="3"/>
      <c r="AQ739" s="3"/>
      <c r="AR739" s="3"/>
      <c r="AS739" s="3"/>
      <c r="AT739" s="3"/>
    </row>
    <row r="740" spans="1:46" ht="13.5" customHeight="1">
      <c r="A740" s="221"/>
      <c r="B740" s="3"/>
      <c r="C740" s="4"/>
      <c r="D740" s="32"/>
      <c r="E740" s="4"/>
      <c r="F740" s="3"/>
      <c r="G740" s="4"/>
      <c r="H740" s="3"/>
      <c r="I740" s="4"/>
      <c r="J740" s="3"/>
      <c r="K740" s="4"/>
      <c r="L740" s="3"/>
      <c r="M740" s="4"/>
      <c r="N740" s="3"/>
      <c r="O740" s="4"/>
      <c r="P740" s="4"/>
      <c r="Q740" s="4"/>
      <c r="R740" s="3"/>
      <c r="S740" s="3"/>
      <c r="T740" s="3"/>
      <c r="U740" s="4"/>
      <c r="V740" s="3"/>
      <c r="W740" s="3"/>
      <c r="X740" s="3"/>
      <c r="Y740" s="3"/>
      <c r="Z740" s="3"/>
      <c r="AA740" s="3"/>
      <c r="AB740" s="4"/>
      <c r="AC740" s="3"/>
      <c r="AD740" s="3"/>
      <c r="AE740" s="3"/>
      <c r="AF740" s="3"/>
      <c r="AG740" s="3"/>
      <c r="AH740" s="3"/>
      <c r="AI740" s="3"/>
      <c r="AJ740" s="3"/>
      <c r="AK740" s="3"/>
      <c r="AL740" s="3"/>
      <c r="AM740" s="3"/>
      <c r="AN740" s="3"/>
      <c r="AO740" s="3"/>
      <c r="AP740" s="3"/>
      <c r="AQ740" s="3"/>
      <c r="AR740" s="3"/>
      <c r="AS740" s="3"/>
      <c r="AT740" s="3"/>
    </row>
    <row r="741" spans="1:46" ht="13.5" customHeight="1">
      <c r="A741" s="221"/>
      <c r="B741" s="3"/>
      <c r="C741" s="4"/>
      <c r="D741" s="32"/>
      <c r="E741" s="4"/>
      <c r="F741" s="3"/>
      <c r="G741" s="4"/>
      <c r="H741" s="3"/>
      <c r="I741" s="4"/>
      <c r="J741" s="3"/>
      <c r="K741" s="4"/>
      <c r="L741" s="3"/>
      <c r="M741" s="4"/>
      <c r="N741" s="3"/>
      <c r="O741" s="4"/>
      <c r="P741" s="4"/>
      <c r="Q741" s="4"/>
      <c r="R741" s="3"/>
      <c r="S741" s="3"/>
      <c r="T741" s="3"/>
      <c r="U741" s="4"/>
      <c r="V741" s="3"/>
      <c r="W741" s="3"/>
      <c r="X741" s="3"/>
      <c r="Y741" s="3"/>
      <c r="Z741" s="3"/>
      <c r="AA741" s="3"/>
      <c r="AB741" s="4"/>
      <c r="AC741" s="3"/>
      <c r="AD741" s="3"/>
      <c r="AE741" s="3"/>
      <c r="AF741" s="3"/>
      <c r="AG741" s="3"/>
      <c r="AH741" s="3"/>
      <c r="AI741" s="3"/>
      <c r="AJ741" s="3"/>
      <c r="AK741" s="3"/>
      <c r="AL741" s="3"/>
      <c r="AM741" s="3"/>
      <c r="AN741" s="3"/>
      <c r="AO741" s="3"/>
      <c r="AP741" s="3"/>
      <c r="AQ741" s="3"/>
      <c r="AR741" s="3"/>
      <c r="AS741" s="3"/>
      <c r="AT741" s="3"/>
    </row>
    <row r="742" spans="1:46" ht="13.5" customHeight="1">
      <c r="A742" s="221"/>
      <c r="B742" s="3"/>
      <c r="C742" s="4"/>
      <c r="D742" s="32"/>
      <c r="E742" s="4"/>
      <c r="F742" s="3"/>
      <c r="G742" s="4"/>
      <c r="H742" s="3"/>
      <c r="I742" s="4"/>
      <c r="J742" s="3"/>
      <c r="K742" s="4"/>
      <c r="L742" s="3"/>
      <c r="M742" s="4"/>
      <c r="N742" s="3"/>
      <c r="O742" s="4"/>
      <c r="P742" s="4"/>
      <c r="Q742" s="4"/>
      <c r="R742" s="3"/>
      <c r="S742" s="3"/>
      <c r="T742" s="3"/>
      <c r="U742" s="4"/>
      <c r="V742" s="3"/>
      <c r="W742" s="3"/>
      <c r="X742" s="3"/>
      <c r="Y742" s="3"/>
      <c r="Z742" s="3"/>
      <c r="AA742" s="3"/>
      <c r="AB742" s="4"/>
      <c r="AC742" s="3"/>
      <c r="AD742" s="3"/>
      <c r="AE742" s="3"/>
      <c r="AF742" s="3"/>
      <c r="AG742" s="3"/>
      <c r="AH742" s="3"/>
      <c r="AI742" s="3"/>
      <c r="AJ742" s="3"/>
      <c r="AK742" s="3"/>
      <c r="AL742" s="3"/>
      <c r="AM742" s="3"/>
      <c r="AN742" s="3"/>
      <c r="AO742" s="3"/>
      <c r="AP742" s="3"/>
      <c r="AQ742" s="3"/>
      <c r="AR742" s="3"/>
      <c r="AS742" s="3"/>
      <c r="AT742" s="3"/>
    </row>
    <row r="743" spans="1:46" ht="13.5" customHeight="1">
      <c r="A743" s="221"/>
      <c r="B743" s="3"/>
      <c r="C743" s="4"/>
      <c r="D743" s="32"/>
      <c r="E743" s="4"/>
      <c r="F743" s="3"/>
      <c r="G743" s="4"/>
      <c r="H743" s="3"/>
      <c r="I743" s="4"/>
      <c r="J743" s="3"/>
      <c r="K743" s="4"/>
      <c r="L743" s="3"/>
      <c r="M743" s="4"/>
      <c r="N743" s="3"/>
      <c r="O743" s="4"/>
      <c r="P743" s="4"/>
      <c r="Q743" s="4"/>
      <c r="R743" s="3"/>
      <c r="S743" s="3"/>
      <c r="T743" s="3"/>
      <c r="U743" s="4"/>
      <c r="V743" s="3"/>
      <c r="W743" s="3"/>
      <c r="X743" s="3"/>
      <c r="Y743" s="3"/>
      <c r="Z743" s="3"/>
      <c r="AA743" s="3"/>
      <c r="AB743" s="4"/>
      <c r="AC743" s="3"/>
      <c r="AD743" s="3"/>
      <c r="AE743" s="3"/>
      <c r="AF743" s="3"/>
      <c r="AG743" s="3"/>
      <c r="AH743" s="3"/>
      <c r="AI743" s="3"/>
      <c r="AJ743" s="3"/>
      <c r="AK743" s="3"/>
      <c r="AL743" s="3"/>
      <c r="AM743" s="3"/>
      <c r="AN743" s="3"/>
      <c r="AO743" s="3"/>
      <c r="AP743" s="3"/>
      <c r="AQ743" s="3"/>
      <c r="AR743" s="3"/>
      <c r="AS743" s="3"/>
      <c r="AT743" s="3"/>
    </row>
    <row r="744" spans="1:46" ht="13.5" customHeight="1">
      <c r="A744" s="221"/>
      <c r="B744" s="3"/>
      <c r="C744" s="4"/>
      <c r="D744" s="32"/>
      <c r="E744" s="4"/>
      <c r="F744" s="3"/>
      <c r="G744" s="4"/>
      <c r="H744" s="3"/>
      <c r="I744" s="4"/>
      <c r="J744" s="3"/>
      <c r="K744" s="4"/>
      <c r="L744" s="3"/>
      <c r="M744" s="4"/>
      <c r="N744" s="3"/>
      <c r="O744" s="4"/>
      <c r="P744" s="4"/>
      <c r="Q744" s="4"/>
      <c r="R744" s="3"/>
      <c r="S744" s="3"/>
      <c r="T744" s="3"/>
      <c r="U744" s="4"/>
      <c r="V744" s="3"/>
      <c r="W744" s="3"/>
      <c r="X744" s="3"/>
      <c r="Y744" s="3"/>
      <c r="Z744" s="3"/>
      <c r="AA744" s="3"/>
      <c r="AB744" s="4"/>
      <c r="AC744" s="3"/>
      <c r="AD744" s="3"/>
      <c r="AE744" s="3"/>
      <c r="AF744" s="3"/>
      <c r="AG744" s="3"/>
      <c r="AH744" s="3"/>
      <c r="AI744" s="3"/>
      <c r="AJ744" s="3"/>
      <c r="AK744" s="3"/>
      <c r="AL744" s="3"/>
      <c r="AM744" s="3"/>
      <c r="AN744" s="3"/>
      <c r="AO744" s="3"/>
      <c r="AP744" s="3"/>
      <c r="AQ744" s="3"/>
      <c r="AR744" s="3"/>
      <c r="AS744" s="3"/>
      <c r="AT744" s="3"/>
    </row>
    <row r="745" spans="1:46" ht="13.5" customHeight="1">
      <c r="A745" s="221"/>
      <c r="B745" s="3"/>
      <c r="C745" s="4"/>
      <c r="D745" s="32"/>
      <c r="E745" s="4"/>
      <c r="F745" s="3"/>
      <c r="G745" s="4"/>
      <c r="H745" s="3"/>
      <c r="I745" s="4"/>
      <c r="J745" s="3"/>
      <c r="K745" s="4"/>
      <c r="L745" s="3"/>
      <c r="M745" s="4"/>
      <c r="N745" s="3"/>
      <c r="O745" s="4"/>
      <c r="P745" s="4"/>
      <c r="Q745" s="4"/>
      <c r="R745" s="3"/>
      <c r="S745" s="3"/>
      <c r="T745" s="3"/>
      <c r="U745" s="4"/>
      <c r="V745" s="3"/>
      <c r="W745" s="3"/>
      <c r="X745" s="3"/>
      <c r="Y745" s="3"/>
      <c r="Z745" s="3"/>
      <c r="AA745" s="3"/>
      <c r="AB745" s="4"/>
      <c r="AC745" s="3"/>
      <c r="AD745" s="3"/>
      <c r="AE745" s="3"/>
      <c r="AF745" s="3"/>
      <c r="AG745" s="3"/>
      <c r="AH745" s="3"/>
      <c r="AI745" s="3"/>
      <c r="AJ745" s="3"/>
      <c r="AK745" s="3"/>
      <c r="AL745" s="3"/>
      <c r="AM745" s="3"/>
      <c r="AN745" s="3"/>
      <c r="AO745" s="3"/>
      <c r="AP745" s="3"/>
      <c r="AQ745" s="3"/>
      <c r="AR745" s="3"/>
      <c r="AS745" s="3"/>
      <c r="AT745" s="3"/>
    </row>
    <row r="746" spans="1:46" ht="13.5" customHeight="1">
      <c r="A746" s="221"/>
      <c r="B746" s="3"/>
      <c r="C746" s="4"/>
      <c r="D746" s="32"/>
      <c r="E746" s="4"/>
      <c r="F746" s="3"/>
      <c r="G746" s="4"/>
      <c r="H746" s="3"/>
      <c r="I746" s="4"/>
      <c r="J746" s="3"/>
      <c r="K746" s="4"/>
      <c r="L746" s="3"/>
      <c r="M746" s="4"/>
      <c r="N746" s="3"/>
      <c r="O746" s="4"/>
      <c r="P746" s="4"/>
      <c r="Q746" s="4"/>
      <c r="R746" s="3"/>
      <c r="S746" s="3"/>
      <c r="T746" s="3"/>
      <c r="U746" s="4"/>
      <c r="V746" s="3"/>
      <c r="W746" s="3"/>
      <c r="X746" s="3"/>
      <c r="Y746" s="3"/>
      <c r="Z746" s="3"/>
      <c r="AA746" s="3"/>
      <c r="AB746" s="4"/>
      <c r="AC746" s="3"/>
      <c r="AD746" s="3"/>
      <c r="AE746" s="3"/>
      <c r="AF746" s="3"/>
      <c r="AG746" s="3"/>
      <c r="AH746" s="3"/>
      <c r="AI746" s="3"/>
      <c r="AJ746" s="3"/>
      <c r="AK746" s="3"/>
      <c r="AL746" s="3"/>
      <c r="AM746" s="3"/>
      <c r="AN746" s="3"/>
      <c r="AO746" s="3"/>
      <c r="AP746" s="3"/>
      <c r="AQ746" s="3"/>
      <c r="AR746" s="3"/>
      <c r="AS746" s="3"/>
      <c r="AT746" s="3"/>
    </row>
    <row r="747" spans="1:46" ht="13.5" customHeight="1">
      <c r="A747" s="221"/>
      <c r="B747" s="3"/>
      <c r="C747" s="4"/>
      <c r="D747" s="32"/>
      <c r="E747" s="4"/>
      <c r="F747" s="3"/>
      <c r="G747" s="4"/>
      <c r="H747" s="3"/>
      <c r="I747" s="4"/>
      <c r="J747" s="3"/>
      <c r="K747" s="4"/>
      <c r="L747" s="3"/>
      <c r="M747" s="4"/>
      <c r="N747" s="3"/>
      <c r="O747" s="4"/>
      <c r="P747" s="4"/>
      <c r="Q747" s="4"/>
      <c r="R747" s="3"/>
      <c r="S747" s="3"/>
      <c r="T747" s="3"/>
      <c r="U747" s="4"/>
      <c r="V747" s="3"/>
      <c r="W747" s="3"/>
      <c r="X747" s="3"/>
      <c r="Y747" s="3"/>
      <c r="Z747" s="3"/>
      <c r="AA747" s="3"/>
      <c r="AB747" s="4"/>
      <c r="AC747" s="3"/>
      <c r="AD747" s="3"/>
      <c r="AE747" s="3"/>
      <c r="AF747" s="3"/>
      <c r="AG747" s="3"/>
      <c r="AH747" s="3"/>
      <c r="AI747" s="3"/>
      <c r="AJ747" s="3"/>
      <c r="AK747" s="3"/>
      <c r="AL747" s="3"/>
      <c r="AM747" s="3"/>
      <c r="AN747" s="3"/>
      <c r="AO747" s="3"/>
      <c r="AP747" s="3"/>
      <c r="AQ747" s="3"/>
      <c r="AR747" s="3"/>
      <c r="AS747" s="3"/>
      <c r="AT747" s="3"/>
    </row>
    <row r="748" spans="1:46" ht="13.5" customHeight="1">
      <c r="A748" s="221"/>
      <c r="B748" s="3"/>
      <c r="C748" s="4"/>
      <c r="D748" s="32"/>
      <c r="E748" s="4"/>
      <c r="F748" s="3"/>
      <c r="G748" s="4"/>
      <c r="H748" s="3"/>
      <c r="I748" s="4"/>
      <c r="J748" s="3"/>
      <c r="K748" s="4"/>
      <c r="L748" s="3"/>
      <c r="M748" s="4"/>
      <c r="N748" s="3"/>
      <c r="O748" s="4"/>
      <c r="P748" s="4"/>
      <c r="Q748" s="4"/>
      <c r="R748" s="3"/>
      <c r="S748" s="3"/>
      <c r="T748" s="3"/>
      <c r="U748" s="4"/>
      <c r="V748" s="3"/>
      <c r="W748" s="3"/>
      <c r="X748" s="3"/>
      <c r="Y748" s="3"/>
      <c r="Z748" s="3"/>
      <c r="AA748" s="3"/>
      <c r="AB748" s="4"/>
      <c r="AC748" s="3"/>
      <c r="AD748" s="3"/>
      <c r="AE748" s="3"/>
      <c r="AF748" s="3"/>
      <c r="AG748" s="3"/>
      <c r="AH748" s="3"/>
      <c r="AI748" s="3"/>
      <c r="AJ748" s="3"/>
      <c r="AK748" s="3"/>
      <c r="AL748" s="3"/>
      <c r="AM748" s="3"/>
      <c r="AN748" s="3"/>
      <c r="AO748" s="3"/>
      <c r="AP748" s="3"/>
      <c r="AQ748" s="3"/>
      <c r="AR748" s="3"/>
      <c r="AS748" s="3"/>
      <c r="AT748" s="3"/>
    </row>
    <row r="749" spans="1:46" ht="13.5" customHeight="1">
      <c r="A749" s="221"/>
      <c r="B749" s="3"/>
      <c r="C749" s="4"/>
      <c r="D749" s="32"/>
      <c r="E749" s="4"/>
      <c r="F749" s="3"/>
      <c r="G749" s="4"/>
      <c r="H749" s="3"/>
      <c r="I749" s="4"/>
      <c r="J749" s="3"/>
      <c r="K749" s="4"/>
      <c r="L749" s="3"/>
      <c r="M749" s="4"/>
      <c r="N749" s="3"/>
      <c r="O749" s="4"/>
      <c r="P749" s="4"/>
      <c r="Q749" s="4"/>
      <c r="R749" s="3"/>
      <c r="S749" s="3"/>
      <c r="T749" s="3"/>
      <c r="U749" s="4"/>
      <c r="V749" s="3"/>
      <c r="W749" s="3"/>
      <c r="X749" s="3"/>
      <c r="Y749" s="3"/>
      <c r="Z749" s="3"/>
      <c r="AA749" s="3"/>
      <c r="AB749" s="4"/>
      <c r="AC749" s="3"/>
      <c r="AD749" s="3"/>
      <c r="AE749" s="3"/>
      <c r="AF749" s="3"/>
      <c r="AG749" s="3"/>
      <c r="AH749" s="3"/>
      <c r="AI749" s="3"/>
      <c r="AJ749" s="3"/>
      <c r="AK749" s="3"/>
      <c r="AL749" s="3"/>
      <c r="AM749" s="3"/>
      <c r="AN749" s="3"/>
      <c r="AO749" s="3"/>
      <c r="AP749" s="3"/>
      <c r="AQ749" s="3"/>
      <c r="AR749" s="3"/>
      <c r="AS749" s="3"/>
      <c r="AT749" s="3"/>
    </row>
    <row r="750" spans="1:46" ht="13.5" customHeight="1">
      <c r="A750" s="221"/>
      <c r="B750" s="3"/>
      <c r="C750" s="4"/>
      <c r="D750" s="32"/>
      <c r="E750" s="4"/>
      <c r="F750" s="3"/>
      <c r="G750" s="4"/>
      <c r="H750" s="3"/>
      <c r="I750" s="4"/>
      <c r="J750" s="3"/>
      <c r="K750" s="4"/>
      <c r="L750" s="3"/>
      <c r="M750" s="4"/>
      <c r="N750" s="3"/>
      <c r="O750" s="4"/>
      <c r="P750" s="4"/>
      <c r="Q750" s="4"/>
      <c r="R750" s="3"/>
      <c r="S750" s="3"/>
      <c r="T750" s="3"/>
      <c r="U750" s="4"/>
      <c r="V750" s="3"/>
      <c r="W750" s="3"/>
      <c r="X750" s="3"/>
      <c r="Y750" s="3"/>
      <c r="Z750" s="3"/>
      <c r="AA750" s="3"/>
      <c r="AB750" s="4"/>
      <c r="AC750" s="3"/>
      <c r="AD750" s="3"/>
      <c r="AE750" s="3"/>
      <c r="AF750" s="3"/>
      <c r="AG750" s="3"/>
      <c r="AH750" s="3"/>
      <c r="AI750" s="3"/>
      <c r="AJ750" s="3"/>
      <c r="AK750" s="3"/>
      <c r="AL750" s="3"/>
      <c r="AM750" s="3"/>
      <c r="AN750" s="3"/>
      <c r="AO750" s="3"/>
      <c r="AP750" s="3"/>
      <c r="AQ750" s="3"/>
      <c r="AR750" s="3"/>
      <c r="AS750" s="3"/>
      <c r="AT750" s="3"/>
    </row>
    <row r="751" spans="1:46" ht="13.5" customHeight="1">
      <c r="A751" s="221"/>
      <c r="B751" s="3"/>
      <c r="C751" s="4"/>
      <c r="D751" s="32"/>
      <c r="E751" s="4"/>
      <c r="F751" s="3"/>
      <c r="G751" s="4"/>
      <c r="H751" s="3"/>
      <c r="I751" s="4"/>
      <c r="J751" s="3"/>
      <c r="K751" s="4"/>
      <c r="L751" s="3"/>
      <c r="M751" s="4"/>
      <c r="N751" s="3"/>
      <c r="O751" s="4"/>
      <c r="P751" s="4"/>
      <c r="Q751" s="4"/>
      <c r="R751" s="3"/>
      <c r="S751" s="3"/>
      <c r="T751" s="3"/>
      <c r="U751" s="4"/>
      <c r="V751" s="3"/>
      <c r="W751" s="3"/>
      <c r="X751" s="3"/>
      <c r="Y751" s="3"/>
      <c r="Z751" s="3"/>
      <c r="AA751" s="3"/>
      <c r="AB751" s="4"/>
      <c r="AC751" s="3"/>
      <c r="AD751" s="3"/>
      <c r="AE751" s="3"/>
      <c r="AF751" s="3"/>
      <c r="AG751" s="3"/>
      <c r="AH751" s="3"/>
      <c r="AI751" s="3"/>
      <c r="AJ751" s="3"/>
      <c r="AK751" s="3"/>
      <c r="AL751" s="3"/>
      <c r="AM751" s="3"/>
      <c r="AN751" s="3"/>
      <c r="AO751" s="3"/>
      <c r="AP751" s="3"/>
      <c r="AQ751" s="3"/>
      <c r="AR751" s="3"/>
      <c r="AS751" s="3"/>
      <c r="AT751" s="3"/>
    </row>
    <row r="752" spans="1:46" ht="13.5" customHeight="1">
      <c r="A752" s="221"/>
      <c r="B752" s="3"/>
      <c r="C752" s="4"/>
      <c r="D752" s="32"/>
      <c r="E752" s="4"/>
      <c r="F752" s="3"/>
      <c r="G752" s="4"/>
      <c r="H752" s="3"/>
      <c r="I752" s="4"/>
      <c r="J752" s="3"/>
      <c r="K752" s="4"/>
      <c r="L752" s="3"/>
      <c r="M752" s="4"/>
      <c r="N752" s="3"/>
      <c r="O752" s="4"/>
      <c r="P752" s="4"/>
      <c r="Q752" s="4"/>
      <c r="R752" s="3"/>
      <c r="S752" s="3"/>
      <c r="T752" s="3"/>
      <c r="U752" s="4"/>
      <c r="V752" s="3"/>
      <c r="W752" s="3"/>
      <c r="X752" s="3"/>
      <c r="Y752" s="3"/>
      <c r="Z752" s="3"/>
      <c r="AA752" s="3"/>
      <c r="AB752" s="4"/>
      <c r="AC752" s="3"/>
      <c r="AD752" s="3"/>
      <c r="AE752" s="3"/>
      <c r="AF752" s="3"/>
      <c r="AG752" s="3"/>
      <c r="AH752" s="3"/>
      <c r="AI752" s="3"/>
      <c r="AJ752" s="3"/>
      <c r="AK752" s="3"/>
      <c r="AL752" s="3"/>
      <c r="AM752" s="3"/>
      <c r="AN752" s="3"/>
      <c r="AO752" s="3"/>
      <c r="AP752" s="3"/>
      <c r="AQ752" s="3"/>
      <c r="AR752" s="3"/>
      <c r="AS752" s="3"/>
      <c r="AT752" s="3"/>
    </row>
    <row r="753" spans="1:46" ht="13.5" customHeight="1">
      <c r="A753" s="221"/>
      <c r="B753" s="3"/>
      <c r="C753" s="4"/>
      <c r="D753" s="32"/>
      <c r="E753" s="4"/>
      <c r="F753" s="3"/>
      <c r="G753" s="4"/>
      <c r="H753" s="3"/>
      <c r="I753" s="4"/>
      <c r="J753" s="3"/>
      <c r="K753" s="4"/>
      <c r="L753" s="3"/>
      <c r="M753" s="4"/>
      <c r="N753" s="3"/>
      <c r="O753" s="4"/>
      <c r="P753" s="4"/>
      <c r="Q753" s="4"/>
      <c r="R753" s="3"/>
      <c r="S753" s="3"/>
      <c r="T753" s="3"/>
      <c r="U753" s="4"/>
      <c r="V753" s="3"/>
      <c r="W753" s="3"/>
      <c r="X753" s="3"/>
      <c r="Y753" s="3"/>
      <c r="Z753" s="3"/>
      <c r="AA753" s="3"/>
      <c r="AB753" s="4"/>
      <c r="AC753" s="3"/>
      <c r="AD753" s="3"/>
      <c r="AE753" s="3"/>
      <c r="AF753" s="3"/>
      <c r="AG753" s="3"/>
      <c r="AH753" s="3"/>
      <c r="AI753" s="3"/>
      <c r="AJ753" s="3"/>
      <c r="AK753" s="3"/>
      <c r="AL753" s="3"/>
      <c r="AM753" s="3"/>
      <c r="AN753" s="3"/>
      <c r="AO753" s="3"/>
      <c r="AP753" s="3"/>
      <c r="AQ753" s="3"/>
      <c r="AR753" s="3"/>
      <c r="AS753" s="3"/>
      <c r="AT753" s="3"/>
    </row>
    <row r="754" spans="1:46" ht="13.5" customHeight="1">
      <c r="A754" s="221"/>
      <c r="B754" s="3"/>
      <c r="C754" s="4"/>
      <c r="D754" s="32"/>
      <c r="E754" s="4"/>
      <c r="F754" s="3"/>
      <c r="G754" s="4"/>
      <c r="H754" s="3"/>
      <c r="I754" s="4"/>
      <c r="J754" s="3"/>
      <c r="K754" s="4"/>
      <c r="L754" s="3"/>
      <c r="M754" s="4"/>
      <c r="N754" s="3"/>
      <c r="O754" s="4"/>
      <c r="P754" s="4"/>
      <c r="Q754" s="4"/>
      <c r="R754" s="3"/>
      <c r="S754" s="3"/>
      <c r="T754" s="3"/>
      <c r="U754" s="4"/>
      <c r="V754" s="3"/>
      <c r="W754" s="3"/>
      <c r="X754" s="3"/>
      <c r="Y754" s="3"/>
      <c r="Z754" s="3"/>
      <c r="AA754" s="3"/>
      <c r="AB754" s="4"/>
      <c r="AC754" s="3"/>
      <c r="AD754" s="3"/>
      <c r="AE754" s="3"/>
      <c r="AF754" s="3"/>
      <c r="AG754" s="3"/>
      <c r="AH754" s="3"/>
      <c r="AI754" s="3"/>
      <c r="AJ754" s="3"/>
      <c r="AK754" s="3"/>
      <c r="AL754" s="3"/>
      <c r="AM754" s="3"/>
      <c r="AN754" s="3"/>
      <c r="AO754" s="3"/>
      <c r="AP754" s="3"/>
      <c r="AQ754" s="3"/>
      <c r="AR754" s="3"/>
      <c r="AS754" s="3"/>
      <c r="AT754" s="3"/>
    </row>
    <row r="755" spans="1:46" ht="13.5" customHeight="1">
      <c r="A755" s="221"/>
      <c r="B755" s="3"/>
      <c r="C755" s="4"/>
      <c r="D755" s="32"/>
      <c r="E755" s="4"/>
      <c r="F755" s="3"/>
      <c r="G755" s="4"/>
      <c r="H755" s="3"/>
      <c r="I755" s="4"/>
      <c r="J755" s="3"/>
      <c r="K755" s="4"/>
      <c r="L755" s="3"/>
      <c r="M755" s="4"/>
      <c r="N755" s="3"/>
      <c r="O755" s="4"/>
      <c r="P755" s="4"/>
      <c r="Q755" s="4"/>
      <c r="R755" s="3"/>
      <c r="S755" s="3"/>
      <c r="T755" s="3"/>
      <c r="U755" s="4"/>
      <c r="V755" s="3"/>
      <c r="W755" s="3"/>
      <c r="X755" s="3"/>
      <c r="Y755" s="3"/>
      <c r="Z755" s="3"/>
      <c r="AA755" s="3"/>
      <c r="AB755" s="4"/>
      <c r="AC755" s="3"/>
      <c r="AD755" s="3"/>
      <c r="AE755" s="3"/>
      <c r="AF755" s="3"/>
      <c r="AG755" s="3"/>
      <c r="AH755" s="3"/>
      <c r="AI755" s="3"/>
      <c r="AJ755" s="3"/>
      <c r="AK755" s="3"/>
      <c r="AL755" s="3"/>
      <c r="AM755" s="3"/>
      <c r="AN755" s="3"/>
      <c r="AO755" s="3"/>
      <c r="AP755" s="3"/>
      <c r="AQ755" s="3"/>
      <c r="AR755" s="3"/>
      <c r="AS755" s="3"/>
      <c r="AT755" s="3"/>
    </row>
    <row r="756" spans="1:46" ht="13.5" customHeight="1">
      <c r="A756" s="221"/>
      <c r="B756" s="3"/>
      <c r="C756" s="4"/>
      <c r="D756" s="32"/>
      <c r="E756" s="4"/>
      <c r="F756" s="3"/>
      <c r="G756" s="4"/>
      <c r="H756" s="3"/>
      <c r="I756" s="4"/>
      <c r="J756" s="3"/>
      <c r="K756" s="4"/>
      <c r="L756" s="3"/>
      <c r="M756" s="4"/>
      <c r="N756" s="3"/>
      <c r="O756" s="4"/>
      <c r="P756" s="4"/>
      <c r="Q756" s="4"/>
      <c r="R756" s="3"/>
      <c r="S756" s="3"/>
      <c r="T756" s="3"/>
      <c r="U756" s="4"/>
      <c r="V756" s="3"/>
      <c r="W756" s="3"/>
      <c r="X756" s="3"/>
      <c r="Y756" s="3"/>
      <c r="Z756" s="3"/>
      <c r="AA756" s="3"/>
      <c r="AB756" s="4"/>
      <c r="AC756" s="3"/>
      <c r="AD756" s="3"/>
      <c r="AE756" s="3"/>
      <c r="AF756" s="3"/>
      <c r="AG756" s="3"/>
      <c r="AH756" s="3"/>
      <c r="AI756" s="3"/>
      <c r="AJ756" s="3"/>
      <c r="AK756" s="3"/>
      <c r="AL756" s="3"/>
      <c r="AM756" s="3"/>
      <c r="AN756" s="3"/>
      <c r="AO756" s="3"/>
      <c r="AP756" s="3"/>
      <c r="AQ756" s="3"/>
      <c r="AR756" s="3"/>
      <c r="AS756" s="3"/>
      <c r="AT756" s="3"/>
    </row>
    <row r="757" spans="1:46" ht="13.5" customHeight="1">
      <c r="A757" s="221"/>
      <c r="B757" s="3"/>
      <c r="C757" s="4"/>
      <c r="D757" s="32"/>
      <c r="E757" s="4"/>
      <c r="F757" s="3"/>
      <c r="G757" s="4"/>
      <c r="H757" s="3"/>
      <c r="I757" s="4"/>
      <c r="J757" s="3"/>
      <c r="K757" s="4"/>
      <c r="L757" s="3"/>
      <c r="M757" s="4"/>
      <c r="N757" s="3"/>
      <c r="O757" s="4"/>
      <c r="P757" s="4"/>
      <c r="Q757" s="4"/>
      <c r="R757" s="3"/>
      <c r="S757" s="3"/>
      <c r="T757" s="3"/>
      <c r="U757" s="4"/>
      <c r="V757" s="3"/>
      <c r="W757" s="3"/>
      <c r="X757" s="3"/>
      <c r="Y757" s="3"/>
      <c r="Z757" s="3"/>
      <c r="AA757" s="3"/>
      <c r="AB757" s="4"/>
      <c r="AC757" s="3"/>
      <c r="AD757" s="3"/>
      <c r="AE757" s="3"/>
      <c r="AF757" s="3"/>
      <c r="AG757" s="3"/>
      <c r="AH757" s="3"/>
      <c r="AI757" s="3"/>
      <c r="AJ757" s="3"/>
      <c r="AK757" s="3"/>
      <c r="AL757" s="3"/>
      <c r="AM757" s="3"/>
      <c r="AN757" s="3"/>
      <c r="AO757" s="3"/>
      <c r="AP757" s="3"/>
      <c r="AQ757" s="3"/>
      <c r="AR757" s="3"/>
      <c r="AS757" s="3"/>
      <c r="AT757" s="3"/>
    </row>
    <row r="758" spans="1:46" ht="13.5" customHeight="1">
      <c r="A758" s="221"/>
      <c r="B758" s="3"/>
      <c r="C758" s="4"/>
      <c r="D758" s="32"/>
      <c r="E758" s="4"/>
      <c r="F758" s="3"/>
      <c r="G758" s="4"/>
      <c r="H758" s="3"/>
      <c r="I758" s="4"/>
      <c r="J758" s="3"/>
      <c r="K758" s="4"/>
      <c r="L758" s="3"/>
      <c r="M758" s="4"/>
      <c r="N758" s="3"/>
      <c r="O758" s="4"/>
      <c r="P758" s="4"/>
      <c r="Q758" s="4"/>
      <c r="R758" s="3"/>
      <c r="S758" s="3"/>
      <c r="T758" s="3"/>
      <c r="U758" s="4"/>
      <c r="V758" s="3"/>
      <c r="W758" s="3"/>
      <c r="X758" s="3"/>
      <c r="Y758" s="3"/>
      <c r="Z758" s="3"/>
      <c r="AA758" s="3"/>
      <c r="AB758" s="4"/>
      <c r="AC758" s="3"/>
      <c r="AD758" s="3"/>
      <c r="AE758" s="3"/>
      <c r="AF758" s="3"/>
      <c r="AG758" s="3"/>
      <c r="AH758" s="3"/>
      <c r="AI758" s="3"/>
      <c r="AJ758" s="3"/>
      <c r="AK758" s="3"/>
      <c r="AL758" s="3"/>
      <c r="AM758" s="3"/>
      <c r="AN758" s="3"/>
      <c r="AO758" s="3"/>
      <c r="AP758" s="3"/>
      <c r="AQ758" s="3"/>
      <c r="AR758" s="3"/>
      <c r="AS758" s="3"/>
      <c r="AT758" s="3"/>
    </row>
    <row r="759" spans="1:46" ht="13.5" customHeight="1">
      <c r="A759" s="221"/>
      <c r="B759" s="3"/>
      <c r="C759" s="4"/>
      <c r="D759" s="32"/>
      <c r="E759" s="4"/>
      <c r="F759" s="3"/>
      <c r="G759" s="4"/>
      <c r="H759" s="3"/>
      <c r="I759" s="4"/>
      <c r="J759" s="3"/>
      <c r="K759" s="4"/>
      <c r="L759" s="3"/>
      <c r="M759" s="4"/>
      <c r="N759" s="3"/>
      <c r="O759" s="4"/>
      <c r="P759" s="4"/>
      <c r="Q759" s="4"/>
      <c r="R759" s="3"/>
      <c r="S759" s="3"/>
      <c r="T759" s="3"/>
      <c r="U759" s="4"/>
      <c r="V759" s="3"/>
      <c r="W759" s="3"/>
      <c r="X759" s="3"/>
      <c r="Y759" s="3"/>
      <c r="Z759" s="3"/>
      <c r="AA759" s="3"/>
      <c r="AB759" s="4"/>
      <c r="AC759" s="3"/>
      <c r="AD759" s="3"/>
      <c r="AE759" s="3"/>
      <c r="AF759" s="3"/>
      <c r="AG759" s="3"/>
      <c r="AH759" s="3"/>
      <c r="AI759" s="3"/>
      <c r="AJ759" s="3"/>
      <c r="AK759" s="3"/>
      <c r="AL759" s="3"/>
      <c r="AM759" s="3"/>
      <c r="AN759" s="3"/>
      <c r="AO759" s="3"/>
      <c r="AP759" s="3"/>
      <c r="AQ759" s="3"/>
      <c r="AR759" s="3"/>
      <c r="AS759" s="3"/>
      <c r="AT759" s="3"/>
    </row>
    <row r="760" spans="1:46" ht="13.5" customHeight="1">
      <c r="A760" s="221"/>
      <c r="B760" s="3"/>
      <c r="C760" s="4"/>
      <c r="D760" s="32"/>
      <c r="E760" s="4"/>
      <c r="F760" s="3"/>
      <c r="G760" s="4"/>
      <c r="H760" s="3"/>
      <c r="I760" s="4"/>
      <c r="J760" s="3"/>
      <c r="K760" s="4"/>
      <c r="L760" s="3"/>
      <c r="M760" s="4"/>
      <c r="N760" s="3"/>
      <c r="O760" s="4"/>
      <c r="P760" s="4"/>
      <c r="Q760" s="4"/>
      <c r="R760" s="3"/>
      <c r="S760" s="3"/>
      <c r="T760" s="3"/>
      <c r="U760" s="4"/>
      <c r="V760" s="3"/>
      <c r="W760" s="3"/>
      <c r="X760" s="3"/>
      <c r="Y760" s="3"/>
      <c r="Z760" s="3"/>
      <c r="AA760" s="3"/>
      <c r="AB760" s="4"/>
      <c r="AC760" s="3"/>
      <c r="AD760" s="3"/>
      <c r="AE760" s="3"/>
      <c r="AF760" s="3"/>
      <c r="AG760" s="3"/>
      <c r="AH760" s="3"/>
      <c r="AI760" s="3"/>
      <c r="AJ760" s="3"/>
      <c r="AK760" s="3"/>
      <c r="AL760" s="3"/>
      <c r="AM760" s="3"/>
      <c r="AN760" s="3"/>
      <c r="AO760" s="3"/>
      <c r="AP760" s="3"/>
      <c r="AQ760" s="3"/>
      <c r="AR760" s="3"/>
      <c r="AS760" s="3"/>
      <c r="AT760" s="3"/>
    </row>
    <row r="761" spans="1:46" ht="13.5" customHeight="1">
      <c r="A761" s="221"/>
      <c r="B761" s="3"/>
      <c r="C761" s="4"/>
      <c r="D761" s="32"/>
      <c r="E761" s="4"/>
      <c r="F761" s="3"/>
      <c r="G761" s="4"/>
      <c r="H761" s="3"/>
      <c r="I761" s="4"/>
      <c r="J761" s="3"/>
      <c r="K761" s="4"/>
      <c r="L761" s="3"/>
      <c r="M761" s="4"/>
      <c r="N761" s="3"/>
      <c r="O761" s="4"/>
      <c r="P761" s="4"/>
      <c r="Q761" s="4"/>
      <c r="R761" s="3"/>
      <c r="S761" s="3"/>
      <c r="T761" s="3"/>
      <c r="U761" s="4"/>
      <c r="V761" s="3"/>
      <c r="W761" s="3"/>
      <c r="X761" s="3"/>
      <c r="Y761" s="3"/>
      <c r="Z761" s="3"/>
      <c r="AA761" s="3"/>
      <c r="AB761" s="4"/>
      <c r="AC761" s="3"/>
      <c r="AD761" s="3"/>
      <c r="AE761" s="3"/>
      <c r="AF761" s="3"/>
      <c r="AG761" s="3"/>
      <c r="AH761" s="3"/>
      <c r="AI761" s="3"/>
      <c r="AJ761" s="3"/>
      <c r="AK761" s="3"/>
      <c r="AL761" s="3"/>
      <c r="AM761" s="3"/>
      <c r="AN761" s="3"/>
      <c r="AO761" s="3"/>
      <c r="AP761" s="3"/>
      <c r="AQ761" s="3"/>
      <c r="AR761" s="3"/>
      <c r="AS761" s="3"/>
      <c r="AT761" s="3"/>
    </row>
    <row r="762" spans="1:46" ht="13.5" customHeight="1">
      <c r="A762" s="221"/>
      <c r="B762" s="3"/>
      <c r="C762" s="4"/>
      <c r="D762" s="32"/>
      <c r="E762" s="4"/>
      <c r="F762" s="3"/>
      <c r="G762" s="4"/>
      <c r="H762" s="3"/>
      <c r="I762" s="4"/>
      <c r="J762" s="3"/>
      <c r="K762" s="4"/>
      <c r="L762" s="3"/>
      <c r="M762" s="4"/>
      <c r="N762" s="3"/>
      <c r="O762" s="4"/>
      <c r="P762" s="4"/>
      <c r="Q762" s="4"/>
      <c r="R762" s="3"/>
      <c r="S762" s="3"/>
      <c r="T762" s="3"/>
      <c r="U762" s="4"/>
      <c r="V762" s="3"/>
      <c r="W762" s="3"/>
      <c r="X762" s="3"/>
      <c r="Y762" s="3"/>
      <c r="Z762" s="3"/>
      <c r="AA762" s="3"/>
      <c r="AB762" s="4"/>
      <c r="AC762" s="3"/>
      <c r="AD762" s="3"/>
      <c r="AE762" s="3"/>
      <c r="AF762" s="3"/>
      <c r="AG762" s="3"/>
      <c r="AH762" s="3"/>
      <c r="AI762" s="3"/>
      <c r="AJ762" s="3"/>
      <c r="AK762" s="3"/>
      <c r="AL762" s="3"/>
      <c r="AM762" s="3"/>
      <c r="AN762" s="3"/>
      <c r="AO762" s="3"/>
      <c r="AP762" s="3"/>
      <c r="AQ762" s="3"/>
      <c r="AR762" s="3"/>
      <c r="AS762" s="3"/>
      <c r="AT762" s="3"/>
    </row>
    <row r="763" spans="1:46" ht="13.5" customHeight="1">
      <c r="A763" s="221"/>
      <c r="B763" s="3"/>
      <c r="C763" s="4"/>
      <c r="D763" s="32"/>
      <c r="E763" s="4"/>
      <c r="F763" s="3"/>
      <c r="G763" s="4"/>
      <c r="H763" s="3"/>
      <c r="I763" s="4"/>
      <c r="J763" s="3"/>
      <c r="K763" s="4"/>
      <c r="L763" s="3"/>
      <c r="M763" s="4"/>
      <c r="N763" s="3"/>
      <c r="O763" s="4"/>
      <c r="P763" s="4"/>
      <c r="Q763" s="4"/>
      <c r="R763" s="3"/>
      <c r="S763" s="3"/>
      <c r="T763" s="3"/>
      <c r="U763" s="4"/>
      <c r="V763" s="3"/>
      <c r="W763" s="3"/>
      <c r="X763" s="3"/>
      <c r="Y763" s="3"/>
      <c r="Z763" s="3"/>
      <c r="AA763" s="3"/>
      <c r="AB763" s="4"/>
      <c r="AC763" s="3"/>
      <c r="AD763" s="3"/>
      <c r="AE763" s="3"/>
      <c r="AF763" s="3"/>
      <c r="AG763" s="3"/>
      <c r="AH763" s="3"/>
      <c r="AI763" s="3"/>
      <c r="AJ763" s="3"/>
      <c r="AK763" s="3"/>
      <c r="AL763" s="3"/>
      <c r="AM763" s="3"/>
      <c r="AN763" s="3"/>
      <c r="AO763" s="3"/>
      <c r="AP763" s="3"/>
      <c r="AQ763" s="3"/>
      <c r="AR763" s="3"/>
      <c r="AS763" s="3"/>
      <c r="AT763" s="3"/>
    </row>
    <row r="764" spans="1:46" ht="13.5" customHeight="1">
      <c r="A764" s="221"/>
      <c r="B764" s="3"/>
      <c r="C764" s="4"/>
      <c r="D764" s="32"/>
      <c r="E764" s="4"/>
      <c r="F764" s="3"/>
      <c r="G764" s="4"/>
      <c r="H764" s="3"/>
      <c r="I764" s="4"/>
      <c r="J764" s="3"/>
      <c r="K764" s="4"/>
      <c r="L764" s="3"/>
      <c r="M764" s="4"/>
      <c r="N764" s="3"/>
      <c r="O764" s="4"/>
      <c r="P764" s="4"/>
      <c r="Q764" s="4"/>
      <c r="R764" s="3"/>
      <c r="S764" s="3"/>
      <c r="T764" s="3"/>
      <c r="U764" s="4"/>
      <c r="V764" s="3"/>
      <c r="W764" s="3"/>
      <c r="X764" s="3"/>
      <c r="Y764" s="3"/>
      <c r="Z764" s="3"/>
      <c r="AA764" s="3"/>
      <c r="AB764" s="4"/>
      <c r="AC764" s="3"/>
      <c r="AD764" s="3"/>
      <c r="AE764" s="3"/>
      <c r="AF764" s="3"/>
      <c r="AG764" s="3"/>
      <c r="AH764" s="3"/>
      <c r="AI764" s="3"/>
      <c r="AJ764" s="3"/>
      <c r="AK764" s="3"/>
      <c r="AL764" s="3"/>
      <c r="AM764" s="3"/>
      <c r="AN764" s="3"/>
      <c r="AO764" s="3"/>
      <c r="AP764" s="3"/>
      <c r="AQ764" s="3"/>
      <c r="AR764" s="3"/>
      <c r="AS764" s="3"/>
      <c r="AT764" s="3"/>
    </row>
    <row r="765" spans="1:46" ht="13.5" customHeight="1">
      <c r="A765" s="221"/>
      <c r="B765" s="3"/>
      <c r="C765" s="4"/>
      <c r="D765" s="32"/>
      <c r="E765" s="4"/>
      <c r="F765" s="3"/>
      <c r="G765" s="4"/>
      <c r="H765" s="3"/>
      <c r="I765" s="4"/>
      <c r="J765" s="3"/>
      <c r="K765" s="4"/>
      <c r="L765" s="3"/>
      <c r="M765" s="4"/>
      <c r="N765" s="3"/>
      <c r="O765" s="4"/>
      <c r="P765" s="4"/>
      <c r="Q765" s="4"/>
      <c r="R765" s="3"/>
      <c r="S765" s="3"/>
      <c r="T765" s="3"/>
      <c r="U765" s="4"/>
      <c r="V765" s="3"/>
      <c r="W765" s="3"/>
      <c r="X765" s="3"/>
      <c r="Y765" s="3"/>
      <c r="Z765" s="3"/>
      <c r="AA765" s="3"/>
      <c r="AB765" s="4"/>
      <c r="AC765" s="3"/>
      <c r="AD765" s="3"/>
      <c r="AE765" s="3"/>
      <c r="AF765" s="3"/>
      <c r="AG765" s="3"/>
      <c r="AH765" s="3"/>
      <c r="AI765" s="3"/>
      <c r="AJ765" s="3"/>
      <c r="AK765" s="3"/>
      <c r="AL765" s="3"/>
      <c r="AM765" s="3"/>
      <c r="AN765" s="3"/>
      <c r="AO765" s="3"/>
      <c r="AP765" s="3"/>
      <c r="AQ765" s="3"/>
      <c r="AR765" s="3"/>
      <c r="AS765" s="3"/>
      <c r="AT765" s="3"/>
    </row>
    <row r="766" spans="1:46" ht="13.5" customHeight="1">
      <c r="A766" s="221"/>
      <c r="B766" s="3"/>
      <c r="C766" s="4"/>
      <c r="D766" s="32"/>
      <c r="E766" s="4"/>
      <c r="F766" s="3"/>
      <c r="G766" s="4"/>
      <c r="H766" s="3"/>
      <c r="I766" s="4"/>
      <c r="J766" s="3"/>
      <c r="K766" s="4"/>
      <c r="L766" s="3"/>
      <c r="M766" s="4"/>
      <c r="N766" s="3"/>
      <c r="O766" s="4"/>
      <c r="P766" s="4"/>
      <c r="Q766" s="4"/>
      <c r="R766" s="3"/>
      <c r="S766" s="3"/>
      <c r="T766" s="3"/>
      <c r="U766" s="4"/>
      <c r="V766" s="3"/>
      <c r="W766" s="3"/>
      <c r="X766" s="3"/>
      <c r="Y766" s="3"/>
      <c r="Z766" s="3"/>
      <c r="AA766" s="3"/>
      <c r="AB766" s="4"/>
      <c r="AC766" s="3"/>
      <c r="AD766" s="3"/>
      <c r="AE766" s="3"/>
      <c r="AF766" s="3"/>
      <c r="AG766" s="3"/>
      <c r="AH766" s="3"/>
      <c r="AI766" s="3"/>
      <c r="AJ766" s="3"/>
      <c r="AK766" s="3"/>
      <c r="AL766" s="3"/>
      <c r="AM766" s="3"/>
      <c r="AN766" s="3"/>
      <c r="AO766" s="3"/>
      <c r="AP766" s="3"/>
      <c r="AQ766" s="3"/>
      <c r="AR766" s="3"/>
      <c r="AS766" s="3"/>
      <c r="AT766" s="3"/>
    </row>
    <row r="767" spans="1:46" ht="13.5" customHeight="1">
      <c r="A767" s="221"/>
      <c r="B767" s="3"/>
      <c r="C767" s="4"/>
      <c r="D767" s="32"/>
      <c r="E767" s="4"/>
      <c r="F767" s="3"/>
      <c r="G767" s="4"/>
      <c r="H767" s="3"/>
      <c r="I767" s="4"/>
      <c r="J767" s="3"/>
      <c r="K767" s="4"/>
      <c r="L767" s="3"/>
      <c r="M767" s="4"/>
      <c r="N767" s="3"/>
      <c r="O767" s="4"/>
      <c r="P767" s="4"/>
      <c r="Q767" s="4"/>
      <c r="R767" s="3"/>
      <c r="S767" s="3"/>
      <c r="T767" s="3"/>
      <c r="U767" s="4"/>
      <c r="V767" s="3"/>
      <c r="W767" s="3"/>
      <c r="X767" s="3"/>
      <c r="Y767" s="3"/>
      <c r="Z767" s="3"/>
      <c r="AA767" s="3"/>
      <c r="AB767" s="4"/>
      <c r="AC767" s="3"/>
      <c r="AD767" s="3"/>
      <c r="AE767" s="3"/>
      <c r="AF767" s="3"/>
      <c r="AG767" s="3"/>
      <c r="AH767" s="3"/>
      <c r="AI767" s="3"/>
      <c r="AJ767" s="3"/>
      <c r="AK767" s="3"/>
      <c r="AL767" s="3"/>
      <c r="AM767" s="3"/>
      <c r="AN767" s="3"/>
      <c r="AO767" s="3"/>
      <c r="AP767" s="3"/>
      <c r="AQ767" s="3"/>
      <c r="AR767" s="3"/>
      <c r="AS767" s="3"/>
      <c r="AT767" s="3"/>
    </row>
    <row r="768" spans="1:46" ht="13.5" customHeight="1">
      <c r="A768" s="221"/>
      <c r="B768" s="3"/>
      <c r="C768" s="4"/>
      <c r="D768" s="32"/>
      <c r="E768" s="4"/>
      <c r="F768" s="3"/>
      <c r="G768" s="4"/>
      <c r="H768" s="3"/>
      <c r="I768" s="4"/>
      <c r="J768" s="3"/>
      <c r="K768" s="4"/>
      <c r="L768" s="3"/>
      <c r="M768" s="4"/>
      <c r="N768" s="3"/>
      <c r="O768" s="4"/>
      <c r="P768" s="4"/>
      <c r="Q768" s="4"/>
      <c r="R768" s="3"/>
      <c r="S768" s="3"/>
      <c r="T768" s="3"/>
      <c r="U768" s="4"/>
      <c r="V768" s="3"/>
      <c r="W768" s="3"/>
      <c r="X768" s="3"/>
      <c r="Y768" s="3"/>
      <c r="Z768" s="3"/>
      <c r="AA768" s="3"/>
      <c r="AB768" s="4"/>
      <c r="AC768" s="3"/>
      <c r="AD768" s="3"/>
      <c r="AE768" s="3"/>
      <c r="AF768" s="3"/>
      <c r="AG768" s="3"/>
      <c r="AH768" s="3"/>
      <c r="AI768" s="3"/>
      <c r="AJ768" s="3"/>
      <c r="AK768" s="3"/>
      <c r="AL768" s="3"/>
      <c r="AM768" s="3"/>
      <c r="AN768" s="3"/>
      <c r="AO768" s="3"/>
      <c r="AP768" s="3"/>
      <c r="AQ768" s="3"/>
      <c r="AR768" s="3"/>
      <c r="AS768" s="3"/>
      <c r="AT768" s="3"/>
    </row>
    <row r="769" spans="1:46" ht="13.5" customHeight="1">
      <c r="A769" s="221"/>
      <c r="B769" s="3"/>
      <c r="C769" s="4"/>
      <c r="D769" s="32"/>
      <c r="E769" s="4"/>
      <c r="F769" s="3"/>
      <c r="G769" s="4"/>
      <c r="H769" s="3"/>
      <c r="I769" s="4"/>
      <c r="J769" s="3"/>
      <c r="K769" s="4"/>
      <c r="L769" s="3"/>
      <c r="M769" s="4"/>
      <c r="N769" s="3"/>
      <c r="O769" s="4"/>
      <c r="P769" s="4"/>
      <c r="Q769" s="4"/>
      <c r="R769" s="3"/>
      <c r="S769" s="3"/>
      <c r="T769" s="3"/>
      <c r="U769" s="4"/>
      <c r="V769" s="3"/>
      <c r="W769" s="3"/>
      <c r="X769" s="3"/>
      <c r="Y769" s="3"/>
      <c r="Z769" s="3"/>
      <c r="AA769" s="3"/>
      <c r="AB769" s="4"/>
      <c r="AC769" s="3"/>
      <c r="AD769" s="3"/>
      <c r="AE769" s="3"/>
      <c r="AF769" s="3"/>
      <c r="AG769" s="3"/>
      <c r="AH769" s="3"/>
      <c r="AI769" s="3"/>
      <c r="AJ769" s="3"/>
      <c r="AK769" s="3"/>
      <c r="AL769" s="3"/>
      <c r="AM769" s="3"/>
      <c r="AN769" s="3"/>
      <c r="AO769" s="3"/>
      <c r="AP769" s="3"/>
      <c r="AQ769" s="3"/>
      <c r="AR769" s="3"/>
      <c r="AS769" s="3"/>
      <c r="AT769" s="3"/>
    </row>
    <row r="770" spans="1:46" ht="13.5" customHeight="1">
      <c r="A770" s="221"/>
      <c r="B770" s="3"/>
      <c r="C770" s="4"/>
      <c r="D770" s="32"/>
      <c r="E770" s="4"/>
      <c r="F770" s="3"/>
      <c r="G770" s="4"/>
      <c r="H770" s="3"/>
      <c r="I770" s="4"/>
      <c r="J770" s="3"/>
      <c r="K770" s="4"/>
      <c r="L770" s="3"/>
      <c r="M770" s="4"/>
      <c r="N770" s="3"/>
      <c r="O770" s="4"/>
      <c r="P770" s="4"/>
      <c r="Q770" s="4"/>
      <c r="R770" s="3"/>
      <c r="S770" s="3"/>
      <c r="T770" s="3"/>
      <c r="U770" s="4"/>
      <c r="V770" s="3"/>
      <c r="W770" s="3"/>
      <c r="X770" s="3"/>
      <c r="Y770" s="3"/>
      <c r="Z770" s="3"/>
      <c r="AA770" s="3"/>
      <c r="AB770" s="4"/>
      <c r="AC770" s="3"/>
      <c r="AD770" s="3"/>
      <c r="AE770" s="3"/>
      <c r="AF770" s="3"/>
      <c r="AG770" s="3"/>
      <c r="AH770" s="3"/>
      <c r="AI770" s="3"/>
      <c r="AJ770" s="3"/>
      <c r="AK770" s="3"/>
      <c r="AL770" s="3"/>
      <c r="AM770" s="3"/>
      <c r="AN770" s="3"/>
      <c r="AO770" s="3"/>
      <c r="AP770" s="3"/>
      <c r="AQ770" s="3"/>
      <c r="AR770" s="3"/>
      <c r="AS770" s="3"/>
      <c r="AT770" s="3"/>
    </row>
    <row r="771" spans="1:46" ht="13.5" customHeight="1">
      <c r="A771" s="221"/>
      <c r="B771" s="3"/>
      <c r="C771" s="4"/>
      <c r="D771" s="32"/>
      <c r="E771" s="4"/>
      <c r="F771" s="3"/>
      <c r="G771" s="4"/>
      <c r="H771" s="3"/>
      <c r="I771" s="4"/>
      <c r="J771" s="3"/>
      <c r="K771" s="4"/>
      <c r="L771" s="3"/>
      <c r="M771" s="4"/>
      <c r="N771" s="3"/>
      <c r="O771" s="4"/>
      <c r="P771" s="4"/>
      <c r="Q771" s="4"/>
      <c r="R771" s="3"/>
      <c r="S771" s="3"/>
      <c r="T771" s="3"/>
      <c r="U771" s="4"/>
      <c r="V771" s="3"/>
      <c r="W771" s="3"/>
      <c r="X771" s="3"/>
      <c r="Y771" s="3"/>
      <c r="Z771" s="3"/>
      <c r="AA771" s="3"/>
      <c r="AB771" s="4"/>
      <c r="AC771" s="3"/>
      <c r="AD771" s="3"/>
      <c r="AE771" s="3"/>
      <c r="AF771" s="3"/>
      <c r="AG771" s="3"/>
      <c r="AH771" s="3"/>
      <c r="AI771" s="3"/>
      <c r="AJ771" s="3"/>
      <c r="AK771" s="3"/>
      <c r="AL771" s="3"/>
      <c r="AM771" s="3"/>
      <c r="AN771" s="3"/>
      <c r="AO771" s="3"/>
      <c r="AP771" s="3"/>
      <c r="AQ771" s="3"/>
      <c r="AR771" s="3"/>
      <c r="AS771" s="3"/>
      <c r="AT771" s="3"/>
    </row>
    <row r="772" spans="1:46" ht="13.5" customHeight="1">
      <c r="A772" s="221"/>
      <c r="B772" s="3"/>
      <c r="C772" s="4"/>
      <c r="D772" s="32"/>
      <c r="E772" s="4"/>
      <c r="F772" s="3"/>
      <c r="G772" s="4"/>
      <c r="H772" s="3"/>
      <c r="I772" s="4"/>
      <c r="J772" s="3"/>
      <c r="K772" s="4"/>
      <c r="L772" s="3"/>
      <c r="M772" s="4"/>
      <c r="N772" s="3"/>
      <c r="O772" s="4"/>
      <c r="P772" s="4"/>
      <c r="Q772" s="4"/>
      <c r="R772" s="3"/>
      <c r="S772" s="3"/>
      <c r="T772" s="3"/>
      <c r="U772" s="4"/>
      <c r="V772" s="3"/>
      <c r="W772" s="3"/>
      <c r="X772" s="3"/>
      <c r="Y772" s="3"/>
      <c r="Z772" s="3"/>
      <c r="AA772" s="3"/>
      <c r="AB772" s="4"/>
      <c r="AC772" s="3"/>
      <c r="AD772" s="3"/>
      <c r="AE772" s="3"/>
      <c r="AF772" s="3"/>
      <c r="AG772" s="3"/>
      <c r="AH772" s="3"/>
      <c r="AI772" s="3"/>
      <c r="AJ772" s="3"/>
      <c r="AK772" s="3"/>
      <c r="AL772" s="3"/>
      <c r="AM772" s="3"/>
      <c r="AN772" s="3"/>
      <c r="AO772" s="3"/>
      <c r="AP772" s="3"/>
      <c r="AQ772" s="3"/>
      <c r="AR772" s="3"/>
      <c r="AS772" s="3"/>
      <c r="AT772" s="3"/>
    </row>
    <row r="773" spans="1:46" ht="13.5" customHeight="1">
      <c r="A773" s="221"/>
      <c r="B773" s="3"/>
      <c r="C773" s="4"/>
      <c r="D773" s="32"/>
      <c r="E773" s="4"/>
      <c r="F773" s="3"/>
      <c r="G773" s="4"/>
      <c r="H773" s="3"/>
      <c r="I773" s="4"/>
      <c r="J773" s="3"/>
      <c r="K773" s="4"/>
      <c r="L773" s="3"/>
      <c r="M773" s="4"/>
      <c r="N773" s="3"/>
      <c r="O773" s="4"/>
      <c r="P773" s="4"/>
      <c r="Q773" s="4"/>
      <c r="R773" s="3"/>
      <c r="S773" s="3"/>
      <c r="T773" s="3"/>
      <c r="U773" s="4"/>
      <c r="V773" s="3"/>
      <c r="W773" s="3"/>
      <c r="X773" s="3"/>
      <c r="Y773" s="3"/>
      <c r="Z773" s="3"/>
      <c r="AA773" s="3"/>
      <c r="AB773" s="4"/>
      <c r="AC773" s="3"/>
      <c r="AD773" s="3"/>
      <c r="AE773" s="3"/>
      <c r="AF773" s="3"/>
      <c r="AG773" s="3"/>
      <c r="AH773" s="3"/>
      <c r="AI773" s="3"/>
      <c r="AJ773" s="3"/>
      <c r="AK773" s="3"/>
      <c r="AL773" s="3"/>
      <c r="AM773" s="3"/>
      <c r="AN773" s="3"/>
      <c r="AO773" s="3"/>
      <c r="AP773" s="3"/>
      <c r="AQ773" s="3"/>
      <c r="AR773" s="3"/>
      <c r="AS773" s="3"/>
      <c r="AT773" s="3"/>
    </row>
    <row r="774" spans="1:46" ht="13.5" customHeight="1">
      <c r="A774" s="221"/>
      <c r="B774" s="3"/>
      <c r="C774" s="4"/>
      <c r="D774" s="32"/>
      <c r="E774" s="4"/>
      <c r="F774" s="3"/>
      <c r="G774" s="4"/>
      <c r="H774" s="3"/>
      <c r="I774" s="4"/>
      <c r="J774" s="3"/>
      <c r="K774" s="4"/>
      <c r="L774" s="3"/>
      <c r="M774" s="4"/>
      <c r="N774" s="3"/>
      <c r="O774" s="4"/>
      <c r="P774" s="4"/>
      <c r="Q774" s="4"/>
      <c r="R774" s="3"/>
      <c r="S774" s="3"/>
      <c r="T774" s="3"/>
      <c r="U774" s="4"/>
      <c r="V774" s="3"/>
      <c r="W774" s="3"/>
      <c r="X774" s="3"/>
      <c r="Y774" s="3"/>
      <c r="Z774" s="3"/>
      <c r="AA774" s="3"/>
      <c r="AB774" s="4"/>
      <c r="AC774" s="3"/>
      <c r="AD774" s="3"/>
      <c r="AE774" s="3"/>
      <c r="AF774" s="3"/>
      <c r="AG774" s="3"/>
      <c r="AH774" s="3"/>
      <c r="AI774" s="3"/>
      <c r="AJ774" s="3"/>
      <c r="AK774" s="3"/>
      <c r="AL774" s="3"/>
      <c r="AM774" s="3"/>
      <c r="AN774" s="3"/>
      <c r="AO774" s="3"/>
      <c r="AP774" s="3"/>
      <c r="AQ774" s="3"/>
      <c r="AR774" s="3"/>
      <c r="AS774" s="3"/>
      <c r="AT774" s="3"/>
    </row>
    <row r="775" spans="1:46" ht="13.5" customHeight="1">
      <c r="A775" s="221"/>
      <c r="B775" s="3"/>
      <c r="C775" s="4"/>
      <c r="D775" s="32"/>
      <c r="E775" s="4"/>
      <c r="F775" s="3"/>
      <c r="G775" s="4"/>
      <c r="H775" s="3"/>
      <c r="I775" s="4"/>
      <c r="J775" s="3"/>
      <c r="K775" s="4"/>
      <c r="L775" s="3"/>
      <c r="M775" s="4"/>
      <c r="N775" s="3"/>
      <c r="O775" s="4"/>
      <c r="P775" s="4"/>
      <c r="Q775" s="4"/>
      <c r="R775" s="3"/>
      <c r="S775" s="3"/>
      <c r="T775" s="3"/>
      <c r="U775" s="4"/>
      <c r="V775" s="3"/>
      <c r="W775" s="3"/>
      <c r="X775" s="3"/>
      <c r="Y775" s="3"/>
      <c r="Z775" s="3"/>
      <c r="AA775" s="3"/>
      <c r="AB775" s="4"/>
      <c r="AC775" s="3"/>
      <c r="AD775" s="3"/>
      <c r="AE775" s="3"/>
      <c r="AF775" s="3"/>
      <c r="AG775" s="3"/>
      <c r="AH775" s="3"/>
      <c r="AI775" s="3"/>
      <c r="AJ775" s="3"/>
      <c r="AK775" s="3"/>
      <c r="AL775" s="3"/>
      <c r="AM775" s="3"/>
      <c r="AN775" s="3"/>
      <c r="AO775" s="3"/>
      <c r="AP775" s="3"/>
      <c r="AQ775" s="3"/>
      <c r="AR775" s="3"/>
      <c r="AS775" s="3"/>
      <c r="AT775" s="3"/>
    </row>
    <row r="776" spans="1:46" ht="13.5" customHeight="1">
      <c r="A776" s="221"/>
      <c r="B776" s="3"/>
      <c r="C776" s="4"/>
      <c r="D776" s="32"/>
      <c r="E776" s="4"/>
      <c r="F776" s="3"/>
      <c r="G776" s="4"/>
      <c r="H776" s="3"/>
      <c r="I776" s="4"/>
      <c r="J776" s="3"/>
      <c r="K776" s="4"/>
      <c r="L776" s="3"/>
      <c r="M776" s="4"/>
      <c r="N776" s="3"/>
      <c r="O776" s="4"/>
      <c r="P776" s="4"/>
      <c r="Q776" s="4"/>
      <c r="R776" s="3"/>
      <c r="S776" s="3"/>
      <c r="T776" s="3"/>
      <c r="U776" s="4"/>
      <c r="V776" s="3"/>
      <c r="W776" s="3"/>
      <c r="X776" s="3"/>
      <c r="Y776" s="3"/>
      <c r="Z776" s="3"/>
      <c r="AA776" s="3"/>
      <c r="AB776" s="4"/>
      <c r="AC776" s="3"/>
      <c r="AD776" s="3"/>
      <c r="AE776" s="3"/>
      <c r="AF776" s="3"/>
      <c r="AG776" s="3"/>
      <c r="AH776" s="3"/>
      <c r="AI776" s="3"/>
      <c r="AJ776" s="3"/>
      <c r="AK776" s="3"/>
      <c r="AL776" s="3"/>
      <c r="AM776" s="3"/>
      <c r="AN776" s="3"/>
      <c r="AO776" s="3"/>
      <c r="AP776" s="3"/>
      <c r="AQ776" s="3"/>
      <c r="AR776" s="3"/>
      <c r="AS776" s="3"/>
      <c r="AT776" s="3"/>
    </row>
    <row r="777" spans="1:46" ht="13.5" customHeight="1">
      <c r="A777" s="221"/>
      <c r="B777" s="3"/>
      <c r="C777" s="4"/>
      <c r="D777" s="32"/>
      <c r="E777" s="4"/>
      <c r="F777" s="3"/>
      <c r="G777" s="4"/>
      <c r="H777" s="3"/>
      <c r="I777" s="4"/>
      <c r="J777" s="3"/>
      <c r="K777" s="4"/>
      <c r="L777" s="3"/>
      <c r="M777" s="4"/>
      <c r="N777" s="3"/>
      <c r="O777" s="4"/>
      <c r="P777" s="4"/>
      <c r="Q777" s="4"/>
      <c r="R777" s="3"/>
      <c r="S777" s="3"/>
      <c r="T777" s="3"/>
      <c r="U777" s="4"/>
      <c r="V777" s="3"/>
      <c r="W777" s="3"/>
      <c r="X777" s="3"/>
      <c r="Y777" s="3"/>
      <c r="Z777" s="3"/>
      <c r="AA777" s="3"/>
      <c r="AB777" s="4"/>
      <c r="AC777" s="3"/>
      <c r="AD777" s="3"/>
      <c r="AE777" s="3"/>
      <c r="AF777" s="3"/>
      <c r="AG777" s="3"/>
      <c r="AH777" s="3"/>
      <c r="AI777" s="3"/>
      <c r="AJ777" s="3"/>
      <c r="AK777" s="3"/>
      <c r="AL777" s="3"/>
      <c r="AM777" s="3"/>
      <c r="AN777" s="3"/>
      <c r="AO777" s="3"/>
      <c r="AP777" s="3"/>
      <c r="AQ777" s="3"/>
      <c r="AR777" s="3"/>
      <c r="AS777" s="3"/>
      <c r="AT777" s="3"/>
    </row>
    <row r="778" spans="1:46" ht="13.5" customHeight="1">
      <c r="A778" s="221"/>
      <c r="B778" s="3"/>
      <c r="C778" s="4"/>
      <c r="D778" s="32"/>
      <c r="E778" s="4"/>
      <c r="F778" s="3"/>
      <c r="G778" s="4"/>
      <c r="H778" s="3"/>
      <c r="I778" s="4"/>
      <c r="J778" s="3"/>
      <c r="K778" s="4"/>
      <c r="L778" s="3"/>
      <c r="M778" s="4"/>
      <c r="N778" s="3"/>
      <c r="O778" s="4"/>
      <c r="P778" s="4"/>
      <c r="Q778" s="4"/>
      <c r="R778" s="3"/>
      <c r="S778" s="3"/>
      <c r="T778" s="3"/>
      <c r="U778" s="4"/>
      <c r="V778" s="3"/>
      <c r="W778" s="3"/>
      <c r="X778" s="3"/>
      <c r="Y778" s="3"/>
      <c r="Z778" s="3"/>
      <c r="AA778" s="3"/>
      <c r="AB778" s="4"/>
      <c r="AC778" s="3"/>
      <c r="AD778" s="3"/>
      <c r="AE778" s="3"/>
      <c r="AF778" s="3"/>
      <c r="AG778" s="3"/>
      <c r="AH778" s="3"/>
      <c r="AI778" s="3"/>
      <c r="AJ778" s="3"/>
      <c r="AK778" s="3"/>
      <c r="AL778" s="3"/>
      <c r="AM778" s="3"/>
      <c r="AN778" s="3"/>
      <c r="AO778" s="3"/>
      <c r="AP778" s="3"/>
      <c r="AQ778" s="3"/>
      <c r="AR778" s="3"/>
      <c r="AS778" s="3"/>
      <c r="AT778" s="3"/>
    </row>
    <row r="779" spans="1:46" ht="13.5" customHeight="1">
      <c r="A779" s="221"/>
      <c r="B779" s="3"/>
      <c r="C779" s="4"/>
      <c r="D779" s="32"/>
      <c r="E779" s="4"/>
      <c r="F779" s="3"/>
      <c r="G779" s="4"/>
      <c r="H779" s="3"/>
      <c r="I779" s="4"/>
      <c r="J779" s="3"/>
      <c r="K779" s="4"/>
      <c r="L779" s="3"/>
      <c r="M779" s="4"/>
      <c r="N779" s="3"/>
      <c r="O779" s="4"/>
      <c r="P779" s="4"/>
      <c r="Q779" s="4"/>
      <c r="R779" s="3"/>
      <c r="S779" s="3"/>
      <c r="T779" s="3"/>
      <c r="U779" s="4"/>
      <c r="V779" s="3"/>
      <c r="W779" s="3"/>
      <c r="X779" s="3"/>
      <c r="Y779" s="3"/>
      <c r="Z779" s="3"/>
      <c r="AA779" s="3"/>
      <c r="AB779" s="4"/>
      <c r="AC779" s="3"/>
      <c r="AD779" s="3"/>
      <c r="AE779" s="3"/>
      <c r="AF779" s="3"/>
      <c r="AG779" s="3"/>
      <c r="AH779" s="3"/>
      <c r="AI779" s="3"/>
      <c r="AJ779" s="3"/>
      <c r="AK779" s="3"/>
      <c r="AL779" s="3"/>
      <c r="AM779" s="3"/>
      <c r="AN779" s="3"/>
      <c r="AO779" s="3"/>
      <c r="AP779" s="3"/>
      <c r="AQ779" s="3"/>
      <c r="AR779" s="3"/>
      <c r="AS779" s="3"/>
      <c r="AT779" s="3"/>
    </row>
    <row r="780" spans="1:46" ht="13.5" customHeight="1">
      <c r="A780" s="221"/>
      <c r="B780" s="3"/>
      <c r="C780" s="4"/>
      <c r="D780" s="32"/>
      <c r="E780" s="4"/>
      <c r="F780" s="3"/>
      <c r="G780" s="4"/>
      <c r="H780" s="3"/>
      <c r="I780" s="4"/>
      <c r="J780" s="3"/>
      <c r="K780" s="4"/>
      <c r="L780" s="3"/>
      <c r="M780" s="4"/>
      <c r="N780" s="3"/>
      <c r="O780" s="4"/>
      <c r="P780" s="4"/>
      <c r="Q780" s="4"/>
      <c r="R780" s="3"/>
      <c r="S780" s="3"/>
      <c r="T780" s="3"/>
      <c r="U780" s="4"/>
      <c r="V780" s="3"/>
      <c r="W780" s="3"/>
      <c r="X780" s="3"/>
      <c r="Y780" s="3"/>
      <c r="Z780" s="3"/>
      <c r="AA780" s="3"/>
      <c r="AB780" s="4"/>
      <c r="AC780" s="3"/>
      <c r="AD780" s="3"/>
      <c r="AE780" s="3"/>
      <c r="AF780" s="3"/>
      <c r="AG780" s="3"/>
      <c r="AH780" s="3"/>
      <c r="AI780" s="3"/>
      <c r="AJ780" s="3"/>
      <c r="AK780" s="3"/>
      <c r="AL780" s="3"/>
      <c r="AM780" s="3"/>
      <c r="AN780" s="3"/>
      <c r="AO780" s="3"/>
      <c r="AP780" s="3"/>
      <c r="AQ780" s="3"/>
      <c r="AR780" s="3"/>
      <c r="AS780" s="3"/>
      <c r="AT780" s="3"/>
    </row>
    <row r="781" spans="1:46" ht="13.5" customHeight="1">
      <c r="A781" s="221"/>
      <c r="B781" s="3"/>
      <c r="C781" s="4"/>
      <c r="D781" s="32"/>
      <c r="E781" s="4"/>
      <c r="F781" s="3"/>
      <c r="G781" s="4"/>
      <c r="H781" s="3"/>
      <c r="I781" s="4"/>
      <c r="J781" s="3"/>
      <c r="K781" s="4"/>
      <c r="L781" s="3"/>
      <c r="M781" s="4"/>
      <c r="N781" s="3"/>
      <c r="O781" s="4"/>
      <c r="P781" s="4"/>
      <c r="Q781" s="4"/>
      <c r="R781" s="3"/>
      <c r="S781" s="3"/>
      <c r="T781" s="3"/>
      <c r="U781" s="4"/>
      <c r="V781" s="3"/>
      <c r="W781" s="3"/>
      <c r="X781" s="3"/>
      <c r="Y781" s="3"/>
      <c r="Z781" s="3"/>
      <c r="AA781" s="3"/>
      <c r="AB781" s="4"/>
      <c r="AC781" s="3"/>
      <c r="AD781" s="3"/>
      <c r="AE781" s="3"/>
      <c r="AF781" s="3"/>
      <c r="AG781" s="3"/>
      <c r="AH781" s="3"/>
      <c r="AI781" s="3"/>
      <c r="AJ781" s="3"/>
      <c r="AK781" s="3"/>
      <c r="AL781" s="3"/>
      <c r="AM781" s="3"/>
      <c r="AN781" s="3"/>
      <c r="AO781" s="3"/>
      <c r="AP781" s="3"/>
      <c r="AQ781" s="3"/>
      <c r="AR781" s="3"/>
      <c r="AS781" s="3"/>
      <c r="AT781" s="3"/>
    </row>
    <row r="782" spans="1:46" ht="13.5" customHeight="1">
      <c r="A782" s="221"/>
      <c r="B782" s="3"/>
      <c r="C782" s="4"/>
      <c r="D782" s="32"/>
      <c r="E782" s="4"/>
      <c r="F782" s="3"/>
      <c r="G782" s="4"/>
      <c r="H782" s="3"/>
      <c r="I782" s="4"/>
      <c r="J782" s="3"/>
      <c r="K782" s="4"/>
      <c r="L782" s="3"/>
      <c r="M782" s="4"/>
      <c r="N782" s="3"/>
      <c r="O782" s="4"/>
      <c r="P782" s="4"/>
      <c r="Q782" s="4"/>
      <c r="R782" s="3"/>
      <c r="S782" s="3"/>
      <c r="T782" s="3"/>
      <c r="U782" s="4"/>
      <c r="V782" s="3"/>
      <c r="W782" s="3"/>
      <c r="X782" s="3"/>
      <c r="Y782" s="3"/>
      <c r="Z782" s="3"/>
      <c r="AA782" s="3"/>
      <c r="AB782" s="4"/>
      <c r="AC782" s="3"/>
      <c r="AD782" s="3"/>
      <c r="AE782" s="3"/>
      <c r="AF782" s="3"/>
      <c r="AG782" s="3"/>
      <c r="AH782" s="3"/>
      <c r="AI782" s="3"/>
      <c r="AJ782" s="3"/>
      <c r="AK782" s="3"/>
      <c r="AL782" s="3"/>
      <c r="AM782" s="3"/>
      <c r="AN782" s="3"/>
      <c r="AO782" s="3"/>
      <c r="AP782" s="3"/>
      <c r="AQ782" s="3"/>
      <c r="AR782" s="3"/>
      <c r="AS782" s="3"/>
      <c r="AT782" s="3"/>
    </row>
    <row r="783" spans="1:46" ht="13.5" customHeight="1">
      <c r="A783" s="221"/>
      <c r="B783" s="3"/>
      <c r="C783" s="4"/>
      <c r="D783" s="32"/>
      <c r="E783" s="4"/>
      <c r="F783" s="3"/>
      <c r="G783" s="4"/>
      <c r="H783" s="3"/>
      <c r="I783" s="4"/>
      <c r="J783" s="3"/>
      <c r="K783" s="4"/>
      <c r="L783" s="3"/>
      <c r="M783" s="4"/>
      <c r="N783" s="3"/>
      <c r="O783" s="4"/>
      <c r="P783" s="4"/>
      <c r="Q783" s="4"/>
      <c r="R783" s="3"/>
      <c r="S783" s="3"/>
      <c r="T783" s="3"/>
      <c r="U783" s="4"/>
      <c r="V783" s="3"/>
      <c r="W783" s="3"/>
      <c r="X783" s="3"/>
      <c r="Y783" s="3"/>
      <c r="Z783" s="3"/>
      <c r="AA783" s="3"/>
      <c r="AB783" s="4"/>
      <c r="AC783" s="3"/>
      <c r="AD783" s="3"/>
      <c r="AE783" s="3"/>
      <c r="AF783" s="3"/>
      <c r="AG783" s="3"/>
      <c r="AH783" s="3"/>
      <c r="AI783" s="3"/>
      <c r="AJ783" s="3"/>
      <c r="AK783" s="3"/>
      <c r="AL783" s="3"/>
      <c r="AM783" s="3"/>
      <c r="AN783" s="3"/>
      <c r="AO783" s="3"/>
      <c r="AP783" s="3"/>
      <c r="AQ783" s="3"/>
      <c r="AR783" s="3"/>
      <c r="AS783" s="3"/>
      <c r="AT783" s="3"/>
    </row>
    <row r="784" spans="1:46" ht="13.5" customHeight="1">
      <c r="A784" s="221"/>
      <c r="B784" s="3"/>
      <c r="C784" s="4"/>
      <c r="D784" s="32"/>
      <c r="E784" s="4"/>
      <c r="F784" s="3"/>
      <c r="G784" s="4"/>
      <c r="H784" s="3"/>
      <c r="I784" s="4"/>
      <c r="J784" s="3"/>
      <c r="K784" s="4"/>
      <c r="L784" s="3"/>
      <c r="M784" s="4"/>
      <c r="N784" s="3"/>
      <c r="O784" s="4"/>
      <c r="P784" s="4"/>
      <c r="Q784" s="4"/>
      <c r="R784" s="3"/>
      <c r="S784" s="3"/>
      <c r="T784" s="3"/>
      <c r="U784" s="4"/>
      <c r="V784" s="3"/>
      <c r="W784" s="3"/>
      <c r="X784" s="3"/>
      <c r="Y784" s="3"/>
      <c r="Z784" s="3"/>
      <c r="AA784" s="3"/>
      <c r="AB784" s="4"/>
      <c r="AC784" s="3"/>
      <c r="AD784" s="3"/>
      <c r="AE784" s="3"/>
      <c r="AF784" s="3"/>
      <c r="AG784" s="3"/>
      <c r="AH784" s="3"/>
      <c r="AI784" s="3"/>
      <c r="AJ784" s="3"/>
      <c r="AK784" s="3"/>
      <c r="AL784" s="3"/>
      <c r="AM784" s="3"/>
      <c r="AN784" s="3"/>
      <c r="AO784" s="3"/>
      <c r="AP784" s="3"/>
      <c r="AQ784" s="3"/>
      <c r="AR784" s="3"/>
      <c r="AS784" s="3"/>
      <c r="AT784" s="3"/>
    </row>
    <row r="785" spans="1:46" ht="13.5" customHeight="1">
      <c r="A785" s="221"/>
      <c r="B785" s="3"/>
      <c r="C785" s="4"/>
      <c r="D785" s="32"/>
      <c r="E785" s="4"/>
      <c r="F785" s="3"/>
      <c r="G785" s="4"/>
      <c r="H785" s="3"/>
      <c r="I785" s="4"/>
      <c r="J785" s="3"/>
      <c r="K785" s="4"/>
      <c r="L785" s="3"/>
      <c r="M785" s="4"/>
      <c r="N785" s="3"/>
      <c r="O785" s="4"/>
      <c r="P785" s="4"/>
      <c r="Q785" s="4"/>
      <c r="R785" s="3"/>
      <c r="S785" s="3"/>
      <c r="T785" s="3"/>
      <c r="U785" s="4"/>
      <c r="V785" s="3"/>
      <c r="W785" s="3"/>
      <c r="X785" s="3"/>
      <c r="Y785" s="3"/>
      <c r="Z785" s="3"/>
      <c r="AA785" s="3"/>
      <c r="AB785" s="4"/>
      <c r="AC785" s="3"/>
      <c r="AD785" s="3"/>
      <c r="AE785" s="3"/>
      <c r="AF785" s="3"/>
      <c r="AG785" s="3"/>
      <c r="AH785" s="3"/>
      <c r="AI785" s="3"/>
      <c r="AJ785" s="3"/>
      <c r="AK785" s="3"/>
      <c r="AL785" s="3"/>
      <c r="AM785" s="3"/>
      <c r="AN785" s="3"/>
      <c r="AO785" s="3"/>
      <c r="AP785" s="3"/>
      <c r="AQ785" s="3"/>
      <c r="AR785" s="3"/>
      <c r="AS785" s="3"/>
      <c r="AT785" s="3"/>
    </row>
    <row r="786" spans="1:46" ht="13.5" customHeight="1">
      <c r="A786" s="221"/>
      <c r="B786" s="3"/>
      <c r="C786" s="4"/>
      <c r="D786" s="32"/>
      <c r="E786" s="4"/>
      <c r="F786" s="3"/>
      <c r="G786" s="4"/>
      <c r="H786" s="3"/>
      <c r="I786" s="4"/>
      <c r="J786" s="3"/>
      <c r="K786" s="4"/>
      <c r="L786" s="3"/>
      <c r="M786" s="4"/>
      <c r="N786" s="3"/>
      <c r="O786" s="4"/>
      <c r="P786" s="4"/>
      <c r="Q786" s="4"/>
      <c r="R786" s="3"/>
      <c r="S786" s="3"/>
      <c r="T786" s="3"/>
      <c r="U786" s="4"/>
      <c r="V786" s="3"/>
      <c r="W786" s="3"/>
      <c r="X786" s="3"/>
      <c r="Y786" s="3"/>
      <c r="Z786" s="3"/>
      <c r="AA786" s="3"/>
      <c r="AB786" s="4"/>
      <c r="AC786" s="3"/>
      <c r="AD786" s="3"/>
      <c r="AE786" s="3"/>
      <c r="AF786" s="3"/>
      <c r="AG786" s="3"/>
      <c r="AH786" s="3"/>
      <c r="AI786" s="3"/>
      <c r="AJ786" s="3"/>
      <c r="AK786" s="3"/>
      <c r="AL786" s="3"/>
      <c r="AM786" s="3"/>
      <c r="AN786" s="3"/>
      <c r="AO786" s="3"/>
      <c r="AP786" s="3"/>
      <c r="AQ786" s="3"/>
      <c r="AR786" s="3"/>
      <c r="AS786" s="3"/>
      <c r="AT786" s="3"/>
    </row>
    <row r="787" spans="1:46" ht="13.5" customHeight="1">
      <c r="A787" s="221"/>
      <c r="B787" s="3"/>
      <c r="C787" s="4"/>
      <c r="D787" s="32"/>
      <c r="E787" s="4"/>
      <c r="F787" s="3"/>
      <c r="G787" s="4"/>
      <c r="H787" s="3"/>
      <c r="I787" s="4"/>
      <c r="J787" s="3"/>
      <c r="K787" s="4"/>
      <c r="L787" s="3"/>
      <c r="M787" s="4"/>
      <c r="N787" s="3"/>
      <c r="O787" s="4"/>
      <c r="P787" s="4"/>
      <c r="Q787" s="4"/>
      <c r="R787" s="3"/>
      <c r="S787" s="3"/>
      <c r="T787" s="3"/>
      <c r="U787" s="4"/>
      <c r="V787" s="3"/>
      <c r="W787" s="3"/>
      <c r="X787" s="3"/>
      <c r="Y787" s="3"/>
      <c r="Z787" s="3"/>
      <c r="AA787" s="3"/>
      <c r="AB787" s="4"/>
      <c r="AC787" s="3"/>
      <c r="AD787" s="3"/>
      <c r="AE787" s="3"/>
      <c r="AF787" s="3"/>
      <c r="AG787" s="3"/>
      <c r="AH787" s="3"/>
      <c r="AI787" s="3"/>
      <c r="AJ787" s="3"/>
      <c r="AK787" s="3"/>
      <c r="AL787" s="3"/>
      <c r="AM787" s="3"/>
      <c r="AN787" s="3"/>
      <c r="AO787" s="3"/>
      <c r="AP787" s="3"/>
      <c r="AQ787" s="3"/>
      <c r="AR787" s="3"/>
      <c r="AS787" s="3"/>
      <c r="AT787" s="3"/>
    </row>
    <row r="788" spans="1:46" ht="13.5" customHeight="1">
      <c r="A788" s="221"/>
      <c r="B788" s="3"/>
      <c r="C788" s="4"/>
      <c r="D788" s="32"/>
      <c r="E788" s="4"/>
      <c r="F788" s="3"/>
      <c r="G788" s="4"/>
      <c r="H788" s="3"/>
      <c r="I788" s="4"/>
      <c r="J788" s="3"/>
      <c r="K788" s="4"/>
      <c r="L788" s="3"/>
      <c r="M788" s="4"/>
      <c r="N788" s="3"/>
      <c r="O788" s="4"/>
      <c r="P788" s="4"/>
      <c r="Q788" s="4"/>
      <c r="R788" s="3"/>
      <c r="S788" s="3"/>
      <c r="T788" s="3"/>
      <c r="U788" s="4"/>
      <c r="V788" s="3"/>
      <c r="W788" s="3"/>
      <c r="X788" s="3"/>
      <c r="Y788" s="3"/>
      <c r="Z788" s="3"/>
      <c r="AA788" s="3"/>
      <c r="AB788" s="4"/>
      <c r="AC788" s="3"/>
      <c r="AD788" s="3"/>
      <c r="AE788" s="3"/>
      <c r="AF788" s="3"/>
      <c r="AG788" s="3"/>
      <c r="AH788" s="3"/>
      <c r="AI788" s="3"/>
      <c r="AJ788" s="3"/>
      <c r="AK788" s="3"/>
      <c r="AL788" s="3"/>
      <c r="AM788" s="3"/>
      <c r="AN788" s="3"/>
      <c r="AO788" s="3"/>
      <c r="AP788" s="3"/>
      <c r="AQ788" s="3"/>
      <c r="AR788" s="3"/>
      <c r="AS788" s="3"/>
      <c r="AT788" s="3"/>
    </row>
    <row r="789" spans="1:46" ht="13.5" customHeight="1">
      <c r="A789" s="221"/>
      <c r="B789" s="3"/>
      <c r="C789" s="4"/>
      <c r="D789" s="32"/>
      <c r="E789" s="4"/>
      <c r="F789" s="3"/>
      <c r="G789" s="4"/>
      <c r="H789" s="3"/>
      <c r="I789" s="4"/>
      <c r="J789" s="3"/>
      <c r="K789" s="4"/>
      <c r="L789" s="3"/>
      <c r="M789" s="4"/>
      <c r="N789" s="3"/>
      <c r="O789" s="4"/>
      <c r="P789" s="4"/>
      <c r="Q789" s="4"/>
      <c r="R789" s="3"/>
      <c r="S789" s="3"/>
      <c r="T789" s="3"/>
      <c r="U789" s="4"/>
      <c r="V789" s="3"/>
      <c r="W789" s="3"/>
      <c r="X789" s="3"/>
      <c r="Y789" s="3"/>
      <c r="Z789" s="3"/>
      <c r="AA789" s="3"/>
      <c r="AB789" s="4"/>
      <c r="AC789" s="3"/>
      <c r="AD789" s="3"/>
      <c r="AE789" s="3"/>
      <c r="AF789" s="3"/>
      <c r="AG789" s="3"/>
      <c r="AH789" s="3"/>
      <c r="AI789" s="3"/>
      <c r="AJ789" s="3"/>
      <c r="AK789" s="3"/>
      <c r="AL789" s="3"/>
      <c r="AM789" s="3"/>
      <c r="AN789" s="3"/>
      <c r="AO789" s="3"/>
      <c r="AP789" s="3"/>
      <c r="AQ789" s="3"/>
      <c r="AR789" s="3"/>
      <c r="AS789" s="3"/>
      <c r="AT789" s="3"/>
    </row>
    <row r="790" spans="1:46" ht="13.5" customHeight="1">
      <c r="A790" s="221"/>
      <c r="B790" s="3"/>
      <c r="C790" s="4"/>
      <c r="D790" s="32"/>
      <c r="E790" s="4"/>
      <c r="F790" s="3"/>
      <c r="G790" s="4"/>
      <c r="H790" s="3"/>
      <c r="I790" s="4"/>
      <c r="J790" s="3"/>
      <c r="K790" s="4"/>
      <c r="L790" s="3"/>
      <c r="M790" s="4"/>
      <c r="N790" s="3"/>
      <c r="O790" s="4"/>
      <c r="P790" s="4"/>
      <c r="Q790" s="4"/>
      <c r="R790" s="3"/>
      <c r="S790" s="3"/>
      <c r="T790" s="3"/>
      <c r="U790" s="4"/>
      <c r="V790" s="3"/>
      <c r="W790" s="3"/>
      <c r="X790" s="3"/>
      <c r="Y790" s="3"/>
      <c r="Z790" s="3"/>
      <c r="AA790" s="3"/>
      <c r="AB790" s="4"/>
      <c r="AC790" s="3"/>
      <c r="AD790" s="3"/>
      <c r="AE790" s="3"/>
      <c r="AF790" s="3"/>
      <c r="AG790" s="3"/>
      <c r="AH790" s="3"/>
      <c r="AI790" s="3"/>
      <c r="AJ790" s="3"/>
      <c r="AK790" s="3"/>
      <c r="AL790" s="3"/>
      <c r="AM790" s="3"/>
      <c r="AN790" s="3"/>
      <c r="AO790" s="3"/>
      <c r="AP790" s="3"/>
      <c r="AQ790" s="3"/>
      <c r="AR790" s="3"/>
      <c r="AS790" s="3"/>
      <c r="AT790" s="3"/>
    </row>
    <row r="791" spans="1:46" ht="13.5" customHeight="1">
      <c r="A791" s="221"/>
      <c r="B791" s="3"/>
      <c r="C791" s="4"/>
      <c r="D791" s="32"/>
      <c r="E791" s="4"/>
      <c r="F791" s="3"/>
      <c r="G791" s="4"/>
      <c r="H791" s="3"/>
      <c r="I791" s="4"/>
      <c r="J791" s="3"/>
      <c r="K791" s="4"/>
      <c r="L791" s="3"/>
      <c r="M791" s="4"/>
      <c r="N791" s="3"/>
      <c r="O791" s="4"/>
      <c r="P791" s="4"/>
      <c r="Q791" s="4"/>
      <c r="R791" s="3"/>
      <c r="S791" s="3"/>
      <c r="T791" s="3"/>
      <c r="U791" s="4"/>
      <c r="V791" s="3"/>
      <c r="W791" s="3"/>
      <c r="X791" s="3"/>
      <c r="Y791" s="3"/>
      <c r="Z791" s="3"/>
      <c r="AA791" s="3"/>
      <c r="AB791" s="4"/>
      <c r="AC791" s="3"/>
      <c r="AD791" s="3"/>
      <c r="AE791" s="3"/>
      <c r="AF791" s="3"/>
      <c r="AG791" s="3"/>
      <c r="AH791" s="3"/>
      <c r="AI791" s="3"/>
      <c r="AJ791" s="3"/>
      <c r="AK791" s="3"/>
      <c r="AL791" s="3"/>
      <c r="AM791" s="3"/>
      <c r="AN791" s="3"/>
      <c r="AO791" s="3"/>
      <c r="AP791" s="3"/>
      <c r="AQ791" s="3"/>
      <c r="AR791" s="3"/>
      <c r="AS791" s="3"/>
      <c r="AT791" s="3"/>
    </row>
    <row r="792" spans="1:46" ht="13.5" customHeight="1">
      <c r="A792" s="221"/>
      <c r="B792" s="3"/>
      <c r="C792" s="4"/>
      <c r="D792" s="32"/>
      <c r="E792" s="4"/>
      <c r="F792" s="3"/>
      <c r="G792" s="4"/>
      <c r="H792" s="3"/>
      <c r="I792" s="4"/>
      <c r="J792" s="3"/>
      <c r="K792" s="4"/>
      <c r="L792" s="3"/>
      <c r="M792" s="4"/>
      <c r="N792" s="3"/>
      <c r="O792" s="4"/>
      <c r="P792" s="4"/>
      <c r="Q792" s="4"/>
      <c r="R792" s="3"/>
      <c r="S792" s="3"/>
      <c r="T792" s="3"/>
      <c r="U792" s="4"/>
      <c r="V792" s="3"/>
      <c r="W792" s="3"/>
      <c r="X792" s="3"/>
      <c r="Y792" s="3"/>
      <c r="Z792" s="3"/>
      <c r="AA792" s="3"/>
      <c r="AB792" s="4"/>
      <c r="AC792" s="3"/>
      <c r="AD792" s="3"/>
      <c r="AE792" s="3"/>
      <c r="AF792" s="3"/>
      <c r="AG792" s="3"/>
      <c r="AH792" s="3"/>
      <c r="AI792" s="3"/>
      <c r="AJ792" s="3"/>
      <c r="AK792" s="3"/>
      <c r="AL792" s="3"/>
      <c r="AM792" s="3"/>
      <c r="AN792" s="3"/>
      <c r="AO792" s="3"/>
      <c r="AP792" s="3"/>
      <c r="AQ792" s="3"/>
      <c r="AR792" s="3"/>
      <c r="AS792" s="3"/>
      <c r="AT792" s="3"/>
    </row>
    <row r="793" spans="1:46" ht="13.5" customHeight="1">
      <c r="A793" s="221"/>
      <c r="B793" s="3"/>
      <c r="C793" s="4"/>
      <c r="D793" s="32"/>
      <c r="E793" s="4"/>
      <c r="F793" s="3"/>
      <c r="G793" s="4"/>
      <c r="H793" s="3"/>
      <c r="I793" s="4"/>
      <c r="J793" s="3"/>
      <c r="K793" s="4"/>
      <c r="L793" s="3"/>
      <c r="M793" s="4"/>
      <c r="N793" s="3"/>
      <c r="O793" s="4"/>
      <c r="P793" s="4"/>
      <c r="Q793" s="4"/>
      <c r="R793" s="3"/>
      <c r="S793" s="3"/>
      <c r="T793" s="3"/>
      <c r="U793" s="4"/>
      <c r="V793" s="3"/>
      <c r="W793" s="3"/>
      <c r="X793" s="3"/>
      <c r="Y793" s="3"/>
      <c r="Z793" s="3"/>
      <c r="AA793" s="3"/>
      <c r="AB793" s="4"/>
      <c r="AC793" s="3"/>
      <c r="AD793" s="3"/>
      <c r="AE793" s="3"/>
      <c r="AF793" s="3"/>
      <c r="AG793" s="3"/>
      <c r="AH793" s="3"/>
      <c r="AI793" s="3"/>
      <c r="AJ793" s="3"/>
      <c r="AK793" s="3"/>
      <c r="AL793" s="3"/>
      <c r="AM793" s="3"/>
      <c r="AN793" s="3"/>
      <c r="AO793" s="3"/>
      <c r="AP793" s="3"/>
      <c r="AQ793" s="3"/>
      <c r="AR793" s="3"/>
      <c r="AS793" s="3"/>
      <c r="AT793" s="3"/>
    </row>
    <row r="794" spans="1:46" ht="13.5" customHeight="1">
      <c r="A794" s="221"/>
      <c r="B794" s="3"/>
      <c r="C794" s="4"/>
      <c r="D794" s="32"/>
      <c r="E794" s="4"/>
      <c r="F794" s="3"/>
      <c r="G794" s="4"/>
      <c r="H794" s="3"/>
      <c r="I794" s="4"/>
      <c r="J794" s="3"/>
      <c r="K794" s="4"/>
      <c r="L794" s="3"/>
      <c r="M794" s="4"/>
      <c r="N794" s="3"/>
      <c r="O794" s="4"/>
      <c r="P794" s="4"/>
      <c r="Q794" s="4"/>
      <c r="R794" s="3"/>
      <c r="S794" s="3"/>
      <c r="T794" s="3"/>
      <c r="U794" s="4"/>
      <c r="V794" s="3"/>
      <c r="W794" s="3"/>
      <c r="X794" s="3"/>
      <c r="Y794" s="3"/>
      <c r="Z794" s="3"/>
      <c r="AA794" s="3"/>
      <c r="AB794" s="4"/>
      <c r="AC794" s="3"/>
      <c r="AD794" s="3"/>
      <c r="AE794" s="3"/>
      <c r="AF794" s="3"/>
      <c r="AG794" s="3"/>
      <c r="AH794" s="3"/>
      <c r="AI794" s="3"/>
      <c r="AJ794" s="3"/>
      <c r="AK794" s="3"/>
      <c r="AL794" s="3"/>
      <c r="AM794" s="3"/>
      <c r="AN794" s="3"/>
      <c r="AO794" s="3"/>
      <c r="AP794" s="3"/>
      <c r="AQ794" s="3"/>
      <c r="AR794" s="3"/>
      <c r="AS794" s="3"/>
      <c r="AT794" s="3"/>
    </row>
    <row r="795" spans="1:46" ht="13.5" customHeight="1">
      <c r="A795" s="221"/>
      <c r="B795" s="3"/>
      <c r="C795" s="4"/>
      <c r="D795" s="32"/>
      <c r="E795" s="4"/>
      <c r="F795" s="3"/>
      <c r="G795" s="4"/>
      <c r="H795" s="3"/>
      <c r="I795" s="4"/>
      <c r="J795" s="3"/>
      <c r="K795" s="4"/>
      <c r="L795" s="3"/>
      <c r="M795" s="4"/>
      <c r="N795" s="3"/>
      <c r="O795" s="4"/>
      <c r="P795" s="4"/>
      <c r="Q795" s="4"/>
      <c r="R795" s="3"/>
      <c r="S795" s="3"/>
      <c r="T795" s="3"/>
      <c r="U795" s="4"/>
      <c r="V795" s="3"/>
      <c r="W795" s="3"/>
      <c r="X795" s="3"/>
      <c r="Y795" s="3"/>
      <c r="Z795" s="3"/>
      <c r="AA795" s="3"/>
      <c r="AB795" s="4"/>
      <c r="AC795" s="3"/>
      <c r="AD795" s="3"/>
      <c r="AE795" s="3"/>
      <c r="AF795" s="3"/>
      <c r="AG795" s="3"/>
      <c r="AH795" s="3"/>
      <c r="AI795" s="3"/>
      <c r="AJ795" s="3"/>
      <c r="AK795" s="3"/>
      <c r="AL795" s="3"/>
      <c r="AM795" s="3"/>
      <c r="AN795" s="3"/>
      <c r="AO795" s="3"/>
      <c r="AP795" s="3"/>
      <c r="AQ795" s="3"/>
      <c r="AR795" s="3"/>
      <c r="AS795" s="3"/>
      <c r="AT795" s="3"/>
    </row>
    <row r="796" spans="1:46" ht="13.5" customHeight="1">
      <c r="A796" s="221"/>
      <c r="B796" s="3"/>
      <c r="C796" s="4"/>
      <c r="D796" s="32"/>
      <c r="E796" s="4"/>
      <c r="F796" s="3"/>
      <c r="G796" s="4"/>
      <c r="H796" s="3"/>
      <c r="I796" s="4"/>
      <c r="J796" s="3"/>
      <c r="K796" s="4"/>
      <c r="L796" s="3"/>
      <c r="M796" s="4"/>
      <c r="N796" s="3"/>
      <c r="O796" s="4"/>
      <c r="P796" s="4"/>
      <c r="Q796" s="4"/>
      <c r="R796" s="3"/>
      <c r="S796" s="3"/>
      <c r="T796" s="3"/>
      <c r="U796" s="4"/>
      <c r="V796" s="3"/>
      <c r="W796" s="3"/>
      <c r="X796" s="3"/>
      <c r="Y796" s="3"/>
      <c r="Z796" s="3"/>
      <c r="AA796" s="3"/>
      <c r="AB796" s="4"/>
      <c r="AC796" s="3"/>
      <c r="AD796" s="3"/>
      <c r="AE796" s="3"/>
      <c r="AF796" s="3"/>
      <c r="AG796" s="3"/>
      <c r="AH796" s="3"/>
      <c r="AI796" s="3"/>
      <c r="AJ796" s="3"/>
      <c r="AK796" s="3"/>
      <c r="AL796" s="3"/>
      <c r="AM796" s="3"/>
      <c r="AN796" s="3"/>
      <c r="AO796" s="3"/>
      <c r="AP796" s="3"/>
      <c r="AQ796" s="3"/>
      <c r="AR796" s="3"/>
      <c r="AS796" s="3"/>
      <c r="AT796" s="3"/>
    </row>
    <row r="797" spans="1:46" ht="13.5" customHeight="1">
      <c r="A797" s="221"/>
      <c r="B797" s="3"/>
      <c r="C797" s="4"/>
      <c r="D797" s="32"/>
      <c r="E797" s="4"/>
      <c r="F797" s="3"/>
      <c r="G797" s="4"/>
      <c r="H797" s="3"/>
      <c r="I797" s="4"/>
      <c r="J797" s="3"/>
      <c r="K797" s="4"/>
      <c r="L797" s="3"/>
      <c r="M797" s="4"/>
      <c r="N797" s="3"/>
      <c r="O797" s="4"/>
      <c r="P797" s="4"/>
      <c r="Q797" s="4"/>
      <c r="R797" s="3"/>
      <c r="S797" s="3"/>
      <c r="T797" s="3"/>
      <c r="U797" s="4"/>
      <c r="V797" s="3"/>
      <c r="W797" s="3"/>
      <c r="X797" s="3"/>
      <c r="Y797" s="3"/>
      <c r="Z797" s="3"/>
      <c r="AA797" s="3"/>
      <c r="AB797" s="4"/>
      <c r="AC797" s="3"/>
      <c r="AD797" s="3"/>
      <c r="AE797" s="3"/>
      <c r="AF797" s="3"/>
      <c r="AG797" s="3"/>
      <c r="AH797" s="3"/>
      <c r="AI797" s="3"/>
      <c r="AJ797" s="3"/>
      <c r="AK797" s="3"/>
      <c r="AL797" s="3"/>
      <c r="AM797" s="3"/>
      <c r="AN797" s="3"/>
      <c r="AO797" s="3"/>
      <c r="AP797" s="3"/>
      <c r="AQ797" s="3"/>
      <c r="AR797" s="3"/>
      <c r="AS797" s="3"/>
      <c r="AT797" s="3"/>
    </row>
    <row r="798" spans="1:46" ht="13.5" customHeight="1">
      <c r="A798" s="221"/>
      <c r="B798" s="3"/>
      <c r="C798" s="4"/>
      <c r="D798" s="32"/>
      <c r="E798" s="4"/>
      <c r="F798" s="3"/>
      <c r="G798" s="4"/>
      <c r="H798" s="3"/>
      <c r="I798" s="4"/>
      <c r="J798" s="3"/>
      <c r="K798" s="4"/>
      <c r="L798" s="3"/>
      <c r="M798" s="4"/>
      <c r="N798" s="3"/>
      <c r="O798" s="4"/>
      <c r="P798" s="4"/>
      <c r="Q798" s="4"/>
      <c r="R798" s="3"/>
      <c r="S798" s="3"/>
      <c r="T798" s="3"/>
      <c r="U798" s="4"/>
      <c r="V798" s="3"/>
      <c r="W798" s="3"/>
      <c r="X798" s="3"/>
      <c r="Y798" s="3"/>
      <c r="Z798" s="3"/>
      <c r="AA798" s="3"/>
      <c r="AB798" s="4"/>
      <c r="AC798" s="3"/>
      <c r="AD798" s="3"/>
      <c r="AE798" s="3"/>
      <c r="AF798" s="3"/>
      <c r="AG798" s="3"/>
      <c r="AH798" s="3"/>
      <c r="AI798" s="3"/>
      <c r="AJ798" s="3"/>
      <c r="AK798" s="3"/>
      <c r="AL798" s="3"/>
      <c r="AM798" s="3"/>
      <c r="AN798" s="3"/>
      <c r="AO798" s="3"/>
      <c r="AP798" s="3"/>
      <c r="AQ798" s="3"/>
      <c r="AR798" s="3"/>
      <c r="AS798" s="3"/>
      <c r="AT798" s="3"/>
    </row>
    <row r="799" spans="1:46" ht="13.5" customHeight="1">
      <c r="A799" s="221"/>
      <c r="B799" s="3"/>
      <c r="C799" s="4"/>
      <c r="D799" s="32"/>
      <c r="E799" s="4"/>
      <c r="F799" s="3"/>
      <c r="G799" s="4"/>
      <c r="H799" s="3"/>
      <c r="I799" s="4"/>
      <c r="J799" s="3"/>
      <c r="K799" s="4"/>
      <c r="L799" s="3"/>
      <c r="M799" s="4"/>
      <c r="N799" s="3"/>
      <c r="O799" s="4"/>
      <c r="P799" s="4"/>
      <c r="Q799" s="4"/>
      <c r="R799" s="3"/>
      <c r="S799" s="3"/>
      <c r="T799" s="3"/>
      <c r="U799" s="4"/>
      <c r="V799" s="3"/>
      <c r="W799" s="3"/>
      <c r="X799" s="3"/>
      <c r="Y799" s="3"/>
      <c r="Z799" s="3"/>
      <c r="AA799" s="3"/>
      <c r="AB799" s="4"/>
      <c r="AC799" s="3"/>
      <c r="AD799" s="3"/>
      <c r="AE799" s="3"/>
      <c r="AF799" s="3"/>
      <c r="AG799" s="3"/>
      <c r="AH799" s="3"/>
      <c r="AI799" s="3"/>
      <c r="AJ799" s="3"/>
      <c r="AK799" s="3"/>
      <c r="AL799" s="3"/>
      <c r="AM799" s="3"/>
      <c r="AN799" s="3"/>
      <c r="AO799" s="3"/>
      <c r="AP799" s="3"/>
      <c r="AQ799" s="3"/>
      <c r="AR799" s="3"/>
      <c r="AS799" s="3"/>
      <c r="AT799" s="3"/>
    </row>
    <row r="800" spans="1:46" ht="13.5" customHeight="1">
      <c r="A800" s="221"/>
      <c r="B800" s="3"/>
      <c r="C800" s="4"/>
      <c r="D800" s="32"/>
      <c r="E800" s="4"/>
      <c r="F800" s="3"/>
      <c r="G800" s="4"/>
      <c r="H800" s="3"/>
      <c r="I800" s="4"/>
      <c r="J800" s="3"/>
      <c r="K800" s="4"/>
      <c r="L800" s="3"/>
      <c r="M800" s="4"/>
      <c r="N800" s="3"/>
      <c r="O800" s="4"/>
      <c r="P800" s="4"/>
      <c r="Q800" s="4"/>
      <c r="R800" s="3"/>
      <c r="S800" s="3"/>
      <c r="T800" s="3"/>
      <c r="U800" s="4"/>
      <c r="V800" s="3"/>
      <c r="W800" s="3"/>
      <c r="X800" s="3"/>
      <c r="Y800" s="3"/>
      <c r="Z800" s="3"/>
      <c r="AA800" s="3"/>
      <c r="AB800" s="4"/>
      <c r="AC800" s="3"/>
      <c r="AD800" s="3"/>
      <c r="AE800" s="3"/>
      <c r="AF800" s="3"/>
      <c r="AG800" s="3"/>
      <c r="AH800" s="3"/>
      <c r="AI800" s="3"/>
      <c r="AJ800" s="3"/>
      <c r="AK800" s="3"/>
      <c r="AL800" s="3"/>
      <c r="AM800" s="3"/>
      <c r="AN800" s="3"/>
      <c r="AO800" s="3"/>
      <c r="AP800" s="3"/>
      <c r="AQ800" s="3"/>
      <c r="AR800" s="3"/>
      <c r="AS800" s="3"/>
      <c r="AT800" s="3"/>
    </row>
    <row r="801" spans="1:46" ht="13.5" customHeight="1">
      <c r="A801" s="221"/>
      <c r="B801" s="3"/>
      <c r="C801" s="4"/>
      <c r="D801" s="32"/>
      <c r="E801" s="4"/>
      <c r="F801" s="3"/>
      <c r="G801" s="4"/>
      <c r="H801" s="3"/>
      <c r="I801" s="4"/>
      <c r="J801" s="3"/>
      <c r="K801" s="4"/>
      <c r="L801" s="3"/>
      <c r="M801" s="4"/>
      <c r="N801" s="3"/>
      <c r="O801" s="4"/>
      <c r="P801" s="4"/>
      <c r="Q801" s="4"/>
      <c r="R801" s="3"/>
      <c r="S801" s="3"/>
      <c r="T801" s="3"/>
      <c r="U801" s="4"/>
      <c r="V801" s="3"/>
      <c r="W801" s="3"/>
      <c r="X801" s="3"/>
      <c r="Y801" s="3"/>
      <c r="Z801" s="3"/>
      <c r="AA801" s="3"/>
      <c r="AB801" s="4"/>
      <c r="AC801" s="3"/>
      <c r="AD801" s="3"/>
      <c r="AE801" s="3"/>
      <c r="AF801" s="3"/>
      <c r="AG801" s="3"/>
      <c r="AH801" s="3"/>
      <c r="AI801" s="3"/>
      <c r="AJ801" s="3"/>
      <c r="AK801" s="3"/>
      <c r="AL801" s="3"/>
      <c r="AM801" s="3"/>
      <c r="AN801" s="3"/>
      <c r="AO801" s="3"/>
      <c r="AP801" s="3"/>
      <c r="AQ801" s="3"/>
      <c r="AR801" s="3"/>
      <c r="AS801" s="3"/>
      <c r="AT801" s="3"/>
    </row>
    <row r="802" spans="1:46" ht="13.5" customHeight="1">
      <c r="A802" s="221"/>
      <c r="B802" s="3"/>
      <c r="C802" s="4"/>
      <c r="D802" s="32"/>
      <c r="E802" s="4"/>
      <c r="F802" s="3"/>
      <c r="G802" s="4"/>
      <c r="H802" s="3"/>
      <c r="I802" s="4"/>
      <c r="J802" s="3"/>
      <c r="K802" s="4"/>
      <c r="L802" s="3"/>
      <c r="M802" s="4"/>
      <c r="N802" s="3"/>
      <c r="O802" s="4"/>
      <c r="P802" s="4"/>
      <c r="Q802" s="4"/>
      <c r="R802" s="3"/>
      <c r="S802" s="3"/>
      <c r="T802" s="3"/>
      <c r="U802" s="4"/>
      <c r="V802" s="3"/>
      <c r="W802" s="3"/>
      <c r="X802" s="3"/>
      <c r="Y802" s="3"/>
      <c r="Z802" s="3"/>
      <c r="AA802" s="3"/>
      <c r="AB802" s="4"/>
      <c r="AC802" s="3"/>
      <c r="AD802" s="3"/>
      <c r="AE802" s="3"/>
      <c r="AF802" s="3"/>
      <c r="AG802" s="3"/>
      <c r="AH802" s="3"/>
      <c r="AI802" s="3"/>
      <c r="AJ802" s="3"/>
      <c r="AK802" s="3"/>
      <c r="AL802" s="3"/>
      <c r="AM802" s="3"/>
      <c r="AN802" s="3"/>
      <c r="AO802" s="3"/>
      <c r="AP802" s="3"/>
      <c r="AQ802" s="3"/>
      <c r="AR802" s="3"/>
      <c r="AS802" s="3"/>
      <c r="AT802" s="3"/>
    </row>
    <row r="803" spans="1:46" ht="13.5" customHeight="1">
      <c r="A803" s="221"/>
      <c r="B803" s="3"/>
      <c r="C803" s="4"/>
      <c r="D803" s="32"/>
      <c r="E803" s="4"/>
      <c r="F803" s="3"/>
      <c r="G803" s="4"/>
      <c r="H803" s="3"/>
      <c r="I803" s="4"/>
      <c r="J803" s="3"/>
      <c r="K803" s="4"/>
      <c r="L803" s="3"/>
      <c r="M803" s="4"/>
      <c r="N803" s="3"/>
      <c r="O803" s="4"/>
      <c r="P803" s="4"/>
      <c r="Q803" s="4"/>
      <c r="R803" s="3"/>
      <c r="S803" s="3"/>
      <c r="T803" s="3"/>
      <c r="U803" s="4"/>
      <c r="V803" s="3"/>
      <c r="W803" s="3"/>
      <c r="X803" s="3"/>
      <c r="Y803" s="3"/>
      <c r="Z803" s="3"/>
      <c r="AA803" s="3"/>
      <c r="AB803" s="4"/>
      <c r="AC803" s="3"/>
      <c r="AD803" s="3"/>
      <c r="AE803" s="3"/>
      <c r="AF803" s="3"/>
      <c r="AG803" s="3"/>
      <c r="AH803" s="3"/>
      <c r="AI803" s="3"/>
      <c r="AJ803" s="3"/>
      <c r="AK803" s="3"/>
      <c r="AL803" s="3"/>
      <c r="AM803" s="3"/>
      <c r="AN803" s="3"/>
      <c r="AO803" s="3"/>
      <c r="AP803" s="3"/>
      <c r="AQ803" s="3"/>
      <c r="AR803" s="3"/>
      <c r="AS803" s="3"/>
      <c r="AT803" s="3"/>
    </row>
    <row r="804" spans="1:46" ht="13.5" customHeight="1">
      <c r="A804" s="221"/>
      <c r="B804" s="3"/>
      <c r="C804" s="4"/>
      <c r="D804" s="32"/>
      <c r="E804" s="4"/>
      <c r="F804" s="3"/>
      <c r="G804" s="4"/>
      <c r="H804" s="3"/>
      <c r="I804" s="4"/>
      <c r="J804" s="3"/>
      <c r="K804" s="4"/>
      <c r="L804" s="3"/>
      <c r="M804" s="4"/>
      <c r="N804" s="3"/>
      <c r="O804" s="4"/>
      <c r="P804" s="4"/>
      <c r="Q804" s="4"/>
      <c r="R804" s="3"/>
      <c r="S804" s="3"/>
      <c r="T804" s="3"/>
      <c r="U804" s="4"/>
      <c r="V804" s="3"/>
      <c r="W804" s="3"/>
      <c r="X804" s="3"/>
      <c r="Y804" s="3"/>
      <c r="Z804" s="3"/>
      <c r="AA804" s="3"/>
      <c r="AB804" s="4"/>
      <c r="AC804" s="3"/>
      <c r="AD804" s="3"/>
      <c r="AE804" s="3"/>
      <c r="AF804" s="3"/>
      <c r="AG804" s="3"/>
      <c r="AH804" s="3"/>
      <c r="AI804" s="3"/>
      <c r="AJ804" s="3"/>
      <c r="AK804" s="3"/>
      <c r="AL804" s="3"/>
      <c r="AM804" s="3"/>
      <c r="AN804" s="3"/>
      <c r="AO804" s="3"/>
      <c r="AP804" s="3"/>
      <c r="AQ804" s="3"/>
      <c r="AR804" s="3"/>
      <c r="AS804" s="3"/>
      <c r="AT804" s="3"/>
    </row>
    <row r="805" spans="1:46" ht="13.5" customHeight="1">
      <c r="A805" s="221"/>
      <c r="B805" s="3"/>
      <c r="C805" s="4"/>
      <c r="D805" s="32"/>
      <c r="E805" s="4"/>
      <c r="F805" s="3"/>
      <c r="G805" s="4"/>
      <c r="H805" s="3"/>
      <c r="I805" s="4"/>
      <c r="J805" s="3"/>
      <c r="K805" s="4"/>
      <c r="L805" s="3"/>
      <c r="M805" s="4"/>
      <c r="N805" s="3"/>
      <c r="O805" s="4"/>
      <c r="P805" s="4"/>
      <c r="Q805" s="4"/>
      <c r="R805" s="3"/>
      <c r="S805" s="3"/>
      <c r="T805" s="3"/>
      <c r="U805" s="4"/>
      <c r="V805" s="3"/>
      <c r="W805" s="3"/>
      <c r="X805" s="3"/>
      <c r="Y805" s="3"/>
      <c r="Z805" s="3"/>
      <c r="AA805" s="3"/>
      <c r="AB805" s="4"/>
      <c r="AC805" s="3"/>
      <c r="AD805" s="3"/>
      <c r="AE805" s="3"/>
      <c r="AF805" s="3"/>
      <c r="AG805" s="3"/>
      <c r="AH805" s="3"/>
      <c r="AI805" s="3"/>
      <c r="AJ805" s="3"/>
      <c r="AK805" s="3"/>
      <c r="AL805" s="3"/>
      <c r="AM805" s="3"/>
      <c r="AN805" s="3"/>
      <c r="AO805" s="3"/>
      <c r="AP805" s="3"/>
      <c r="AQ805" s="3"/>
      <c r="AR805" s="3"/>
      <c r="AS805" s="3"/>
      <c r="AT805" s="3"/>
    </row>
    <row r="806" spans="1:46" ht="13.5" customHeight="1">
      <c r="A806" s="221"/>
      <c r="B806" s="3"/>
      <c r="C806" s="4"/>
      <c r="D806" s="32"/>
      <c r="E806" s="4"/>
      <c r="F806" s="3"/>
      <c r="G806" s="4"/>
      <c r="H806" s="3"/>
      <c r="I806" s="4"/>
      <c r="J806" s="3"/>
      <c r="K806" s="4"/>
      <c r="L806" s="3"/>
      <c r="M806" s="4"/>
      <c r="N806" s="3"/>
      <c r="O806" s="4"/>
      <c r="P806" s="4"/>
      <c r="Q806" s="4"/>
      <c r="R806" s="3"/>
      <c r="S806" s="3"/>
      <c r="T806" s="3"/>
      <c r="U806" s="4"/>
      <c r="V806" s="3"/>
      <c r="W806" s="3"/>
      <c r="X806" s="3"/>
      <c r="Y806" s="3"/>
      <c r="Z806" s="3"/>
      <c r="AA806" s="3"/>
      <c r="AB806" s="4"/>
      <c r="AC806" s="3"/>
      <c r="AD806" s="3"/>
      <c r="AE806" s="3"/>
      <c r="AF806" s="3"/>
      <c r="AG806" s="3"/>
      <c r="AH806" s="3"/>
      <c r="AI806" s="3"/>
      <c r="AJ806" s="3"/>
      <c r="AK806" s="3"/>
      <c r="AL806" s="3"/>
      <c r="AM806" s="3"/>
      <c r="AN806" s="3"/>
      <c r="AO806" s="3"/>
      <c r="AP806" s="3"/>
      <c r="AQ806" s="3"/>
      <c r="AR806" s="3"/>
      <c r="AS806" s="3"/>
      <c r="AT806" s="3"/>
    </row>
    <row r="807" spans="1:46" ht="13.5" customHeight="1">
      <c r="A807" s="221"/>
      <c r="B807" s="3"/>
      <c r="C807" s="4"/>
      <c r="D807" s="32"/>
      <c r="E807" s="4"/>
      <c r="F807" s="3"/>
      <c r="G807" s="4"/>
      <c r="H807" s="3"/>
      <c r="I807" s="4"/>
      <c r="J807" s="3"/>
      <c r="K807" s="4"/>
      <c r="L807" s="3"/>
      <c r="M807" s="4"/>
      <c r="N807" s="3"/>
      <c r="O807" s="4"/>
      <c r="P807" s="4"/>
      <c r="Q807" s="4"/>
      <c r="R807" s="3"/>
      <c r="S807" s="3"/>
      <c r="T807" s="3"/>
      <c r="U807" s="4"/>
      <c r="V807" s="3"/>
      <c r="W807" s="3"/>
      <c r="X807" s="3"/>
      <c r="Y807" s="3"/>
      <c r="Z807" s="3"/>
      <c r="AA807" s="3"/>
      <c r="AB807" s="4"/>
      <c r="AC807" s="3"/>
      <c r="AD807" s="3"/>
      <c r="AE807" s="3"/>
      <c r="AF807" s="3"/>
      <c r="AG807" s="3"/>
      <c r="AH807" s="3"/>
      <c r="AI807" s="3"/>
      <c r="AJ807" s="3"/>
      <c r="AK807" s="3"/>
      <c r="AL807" s="3"/>
      <c r="AM807" s="3"/>
      <c r="AN807" s="3"/>
      <c r="AO807" s="3"/>
      <c r="AP807" s="3"/>
      <c r="AQ807" s="3"/>
      <c r="AR807" s="3"/>
      <c r="AS807" s="3"/>
      <c r="AT807" s="3"/>
    </row>
    <row r="808" spans="1:46" ht="13.5" customHeight="1">
      <c r="A808" s="221"/>
      <c r="B808" s="3"/>
      <c r="C808" s="4"/>
      <c r="D808" s="32"/>
      <c r="E808" s="4"/>
      <c r="F808" s="3"/>
      <c r="G808" s="4"/>
      <c r="H808" s="3"/>
      <c r="I808" s="4"/>
      <c r="J808" s="3"/>
      <c r="K808" s="4"/>
      <c r="L808" s="3"/>
      <c r="M808" s="4"/>
      <c r="N808" s="3"/>
      <c r="O808" s="4"/>
      <c r="P808" s="4"/>
      <c r="Q808" s="4"/>
      <c r="R808" s="3"/>
      <c r="S808" s="3"/>
      <c r="T808" s="3"/>
      <c r="U808" s="4"/>
      <c r="V808" s="3"/>
      <c r="W808" s="3"/>
      <c r="X808" s="3"/>
      <c r="Y808" s="3"/>
      <c r="Z808" s="3"/>
      <c r="AA808" s="3"/>
      <c r="AB808" s="4"/>
      <c r="AC808" s="3"/>
      <c r="AD808" s="3"/>
      <c r="AE808" s="3"/>
      <c r="AF808" s="3"/>
      <c r="AG808" s="3"/>
      <c r="AH808" s="3"/>
      <c r="AI808" s="3"/>
      <c r="AJ808" s="3"/>
      <c r="AK808" s="3"/>
      <c r="AL808" s="3"/>
      <c r="AM808" s="3"/>
      <c r="AN808" s="3"/>
      <c r="AO808" s="3"/>
      <c r="AP808" s="3"/>
      <c r="AQ808" s="3"/>
      <c r="AR808" s="3"/>
      <c r="AS808" s="3"/>
      <c r="AT808" s="3"/>
    </row>
    <row r="809" spans="1:46" ht="13.5" customHeight="1">
      <c r="A809" s="221"/>
      <c r="B809" s="3"/>
      <c r="C809" s="4"/>
      <c r="D809" s="32"/>
      <c r="E809" s="4"/>
      <c r="F809" s="3"/>
      <c r="G809" s="4"/>
      <c r="H809" s="3"/>
      <c r="I809" s="4"/>
      <c r="J809" s="3"/>
      <c r="K809" s="4"/>
      <c r="L809" s="3"/>
      <c r="M809" s="4"/>
      <c r="N809" s="3"/>
      <c r="O809" s="4"/>
      <c r="P809" s="4"/>
      <c r="Q809" s="4"/>
      <c r="R809" s="3"/>
      <c r="S809" s="3"/>
      <c r="T809" s="3"/>
      <c r="U809" s="4"/>
      <c r="V809" s="3"/>
      <c r="W809" s="3"/>
      <c r="X809" s="3"/>
      <c r="Y809" s="3"/>
      <c r="Z809" s="3"/>
      <c r="AA809" s="3"/>
      <c r="AB809" s="4"/>
      <c r="AC809" s="3"/>
      <c r="AD809" s="3"/>
      <c r="AE809" s="3"/>
      <c r="AF809" s="3"/>
      <c r="AG809" s="3"/>
      <c r="AH809" s="3"/>
      <c r="AI809" s="3"/>
      <c r="AJ809" s="3"/>
      <c r="AK809" s="3"/>
      <c r="AL809" s="3"/>
      <c r="AM809" s="3"/>
      <c r="AN809" s="3"/>
      <c r="AO809" s="3"/>
      <c r="AP809" s="3"/>
      <c r="AQ809" s="3"/>
      <c r="AR809" s="3"/>
      <c r="AS809" s="3"/>
      <c r="AT809" s="3"/>
    </row>
    <row r="810" spans="1:46" ht="13.5" customHeight="1">
      <c r="A810" s="221"/>
      <c r="B810" s="3"/>
      <c r="C810" s="4"/>
      <c r="D810" s="32"/>
      <c r="E810" s="4"/>
      <c r="F810" s="3"/>
      <c r="G810" s="4"/>
      <c r="H810" s="3"/>
      <c r="I810" s="4"/>
      <c r="J810" s="3"/>
      <c r="K810" s="4"/>
      <c r="L810" s="3"/>
      <c r="M810" s="4"/>
      <c r="N810" s="3"/>
      <c r="O810" s="4"/>
      <c r="P810" s="4"/>
      <c r="Q810" s="4"/>
      <c r="R810" s="3"/>
      <c r="S810" s="3"/>
      <c r="T810" s="3"/>
      <c r="U810" s="4"/>
      <c r="V810" s="3"/>
      <c r="W810" s="3"/>
      <c r="X810" s="3"/>
      <c r="Y810" s="3"/>
      <c r="Z810" s="3"/>
      <c r="AA810" s="3"/>
      <c r="AB810" s="4"/>
      <c r="AC810" s="3"/>
      <c r="AD810" s="3"/>
      <c r="AE810" s="3"/>
      <c r="AF810" s="3"/>
      <c r="AG810" s="3"/>
      <c r="AH810" s="3"/>
      <c r="AI810" s="3"/>
      <c r="AJ810" s="3"/>
      <c r="AK810" s="3"/>
      <c r="AL810" s="3"/>
      <c r="AM810" s="3"/>
      <c r="AN810" s="3"/>
      <c r="AO810" s="3"/>
      <c r="AP810" s="3"/>
      <c r="AQ810" s="3"/>
      <c r="AR810" s="3"/>
      <c r="AS810" s="3"/>
      <c r="AT810" s="3"/>
    </row>
    <row r="811" spans="1:46" ht="13.5" customHeight="1">
      <c r="A811" s="221"/>
      <c r="B811" s="3"/>
      <c r="C811" s="4"/>
      <c r="D811" s="32"/>
      <c r="E811" s="4"/>
      <c r="F811" s="3"/>
      <c r="G811" s="4"/>
      <c r="H811" s="3"/>
      <c r="I811" s="4"/>
      <c r="J811" s="3"/>
      <c r="K811" s="4"/>
      <c r="L811" s="3"/>
      <c r="M811" s="4"/>
      <c r="N811" s="3"/>
      <c r="O811" s="4"/>
      <c r="P811" s="4"/>
      <c r="Q811" s="4"/>
      <c r="R811" s="3"/>
      <c r="S811" s="3"/>
      <c r="T811" s="3"/>
      <c r="U811" s="4"/>
      <c r="V811" s="3"/>
      <c r="W811" s="3"/>
      <c r="X811" s="3"/>
      <c r="Y811" s="3"/>
      <c r="Z811" s="3"/>
      <c r="AA811" s="3"/>
      <c r="AB811" s="4"/>
      <c r="AC811" s="3"/>
      <c r="AD811" s="3"/>
      <c r="AE811" s="3"/>
      <c r="AF811" s="3"/>
      <c r="AG811" s="3"/>
      <c r="AH811" s="3"/>
      <c r="AI811" s="3"/>
      <c r="AJ811" s="3"/>
      <c r="AK811" s="3"/>
      <c r="AL811" s="3"/>
      <c r="AM811" s="3"/>
      <c r="AN811" s="3"/>
      <c r="AO811" s="3"/>
      <c r="AP811" s="3"/>
      <c r="AQ811" s="3"/>
      <c r="AR811" s="3"/>
      <c r="AS811" s="3"/>
      <c r="AT811" s="3"/>
    </row>
    <row r="812" spans="1:46" ht="13.5" customHeight="1">
      <c r="A812" s="221"/>
      <c r="B812" s="3"/>
      <c r="C812" s="4"/>
      <c r="D812" s="32"/>
      <c r="E812" s="4"/>
      <c r="F812" s="3"/>
      <c r="G812" s="4"/>
      <c r="H812" s="3"/>
      <c r="I812" s="4"/>
      <c r="J812" s="3"/>
      <c r="K812" s="4"/>
      <c r="L812" s="3"/>
      <c r="M812" s="4"/>
      <c r="N812" s="3"/>
      <c r="O812" s="4"/>
      <c r="P812" s="4"/>
      <c r="Q812" s="4"/>
      <c r="R812" s="3"/>
      <c r="S812" s="3"/>
      <c r="T812" s="3"/>
      <c r="U812" s="4"/>
      <c r="V812" s="3"/>
      <c r="W812" s="3"/>
      <c r="X812" s="3"/>
      <c r="Y812" s="3"/>
      <c r="Z812" s="3"/>
      <c r="AA812" s="3"/>
      <c r="AB812" s="4"/>
      <c r="AC812" s="3"/>
      <c r="AD812" s="3"/>
      <c r="AE812" s="3"/>
      <c r="AF812" s="3"/>
      <c r="AG812" s="3"/>
      <c r="AH812" s="3"/>
      <c r="AI812" s="3"/>
      <c r="AJ812" s="3"/>
      <c r="AK812" s="3"/>
      <c r="AL812" s="3"/>
      <c r="AM812" s="3"/>
      <c r="AN812" s="3"/>
      <c r="AO812" s="3"/>
      <c r="AP812" s="3"/>
      <c r="AQ812" s="3"/>
      <c r="AR812" s="3"/>
      <c r="AS812" s="3"/>
      <c r="AT812" s="3"/>
    </row>
    <row r="813" spans="1:46" ht="13.5" customHeight="1">
      <c r="A813" s="221"/>
      <c r="B813" s="3"/>
      <c r="C813" s="4"/>
      <c r="D813" s="32"/>
      <c r="E813" s="4"/>
      <c r="F813" s="3"/>
      <c r="G813" s="4"/>
      <c r="H813" s="3"/>
      <c r="I813" s="4"/>
      <c r="J813" s="3"/>
      <c r="K813" s="4"/>
      <c r="L813" s="3"/>
      <c r="M813" s="4"/>
      <c r="N813" s="3"/>
      <c r="O813" s="4"/>
      <c r="P813" s="4"/>
      <c r="Q813" s="4"/>
      <c r="R813" s="3"/>
      <c r="S813" s="3"/>
      <c r="T813" s="3"/>
      <c r="U813" s="4"/>
      <c r="V813" s="3"/>
      <c r="W813" s="3"/>
      <c r="X813" s="3"/>
      <c r="Y813" s="3"/>
      <c r="Z813" s="3"/>
      <c r="AA813" s="3"/>
      <c r="AB813" s="4"/>
      <c r="AC813" s="3"/>
      <c r="AD813" s="3"/>
      <c r="AE813" s="3"/>
      <c r="AF813" s="3"/>
      <c r="AG813" s="3"/>
      <c r="AH813" s="3"/>
      <c r="AI813" s="3"/>
      <c r="AJ813" s="3"/>
      <c r="AK813" s="3"/>
      <c r="AL813" s="3"/>
      <c r="AM813" s="3"/>
      <c r="AN813" s="3"/>
      <c r="AO813" s="3"/>
      <c r="AP813" s="3"/>
      <c r="AQ813" s="3"/>
      <c r="AR813" s="3"/>
      <c r="AS813" s="3"/>
      <c r="AT813" s="3"/>
    </row>
    <row r="814" spans="1:46" ht="13.5" customHeight="1">
      <c r="A814" s="221"/>
      <c r="B814" s="3"/>
      <c r="C814" s="4"/>
      <c r="D814" s="32"/>
      <c r="E814" s="4"/>
      <c r="F814" s="3"/>
      <c r="G814" s="4"/>
      <c r="H814" s="3"/>
      <c r="I814" s="4"/>
      <c r="J814" s="3"/>
      <c r="K814" s="4"/>
      <c r="L814" s="3"/>
      <c r="M814" s="4"/>
      <c r="N814" s="3"/>
      <c r="O814" s="4"/>
      <c r="P814" s="4"/>
      <c r="Q814" s="4"/>
      <c r="R814" s="3"/>
      <c r="S814" s="3"/>
      <c r="T814" s="3"/>
      <c r="U814" s="4"/>
      <c r="V814" s="3"/>
      <c r="W814" s="3"/>
      <c r="X814" s="3"/>
      <c r="Y814" s="3"/>
      <c r="Z814" s="3"/>
      <c r="AA814" s="3"/>
      <c r="AB814" s="4"/>
      <c r="AC814" s="3"/>
      <c r="AD814" s="3"/>
      <c r="AE814" s="3"/>
      <c r="AF814" s="3"/>
      <c r="AG814" s="3"/>
      <c r="AH814" s="3"/>
      <c r="AI814" s="3"/>
      <c r="AJ814" s="3"/>
      <c r="AK814" s="3"/>
      <c r="AL814" s="3"/>
      <c r="AM814" s="3"/>
      <c r="AN814" s="3"/>
      <c r="AO814" s="3"/>
      <c r="AP814" s="3"/>
      <c r="AQ814" s="3"/>
      <c r="AR814" s="3"/>
      <c r="AS814" s="3"/>
      <c r="AT814" s="3"/>
    </row>
    <row r="815" spans="1:46" ht="13.5" customHeight="1">
      <c r="A815" s="221"/>
      <c r="B815" s="3"/>
      <c r="C815" s="4"/>
      <c r="D815" s="32"/>
      <c r="E815" s="4"/>
      <c r="F815" s="3"/>
      <c r="G815" s="4"/>
      <c r="H815" s="3"/>
      <c r="I815" s="4"/>
      <c r="J815" s="3"/>
      <c r="K815" s="4"/>
      <c r="L815" s="3"/>
      <c r="M815" s="4"/>
      <c r="N815" s="3"/>
      <c r="O815" s="4"/>
      <c r="P815" s="4"/>
      <c r="Q815" s="4"/>
      <c r="R815" s="3"/>
      <c r="S815" s="3"/>
      <c r="T815" s="3"/>
      <c r="U815" s="4"/>
      <c r="V815" s="3"/>
      <c r="W815" s="3"/>
      <c r="X815" s="3"/>
      <c r="Y815" s="3"/>
      <c r="Z815" s="3"/>
      <c r="AA815" s="3"/>
      <c r="AB815" s="4"/>
      <c r="AC815" s="3"/>
      <c r="AD815" s="3"/>
      <c r="AE815" s="3"/>
      <c r="AF815" s="3"/>
      <c r="AG815" s="3"/>
      <c r="AH815" s="3"/>
      <c r="AI815" s="3"/>
      <c r="AJ815" s="3"/>
      <c r="AK815" s="3"/>
      <c r="AL815" s="3"/>
      <c r="AM815" s="3"/>
      <c r="AN815" s="3"/>
      <c r="AO815" s="3"/>
      <c r="AP815" s="3"/>
      <c r="AQ815" s="3"/>
      <c r="AR815" s="3"/>
      <c r="AS815" s="3"/>
      <c r="AT815" s="3"/>
    </row>
    <row r="816" spans="1:46" ht="13.5" customHeight="1">
      <c r="A816" s="221"/>
      <c r="B816" s="3"/>
      <c r="C816" s="4"/>
      <c r="D816" s="32"/>
      <c r="E816" s="4"/>
      <c r="F816" s="3"/>
      <c r="G816" s="4"/>
      <c r="H816" s="3"/>
      <c r="I816" s="4"/>
      <c r="J816" s="3"/>
      <c r="K816" s="4"/>
      <c r="L816" s="3"/>
      <c r="M816" s="4"/>
      <c r="N816" s="3"/>
      <c r="O816" s="4"/>
      <c r="P816" s="4"/>
      <c r="Q816" s="4"/>
      <c r="R816" s="3"/>
      <c r="S816" s="3"/>
      <c r="T816" s="3"/>
      <c r="U816" s="4"/>
      <c r="V816" s="3"/>
      <c r="W816" s="3"/>
      <c r="X816" s="3"/>
      <c r="Y816" s="3"/>
      <c r="Z816" s="3"/>
      <c r="AA816" s="3"/>
      <c r="AB816" s="4"/>
      <c r="AC816" s="3"/>
      <c r="AD816" s="3"/>
      <c r="AE816" s="3"/>
      <c r="AF816" s="3"/>
      <c r="AG816" s="3"/>
      <c r="AH816" s="3"/>
      <c r="AI816" s="3"/>
      <c r="AJ816" s="3"/>
      <c r="AK816" s="3"/>
      <c r="AL816" s="3"/>
      <c r="AM816" s="3"/>
      <c r="AN816" s="3"/>
      <c r="AO816" s="3"/>
      <c r="AP816" s="3"/>
      <c r="AQ816" s="3"/>
      <c r="AR816" s="3"/>
      <c r="AS816" s="3"/>
      <c r="AT816" s="3"/>
    </row>
    <row r="817" spans="1:46" ht="13.5" customHeight="1">
      <c r="A817" s="221"/>
      <c r="B817" s="3"/>
      <c r="C817" s="4"/>
      <c r="D817" s="32"/>
      <c r="E817" s="4"/>
      <c r="F817" s="3"/>
      <c r="G817" s="4"/>
      <c r="H817" s="3"/>
      <c r="I817" s="4"/>
      <c r="J817" s="3"/>
      <c r="K817" s="4"/>
      <c r="L817" s="3"/>
      <c r="M817" s="4"/>
      <c r="N817" s="3"/>
      <c r="O817" s="4"/>
      <c r="P817" s="4"/>
      <c r="Q817" s="4"/>
      <c r="R817" s="3"/>
      <c r="S817" s="3"/>
      <c r="T817" s="3"/>
      <c r="U817" s="4"/>
      <c r="V817" s="3"/>
      <c r="W817" s="3"/>
      <c r="X817" s="3"/>
      <c r="Y817" s="3"/>
      <c r="Z817" s="3"/>
      <c r="AA817" s="3"/>
      <c r="AB817" s="4"/>
      <c r="AC817" s="3"/>
      <c r="AD817" s="3"/>
      <c r="AE817" s="3"/>
      <c r="AF817" s="3"/>
      <c r="AG817" s="3"/>
      <c r="AH817" s="3"/>
      <c r="AI817" s="3"/>
      <c r="AJ817" s="3"/>
      <c r="AK817" s="3"/>
      <c r="AL817" s="3"/>
      <c r="AM817" s="3"/>
      <c r="AN817" s="3"/>
      <c r="AO817" s="3"/>
      <c r="AP817" s="3"/>
      <c r="AQ817" s="3"/>
      <c r="AR817" s="3"/>
      <c r="AS817" s="3"/>
      <c r="AT817" s="3"/>
    </row>
    <row r="818" spans="1:46" ht="13.5" customHeight="1">
      <c r="A818" s="221"/>
      <c r="B818" s="3"/>
      <c r="C818" s="4"/>
      <c r="D818" s="32"/>
      <c r="E818" s="4"/>
      <c r="F818" s="3"/>
      <c r="G818" s="4"/>
      <c r="H818" s="3"/>
      <c r="I818" s="4"/>
      <c r="J818" s="3"/>
      <c r="K818" s="4"/>
      <c r="L818" s="3"/>
      <c r="M818" s="4"/>
      <c r="N818" s="3"/>
      <c r="O818" s="4"/>
      <c r="P818" s="4"/>
      <c r="Q818" s="4"/>
      <c r="R818" s="3"/>
      <c r="S818" s="3"/>
      <c r="T818" s="3"/>
      <c r="U818" s="4"/>
      <c r="V818" s="3"/>
      <c r="W818" s="3"/>
      <c r="X818" s="3"/>
      <c r="Y818" s="3"/>
      <c r="Z818" s="3"/>
      <c r="AA818" s="3"/>
      <c r="AB818" s="4"/>
      <c r="AC818" s="3"/>
      <c r="AD818" s="3"/>
      <c r="AE818" s="3"/>
      <c r="AF818" s="3"/>
      <c r="AG818" s="3"/>
      <c r="AH818" s="3"/>
      <c r="AI818" s="3"/>
      <c r="AJ818" s="3"/>
      <c r="AK818" s="3"/>
      <c r="AL818" s="3"/>
      <c r="AM818" s="3"/>
      <c r="AN818" s="3"/>
      <c r="AO818" s="3"/>
      <c r="AP818" s="3"/>
      <c r="AQ818" s="3"/>
      <c r="AR818" s="3"/>
      <c r="AS818" s="3"/>
      <c r="AT818" s="3"/>
    </row>
    <row r="819" spans="1:46" ht="13.5" customHeight="1">
      <c r="A819" s="221"/>
      <c r="B819" s="3"/>
      <c r="C819" s="4"/>
      <c r="D819" s="32"/>
      <c r="E819" s="4"/>
      <c r="F819" s="3"/>
      <c r="G819" s="4"/>
      <c r="H819" s="3"/>
      <c r="I819" s="4"/>
      <c r="J819" s="3"/>
      <c r="K819" s="4"/>
      <c r="L819" s="3"/>
      <c r="M819" s="4"/>
      <c r="N819" s="3"/>
      <c r="O819" s="4"/>
      <c r="P819" s="4"/>
      <c r="Q819" s="4"/>
      <c r="R819" s="3"/>
      <c r="S819" s="3"/>
      <c r="T819" s="3"/>
      <c r="U819" s="4"/>
      <c r="V819" s="3"/>
      <c r="W819" s="3"/>
      <c r="X819" s="3"/>
      <c r="Y819" s="3"/>
      <c r="Z819" s="3"/>
      <c r="AA819" s="3"/>
      <c r="AB819" s="4"/>
      <c r="AC819" s="3"/>
      <c r="AD819" s="3"/>
      <c r="AE819" s="3"/>
      <c r="AF819" s="3"/>
      <c r="AG819" s="3"/>
      <c r="AH819" s="3"/>
      <c r="AI819" s="3"/>
      <c r="AJ819" s="3"/>
      <c r="AK819" s="3"/>
      <c r="AL819" s="3"/>
      <c r="AM819" s="3"/>
      <c r="AN819" s="3"/>
      <c r="AO819" s="3"/>
      <c r="AP819" s="3"/>
      <c r="AQ819" s="3"/>
      <c r="AR819" s="3"/>
      <c r="AS819" s="3"/>
      <c r="AT819" s="3"/>
    </row>
    <row r="820" spans="1:46" ht="13.5" customHeight="1">
      <c r="A820" s="221"/>
      <c r="B820" s="3"/>
      <c r="C820" s="4"/>
      <c r="D820" s="32"/>
      <c r="E820" s="4"/>
      <c r="F820" s="3"/>
      <c r="G820" s="4"/>
      <c r="H820" s="3"/>
      <c r="I820" s="4"/>
      <c r="J820" s="3"/>
      <c r="K820" s="4"/>
      <c r="L820" s="3"/>
      <c r="M820" s="4"/>
      <c r="N820" s="3"/>
      <c r="O820" s="4"/>
      <c r="P820" s="4"/>
      <c r="Q820" s="4"/>
      <c r="R820" s="3"/>
      <c r="S820" s="3"/>
      <c r="T820" s="3"/>
      <c r="U820" s="4"/>
      <c r="V820" s="3"/>
      <c r="W820" s="3"/>
      <c r="X820" s="3"/>
      <c r="Y820" s="3"/>
      <c r="Z820" s="3"/>
      <c r="AA820" s="3"/>
      <c r="AB820" s="4"/>
      <c r="AC820" s="3"/>
      <c r="AD820" s="3"/>
      <c r="AE820" s="3"/>
      <c r="AF820" s="3"/>
      <c r="AG820" s="3"/>
      <c r="AH820" s="3"/>
      <c r="AI820" s="3"/>
      <c r="AJ820" s="3"/>
      <c r="AK820" s="3"/>
      <c r="AL820" s="3"/>
      <c r="AM820" s="3"/>
      <c r="AN820" s="3"/>
      <c r="AO820" s="3"/>
      <c r="AP820" s="3"/>
      <c r="AQ820" s="3"/>
      <c r="AR820" s="3"/>
      <c r="AS820" s="3"/>
      <c r="AT820" s="3"/>
    </row>
    <row r="821" spans="1:46" ht="13.5" customHeight="1">
      <c r="A821" s="221"/>
      <c r="B821" s="3"/>
      <c r="C821" s="4"/>
      <c r="D821" s="32"/>
      <c r="E821" s="4"/>
      <c r="F821" s="3"/>
      <c r="G821" s="4"/>
      <c r="H821" s="3"/>
      <c r="I821" s="4"/>
      <c r="J821" s="3"/>
      <c r="K821" s="4"/>
      <c r="L821" s="3"/>
      <c r="M821" s="4"/>
      <c r="N821" s="3"/>
      <c r="O821" s="4"/>
      <c r="P821" s="4"/>
      <c r="Q821" s="4"/>
      <c r="R821" s="3"/>
      <c r="S821" s="3"/>
      <c r="T821" s="3"/>
      <c r="U821" s="4"/>
      <c r="V821" s="3"/>
      <c r="W821" s="3"/>
      <c r="X821" s="3"/>
      <c r="Y821" s="3"/>
      <c r="Z821" s="3"/>
      <c r="AA821" s="3"/>
      <c r="AB821" s="4"/>
      <c r="AC821" s="3"/>
      <c r="AD821" s="3"/>
      <c r="AE821" s="3"/>
      <c r="AF821" s="3"/>
      <c r="AG821" s="3"/>
      <c r="AH821" s="3"/>
      <c r="AI821" s="3"/>
      <c r="AJ821" s="3"/>
      <c r="AK821" s="3"/>
      <c r="AL821" s="3"/>
      <c r="AM821" s="3"/>
      <c r="AN821" s="3"/>
      <c r="AO821" s="3"/>
      <c r="AP821" s="3"/>
      <c r="AQ821" s="3"/>
      <c r="AR821" s="3"/>
      <c r="AS821" s="3"/>
      <c r="AT821" s="3"/>
    </row>
    <row r="822" spans="1:46" ht="13.5" customHeight="1">
      <c r="A822" s="221"/>
      <c r="B822" s="3"/>
      <c r="C822" s="4"/>
      <c r="D822" s="32"/>
      <c r="E822" s="4"/>
      <c r="F822" s="3"/>
      <c r="G822" s="4"/>
      <c r="H822" s="3"/>
      <c r="I822" s="4"/>
      <c r="J822" s="3"/>
      <c r="K822" s="4"/>
      <c r="L822" s="3"/>
      <c r="M822" s="4"/>
      <c r="N822" s="3"/>
      <c r="O822" s="4"/>
      <c r="P822" s="4"/>
      <c r="Q822" s="4"/>
      <c r="R822" s="3"/>
      <c r="S822" s="3"/>
      <c r="T822" s="3"/>
      <c r="U822" s="4"/>
      <c r="V822" s="3"/>
      <c r="W822" s="3"/>
      <c r="X822" s="3"/>
      <c r="Y822" s="3"/>
      <c r="Z822" s="3"/>
      <c r="AA822" s="3"/>
      <c r="AB822" s="4"/>
      <c r="AC822" s="3"/>
      <c r="AD822" s="3"/>
      <c r="AE822" s="3"/>
      <c r="AF822" s="3"/>
      <c r="AG822" s="3"/>
      <c r="AH822" s="3"/>
      <c r="AI822" s="3"/>
      <c r="AJ822" s="3"/>
      <c r="AK822" s="3"/>
      <c r="AL822" s="3"/>
      <c r="AM822" s="3"/>
      <c r="AN822" s="3"/>
      <c r="AO822" s="3"/>
      <c r="AP822" s="3"/>
      <c r="AQ822" s="3"/>
      <c r="AR822" s="3"/>
      <c r="AS822" s="3"/>
      <c r="AT822" s="3"/>
    </row>
    <row r="823" spans="1:46" ht="13.5" customHeight="1">
      <c r="A823" s="221"/>
      <c r="B823" s="3"/>
      <c r="C823" s="4"/>
      <c r="D823" s="32"/>
      <c r="E823" s="4"/>
      <c r="F823" s="3"/>
      <c r="G823" s="4"/>
      <c r="H823" s="3"/>
      <c r="I823" s="4"/>
      <c r="J823" s="3"/>
      <c r="K823" s="4"/>
      <c r="L823" s="3"/>
      <c r="M823" s="4"/>
      <c r="N823" s="3"/>
      <c r="O823" s="4"/>
      <c r="P823" s="4"/>
      <c r="Q823" s="4"/>
      <c r="R823" s="3"/>
      <c r="S823" s="3"/>
      <c r="T823" s="3"/>
      <c r="U823" s="4"/>
      <c r="V823" s="3"/>
      <c r="W823" s="3"/>
      <c r="X823" s="3"/>
      <c r="Y823" s="3"/>
      <c r="Z823" s="3"/>
      <c r="AA823" s="3"/>
      <c r="AB823" s="4"/>
      <c r="AC823" s="3"/>
      <c r="AD823" s="3"/>
      <c r="AE823" s="3"/>
      <c r="AF823" s="3"/>
      <c r="AG823" s="3"/>
      <c r="AH823" s="3"/>
      <c r="AI823" s="3"/>
      <c r="AJ823" s="3"/>
      <c r="AK823" s="3"/>
      <c r="AL823" s="3"/>
      <c r="AM823" s="3"/>
      <c r="AN823" s="3"/>
      <c r="AO823" s="3"/>
      <c r="AP823" s="3"/>
      <c r="AQ823" s="3"/>
      <c r="AR823" s="3"/>
      <c r="AS823" s="3"/>
      <c r="AT823" s="3"/>
    </row>
    <row r="824" spans="1:46" ht="13.5" customHeight="1">
      <c r="A824" s="221"/>
      <c r="B824" s="3"/>
      <c r="C824" s="4"/>
      <c r="D824" s="32"/>
      <c r="E824" s="4"/>
      <c r="F824" s="3"/>
      <c r="G824" s="4"/>
      <c r="H824" s="3"/>
      <c r="I824" s="4"/>
      <c r="J824" s="3"/>
      <c r="K824" s="4"/>
      <c r="L824" s="3"/>
      <c r="M824" s="4"/>
      <c r="N824" s="3"/>
      <c r="O824" s="4"/>
      <c r="P824" s="4"/>
      <c r="Q824" s="4"/>
      <c r="R824" s="3"/>
      <c r="S824" s="3"/>
      <c r="T824" s="3"/>
      <c r="U824" s="4"/>
      <c r="V824" s="3"/>
      <c r="W824" s="3"/>
      <c r="X824" s="3"/>
      <c r="Y824" s="3"/>
      <c r="Z824" s="3"/>
      <c r="AA824" s="3"/>
      <c r="AB824" s="4"/>
      <c r="AC824" s="3"/>
      <c r="AD824" s="3"/>
      <c r="AE824" s="3"/>
      <c r="AF824" s="3"/>
      <c r="AG824" s="3"/>
      <c r="AH824" s="3"/>
      <c r="AI824" s="3"/>
      <c r="AJ824" s="3"/>
      <c r="AK824" s="3"/>
      <c r="AL824" s="3"/>
      <c r="AM824" s="3"/>
      <c r="AN824" s="3"/>
      <c r="AO824" s="3"/>
      <c r="AP824" s="3"/>
      <c r="AQ824" s="3"/>
      <c r="AR824" s="3"/>
      <c r="AS824" s="3"/>
      <c r="AT824" s="3"/>
    </row>
    <row r="825" spans="1:46" ht="13.5" customHeight="1">
      <c r="A825" s="221"/>
      <c r="B825" s="3"/>
      <c r="C825" s="4"/>
      <c r="D825" s="32"/>
      <c r="E825" s="4"/>
      <c r="F825" s="3"/>
      <c r="G825" s="4"/>
      <c r="H825" s="3"/>
      <c r="I825" s="4"/>
      <c r="J825" s="3"/>
      <c r="K825" s="4"/>
      <c r="L825" s="3"/>
      <c r="M825" s="4"/>
      <c r="N825" s="3"/>
      <c r="O825" s="4"/>
      <c r="P825" s="4"/>
      <c r="Q825" s="4"/>
      <c r="R825" s="3"/>
      <c r="S825" s="3"/>
      <c r="T825" s="3"/>
      <c r="U825" s="4"/>
      <c r="V825" s="3"/>
      <c r="W825" s="3"/>
      <c r="X825" s="3"/>
      <c r="Y825" s="3"/>
      <c r="Z825" s="3"/>
      <c r="AA825" s="3"/>
      <c r="AB825" s="4"/>
      <c r="AC825" s="3"/>
      <c r="AD825" s="3"/>
      <c r="AE825" s="3"/>
      <c r="AF825" s="3"/>
      <c r="AG825" s="3"/>
      <c r="AH825" s="3"/>
      <c r="AI825" s="3"/>
      <c r="AJ825" s="3"/>
      <c r="AK825" s="3"/>
      <c r="AL825" s="3"/>
      <c r="AM825" s="3"/>
      <c r="AN825" s="3"/>
      <c r="AO825" s="3"/>
      <c r="AP825" s="3"/>
      <c r="AQ825" s="3"/>
      <c r="AR825" s="3"/>
      <c r="AS825" s="3"/>
      <c r="AT825" s="3"/>
    </row>
    <row r="826" spans="1:46" ht="13.5" customHeight="1">
      <c r="A826" s="221"/>
      <c r="B826" s="3"/>
      <c r="C826" s="4"/>
      <c r="D826" s="32"/>
      <c r="E826" s="4"/>
      <c r="F826" s="3"/>
      <c r="G826" s="4"/>
      <c r="H826" s="3"/>
      <c r="I826" s="4"/>
      <c r="J826" s="3"/>
      <c r="K826" s="4"/>
      <c r="L826" s="3"/>
      <c r="M826" s="4"/>
      <c r="N826" s="3"/>
      <c r="O826" s="4"/>
      <c r="P826" s="4"/>
      <c r="Q826" s="4"/>
      <c r="R826" s="3"/>
      <c r="S826" s="3"/>
      <c r="T826" s="3"/>
      <c r="U826" s="4"/>
      <c r="V826" s="3"/>
      <c r="W826" s="3"/>
      <c r="X826" s="3"/>
      <c r="Y826" s="3"/>
      <c r="Z826" s="3"/>
      <c r="AA826" s="3"/>
      <c r="AB826" s="4"/>
      <c r="AC826" s="3"/>
      <c r="AD826" s="3"/>
      <c r="AE826" s="3"/>
      <c r="AF826" s="3"/>
      <c r="AG826" s="3"/>
      <c r="AH826" s="3"/>
      <c r="AI826" s="3"/>
      <c r="AJ826" s="3"/>
      <c r="AK826" s="3"/>
      <c r="AL826" s="3"/>
      <c r="AM826" s="3"/>
      <c r="AN826" s="3"/>
      <c r="AO826" s="3"/>
      <c r="AP826" s="3"/>
      <c r="AQ826" s="3"/>
      <c r="AR826" s="3"/>
      <c r="AS826" s="3"/>
      <c r="AT826" s="3"/>
    </row>
    <row r="827" spans="1:46" ht="13.5" customHeight="1">
      <c r="A827" s="221"/>
      <c r="B827" s="3"/>
      <c r="C827" s="4"/>
      <c r="D827" s="32"/>
      <c r="E827" s="4"/>
      <c r="F827" s="3"/>
      <c r="G827" s="4"/>
      <c r="H827" s="3"/>
      <c r="I827" s="4"/>
      <c r="J827" s="3"/>
      <c r="K827" s="4"/>
      <c r="L827" s="3"/>
      <c r="M827" s="4"/>
      <c r="N827" s="3"/>
      <c r="O827" s="4"/>
      <c r="P827" s="4"/>
      <c r="Q827" s="4"/>
      <c r="R827" s="3"/>
      <c r="S827" s="3"/>
      <c r="T827" s="3"/>
      <c r="U827" s="4"/>
      <c r="V827" s="3"/>
      <c r="W827" s="3"/>
      <c r="X827" s="3"/>
      <c r="Y827" s="3"/>
      <c r="Z827" s="3"/>
      <c r="AA827" s="3"/>
      <c r="AB827" s="4"/>
      <c r="AC827" s="3"/>
      <c r="AD827" s="3"/>
      <c r="AE827" s="3"/>
      <c r="AF827" s="3"/>
      <c r="AG827" s="3"/>
      <c r="AH827" s="3"/>
      <c r="AI827" s="3"/>
      <c r="AJ827" s="3"/>
      <c r="AK827" s="3"/>
      <c r="AL827" s="3"/>
      <c r="AM827" s="3"/>
      <c r="AN827" s="3"/>
      <c r="AO827" s="3"/>
      <c r="AP827" s="3"/>
      <c r="AQ827" s="3"/>
      <c r="AR827" s="3"/>
      <c r="AS827" s="3"/>
      <c r="AT827" s="3"/>
    </row>
    <row r="828" spans="1:46" ht="13.5" customHeight="1">
      <c r="A828" s="221"/>
      <c r="B828" s="3"/>
      <c r="C828" s="4"/>
      <c r="D828" s="32"/>
      <c r="E828" s="4"/>
      <c r="F828" s="3"/>
      <c r="G828" s="4"/>
      <c r="H828" s="3"/>
      <c r="I828" s="4"/>
      <c r="J828" s="3"/>
      <c r="K828" s="4"/>
      <c r="L828" s="3"/>
      <c r="M828" s="4"/>
      <c r="N828" s="3"/>
      <c r="O828" s="4"/>
      <c r="P828" s="4"/>
      <c r="Q828" s="4"/>
      <c r="R828" s="3"/>
      <c r="S828" s="3"/>
      <c r="T828" s="3"/>
      <c r="U828" s="4"/>
      <c r="V828" s="3"/>
      <c r="W828" s="3"/>
      <c r="X828" s="3"/>
      <c r="Y828" s="3"/>
      <c r="Z828" s="3"/>
      <c r="AA828" s="3"/>
      <c r="AB828" s="4"/>
      <c r="AC828" s="3"/>
      <c r="AD828" s="3"/>
      <c r="AE828" s="3"/>
      <c r="AF828" s="3"/>
      <c r="AG828" s="3"/>
      <c r="AH828" s="3"/>
      <c r="AI828" s="3"/>
      <c r="AJ828" s="3"/>
      <c r="AK828" s="3"/>
      <c r="AL828" s="3"/>
      <c r="AM828" s="3"/>
      <c r="AN828" s="3"/>
      <c r="AO828" s="3"/>
      <c r="AP828" s="3"/>
      <c r="AQ828" s="3"/>
      <c r="AR828" s="3"/>
      <c r="AS828" s="3"/>
      <c r="AT828" s="3"/>
    </row>
    <row r="829" spans="1:46" ht="13.5" customHeight="1">
      <c r="A829" s="221"/>
      <c r="B829" s="3"/>
      <c r="C829" s="4"/>
      <c r="D829" s="32"/>
      <c r="E829" s="4"/>
      <c r="F829" s="3"/>
      <c r="G829" s="4"/>
      <c r="H829" s="3"/>
      <c r="I829" s="4"/>
      <c r="J829" s="3"/>
      <c r="K829" s="4"/>
      <c r="L829" s="3"/>
      <c r="M829" s="4"/>
      <c r="N829" s="3"/>
      <c r="O829" s="4"/>
      <c r="P829" s="4"/>
      <c r="Q829" s="4"/>
      <c r="R829" s="3"/>
      <c r="S829" s="3"/>
      <c r="T829" s="3"/>
      <c r="U829" s="4"/>
      <c r="V829" s="3"/>
      <c r="W829" s="3"/>
      <c r="X829" s="3"/>
      <c r="Y829" s="3"/>
      <c r="Z829" s="3"/>
      <c r="AA829" s="3"/>
      <c r="AB829" s="4"/>
      <c r="AC829" s="3"/>
      <c r="AD829" s="3"/>
      <c r="AE829" s="3"/>
      <c r="AF829" s="3"/>
      <c r="AG829" s="3"/>
      <c r="AH829" s="3"/>
      <c r="AI829" s="3"/>
      <c r="AJ829" s="3"/>
      <c r="AK829" s="3"/>
      <c r="AL829" s="3"/>
      <c r="AM829" s="3"/>
      <c r="AN829" s="3"/>
      <c r="AO829" s="3"/>
      <c r="AP829" s="3"/>
      <c r="AQ829" s="3"/>
      <c r="AR829" s="3"/>
      <c r="AS829" s="3"/>
      <c r="AT829" s="3"/>
    </row>
    <row r="830" spans="1:46" ht="13.5" customHeight="1">
      <c r="A830" s="221"/>
      <c r="B830" s="3"/>
      <c r="C830" s="4"/>
      <c r="D830" s="32"/>
      <c r="E830" s="4"/>
      <c r="F830" s="3"/>
      <c r="G830" s="4"/>
      <c r="H830" s="3"/>
      <c r="I830" s="4"/>
      <c r="J830" s="3"/>
      <c r="K830" s="4"/>
      <c r="L830" s="3"/>
      <c r="M830" s="4"/>
      <c r="N830" s="3"/>
      <c r="O830" s="4"/>
      <c r="P830" s="4"/>
      <c r="Q830" s="4"/>
      <c r="R830" s="3"/>
      <c r="S830" s="3"/>
      <c r="T830" s="3"/>
      <c r="U830" s="4"/>
      <c r="V830" s="3"/>
      <c r="W830" s="3"/>
      <c r="X830" s="3"/>
      <c r="Y830" s="3"/>
      <c r="Z830" s="3"/>
      <c r="AA830" s="3"/>
      <c r="AB830" s="4"/>
      <c r="AC830" s="3"/>
      <c r="AD830" s="3"/>
      <c r="AE830" s="3"/>
      <c r="AF830" s="3"/>
      <c r="AG830" s="3"/>
      <c r="AH830" s="3"/>
      <c r="AI830" s="3"/>
      <c r="AJ830" s="3"/>
      <c r="AK830" s="3"/>
      <c r="AL830" s="3"/>
      <c r="AM830" s="3"/>
      <c r="AN830" s="3"/>
      <c r="AO830" s="3"/>
      <c r="AP830" s="3"/>
      <c r="AQ830" s="3"/>
      <c r="AR830" s="3"/>
      <c r="AS830" s="3"/>
      <c r="AT830" s="3"/>
    </row>
    <row r="831" spans="1:46" ht="13.5" customHeight="1">
      <c r="A831" s="221"/>
      <c r="B831" s="3"/>
      <c r="C831" s="4"/>
      <c r="D831" s="32"/>
      <c r="E831" s="4"/>
      <c r="F831" s="3"/>
      <c r="G831" s="4"/>
      <c r="H831" s="3"/>
      <c r="I831" s="4"/>
      <c r="J831" s="3"/>
      <c r="K831" s="4"/>
      <c r="L831" s="3"/>
      <c r="M831" s="4"/>
      <c r="N831" s="3"/>
      <c r="O831" s="4"/>
      <c r="P831" s="4"/>
      <c r="Q831" s="4"/>
      <c r="R831" s="3"/>
      <c r="S831" s="3"/>
      <c r="T831" s="3"/>
      <c r="U831" s="4"/>
      <c r="V831" s="3"/>
      <c r="W831" s="3"/>
      <c r="X831" s="3"/>
      <c r="Y831" s="3"/>
      <c r="Z831" s="3"/>
      <c r="AA831" s="3"/>
      <c r="AB831" s="4"/>
      <c r="AC831" s="3"/>
      <c r="AD831" s="3"/>
      <c r="AE831" s="3"/>
      <c r="AF831" s="3"/>
      <c r="AG831" s="3"/>
      <c r="AH831" s="3"/>
      <c r="AI831" s="3"/>
      <c r="AJ831" s="3"/>
      <c r="AK831" s="3"/>
      <c r="AL831" s="3"/>
      <c r="AM831" s="3"/>
      <c r="AN831" s="3"/>
      <c r="AO831" s="3"/>
      <c r="AP831" s="3"/>
      <c r="AQ831" s="3"/>
      <c r="AR831" s="3"/>
      <c r="AS831" s="3"/>
      <c r="AT831" s="3"/>
    </row>
    <row r="832" spans="1:46" ht="13.5" customHeight="1">
      <c r="A832" s="221"/>
      <c r="B832" s="3"/>
      <c r="C832" s="4"/>
      <c r="D832" s="32"/>
      <c r="E832" s="4"/>
      <c r="F832" s="3"/>
      <c r="G832" s="4"/>
      <c r="H832" s="3"/>
      <c r="I832" s="4"/>
      <c r="J832" s="3"/>
      <c r="K832" s="4"/>
      <c r="L832" s="3"/>
      <c r="M832" s="4"/>
      <c r="N832" s="3"/>
      <c r="O832" s="4"/>
      <c r="P832" s="4"/>
      <c r="Q832" s="4"/>
      <c r="R832" s="3"/>
      <c r="S832" s="3"/>
      <c r="T832" s="3"/>
      <c r="U832" s="4"/>
      <c r="V832" s="3"/>
      <c r="W832" s="3"/>
      <c r="X832" s="3"/>
      <c r="Y832" s="3"/>
      <c r="Z832" s="3"/>
      <c r="AA832" s="3"/>
      <c r="AB832" s="4"/>
      <c r="AC832" s="3"/>
      <c r="AD832" s="3"/>
      <c r="AE832" s="3"/>
      <c r="AF832" s="3"/>
      <c r="AG832" s="3"/>
      <c r="AH832" s="3"/>
      <c r="AI832" s="3"/>
      <c r="AJ832" s="3"/>
      <c r="AK832" s="3"/>
      <c r="AL832" s="3"/>
      <c r="AM832" s="3"/>
      <c r="AN832" s="3"/>
      <c r="AO832" s="3"/>
      <c r="AP832" s="3"/>
      <c r="AQ832" s="3"/>
      <c r="AR832" s="3"/>
      <c r="AS832" s="3"/>
      <c r="AT832" s="3"/>
    </row>
    <row r="833" spans="1:46" ht="13.5" customHeight="1">
      <c r="A833" s="221"/>
      <c r="B833" s="3"/>
      <c r="C833" s="4"/>
      <c r="D833" s="32"/>
      <c r="E833" s="4"/>
      <c r="F833" s="3"/>
      <c r="G833" s="4"/>
      <c r="H833" s="3"/>
      <c r="I833" s="4"/>
      <c r="J833" s="3"/>
      <c r="K833" s="4"/>
      <c r="L833" s="3"/>
      <c r="M833" s="4"/>
      <c r="N833" s="3"/>
      <c r="O833" s="4"/>
      <c r="P833" s="4"/>
      <c r="Q833" s="4"/>
      <c r="R833" s="3"/>
      <c r="S833" s="3"/>
      <c r="T833" s="3"/>
      <c r="U833" s="4"/>
      <c r="V833" s="3"/>
      <c r="W833" s="3"/>
      <c r="X833" s="3"/>
      <c r="Y833" s="3"/>
      <c r="Z833" s="3"/>
      <c r="AA833" s="3"/>
      <c r="AB833" s="4"/>
      <c r="AC833" s="3"/>
      <c r="AD833" s="3"/>
      <c r="AE833" s="3"/>
      <c r="AF833" s="3"/>
      <c r="AG833" s="3"/>
      <c r="AH833" s="3"/>
      <c r="AI833" s="3"/>
      <c r="AJ833" s="3"/>
      <c r="AK833" s="3"/>
      <c r="AL833" s="3"/>
      <c r="AM833" s="3"/>
      <c r="AN833" s="3"/>
      <c r="AO833" s="3"/>
      <c r="AP833" s="3"/>
      <c r="AQ833" s="3"/>
      <c r="AR833" s="3"/>
      <c r="AS833" s="3"/>
      <c r="AT833" s="3"/>
    </row>
    <row r="834" spans="1:46" ht="13.5" customHeight="1">
      <c r="A834" s="221"/>
      <c r="B834" s="3"/>
      <c r="C834" s="4"/>
      <c r="D834" s="32"/>
      <c r="E834" s="4"/>
      <c r="F834" s="3"/>
      <c r="G834" s="4"/>
      <c r="H834" s="3"/>
      <c r="I834" s="4"/>
      <c r="J834" s="3"/>
      <c r="K834" s="4"/>
      <c r="L834" s="3"/>
      <c r="M834" s="4"/>
      <c r="N834" s="3"/>
      <c r="O834" s="4"/>
      <c r="P834" s="4"/>
      <c r="Q834" s="4"/>
      <c r="R834" s="3"/>
      <c r="S834" s="3"/>
      <c r="T834" s="3"/>
      <c r="U834" s="4"/>
      <c r="V834" s="3"/>
      <c r="W834" s="3"/>
      <c r="X834" s="3"/>
      <c r="Y834" s="3"/>
      <c r="Z834" s="3"/>
      <c r="AA834" s="3"/>
      <c r="AB834" s="4"/>
      <c r="AC834" s="3"/>
      <c r="AD834" s="3"/>
      <c r="AE834" s="3"/>
      <c r="AF834" s="3"/>
      <c r="AG834" s="3"/>
      <c r="AH834" s="3"/>
      <c r="AI834" s="3"/>
      <c r="AJ834" s="3"/>
      <c r="AK834" s="3"/>
      <c r="AL834" s="3"/>
      <c r="AM834" s="3"/>
      <c r="AN834" s="3"/>
      <c r="AO834" s="3"/>
      <c r="AP834" s="3"/>
      <c r="AQ834" s="3"/>
      <c r="AR834" s="3"/>
      <c r="AS834" s="3"/>
      <c r="AT834" s="3"/>
    </row>
    <row r="835" spans="1:46" ht="13.5" customHeight="1">
      <c r="A835" s="221"/>
      <c r="B835" s="3"/>
      <c r="C835" s="4"/>
      <c r="D835" s="32"/>
      <c r="E835" s="4"/>
      <c r="F835" s="3"/>
      <c r="G835" s="4"/>
      <c r="H835" s="3"/>
      <c r="I835" s="4"/>
      <c r="J835" s="3"/>
      <c r="K835" s="4"/>
      <c r="L835" s="3"/>
      <c r="M835" s="4"/>
      <c r="N835" s="3"/>
      <c r="O835" s="4"/>
      <c r="P835" s="4"/>
      <c r="Q835" s="4"/>
      <c r="R835" s="3"/>
      <c r="S835" s="3"/>
      <c r="T835" s="3"/>
      <c r="U835" s="4"/>
      <c r="V835" s="3"/>
      <c r="W835" s="3"/>
      <c r="X835" s="3"/>
      <c r="Y835" s="3"/>
      <c r="Z835" s="3"/>
      <c r="AA835" s="3"/>
      <c r="AB835" s="4"/>
      <c r="AC835" s="3"/>
      <c r="AD835" s="3"/>
      <c r="AE835" s="3"/>
      <c r="AF835" s="3"/>
      <c r="AG835" s="3"/>
      <c r="AH835" s="3"/>
      <c r="AI835" s="3"/>
      <c r="AJ835" s="3"/>
      <c r="AK835" s="3"/>
      <c r="AL835" s="3"/>
      <c r="AM835" s="3"/>
      <c r="AN835" s="3"/>
      <c r="AO835" s="3"/>
      <c r="AP835" s="3"/>
      <c r="AQ835" s="3"/>
      <c r="AR835" s="3"/>
      <c r="AS835" s="3"/>
      <c r="AT835" s="3"/>
    </row>
    <row r="836" spans="1:46" ht="13.5" customHeight="1">
      <c r="A836" s="221"/>
      <c r="B836" s="3"/>
      <c r="C836" s="4"/>
      <c r="D836" s="32"/>
      <c r="E836" s="4"/>
      <c r="F836" s="3"/>
      <c r="G836" s="4"/>
      <c r="H836" s="3"/>
      <c r="I836" s="4"/>
      <c r="J836" s="3"/>
      <c r="K836" s="4"/>
      <c r="L836" s="3"/>
      <c r="M836" s="4"/>
      <c r="N836" s="3"/>
      <c r="O836" s="4"/>
      <c r="P836" s="4"/>
      <c r="Q836" s="4"/>
      <c r="R836" s="3"/>
      <c r="S836" s="3"/>
      <c r="T836" s="3"/>
      <c r="U836" s="4"/>
      <c r="V836" s="3"/>
      <c r="W836" s="3"/>
      <c r="X836" s="3"/>
      <c r="Y836" s="3"/>
      <c r="Z836" s="3"/>
      <c r="AA836" s="3"/>
      <c r="AB836" s="4"/>
      <c r="AC836" s="3"/>
      <c r="AD836" s="3"/>
      <c r="AE836" s="3"/>
      <c r="AF836" s="3"/>
      <c r="AG836" s="3"/>
      <c r="AH836" s="3"/>
      <c r="AI836" s="3"/>
      <c r="AJ836" s="3"/>
      <c r="AK836" s="3"/>
      <c r="AL836" s="3"/>
      <c r="AM836" s="3"/>
      <c r="AN836" s="3"/>
      <c r="AO836" s="3"/>
      <c r="AP836" s="3"/>
      <c r="AQ836" s="3"/>
      <c r="AR836" s="3"/>
      <c r="AS836" s="3"/>
      <c r="AT836" s="3"/>
    </row>
    <row r="837" spans="1:46" ht="13.5" customHeight="1">
      <c r="A837" s="221"/>
      <c r="B837" s="3"/>
      <c r="C837" s="4"/>
      <c r="D837" s="32"/>
      <c r="E837" s="4"/>
      <c r="F837" s="3"/>
      <c r="G837" s="4"/>
      <c r="H837" s="3"/>
      <c r="I837" s="4"/>
      <c r="J837" s="3"/>
      <c r="K837" s="4"/>
      <c r="L837" s="3"/>
      <c r="M837" s="4"/>
      <c r="N837" s="3"/>
      <c r="O837" s="4"/>
      <c r="P837" s="4"/>
      <c r="Q837" s="4"/>
      <c r="R837" s="3"/>
      <c r="S837" s="3"/>
      <c r="T837" s="3"/>
      <c r="U837" s="4"/>
      <c r="V837" s="3"/>
      <c r="W837" s="3"/>
      <c r="X837" s="3"/>
      <c r="Y837" s="3"/>
      <c r="Z837" s="3"/>
      <c r="AA837" s="3"/>
      <c r="AB837" s="4"/>
      <c r="AC837" s="3"/>
      <c r="AD837" s="3"/>
      <c r="AE837" s="3"/>
      <c r="AF837" s="3"/>
      <c r="AG837" s="3"/>
      <c r="AH837" s="3"/>
      <c r="AI837" s="3"/>
      <c r="AJ837" s="3"/>
      <c r="AK837" s="3"/>
      <c r="AL837" s="3"/>
      <c r="AM837" s="3"/>
      <c r="AN837" s="3"/>
      <c r="AO837" s="3"/>
      <c r="AP837" s="3"/>
      <c r="AQ837" s="3"/>
      <c r="AR837" s="3"/>
      <c r="AS837" s="3"/>
      <c r="AT837" s="3"/>
    </row>
    <row r="838" spans="1:46" ht="13.5" customHeight="1">
      <c r="A838" s="221"/>
      <c r="B838" s="3"/>
      <c r="C838" s="4"/>
      <c r="D838" s="32"/>
      <c r="E838" s="4"/>
      <c r="F838" s="3"/>
      <c r="G838" s="4"/>
      <c r="H838" s="3"/>
      <c r="I838" s="4"/>
      <c r="J838" s="3"/>
      <c r="K838" s="4"/>
      <c r="L838" s="3"/>
      <c r="M838" s="4"/>
      <c r="N838" s="3"/>
      <c r="O838" s="4"/>
      <c r="P838" s="4"/>
      <c r="Q838" s="4"/>
      <c r="R838" s="3"/>
      <c r="S838" s="3"/>
      <c r="T838" s="3"/>
      <c r="U838" s="4"/>
      <c r="V838" s="3"/>
      <c r="W838" s="3"/>
      <c r="X838" s="3"/>
      <c r="Y838" s="3"/>
      <c r="Z838" s="3"/>
      <c r="AA838" s="3"/>
      <c r="AB838" s="4"/>
      <c r="AC838" s="3"/>
      <c r="AD838" s="3"/>
      <c r="AE838" s="3"/>
      <c r="AF838" s="3"/>
      <c r="AG838" s="3"/>
      <c r="AH838" s="3"/>
      <c r="AI838" s="3"/>
      <c r="AJ838" s="3"/>
      <c r="AK838" s="3"/>
      <c r="AL838" s="3"/>
      <c r="AM838" s="3"/>
      <c r="AN838" s="3"/>
      <c r="AO838" s="3"/>
      <c r="AP838" s="3"/>
      <c r="AQ838" s="3"/>
      <c r="AR838" s="3"/>
      <c r="AS838" s="3"/>
      <c r="AT838" s="3"/>
    </row>
    <row r="839" spans="1:46" ht="13.5" customHeight="1">
      <c r="A839" s="221"/>
      <c r="B839" s="3"/>
      <c r="C839" s="4"/>
      <c r="D839" s="32"/>
      <c r="E839" s="4"/>
      <c r="F839" s="3"/>
      <c r="G839" s="4"/>
      <c r="H839" s="3"/>
      <c r="I839" s="4"/>
      <c r="J839" s="3"/>
      <c r="K839" s="4"/>
      <c r="L839" s="3"/>
      <c r="M839" s="4"/>
      <c r="N839" s="3"/>
      <c r="O839" s="4"/>
      <c r="P839" s="4"/>
      <c r="Q839" s="4"/>
      <c r="R839" s="3"/>
      <c r="S839" s="3"/>
      <c r="T839" s="3"/>
      <c r="U839" s="4"/>
      <c r="V839" s="3"/>
      <c r="W839" s="3"/>
      <c r="X839" s="3"/>
      <c r="Y839" s="3"/>
      <c r="Z839" s="3"/>
      <c r="AA839" s="3"/>
      <c r="AB839" s="4"/>
      <c r="AC839" s="3"/>
      <c r="AD839" s="3"/>
      <c r="AE839" s="3"/>
      <c r="AF839" s="3"/>
      <c r="AG839" s="3"/>
      <c r="AH839" s="3"/>
      <c r="AI839" s="3"/>
      <c r="AJ839" s="3"/>
      <c r="AK839" s="3"/>
      <c r="AL839" s="3"/>
      <c r="AM839" s="3"/>
      <c r="AN839" s="3"/>
      <c r="AO839" s="3"/>
      <c r="AP839" s="3"/>
      <c r="AQ839" s="3"/>
      <c r="AR839" s="3"/>
      <c r="AS839" s="3"/>
      <c r="AT839" s="3"/>
    </row>
    <row r="840" spans="1:46" ht="13.5" customHeight="1">
      <c r="A840" s="221"/>
      <c r="B840" s="3"/>
      <c r="C840" s="4"/>
      <c r="D840" s="32"/>
      <c r="E840" s="4"/>
      <c r="F840" s="3"/>
      <c r="G840" s="4"/>
      <c r="H840" s="3"/>
      <c r="I840" s="4"/>
      <c r="J840" s="3"/>
      <c r="K840" s="4"/>
      <c r="L840" s="3"/>
      <c r="M840" s="4"/>
      <c r="N840" s="3"/>
      <c r="O840" s="4"/>
      <c r="P840" s="4"/>
      <c r="Q840" s="4"/>
      <c r="R840" s="3"/>
      <c r="S840" s="3"/>
      <c r="T840" s="3"/>
      <c r="U840" s="4"/>
      <c r="V840" s="3"/>
      <c r="W840" s="3"/>
      <c r="X840" s="3"/>
      <c r="Y840" s="3"/>
      <c r="Z840" s="3"/>
      <c r="AA840" s="3"/>
      <c r="AB840" s="4"/>
      <c r="AC840" s="3"/>
      <c r="AD840" s="3"/>
      <c r="AE840" s="3"/>
      <c r="AF840" s="3"/>
      <c r="AG840" s="3"/>
      <c r="AH840" s="3"/>
      <c r="AI840" s="3"/>
      <c r="AJ840" s="3"/>
      <c r="AK840" s="3"/>
      <c r="AL840" s="3"/>
      <c r="AM840" s="3"/>
      <c r="AN840" s="3"/>
      <c r="AO840" s="3"/>
      <c r="AP840" s="3"/>
      <c r="AQ840" s="3"/>
      <c r="AR840" s="3"/>
      <c r="AS840" s="3"/>
      <c r="AT840" s="3"/>
    </row>
    <row r="841" spans="1:46" ht="13.5" customHeight="1">
      <c r="A841" s="221"/>
      <c r="B841" s="3"/>
      <c r="C841" s="4"/>
      <c r="D841" s="32"/>
      <c r="E841" s="4"/>
      <c r="F841" s="3"/>
      <c r="G841" s="4"/>
      <c r="H841" s="3"/>
      <c r="I841" s="4"/>
      <c r="J841" s="3"/>
      <c r="K841" s="4"/>
      <c r="L841" s="3"/>
      <c r="M841" s="4"/>
      <c r="N841" s="3"/>
      <c r="O841" s="4"/>
      <c r="P841" s="4"/>
      <c r="Q841" s="4"/>
      <c r="R841" s="3"/>
      <c r="S841" s="3"/>
      <c r="T841" s="3"/>
      <c r="U841" s="4"/>
      <c r="V841" s="3"/>
      <c r="W841" s="3"/>
      <c r="X841" s="3"/>
      <c r="Y841" s="3"/>
      <c r="Z841" s="3"/>
      <c r="AA841" s="3"/>
      <c r="AB841" s="4"/>
      <c r="AC841" s="3"/>
      <c r="AD841" s="3"/>
      <c r="AE841" s="3"/>
      <c r="AF841" s="3"/>
      <c r="AG841" s="3"/>
      <c r="AH841" s="3"/>
      <c r="AI841" s="3"/>
      <c r="AJ841" s="3"/>
      <c r="AK841" s="3"/>
      <c r="AL841" s="3"/>
      <c r="AM841" s="3"/>
      <c r="AN841" s="3"/>
      <c r="AO841" s="3"/>
      <c r="AP841" s="3"/>
      <c r="AQ841" s="3"/>
      <c r="AR841" s="3"/>
      <c r="AS841" s="3"/>
      <c r="AT841" s="3"/>
    </row>
    <row r="842" spans="1:46" ht="13.5" customHeight="1">
      <c r="A842" s="221"/>
      <c r="B842" s="3"/>
      <c r="C842" s="4"/>
      <c r="D842" s="32"/>
      <c r="E842" s="4"/>
      <c r="F842" s="3"/>
      <c r="G842" s="4"/>
      <c r="H842" s="3"/>
      <c r="I842" s="4"/>
      <c r="J842" s="3"/>
      <c r="K842" s="4"/>
      <c r="L842" s="3"/>
      <c r="M842" s="4"/>
      <c r="N842" s="3"/>
      <c r="O842" s="4"/>
      <c r="P842" s="4"/>
      <c r="Q842" s="4"/>
      <c r="R842" s="3"/>
      <c r="S842" s="3"/>
      <c r="T842" s="3"/>
      <c r="U842" s="4"/>
      <c r="V842" s="3"/>
      <c r="W842" s="3"/>
      <c r="X842" s="3"/>
      <c r="Y842" s="3"/>
      <c r="Z842" s="3"/>
      <c r="AA842" s="3"/>
      <c r="AB842" s="4"/>
      <c r="AC842" s="3"/>
      <c r="AD842" s="3"/>
      <c r="AE842" s="3"/>
      <c r="AF842" s="3"/>
      <c r="AG842" s="3"/>
      <c r="AH842" s="3"/>
      <c r="AI842" s="3"/>
      <c r="AJ842" s="3"/>
      <c r="AK842" s="3"/>
      <c r="AL842" s="3"/>
      <c r="AM842" s="3"/>
      <c r="AN842" s="3"/>
      <c r="AO842" s="3"/>
      <c r="AP842" s="3"/>
      <c r="AQ842" s="3"/>
      <c r="AR842" s="3"/>
      <c r="AS842" s="3"/>
      <c r="AT842" s="3"/>
    </row>
    <row r="843" spans="1:46" ht="13.5" customHeight="1">
      <c r="A843" s="221"/>
      <c r="B843" s="3"/>
      <c r="C843" s="4"/>
      <c r="D843" s="32"/>
      <c r="E843" s="4"/>
      <c r="F843" s="3"/>
      <c r="G843" s="4"/>
      <c r="H843" s="3"/>
      <c r="I843" s="4"/>
      <c r="J843" s="3"/>
      <c r="K843" s="4"/>
      <c r="L843" s="3"/>
      <c r="M843" s="4"/>
      <c r="N843" s="3"/>
      <c r="O843" s="4"/>
      <c r="P843" s="4"/>
      <c r="Q843" s="4"/>
      <c r="R843" s="3"/>
      <c r="S843" s="3"/>
      <c r="T843" s="3"/>
      <c r="U843" s="4"/>
      <c r="V843" s="3"/>
      <c r="W843" s="3"/>
      <c r="X843" s="3"/>
      <c r="Y843" s="3"/>
      <c r="Z843" s="3"/>
      <c r="AA843" s="3"/>
      <c r="AB843" s="4"/>
      <c r="AC843" s="3"/>
      <c r="AD843" s="3"/>
      <c r="AE843" s="3"/>
      <c r="AF843" s="3"/>
      <c r="AG843" s="3"/>
      <c r="AH843" s="3"/>
      <c r="AI843" s="3"/>
      <c r="AJ843" s="3"/>
      <c r="AK843" s="3"/>
      <c r="AL843" s="3"/>
      <c r="AM843" s="3"/>
      <c r="AN843" s="3"/>
      <c r="AO843" s="3"/>
      <c r="AP843" s="3"/>
      <c r="AQ843" s="3"/>
      <c r="AR843" s="3"/>
      <c r="AS843" s="3"/>
      <c r="AT843" s="3"/>
    </row>
    <row r="844" spans="1:46" ht="13.5" customHeight="1">
      <c r="A844" s="221"/>
      <c r="B844" s="3"/>
      <c r="C844" s="4"/>
      <c r="D844" s="32"/>
      <c r="E844" s="4"/>
      <c r="F844" s="3"/>
      <c r="G844" s="4"/>
      <c r="H844" s="3"/>
      <c r="I844" s="4"/>
      <c r="J844" s="3"/>
      <c r="K844" s="4"/>
      <c r="L844" s="3"/>
      <c r="M844" s="4"/>
      <c r="N844" s="3"/>
      <c r="O844" s="4"/>
      <c r="P844" s="4"/>
      <c r="Q844" s="4"/>
      <c r="R844" s="3"/>
      <c r="S844" s="3"/>
      <c r="T844" s="3"/>
      <c r="U844" s="4"/>
      <c r="V844" s="3"/>
      <c r="W844" s="3"/>
      <c r="X844" s="3"/>
      <c r="Y844" s="3"/>
      <c r="Z844" s="3"/>
      <c r="AA844" s="3"/>
      <c r="AB844" s="4"/>
      <c r="AC844" s="3"/>
      <c r="AD844" s="3"/>
      <c r="AE844" s="3"/>
      <c r="AF844" s="3"/>
      <c r="AG844" s="3"/>
      <c r="AH844" s="3"/>
      <c r="AI844" s="3"/>
      <c r="AJ844" s="3"/>
      <c r="AK844" s="3"/>
      <c r="AL844" s="3"/>
      <c r="AM844" s="3"/>
      <c r="AN844" s="3"/>
      <c r="AO844" s="3"/>
      <c r="AP844" s="3"/>
      <c r="AQ844" s="3"/>
      <c r="AR844" s="3"/>
      <c r="AS844" s="3"/>
      <c r="AT844" s="3"/>
    </row>
    <row r="845" spans="1:46" ht="13.5" customHeight="1">
      <c r="A845" s="221"/>
      <c r="B845" s="3"/>
      <c r="C845" s="4"/>
      <c r="D845" s="32"/>
      <c r="E845" s="4"/>
      <c r="F845" s="3"/>
      <c r="G845" s="4"/>
      <c r="H845" s="3"/>
      <c r="I845" s="4"/>
      <c r="J845" s="3"/>
      <c r="K845" s="4"/>
      <c r="L845" s="3"/>
      <c r="M845" s="4"/>
      <c r="N845" s="3"/>
      <c r="O845" s="4"/>
      <c r="P845" s="4"/>
      <c r="Q845" s="4"/>
      <c r="R845" s="3"/>
      <c r="S845" s="3"/>
      <c r="T845" s="3"/>
      <c r="U845" s="4"/>
      <c r="V845" s="3"/>
      <c r="W845" s="3"/>
      <c r="X845" s="3"/>
      <c r="Y845" s="3"/>
      <c r="Z845" s="3"/>
      <c r="AA845" s="3"/>
      <c r="AB845" s="4"/>
      <c r="AC845" s="3"/>
      <c r="AD845" s="3"/>
      <c r="AE845" s="3"/>
      <c r="AF845" s="3"/>
      <c r="AG845" s="3"/>
      <c r="AH845" s="3"/>
      <c r="AI845" s="3"/>
      <c r="AJ845" s="3"/>
      <c r="AK845" s="3"/>
      <c r="AL845" s="3"/>
      <c r="AM845" s="3"/>
      <c r="AN845" s="3"/>
      <c r="AO845" s="3"/>
      <c r="AP845" s="3"/>
      <c r="AQ845" s="3"/>
      <c r="AR845" s="3"/>
      <c r="AS845" s="3"/>
      <c r="AT845" s="3"/>
    </row>
    <row r="846" spans="1:46" ht="13.5" customHeight="1">
      <c r="A846" s="221"/>
      <c r="B846" s="3"/>
      <c r="C846" s="4"/>
      <c r="D846" s="32"/>
      <c r="E846" s="4"/>
      <c r="F846" s="3"/>
      <c r="G846" s="4"/>
      <c r="H846" s="3"/>
      <c r="I846" s="4"/>
      <c r="J846" s="3"/>
      <c r="K846" s="4"/>
      <c r="L846" s="3"/>
      <c r="M846" s="4"/>
      <c r="N846" s="3"/>
      <c r="O846" s="4"/>
      <c r="P846" s="4"/>
      <c r="Q846" s="4"/>
      <c r="R846" s="3"/>
      <c r="S846" s="3"/>
      <c r="T846" s="3"/>
      <c r="U846" s="4"/>
      <c r="V846" s="3"/>
      <c r="W846" s="3"/>
      <c r="X846" s="3"/>
      <c r="Y846" s="3"/>
      <c r="Z846" s="3"/>
      <c r="AA846" s="3"/>
      <c r="AB846" s="4"/>
      <c r="AC846" s="3"/>
      <c r="AD846" s="3"/>
      <c r="AE846" s="3"/>
      <c r="AF846" s="3"/>
      <c r="AG846" s="3"/>
      <c r="AH846" s="3"/>
      <c r="AI846" s="3"/>
      <c r="AJ846" s="3"/>
      <c r="AK846" s="3"/>
      <c r="AL846" s="3"/>
      <c r="AM846" s="3"/>
      <c r="AN846" s="3"/>
      <c r="AO846" s="3"/>
      <c r="AP846" s="3"/>
      <c r="AQ846" s="3"/>
      <c r="AR846" s="3"/>
      <c r="AS846" s="3"/>
      <c r="AT846" s="3"/>
    </row>
    <row r="847" spans="1:46" ht="13.5" customHeight="1">
      <c r="A847" s="221"/>
      <c r="B847" s="3"/>
      <c r="C847" s="4"/>
      <c r="D847" s="32"/>
      <c r="E847" s="4"/>
      <c r="F847" s="3"/>
      <c r="G847" s="4"/>
      <c r="H847" s="3"/>
      <c r="I847" s="4"/>
      <c r="J847" s="3"/>
      <c r="K847" s="4"/>
      <c r="L847" s="3"/>
      <c r="M847" s="4"/>
      <c r="N847" s="3"/>
      <c r="O847" s="4"/>
      <c r="P847" s="4"/>
      <c r="Q847" s="4"/>
      <c r="R847" s="3"/>
      <c r="S847" s="3"/>
      <c r="T847" s="3"/>
      <c r="U847" s="4"/>
      <c r="V847" s="3"/>
      <c r="W847" s="3"/>
      <c r="X847" s="3"/>
      <c r="Y847" s="3"/>
      <c r="Z847" s="3"/>
      <c r="AA847" s="3"/>
      <c r="AB847" s="4"/>
      <c r="AC847" s="3"/>
      <c r="AD847" s="3"/>
      <c r="AE847" s="3"/>
      <c r="AF847" s="3"/>
      <c r="AG847" s="3"/>
      <c r="AH847" s="3"/>
      <c r="AI847" s="3"/>
      <c r="AJ847" s="3"/>
      <c r="AK847" s="3"/>
      <c r="AL847" s="3"/>
      <c r="AM847" s="3"/>
      <c r="AN847" s="3"/>
      <c r="AO847" s="3"/>
      <c r="AP847" s="3"/>
      <c r="AQ847" s="3"/>
      <c r="AR847" s="3"/>
      <c r="AS847" s="3"/>
      <c r="AT847" s="3"/>
    </row>
    <row r="848" spans="1:46" ht="13.5" customHeight="1">
      <c r="A848" s="221"/>
      <c r="B848" s="3"/>
      <c r="C848" s="4"/>
      <c r="D848" s="32"/>
      <c r="E848" s="4"/>
      <c r="F848" s="3"/>
      <c r="G848" s="4"/>
      <c r="H848" s="3"/>
      <c r="I848" s="4"/>
      <c r="J848" s="3"/>
      <c r="K848" s="4"/>
      <c r="L848" s="3"/>
      <c r="M848" s="4"/>
      <c r="N848" s="3"/>
      <c r="O848" s="4"/>
      <c r="P848" s="4"/>
      <c r="Q848" s="4"/>
      <c r="R848" s="3"/>
      <c r="S848" s="3"/>
      <c r="T848" s="3"/>
      <c r="U848" s="4"/>
      <c r="V848" s="3"/>
      <c r="W848" s="3"/>
      <c r="X848" s="3"/>
      <c r="Y848" s="3"/>
      <c r="Z848" s="3"/>
      <c r="AA848" s="3"/>
      <c r="AB848" s="4"/>
      <c r="AC848" s="3"/>
      <c r="AD848" s="3"/>
      <c r="AE848" s="3"/>
      <c r="AF848" s="3"/>
      <c r="AG848" s="3"/>
      <c r="AH848" s="3"/>
      <c r="AI848" s="3"/>
      <c r="AJ848" s="3"/>
      <c r="AK848" s="3"/>
      <c r="AL848" s="3"/>
      <c r="AM848" s="3"/>
      <c r="AN848" s="3"/>
      <c r="AO848" s="3"/>
      <c r="AP848" s="3"/>
      <c r="AQ848" s="3"/>
      <c r="AR848" s="3"/>
      <c r="AS848" s="3"/>
      <c r="AT848" s="3"/>
    </row>
    <row r="849" spans="1:46" ht="13.5" customHeight="1">
      <c r="A849" s="221"/>
      <c r="B849" s="3"/>
      <c r="C849" s="4"/>
      <c r="D849" s="32"/>
      <c r="E849" s="4"/>
      <c r="F849" s="3"/>
      <c r="G849" s="4"/>
      <c r="H849" s="3"/>
      <c r="I849" s="4"/>
      <c r="J849" s="3"/>
      <c r="K849" s="4"/>
      <c r="L849" s="3"/>
      <c r="M849" s="4"/>
      <c r="N849" s="3"/>
      <c r="O849" s="4"/>
      <c r="P849" s="4"/>
      <c r="Q849" s="4"/>
      <c r="R849" s="3"/>
      <c r="S849" s="3"/>
      <c r="T849" s="3"/>
      <c r="U849" s="4"/>
      <c r="V849" s="3"/>
      <c r="W849" s="3"/>
      <c r="X849" s="3"/>
      <c r="Y849" s="3"/>
      <c r="Z849" s="3"/>
      <c r="AA849" s="3"/>
      <c r="AB849" s="4"/>
      <c r="AC849" s="3"/>
      <c r="AD849" s="3"/>
      <c r="AE849" s="3"/>
      <c r="AF849" s="3"/>
      <c r="AG849" s="3"/>
      <c r="AH849" s="3"/>
      <c r="AI849" s="3"/>
      <c r="AJ849" s="3"/>
      <c r="AK849" s="3"/>
      <c r="AL849" s="3"/>
      <c r="AM849" s="3"/>
      <c r="AN849" s="3"/>
      <c r="AO849" s="3"/>
      <c r="AP849" s="3"/>
      <c r="AQ849" s="3"/>
      <c r="AR849" s="3"/>
      <c r="AS849" s="3"/>
      <c r="AT849" s="3"/>
    </row>
    <row r="850" spans="1:46" ht="13.5" customHeight="1">
      <c r="A850" s="221"/>
      <c r="B850" s="3"/>
      <c r="C850" s="4"/>
      <c r="D850" s="32"/>
      <c r="E850" s="4"/>
      <c r="F850" s="3"/>
      <c r="G850" s="4"/>
      <c r="H850" s="3"/>
      <c r="I850" s="4"/>
      <c r="J850" s="3"/>
      <c r="K850" s="4"/>
      <c r="L850" s="3"/>
      <c r="M850" s="4"/>
      <c r="N850" s="3"/>
      <c r="O850" s="4"/>
      <c r="P850" s="4"/>
      <c r="Q850" s="4"/>
      <c r="R850" s="3"/>
      <c r="S850" s="3"/>
      <c r="T850" s="3"/>
      <c r="U850" s="4"/>
      <c r="V850" s="3"/>
      <c r="W850" s="3"/>
      <c r="X850" s="3"/>
      <c r="Y850" s="3"/>
      <c r="Z850" s="3"/>
      <c r="AA850" s="3"/>
      <c r="AB850" s="4"/>
      <c r="AC850" s="3"/>
      <c r="AD850" s="3"/>
      <c r="AE850" s="3"/>
      <c r="AF850" s="3"/>
      <c r="AG850" s="3"/>
      <c r="AH850" s="3"/>
      <c r="AI850" s="3"/>
      <c r="AJ850" s="3"/>
      <c r="AK850" s="3"/>
      <c r="AL850" s="3"/>
      <c r="AM850" s="3"/>
      <c r="AN850" s="3"/>
      <c r="AO850" s="3"/>
      <c r="AP850" s="3"/>
      <c r="AQ850" s="3"/>
      <c r="AR850" s="3"/>
      <c r="AS850" s="3"/>
      <c r="AT850" s="3"/>
    </row>
    <row r="851" spans="1:46" ht="13.5" customHeight="1">
      <c r="A851" s="221"/>
      <c r="B851" s="3"/>
      <c r="C851" s="4"/>
      <c r="D851" s="32"/>
      <c r="E851" s="4"/>
      <c r="F851" s="3"/>
      <c r="G851" s="4"/>
      <c r="H851" s="3"/>
      <c r="I851" s="4"/>
      <c r="J851" s="3"/>
      <c r="K851" s="4"/>
      <c r="L851" s="3"/>
      <c r="M851" s="4"/>
      <c r="N851" s="3"/>
      <c r="O851" s="4"/>
      <c r="P851" s="4"/>
      <c r="Q851" s="4"/>
      <c r="R851" s="3"/>
      <c r="S851" s="3"/>
      <c r="T851" s="3"/>
      <c r="U851" s="4"/>
      <c r="V851" s="3"/>
      <c r="W851" s="3"/>
      <c r="X851" s="3"/>
      <c r="Y851" s="3"/>
      <c r="Z851" s="3"/>
      <c r="AA851" s="3"/>
      <c r="AB851" s="4"/>
      <c r="AC851" s="3"/>
      <c r="AD851" s="3"/>
      <c r="AE851" s="3"/>
      <c r="AF851" s="3"/>
      <c r="AG851" s="3"/>
      <c r="AH851" s="3"/>
      <c r="AI851" s="3"/>
      <c r="AJ851" s="3"/>
      <c r="AK851" s="3"/>
      <c r="AL851" s="3"/>
      <c r="AM851" s="3"/>
      <c r="AN851" s="3"/>
      <c r="AO851" s="3"/>
      <c r="AP851" s="3"/>
      <c r="AQ851" s="3"/>
      <c r="AR851" s="3"/>
      <c r="AS851" s="3"/>
      <c r="AT851" s="3"/>
    </row>
    <row r="852" spans="1:46" ht="13.5" customHeight="1">
      <c r="A852" s="221"/>
      <c r="B852" s="3"/>
      <c r="C852" s="4"/>
      <c r="D852" s="32"/>
      <c r="E852" s="4"/>
      <c r="F852" s="3"/>
      <c r="G852" s="4"/>
      <c r="H852" s="3"/>
      <c r="I852" s="4"/>
      <c r="J852" s="3"/>
      <c r="K852" s="4"/>
      <c r="L852" s="3"/>
      <c r="M852" s="4"/>
      <c r="N852" s="3"/>
      <c r="O852" s="4"/>
      <c r="P852" s="4"/>
      <c r="Q852" s="4"/>
      <c r="R852" s="3"/>
      <c r="S852" s="3"/>
      <c r="T852" s="3"/>
      <c r="U852" s="4"/>
      <c r="V852" s="3"/>
      <c r="W852" s="3"/>
      <c r="X852" s="3"/>
      <c r="Y852" s="3"/>
      <c r="Z852" s="3"/>
      <c r="AA852" s="3"/>
      <c r="AB852" s="4"/>
      <c r="AC852" s="3"/>
      <c r="AD852" s="3"/>
      <c r="AE852" s="3"/>
      <c r="AF852" s="3"/>
      <c r="AG852" s="3"/>
      <c r="AH852" s="3"/>
      <c r="AI852" s="3"/>
      <c r="AJ852" s="3"/>
      <c r="AK852" s="3"/>
      <c r="AL852" s="3"/>
      <c r="AM852" s="3"/>
      <c r="AN852" s="3"/>
      <c r="AO852" s="3"/>
      <c r="AP852" s="3"/>
      <c r="AQ852" s="3"/>
      <c r="AR852" s="3"/>
      <c r="AS852" s="3"/>
      <c r="AT852" s="3"/>
    </row>
    <row r="853" spans="1:46" ht="13.5" customHeight="1">
      <c r="A853" s="221"/>
      <c r="B853" s="3"/>
      <c r="C853" s="4"/>
      <c r="D853" s="32"/>
      <c r="E853" s="4"/>
      <c r="F853" s="3"/>
      <c r="G853" s="4"/>
      <c r="H853" s="3"/>
      <c r="I853" s="4"/>
      <c r="J853" s="3"/>
      <c r="K853" s="4"/>
      <c r="L853" s="3"/>
      <c r="M853" s="4"/>
      <c r="N853" s="3"/>
      <c r="O853" s="4"/>
      <c r="P853" s="4"/>
      <c r="Q853" s="4"/>
      <c r="R853" s="3"/>
      <c r="S853" s="3"/>
      <c r="T853" s="3"/>
      <c r="U853" s="4"/>
      <c r="V853" s="3"/>
      <c r="W853" s="3"/>
      <c r="X853" s="3"/>
      <c r="Y853" s="3"/>
      <c r="Z853" s="3"/>
      <c r="AA853" s="3"/>
      <c r="AB853" s="4"/>
      <c r="AC853" s="3"/>
      <c r="AD853" s="3"/>
      <c r="AE853" s="3"/>
      <c r="AF853" s="3"/>
      <c r="AG853" s="3"/>
      <c r="AH853" s="3"/>
      <c r="AI853" s="3"/>
      <c r="AJ853" s="3"/>
      <c r="AK853" s="3"/>
      <c r="AL853" s="3"/>
      <c r="AM853" s="3"/>
      <c r="AN853" s="3"/>
      <c r="AO853" s="3"/>
      <c r="AP853" s="3"/>
      <c r="AQ853" s="3"/>
      <c r="AR853" s="3"/>
      <c r="AS853" s="3"/>
      <c r="AT853" s="3"/>
    </row>
    <row r="854" spans="1:46" ht="13.5" customHeight="1">
      <c r="A854" s="221"/>
      <c r="B854" s="3"/>
      <c r="C854" s="4"/>
      <c r="D854" s="32"/>
      <c r="E854" s="4"/>
      <c r="F854" s="3"/>
      <c r="G854" s="4"/>
      <c r="H854" s="3"/>
      <c r="I854" s="4"/>
      <c r="J854" s="3"/>
      <c r="K854" s="4"/>
      <c r="L854" s="3"/>
      <c r="M854" s="4"/>
      <c r="N854" s="3"/>
      <c r="O854" s="4"/>
      <c r="P854" s="4"/>
      <c r="Q854" s="4"/>
      <c r="R854" s="3"/>
      <c r="S854" s="3"/>
      <c r="T854" s="3"/>
      <c r="U854" s="4"/>
      <c r="V854" s="3"/>
      <c r="W854" s="3"/>
      <c r="X854" s="3"/>
      <c r="Y854" s="3"/>
      <c r="Z854" s="3"/>
      <c r="AA854" s="3"/>
      <c r="AB854" s="4"/>
      <c r="AC854" s="3"/>
      <c r="AD854" s="3"/>
      <c r="AE854" s="3"/>
      <c r="AF854" s="3"/>
      <c r="AG854" s="3"/>
      <c r="AH854" s="3"/>
      <c r="AI854" s="3"/>
      <c r="AJ854" s="3"/>
      <c r="AK854" s="3"/>
      <c r="AL854" s="3"/>
      <c r="AM854" s="3"/>
      <c r="AN854" s="3"/>
      <c r="AO854" s="3"/>
      <c r="AP854" s="3"/>
      <c r="AQ854" s="3"/>
      <c r="AR854" s="3"/>
      <c r="AS854" s="3"/>
      <c r="AT854" s="3"/>
    </row>
    <row r="855" spans="1:46" ht="13.5" customHeight="1">
      <c r="A855" s="221"/>
      <c r="B855" s="3"/>
      <c r="C855" s="4"/>
      <c r="D855" s="32"/>
      <c r="E855" s="4"/>
      <c r="F855" s="3"/>
      <c r="G855" s="4"/>
      <c r="H855" s="3"/>
      <c r="I855" s="4"/>
      <c r="J855" s="3"/>
      <c r="K855" s="4"/>
      <c r="L855" s="3"/>
      <c r="M855" s="4"/>
      <c r="N855" s="3"/>
      <c r="O855" s="4"/>
      <c r="P855" s="4"/>
      <c r="Q855" s="4"/>
      <c r="R855" s="3"/>
      <c r="S855" s="3"/>
      <c r="T855" s="3"/>
      <c r="U855" s="4"/>
      <c r="V855" s="3"/>
      <c r="W855" s="3"/>
      <c r="X855" s="3"/>
      <c r="Y855" s="3"/>
      <c r="Z855" s="3"/>
      <c r="AA855" s="3"/>
      <c r="AB855" s="4"/>
      <c r="AC855" s="3"/>
      <c r="AD855" s="3"/>
      <c r="AE855" s="3"/>
      <c r="AF855" s="3"/>
      <c r="AG855" s="3"/>
      <c r="AH855" s="3"/>
      <c r="AI855" s="3"/>
      <c r="AJ855" s="3"/>
      <c r="AK855" s="3"/>
      <c r="AL855" s="3"/>
      <c r="AM855" s="3"/>
      <c r="AN855" s="3"/>
      <c r="AO855" s="3"/>
      <c r="AP855" s="3"/>
      <c r="AQ855" s="3"/>
      <c r="AR855" s="3"/>
      <c r="AS855" s="3"/>
      <c r="AT855" s="3"/>
    </row>
    <row r="856" spans="1:46" ht="13.5" customHeight="1">
      <c r="A856" s="221"/>
      <c r="B856" s="3"/>
      <c r="C856" s="4"/>
      <c r="D856" s="32"/>
      <c r="E856" s="4"/>
      <c r="F856" s="3"/>
      <c r="G856" s="4"/>
      <c r="H856" s="3"/>
      <c r="I856" s="4"/>
      <c r="J856" s="3"/>
      <c r="K856" s="4"/>
      <c r="L856" s="3"/>
      <c r="M856" s="4"/>
      <c r="N856" s="3"/>
      <c r="O856" s="4"/>
      <c r="P856" s="4"/>
      <c r="Q856" s="4"/>
      <c r="R856" s="3"/>
      <c r="S856" s="3"/>
      <c r="T856" s="3"/>
      <c r="U856" s="4"/>
      <c r="V856" s="3"/>
      <c r="W856" s="3"/>
      <c r="X856" s="3"/>
      <c r="Y856" s="3"/>
      <c r="Z856" s="3"/>
      <c r="AA856" s="3"/>
      <c r="AB856" s="4"/>
      <c r="AC856" s="3"/>
      <c r="AD856" s="3"/>
      <c r="AE856" s="3"/>
      <c r="AF856" s="3"/>
      <c r="AG856" s="3"/>
      <c r="AH856" s="3"/>
      <c r="AI856" s="3"/>
      <c r="AJ856" s="3"/>
      <c r="AK856" s="3"/>
      <c r="AL856" s="3"/>
      <c r="AM856" s="3"/>
      <c r="AN856" s="3"/>
      <c r="AO856" s="3"/>
      <c r="AP856" s="3"/>
      <c r="AQ856" s="3"/>
      <c r="AR856" s="3"/>
      <c r="AS856" s="3"/>
      <c r="AT856" s="3"/>
    </row>
    <row r="857" spans="1:46" ht="13.5" customHeight="1">
      <c r="A857" s="221"/>
      <c r="B857" s="3"/>
      <c r="C857" s="4"/>
      <c r="D857" s="32"/>
      <c r="E857" s="4"/>
      <c r="F857" s="3"/>
      <c r="G857" s="4"/>
      <c r="H857" s="3"/>
      <c r="I857" s="4"/>
      <c r="J857" s="3"/>
      <c r="K857" s="4"/>
      <c r="L857" s="3"/>
      <c r="M857" s="4"/>
      <c r="N857" s="3"/>
      <c r="O857" s="4"/>
      <c r="P857" s="4"/>
      <c r="Q857" s="4"/>
      <c r="R857" s="3"/>
      <c r="S857" s="3"/>
      <c r="T857" s="3"/>
      <c r="U857" s="4"/>
      <c r="V857" s="3"/>
      <c r="W857" s="3"/>
      <c r="X857" s="3"/>
      <c r="Y857" s="3"/>
      <c r="Z857" s="3"/>
      <c r="AA857" s="3"/>
      <c r="AB857" s="4"/>
      <c r="AC857" s="3"/>
      <c r="AD857" s="3"/>
      <c r="AE857" s="3"/>
      <c r="AF857" s="3"/>
      <c r="AG857" s="3"/>
      <c r="AH857" s="3"/>
      <c r="AI857" s="3"/>
      <c r="AJ857" s="3"/>
      <c r="AK857" s="3"/>
      <c r="AL857" s="3"/>
      <c r="AM857" s="3"/>
      <c r="AN857" s="3"/>
      <c r="AO857" s="3"/>
      <c r="AP857" s="3"/>
      <c r="AQ857" s="3"/>
      <c r="AR857" s="3"/>
      <c r="AS857" s="3"/>
      <c r="AT857" s="3"/>
    </row>
    <row r="858" spans="1:46" ht="13.5" customHeight="1">
      <c r="A858" s="221"/>
      <c r="B858" s="3"/>
      <c r="C858" s="4"/>
      <c r="D858" s="32"/>
      <c r="E858" s="4"/>
      <c r="F858" s="3"/>
      <c r="G858" s="4"/>
      <c r="H858" s="3"/>
      <c r="I858" s="4"/>
      <c r="J858" s="3"/>
      <c r="K858" s="4"/>
      <c r="L858" s="3"/>
      <c r="M858" s="4"/>
      <c r="N858" s="3"/>
      <c r="O858" s="4"/>
      <c r="P858" s="4"/>
      <c r="Q858" s="4"/>
      <c r="R858" s="3"/>
      <c r="S858" s="3"/>
      <c r="T858" s="3"/>
      <c r="U858" s="4"/>
      <c r="V858" s="3"/>
      <c r="W858" s="3"/>
      <c r="X858" s="3"/>
      <c r="Y858" s="3"/>
      <c r="Z858" s="3"/>
      <c r="AA858" s="3"/>
      <c r="AB858" s="4"/>
      <c r="AC858" s="3"/>
      <c r="AD858" s="3"/>
      <c r="AE858" s="3"/>
      <c r="AF858" s="3"/>
      <c r="AG858" s="3"/>
      <c r="AH858" s="3"/>
      <c r="AI858" s="3"/>
      <c r="AJ858" s="3"/>
      <c r="AK858" s="3"/>
      <c r="AL858" s="3"/>
      <c r="AM858" s="3"/>
      <c r="AN858" s="3"/>
      <c r="AO858" s="3"/>
      <c r="AP858" s="3"/>
      <c r="AQ858" s="3"/>
      <c r="AR858" s="3"/>
      <c r="AS858" s="3"/>
      <c r="AT858" s="3"/>
    </row>
    <row r="859" spans="1:46" ht="13.5" customHeight="1">
      <c r="A859" s="221"/>
      <c r="B859" s="3"/>
      <c r="C859" s="4"/>
      <c r="D859" s="32"/>
      <c r="E859" s="4"/>
      <c r="F859" s="3"/>
      <c r="G859" s="4"/>
      <c r="H859" s="3"/>
      <c r="I859" s="4"/>
      <c r="J859" s="3"/>
      <c r="K859" s="4"/>
      <c r="L859" s="3"/>
      <c r="M859" s="4"/>
      <c r="N859" s="3"/>
      <c r="O859" s="4"/>
      <c r="P859" s="4"/>
      <c r="Q859" s="4"/>
      <c r="R859" s="3"/>
      <c r="S859" s="3"/>
      <c r="T859" s="3"/>
      <c r="U859" s="4"/>
      <c r="V859" s="3"/>
      <c r="W859" s="3"/>
      <c r="X859" s="3"/>
      <c r="Y859" s="3"/>
      <c r="Z859" s="3"/>
      <c r="AA859" s="3"/>
      <c r="AB859" s="4"/>
      <c r="AC859" s="3"/>
      <c r="AD859" s="3"/>
      <c r="AE859" s="3"/>
      <c r="AF859" s="3"/>
      <c r="AG859" s="3"/>
      <c r="AH859" s="3"/>
      <c r="AI859" s="3"/>
      <c r="AJ859" s="3"/>
      <c r="AK859" s="3"/>
      <c r="AL859" s="3"/>
      <c r="AM859" s="3"/>
      <c r="AN859" s="3"/>
      <c r="AO859" s="3"/>
      <c r="AP859" s="3"/>
      <c r="AQ859" s="3"/>
      <c r="AR859" s="3"/>
      <c r="AS859" s="3"/>
      <c r="AT859" s="3"/>
    </row>
    <row r="860" spans="1:46" ht="13.5" customHeight="1">
      <c r="A860" s="221"/>
      <c r="B860" s="3"/>
      <c r="C860" s="4"/>
      <c r="D860" s="32"/>
      <c r="E860" s="4"/>
      <c r="F860" s="3"/>
      <c r="G860" s="4"/>
      <c r="H860" s="3"/>
      <c r="I860" s="4"/>
      <c r="J860" s="3"/>
      <c r="K860" s="4"/>
      <c r="L860" s="3"/>
      <c r="M860" s="4"/>
      <c r="N860" s="3"/>
      <c r="O860" s="4"/>
      <c r="P860" s="4"/>
      <c r="Q860" s="4"/>
      <c r="R860" s="3"/>
      <c r="S860" s="3"/>
      <c r="T860" s="3"/>
      <c r="U860" s="4"/>
      <c r="V860" s="3"/>
      <c r="W860" s="3"/>
      <c r="X860" s="3"/>
      <c r="Y860" s="3"/>
      <c r="Z860" s="3"/>
      <c r="AA860" s="3"/>
      <c r="AB860" s="4"/>
      <c r="AC860" s="3"/>
      <c r="AD860" s="3"/>
      <c r="AE860" s="3"/>
      <c r="AF860" s="3"/>
      <c r="AG860" s="3"/>
      <c r="AH860" s="3"/>
      <c r="AI860" s="3"/>
      <c r="AJ860" s="3"/>
      <c r="AK860" s="3"/>
      <c r="AL860" s="3"/>
      <c r="AM860" s="3"/>
      <c r="AN860" s="3"/>
      <c r="AO860" s="3"/>
      <c r="AP860" s="3"/>
      <c r="AQ860" s="3"/>
      <c r="AR860" s="3"/>
      <c r="AS860" s="3"/>
      <c r="AT860" s="3"/>
    </row>
    <row r="861" spans="1:46" ht="13.5" customHeight="1">
      <c r="A861" s="221"/>
      <c r="B861" s="3"/>
      <c r="C861" s="4"/>
      <c r="D861" s="32"/>
      <c r="E861" s="4"/>
      <c r="F861" s="3"/>
      <c r="G861" s="4"/>
      <c r="H861" s="3"/>
      <c r="I861" s="4"/>
      <c r="J861" s="3"/>
      <c r="K861" s="4"/>
      <c r="L861" s="3"/>
      <c r="M861" s="4"/>
      <c r="N861" s="3"/>
      <c r="O861" s="4"/>
      <c r="P861" s="4"/>
      <c r="Q861" s="4"/>
      <c r="R861" s="3"/>
      <c r="S861" s="3"/>
      <c r="T861" s="3"/>
      <c r="U861" s="4"/>
      <c r="V861" s="3"/>
      <c r="W861" s="3"/>
      <c r="X861" s="3"/>
      <c r="Y861" s="3"/>
      <c r="Z861" s="3"/>
      <c r="AA861" s="3"/>
      <c r="AB861" s="4"/>
      <c r="AC861" s="3"/>
      <c r="AD861" s="3"/>
      <c r="AE861" s="3"/>
      <c r="AF861" s="3"/>
      <c r="AG861" s="3"/>
      <c r="AH861" s="3"/>
      <c r="AI861" s="3"/>
      <c r="AJ861" s="3"/>
      <c r="AK861" s="3"/>
      <c r="AL861" s="3"/>
      <c r="AM861" s="3"/>
      <c r="AN861" s="3"/>
      <c r="AO861" s="3"/>
      <c r="AP861" s="3"/>
      <c r="AQ861" s="3"/>
      <c r="AR861" s="3"/>
      <c r="AS861" s="3"/>
      <c r="AT861" s="3"/>
    </row>
    <row r="862" spans="1:46" ht="13.5" customHeight="1">
      <c r="A862" s="221"/>
      <c r="B862" s="3"/>
      <c r="C862" s="4"/>
      <c r="D862" s="32"/>
      <c r="E862" s="4"/>
      <c r="F862" s="3"/>
      <c r="G862" s="4"/>
      <c r="H862" s="3"/>
      <c r="I862" s="4"/>
      <c r="J862" s="3"/>
      <c r="K862" s="4"/>
      <c r="L862" s="3"/>
      <c r="M862" s="4"/>
      <c r="N862" s="3"/>
      <c r="O862" s="4"/>
      <c r="P862" s="4"/>
      <c r="Q862" s="4"/>
      <c r="R862" s="3"/>
      <c r="S862" s="3"/>
      <c r="T862" s="3"/>
      <c r="U862" s="4"/>
      <c r="V862" s="3"/>
      <c r="W862" s="3"/>
      <c r="X862" s="3"/>
      <c r="Y862" s="3"/>
      <c r="Z862" s="3"/>
      <c r="AA862" s="3"/>
      <c r="AB862" s="4"/>
      <c r="AC862" s="3"/>
      <c r="AD862" s="3"/>
      <c r="AE862" s="3"/>
      <c r="AF862" s="3"/>
      <c r="AG862" s="3"/>
      <c r="AH862" s="3"/>
      <c r="AI862" s="3"/>
      <c r="AJ862" s="3"/>
      <c r="AK862" s="3"/>
      <c r="AL862" s="3"/>
      <c r="AM862" s="3"/>
      <c r="AN862" s="3"/>
      <c r="AO862" s="3"/>
      <c r="AP862" s="3"/>
      <c r="AQ862" s="3"/>
      <c r="AR862" s="3"/>
      <c r="AS862" s="3"/>
      <c r="AT862" s="3"/>
    </row>
    <row r="863" spans="1:46" ht="13.5" customHeight="1">
      <c r="A863" s="221"/>
      <c r="B863" s="3"/>
      <c r="C863" s="4"/>
      <c r="D863" s="32"/>
      <c r="E863" s="4"/>
      <c r="F863" s="3"/>
      <c r="G863" s="4"/>
      <c r="H863" s="3"/>
      <c r="I863" s="4"/>
      <c r="J863" s="3"/>
      <c r="K863" s="4"/>
      <c r="L863" s="3"/>
      <c r="M863" s="4"/>
      <c r="N863" s="3"/>
      <c r="O863" s="4"/>
      <c r="P863" s="4"/>
      <c r="Q863" s="4"/>
      <c r="R863" s="3"/>
      <c r="S863" s="3"/>
      <c r="T863" s="3"/>
      <c r="U863" s="4"/>
      <c r="V863" s="3"/>
      <c r="W863" s="3"/>
      <c r="X863" s="3"/>
      <c r="Y863" s="3"/>
      <c r="Z863" s="3"/>
      <c r="AA863" s="3"/>
      <c r="AB863" s="4"/>
      <c r="AC863" s="3"/>
      <c r="AD863" s="3"/>
      <c r="AE863" s="3"/>
      <c r="AF863" s="3"/>
      <c r="AG863" s="3"/>
      <c r="AH863" s="3"/>
      <c r="AI863" s="3"/>
      <c r="AJ863" s="3"/>
      <c r="AK863" s="3"/>
      <c r="AL863" s="3"/>
      <c r="AM863" s="3"/>
      <c r="AN863" s="3"/>
      <c r="AO863" s="3"/>
      <c r="AP863" s="3"/>
      <c r="AQ863" s="3"/>
      <c r="AR863" s="3"/>
      <c r="AS863" s="3"/>
      <c r="AT863" s="3"/>
    </row>
    <row r="864" spans="1:46" ht="13.5" customHeight="1">
      <c r="A864" s="221"/>
      <c r="B864" s="3"/>
      <c r="C864" s="4"/>
      <c r="D864" s="32"/>
      <c r="E864" s="4"/>
      <c r="F864" s="3"/>
      <c r="G864" s="4"/>
      <c r="H864" s="3"/>
      <c r="I864" s="4"/>
      <c r="J864" s="3"/>
      <c r="K864" s="4"/>
      <c r="L864" s="3"/>
      <c r="M864" s="4"/>
      <c r="N864" s="3"/>
      <c r="O864" s="4"/>
      <c r="P864" s="4"/>
      <c r="Q864" s="4"/>
      <c r="R864" s="3"/>
      <c r="S864" s="3"/>
      <c r="T864" s="3"/>
      <c r="U864" s="4"/>
      <c r="V864" s="3"/>
      <c r="W864" s="3"/>
      <c r="X864" s="3"/>
      <c r="Y864" s="3"/>
      <c r="Z864" s="3"/>
      <c r="AA864" s="3"/>
      <c r="AB864" s="4"/>
      <c r="AC864" s="3"/>
      <c r="AD864" s="3"/>
      <c r="AE864" s="3"/>
      <c r="AF864" s="3"/>
      <c r="AG864" s="3"/>
      <c r="AH864" s="3"/>
      <c r="AI864" s="3"/>
      <c r="AJ864" s="3"/>
      <c r="AK864" s="3"/>
      <c r="AL864" s="3"/>
      <c r="AM864" s="3"/>
      <c r="AN864" s="3"/>
      <c r="AO864" s="3"/>
      <c r="AP864" s="3"/>
      <c r="AQ864" s="3"/>
      <c r="AR864" s="3"/>
      <c r="AS864" s="3"/>
      <c r="AT864" s="3"/>
    </row>
    <row r="865" spans="1:46" ht="13.5" customHeight="1">
      <c r="A865" s="221"/>
      <c r="B865" s="3"/>
      <c r="C865" s="4"/>
      <c r="D865" s="32"/>
      <c r="E865" s="4"/>
      <c r="F865" s="3"/>
      <c r="G865" s="4"/>
      <c r="H865" s="3"/>
      <c r="I865" s="4"/>
      <c r="J865" s="3"/>
      <c r="K865" s="4"/>
      <c r="L865" s="3"/>
      <c r="M865" s="4"/>
      <c r="N865" s="3"/>
      <c r="O865" s="4"/>
      <c r="P865" s="4"/>
      <c r="Q865" s="4"/>
      <c r="R865" s="3"/>
      <c r="S865" s="3"/>
      <c r="T865" s="3"/>
      <c r="U865" s="4"/>
      <c r="V865" s="3"/>
      <c r="W865" s="3"/>
      <c r="X865" s="3"/>
      <c r="Y865" s="3"/>
      <c r="Z865" s="3"/>
      <c r="AA865" s="3"/>
      <c r="AB865" s="4"/>
      <c r="AC865" s="3"/>
      <c r="AD865" s="3"/>
      <c r="AE865" s="3"/>
      <c r="AF865" s="3"/>
      <c r="AG865" s="3"/>
      <c r="AH865" s="3"/>
      <c r="AI865" s="3"/>
      <c r="AJ865" s="3"/>
      <c r="AK865" s="3"/>
      <c r="AL865" s="3"/>
      <c r="AM865" s="3"/>
      <c r="AN865" s="3"/>
      <c r="AO865" s="3"/>
      <c r="AP865" s="3"/>
      <c r="AQ865" s="3"/>
      <c r="AR865" s="3"/>
      <c r="AS865" s="3"/>
      <c r="AT865" s="3"/>
    </row>
    <row r="866" spans="1:46" ht="13.5" customHeight="1">
      <c r="A866" s="221"/>
      <c r="B866" s="3"/>
      <c r="C866" s="4"/>
      <c r="D866" s="32"/>
      <c r="E866" s="4"/>
      <c r="F866" s="3"/>
      <c r="G866" s="4"/>
      <c r="H866" s="3"/>
      <c r="I866" s="4"/>
      <c r="J866" s="3"/>
      <c r="K866" s="4"/>
      <c r="L866" s="3"/>
      <c r="M866" s="4"/>
      <c r="N866" s="3"/>
      <c r="O866" s="4"/>
      <c r="P866" s="4"/>
      <c r="Q866" s="4"/>
      <c r="R866" s="3"/>
      <c r="S866" s="3"/>
      <c r="T866" s="3"/>
      <c r="U866" s="4"/>
      <c r="V866" s="3"/>
      <c r="W866" s="3"/>
      <c r="X866" s="3"/>
      <c r="Y866" s="3"/>
      <c r="Z866" s="3"/>
      <c r="AA866" s="3"/>
      <c r="AB866" s="4"/>
      <c r="AC866" s="3"/>
      <c r="AD866" s="3"/>
      <c r="AE866" s="3"/>
      <c r="AF866" s="3"/>
      <c r="AG866" s="3"/>
      <c r="AH866" s="3"/>
      <c r="AI866" s="3"/>
      <c r="AJ866" s="3"/>
      <c r="AK866" s="3"/>
      <c r="AL866" s="3"/>
      <c r="AM866" s="3"/>
      <c r="AN866" s="3"/>
      <c r="AO866" s="3"/>
      <c r="AP866" s="3"/>
      <c r="AQ866" s="3"/>
      <c r="AR866" s="3"/>
      <c r="AS866" s="3"/>
      <c r="AT866" s="3"/>
    </row>
    <row r="867" spans="1:46" ht="13.5" customHeight="1">
      <c r="A867" s="221"/>
      <c r="B867" s="3"/>
      <c r="C867" s="4"/>
      <c r="D867" s="32"/>
      <c r="E867" s="4"/>
      <c r="F867" s="3"/>
      <c r="G867" s="4"/>
      <c r="H867" s="3"/>
      <c r="I867" s="4"/>
      <c r="J867" s="3"/>
      <c r="K867" s="4"/>
      <c r="L867" s="3"/>
      <c r="M867" s="4"/>
      <c r="N867" s="3"/>
      <c r="O867" s="4"/>
      <c r="P867" s="4"/>
      <c r="Q867" s="4"/>
      <c r="R867" s="3"/>
      <c r="S867" s="3"/>
      <c r="T867" s="3"/>
      <c r="U867" s="4"/>
      <c r="V867" s="3"/>
      <c r="W867" s="3"/>
      <c r="X867" s="3"/>
      <c r="Y867" s="3"/>
      <c r="Z867" s="3"/>
      <c r="AA867" s="3"/>
      <c r="AB867" s="4"/>
      <c r="AC867" s="3"/>
      <c r="AD867" s="3"/>
      <c r="AE867" s="3"/>
      <c r="AF867" s="3"/>
      <c r="AG867" s="3"/>
      <c r="AH867" s="3"/>
      <c r="AI867" s="3"/>
      <c r="AJ867" s="3"/>
      <c r="AK867" s="3"/>
      <c r="AL867" s="3"/>
      <c r="AM867" s="3"/>
      <c r="AN867" s="3"/>
      <c r="AO867" s="3"/>
      <c r="AP867" s="3"/>
      <c r="AQ867" s="3"/>
      <c r="AR867" s="3"/>
      <c r="AS867" s="3"/>
      <c r="AT867" s="3"/>
    </row>
    <row r="868" spans="1:46" ht="13.5" customHeight="1">
      <c r="A868" s="221"/>
      <c r="B868" s="3"/>
      <c r="C868" s="4"/>
      <c r="D868" s="32"/>
      <c r="E868" s="4"/>
      <c r="F868" s="3"/>
      <c r="G868" s="4"/>
      <c r="H868" s="3"/>
      <c r="I868" s="4"/>
      <c r="J868" s="3"/>
      <c r="K868" s="4"/>
      <c r="L868" s="3"/>
      <c r="M868" s="4"/>
      <c r="N868" s="3"/>
      <c r="O868" s="4"/>
      <c r="P868" s="4"/>
      <c r="Q868" s="4"/>
      <c r="R868" s="3"/>
      <c r="S868" s="3"/>
      <c r="T868" s="3"/>
      <c r="U868" s="4"/>
      <c r="V868" s="3"/>
      <c r="W868" s="3"/>
      <c r="X868" s="3"/>
      <c r="Y868" s="3"/>
      <c r="Z868" s="3"/>
      <c r="AA868" s="3"/>
      <c r="AB868" s="4"/>
      <c r="AC868" s="3"/>
      <c r="AD868" s="3"/>
      <c r="AE868" s="3"/>
      <c r="AF868" s="3"/>
      <c r="AG868" s="3"/>
      <c r="AH868" s="3"/>
      <c r="AI868" s="3"/>
      <c r="AJ868" s="3"/>
      <c r="AK868" s="3"/>
      <c r="AL868" s="3"/>
      <c r="AM868" s="3"/>
      <c r="AN868" s="3"/>
      <c r="AO868" s="3"/>
      <c r="AP868" s="3"/>
      <c r="AQ868" s="3"/>
      <c r="AR868" s="3"/>
      <c r="AS868" s="3"/>
      <c r="AT868" s="3"/>
    </row>
    <row r="869" spans="1:46" ht="13.5" customHeight="1">
      <c r="A869" s="221"/>
      <c r="B869" s="3"/>
      <c r="C869" s="4"/>
      <c r="D869" s="32"/>
      <c r="E869" s="4"/>
      <c r="F869" s="3"/>
      <c r="G869" s="4"/>
      <c r="H869" s="3"/>
      <c r="I869" s="4"/>
      <c r="J869" s="3"/>
      <c r="K869" s="4"/>
      <c r="L869" s="3"/>
      <c r="M869" s="4"/>
      <c r="N869" s="3"/>
      <c r="O869" s="4"/>
      <c r="P869" s="4"/>
      <c r="Q869" s="4"/>
      <c r="R869" s="3"/>
      <c r="S869" s="3"/>
      <c r="T869" s="3"/>
      <c r="U869" s="4"/>
      <c r="V869" s="3"/>
      <c r="W869" s="3"/>
      <c r="X869" s="3"/>
      <c r="Y869" s="3"/>
      <c r="Z869" s="3"/>
      <c r="AA869" s="3"/>
      <c r="AB869" s="4"/>
      <c r="AC869" s="3"/>
      <c r="AD869" s="3"/>
      <c r="AE869" s="3"/>
      <c r="AF869" s="3"/>
      <c r="AG869" s="3"/>
      <c r="AH869" s="3"/>
      <c r="AI869" s="3"/>
      <c r="AJ869" s="3"/>
      <c r="AK869" s="3"/>
      <c r="AL869" s="3"/>
      <c r="AM869" s="3"/>
      <c r="AN869" s="3"/>
      <c r="AO869" s="3"/>
      <c r="AP869" s="3"/>
      <c r="AQ869" s="3"/>
      <c r="AR869" s="3"/>
      <c r="AS869" s="3"/>
      <c r="AT869" s="3"/>
    </row>
    <row r="870" spans="1:46" ht="13.5" customHeight="1">
      <c r="A870" s="221"/>
      <c r="B870" s="3"/>
      <c r="C870" s="4"/>
      <c r="D870" s="32"/>
      <c r="E870" s="4"/>
      <c r="F870" s="3"/>
      <c r="G870" s="4"/>
      <c r="H870" s="3"/>
      <c r="I870" s="4"/>
      <c r="J870" s="3"/>
      <c r="K870" s="4"/>
      <c r="L870" s="3"/>
      <c r="M870" s="4"/>
      <c r="N870" s="3"/>
      <c r="O870" s="4"/>
      <c r="P870" s="4"/>
      <c r="Q870" s="4"/>
      <c r="R870" s="3"/>
      <c r="S870" s="3"/>
      <c r="T870" s="3"/>
      <c r="U870" s="4"/>
      <c r="V870" s="3"/>
      <c r="W870" s="3"/>
      <c r="X870" s="3"/>
      <c r="Y870" s="3"/>
      <c r="Z870" s="3"/>
      <c r="AA870" s="3"/>
      <c r="AB870" s="4"/>
      <c r="AC870" s="3"/>
      <c r="AD870" s="3"/>
      <c r="AE870" s="3"/>
      <c r="AF870" s="3"/>
      <c r="AG870" s="3"/>
      <c r="AH870" s="3"/>
      <c r="AI870" s="3"/>
      <c r="AJ870" s="3"/>
      <c r="AK870" s="3"/>
      <c r="AL870" s="3"/>
      <c r="AM870" s="3"/>
      <c r="AN870" s="3"/>
      <c r="AO870" s="3"/>
      <c r="AP870" s="3"/>
      <c r="AQ870" s="3"/>
      <c r="AR870" s="3"/>
      <c r="AS870" s="3"/>
      <c r="AT870" s="3"/>
    </row>
    <row r="871" spans="1:46" ht="13.5" customHeight="1">
      <c r="A871" s="221"/>
      <c r="B871" s="3"/>
      <c r="C871" s="4"/>
      <c r="D871" s="32"/>
      <c r="E871" s="4"/>
      <c r="F871" s="3"/>
      <c r="G871" s="4"/>
      <c r="H871" s="3"/>
      <c r="I871" s="4"/>
      <c r="J871" s="3"/>
      <c r="K871" s="4"/>
      <c r="L871" s="3"/>
      <c r="M871" s="4"/>
      <c r="N871" s="3"/>
      <c r="O871" s="4"/>
      <c r="P871" s="4"/>
      <c r="Q871" s="4"/>
      <c r="R871" s="3"/>
      <c r="S871" s="3"/>
      <c r="T871" s="3"/>
      <c r="U871" s="4"/>
      <c r="V871" s="3"/>
      <c r="W871" s="3"/>
      <c r="X871" s="3"/>
      <c r="Y871" s="3"/>
      <c r="Z871" s="3"/>
      <c r="AA871" s="3"/>
      <c r="AB871" s="4"/>
      <c r="AC871" s="3"/>
      <c r="AD871" s="3"/>
      <c r="AE871" s="3"/>
      <c r="AF871" s="3"/>
      <c r="AG871" s="3"/>
      <c r="AH871" s="3"/>
      <c r="AI871" s="3"/>
      <c r="AJ871" s="3"/>
      <c r="AK871" s="3"/>
      <c r="AL871" s="3"/>
      <c r="AM871" s="3"/>
      <c r="AN871" s="3"/>
      <c r="AO871" s="3"/>
      <c r="AP871" s="3"/>
      <c r="AQ871" s="3"/>
      <c r="AR871" s="3"/>
      <c r="AS871" s="3"/>
      <c r="AT871" s="3"/>
    </row>
    <row r="872" spans="1:46" ht="13.5" customHeight="1">
      <c r="A872" s="221"/>
      <c r="B872" s="3"/>
      <c r="C872" s="4"/>
      <c r="D872" s="32"/>
      <c r="E872" s="4"/>
      <c r="F872" s="3"/>
      <c r="G872" s="4"/>
      <c r="H872" s="3"/>
      <c r="I872" s="4"/>
      <c r="J872" s="3"/>
      <c r="K872" s="4"/>
      <c r="L872" s="3"/>
      <c r="M872" s="4"/>
      <c r="N872" s="3"/>
      <c r="O872" s="4"/>
      <c r="P872" s="4"/>
      <c r="Q872" s="4"/>
      <c r="R872" s="3"/>
      <c r="S872" s="3"/>
      <c r="T872" s="3"/>
      <c r="U872" s="4"/>
      <c r="V872" s="3"/>
      <c r="W872" s="3"/>
      <c r="X872" s="3"/>
      <c r="Y872" s="3"/>
      <c r="Z872" s="3"/>
      <c r="AA872" s="3"/>
      <c r="AB872" s="4"/>
      <c r="AC872" s="3"/>
      <c r="AD872" s="3"/>
      <c r="AE872" s="3"/>
      <c r="AF872" s="3"/>
      <c r="AG872" s="3"/>
      <c r="AH872" s="3"/>
      <c r="AI872" s="3"/>
      <c r="AJ872" s="3"/>
      <c r="AK872" s="3"/>
      <c r="AL872" s="3"/>
      <c r="AM872" s="3"/>
      <c r="AN872" s="3"/>
      <c r="AO872" s="3"/>
      <c r="AP872" s="3"/>
      <c r="AQ872" s="3"/>
      <c r="AR872" s="3"/>
      <c r="AS872" s="3"/>
      <c r="AT872" s="3"/>
    </row>
    <row r="873" spans="1:46" ht="13.5" customHeight="1">
      <c r="A873" s="221"/>
      <c r="B873" s="3"/>
      <c r="C873" s="4"/>
      <c r="D873" s="32"/>
      <c r="E873" s="4"/>
      <c r="F873" s="3"/>
      <c r="G873" s="4"/>
      <c r="H873" s="3"/>
      <c r="I873" s="4"/>
      <c r="J873" s="3"/>
      <c r="K873" s="4"/>
      <c r="L873" s="3"/>
      <c r="M873" s="4"/>
      <c r="N873" s="3"/>
      <c r="O873" s="4"/>
      <c r="P873" s="4"/>
      <c r="Q873" s="4"/>
      <c r="R873" s="3"/>
      <c r="S873" s="3"/>
      <c r="T873" s="3"/>
      <c r="U873" s="4"/>
      <c r="V873" s="3"/>
      <c r="W873" s="3"/>
      <c r="X873" s="3"/>
      <c r="Y873" s="3"/>
      <c r="Z873" s="3"/>
      <c r="AA873" s="3"/>
      <c r="AB873" s="4"/>
      <c r="AC873" s="3"/>
      <c r="AD873" s="3"/>
      <c r="AE873" s="3"/>
      <c r="AF873" s="3"/>
      <c r="AG873" s="3"/>
      <c r="AH873" s="3"/>
      <c r="AI873" s="3"/>
      <c r="AJ873" s="3"/>
      <c r="AK873" s="3"/>
      <c r="AL873" s="3"/>
      <c r="AM873" s="3"/>
      <c r="AN873" s="3"/>
      <c r="AO873" s="3"/>
      <c r="AP873" s="3"/>
      <c r="AQ873" s="3"/>
      <c r="AR873" s="3"/>
      <c r="AS873" s="3"/>
      <c r="AT873" s="3"/>
    </row>
    <row r="874" spans="1:46" ht="13.5" customHeight="1">
      <c r="A874" s="221"/>
      <c r="B874" s="3"/>
      <c r="C874" s="4"/>
      <c r="D874" s="32"/>
      <c r="E874" s="4"/>
      <c r="F874" s="3"/>
      <c r="G874" s="4"/>
      <c r="H874" s="3"/>
      <c r="I874" s="4"/>
      <c r="J874" s="3"/>
      <c r="K874" s="4"/>
      <c r="L874" s="3"/>
      <c r="M874" s="4"/>
      <c r="N874" s="3"/>
      <c r="O874" s="4"/>
      <c r="P874" s="4"/>
      <c r="Q874" s="4"/>
      <c r="R874" s="3"/>
      <c r="S874" s="3"/>
      <c r="T874" s="3"/>
      <c r="U874" s="4"/>
      <c r="V874" s="3"/>
      <c r="W874" s="3"/>
      <c r="X874" s="3"/>
      <c r="Y874" s="3"/>
      <c r="Z874" s="3"/>
      <c r="AA874" s="3"/>
      <c r="AB874" s="4"/>
      <c r="AC874" s="3"/>
      <c r="AD874" s="3"/>
      <c r="AE874" s="3"/>
      <c r="AF874" s="3"/>
      <c r="AG874" s="3"/>
      <c r="AH874" s="3"/>
      <c r="AI874" s="3"/>
      <c r="AJ874" s="3"/>
      <c r="AK874" s="3"/>
      <c r="AL874" s="3"/>
      <c r="AM874" s="3"/>
      <c r="AN874" s="3"/>
      <c r="AO874" s="3"/>
      <c r="AP874" s="3"/>
      <c r="AQ874" s="3"/>
      <c r="AR874" s="3"/>
      <c r="AS874" s="3"/>
      <c r="AT874" s="3"/>
    </row>
    <row r="875" spans="1:46" ht="13.5" customHeight="1">
      <c r="A875" s="221"/>
      <c r="B875" s="3"/>
      <c r="C875" s="4"/>
      <c r="D875" s="32"/>
      <c r="E875" s="4"/>
      <c r="F875" s="3"/>
      <c r="G875" s="4"/>
      <c r="H875" s="3"/>
      <c r="I875" s="4"/>
      <c r="J875" s="3"/>
      <c r="K875" s="4"/>
      <c r="L875" s="3"/>
      <c r="M875" s="4"/>
      <c r="N875" s="3"/>
      <c r="O875" s="4"/>
      <c r="P875" s="4"/>
      <c r="Q875" s="4"/>
      <c r="R875" s="3"/>
      <c r="S875" s="3"/>
      <c r="T875" s="3"/>
      <c r="U875" s="4"/>
      <c r="V875" s="3"/>
      <c r="W875" s="3"/>
      <c r="X875" s="3"/>
      <c r="Y875" s="3"/>
      <c r="Z875" s="3"/>
      <c r="AA875" s="3"/>
      <c r="AB875" s="4"/>
      <c r="AC875" s="3"/>
      <c r="AD875" s="3"/>
      <c r="AE875" s="3"/>
      <c r="AF875" s="3"/>
      <c r="AG875" s="3"/>
      <c r="AH875" s="3"/>
      <c r="AI875" s="3"/>
      <c r="AJ875" s="3"/>
      <c r="AK875" s="3"/>
      <c r="AL875" s="3"/>
      <c r="AM875" s="3"/>
      <c r="AN875" s="3"/>
      <c r="AO875" s="3"/>
      <c r="AP875" s="3"/>
      <c r="AQ875" s="3"/>
      <c r="AR875" s="3"/>
      <c r="AS875" s="3"/>
      <c r="AT875" s="3"/>
    </row>
    <row r="876" spans="1:46" ht="13.5" customHeight="1">
      <c r="A876" s="221"/>
      <c r="B876" s="3"/>
      <c r="C876" s="4"/>
      <c r="D876" s="32"/>
      <c r="E876" s="4"/>
      <c r="F876" s="3"/>
      <c r="G876" s="4"/>
      <c r="H876" s="3"/>
      <c r="I876" s="4"/>
      <c r="J876" s="3"/>
      <c r="K876" s="4"/>
      <c r="L876" s="3"/>
      <c r="M876" s="4"/>
      <c r="N876" s="3"/>
      <c r="O876" s="4"/>
      <c r="P876" s="4"/>
      <c r="Q876" s="4"/>
      <c r="R876" s="3"/>
      <c r="S876" s="3"/>
      <c r="T876" s="3"/>
      <c r="U876" s="4"/>
      <c r="V876" s="3"/>
      <c r="W876" s="3"/>
      <c r="X876" s="3"/>
      <c r="Y876" s="3"/>
      <c r="Z876" s="3"/>
      <c r="AA876" s="3"/>
      <c r="AB876" s="4"/>
      <c r="AC876" s="3"/>
      <c r="AD876" s="3"/>
      <c r="AE876" s="3"/>
      <c r="AF876" s="3"/>
      <c r="AG876" s="3"/>
      <c r="AH876" s="3"/>
      <c r="AI876" s="3"/>
      <c r="AJ876" s="3"/>
      <c r="AK876" s="3"/>
      <c r="AL876" s="3"/>
      <c r="AM876" s="3"/>
      <c r="AN876" s="3"/>
      <c r="AO876" s="3"/>
      <c r="AP876" s="3"/>
      <c r="AQ876" s="3"/>
      <c r="AR876" s="3"/>
      <c r="AS876" s="3"/>
      <c r="AT876" s="3"/>
    </row>
    <row r="877" spans="1:46" ht="13.5" customHeight="1">
      <c r="A877" s="221"/>
      <c r="B877" s="3"/>
      <c r="C877" s="4"/>
      <c r="D877" s="32"/>
      <c r="E877" s="4"/>
      <c r="F877" s="3"/>
      <c r="G877" s="4"/>
      <c r="H877" s="3"/>
      <c r="I877" s="4"/>
      <c r="J877" s="3"/>
      <c r="K877" s="4"/>
      <c r="L877" s="3"/>
      <c r="M877" s="4"/>
      <c r="N877" s="3"/>
      <c r="O877" s="4"/>
      <c r="P877" s="4"/>
      <c r="Q877" s="4"/>
      <c r="R877" s="3"/>
      <c r="S877" s="3"/>
      <c r="T877" s="3"/>
      <c r="U877" s="4"/>
      <c r="V877" s="3"/>
      <c r="W877" s="3"/>
      <c r="X877" s="3"/>
      <c r="Y877" s="3"/>
      <c r="Z877" s="3"/>
      <c r="AA877" s="3"/>
      <c r="AB877" s="4"/>
      <c r="AC877" s="3"/>
      <c r="AD877" s="3"/>
      <c r="AE877" s="3"/>
      <c r="AF877" s="3"/>
      <c r="AG877" s="3"/>
      <c r="AH877" s="3"/>
      <c r="AI877" s="3"/>
      <c r="AJ877" s="3"/>
      <c r="AK877" s="3"/>
      <c r="AL877" s="3"/>
      <c r="AM877" s="3"/>
      <c r="AN877" s="3"/>
      <c r="AO877" s="3"/>
      <c r="AP877" s="3"/>
      <c r="AQ877" s="3"/>
      <c r="AR877" s="3"/>
      <c r="AS877" s="3"/>
      <c r="AT877" s="3"/>
    </row>
    <row r="878" spans="1:46" ht="13.5" customHeight="1">
      <c r="A878" s="221"/>
      <c r="B878" s="3"/>
      <c r="C878" s="4"/>
      <c r="D878" s="32"/>
      <c r="E878" s="4"/>
      <c r="F878" s="3"/>
      <c r="G878" s="4"/>
      <c r="H878" s="3"/>
      <c r="I878" s="4"/>
      <c r="J878" s="3"/>
      <c r="K878" s="4"/>
      <c r="L878" s="3"/>
      <c r="M878" s="4"/>
      <c r="N878" s="3"/>
      <c r="O878" s="4"/>
      <c r="P878" s="4"/>
      <c r="Q878" s="4"/>
      <c r="R878" s="3"/>
      <c r="S878" s="3"/>
      <c r="T878" s="3"/>
      <c r="U878" s="4"/>
      <c r="V878" s="3"/>
      <c r="W878" s="3"/>
      <c r="X878" s="3"/>
      <c r="Y878" s="3"/>
      <c r="Z878" s="3"/>
      <c r="AA878" s="3"/>
      <c r="AB878" s="4"/>
      <c r="AC878" s="3"/>
      <c r="AD878" s="3"/>
      <c r="AE878" s="3"/>
      <c r="AF878" s="3"/>
      <c r="AG878" s="3"/>
      <c r="AH878" s="3"/>
      <c r="AI878" s="3"/>
      <c r="AJ878" s="3"/>
      <c r="AK878" s="3"/>
      <c r="AL878" s="3"/>
      <c r="AM878" s="3"/>
      <c r="AN878" s="3"/>
      <c r="AO878" s="3"/>
      <c r="AP878" s="3"/>
      <c r="AQ878" s="3"/>
      <c r="AR878" s="3"/>
      <c r="AS878" s="3"/>
      <c r="AT878" s="3"/>
    </row>
    <row r="879" spans="1:46" ht="13.5" customHeight="1">
      <c r="A879" s="221"/>
      <c r="B879" s="3"/>
      <c r="C879" s="4"/>
      <c r="D879" s="32"/>
      <c r="E879" s="4"/>
      <c r="F879" s="3"/>
      <c r="G879" s="4"/>
      <c r="H879" s="3"/>
      <c r="I879" s="4"/>
      <c r="J879" s="3"/>
      <c r="K879" s="4"/>
      <c r="L879" s="3"/>
      <c r="M879" s="4"/>
      <c r="N879" s="3"/>
      <c r="O879" s="4"/>
      <c r="P879" s="4"/>
      <c r="Q879" s="4"/>
      <c r="R879" s="3"/>
      <c r="S879" s="3"/>
      <c r="T879" s="3"/>
      <c r="U879" s="4"/>
      <c r="V879" s="3"/>
      <c r="W879" s="3"/>
      <c r="X879" s="3"/>
      <c r="Y879" s="3"/>
      <c r="Z879" s="3"/>
      <c r="AA879" s="3"/>
      <c r="AB879" s="4"/>
      <c r="AC879" s="3"/>
      <c r="AD879" s="3"/>
      <c r="AE879" s="3"/>
      <c r="AF879" s="3"/>
      <c r="AG879" s="3"/>
      <c r="AH879" s="3"/>
      <c r="AI879" s="3"/>
      <c r="AJ879" s="3"/>
      <c r="AK879" s="3"/>
      <c r="AL879" s="3"/>
      <c r="AM879" s="3"/>
      <c r="AN879" s="3"/>
      <c r="AO879" s="3"/>
      <c r="AP879" s="3"/>
      <c r="AQ879" s="3"/>
      <c r="AR879" s="3"/>
      <c r="AS879" s="3"/>
      <c r="AT879" s="3"/>
    </row>
    <row r="880" spans="1:46" ht="13.5" customHeight="1">
      <c r="A880" s="221"/>
      <c r="B880" s="3"/>
      <c r="C880" s="4"/>
      <c r="D880" s="32"/>
      <c r="E880" s="4"/>
      <c r="F880" s="3"/>
      <c r="G880" s="4"/>
      <c r="H880" s="3"/>
      <c r="I880" s="4"/>
      <c r="J880" s="3"/>
      <c r="K880" s="4"/>
      <c r="L880" s="3"/>
      <c r="M880" s="4"/>
      <c r="N880" s="3"/>
      <c r="O880" s="4"/>
      <c r="P880" s="4"/>
      <c r="Q880" s="4"/>
      <c r="R880" s="3"/>
      <c r="S880" s="3"/>
      <c r="T880" s="3"/>
      <c r="U880" s="4"/>
      <c r="V880" s="3"/>
      <c r="W880" s="3"/>
      <c r="X880" s="3"/>
      <c r="Y880" s="3"/>
      <c r="Z880" s="3"/>
      <c r="AA880" s="3"/>
      <c r="AB880" s="4"/>
      <c r="AC880" s="3"/>
      <c r="AD880" s="3"/>
      <c r="AE880" s="3"/>
      <c r="AF880" s="3"/>
      <c r="AG880" s="3"/>
      <c r="AH880" s="3"/>
      <c r="AI880" s="3"/>
      <c r="AJ880" s="3"/>
      <c r="AK880" s="3"/>
      <c r="AL880" s="3"/>
      <c r="AM880" s="3"/>
      <c r="AN880" s="3"/>
      <c r="AO880" s="3"/>
      <c r="AP880" s="3"/>
      <c r="AQ880" s="3"/>
      <c r="AR880" s="3"/>
      <c r="AS880" s="3"/>
      <c r="AT880" s="3"/>
    </row>
    <row r="881" spans="1:46" ht="13.5" customHeight="1">
      <c r="A881" s="221"/>
      <c r="B881" s="3"/>
      <c r="C881" s="4"/>
      <c r="D881" s="32"/>
      <c r="E881" s="4"/>
      <c r="F881" s="3"/>
      <c r="G881" s="4"/>
      <c r="H881" s="3"/>
      <c r="I881" s="4"/>
      <c r="J881" s="3"/>
      <c r="K881" s="4"/>
      <c r="L881" s="3"/>
      <c r="M881" s="4"/>
      <c r="N881" s="3"/>
      <c r="O881" s="4"/>
      <c r="P881" s="4"/>
      <c r="Q881" s="4"/>
      <c r="R881" s="3"/>
      <c r="S881" s="3"/>
      <c r="T881" s="3"/>
      <c r="U881" s="4"/>
      <c r="V881" s="3"/>
      <c r="W881" s="3"/>
      <c r="X881" s="3"/>
      <c r="Y881" s="3"/>
      <c r="Z881" s="3"/>
      <c r="AA881" s="3"/>
      <c r="AB881" s="4"/>
      <c r="AC881" s="3"/>
      <c r="AD881" s="3"/>
      <c r="AE881" s="3"/>
      <c r="AF881" s="3"/>
      <c r="AG881" s="3"/>
      <c r="AH881" s="3"/>
      <c r="AI881" s="3"/>
      <c r="AJ881" s="3"/>
      <c r="AK881" s="3"/>
      <c r="AL881" s="3"/>
      <c r="AM881" s="3"/>
      <c r="AN881" s="3"/>
      <c r="AO881" s="3"/>
      <c r="AP881" s="3"/>
      <c r="AQ881" s="3"/>
      <c r="AR881" s="3"/>
      <c r="AS881" s="3"/>
      <c r="AT881" s="3"/>
    </row>
    <row r="882" spans="1:46" ht="13.5" customHeight="1">
      <c r="A882" s="221"/>
      <c r="B882" s="3"/>
      <c r="C882" s="4"/>
      <c r="D882" s="32"/>
      <c r="E882" s="4"/>
      <c r="F882" s="3"/>
      <c r="G882" s="4"/>
      <c r="H882" s="3"/>
      <c r="I882" s="4"/>
      <c r="J882" s="3"/>
      <c r="K882" s="4"/>
      <c r="L882" s="3"/>
      <c r="M882" s="4"/>
      <c r="N882" s="3"/>
      <c r="O882" s="4"/>
      <c r="P882" s="4"/>
      <c r="Q882" s="4"/>
      <c r="R882" s="3"/>
      <c r="S882" s="3"/>
      <c r="T882" s="3"/>
      <c r="U882" s="4"/>
      <c r="V882" s="3"/>
      <c r="W882" s="3"/>
      <c r="X882" s="3"/>
      <c r="Y882" s="3"/>
      <c r="Z882" s="3"/>
      <c r="AA882" s="3"/>
      <c r="AB882" s="4"/>
      <c r="AC882" s="3"/>
      <c r="AD882" s="3"/>
      <c r="AE882" s="3"/>
      <c r="AF882" s="3"/>
      <c r="AG882" s="3"/>
      <c r="AH882" s="3"/>
      <c r="AI882" s="3"/>
      <c r="AJ882" s="3"/>
      <c r="AK882" s="3"/>
      <c r="AL882" s="3"/>
      <c r="AM882" s="3"/>
      <c r="AN882" s="3"/>
      <c r="AO882" s="3"/>
      <c r="AP882" s="3"/>
      <c r="AQ882" s="3"/>
      <c r="AR882" s="3"/>
      <c r="AS882" s="3"/>
      <c r="AT882" s="3"/>
    </row>
    <row r="883" spans="1:46" ht="13.5" customHeight="1">
      <c r="A883" s="221"/>
      <c r="B883" s="3"/>
      <c r="C883" s="4"/>
      <c r="D883" s="32"/>
      <c r="E883" s="4"/>
      <c r="F883" s="3"/>
      <c r="G883" s="4"/>
      <c r="H883" s="3"/>
      <c r="I883" s="4"/>
      <c r="J883" s="3"/>
      <c r="K883" s="4"/>
      <c r="L883" s="3"/>
      <c r="M883" s="4"/>
      <c r="N883" s="3"/>
      <c r="O883" s="4"/>
      <c r="P883" s="4"/>
      <c r="Q883" s="4"/>
      <c r="R883" s="3"/>
      <c r="S883" s="3"/>
      <c r="T883" s="3"/>
      <c r="U883" s="4"/>
      <c r="V883" s="3"/>
      <c r="W883" s="3"/>
      <c r="X883" s="3"/>
      <c r="Y883" s="3"/>
      <c r="Z883" s="3"/>
      <c r="AA883" s="3"/>
      <c r="AB883" s="4"/>
      <c r="AC883" s="3"/>
      <c r="AD883" s="3"/>
      <c r="AE883" s="3"/>
      <c r="AF883" s="3"/>
      <c r="AG883" s="3"/>
      <c r="AH883" s="3"/>
      <c r="AI883" s="3"/>
      <c r="AJ883" s="3"/>
      <c r="AK883" s="3"/>
      <c r="AL883" s="3"/>
      <c r="AM883" s="3"/>
      <c r="AN883" s="3"/>
      <c r="AO883" s="3"/>
      <c r="AP883" s="3"/>
      <c r="AQ883" s="3"/>
      <c r="AR883" s="3"/>
      <c r="AS883" s="3"/>
      <c r="AT883" s="3"/>
    </row>
    <row r="884" spans="1:46" ht="13.5" customHeight="1">
      <c r="A884" s="221"/>
      <c r="B884" s="3"/>
      <c r="C884" s="4"/>
      <c r="D884" s="32"/>
      <c r="E884" s="4"/>
      <c r="F884" s="3"/>
      <c r="G884" s="4"/>
      <c r="H884" s="3"/>
      <c r="I884" s="4"/>
      <c r="J884" s="3"/>
      <c r="K884" s="4"/>
      <c r="L884" s="3"/>
      <c r="M884" s="4"/>
      <c r="N884" s="3"/>
      <c r="O884" s="4"/>
      <c r="P884" s="4"/>
      <c r="Q884" s="4"/>
      <c r="R884" s="3"/>
      <c r="S884" s="3"/>
      <c r="T884" s="3"/>
      <c r="U884" s="4"/>
      <c r="V884" s="3"/>
      <c r="W884" s="3"/>
      <c r="X884" s="3"/>
      <c r="Y884" s="3"/>
      <c r="Z884" s="3"/>
      <c r="AA884" s="3"/>
      <c r="AB884" s="4"/>
      <c r="AC884" s="3"/>
      <c r="AD884" s="3"/>
      <c r="AE884" s="3"/>
      <c r="AF884" s="3"/>
      <c r="AG884" s="3"/>
      <c r="AH884" s="3"/>
      <c r="AI884" s="3"/>
      <c r="AJ884" s="3"/>
      <c r="AK884" s="3"/>
      <c r="AL884" s="3"/>
      <c r="AM884" s="3"/>
      <c r="AN884" s="3"/>
      <c r="AO884" s="3"/>
      <c r="AP884" s="3"/>
      <c r="AQ884" s="3"/>
      <c r="AR884" s="3"/>
      <c r="AS884" s="3"/>
      <c r="AT884" s="3"/>
    </row>
    <row r="885" spans="1:46" ht="13.5" customHeight="1">
      <c r="A885" s="221"/>
      <c r="B885" s="3"/>
      <c r="C885" s="4"/>
      <c r="D885" s="32"/>
      <c r="E885" s="4"/>
      <c r="F885" s="3"/>
      <c r="G885" s="4"/>
      <c r="H885" s="3"/>
      <c r="I885" s="4"/>
      <c r="J885" s="3"/>
      <c r="K885" s="4"/>
      <c r="L885" s="3"/>
      <c r="M885" s="4"/>
      <c r="N885" s="3"/>
      <c r="O885" s="4"/>
      <c r="P885" s="4"/>
      <c r="Q885" s="4"/>
      <c r="R885" s="3"/>
      <c r="S885" s="3"/>
      <c r="T885" s="3"/>
      <c r="U885" s="4"/>
      <c r="V885" s="3"/>
      <c r="W885" s="3"/>
      <c r="X885" s="3"/>
      <c r="Y885" s="3"/>
      <c r="Z885" s="3"/>
      <c r="AA885" s="3"/>
      <c r="AB885" s="4"/>
      <c r="AC885" s="3"/>
      <c r="AD885" s="3"/>
      <c r="AE885" s="3"/>
      <c r="AF885" s="3"/>
      <c r="AG885" s="3"/>
      <c r="AH885" s="3"/>
      <c r="AI885" s="3"/>
      <c r="AJ885" s="3"/>
      <c r="AK885" s="3"/>
      <c r="AL885" s="3"/>
      <c r="AM885" s="3"/>
      <c r="AN885" s="3"/>
      <c r="AO885" s="3"/>
      <c r="AP885" s="3"/>
      <c r="AQ885" s="3"/>
      <c r="AR885" s="3"/>
      <c r="AS885" s="3"/>
      <c r="AT885" s="3"/>
    </row>
    <row r="886" spans="1:46" ht="13.5" customHeight="1">
      <c r="A886" s="221"/>
      <c r="B886" s="3"/>
      <c r="C886" s="4"/>
      <c r="D886" s="32"/>
      <c r="E886" s="4"/>
      <c r="F886" s="3"/>
      <c r="G886" s="4"/>
      <c r="H886" s="3"/>
      <c r="I886" s="4"/>
      <c r="J886" s="3"/>
      <c r="K886" s="4"/>
      <c r="L886" s="3"/>
      <c r="M886" s="4"/>
      <c r="N886" s="3"/>
      <c r="O886" s="4"/>
      <c r="P886" s="4"/>
      <c r="Q886" s="4"/>
      <c r="R886" s="3"/>
      <c r="S886" s="3"/>
      <c r="T886" s="3"/>
      <c r="U886" s="4"/>
      <c r="V886" s="3"/>
      <c r="W886" s="3"/>
      <c r="X886" s="3"/>
      <c r="Y886" s="3"/>
      <c r="Z886" s="3"/>
      <c r="AA886" s="3"/>
      <c r="AB886" s="4"/>
      <c r="AC886" s="3"/>
      <c r="AD886" s="3"/>
      <c r="AE886" s="3"/>
      <c r="AF886" s="3"/>
      <c r="AG886" s="3"/>
      <c r="AH886" s="3"/>
      <c r="AI886" s="3"/>
      <c r="AJ886" s="3"/>
      <c r="AK886" s="3"/>
      <c r="AL886" s="3"/>
      <c r="AM886" s="3"/>
      <c r="AN886" s="3"/>
      <c r="AO886" s="3"/>
      <c r="AP886" s="3"/>
      <c r="AQ886" s="3"/>
      <c r="AR886" s="3"/>
      <c r="AS886" s="3"/>
      <c r="AT886" s="3"/>
    </row>
    <row r="887" spans="1:46" ht="13.5" customHeight="1">
      <c r="A887" s="221"/>
      <c r="B887" s="3"/>
      <c r="C887" s="4"/>
      <c r="D887" s="32"/>
      <c r="E887" s="4"/>
      <c r="F887" s="3"/>
      <c r="G887" s="4"/>
      <c r="H887" s="3"/>
      <c r="I887" s="4"/>
      <c r="J887" s="3"/>
      <c r="K887" s="4"/>
      <c r="L887" s="3"/>
      <c r="M887" s="4"/>
      <c r="N887" s="3"/>
      <c r="O887" s="4"/>
      <c r="P887" s="4"/>
      <c r="Q887" s="4"/>
      <c r="R887" s="3"/>
      <c r="S887" s="3"/>
      <c r="T887" s="3"/>
      <c r="U887" s="4"/>
      <c r="V887" s="3"/>
      <c r="W887" s="3"/>
      <c r="X887" s="3"/>
      <c r="Y887" s="3"/>
      <c r="Z887" s="3"/>
      <c r="AA887" s="3"/>
      <c r="AB887" s="4"/>
      <c r="AC887" s="3"/>
      <c r="AD887" s="3"/>
      <c r="AE887" s="3"/>
      <c r="AF887" s="3"/>
      <c r="AG887" s="3"/>
      <c r="AH887" s="3"/>
      <c r="AI887" s="3"/>
      <c r="AJ887" s="3"/>
      <c r="AK887" s="3"/>
      <c r="AL887" s="3"/>
      <c r="AM887" s="3"/>
      <c r="AN887" s="3"/>
      <c r="AO887" s="3"/>
      <c r="AP887" s="3"/>
      <c r="AQ887" s="3"/>
      <c r="AR887" s="3"/>
      <c r="AS887" s="3"/>
      <c r="AT887" s="3"/>
    </row>
    <row r="888" spans="1:46" ht="13.5" customHeight="1">
      <c r="A888" s="221"/>
      <c r="B888" s="3"/>
      <c r="C888" s="4"/>
      <c r="D888" s="32"/>
      <c r="E888" s="4"/>
      <c r="F888" s="3"/>
      <c r="G888" s="4"/>
      <c r="H888" s="3"/>
      <c r="I888" s="4"/>
      <c r="J888" s="3"/>
      <c r="K888" s="4"/>
      <c r="L888" s="3"/>
      <c r="M888" s="4"/>
      <c r="N888" s="3"/>
      <c r="O888" s="4"/>
      <c r="P888" s="4"/>
      <c r="Q888" s="4"/>
      <c r="R888" s="3"/>
      <c r="S888" s="3"/>
      <c r="T888" s="3"/>
      <c r="U888" s="4"/>
      <c r="V888" s="3"/>
      <c r="W888" s="3"/>
      <c r="X888" s="3"/>
      <c r="Y888" s="3"/>
      <c r="Z888" s="3"/>
      <c r="AA888" s="3"/>
      <c r="AB888" s="4"/>
      <c r="AC888" s="3"/>
      <c r="AD888" s="3"/>
      <c r="AE888" s="3"/>
      <c r="AF888" s="3"/>
      <c r="AG888" s="3"/>
      <c r="AH888" s="3"/>
      <c r="AI888" s="3"/>
      <c r="AJ888" s="3"/>
      <c r="AK888" s="3"/>
      <c r="AL888" s="3"/>
      <c r="AM888" s="3"/>
      <c r="AN888" s="3"/>
      <c r="AO888" s="3"/>
      <c r="AP888" s="3"/>
      <c r="AQ888" s="3"/>
      <c r="AR888" s="3"/>
      <c r="AS888" s="3"/>
      <c r="AT888" s="3"/>
    </row>
    <row r="889" spans="1:46" ht="13.5" customHeight="1">
      <c r="A889" s="221"/>
      <c r="B889" s="3"/>
      <c r="C889" s="4"/>
      <c r="D889" s="32"/>
      <c r="E889" s="4"/>
      <c r="F889" s="3"/>
      <c r="G889" s="4"/>
      <c r="H889" s="3"/>
      <c r="I889" s="4"/>
      <c r="J889" s="3"/>
      <c r="K889" s="4"/>
      <c r="L889" s="3"/>
      <c r="M889" s="4"/>
      <c r="N889" s="3"/>
      <c r="O889" s="4"/>
      <c r="P889" s="4"/>
      <c r="Q889" s="4"/>
      <c r="R889" s="3"/>
      <c r="S889" s="3"/>
      <c r="T889" s="3"/>
      <c r="U889" s="4"/>
      <c r="V889" s="3"/>
      <c r="W889" s="3"/>
      <c r="X889" s="3"/>
      <c r="Y889" s="3"/>
      <c r="Z889" s="3"/>
      <c r="AA889" s="3"/>
      <c r="AB889" s="4"/>
      <c r="AC889" s="3"/>
      <c r="AD889" s="3"/>
      <c r="AE889" s="3"/>
      <c r="AF889" s="3"/>
      <c r="AG889" s="3"/>
      <c r="AH889" s="3"/>
      <c r="AI889" s="3"/>
      <c r="AJ889" s="3"/>
      <c r="AK889" s="3"/>
      <c r="AL889" s="3"/>
      <c r="AM889" s="3"/>
      <c r="AN889" s="3"/>
      <c r="AO889" s="3"/>
      <c r="AP889" s="3"/>
      <c r="AQ889" s="3"/>
      <c r="AR889" s="3"/>
      <c r="AS889" s="3"/>
      <c r="AT889" s="3"/>
    </row>
    <row r="890" spans="1:46" ht="13.5" customHeight="1">
      <c r="A890" s="221"/>
      <c r="B890" s="3"/>
      <c r="C890" s="4"/>
      <c r="D890" s="32"/>
      <c r="E890" s="4"/>
      <c r="F890" s="3"/>
      <c r="G890" s="4"/>
      <c r="H890" s="3"/>
      <c r="I890" s="4"/>
      <c r="J890" s="3"/>
      <c r="K890" s="4"/>
      <c r="L890" s="3"/>
      <c r="M890" s="4"/>
      <c r="N890" s="3"/>
      <c r="O890" s="4"/>
      <c r="P890" s="4"/>
      <c r="Q890" s="4"/>
      <c r="R890" s="3"/>
      <c r="S890" s="3"/>
      <c r="T890" s="3"/>
      <c r="U890" s="4"/>
      <c r="V890" s="3"/>
      <c r="W890" s="3"/>
      <c r="X890" s="3"/>
      <c r="Y890" s="3"/>
      <c r="Z890" s="3"/>
      <c r="AA890" s="3"/>
      <c r="AB890" s="4"/>
      <c r="AC890" s="3"/>
      <c r="AD890" s="3"/>
      <c r="AE890" s="3"/>
      <c r="AF890" s="3"/>
      <c r="AG890" s="3"/>
      <c r="AH890" s="3"/>
      <c r="AI890" s="3"/>
      <c r="AJ890" s="3"/>
      <c r="AK890" s="3"/>
      <c r="AL890" s="3"/>
      <c r="AM890" s="3"/>
      <c r="AN890" s="3"/>
      <c r="AO890" s="3"/>
      <c r="AP890" s="3"/>
      <c r="AQ890" s="3"/>
      <c r="AR890" s="3"/>
      <c r="AS890" s="3"/>
      <c r="AT890" s="3"/>
    </row>
    <row r="891" spans="1:46" ht="13.5" customHeight="1">
      <c r="A891" s="221"/>
      <c r="B891" s="3"/>
      <c r="C891" s="4"/>
      <c r="D891" s="32"/>
      <c r="E891" s="4"/>
      <c r="F891" s="3"/>
      <c r="G891" s="4"/>
      <c r="H891" s="3"/>
      <c r="I891" s="4"/>
      <c r="J891" s="3"/>
      <c r="K891" s="4"/>
      <c r="L891" s="3"/>
      <c r="M891" s="4"/>
      <c r="N891" s="3"/>
      <c r="O891" s="4"/>
      <c r="P891" s="4"/>
      <c r="Q891" s="4"/>
      <c r="R891" s="3"/>
      <c r="S891" s="3"/>
      <c r="T891" s="3"/>
      <c r="U891" s="4"/>
      <c r="V891" s="3"/>
      <c r="W891" s="3"/>
      <c r="X891" s="3"/>
      <c r="Y891" s="3"/>
      <c r="Z891" s="3"/>
      <c r="AA891" s="3"/>
      <c r="AB891" s="4"/>
      <c r="AC891" s="3"/>
      <c r="AD891" s="3"/>
      <c r="AE891" s="3"/>
      <c r="AF891" s="3"/>
      <c r="AG891" s="3"/>
      <c r="AH891" s="3"/>
      <c r="AI891" s="3"/>
      <c r="AJ891" s="3"/>
      <c r="AK891" s="3"/>
      <c r="AL891" s="3"/>
      <c r="AM891" s="3"/>
      <c r="AN891" s="3"/>
      <c r="AO891" s="3"/>
      <c r="AP891" s="3"/>
      <c r="AQ891" s="3"/>
      <c r="AR891" s="3"/>
      <c r="AS891" s="3"/>
      <c r="AT891" s="3"/>
    </row>
    <row r="892" spans="1:46" ht="13.5" customHeight="1">
      <c r="A892" s="221"/>
      <c r="B892" s="3"/>
      <c r="C892" s="4"/>
      <c r="D892" s="32"/>
      <c r="E892" s="4"/>
      <c r="F892" s="3"/>
      <c r="G892" s="4"/>
      <c r="H892" s="3"/>
      <c r="I892" s="4"/>
      <c r="J892" s="3"/>
      <c r="K892" s="4"/>
      <c r="L892" s="3"/>
      <c r="M892" s="4"/>
      <c r="N892" s="3"/>
      <c r="O892" s="4"/>
      <c r="P892" s="4"/>
      <c r="Q892" s="4"/>
      <c r="R892" s="3"/>
      <c r="S892" s="3"/>
      <c r="T892" s="3"/>
      <c r="U892" s="4"/>
      <c r="V892" s="3"/>
      <c r="W892" s="3"/>
      <c r="X892" s="3"/>
      <c r="Y892" s="3"/>
      <c r="Z892" s="3"/>
      <c r="AA892" s="3"/>
      <c r="AB892" s="4"/>
      <c r="AC892" s="3"/>
      <c r="AD892" s="3"/>
      <c r="AE892" s="3"/>
      <c r="AF892" s="3"/>
      <c r="AG892" s="3"/>
      <c r="AH892" s="3"/>
      <c r="AI892" s="3"/>
      <c r="AJ892" s="3"/>
      <c r="AK892" s="3"/>
      <c r="AL892" s="3"/>
      <c r="AM892" s="3"/>
      <c r="AN892" s="3"/>
      <c r="AO892" s="3"/>
      <c r="AP892" s="3"/>
      <c r="AQ892" s="3"/>
      <c r="AR892" s="3"/>
      <c r="AS892" s="3"/>
      <c r="AT892" s="3"/>
    </row>
    <row r="893" spans="1:46" ht="13.5" customHeight="1">
      <c r="A893" s="221"/>
      <c r="B893" s="3"/>
      <c r="C893" s="4"/>
      <c r="D893" s="32"/>
      <c r="E893" s="4"/>
      <c r="F893" s="3"/>
      <c r="G893" s="4"/>
      <c r="H893" s="3"/>
      <c r="I893" s="4"/>
      <c r="J893" s="3"/>
      <c r="K893" s="4"/>
      <c r="L893" s="3"/>
      <c r="M893" s="4"/>
      <c r="N893" s="3"/>
      <c r="O893" s="4"/>
      <c r="P893" s="4"/>
      <c r="Q893" s="4"/>
      <c r="R893" s="3"/>
      <c r="S893" s="3"/>
      <c r="T893" s="3"/>
      <c r="U893" s="4"/>
      <c r="V893" s="3"/>
      <c r="W893" s="3"/>
      <c r="X893" s="3"/>
      <c r="Y893" s="3"/>
      <c r="Z893" s="3"/>
      <c r="AA893" s="3"/>
      <c r="AB893" s="4"/>
      <c r="AC893" s="3"/>
      <c r="AD893" s="3"/>
      <c r="AE893" s="3"/>
      <c r="AF893" s="3"/>
      <c r="AG893" s="3"/>
      <c r="AH893" s="3"/>
      <c r="AI893" s="3"/>
      <c r="AJ893" s="3"/>
      <c r="AK893" s="3"/>
      <c r="AL893" s="3"/>
      <c r="AM893" s="3"/>
      <c r="AN893" s="3"/>
      <c r="AO893" s="3"/>
      <c r="AP893" s="3"/>
      <c r="AQ893" s="3"/>
      <c r="AR893" s="3"/>
      <c r="AS893" s="3"/>
      <c r="AT893" s="3"/>
    </row>
    <row r="894" spans="1:46" ht="13.5" customHeight="1">
      <c r="A894" s="221"/>
      <c r="B894" s="3"/>
      <c r="C894" s="4"/>
      <c r="D894" s="32"/>
      <c r="E894" s="4"/>
      <c r="F894" s="3"/>
      <c r="G894" s="4"/>
      <c r="H894" s="3"/>
      <c r="I894" s="4"/>
      <c r="J894" s="3"/>
      <c r="K894" s="4"/>
      <c r="L894" s="3"/>
      <c r="M894" s="4"/>
      <c r="N894" s="3"/>
      <c r="O894" s="4"/>
      <c r="P894" s="4"/>
      <c r="Q894" s="4"/>
      <c r="R894" s="3"/>
      <c r="S894" s="3"/>
      <c r="T894" s="3"/>
      <c r="U894" s="4"/>
      <c r="V894" s="3"/>
      <c r="W894" s="3"/>
      <c r="X894" s="3"/>
      <c r="Y894" s="3"/>
      <c r="Z894" s="3"/>
      <c r="AA894" s="3"/>
      <c r="AB894" s="4"/>
      <c r="AC894" s="3"/>
      <c r="AD894" s="3"/>
      <c r="AE894" s="3"/>
      <c r="AF894" s="3"/>
      <c r="AG894" s="3"/>
      <c r="AH894" s="3"/>
      <c r="AI894" s="3"/>
      <c r="AJ894" s="3"/>
      <c r="AK894" s="3"/>
      <c r="AL894" s="3"/>
      <c r="AM894" s="3"/>
      <c r="AN894" s="3"/>
      <c r="AO894" s="3"/>
      <c r="AP894" s="3"/>
      <c r="AQ894" s="3"/>
      <c r="AR894" s="3"/>
      <c r="AS894" s="3"/>
      <c r="AT894" s="3"/>
    </row>
    <row r="895" spans="1:46" ht="13.5" customHeight="1">
      <c r="A895" s="221"/>
      <c r="B895" s="3"/>
      <c r="C895" s="4"/>
      <c r="D895" s="32"/>
      <c r="E895" s="4"/>
      <c r="F895" s="3"/>
      <c r="G895" s="4"/>
      <c r="H895" s="3"/>
      <c r="I895" s="4"/>
      <c r="J895" s="3"/>
      <c r="K895" s="4"/>
      <c r="L895" s="3"/>
      <c r="M895" s="4"/>
      <c r="N895" s="3"/>
      <c r="O895" s="4"/>
      <c r="P895" s="4"/>
      <c r="Q895" s="4"/>
      <c r="R895" s="3"/>
      <c r="S895" s="3"/>
      <c r="T895" s="3"/>
      <c r="U895" s="4"/>
      <c r="V895" s="3"/>
      <c r="W895" s="3"/>
      <c r="X895" s="3"/>
      <c r="Y895" s="3"/>
      <c r="Z895" s="3"/>
      <c r="AA895" s="3"/>
      <c r="AB895" s="4"/>
      <c r="AC895" s="3"/>
      <c r="AD895" s="3"/>
      <c r="AE895" s="3"/>
      <c r="AF895" s="3"/>
      <c r="AG895" s="3"/>
      <c r="AH895" s="3"/>
      <c r="AI895" s="3"/>
      <c r="AJ895" s="3"/>
      <c r="AK895" s="3"/>
      <c r="AL895" s="3"/>
      <c r="AM895" s="3"/>
      <c r="AN895" s="3"/>
      <c r="AO895" s="3"/>
      <c r="AP895" s="3"/>
      <c r="AQ895" s="3"/>
      <c r="AR895" s="3"/>
      <c r="AS895" s="3"/>
      <c r="AT895" s="3"/>
    </row>
    <row r="896" spans="1:46" ht="13.5" customHeight="1">
      <c r="A896" s="221"/>
      <c r="B896" s="3"/>
      <c r="C896" s="4"/>
      <c r="D896" s="32"/>
      <c r="E896" s="4"/>
      <c r="F896" s="3"/>
      <c r="G896" s="4"/>
      <c r="H896" s="3"/>
      <c r="I896" s="4"/>
      <c r="J896" s="3"/>
      <c r="K896" s="4"/>
      <c r="L896" s="3"/>
      <c r="M896" s="4"/>
      <c r="N896" s="3"/>
      <c r="O896" s="4"/>
      <c r="P896" s="4"/>
      <c r="Q896" s="4"/>
      <c r="R896" s="3"/>
      <c r="S896" s="3"/>
      <c r="T896" s="3"/>
      <c r="U896" s="4"/>
      <c r="V896" s="3"/>
      <c r="W896" s="3"/>
      <c r="X896" s="3"/>
      <c r="Y896" s="3"/>
      <c r="Z896" s="3"/>
      <c r="AA896" s="3"/>
      <c r="AB896" s="4"/>
      <c r="AC896" s="3"/>
      <c r="AD896" s="3"/>
      <c r="AE896" s="3"/>
      <c r="AF896" s="3"/>
      <c r="AG896" s="3"/>
      <c r="AH896" s="3"/>
      <c r="AI896" s="3"/>
      <c r="AJ896" s="3"/>
      <c r="AK896" s="3"/>
      <c r="AL896" s="3"/>
      <c r="AM896" s="3"/>
      <c r="AN896" s="3"/>
      <c r="AO896" s="3"/>
      <c r="AP896" s="3"/>
      <c r="AQ896" s="3"/>
      <c r="AR896" s="3"/>
      <c r="AS896" s="3"/>
      <c r="AT896" s="3"/>
    </row>
    <row r="897" spans="1:46" ht="13.5" customHeight="1">
      <c r="A897" s="221"/>
      <c r="B897" s="3"/>
      <c r="C897" s="4"/>
      <c r="D897" s="32"/>
      <c r="E897" s="4"/>
      <c r="F897" s="3"/>
      <c r="G897" s="4"/>
      <c r="H897" s="3"/>
      <c r="I897" s="4"/>
      <c r="J897" s="3"/>
      <c r="K897" s="4"/>
      <c r="L897" s="3"/>
      <c r="M897" s="4"/>
      <c r="N897" s="3"/>
      <c r="O897" s="4"/>
      <c r="P897" s="4"/>
      <c r="Q897" s="4"/>
      <c r="R897" s="3"/>
      <c r="S897" s="3"/>
      <c r="T897" s="3"/>
      <c r="U897" s="4"/>
      <c r="V897" s="3"/>
      <c r="W897" s="3"/>
      <c r="X897" s="3"/>
      <c r="Y897" s="3"/>
      <c r="Z897" s="3"/>
      <c r="AA897" s="3"/>
      <c r="AB897" s="4"/>
      <c r="AC897" s="3"/>
      <c r="AD897" s="3"/>
      <c r="AE897" s="3"/>
      <c r="AF897" s="3"/>
      <c r="AG897" s="3"/>
      <c r="AH897" s="3"/>
      <c r="AI897" s="3"/>
      <c r="AJ897" s="3"/>
      <c r="AK897" s="3"/>
      <c r="AL897" s="3"/>
      <c r="AM897" s="3"/>
      <c r="AN897" s="3"/>
      <c r="AO897" s="3"/>
      <c r="AP897" s="3"/>
      <c r="AQ897" s="3"/>
      <c r="AR897" s="3"/>
      <c r="AS897" s="3"/>
      <c r="AT897" s="3"/>
    </row>
    <row r="898" spans="1:46" ht="13.5" customHeight="1">
      <c r="A898" s="221"/>
      <c r="B898" s="3"/>
      <c r="C898" s="4"/>
      <c r="D898" s="32"/>
      <c r="E898" s="4"/>
      <c r="F898" s="3"/>
      <c r="G898" s="4"/>
      <c r="H898" s="3"/>
      <c r="I898" s="4"/>
      <c r="J898" s="3"/>
      <c r="K898" s="4"/>
      <c r="L898" s="3"/>
      <c r="M898" s="4"/>
      <c r="N898" s="3"/>
      <c r="O898" s="4"/>
      <c r="P898" s="4"/>
      <c r="Q898" s="4"/>
      <c r="R898" s="3"/>
      <c r="S898" s="3"/>
      <c r="T898" s="3"/>
      <c r="U898" s="4"/>
      <c r="V898" s="3"/>
      <c r="W898" s="3"/>
      <c r="X898" s="3"/>
      <c r="Y898" s="3"/>
      <c r="Z898" s="3"/>
      <c r="AA898" s="3"/>
      <c r="AB898" s="4"/>
      <c r="AC898" s="3"/>
      <c r="AD898" s="3"/>
      <c r="AE898" s="3"/>
      <c r="AF898" s="3"/>
      <c r="AG898" s="3"/>
      <c r="AH898" s="3"/>
      <c r="AI898" s="3"/>
      <c r="AJ898" s="3"/>
      <c r="AK898" s="3"/>
      <c r="AL898" s="3"/>
      <c r="AM898" s="3"/>
      <c r="AN898" s="3"/>
      <c r="AO898" s="3"/>
      <c r="AP898" s="3"/>
      <c r="AQ898" s="3"/>
      <c r="AR898" s="3"/>
      <c r="AS898" s="3"/>
      <c r="AT898" s="3"/>
    </row>
    <row r="899" spans="1:46" ht="13.5" customHeight="1">
      <c r="A899" s="221"/>
      <c r="B899" s="3"/>
      <c r="C899" s="4"/>
      <c r="D899" s="32"/>
      <c r="E899" s="4"/>
      <c r="F899" s="3"/>
      <c r="G899" s="4"/>
      <c r="H899" s="3"/>
      <c r="I899" s="4"/>
      <c r="J899" s="3"/>
      <c r="K899" s="4"/>
      <c r="L899" s="3"/>
      <c r="M899" s="4"/>
      <c r="N899" s="3"/>
      <c r="O899" s="4"/>
      <c r="P899" s="4"/>
      <c r="Q899" s="4"/>
      <c r="R899" s="3"/>
      <c r="S899" s="3"/>
      <c r="T899" s="3"/>
      <c r="U899" s="4"/>
      <c r="V899" s="3"/>
      <c r="W899" s="3"/>
      <c r="X899" s="3"/>
      <c r="Y899" s="3"/>
      <c r="Z899" s="3"/>
      <c r="AA899" s="3"/>
      <c r="AB899" s="4"/>
      <c r="AC899" s="3"/>
      <c r="AD899" s="3"/>
      <c r="AE899" s="3"/>
      <c r="AF899" s="3"/>
      <c r="AG899" s="3"/>
      <c r="AH899" s="3"/>
      <c r="AI899" s="3"/>
      <c r="AJ899" s="3"/>
      <c r="AK899" s="3"/>
      <c r="AL899" s="3"/>
      <c r="AM899" s="3"/>
      <c r="AN899" s="3"/>
      <c r="AO899" s="3"/>
      <c r="AP899" s="3"/>
      <c r="AQ899" s="3"/>
      <c r="AR899" s="3"/>
      <c r="AS899" s="3"/>
      <c r="AT899" s="3"/>
    </row>
    <row r="900" spans="1:46" ht="13.5" customHeight="1">
      <c r="A900" s="221"/>
      <c r="B900" s="3"/>
      <c r="C900" s="4"/>
      <c r="D900" s="32"/>
      <c r="E900" s="4"/>
      <c r="F900" s="3"/>
      <c r="G900" s="4"/>
      <c r="H900" s="3"/>
      <c r="I900" s="4"/>
      <c r="J900" s="3"/>
      <c r="K900" s="4"/>
      <c r="L900" s="3"/>
      <c r="M900" s="4"/>
      <c r="N900" s="3"/>
      <c r="O900" s="4"/>
      <c r="P900" s="4"/>
      <c r="Q900" s="4"/>
      <c r="R900" s="3"/>
      <c r="S900" s="3"/>
      <c r="T900" s="3"/>
      <c r="U900" s="4"/>
      <c r="V900" s="3"/>
      <c r="W900" s="3"/>
      <c r="X900" s="3"/>
      <c r="Y900" s="3"/>
      <c r="Z900" s="3"/>
      <c r="AA900" s="3"/>
      <c r="AB900" s="4"/>
      <c r="AC900" s="3"/>
      <c r="AD900" s="3"/>
      <c r="AE900" s="3"/>
      <c r="AF900" s="3"/>
      <c r="AG900" s="3"/>
      <c r="AH900" s="3"/>
      <c r="AI900" s="3"/>
      <c r="AJ900" s="3"/>
      <c r="AK900" s="3"/>
      <c r="AL900" s="3"/>
      <c r="AM900" s="3"/>
      <c r="AN900" s="3"/>
      <c r="AO900" s="3"/>
      <c r="AP900" s="3"/>
      <c r="AQ900" s="3"/>
      <c r="AR900" s="3"/>
      <c r="AS900" s="3"/>
      <c r="AT900" s="3"/>
    </row>
    <row r="901" spans="1:46" ht="13.5" customHeight="1">
      <c r="A901" s="221"/>
      <c r="B901" s="3"/>
      <c r="C901" s="4"/>
      <c r="D901" s="32"/>
      <c r="E901" s="4"/>
      <c r="F901" s="3"/>
      <c r="G901" s="4"/>
      <c r="H901" s="3"/>
      <c r="I901" s="4"/>
      <c r="J901" s="3"/>
      <c r="K901" s="4"/>
      <c r="L901" s="3"/>
      <c r="M901" s="4"/>
      <c r="N901" s="3"/>
      <c r="O901" s="4"/>
      <c r="P901" s="4"/>
      <c r="Q901" s="4"/>
      <c r="R901" s="3"/>
      <c r="S901" s="3"/>
      <c r="T901" s="3"/>
      <c r="U901" s="4"/>
      <c r="V901" s="3"/>
      <c r="W901" s="3"/>
      <c r="X901" s="3"/>
      <c r="Y901" s="3"/>
      <c r="Z901" s="3"/>
      <c r="AA901" s="3"/>
      <c r="AB901" s="4"/>
      <c r="AC901" s="3"/>
      <c r="AD901" s="3"/>
      <c r="AE901" s="3"/>
      <c r="AF901" s="3"/>
      <c r="AG901" s="3"/>
      <c r="AH901" s="3"/>
      <c r="AI901" s="3"/>
      <c r="AJ901" s="3"/>
      <c r="AK901" s="3"/>
      <c r="AL901" s="3"/>
      <c r="AM901" s="3"/>
      <c r="AN901" s="3"/>
      <c r="AO901" s="3"/>
      <c r="AP901" s="3"/>
      <c r="AQ901" s="3"/>
      <c r="AR901" s="3"/>
      <c r="AS901" s="3"/>
      <c r="AT901" s="3"/>
    </row>
    <row r="902" spans="1:46" ht="13.5" customHeight="1">
      <c r="A902" s="221"/>
      <c r="B902" s="3"/>
      <c r="C902" s="4"/>
      <c r="D902" s="32"/>
      <c r="E902" s="4"/>
      <c r="F902" s="3"/>
      <c r="G902" s="4"/>
      <c r="H902" s="3"/>
      <c r="I902" s="4"/>
      <c r="J902" s="3"/>
      <c r="K902" s="4"/>
      <c r="L902" s="3"/>
      <c r="M902" s="4"/>
      <c r="N902" s="3"/>
      <c r="O902" s="4"/>
      <c r="P902" s="4"/>
      <c r="Q902" s="4"/>
      <c r="R902" s="3"/>
      <c r="S902" s="3"/>
      <c r="T902" s="3"/>
      <c r="U902" s="4"/>
      <c r="V902" s="3"/>
      <c r="W902" s="3"/>
      <c r="X902" s="3"/>
      <c r="Y902" s="3"/>
      <c r="Z902" s="3"/>
      <c r="AA902" s="3"/>
      <c r="AB902" s="4"/>
      <c r="AC902" s="3"/>
      <c r="AD902" s="3"/>
      <c r="AE902" s="3"/>
      <c r="AF902" s="3"/>
      <c r="AG902" s="3"/>
      <c r="AH902" s="3"/>
      <c r="AI902" s="3"/>
      <c r="AJ902" s="3"/>
      <c r="AK902" s="3"/>
      <c r="AL902" s="3"/>
      <c r="AM902" s="3"/>
      <c r="AN902" s="3"/>
      <c r="AO902" s="3"/>
      <c r="AP902" s="3"/>
      <c r="AQ902" s="3"/>
      <c r="AR902" s="3"/>
      <c r="AS902" s="3"/>
      <c r="AT902" s="3"/>
    </row>
    <row r="903" spans="1:46" ht="13.5" customHeight="1">
      <c r="A903" s="221"/>
      <c r="B903" s="3"/>
      <c r="C903" s="4"/>
      <c r="D903" s="32"/>
      <c r="E903" s="4"/>
      <c r="F903" s="3"/>
      <c r="G903" s="4"/>
      <c r="H903" s="3"/>
      <c r="I903" s="4"/>
      <c r="J903" s="3"/>
      <c r="K903" s="4"/>
      <c r="L903" s="3"/>
      <c r="M903" s="4"/>
      <c r="N903" s="3"/>
      <c r="O903" s="4"/>
      <c r="P903" s="4"/>
      <c r="Q903" s="4"/>
      <c r="R903" s="3"/>
      <c r="S903" s="3"/>
      <c r="T903" s="3"/>
      <c r="U903" s="4"/>
      <c r="V903" s="3"/>
      <c r="W903" s="3"/>
      <c r="X903" s="3"/>
      <c r="Y903" s="3"/>
      <c r="Z903" s="3"/>
      <c r="AA903" s="3"/>
      <c r="AB903" s="4"/>
      <c r="AC903" s="3"/>
      <c r="AD903" s="3"/>
      <c r="AE903" s="3"/>
      <c r="AF903" s="3"/>
      <c r="AG903" s="3"/>
      <c r="AH903" s="3"/>
      <c r="AI903" s="3"/>
      <c r="AJ903" s="3"/>
      <c r="AK903" s="3"/>
      <c r="AL903" s="3"/>
      <c r="AM903" s="3"/>
      <c r="AN903" s="3"/>
      <c r="AO903" s="3"/>
      <c r="AP903" s="3"/>
      <c r="AQ903" s="3"/>
      <c r="AR903" s="3"/>
      <c r="AS903" s="3"/>
      <c r="AT903" s="3"/>
    </row>
    <row r="904" spans="1:46" ht="13.5" customHeight="1">
      <c r="A904" s="221"/>
      <c r="B904" s="3"/>
      <c r="C904" s="4"/>
      <c r="D904" s="32"/>
      <c r="E904" s="4"/>
      <c r="F904" s="3"/>
      <c r="G904" s="4"/>
      <c r="H904" s="3"/>
      <c r="I904" s="4"/>
      <c r="J904" s="3"/>
      <c r="K904" s="4"/>
      <c r="L904" s="3"/>
      <c r="M904" s="4"/>
      <c r="N904" s="3"/>
      <c r="O904" s="4"/>
      <c r="P904" s="4"/>
      <c r="Q904" s="4"/>
      <c r="R904" s="3"/>
      <c r="S904" s="3"/>
      <c r="T904" s="3"/>
      <c r="U904" s="4"/>
      <c r="V904" s="3"/>
      <c r="W904" s="3"/>
      <c r="X904" s="3"/>
      <c r="Y904" s="3"/>
      <c r="Z904" s="3"/>
      <c r="AA904" s="3"/>
      <c r="AB904" s="4"/>
      <c r="AC904" s="3"/>
      <c r="AD904" s="3"/>
      <c r="AE904" s="3"/>
      <c r="AF904" s="3"/>
      <c r="AG904" s="3"/>
      <c r="AH904" s="3"/>
      <c r="AI904" s="3"/>
      <c r="AJ904" s="3"/>
      <c r="AK904" s="3"/>
      <c r="AL904" s="3"/>
      <c r="AM904" s="3"/>
      <c r="AN904" s="3"/>
      <c r="AO904" s="3"/>
      <c r="AP904" s="3"/>
      <c r="AQ904" s="3"/>
      <c r="AR904" s="3"/>
      <c r="AS904" s="3"/>
      <c r="AT904" s="3"/>
    </row>
    <row r="905" spans="1:46" ht="13.5" customHeight="1">
      <c r="A905" s="221"/>
      <c r="B905" s="3"/>
      <c r="C905" s="4"/>
      <c r="D905" s="32"/>
      <c r="E905" s="4"/>
      <c r="F905" s="3"/>
      <c r="G905" s="4"/>
      <c r="H905" s="3"/>
      <c r="I905" s="4"/>
      <c r="J905" s="3"/>
      <c r="K905" s="4"/>
      <c r="L905" s="3"/>
      <c r="M905" s="4"/>
      <c r="N905" s="3"/>
      <c r="O905" s="4"/>
      <c r="P905" s="4"/>
      <c r="Q905" s="4"/>
      <c r="R905" s="3"/>
      <c r="S905" s="3"/>
      <c r="T905" s="3"/>
      <c r="U905" s="4"/>
      <c r="V905" s="3"/>
      <c r="W905" s="3"/>
      <c r="X905" s="3"/>
      <c r="Y905" s="3"/>
      <c r="Z905" s="3"/>
      <c r="AA905" s="3"/>
      <c r="AB905" s="4"/>
      <c r="AC905" s="3"/>
      <c r="AD905" s="3"/>
      <c r="AE905" s="3"/>
      <c r="AF905" s="3"/>
      <c r="AG905" s="3"/>
      <c r="AH905" s="3"/>
      <c r="AI905" s="3"/>
      <c r="AJ905" s="3"/>
      <c r="AK905" s="3"/>
      <c r="AL905" s="3"/>
      <c r="AM905" s="3"/>
      <c r="AN905" s="3"/>
      <c r="AO905" s="3"/>
      <c r="AP905" s="3"/>
      <c r="AQ905" s="3"/>
      <c r="AR905" s="3"/>
      <c r="AS905" s="3"/>
      <c r="AT905" s="3"/>
    </row>
    <row r="906" spans="1:46" ht="13.5" customHeight="1">
      <c r="A906" s="221"/>
      <c r="B906" s="3"/>
      <c r="C906" s="4"/>
      <c r="D906" s="32"/>
      <c r="E906" s="4"/>
      <c r="F906" s="3"/>
      <c r="G906" s="4"/>
      <c r="H906" s="3"/>
      <c r="I906" s="4"/>
      <c r="J906" s="3"/>
      <c r="K906" s="4"/>
      <c r="L906" s="3"/>
      <c r="M906" s="4"/>
      <c r="N906" s="3"/>
      <c r="O906" s="4"/>
      <c r="P906" s="4"/>
      <c r="Q906" s="4"/>
      <c r="R906" s="3"/>
      <c r="S906" s="3"/>
      <c r="T906" s="3"/>
      <c r="U906" s="4"/>
      <c r="V906" s="3"/>
      <c r="W906" s="3"/>
      <c r="X906" s="3"/>
      <c r="Y906" s="3"/>
      <c r="Z906" s="3"/>
      <c r="AA906" s="3"/>
      <c r="AB906" s="4"/>
      <c r="AC906" s="3"/>
      <c r="AD906" s="3"/>
      <c r="AE906" s="3"/>
      <c r="AF906" s="3"/>
      <c r="AG906" s="3"/>
      <c r="AH906" s="3"/>
      <c r="AI906" s="3"/>
      <c r="AJ906" s="3"/>
      <c r="AK906" s="3"/>
      <c r="AL906" s="3"/>
      <c r="AM906" s="3"/>
      <c r="AN906" s="3"/>
      <c r="AO906" s="3"/>
      <c r="AP906" s="3"/>
      <c r="AQ906" s="3"/>
      <c r="AR906" s="3"/>
      <c r="AS906" s="3"/>
      <c r="AT906" s="3"/>
    </row>
    <row r="907" spans="1:46" ht="13.5" customHeight="1">
      <c r="A907" s="221"/>
      <c r="B907" s="3"/>
      <c r="C907" s="4"/>
      <c r="D907" s="32"/>
      <c r="E907" s="4"/>
      <c r="F907" s="3"/>
      <c r="G907" s="4"/>
      <c r="H907" s="3"/>
      <c r="I907" s="4"/>
      <c r="J907" s="3"/>
      <c r="K907" s="4"/>
      <c r="L907" s="3"/>
      <c r="M907" s="4"/>
      <c r="N907" s="3"/>
      <c r="O907" s="4"/>
      <c r="P907" s="4"/>
      <c r="Q907" s="4"/>
      <c r="R907" s="3"/>
      <c r="S907" s="3"/>
      <c r="T907" s="3"/>
      <c r="U907" s="4"/>
      <c r="V907" s="3"/>
      <c r="W907" s="3"/>
      <c r="X907" s="3"/>
      <c r="Y907" s="3"/>
      <c r="Z907" s="3"/>
      <c r="AA907" s="3"/>
      <c r="AB907" s="4"/>
      <c r="AC907" s="3"/>
      <c r="AD907" s="3"/>
      <c r="AE907" s="3"/>
      <c r="AF907" s="3"/>
      <c r="AG907" s="3"/>
      <c r="AH907" s="3"/>
      <c r="AI907" s="3"/>
      <c r="AJ907" s="3"/>
      <c r="AK907" s="3"/>
      <c r="AL907" s="3"/>
      <c r="AM907" s="3"/>
      <c r="AN907" s="3"/>
      <c r="AO907" s="3"/>
      <c r="AP907" s="3"/>
      <c r="AQ907" s="3"/>
      <c r="AR907" s="3"/>
      <c r="AS907" s="3"/>
      <c r="AT907" s="3"/>
    </row>
    <row r="908" spans="1:46" ht="13.5" customHeight="1">
      <c r="A908" s="221"/>
      <c r="B908" s="3"/>
      <c r="C908" s="4"/>
      <c r="D908" s="32"/>
      <c r="E908" s="4"/>
      <c r="F908" s="3"/>
      <c r="G908" s="4"/>
      <c r="H908" s="3"/>
      <c r="I908" s="4"/>
      <c r="J908" s="3"/>
      <c r="K908" s="4"/>
      <c r="L908" s="3"/>
      <c r="M908" s="4"/>
      <c r="N908" s="3"/>
      <c r="O908" s="4"/>
      <c r="P908" s="4"/>
      <c r="Q908" s="4"/>
      <c r="R908" s="3"/>
      <c r="S908" s="3"/>
      <c r="T908" s="3"/>
      <c r="U908" s="4"/>
      <c r="V908" s="3"/>
      <c r="W908" s="3"/>
      <c r="X908" s="3"/>
      <c r="Y908" s="3"/>
      <c r="Z908" s="3"/>
      <c r="AA908" s="3"/>
      <c r="AB908" s="4"/>
      <c r="AC908" s="3"/>
      <c r="AD908" s="3"/>
      <c r="AE908" s="3"/>
      <c r="AF908" s="3"/>
      <c r="AG908" s="3"/>
      <c r="AH908" s="3"/>
      <c r="AI908" s="3"/>
      <c r="AJ908" s="3"/>
      <c r="AK908" s="3"/>
      <c r="AL908" s="3"/>
      <c r="AM908" s="3"/>
      <c r="AN908" s="3"/>
      <c r="AO908" s="3"/>
      <c r="AP908" s="3"/>
      <c r="AQ908" s="3"/>
      <c r="AR908" s="3"/>
      <c r="AS908" s="3"/>
      <c r="AT908" s="3"/>
    </row>
    <row r="909" spans="1:46" ht="13.5" customHeight="1">
      <c r="A909" s="221"/>
      <c r="B909" s="3"/>
      <c r="C909" s="4"/>
      <c r="D909" s="32"/>
      <c r="E909" s="4"/>
      <c r="F909" s="3"/>
      <c r="G909" s="4"/>
      <c r="H909" s="3"/>
      <c r="I909" s="4"/>
      <c r="J909" s="3"/>
      <c r="K909" s="4"/>
      <c r="L909" s="3"/>
      <c r="M909" s="4"/>
      <c r="N909" s="3"/>
      <c r="O909" s="4"/>
      <c r="P909" s="4"/>
      <c r="Q909" s="4"/>
      <c r="R909" s="3"/>
      <c r="S909" s="3"/>
      <c r="T909" s="3"/>
      <c r="U909" s="4"/>
      <c r="V909" s="3"/>
      <c r="W909" s="3"/>
      <c r="X909" s="3"/>
      <c r="Y909" s="3"/>
      <c r="Z909" s="3"/>
      <c r="AA909" s="3"/>
      <c r="AB909" s="4"/>
      <c r="AC909" s="3"/>
      <c r="AD909" s="3"/>
      <c r="AE909" s="3"/>
      <c r="AF909" s="3"/>
      <c r="AG909" s="3"/>
      <c r="AH909" s="3"/>
      <c r="AI909" s="3"/>
      <c r="AJ909" s="3"/>
      <c r="AK909" s="3"/>
      <c r="AL909" s="3"/>
      <c r="AM909" s="3"/>
      <c r="AN909" s="3"/>
      <c r="AO909" s="3"/>
      <c r="AP909" s="3"/>
      <c r="AQ909" s="3"/>
      <c r="AR909" s="3"/>
      <c r="AS909" s="3"/>
      <c r="AT909" s="3"/>
    </row>
    <row r="910" spans="1:46" ht="13.5" customHeight="1">
      <c r="A910" s="221"/>
      <c r="B910" s="3"/>
      <c r="C910" s="4"/>
      <c r="D910" s="32"/>
      <c r="E910" s="4"/>
      <c r="F910" s="3"/>
      <c r="G910" s="4"/>
      <c r="H910" s="3"/>
      <c r="I910" s="4"/>
      <c r="J910" s="3"/>
      <c r="K910" s="4"/>
      <c r="L910" s="3"/>
      <c r="M910" s="4"/>
      <c r="N910" s="3"/>
      <c r="O910" s="4"/>
      <c r="P910" s="4"/>
      <c r="Q910" s="4"/>
      <c r="R910" s="3"/>
      <c r="S910" s="3"/>
      <c r="T910" s="3"/>
      <c r="U910" s="4"/>
      <c r="V910" s="3"/>
      <c r="W910" s="3"/>
      <c r="X910" s="3"/>
      <c r="Y910" s="3"/>
      <c r="Z910" s="3"/>
      <c r="AA910" s="3"/>
      <c r="AB910" s="4"/>
      <c r="AC910" s="3"/>
      <c r="AD910" s="3"/>
      <c r="AE910" s="3"/>
      <c r="AF910" s="3"/>
      <c r="AG910" s="3"/>
      <c r="AH910" s="3"/>
      <c r="AI910" s="3"/>
      <c r="AJ910" s="3"/>
      <c r="AK910" s="3"/>
      <c r="AL910" s="3"/>
      <c r="AM910" s="3"/>
      <c r="AN910" s="3"/>
      <c r="AO910" s="3"/>
      <c r="AP910" s="3"/>
      <c r="AQ910" s="3"/>
      <c r="AR910" s="3"/>
      <c r="AS910" s="3"/>
      <c r="AT910" s="3"/>
    </row>
    <row r="911" spans="1:46" ht="13.5" customHeight="1">
      <c r="A911" s="221"/>
      <c r="B911" s="3"/>
      <c r="C911" s="4"/>
      <c r="D911" s="32"/>
      <c r="E911" s="4"/>
      <c r="F911" s="3"/>
      <c r="G911" s="4"/>
      <c r="H911" s="3"/>
      <c r="I911" s="4"/>
      <c r="J911" s="3"/>
      <c r="K911" s="4"/>
      <c r="L911" s="3"/>
      <c r="M911" s="4"/>
      <c r="N911" s="3"/>
      <c r="O911" s="4"/>
      <c r="P911" s="4"/>
      <c r="Q911" s="4"/>
      <c r="R911" s="3"/>
      <c r="S911" s="3"/>
      <c r="T911" s="3"/>
      <c r="U911" s="4"/>
      <c r="V911" s="3"/>
      <c r="W911" s="3"/>
      <c r="X911" s="3"/>
      <c r="Y911" s="3"/>
      <c r="Z911" s="3"/>
      <c r="AA911" s="3"/>
      <c r="AB911" s="4"/>
      <c r="AC911" s="3"/>
      <c r="AD911" s="3"/>
      <c r="AE911" s="3"/>
      <c r="AF911" s="3"/>
      <c r="AG911" s="3"/>
      <c r="AH911" s="3"/>
      <c r="AI911" s="3"/>
      <c r="AJ911" s="3"/>
      <c r="AK911" s="3"/>
      <c r="AL911" s="3"/>
      <c r="AM911" s="3"/>
      <c r="AN911" s="3"/>
      <c r="AO911" s="3"/>
      <c r="AP911" s="3"/>
      <c r="AQ911" s="3"/>
      <c r="AR911" s="3"/>
      <c r="AS911" s="3"/>
      <c r="AT911" s="3"/>
    </row>
    <row r="912" spans="1:46" ht="13.5" customHeight="1">
      <c r="A912" s="221"/>
      <c r="B912" s="3"/>
      <c r="C912" s="4"/>
      <c r="D912" s="32"/>
      <c r="E912" s="4"/>
      <c r="F912" s="3"/>
      <c r="G912" s="4"/>
      <c r="H912" s="3"/>
      <c r="I912" s="4"/>
      <c r="J912" s="3"/>
      <c r="K912" s="4"/>
      <c r="L912" s="3"/>
      <c r="M912" s="4"/>
      <c r="N912" s="3"/>
      <c r="O912" s="4"/>
      <c r="P912" s="4"/>
      <c r="Q912" s="4"/>
      <c r="R912" s="3"/>
      <c r="S912" s="3"/>
      <c r="T912" s="3"/>
      <c r="U912" s="4"/>
      <c r="V912" s="3"/>
      <c r="W912" s="3"/>
      <c r="X912" s="3"/>
      <c r="Y912" s="3"/>
      <c r="Z912" s="3"/>
      <c r="AA912" s="3"/>
      <c r="AB912" s="4"/>
      <c r="AC912" s="3"/>
      <c r="AD912" s="3"/>
      <c r="AE912" s="3"/>
      <c r="AF912" s="3"/>
      <c r="AG912" s="3"/>
      <c r="AH912" s="3"/>
      <c r="AI912" s="3"/>
      <c r="AJ912" s="3"/>
      <c r="AK912" s="3"/>
      <c r="AL912" s="3"/>
      <c r="AM912" s="3"/>
      <c r="AN912" s="3"/>
      <c r="AO912" s="3"/>
      <c r="AP912" s="3"/>
      <c r="AQ912" s="3"/>
      <c r="AR912" s="3"/>
      <c r="AS912" s="3"/>
      <c r="AT912" s="3"/>
    </row>
    <row r="913" spans="1:46" ht="13.5" customHeight="1">
      <c r="A913" s="221"/>
      <c r="B913" s="3"/>
      <c r="C913" s="4"/>
      <c r="D913" s="32"/>
      <c r="E913" s="4"/>
      <c r="F913" s="3"/>
      <c r="G913" s="4"/>
      <c r="H913" s="3"/>
      <c r="I913" s="4"/>
      <c r="J913" s="3"/>
      <c r="K913" s="4"/>
      <c r="L913" s="3"/>
      <c r="M913" s="4"/>
      <c r="N913" s="3"/>
      <c r="O913" s="4"/>
      <c r="P913" s="4"/>
      <c r="Q913" s="4"/>
      <c r="R913" s="3"/>
      <c r="S913" s="3"/>
      <c r="T913" s="3"/>
      <c r="U913" s="4"/>
      <c r="V913" s="3"/>
      <c r="W913" s="3"/>
      <c r="X913" s="3"/>
      <c r="Y913" s="3"/>
      <c r="Z913" s="3"/>
      <c r="AA913" s="3"/>
      <c r="AB913" s="4"/>
      <c r="AC913" s="3"/>
      <c r="AD913" s="3"/>
      <c r="AE913" s="3"/>
      <c r="AF913" s="3"/>
      <c r="AG913" s="3"/>
      <c r="AH913" s="3"/>
      <c r="AI913" s="3"/>
      <c r="AJ913" s="3"/>
      <c r="AK913" s="3"/>
      <c r="AL913" s="3"/>
      <c r="AM913" s="3"/>
      <c r="AN913" s="3"/>
      <c r="AO913" s="3"/>
      <c r="AP913" s="3"/>
      <c r="AQ913" s="3"/>
      <c r="AR913" s="3"/>
      <c r="AS913" s="3"/>
      <c r="AT913" s="3"/>
    </row>
    <row r="914" spans="1:46" ht="13.5" customHeight="1">
      <c r="A914" s="221"/>
      <c r="B914" s="3"/>
      <c r="C914" s="4"/>
      <c r="D914" s="32"/>
      <c r="E914" s="4"/>
      <c r="F914" s="3"/>
      <c r="G914" s="4"/>
      <c r="H914" s="3"/>
      <c r="I914" s="4"/>
      <c r="J914" s="3"/>
      <c r="K914" s="4"/>
      <c r="L914" s="3"/>
      <c r="M914" s="4"/>
      <c r="N914" s="3"/>
      <c r="O914" s="4"/>
      <c r="P914" s="4"/>
      <c r="Q914" s="4"/>
      <c r="R914" s="3"/>
      <c r="S914" s="3"/>
      <c r="T914" s="3"/>
      <c r="U914" s="4"/>
      <c r="V914" s="3"/>
      <c r="W914" s="3"/>
      <c r="X914" s="3"/>
      <c r="Y914" s="3"/>
      <c r="Z914" s="3"/>
      <c r="AA914" s="3"/>
      <c r="AB914" s="4"/>
      <c r="AC914" s="3"/>
      <c r="AD914" s="3"/>
      <c r="AE914" s="3"/>
      <c r="AF914" s="3"/>
      <c r="AG914" s="3"/>
      <c r="AH914" s="3"/>
      <c r="AI914" s="3"/>
      <c r="AJ914" s="3"/>
      <c r="AK914" s="3"/>
      <c r="AL914" s="3"/>
      <c r="AM914" s="3"/>
      <c r="AN914" s="3"/>
      <c r="AO914" s="3"/>
      <c r="AP914" s="3"/>
      <c r="AQ914" s="3"/>
      <c r="AR914" s="3"/>
      <c r="AS914" s="3"/>
      <c r="AT914" s="3"/>
    </row>
    <row r="915" spans="1:46" ht="13.5" customHeight="1">
      <c r="A915" s="221"/>
      <c r="B915" s="3"/>
      <c r="C915" s="4"/>
      <c r="D915" s="32"/>
      <c r="E915" s="4"/>
      <c r="F915" s="3"/>
      <c r="G915" s="4"/>
      <c r="H915" s="3"/>
      <c r="I915" s="4"/>
      <c r="J915" s="3"/>
      <c r="K915" s="4"/>
      <c r="L915" s="3"/>
      <c r="M915" s="4"/>
      <c r="N915" s="3"/>
      <c r="O915" s="4"/>
      <c r="P915" s="4"/>
      <c r="Q915" s="4"/>
      <c r="R915" s="3"/>
      <c r="S915" s="3"/>
      <c r="T915" s="3"/>
      <c r="U915" s="4"/>
      <c r="V915" s="3"/>
      <c r="W915" s="3"/>
      <c r="X915" s="3"/>
      <c r="Y915" s="3"/>
      <c r="Z915" s="3"/>
      <c r="AA915" s="3"/>
      <c r="AB915" s="4"/>
      <c r="AC915" s="3"/>
      <c r="AD915" s="3"/>
      <c r="AE915" s="3"/>
      <c r="AF915" s="3"/>
      <c r="AG915" s="3"/>
      <c r="AH915" s="3"/>
      <c r="AI915" s="3"/>
      <c r="AJ915" s="3"/>
      <c r="AK915" s="3"/>
      <c r="AL915" s="3"/>
      <c r="AM915" s="3"/>
      <c r="AN915" s="3"/>
      <c r="AO915" s="3"/>
      <c r="AP915" s="3"/>
      <c r="AQ915" s="3"/>
      <c r="AR915" s="3"/>
      <c r="AS915" s="3"/>
      <c r="AT915" s="3"/>
    </row>
    <row r="916" spans="1:46" ht="13.5" customHeight="1">
      <c r="A916" s="221"/>
      <c r="B916" s="3"/>
      <c r="C916" s="4"/>
      <c r="D916" s="32"/>
      <c r="E916" s="4"/>
      <c r="F916" s="3"/>
      <c r="G916" s="4"/>
      <c r="H916" s="3"/>
      <c r="I916" s="4"/>
      <c r="J916" s="3"/>
      <c r="K916" s="4"/>
      <c r="L916" s="3"/>
      <c r="M916" s="4"/>
      <c r="N916" s="3"/>
      <c r="O916" s="4"/>
      <c r="P916" s="4"/>
      <c r="Q916" s="4"/>
      <c r="R916" s="3"/>
      <c r="S916" s="3"/>
      <c r="T916" s="3"/>
      <c r="U916" s="4"/>
      <c r="V916" s="3"/>
      <c r="W916" s="3"/>
      <c r="X916" s="3"/>
      <c r="Y916" s="3"/>
      <c r="Z916" s="3"/>
      <c r="AA916" s="3"/>
      <c r="AB916" s="4"/>
      <c r="AC916" s="3"/>
      <c r="AD916" s="3"/>
      <c r="AE916" s="3"/>
      <c r="AF916" s="3"/>
      <c r="AG916" s="3"/>
      <c r="AH916" s="3"/>
      <c r="AI916" s="3"/>
      <c r="AJ916" s="3"/>
      <c r="AK916" s="3"/>
      <c r="AL916" s="3"/>
      <c r="AM916" s="3"/>
      <c r="AN916" s="3"/>
      <c r="AO916" s="3"/>
      <c r="AP916" s="3"/>
      <c r="AQ916" s="3"/>
      <c r="AR916" s="3"/>
      <c r="AS916" s="3"/>
      <c r="AT916" s="3"/>
    </row>
    <row r="917" spans="1:46" ht="13.5" customHeight="1">
      <c r="A917" s="221"/>
      <c r="B917" s="3"/>
      <c r="C917" s="4"/>
      <c r="D917" s="32"/>
      <c r="E917" s="4"/>
      <c r="F917" s="3"/>
      <c r="G917" s="4"/>
      <c r="H917" s="3"/>
      <c r="I917" s="4"/>
      <c r="J917" s="3"/>
      <c r="K917" s="4"/>
      <c r="L917" s="3"/>
      <c r="M917" s="4"/>
      <c r="N917" s="3"/>
      <c r="O917" s="4"/>
      <c r="P917" s="4"/>
      <c r="Q917" s="4"/>
      <c r="R917" s="3"/>
      <c r="S917" s="3"/>
      <c r="T917" s="3"/>
      <c r="U917" s="4"/>
      <c r="V917" s="3"/>
      <c r="W917" s="3"/>
      <c r="X917" s="3"/>
      <c r="Y917" s="3"/>
      <c r="Z917" s="3"/>
      <c r="AA917" s="3"/>
      <c r="AB917" s="4"/>
      <c r="AC917" s="3"/>
      <c r="AD917" s="3"/>
      <c r="AE917" s="3"/>
      <c r="AF917" s="3"/>
      <c r="AG917" s="3"/>
      <c r="AH917" s="3"/>
      <c r="AI917" s="3"/>
      <c r="AJ917" s="3"/>
      <c r="AK917" s="3"/>
      <c r="AL917" s="3"/>
      <c r="AM917" s="3"/>
      <c r="AN917" s="3"/>
      <c r="AO917" s="3"/>
      <c r="AP917" s="3"/>
      <c r="AQ917" s="3"/>
      <c r="AR917" s="3"/>
      <c r="AS917" s="3"/>
      <c r="AT917" s="3"/>
    </row>
    <row r="918" spans="1:46" ht="13.5" customHeight="1">
      <c r="A918" s="221"/>
      <c r="B918" s="3"/>
      <c r="C918" s="4"/>
      <c r="D918" s="32"/>
      <c r="E918" s="4"/>
      <c r="F918" s="3"/>
      <c r="G918" s="4"/>
      <c r="H918" s="3"/>
      <c r="I918" s="4"/>
      <c r="J918" s="3"/>
      <c r="K918" s="4"/>
      <c r="L918" s="3"/>
      <c r="M918" s="4"/>
      <c r="N918" s="3"/>
      <c r="O918" s="4"/>
      <c r="P918" s="4"/>
      <c r="Q918" s="4"/>
      <c r="R918" s="3"/>
      <c r="S918" s="3"/>
      <c r="T918" s="3"/>
      <c r="U918" s="4"/>
      <c r="V918" s="3"/>
      <c r="W918" s="3"/>
      <c r="X918" s="3"/>
      <c r="Y918" s="3"/>
      <c r="Z918" s="3"/>
      <c r="AA918" s="3"/>
      <c r="AB918" s="4"/>
      <c r="AC918" s="3"/>
      <c r="AD918" s="3"/>
      <c r="AE918" s="3"/>
      <c r="AF918" s="3"/>
      <c r="AG918" s="3"/>
      <c r="AH918" s="3"/>
      <c r="AI918" s="3"/>
      <c r="AJ918" s="3"/>
      <c r="AK918" s="3"/>
      <c r="AL918" s="3"/>
      <c r="AM918" s="3"/>
      <c r="AN918" s="3"/>
      <c r="AO918" s="3"/>
      <c r="AP918" s="3"/>
      <c r="AQ918" s="3"/>
      <c r="AR918" s="3"/>
      <c r="AS918" s="3"/>
      <c r="AT918" s="3"/>
    </row>
    <row r="919" spans="1:46" ht="13.5" customHeight="1">
      <c r="A919" s="221"/>
      <c r="B919" s="3"/>
      <c r="C919" s="4"/>
      <c r="D919" s="32"/>
      <c r="E919" s="4"/>
      <c r="F919" s="3"/>
      <c r="G919" s="4"/>
      <c r="H919" s="3"/>
      <c r="I919" s="4"/>
      <c r="J919" s="3"/>
      <c r="K919" s="4"/>
      <c r="L919" s="3"/>
      <c r="M919" s="4"/>
      <c r="N919" s="3"/>
      <c r="O919" s="4"/>
      <c r="P919" s="4"/>
      <c r="Q919" s="4"/>
      <c r="R919" s="3"/>
      <c r="S919" s="3"/>
      <c r="T919" s="3"/>
      <c r="U919" s="4"/>
      <c r="V919" s="3"/>
      <c r="W919" s="3"/>
      <c r="X919" s="3"/>
      <c r="Y919" s="3"/>
      <c r="Z919" s="3"/>
      <c r="AA919" s="3"/>
      <c r="AB919" s="4"/>
      <c r="AC919" s="3"/>
      <c r="AD919" s="3"/>
      <c r="AE919" s="3"/>
      <c r="AF919" s="3"/>
      <c r="AG919" s="3"/>
      <c r="AH919" s="3"/>
      <c r="AI919" s="3"/>
      <c r="AJ919" s="3"/>
      <c r="AK919" s="3"/>
      <c r="AL919" s="3"/>
      <c r="AM919" s="3"/>
      <c r="AN919" s="3"/>
      <c r="AO919" s="3"/>
      <c r="AP919" s="3"/>
      <c r="AQ919" s="3"/>
      <c r="AR919" s="3"/>
      <c r="AS919" s="3"/>
      <c r="AT919" s="3"/>
    </row>
    <row r="920" spans="1:46" ht="13.5" customHeight="1">
      <c r="A920" s="221"/>
      <c r="B920" s="3"/>
      <c r="C920" s="4"/>
      <c r="D920" s="32"/>
      <c r="E920" s="4"/>
      <c r="F920" s="3"/>
      <c r="G920" s="4"/>
      <c r="H920" s="3"/>
      <c r="I920" s="4"/>
      <c r="J920" s="3"/>
      <c r="K920" s="4"/>
      <c r="L920" s="3"/>
      <c r="M920" s="4"/>
      <c r="N920" s="3"/>
      <c r="O920" s="4"/>
      <c r="P920" s="4"/>
      <c r="Q920" s="4"/>
      <c r="R920" s="3"/>
      <c r="S920" s="3"/>
      <c r="T920" s="3"/>
      <c r="U920" s="4"/>
      <c r="V920" s="3"/>
      <c r="W920" s="3"/>
      <c r="X920" s="3"/>
      <c r="Y920" s="3"/>
      <c r="Z920" s="3"/>
      <c r="AA920" s="3"/>
      <c r="AB920" s="4"/>
      <c r="AC920" s="3"/>
      <c r="AD920" s="3"/>
      <c r="AE920" s="3"/>
      <c r="AF920" s="3"/>
      <c r="AG920" s="3"/>
      <c r="AH920" s="3"/>
      <c r="AI920" s="3"/>
      <c r="AJ920" s="3"/>
      <c r="AK920" s="3"/>
      <c r="AL920" s="3"/>
      <c r="AM920" s="3"/>
      <c r="AN920" s="3"/>
      <c r="AO920" s="3"/>
      <c r="AP920" s="3"/>
      <c r="AQ920" s="3"/>
      <c r="AR920" s="3"/>
      <c r="AS920" s="3"/>
      <c r="AT920" s="3"/>
    </row>
    <row r="921" spans="1:46" ht="13.5" customHeight="1">
      <c r="A921" s="221"/>
      <c r="B921" s="3"/>
      <c r="C921" s="4"/>
      <c r="D921" s="32"/>
      <c r="E921" s="4"/>
      <c r="F921" s="3"/>
      <c r="G921" s="4"/>
      <c r="H921" s="3"/>
      <c r="I921" s="4"/>
      <c r="J921" s="3"/>
      <c r="K921" s="4"/>
      <c r="L921" s="3"/>
      <c r="M921" s="4"/>
      <c r="N921" s="3"/>
      <c r="O921" s="4"/>
      <c r="P921" s="4"/>
      <c r="Q921" s="4"/>
      <c r="R921" s="3"/>
      <c r="S921" s="3"/>
      <c r="T921" s="3"/>
      <c r="U921" s="4"/>
      <c r="V921" s="3"/>
      <c r="W921" s="3"/>
      <c r="X921" s="3"/>
      <c r="Y921" s="3"/>
      <c r="Z921" s="3"/>
      <c r="AA921" s="3"/>
      <c r="AB921" s="4"/>
      <c r="AC921" s="3"/>
      <c r="AD921" s="3"/>
      <c r="AE921" s="3"/>
      <c r="AF921" s="3"/>
      <c r="AG921" s="3"/>
      <c r="AH921" s="3"/>
      <c r="AI921" s="3"/>
      <c r="AJ921" s="3"/>
      <c r="AK921" s="3"/>
      <c r="AL921" s="3"/>
      <c r="AM921" s="3"/>
      <c r="AN921" s="3"/>
      <c r="AO921" s="3"/>
      <c r="AP921" s="3"/>
      <c r="AQ921" s="3"/>
      <c r="AR921" s="3"/>
      <c r="AS921" s="3"/>
      <c r="AT921" s="3"/>
    </row>
    <row r="922" spans="1:46" ht="13.5" customHeight="1">
      <c r="A922" s="221"/>
      <c r="B922" s="3"/>
      <c r="C922" s="4"/>
      <c r="D922" s="32"/>
      <c r="E922" s="4"/>
      <c r="F922" s="3"/>
      <c r="G922" s="4"/>
      <c r="H922" s="3"/>
      <c r="I922" s="4"/>
      <c r="J922" s="3"/>
      <c r="K922" s="4"/>
      <c r="L922" s="3"/>
      <c r="M922" s="4"/>
      <c r="N922" s="3"/>
      <c r="O922" s="4"/>
      <c r="P922" s="4"/>
      <c r="Q922" s="4"/>
      <c r="R922" s="3"/>
      <c r="S922" s="3"/>
      <c r="T922" s="3"/>
      <c r="U922" s="4"/>
      <c r="V922" s="3"/>
      <c r="W922" s="3"/>
      <c r="X922" s="3"/>
      <c r="Y922" s="3"/>
      <c r="Z922" s="3"/>
      <c r="AA922" s="3"/>
      <c r="AB922" s="4"/>
      <c r="AC922" s="3"/>
      <c r="AD922" s="3"/>
      <c r="AE922" s="3"/>
      <c r="AF922" s="3"/>
      <c r="AG922" s="3"/>
      <c r="AH922" s="3"/>
      <c r="AI922" s="3"/>
      <c r="AJ922" s="3"/>
      <c r="AK922" s="3"/>
      <c r="AL922" s="3"/>
      <c r="AM922" s="3"/>
      <c r="AN922" s="3"/>
      <c r="AO922" s="3"/>
      <c r="AP922" s="3"/>
      <c r="AQ922" s="3"/>
      <c r="AR922" s="3"/>
      <c r="AS922" s="3"/>
      <c r="AT922" s="3"/>
    </row>
    <row r="923" spans="1:46" ht="13.5" customHeight="1">
      <c r="A923" s="221"/>
      <c r="B923" s="3"/>
      <c r="C923" s="4"/>
      <c r="D923" s="32"/>
      <c r="E923" s="4"/>
      <c r="F923" s="3"/>
      <c r="G923" s="4"/>
      <c r="H923" s="3"/>
      <c r="I923" s="4"/>
      <c r="J923" s="3"/>
      <c r="K923" s="4"/>
      <c r="L923" s="3"/>
      <c r="M923" s="4"/>
      <c r="N923" s="3"/>
      <c r="O923" s="4"/>
      <c r="P923" s="4"/>
      <c r="Q923" s="4"/>
      <c r="R923" s="3"/>
      <c r="S923" s="3"/>
      <c r="T923" s="3"/>
      <c r="U923" s="4"/>
      <c r="V923" s="3"/>
      <c r="W923" s="3"/>
      <c r="X923" s="3"/>
      <c r="Y923" s="3"/>
      <c r="Z923" s="3"/>
      <c r="AA923" s="3"/>
      <c r="AB923" s="4"/>
      <c r="AC923" s="3"/>
      <c r="AD923" s="3"/>
      <c r="AE923" s="3"/>
      <c r="AF923" s="3"/>
      <c r="AG923" s="3"/>
      <c r="AH923" s="3"/>
      <c r="AI923" s="3"/>
      <c r="AJ923" s="3"/>
      <c r="AK923" s="3"/>
      <c r="AL923" s="3"/>
      <c r="AM923" s="3"/>
      <c r="AN923" s="3"/>
      <c r="AO923" s="3"/>
      <c r="AP923" s="3"/>
      <c r="AQ923" s="3"/>
      <c r="AR923" s="3"/>
      <c r="AS923" s="3"/>
      <c r="AT923" s="3"/>
    </row>
    <row r="924" spans="1:46" ht="13.5" customHeight="1">
      <c r="A924" s="221"/>
      <c r="B924" s="3"/>
      <c r="C924" s="4"/>
      <c r="D924" s="32"/>
      <c r="E924" s="4"/>
      <c r="F924" s="3"/>
      <c r="G924" s="4"/>
      <c r="H924" s="3"/>
      <c r="I924" s="4"/>
      <c r="J924" s="3"/>
      <c r="K924" s="4"/>
      <c r="L924" s="3"/>
      <c r="M924" s="4"/>
      <c r="N924" s="3"/>
      <c r="O924" s="4"/>
      <c r="P924" s="4"/>
      <c r="Q924" s="4"/>
      <c r="R924" s="3"/>
      <c r="S924" s="3"/>
      <c r="T924" s="3"/>
      <c r="U924" s="4"/>
      <c r="V924" s="3"/>
      <c r="W924" s="3"/>
      <c r="X924" s="3"/>
      <c r="Y924" s="3"/>
      <c r="Z924" s="3"/>
      <c r="AA924" s="3"/>
      <c r="AB924" s="4"/>
      <c r="AC924" s="3"/>
      <c r="AD924" s="3"/>
      <c r="AE924" s="3"/>
      <c r="AF924" s="3"/>
      <c r="AG924" s="3"/>
      <c r="AH924" s="3"/>
      <c r="AI924" s="3"/>
      <c r="AJ924" s="3"/>
      <c r="AK924" s="3"/>
      <c r="AL924" s="3"/>
      <c r="AM924" s="3"/>
      <c r="AN924" s="3"/>
      <c r="AO924" s="3"/>
      <c r="AP924" s="3"/>
      <c r="AQ924" s="3"/>
      <c r="AR924" s="3"/>
      <c r="AS924" s="3"/>
      <c r="AT924" s="3"/>
    </row>
    <row r="925" spans="1:46" ht="13.5" customHeight="1">
      <c r="A925" s="221"/>
      <c r="B925" s="3"/>
      <c r="C925" s="4"/>
      <c r="D925" s="32"/>
      <c r="E925" s="4"/>
      <c r="F925" s="3"/>
      <c r="G925" s="4"/>
      <c r="H925" s="3"/>
      <c r="I925" s="4"/>
      <c r="J925" s="3"/>
      <c r="K925" s="4"/>
      <c r="L925" s="3"/>
      <c r="M925" s="4"/>
      <c r="N925" s="3"/>
      <c r="O925" s="4"/>
      <c r="P925" s="4"/>
      <c r="Q925" s="4"/>
      <c r="R925" s="3"/>
      <c r="S925" s="3"/>
      <c r="T925" s="3"/>
      <c r="U925" s="4"/>
      <c r="V925" s="3"/>
      <c r="W925" s="3"/>
      <c r="X925" s="3"/>
      <c r="Y925" s="3"/>
      <c r="Z925" s="3"/>
      <c r="AA925" s="3"/>
      <c r="AB925" s="4"/>
      <c r="AC925" s="3"/>
      <c r="AD925" s="3"/>
      <c r="AE925" s="3"/>
      <c r="AF925" s="3"/>
      <c r="AG925" s="3"/>
      <c r="AH925" s="3"/>
      <c r="AI925" s="3"/>
      <c r="AJ925" s="3"/>
      <c r="AK925" s="3"/>
      <c r="AL925" s="3"/>
      <c r="AM925" s="3"/>
      <c r="AN925" s="3"/>
      <c r="AO925" s="3"/>
      <c r="AP925" s="3"/>
      <c r="AQ925" s="3"/>
      <c r="AR925" s="3"/>
      <c r="AS925" s="3"/>
      <c r="AT925" s="3"/>
    </row>
    <row r="926" spans="1:46" ht="13.5" customHeight="1">
      <c r="A926" s="221"/>
      <c r="B926" s="3"/>
      <c r="C926" s="4"/>
      <c r="D926" s="32"/>
      <c r="E926" s="4"/>
      <c r="F926" s="3"/>
      <c r="G926" s="4"/>
      <c r="H926" s="3"/>
      <c r="I926" s="4"/>
      <c r="J926" s="3"/>
      <c r="K926" s="4"/>
      <c r="L926" s="3"/>
      <c r="M926" s="4"/>
      <c r="N926" s="3"/>
      <c r="O926" s="4"/>
      <c r="P926" s="4"/>
      <c r="Q926" s="4"/>
      <c r="R926" s="3"/>
      <c r="S926" s="3"/>
      <c r="T926" s="3"/>
      <c r="U926" s="4"/>
      <c r="V926" s="3"/>
      <c r="W926" s="3"/>
      <c r="X926" s="3"/>
      <c r="Y926" s="3"/>
      <c r="Z926" s="3"/>
      <c r="AA926" s="3"/>
      <c r="AB926" s="4"/>
      <c r="AC926" s="3"/>
      <c r="AD926" s="3"/>
      <c r="AE926" s="3"/>
      <c r="AF926" s="3"/>
      <c r="AG926" s="3"/>
      <c r="AH926" s="3"/>
      <c r="AI926" s="3"/>
      <c r="AJ926" s="3"/>
      <c r="AK926" s="3"/>
      <c r="AL926" s="3"/>
      <c r="AM926" s="3"/>
      <c r="AN926" s="3"/>
      <c r="AO926" s="3"/>
      <c r="AP926" s="3"/>
      <c r="AQ926" s="3"/>
      <c r="AR926" s="3"/>
      <c r="AS926" s="3"/>
      <c r="AT926" s="3"/>
    </row>
    <row r="927" spans="1:46" ht="13.5" customHeight="1">
      <c r="A927" s="221"/>
      <c r="B927" s="3"/>
      <c r="C927" s="4"/>
      <c r="D927" s="32"/>
      <c r="E927" s="4"/>
      <c r="F927" s="3"/>
      <c r="G927" s="4"/>
      <c r="H927" s="3"/>
      <c r="I927" s="4"/>
      <c r="J927" s="3"/>
      <c r="K927" s="4"/>
      <c r="L927" s="3"/>
      <c r="M927" s="4"/>
      <c r="N927" s="3"/>
      <c r="O927" s="4"/>
      <c r="P927" s="4"/>
      <c r="Q927" s="4"/>
      <c r="R927" s="3"/>
      <c r="S927" s="3"/>
      <c r="T927" s="3"/>
      <c r="U927" s="4"/>
      <c r="V927" s="3"/>
      <c r="W927" s="3"/>
      <c r="X927" s="3"/>
      <c r="Y927" s="3"/>
      <c r="Z927" s="3"/>
      <c r="AA927" s="3"/>
      <c r="AB927" s="4"/>
      <c r="AC927" s="3"/>
      <c r="AD927" s="3"/>
      <c r="AE927" s="3"/>
      <c r="AF927" s="3"/>
      <c r="AG927" s="3"/>
      <c r="AH927" s="3"/>
      <c r="AI927" s="3"/>
      <c r="AJ927" s="3"/>
      <c r="AK927" s="3"/>
      <c r="AL927" s="3"/>
      <c r="AM927" s="3"/>
      <c r="AN927" s="3"/>
      <c r="AO927" s="3"/>
      <c r="AP927" s="3"/>
      <c r="AQ927" s="3"/>
      <c r="AR927" s="3"/>
      <c r="AS927" s="3"/>
      <c r="AT927" s="3"/>
    </row>
    <row r="928" spans="1:46" ht="13.5" customHeight="1">
      <c r="A928" s="221"/>
      <c r="B928" s="3"/>
      <c r="C928" s="4"/>
      <c r="D928" s="32"/>
      <c r="E928" s="4"/>
      <c r="F928" s="3"/>
      <c r="G928" s="4"/>
      <c r="H928" s="3"/>
      <c r="I928" s="4"/>
      <c r="J928" s="3"/>
      <c r="K928" s="4"/>
      <c r="L928" s="3"/>
      <c r="M928" s="4"/>
      <c r="N928" s="3"/>
      <c r="O928" s="4"/>
      <c r="P928" s="4"/>
      <c r="Q928" s="4"/>
      <c r="R928" s="3"/>
      <c r="S928" s="3"/>
      <c r="T928" s="3"/>
      <c r="U928" s="4"/>
      <c r="V928" s="3"/>
      <c r="W928" s="3"/>
      <c r="X928" s="3"/>
      <c r="Y928" s="3"/>
      <c r="Z928" s="3"/>
      <c r="AA928" s="3"/>
      <c r="AB928" s="4"/>
      <c r="AC928" s="3"/>
      <c r="AD928" s="3"/>
      <c r="AE928" s="3"/>
      <c r="AF928" s="3"/>
      <c r="AG928" s="3"/>
      <c r="AH928" s="3"/>
      <c r="AI928" s="3"/>
      <c r="AJ928" s="3"/>
      <c r="AK928" s="3"/>
      <c r="AL928" s="3"/>
      <c r="AM928" s="3"/>
      <c r="AN928" s="3"/>
      <c r="AO928" s="3"/>
      <c r="AP928" s="3"/>
      <c r="AQ928" s="3"/>
      <c r="AR928" s="3"/>
      <c r="AS928" s="3"/>
      <c r="AT928" s="3"/>
    </row>
    <row r="929" spans="1:46" ht="13.5" customHeight="1">
      <c r="A929" s="221"/>
      <c r="B929" s="3"/>
      <c r="C929" s="4"/>
      <c r="D929" s="32"/>
      <c r="E929" s="4"/>
      <c r="F929" s="3"/>
      <c r="G929" s="4"/>
      <c r="H929" s="3"/>
      <c r="I929" s="4"/>
      <c r="J929" s="3"/>
      <c r="K929" s="4"/>
      <c r="L929" s="3"/>
      <c r="M929" s="4"/>
      <c r="N929" s="3"/>
      <c r="O929" s="4"/>
      <c r="P929" s="4"/>
      <c r="Q929" s="4"/>
      <c r="R929" s="3"/>
      <c r="S929" s="3"/>
      <c r="T929" s="3"/>
      <c r="U929" s="4"/>
      <c r="V929" s="3"/>
      <c r="W929" s="3"/>
      <c r="X929" s="3"/>
      <c r="Y929" s="3"/>
      <c r="Z929" s="3"/>
      <c r="AA929" s="3"/>
      <c r="AB929" s="4"/>
      <c r="AC929" s="3"/>
      <c r="AD929" s="3"/>
      <c r="AE929" s="3"/>
      <c r="AF929" s="3"/>
      <c r="AG929" s="3"/>
      <c r="AH929" s="3"/>
      <c r="AI929" s="3"/>
      <c r="AJ929" s="3"/>
      <c r="AK929" s="3"/>
      <c r="AL929" s="3"/>
      <c r="AM929" s="3"/>
      <c r="AN929" s="3"/>
      <c r="AO929" s="3"/>
      <c r="AP929" s="3"/>
      <c r="AQ929" s="3"/>
      <c r="AR929" s="3"/>
      <c r="AS929" s="3"/>
      <c r="AT929" s="3"/>
    </row>
    <row r="930" spans="1:46" ht="13.5" customHeight="1">
      <c r="A930" s="221"/>
      <c r="B930" s="3"/>
      <c r="C930" s="4"/>
      <c r="D930" s="32"/>
      <c r="E930" s="4"/>
      <c r="F930" s="3"/>
      <c r="G930" s="4"/>
      <c r="H930" s="3"/>
      <c r="I930" s="4"/>
      <c r="J930" s="3"/>
      <c r="K930" s="4"/>
      <c r="L930" s="3"/>
      <c r="M930" s="4"/>
      <c r="N930" s="3"/>
      <c r="O930" s="4"/>
      <c r="P930" s="4"/>
      <c r="Q930" s="4"/>
      <c r="R930" s="3"/>
      <c r="S930" s="3"/>
      <c r="T930" s="3"/>
      <c r="U930" s="4"/>
      <c r="V930" s="3"/>
      <c r="W930" s="3"/>
      <c r="X930" s="3"/>
      <c r="Y930" s="3"/>
      <c r="Z930" s="3"/>
      <c r="AA930" s="3"/>
      <c r="AB930" s="4"/>
      <c r="AC930" s="3"/>
      <c r="AD930" s="3"/>
      <c r="AE930" s="3"/>
      <c r="AF930" s="3"/>
      <c r="AG930" s="3"/>
      <c r="AH930" s="3"/>
      <c r="AI930" s="3"/>
      <c r="AJ930" s="3"/>
      <c r="AK930" s="3"/>
      <c r="AL930" s="3"/>
      <c r="AM930" s="3"/>
      <c r="AN930" s="3"/>
      <c r="AO930" s="3"/>
      <c r="AP930" s="3"/>
      <c r="AQ930" s="3"/>
      <c r="AR930" s="3"/>
      <c r="AS930" s="3"/>
      <c r="AT930" s="3"/>
    </row>
    <row r="931" spans="1:46" ht="13.5" customHeight="1">
      <c r="A931" s="221"/>
      <c r="B931" s="3"/>
      <c r="C931" s="4"/>
      <c r="D931" s="32"/>
      <c r="E931" s="4"/>
      <c r="F931" s="3"/>
      <c r="G931" s="4"/>
      <c r="H931" s="3"/>
      <c r="I931" s="4"/>
      <c r="J931" s="3"/>
      <c r="K931" s="4"/>
      <c r="L931" s="3"/>
      <c r="M931" s="4"/>
      <c r="N931" s="3"/>
      <c r="O931" s="4"/>
      <c r="P931" s="4"/>
      <c r="Q931" s="4"/>
      <c r="R931" s="3"/>
      <c r="S931" s="3"/>
      <c r="T931" s="3"/>
      <c r="U931" s="4"/>
      <c r="V931" s="3"/>
      <c r="W931" s="3"/>
      <c r="X931" s="3"/>
      <c r="Y931" s="3"/>
      <c r="Z931" s="3"/>
      <c r="AA931" s="3"/>
      <c r="AB931" s="4"/>
      <c r="AC931" s="3"/>
      <c r="AD931" s="3"/>
      <c r="AE931" s="3"/>
      <c r="AF931" s="3"/>
      <c r="AG931" s="3"/>
      <c r="AH931" s="3"/>
      <c r="AI931" s="3"/>
      <c r="AJ931" s="3"/>
      <c r="AK931" s="3"/>
      <c r="AL931" s="3"/>
      <c r="AM931" s="3"/>
      <c r="AN931" s="3"/>
      <c r="AO931" s="3"/>
      <c r="AP931" s="3"/>
      <c r="AQ931" s="3"/>
      <c r="AR931" s="3"/>
      <c r="AS931" s="3"/>
      <c r="AT931" s="3"/>
    </row>
    <row r="932" spans="1:46" ht="13.5" customHeight="1">
      <c r="A932" s="221"/>
      <c r="B932" s="3"/>
      <c r="C932" s="4"/>
      <c r="D932" s="32"/>
      <c r="E932" s="4"/>
      <c r="F932" s="3"/>
      <c r="G932" s="4"/>
      <c r="H932" s="3"/>
      <c r="I932" s="4"/>
      <c r="J932" s="3"/>
      <c r="K932" s="4"/>
      <c r="L932" s="3"/>
      <c r="M932" s="4"/>
      <c r="N932" s="3"/>
      <c r="O932" s="4"/>
      <c r="P932" s="4"/>
      <c r="Q932" s="4"/>
      <c r="R932" s="3"/>
      <c r="S932" s="3"/>
      <c r="T932" s="3"/>
      <c r="U932" s="4"/>
      <c r="V932" s="3"/>
      <c r="W932" s="3"/>
      <c r="X932" s="3"/>
      <c r="Y932" s="3"/>
      <c r="Z932" s="3"/>
      <c r="AA932" s="3"/>
      <c r="AB932" s="4"/>
      <c r="AC932" s="3"/>
      <c r="AD932" s="3"/>
      <c r="AE932" s="3"/>
      <c r="AF932" s="3"/>
      <c r="AG932" s="3"/>
      <c r="AH932" s="3"/>
      <c r="AI932" s="3"/>
      <c r="AJ932" s="3"/>
      <c r="AK932" s="3"/>
      <c r="AL932" s="3"/>
      <c r="AM932" s="3"/>
      <c r="AN932" s="3"/>
      <c r="AO932" s="3"/>
      <c r="AP932" s="3"/>
      <c r="AQ932" s="3"/>
      <c r="AR932" s="3"/>
      <c r="AS932" s="3"/>
      <c r="AT932" s="3"/>
    </row>
    <row r="933" spans="1:46" ht="13.5" customHeight="1">
      <c r="A933" s="221"/>
      <c r="B933" s="3"/>
      <c r="C933" s="4"/>
      <c r="D933" s="32"/>
      <c r="E933" s="4"/>
      <c r="F933" s="3"/>
      <c r="G933" s="4"/>
      <c r="H933" s="3"/>
      <c r="I933" s="4"/>
      <c r="J933" s="3"/>
      <c r="K933" s="4"/>
      <c r="L933" s="3"/>
      <c r="M933" s="4"/>
      <c r="N933" s="3"/>
      <c r="O933" s="4"/>
      <c r="P933" s="4"/>
      <c r="Q933" s="4"/>
      <c r="R933" s="3"/>
      <c r="S933" s="3"/>
      <c r="T933" s="3"/>
      <c r="U933" s="4"/>
      <c r="V933" s="3"/>
      <c r="W933" s="3"/>
      <c r="X933" s="3"/>
      <c r="Y933" s="3"/>
      <c r="Z933" s="3"/>
      <c r="AA933" s="3"/>
      <c r="AB933" s="4"/>
      <c r="AC933" s="3"/>
      <c r="AD933" s="3"/>
      <c r="AE933" s="3"/>
      <c r="AF933" s="3"/>
      <c r="AG933" s="3"/>
      <c r="AH933" s="3"/>
      <c r="AI933" s="3"/>
      <c r="AJ933" s="3"/>
      <c r="AK933" s="3"/>
      <c r="AL933" s="3"/>
      <c r="AM933" s="3"/>
      <c r="AN933" s="3"/>
      <c r="AO933" s="3"/>
      <c r="AP933" s="3"/>
      <c r="AQ933" s="3"/>
      <c r="AR933" s="3"/>
      <c r="AS933" s="3"/>
      <c r="AT933" s="3"/>
    </row>
    <row r="934" spans="1:46" ht="13.5" customHeight="1">
      <c r="A934" s="221"/>
      <c r="B934" s="3"/>
      <c r="C934" s="4"/>
      <c r="D934" s="32"/>
      <c r="E934" s="4"/>
      <c r="F934" s="3"/>
      <c r="G934" s="4"/>
      <c r="H934" s="3"/>
      <c r="I934" s="4"/>
      <c r="J934" s="3"/>
      <c r="K934" s="4"/>
      <c r="L934" s="3"/>
      <c r="M934" s="4"/>
      <c r="N934" s="3"/>
      <c r="O934" s="4"/>
      <c r="P934" s="4"/>
      <c r="Q934" s="4"/>
      <c r="R934" s="3"/>
      <c r="S934" s="3"/>
      <c r="T934" s="3"/>
      <c r="U934" s="4"/>
      <c r="V934" s="3"/>
      <c r="W934" s="3"/>
      <c r="X934" s="3"/>
      <c r="Y934" s="3"/>
      <c r="Z934" s="3"/>
      <c r="AA934" s="3"/>
      <c r="AB934" s="4"/>
      <c r="AC934" s="3"/>
      <c r="AD934" s="3"/>
      <c r="AE934" s="3"/>
      <c r="AF934" s="3"/>
      <c r="AG934" s="3"/>
      <c r="AH934" s="3"/>
      <c r="AI934" s="3"/>
      <c r="AJ934" s="3"/>
      <c r="AK934" s="3"/>
      <c r="AL934" s="3"/>
      <c r="AM934" s="3"/>
      <c r="AN934" s="3"/>
      <c r="AO934" s="3"/>
      <c r="AP934" s="3"/>
      <c r="AQ934" s="3"/>
      <c r="AR934" s="3"/>
      <c r="AS934" s="3"/>
      <c r="AT934" s="3"/>
    </row>
    <row r="935" spans="1:46" ht="13.5" customHeight="1">
      <c r="A935" s="221"/>
      <c r="B935" s="3"/>
      <c r="C935" s="4"/>
      <c r="D935" s="32"/>
      <c r="E935" s="4"/>
      <c r="F935" s="3"/>
      <c r="G935" s="4"/>
      <c r="H935" s="3"/>
      <c r="I935" s="4"/>
      <c r="J935" s="3"/>
      <c r="K935" s="4"/>
      <c r="L935" s="3"/>
      <c r="M935" s="4"/>
      <c r="N935" s="3"/>
      <c r="O935" s="4"/>
      <c r="P935" s="4"/>
      <c r="Q935" s="4"/>
      <c r="R935" s="3"/>
      <c r="S935" s="3"/>
      <c r="T935" s="3"/>
      <c r="U935" s="4"/>
      <c r="V935" s="3"/>
      <c r="W935" s="3"/>
      <c r="X935" s="3"/>
      <c r="Y935" s="3"/>
      <c r="Z935" s="3"/>
      <c r="AA935" s="3"/>
      <c r="AB935" s="4"/>
      <c r="AC935" s="3"/>
      <c r="AD935" s="3"/>
      <c r="AE935" s="3"/>
      <c r="AF935" s="3"/>
      <c r="AG935" s="3"/>
      <c r="AH935" s="3"/>
      <c r="AI935" s="3"/>
      <c r="AJ935" s="3"/>
      <c r="AK935" s="3"/>
      <c r="AL935" s="3"/>
      <c r="AM935" s="3"/>
      <c r="AN935" s="3"/>
      <c r="AO935" s="3"/>
      <c r="AP935" s="3"/>
      <c r="AQ935" s="3"/>
      <c r="AR935" s="3"/>
      <c r="AS935" s="3"/>
      <c r="AT935" s="3"/>
    </row>
    <row r="936" spans="1:46" ht="13.5" customHeight="1">
      <c r="A936" s="221"/>
      <c r="B936" s="3"/>
      <c r="C936" s="4"/>
      <c r="D936" s="32"/>
      <c r="E936" s="4"/>
      <c r="F936" s="3"/>
      <c r="G936" s="4"/>
      <c r="H936" s="3"/>
      <c r="I936" s="4"/>
      <c r="J936" s="3"/>
      <c r="K936" s="4"/>
      <c r="L936" s="3"/>
      <c r="M936" s="4"/>
      <c r="N936" s="3"/>
      <c r="O936" s="4"/>
      <c r="P936" s="4"/>
      <c r="Q936" s="4"/>
      <c r="R936" s="3"/>
      <c r="S936" s="3"/>
      <c r="T936" s="3"/>
      <c r="U936" s="4"/>
      <c r="V936" s="3"/>
      <c r="W936" s="3"/>
      <c r="X936" s="3"/>
      <c r="Y936" s="3"/>
      <c r="Z936" s="3"/>
      <c r="AA936" s="3"/>
      <c r="AB936" s="4"/>
      <c r="AC936" s="3"/>
      <c r="AD936" s="3"/>
      <c r="AE936" s="3"/>
      <c r="AF936" s="3"/>
      <c r="AG936" s="3"/>
      <c r="AH936" s="3"/>
      <c r="AI936" s="3"/>
      <c r="AJ936" s="3"/>
      <c r="AK936" s="3"/>
      <c r="AL936" s="3"/>
      <c r="AM936" s="3"/>
      <c r="AN936" s="3"/>
      <c r="AO936" s="3"/>
      <c r="AP936" s="3"/>
      <c r="AQ936" s="3"/>
      <c r="AR936" s="3"/>
      <c r="AS936" s="3"/>
      <c r="AT936" s="3"/>
    </row>
    <row r="937" spans="1:46" ht="13.5" customHeight="1">
      <c r="A937" s="221"/>
      <c r="B937" s="3"/>
      <c r="C937" s="4"/>
      <c r="D937" s="32"/>
      <c r="E937" s="4"/>
      <c r="F937" s="3"/>
      <c r="G937" s="4"/>
      <c r="H937" s="3"/>
      <c r="I937" s="4"/>
      <c r="J937" s="3"/>
      <c r="K937" s="4"/>
      <c r="L937" s="3"/>
      <c r="M937" s="4"/>
      <c r="N937" s="3"/>
      <c r="O937" s="4"/>
      <c r="P937" s="4"/>
      <c r="Q937" s="4"/>
      <c r="R937" s="3"/>
      <c r="S937" s="3"/>
      <c r="T937" s="3"/>
      <c r="U937" s="4"/>
      <c r="V937" s="3"/>
      <c r="W937" s="3"/>
      <c r="X937" s="3"/>
      <c r="Y937" s="3"/>
      <c r="Z937" s="3"/>
      <c r="AA937" s="3"/>
      <c r="AB937" s="4"/>
      <c r="AC937" s="3"/>
      <c r="AD937" s="3"/>
      <c r="AE937" s="3"/>
      <c r="AF937" s="3"/>
      <c r="AG937" s="3"/>
      <c r="AH937" s="3"/>
      <c r="AI937" s="3"/>
      <c r="AJ937" s="3"/>
      <c r="AK937" s="3"/>
      <c r="AL937" s="3"/>
      <c r="AM937" s="3"/>
      <c r="AN937" s="3"/>
      <c r="AO937" s="3"/>
      <c r="AP937" s="3"/>
      <c r="AQ937" s="3"/>
      <c r="AR937" s="3"/>
      <c r="AS937" s="3"/>
      <c r="AT937" s="3"/>
    </row>
    <row r="938" spans="1:46" ht="13.5" customHeight="1">
      <c r="A938" s="221"/>
      <c r="B938" s="3"/>
      <c r="C938" s="4"/>
      <c r="D938" s="32"/>
      <c r="E938" s="4"/>
      <c r="F938" s="3"/>
      <c r="G938" s="4"/>
      <c r="H938" s="3"/>
      <c r="I938" s="4"/>
      <c r="J938" s="3"/>
      <c r="K938" s="4"/>
      <c r="L938" s="3"/>
      <c r="M938" s="4"/>
      <c r="N938" s="3"/>
      <c r="O938" s="4"/>
      <c r="P938" s="4"/>
      <c r="Q938" s="4"/>
      <c r="R938" s="3"/>
      <c r="S938" s="3"/>
      <c r="T938" s="3"/>
      <c r="U938" s="4"/>
      <c r="V938" s="3"/>
      <c r="W938" s="3"/>
      <c r="X938" s="3"/>
      <c r="Y938" s="3"/>
      <c r="Z938" s="3"/>
      <c r="AA938" s="3"/>
      <c r="AB938" s="4"/>
      <c r="AC938" s="3"/>
      <c r="AD938" s="3"/>
      <c r="AE938" s="3"/>
      <c r="AF938" s="3"/>
      <c r="AG938" s="3"/>
      <c r="AH938" s="3"/>
      <c r="AI938" s="3"/>
      <c r="AJ938" s="3"/>
      <c r="AK938" s="3"/>
      <c r="AL938" s="3"/>
      <c r="AM938" s="3"/>
      <c r="AN938" s="3"/>
      <c r="AO938" s="3"/>
      <c r="AP938" s="3"/>
      <c r="AQ938" s="3"/>
      <c r="AR938" s="3"/>
      <c r="AS938" s="3"/>
      <c r="AT938" s="3"/>
    </row>
    <row r="939" spans="1:46" ht="13.5" customHeight="1">
      <c r="A939" s="221"/>
      <c r="B939" s="3"/>
      <c r="C939" s="4"/>
      <c r="D939" s="32"/>
      <c r="E939" s="4"/>
      <c r="F939" s="3"/>
      <c r="G939" s="4"/>
      <c r="H939" s="3"/>
      <c r="I939" s="4"/>
      <c r="J939" s="3"/>
      <c r="K939" s="4"/>
      <c r="L939" s="3"/>
      <c r="M939" s="4"/>
      <c r="N939" s="3"/>
      <c r="O939" s="4"/>
      <c r="P939" s="4"/>
      <c r="Q939" s="4"/>
      <c r="R939" s="3"/>
      <c r="S939" s="3"/>
      <c r="T939" s="3"/>
      <c r="U939" s="4"/>
      <c r="V939" s="3"/>
      <c r="W939" s="3"/>
      <c r="X939" s="3"/>
      <c r="Y939" s="3"/>
      <c r="Z939" s="3"/>
      <c r="AA939" s="3"/>
      <c r="AB939" s="4"/>
      <c r="AC939" s="3"/>
      <c r="AD939" s="3"/>
      <c r="AE939" s="3"/>
      <c r="AF939" s="3"/>
      <c r="AG939" s="3"/>
      <c r="AH939" s="3"/>
      <c r="AI939" s="3"/>
      <c r="AJ939" s="3"/>
      <c r="AK939" s="3"/>
      <c r="AL939" s="3"/>
      <c r="AM939" s="3"/>
      <c r="AN939" s="3"/>
      <c r="AO939" s="3"/>
      <c r="AP939" s="3"/>
      <c r="AQ939" s="3"/>
      <c r="AR939" s="3"/>
      <c r="AS939" s="3"/>
      <c r="AT939" s="3"/>
    </row>
    <row r="940" spans="1:46" ht="13.5" customHeight="1">
      <c r="A940" s="221"/>
      <c r="B940" s="3"/>
      <c r="C940" s="4"/>
      <c r="D940" s="32"/>
      <c r="E940" s="4"/>
      <c r="F940" s="3"/>
      <c r="G940" s="4"/>
      <c r="H940" s="3"/>
      <c r="I940" s="4"/>
      <c r="J940" s="3"/>
      <c r="K940" s="4"/>
      <c r="L940" s="3"/>
      <c r="M940" s="4"/>
      <c r="N940" s="3"/>
      <c r="O940" s="4"/>
      <c r="P940" s="4"/>
      <c r="Q940" s="4"/>
      <c r="R940" s="3"/>
      <c r="S940" s="3"/>
      <c r="T940" s="3"/>
      <c r="U940" s="4"/>
      <c r="V940" s="3"/>
      <c r="W940" s="3"/>
      <c r="X940" s="3"/>
      <c r="Y940" s="3"/>
      <c r="Z940" s="3"/>
      <c r="AA940" s="3"/>
      <c r="AB940" s="4"/>
      <c r="AC940" s="3"/>
      <c r="AD940" s="3"/>
      <c r="AE940" s="3"/>
      <c r="AF940" s="3"/>
      <c r="AG940" s="3"/>
      <c r="AH940" s="3"/>
      <c r="AI940" s="3"/>
      <c r="AJ940" s="3"/>
      <c r="AK940" s="3"/>
      <c r="AL940" s="3"/>
      <c r="AM940" s="3"/>
      <c r="AN940" s="3"/>
      <c r="AO940" s="3"/>
      <c r="AP940" s="3"/>
      <c r="AQ940" s="3"/>
      <c r="AR940" s="3"/>
      <c r="AS940" s="3"/>
      <c r="AT940" s="3"/>
    </row>
    <row r="941" spans="1:46" ht="13.5" customHeight="1">
      <c r="A941" s="221"/>
      <c r="B941" s="3"/>
      <c r="C941" s="4"/>
      <c r="D941" s="32"/>
      <c r="E941" s="4"/>
      <c r="F941" s="3"/>
      <c r="G941" s="4"/>
      <c r="H941" s="3"/>
      <c r="I941" s="4"/>
      <c r="J941" s="3"/>
      <c r="K941" s="4"/>
      <c r="L941" s="3"/>
      <c r="M941" s="4"/>
      <c r="N941" s="3"/>
      <c r="O941" s="4"/>
      <c r="P941" s="4"/>
      <c r="Q941" s="4"/>
      <c r="R941" s="3"/>
      <c r="S941" s="3"/>
      <c r="T941" s="3"/>
      <c r="U941" s="4"/>
      <c r="V941" s="3"/>
      <c r="W941" s="3"/>
      <c r="X941" s="3"/>
      <c r="Y941" s="3"/>
      <c r="Z941" s="3"/>
      <c r="AA941" s="3"/>
      <c r="AB941" s="4"/>
      <c r="AC941" s="3"/>
      <c r="AD941" s="3"/>
      <c r="AE941" s="3"/>
      <c r="AF941" s="3"/>
      <c r="AG941" s="3"/>
      <c r="AH941" s="3"/>
      <c r="AI941" s="3"/>
      <c r="AJ941" s="3"/>
      <c r="AK941" s="3"/>
      <c r="AL941" s="3"/>
      <c r="AM941" s="3"/>
      <c r="AN941" s="3"/>
      <c r="AO941" s="3"/>
      <c r="AP941" s="3"/>
      <c r="AQ941" s="3"/>
      <c r="AR941" s="3"/>
      <c r="AS941" s="3"/>
      <c r="AT941" s="3"/>
    </row>
    <row r="942" spans="1:46" ht="13.5" customHeight="1">
      <c r="A942" s="221"/>
      <c r="B942" s="3"/>
      <c r="C942" s="4"/>
      <c r="D942" s="32"/>
      <c r="E942" s="4"/>
      <c r="F942" s="3"/>
      <c r="G942" s="4"/>
      <c r="H942" s="3"/>
      <c r="I942" s="4"/>
      <c r="J942" s="3"/>
      <c r="K942" s="4"/>
      <c r="L942" s="3"/>
      <c r="M942" s="4"/>
      <c r="N942" s="3"/>
      <c r="O942" s="4"/>
      <c r="P942" s="4"/>
      <c r="Q942" s="4"/>
      <c r="R942" s="3"/>
      <c r="S942" s="3"/>
      <c r="T942" s="3"/>
      <c r="U942" s="4"/>
      <c r="V942" s="3"/>
      <c r="W942" s="3"/>
      <c r="X942" s="3"/>
      <c r="Y942" s="3"/>
      <c r="Z942" s="3"/>
      <c r="AA942" s="3"/>
      <c r="AB942" s="4"/>
      <c r="AC942" s="3"/>
      <c r="AD942" s="3"/>
      <c r="AE942" s="3"/>
      <c r="AF942" s="3"/>
      <c r="AG942" s="3"/>
      <c r="AH942" s="3"/>
      <c r="AI942" s="3"/>
      <c r="AJ942" s="3"/>
      <c r="AK942" s="3"/>
      <c r="AL942" s="3"/>
      <c r="AM942" s="3"/>
      <c r="AN942" s="3"/>
      <c r="AO942" s="3"/>
      <c r="AP942" s="3"/>
      <c r="AQ942" s="3"/>
      <c r="AR942" s="3"/>
      <c r="AS942" s="3"/>
      <c r="AT942" s="3"/>
    </row>
    <row r="943" spans="1:46" ht="13.5" customHeight="1">
      <c r="A943" s="221"/>
      <c r="B943" s="3"/>
      <c r="C943" s="4"/>
      <c r="D943" s="32"/>
      <c r="E943" s="4"/>
      <c r="F943" s="3"/>
      <c r="G943" s="4"/>
      <c r="H943" s="3"/>
      <c r="I943" s="4"/>
      <c r="J943" s="3"/>
      <c r="K943" s="4"/>
      <c r="L943" s="3"/>
      <c r="M943" s="4"/>
      <c r="N943" s="3"/>
      <c r="O943" s="4"/>
      <c r="P943" s="4"/>
      <c r="Q943" s="4"/>
      <c r="R943" s="3"/>
      <c r="S943" s="3"/>
      <c r="T943" s="3"/>
      <c r="U943" s="4"/>
      <c r="V943" s="3"/>
      <c r="W943" s="3"/>
      <c r="X943" s="3"/>
      <c r="Y943" s="3"/>
      <c r="Z943" s="3"/>
      <c r="AA943" s="3"/>
      <c r="AB943" s="4"/>
      <c r="AC943" s="3"/>
      <c r="AD943" s="3"/>
      <c r="AE943" s="3"/>
      <c r="AF943" s="3"/>
      <c r="AG943" s="3"/>
      <c r="AH943" s="3"/>
      <c r="AI943" s="3"/>
      <c r="AJ943" s="3"/>
      <c r="AK943" s="3"/>
      <c r="AL943" s="3"/>
      <c r="AM943" s="3"/>
      <c r="AN943" s="3"/>
      <c r="AO943" s="3"/>
      <c r="AP943" s="3"/>
      <c r="AQ943" s="3"/>
      <c r="AR943" s="3"/>
      <c r="AS943" s="3"/>
      <c r="AT943" s="3"/>
    </row>
    <row r="944" spans="1:46" ht="13.5" customHeight="1">
      <c r="A944" s="221"/>
      <c r="B944" s="3"/>
      <c r="C944" s="4"/>
      <c r="D944" s="32"/>
      <c r="E944" s="4"/>
      <c r="F944" s="3"/>
      <c r="G944" s="4"/>
      <c r="H944" s="3"/>
      <c r="I944" s="4"/>
      <c r="J944" s="3"/>
      <c r="K944" s="4"/>
      <c r="L944" s="3"/>
      <c r="M944" s="4"/>
      <c r="N944" s="3"/>
      <c r="O944" s="4"/>
      <c r="P944" s="4"/>
      <c r="Q944" s="4"/>
      <c r="R944" s="3"/>
      <c r="S944" s="3"/>
      <c r="T944" s="3"/>
      <c r="U944" s="4"/>
      <c r="V944" s="3"/>
      <c r="W944" s="3"/>
      <c r="X944" s="3"/>
      <c r="Y944" s="3"/>
      <c r="Z944" s="3"/>
      <c r="AA944" s="3"/>
      <c r="AB944" s="4"/>
      <c r="AC944" s="3"/>
      <c r="AD944" s="3"/>
      <c r="AE944" s="3"/>
      <c r="AF944" s="3"/>
      <c r="AG944" s="3"/>
      <c r="AH944" s="3"/>
      <c r="AI944" s="3"/>
      <c r="AJ944" s="3"/>
      <c r="AK944" s="3"/>
      <c r="AL944" s="3"/>
      <c r="AM944" s="3"/>
      <c r="AN944" s="3"/>
      <c r="AO944" s="3"/>
      <c r="AP944" s="3"/>
      <c r="AQ944" s="3"/>
      <c r="AR944" s="3"/>
      <c r="AS944" s="3"/>
      <c r="AT944" s="3"/>
    </row>
    <row r="945" spans="1:46" ht="13.5" customHeight="1">
      <c r="A945" s="221"/>
      <c r="B945" s="3"/>
      <c r="C945" s="4"/>
      <c r="D945" s="32"/>
      <c r="E945" s="4"/>
      <c r="F945" s="3"/>
      <c r="G945" s="4"/>
      <c r="H945" s="3"/>
      <c r="I945" s="4"/>
      <c r="J945" s="3"/>
      <c r="K945" s="4"/>
      <c r="L945" s="3"/>
      <c r="M945" s="4"/>
      <c r="N945" s="3"/>
      <c r="O945" s="4"/>
      <c r="P945" s="4"/>
      <c r="Q945" s="4"/>
      <c r="R945" s="3"/>
      <c r="S945" s="3"/>
      <c r="T945" s="3"/>
      <c r="U945" s="4"/>
      <c r="V945" s="3"/>
      <c r="W945" s="3"/>
      <c r="X945" s="3"/>
      <c r="Y945" s="3"/>
      <c r="Z945" s="3"/>
      <c r="AA945" s="3"/>
      <c r="AB945" s="4"/>
      <c r="AC945" s="3"/>
      <c r="AD945" s="3"/>
      <c r="AE945" s="3"/>
      <c r="AF945" s="3"/>
      <c r="AG945" s="3"/>
      <c r="AH945" s="3"/>
      <c r="AI945" s="3"/>
      <c r="AJ945" s="3"/>
      <c r="AK945" s="3"/>
      <c r="AL945" s="3"/>
      <c r="AM945" s="3"/>
      <c r="AN945" s="3"/>
      <c r="AO945" s="3"/>
      <c r="AP945" s="3"/>
      <c r="AQ945" s="3"/>
      <c r="AR945" s="3"/>
      <c r="AS945" s="3"/>
      <c r="AT945" s="3"/>
    </row>
    <row r="946" spans="1:46" ht="13.5" customHeight="1">
      <c r="A946" s="221"/>
      <c r="B946" s="3"/>
      <c r="C946" s="4"/>
      <c r="D946" s="32"/>
      <c r="E946" s="4"/>
      <c r="F946" s="3"/>
      <c r="G946" s="4"/>
      <c r="H946" s="3"/>
      <c r="I946" s="4"/>
      <c r="J946" s="3"/>
      <c r="K946" s="4"/>
      <c r="L946" s="3"/>
      <c r="M946" s="4"/>
      <c r="N946" s="3"/>
      <c r="O946" s="4"/>
      <c r="P946" s="4"/>
      <c r="Q946" s="4"/>
      <c r="R946" s="3"/>
      <c r="S946" s="3"/>
      <c r="T946" s="3"/>
      <c r="U946" s="4"/>
      <c r="V946" s="3"/>
      <c r="W946" s="3"/>
      <c r="X946" s="3"/>
      <c r="Y946" s="3"/>
      <c r="Z946" s="3"/>
      <c r="AA946" s="3"/>
      <c r="AB946" s="4"/>
      <c r="AC946" s="3"/>
      <c r="AD946" s="3"/>
      <c r="AE946" s="3"/>
      <c r="AF946" s="3"/>
      <c r="AG946" s="3"/>
      <c r="AH946" s="3"/>
      <c r="AI946" s="3"/>
      <c r="AJ946" s="3"/>
      <c r="AK946" s="3"/>
      <c r="AL946" s="3"/>
      <c r="AM946" s="3"/>
      <c r="AN946" s="3"/>
      <c r="AO946" s="3"/>
      <c r="AP946" s="3"/>
      <c r="AQ946" s="3"/>
      <c r="AR946" s="3"/>
      <c r="AS946" s="3"/>
      <c r="AT946" s="3"/>
    </row>
    <row r="947" spans="1:46" ht="13.5" customHeight="1">
      <c r="A947" s="221"/>
      <c r="B947" s="3"/>
      <c r="C947" s="4"/>
      <c r="D947" s="32"/>
      <c r="E947" s="4"/>
      <c r="F947" s="3"/>
      <c r="G947" s="4"/>
      <c r="H947" s="3"/>
      <c r="I947" s="4"/>
      <c r="J947" s="3"/>
      <c r="K947" s="4"/>
      <c r="L947" s="3"/>
      <c r="M947" s="4"/>
      <c r="N947" s="3"/>
      <c r="O947" s="4"/>
      <c r="P947" s="4"/>
      <c r="Q947" s="4"/>
      <c r="R947" s="3"/>
      <c r="S947" s="3"/>
      <c r="T947" s="3"/>
      <c r="U947" s="4"/>
      <c r="V947" s="3"/>
      <c r="W947" s="3"/>
      <c r="X947" s="3"/>
      <c r="Y947" s="3"/>
      <c r="Z947" s="3"/>
      <c r="AA947" s="3"/>
      <c r="AB947" s="4"/>
      <c r="AC947" s="3"/>
      <c r="AD947" s="3"/>
      <c r="AE947" s="3"/>
      <c r="AF947" s="3"/>
      <c r="AG947" s="3"/>
      <c r="AH947" s="3"/>
      <c r="AI947" s="3"/>
      <c r="AJ947" s="3"/>
      <c r="AK947" s="3"/>
      <c r="AL947" s="3"/>
      <c r="AM947" s="3"/>
      <c r="AN947" s="3"/>
      <c r="AO947" s="3"/>
      <c r="AP947" s="3"/>
      <c r="AQ947" s="3"/>
      <c r="AR947" s="3"/>
      <c r="AS947" s="3"/>
      <c r="AT947" s="3"/>
    </row>
    <row r="948" spans="1:46" ht="13.5" customHeight="1">
      <c r="A948" s="221"/>
      <c r="B948" s="3"/>
      <c r="C948" s="4"/>
      <c r="D948" s="32"/>
      <c r="E948" s="4"/>
      <c r="F948" s="3"/>
      <c r="G948" s="4"/>
      <c r="H948" s="3"/>
      <c r="I948" s="4"/>
      <c r="J948" s="3"/>
      <c r="K948" s="4"/>
      <c r="L948" s="3"/>
      <c r="M948" s="4"/>
      <c r="N948" s="3"/>
      <c r="O948" s="4"/>
      <c r="P948" s="4"/>
      <c r="Q948" s="4"/>
      <c r="R948" s="3"/>
      <c r="S948" s="3"/>
      <c r="T948" s="3"/>
      <c r="U948" s="4"/>
      <c r="V948" s="3"/>
      <c r="W948" s="3"/>
      <c r="X948" s="3"/>
      <c r="Y948" s="3"/>
      <c r="Z948" s="3"/>
      <c r="AA948" s="3"/>
      <c r="AB948" s="4"/>
      <c r="AC948" s="3"/>
      <c r="AD948" s="3"/>
      <c r="AE948" s="3"/>
      <c r="AF948" s="3"/>
      <c r="AG948" s="3"/>
      <c r="AH948" s="3"/>
      <c r="AI948" s="3"/>
      <c r="AJ948" s="3"/>
      <c r="AK948" s="3"/>
      <c r="AL948" s="3"/>
      <c r="AM948" s="3"/>
      <c r="AN948" s="3"/>
      <c r="AO948" s="3"/>
      <c r="AP948" s="3"/>
      <c r="AQ948" s="3"/>
      <c r="AR948" s="3"/>
      <c r="AS948" s="3"/>
      <c r="AT948" s="3"/>
    </row>
    <row r="949" spans="1:46" ht="13.5" customHeight="1">
      <c r="A949" s="221"/>
      <c r="B949" s="3"/>
      <c r="C949" s="4"/>
      <c r="D949" s="32"/>
      <c r="E949" s="4"/>
      <c r="F949" s="3"/>
      <c r="G949" s="4"/>
      <c r="H949" s="3"/>
      <c r="I949" s="4"/>
      <c r="J949" s="3"/>
      <c r="K949" s="4"/>
      <c r="L949" s="3"/>
      <c r="M949" s="4"/>
      <c r="N949" s="3"/>
      <c r="O949" s="4"/>
      <c r="P949" s="4"/>
      <c r="Q949" s="4"/>
      <c r="R949" s="3"/>
      <c r="S949" s="3"/>
      <c r="T949" s="3"/>
      <c r="U949" s="4"/>
      <c r="V949" s="3"/>
      <c r="W949" s="3"/>
      <c r="X949" s="3"/>
      <c r="Y949" s="3"/>
      <c r="Z949" s="3"/>
      <c r="AA949" s="3"/>
      <c r="AB949" s="4"/>
      <c r="AC949" s="3"/>
      <c r="AD949" s="3"/>
      <c r="AE949" s="3"/>
      <c r="AF949" s="3"/>
      <c r="AG949" s="3"/>
      <c r="AH949" s="3"/>
      <c r="AI949" s="3"/>
      <c r="AJ949" s="3"/>
      <c r="AK949" s="3"/>
      <c r="AL949" s="3"/>
      <c r="AM949" s="3"/>
      <c r="AN949" s="3"/>
      <c r="AO949" s="3"/>
      <c r="AP949" s="3"/>
      <c r="AQ949" s="3"/>
      <c r="AR949" s="3"/>
      <c r="AS949" s="3"/>
      <c r="AT949" s="3"/>
    </row>
    <row r="950" spans="1:46" ht="13.5" customHeight="1">
      <c r="A950" s="221"/>
      <c r="B950" s="3"/>
      <c r="C950" s="4"/>
      <c r="D950" s="32"/>
      <c r="E950" s="4"/>
      <c r="F950" s="3"/>
      <c r="G950" s="4"/>
      <c r="H950" s="3"/>
      <c r="I950" s="4"/>
      <c r="J950" s="3"/>
      <c r="K950" s="4"/>
      <c r="L950" s="3"/>
      <c r="M950" s="4"/>
      <c r="N950" s="3"/>
      <c r="O950" s="4"/>
      <c r="P950" s="4"/>
      <c r="Q950" s="4"/>
      <c r="R950" s="3"/>
      <c r="S950" s="3"/>
      <c r="T950" s="3"/>
      <c r="U950" s="4"/>
      <c r="V950" s="3"/>
      <c r="W950" s="3"/>
      <c r="X950" s="3"/>
      <c r="Y950" s="3"/>
      <c r="Z950" s="3"/>
      <c r="AA950" s="3"/>
      <c r="AB950" s="4"/>
      <c r="AC950" s="3"/>
      <c r="AD950" s="3"/>
      <c r="AE950" s="3"/>
      <c r="AF950" s="3"/>
      <c r="AG950" s="3"/>
      <c r="AH950" s="3"/>
      <c r="AI950" s="3"/>
      <c r="AJ950" s="3"/>
      <c r="AK950" s="3"/>
      <c r="AL950" s="3"/>
      <c r="AM950" s="3"/>
      <c r="AN950" s="3"/>
      <c r="AO950" s="3"/>
      <c r="AP950" s="3"/>
      <c r="AQ950" s="3"/>
      <c r="AR950" s="3"/>
      <c r="AS950" s="3"/>
      <c r="AT950" s="3"/>
    </row>
    <row r="951" spans="1:46" ht="13.5" customHeight="1">
      <c r="A951" s="221"/>
      <c r="B951" s="3"/>
      <c r="C951" s="4"/>
      <c r="D951" s="32"/>
      <c r="E951" s="4"/>
      <c r="F951" s="3"/>
      <c r="G951" s="4"/>
      <c r="H951" s="3"/>
      <c r="I951" s="4"/>
      <c r="J951" s="3"/>
      <c r="K951" s="4"/>
      <c r="L951" s="3"/>
      <c r="M951" s="4"/>
      <c r="N951" s="3"/>
      <c r="O951" s="4"/>
      <c r="P951" s="4"/>
      <c r="Q951" s="4"/>
      <c r="R951" s="3"/>
      <c r="S951" s="3"/>
      <c r="T951" s="3"/>
      <c r="U951" s="4"/>
      <c r="V951" s="3"/>
      <c r="W951" s="3"/>
      <c r="X951" s="3"/>
      <c r="Y951" s="3"/>
      <c r="Z951" s="3"/>
      <c r="AA951" s="3"/>
      <c r="AB951" s="4"/>
      <c r="AC951" s="3"/>
      <c r="AD951" s="3"/>
      <c r="AE951" s="3"/>
      <c r="AF951" s="3"/>
      <c r="AG951" s="3"/>
      <c r="AH951" s="3"/>
      <c r="AI951" s="3"/>
      <c r="AJ951" s="3"/>
      <c r="AK951" s="3"/>
      <c r="AL951" s="3"/>
      <c r="AM951" s="3"/>
      <c r="AN951" s="3"/>
      <c r="AO951" s="3"/>
      <c r="AP951" s="3"/>
      <c r="AQ951" s="3"/>
      <c r="AR951" s="3"/>
      <c r="AS951" s="3"/>
      <c r="AT951" s="3"/>
    </row>
    <row r="952" spans="1:46" ht="13.5" customHeight="1">
      <c r="A952" s="221"/>
      <c r="B952" s="3"/>
      <c r="C952" s="4"/>
      <c r="D952" s="32"/>
      <c r="E952" s="4"/>
      <c r="F952" s="3"/>
      <c r="G952" s="4"/>
      <c r="H952" s="3"/>
      <c r="I952" s="4"/>
      <c r="J952" s="3"/>
      <c r="K952" s="4"/>
      <c r="L952" s="3"/>
      <c r="M952" s="4"/>
      <c r="N952" s="3"/>
      <c r="O952" s="4"/>
      <c r="P952" s="4"/>
      <c r="Q952" s="4"/>
      <c r="R952" s="3"/>
      <c r="S952" s="3"/>
      <c r="T952" s="3"/>
      <c r="U952" s="4"/>
      <c r="V952" s="3"/>
      <c r="W952" s="3"/>
      <c r="X952" s="3"/>
      <c r="Y952" s="3"/>
      <c r="Z952" s="3"/>
      <c r="AA952" s="3"/>
      <c r="AB952" s="4"/>
      <c r="AC952" s="3"/>
      <c r="AD952" s="3"/>
      <c r="AE952" s="3"/>
      <c r="AF952" s="3"/>
      <c r="AG952" s="3"/>
      <c r="AH952" s="3"/>
      <c r="AI952" s="3"/>
      <c r="AJ952" s="3"/>
      <c r="AK952" s="3"/>
      <c r="AL952" s="3"/>
      <c r="AM952" s="3"/>
      <c r="AN952" s="3"/>
      <c r="AO952" s="3"/>
      <c r="AP952" s="3"/>
      <c r="AQ952" s="3"/>
      <c r="AR952" s="3"/>
      <c r="AS952" s="3"/>
      <c r="AT952" s="3"/>
    </row>
    <row r="953" spans="1:46" ht="13.5" customHeight="1">
      <c r="A953" s="221"/>
      <c r="B953" s="3"/>
      <c r="C953" s="4"/>
      <c r="D953" s="32"/>
      <c r="E953" s="4"/>
      <c r="F953" s="3"/>
      <c r="G953" s="4"/>
      <c r="H953" s="3"/>
      <c r="I953" s="4"/>
      <c r="J953" s="3"/>
      <c r="K953" s="4"/>
      <c r="L953" s="3"/>
      <c r="M953" s="4"/>
      <c r="N953" s="3"/>
      <c r="O953" s="4"/>
      <c r="P953" s="4"/>
      <c r="Q953" s="4"/>
      <c r="R953" s="3"/>
      <c r="S953" s="3"/>
      <c r="T953" s="3"/>
      <c r="U953" s="4"/>
      <c r="V953" s="3"/>
      <c r="W953" s="3"/>
      <c r="X953" s="3"/>
      <c r="Y953" s="3"/>
      <c r="Z953" s="3"/>
      <c r="AA953" s="3"/>
      <c r="AB953" s="4"/>
      <c r="AC953" s="3"/>
      <c r="AD953" s="3"/>
      <c r="AE953" s="3"/>
      <c r="AF953" s="3"/>
      <c r="AG953" s="3"/>
      <c r="AH953" s="3"/>
      <c r="AI953" s="3"/>
      <c r="AJ953" s="3"/>
      <c r="AK953" s="3"/>
      <c r="AL953" s="3"/>
      <c r="AM953" s="3"/>
      <c r="AN953" s="3"/>
      <c r="AO953" s="3"/>
      <c r="AP953" s="3"/>
      <c r="AQ953" s="3"/>
      <c r="AR953" s="3"/>
      <c r="AS953" s="3"/>
      <c r="AT953" s="3"/>
    </row>
    <row r="954" spans="1:46" ht="13.5" customHeight="1">
      <c r="A954" s="221"/>
      <c r="B954" s="3"/>
      <c r="C954" s="4"/>
      <c r="D954" s="32"/>
      <c r="E954" s="4"/>
      <c r="F954" s="3"/>
      <c r="G954" s="4"/>
      <c r="H954" s="3"/>
      <c r="I954" s="4"/>
      <c r="J954" s="3"/>
      <c r="K954" s="4"/>
      <c r="L954" s="3"/>
      <c r="M954" s="4"/>
      <c r="N954" s="3"/>
      <c r="O954" s="4"/>
      <c r="P954" s="4"/>
      <c r="Q954" s="4"/>
      <c r="R954" s="3"/>
      <c r="S954" s="3"/>
      <c r="T954" s="3"/>
      <c r="U954" s="4"/>
      <c r="V954" s="3"/>
      <c r="W954" s="3"/>
      <c r="X954" s="3"/>
      <c r="Y954" s="3"/>
      <c r="Z954" s="3"/>
      <c r="AA954" s="3"/>
      <c r="AB954" s="4"/>
      <c r="AC954" s="3"/>
      <c r="AD954" s="3"/>
      <c r="AE954" s="3"/>
      <c r="AF954" s="3"/>
      <c r="AG954" s="3"/>
      <c r="AH954" s="3"/>
      <c r="AI954" s="3"/>
      <c r="AJ954" s="3"/>
      <c r="AK954" s="3"/>
      <c r="AL954" s="3"/>
      <c r="AM954" s="3"/>
      <c r="AN954" s="3"/>
      <c r="AO954" s="3"/>
      <c r="AP954" s="3"/>
      <c r="AQ954" s="3"/>
      <c r="AR954" s="3"/>
      <c r="AS954" s="3"/>
      <c r="AT954" s="3"/>
    </row>
    <row r="955" spans="1:46" ht="13.5" customHeight="1">
      <c r="A955" s="221"/>
      <c r="B955" s="3"/>
      <c r="C955" s="4"/>
      <c r="D955" s="32"/>
      <c r="E955" s="4"/>
      <c r="F955" s="3"/>
      <c r="G955" s="4"/>
      <c r="H955" s="3"/>
      <c r="I955" s="4"/>
      <c r="J955" s="3"/>
      <c r="K955" s="4"/>
      <c r="L955" s="3"/>
      <c r="M955" s="4"/>
      <c r="N955" s="3"/>
      <c r="O955" s="4"/>
      <c r="P955" s="4"/>
      <c r="Q955" s="4"/>
      <c r="R955" s="3"/>
      <c r="S955" s="3"/>
      <c r="T955" s="3"/>
      <c r="U955" s="4"/>
      <c r="V955" s="3"/>
      <c r="W955" s="3"/>
      <c r="X955" s="3"/>
      <c r="Y955" s="3"/>
      <c r="Z955" s="3"/>
      <c r="AA955" s="3"/>
      <c r="AB955" s="4"/>
      <c r="AC955" s="3"/>
      <c r="AD955" s="3"/>
      <c r="AE955" s="3"/>
      <c r="AF955" s="3"/>
      <c r="AG955" s="3"/>
      <c r="AH955" s="3"/>
      <c r="AI955" s="3"/>
      <c r="AJ955" s="3"/>
      <c r="AK955" s="3"/>
      <c r="AL955" s="3"/>
      <c r="AM955" s="3"/>
      <c r="AN955" s="3"/>
      <c r="AO955" s="3"/>
      <c r="AP955" s="3"/>
      <c r="AQ955" s="3"/>
      <c r="AR955" s="3"/>
      <c r="AS955" s="3"/>
      <c r="AT955" s="3"/>
    </row>
    <row r="956" spans="1:46" ht="13.5" customHeight="1">
      <c r="A956" s="221"/>
      <c r="B956" s="3"/>
      <c r="C956" s="4"/>
      <c r="D956" s="32"/>
      <c r="E956" s="4"/>
      <c r="F956" s="3"/>
      <c r="G956" s="4"/>
      <c r="H956" s="3"/>
      <c r="I956" s="4"/>
      <c r="J956" s="3"/>
      <c r="K956" s="4"/>
      <c r="L956" s="3"/>
      <c r="M956" s="4"/>
      <c r="N956" s="3"/>
      <c r="O956" s="4"/>
      <c r="P956" s="4"/>
      <c r="Q956" s="4"/>
      <c r="R956" s="3"/>
      <c r="S956" s="3"/>
      <c r="T956" s="3"/>
      <c r="U956" s="4"/>
      <c r="V956" s="3"/>
      <c r="W956" s="3"/>
      <c r="X956" s="3"/>
      <c r="Y956" s="3"/>
      <c r="Z956" s="3"/>
      <c r="AA956" s="3"/>
      <c r="AB956" s="4"/>
      <c r="AC956" s="3"/>
      <c r="AD956" s="3"/>
      <c r="AE956" s="3"/>
      <c r="AF956" s="3"/>
      <c r="AG956" s="3"/>
      <c r="AH956" s="3"/>
      <c r="AI956" s="3"/>
      <c r="AJ956" s="3"/>
      <c r="AK956" s="3"/>
      <c r="AL956" s="3"/>
      <c r="AM956" s="3"/>
      <c r="AN956" s="3"/>
      <c r="AO956" s="3"/>
      <c r="AP956" s="3"/>
      <c r="AQ956" s="3"/>
      <c r="AR956" s="3"/>
      <c r="AS956" s="3"/>
      <c r="AT956" s="3"/>
    </row>
    <row r="957" spans="1:46" ht="13.5" customHeight="1">
      <c r="A957" s="221"/>
      <c r="B957" s="3"/>
      <c r="C957" s="4"/>
      <c r="D957" s="32"/>
      <c r="E957" s="4"/>
      <c r="F957" s="3"/>
      <c r="G957" s="4"/>
      <c r="H957" s="3"/>
      <c r="I957" s="4"/>
      <c r="J957" s="3"/>
      <c r="K957" s="4"/>
      <c r="L957" s="3"/>
      <c r="M957" s="4"/>
      <c r="N957" s="3"/>
      <c r="O957" s="4"/>
      <c r="P957" s="4"/>
      <c r="Q957" s="4"/>
      <c r="R957" s="3"/>
      <c r="S957" s="3"/>
      <c r="T957" s="3"/>
      <c r="U957" s="4"/>
      <c r="V957" s="3"/>
      <c r="W957" s="3"/>
      <c r="X957" s="3"/>
      <c r="Y957" s="3"/>
      <c r="Z957" s="3"/>
      <c r="AA957" s="3"/>
      <c r="AB957" s="4"/>
      <c r="AC957" s="3"/>
      <c r="AD957" s="3"/>
      <c r="AE957" s="3"/>
      <c r="AF957" s="3"/>
      <c r="AG957" s="3"/>
      <c r="AH957" s="3"/>
      <c r="AI957" s="3"/>
      <c r="AJ957" s="3"/>
      <c r="AK957" s="3"/>
      <c r="AL957" s="3"/>
      <c r="AM957" s="3"/>
      <c r="AN957" s="3"/>
      <c r="AO957" s="3"/>
      <c r="AP957" s="3"/>
      <c r="AQ957" s="3"/>
      <c r="AR957" s="3"/>
      <c r="AS957" s="3"/>
      <c r="AT957" s="3"/>
    </row>
    <row r="958" spans="1:46" ht="13.5" customHeight="1">
      <c r="A958" s="221"/>
      <c r="B958" s="3"/>
      <c r="C958" s="4"/>
      <c r="D958" s="32"/>
      <c r="E958" s="4"/>
      <c r="F958" s="3"/>
      <c r="G958" s="4"/>
      <c r="H958" s="3"/>
      <c r="I958" s="4"/>
      <c r="J958" s="3"/>
      <c r="K958" s="4"/>
      <c r="L958" s="3"/>
      <c r="M958" s="4"/>
      <c r="N958" s="3"/>
      <c r="O958" s="4"/>
      <c r="P958" s="4"/>
      <c r="Q958" s="4"/>
      <c r="R958" s="3"/>
      <c r="S958" s="3"/>
      <c r="T958" s="3"/>
      <c r="U958" s="4"/>
      <c r="V958" s="3"/>
      <c r="W958" s="3"/>
      <c r="X958" s="3"/>
      <c r="Y958" s="3"/>
      <c r="Z958" s="3"/>
      <c r="AA958" s="3"/>
      <c r="AB958" s="4"/>
      <c r="AC958" s="3"/>
      <c r="AD958" s="3"/>
      <c r="AE958" s="3"/>
      <c r="AF958" s="3"/>
      <c r="AG958" s="3"/>
      <c r="AH958" s="3"/>
      <c r="AI958" s="3"/>
      <c r="AJ958" s="3"/>
      <c r="AK958" s="3"/>
      <c r="AL958" s="3"/>
      <c r="AM958" s="3"/>
      <c r="AN958" s="3"/>
      <c r="AO958" s="3"/>
      <c r="AP958" s="3"/>
      <c r="AQ958" s="3"/>
      <c r="AR958" s="3"/>
      <c r="AS958" s="3"/>
      <c r="AT958" s="3"/>
    </row>
    <row r="959" spans="1:46" ht="13.5" customHeight="1">
      <c r="A959" s="221"/>
      <c r="B959" s="3"/>
      <c r="C959" s="4"/>
      <c r="D959" s="32"/>
      <c r="E959" s="4"/>
      <c r="F959" s="3"/>
      <c r="G959" s="4"/>
      <c r="H959" s="3"/>
      <c r="I959" s="4"/>
      <c r="J959" s="3"/>
      <c r="K959" s="4"/>
      <c r="L959" s="3"/>
      <c r="M959" s="4"/>
      <c r="N959" s="3"/>
      <c r="O959" s="4"/>
      <c r="P959" s="4"/>
      <c r="Q959" s="4"/>
      <c r="R959" s="3"/>
      <c r="S959" s="3"/>
      <c r="T959" s="3"/>
      <c r="U959" s="4"/>
      <c r="V959" s="3"/>
      <c r="W959" s="3"/>
      <c r="X959" s="3"/>
      <c r="Y959" s="3"/>
      <c r="Z959" s="3"/>
      <c r="AA959" s="3"/>
      <c r="AB959" s="4"/>
      <c r="AC959" s="3"/>
      <c r="AD959" s="3"/>
      <c r="AE959" s="3"/>
      <c r="AF959" s="3"/>
      <c r="AG959" s="3"/>
      <c r="AH959" s="3"/>
      <c r="AI959" s="3"/>
      <c r="AJ959" s="3"/>
      <c r="AK959" s="3"/>
      <c r="AL959" s="3"/>
      <c r="AM959" s="3"/>
      <c r="AN959" s="3"/>
      <c r="AO959" s="3"/>
      <c r="AP959" s="3"/>
      <c r="AQ959" s="3"/>
      <c r="AR959" s="3"/>
      <c r="AS959" s="3"/>
      <c r="AT959" s="3"/>
    </row>
    <row r="960" spans="1:46" ht="13.5" customHeight="1">
      <c r="A960" s="221"/>
      <c r="B960" s="3"/>
      <c r="C960" s="4"/>
      <c r="D960" s="32"/>
      <c r="E960" s="4"/>
      <c r="F960" s="3"/>
      <c r="G960" s="4"/>
      <c r="H960" s="3"/>
      <c r="I960" s="4"/>
      <c r="J960" s="3"/>
      <c r="K960" s="4"/>
      <c r="L960" s="3"/>
      <c r="M960" s="4"/>
      <c r="N960" s="3"/>
      <c r="O960" s="4"/>
      <c r="P960" s="4"/>
      <c r="Q960" s="4"/>
      <c r="R960" s="3"/>
      <c r="S960" s="3"/>
      <c r="T960" s="3"/>
      <c r="U960" s="4"/>
      <c r="V960" s="3"/>
      <c r="W960" s="3"/>
      <c r="X960" s="3"/>
      <c r="Y960" s="3"/>
      <c r="Z960" s="3"/>
      <c r="AA960" s="3"/>
      <c r="AB960" s="4"/>
      <c r="AC960" s="3"/>
      <c r="AD960" s="3"/>
      <c r="AE960" s="3"/>
      <c r="AF960" s="3"/>
      <c r="AG960" s="3"/>
      <c r="AH960" s="3"/>
      <c r="AI960" s="3"/>
      <c r="AJ960" s="3"/>
      <c r="AK960" s="3"/>
      <c r="AL960" s="3"/>
      <c r="AM960" s="3"/>
      <c r="AN960" s="3"/>
      <c r="AO960" s="3"/>
      <c r="AP960" s="3"/>
      <c r="AQ960" s="3"/>
      <c r="AR960" s="3"/>
      <c r="AS960" s="3"/>
      <c r="AT960" s="3"/>
    </row>
    <row r="961" spans="1:46" ht="13.5" customHeight="1">
      <c r="A961" s="221"/>
      <c r="B961" s="3"/>
      <c r="C961" s="4"/>
      <c r="D961" s="32"/>
      <c r="E961" s="4"/>
      <c r="F961" s="3"/>
      <c r="G961" s="4"/>
      <c r="H961" s="3"/>
      <c r="I961" s="4"/>
      <c r="J961" s="3"/>
      <c r="K961" s="4"/>
      <c r="L961" s="3"/>
      <c r="M961" s="4"/>
      <c r="N961" s="3"/>
      <c r="O961" s="4"/>
      <c r="P961" s="4"/>
      <c r="Q961" s="4"/>
      <c r="R961" s="3"/>
      <c r="S961" s="3"/>
      <c r="T961" s="3"/>
      <c r="U961" s="4"/>
      <c r="V961" s="3"/>
      <c r="W961" s="3"/>
      <c r="X961" s="3"/>
      <c r="Y961" s="3"/>
      <c r="Z961" s="3"/>
      <c r="AA961" s="3"/>
      <c r="AB961" s="4"/>
      <c r="AC961" s="3"/>
      <c r="AD961" s="3"/>
      <c r="AE961" s="3"/>
      <c r="AF961" s="3"/>
      <c r="AG961" s="3"/>
      <c r="AH961" s="3"/>
      <c r="AI961" s="3"/>
      <c r="AJ961" s="3"/>
      <c r="AK961" s="3"/>
      <c r="AL961" s="3"/>
      <c r="AM961" s="3"/>
      <c r="AN961" s="3"/>
      <c r="AO961" s="3"/>
      <c r="AP961" s="3"/>
      <c r="AQ961" s="3"/>
      <c r="AR961" s="3"/>
      <c r="AS961" s="3"/>
      <c r="AT961" s="3"/>
    </row>
    <row r="962" spans="1:46" ht="13.5" customHeight="1">
      <c r="A962" s="221"/>
      <c r="B962" s="3"/>
      <c r="C962" s="4"/>
      <c r="D962" s="32"/>
      <c r="E962" s="4"/>
      <c r="F962" s="3"/>
      <c r="G962" s="4"/>
      <c r="H962" s="3"/>
      <c r="I962" s="4"/>
      <c r="J962" s="3"/>
      <c r="K962" s="4"/>
      <c r="L962" s="3"/>
      <c r="M962" s="4"/>
      <c r="N962" s="3"/>
      <c r="O962" s="4"/>
      <c r="P962" s="4"/>
      <c r="Q962" s="4"/>
      <c r="R962" s="3"/>
      <c r="S962" s="3"/>
      <c r="T962" s="3"/>
      <c r="U962" s="4"/>
      <c r="V962" s="3"/>
      <c r="W962" s="3"/>
      <c r="X962" s="3"/>
      <c r="Y962" s="3"/>
      <c r="Z962" s="3"/>
      <c r="AA962" s="3"/>
      <c r="AB962" s="4"/>
      <c r="AC962" s="3"/>
      <c r="AD962" s="3"/>
      <c r="AE962" s="3"/>
      <c r="AF962" s="3"/>
      <c r="AG962" s="3"/>
      <c r="AH962" s="3"/>
      <c r="AI962" s="3"/>
      <c r="AJ962" s="3"/>
      <c r="AK962" s="3"/>
      <c r="AL962" s="3"/>
      <c r="AM962" s="3"/>
      <c r="AN962" s="3"/>
      <c r="AO962" s="3"/>
      <c r="AP962" s="3"/>
      <c r="AQ962" s="3"/>
      <c r="AR962" s="3"/>
      <c r="AS962" s="3"/>
      <c r="AT962" s="3"/>
    </row>
    <row r="963" spans="1:46" ht="13.5" customHeight="1">
      <c r="A963" s="221"/>
      <c r="B963" s="3"/>
      <c r="C963" s="4"/>
      <c r="D963" s="32"/>
      <c r="E963" s="4"/>
      <c r="F963" s="3"/>
      <c r="G963" s="4"/>
      <c r="H963" s="3"/>
      <c r="I963" s="4"/>
      <c r="J963" s="3"/>
      <c r="K963" s="4"/>
      <c r="L963" s="3"/>
      <c r="M963" s="4"/>
      <c r="N963" s="3"/>
      <c r="O963" s="4"/>
      <c r="P963" s="4"/>
      <c r="Q963" s="4"/>
      <c r="R963" s="3"/>
      <c r="S963" s="3"/>
      <c r="T963" s="3"/>
      <c r="U963" s="4"/>
      <c r="V963" s="3"/>
      <c r="W963" s="3"/>
      <c r="X963" s="3"/>
      <c r="Y963" s="3"/>
      <c r="Z963" s="3"/>
      <c r="AA963" s="3"/>
      <c r="AB963" s="4"/>
      <c r="AC963" s="3"/>
      <c r="AD963" s="3"/>
      <c r="AE963" s="3"/>
      <c r="AF963" s="3"/>
      <c r="AG963" s="3"/>
      <c r="AH963" s="3"/>
      <c r="AI963" s="3"/>
      <c r="AJ963" s="3"/>
      <c r="AK963" s="3"/>
      <c r="AL963" s="3"/>
      <c r="AM963" s="3"/>
      <c r="AN963" s="3"/>
      <c r="AO963" s="3"/>
      <c r="AP963" s="3"/>
      <c r="AQ963" s="3"/>
      <c r="AR963" s="3"/>
      <c r="AS963" s="3"/>
      <c r="AT963" s="3"/>
    </row>
    <row r="964" spans="1:46" ht="13.5" customHeight="1">
      <c r="A964" s="221"/>
      <c r="B964" s="3"/>
      <c r="C964" s="4"/>
      <c r="D964" s="32"/>
      <c r="E964" s="4"/>
      <c r="F964" s="3"/>
      <c r="G964" s="4"/>
      <c r="H964" s="3"/>
      <c r="I964" s="4"/>
      <c r="J964" s="3"/>
      <c r="K964" s="4"/>
      <c r="L964" s="3"/>
      <c r="M964" s="4"/>
      <c r="N964" s="3"/>
      <c r="O964" s="4"/>
      <c r="P964" s="4"/>
      <c r="Q964" s="4"/>
      <c r="R964" s="3"/>
      <c r="S964" s="3"/>
      <c r="T964" s="3"/>
      <c r="U964" s="4"/>
      <c r="V964" s="3"/>
      <c r="W964" s="3"/>
      <c r="X964" s="3"/>
      <c r="Y964" s="3"/>
      <c r="Z964" s="3"/>
      <c r="AA964" s="3"/>
      <c r="AB964" s="4"/>
      <c r="AC964" s="3"/>
      <c r="AD964" s="3"/>
      <c r="AE964" s="3"/>
      <c r="AF964" s="3"/>
      <c r="AG964" s="3"/>
      <c r="AH964" s="3"/>
      <c r="AI964" s="3"/>
      <c r="AJ964" s="3"/>
      <c r="AK964" s="3"/>
      <c r="AL964" s="3"/>
      <c r="AM964" s="3"/>
      <c r="AN964" s="3"/>
      <c r="AO964" s="3"/>
      <c r="AP964" s="3"/>
      <c r="AQ964" s="3"/>
      <c r="AR964" s="3"/>
      <c r="AS964" s="3"/>
      <c r="AT964" s="3"/>
    </row>
    <row r="965" spans="1:46" ht="13.5" customHeight="1">
      <c r="A965" s="221"/>
      <c r="B965" s="3"/>
      <c r="C965" s="4"/>
      <c r="D965" s="32"/>
      <c r="E965" s="4"/>
      <c r="F965" s="3"/>
      <c r="G965" s="4"/>
      <c r="H965" s="3"/>
      <c r="I965" s="4"/>
      <c r="J965" s="3"/>
      <c r="K965" s="4"/>
      <c r="L965" s="3"/>
      <c r="M965" s="4"/>
      <c r="N965" s="3"/>
      <c r="O965" s="4"/>
      <c r="P965" s="4"/>
      <c r="Q965" s="4"/>
      <c r="R965" s="3"/>
      <c r="S965" s="3"/>
      <c r="T965" s="3"/>
      <c r="U965" s="4"/>
      <c r="V965" s="3"/>
      <c r="W965" s="3"/>
      <c r="X965" s="3"/>
      <c r="Y965" s="3"/>
      <c r="Z965" s="3"/>
      <c r="AA965" s="3"/>
      <c r="AB965" s="4"/>
      <c r="AC965" s="3"/>
      <c r="AD965" s="3"/>
      <c r="AE965" s="3"/>
      <c r="AF965" s="3"/>
      <c r="AG965" s="3"/>
      <c r="AH965" s="3"/>
      <c r="AI965" s="3"/>
      <c r="AJ965" s="3"/>
      <c r="AK965" s="3"/>
      <c r="AL965" s="3"/>
      <c r="AM965" s="3"/>
      <c r="AN965" s="3"/>
      <c r="AO965" s="3"/>
      <c r="AP965" s="3"/>
      <c r="AQ965" s="3"/>
      <c r="AR965" s="3"/>
      <c r="AS965" s="3"/>
      <c r="AT965" s="3"/>
    </row>
    <row r="966" spans="1:46" ht="13.5" customHeight="1">
      <c r="A966" s="221"/>
      <c r="B966" s="3"/>
      <c r="C966" s="4"/>
      <c r="D966" s="32"/>
      <c r="E966" s="4"/>
      <c r="F966" s="3"/>
      <c r="G966" s="4"/>
      <c r="H966" s="3"/>
      <c r="I966" s="4"/>
      <c r="J966" s="3"/>
      <c r="K966" s="4"/>
      <c r="L966" s="3"/>
      <c r="M966" s="4"/>
      <c r="N966" s="3"/>
      <c r="O966" s="4"/>
      <c r="P966" s="4"/>
      <c r="Q966" s="4"/>
      <c r="R966" s="3"/>
      <c r="S966" s="3"/>
      <c r="T966" s="3"/>
      <c r="U966" s="4"/>
      <c r="V966" s="3"/>
      <c r="W966" s="3"/>
      <c r="X966" s="3"/>
      <c r="Y966" s="3"/>
      <c r="Z966" s="3"/>
      <c r="AA966" s="3"/>
      <c r="AB966" s="4"/>
      <c r="AC966" s="3"/>
      <c r="AD966" s="3"/>
      <c r="AE966" s="3"/>
      <c r="AF966" s="3"/>
      <c r="AG966" s="3"/>
      <c r="AH966" s="3"/>
      <c r="AI966" s="3"/>
      <c r="AJ966" s="3"/>
      <c r="AK966" s="3"/>
      <c r="AL966" s="3"/>
      <c r="AM966" s="3"/>
      <c r="AN966" s="3"/>
      <c r="AO966" s="3"/>
      <c r="AP966" s="3"/>
      <c r="AQ966" s="3"/>
      <c r="AR966" s="3"/>
      <c r="AS966" s="3"/>
      <c r="AT966" s="3"/>
    </row>
    <row r="967" spans="1:46" ht="13.5" customHeight="1">
      <c r="A967" s="221"/>
      <c r="B967" s="3"/>
      <c r="C967" s="4"/>
      <c r="D967" s="32"/>
      <c r="E967" s="4"/>
      <c r="F967" s="3"/>
      <c r="G967" s="4"/>
      <c r="H967" s="3"/>
      <c r="I967" s="4"/>
      <c r="J967" s="3"/>
      <c r="K967" s="4"/>
      <c r="L967" s="3"/>
      <c r="M967" s="4"/>
      <c r="N967" s="3"/>
      <c r="O967" s="4"/>
      <c r="P967" s="4"/>
      <c r="Q967" s="4"/>
      <c r="R967" s="3"/>
      <c r="S967" s="3"/>
      <c r="T967" s="3"/>
      <c r="U967" s="4"/>
      <c r="V967" s="3"/>
      <c r="W967" s="3"/>
      <c r="X967" s="3"/>
      <c r="Y967" s="3"/>
      <c r="Z967" s="3"/>
      <c r="AA967" s="3"/>
      <c r="AB967" s="4"/>
      <c r="AC967" s="3"/>
      <c r="AD967" s="3"/>
      <c r="AE967" s="3"/>
      <c r="AF967" s="3"/>
      <c r="AG967" s="3"/>
      <c r="AH967" s="3"/>
      <c r="AI967" s="3"/>
      <c r="AJ967" s="3"/>
      <c r="AK967" s="3"/>
      <c r="AL967" s="3"/>
      <c r="AM967" s="3"/>
      <c r="AN967" s="3"/>
      <c r="AO967" s="3"/>
      <c r="AP967" s="3"/>
      <c r="AQ967" s="3"/>
      <c r="AR967" s="3"/>
      <c r="AS967" s="3"/>
      <c r="AT967" s="3"/>
    </row>
    <row r="968" spans="1:46" ht="13.5" customHeight="1">
      <c r="A968" s="221"/>
      <c r="B968" s="3"/>
      <c r="C968" s="4"/>
      <c r="D968" s="32"/>
      <c r="E968" s="4"/>
      <c r="F968" s="3"/>
      <c r="G968" s="4"/>
      <c r="H968" s="3"/>
      <c r="I968" s="4"/>
      <c r="J968" s="3"/>
      <c r="K968" s="4"/>
      <c r="L968" s="3"/>
      <c r="M968" s="4"/>
      <c r="N968" s="3"/>
      <c r="O968" s="4"/>
      <c r="P968" s="4"/>
      <c r="Q968" s="4"/>
      <c r="R968" s="3"/>
      <c r="S968" s="3"/>
      <c r="T968" s="3"/>
      <c r="U968" s="4"/>
      <c r="V968" s="3"/>
      <c r="W968" s="3"/>
      <c r="X968" s="3"/>
      <c r="Y968" s="3"/>
      <c r="Z968" s="3"/>
      <c r="AA968" s="3"/>
      <c r="AB968" s="4"/>
      <c r="AC968" s="3"/>
      <c r="AD968" s="3"/>
      <c r="AE968" s="3"/>
      <c r="AF968" s="3"/>
      <c r="AG968" s="3"/>
      <c r="AH968" s="3"/>
      <c r="AI968" s="3"/>
      <c r="AJ968" s="3"/>
      <c r="AK968" s="3"/>
      <c r="AL968" s="3"/>
      <c r="AM968" s="3"/>
      <c r="AN968" s="3"/>
      <c r="AO968" s="3"/>
      <c r="AP968" s="3"/>
      <c r="AQ968" s="3"/>
      <c r="AR968" s="3"/>
      <c r="AS968" s="3"/>
      <c r="AT968" s="3"/>
    </row>
    <row r="969" spans="1:46" ht="13.5" customHeight="1">
      <c r="A969" s="221"/>
      <c r="B969" s="3"/>
      <c r="C969" s="4"/>
      <c r="D969" s="32"/>
      <c r="E969" s="4"/>
      <c r="F969" s="3"/>
      <c r="G969" s="4"/>
      <c r="H969" s="3"/>
      <c r="I969" s="4"/>
      <c r="J969" s="3"/>
      <c r="K969" s="4"/>
      <c r="L969" s="3"/>
      <c r="M969" s="4"/>
      <c r="N969" s="3"/>
      <c r="O969" s="4"/>
      <c r="P969" s="4"/>
      <c r="Q969" s="4"/>
      <c r="R969" s="3"/>
      <c r="S969" s="3"/>
      <c r="T969" s="3"/>
      <c r="U969" s="4"/>
      <c r="V969" s="3"/>
      <c r="W969" s="3"/>
      <c r="X969" s="3"/>
      <c r="Y969" s="3"/>
      <c r="Z969" s="3"/>
      <c r="AA969" s="3"/>
      <c r="AB969" s="4"/>
      <c r="AC969" s="3"/>
      <c r="AD969" s="3"/>
      <c r="AE969" s="3"/>
      <c r="AF969" s="3"/>
      <c r="AG969" s="3"/>
      <c r="AH969" s="3"/>
      <c r="AI969" s="3"/>
      <c r="AJ969" s="3"/>
      <c r="AK969" s="3"/>
      <c r="AL969" s="3"/>
      <c r="AM969" s="3"/>
      <c r="AN969" s="3"/>
      <c r="AO969" s="3"/>
      <c r="AP969" s="3"/>
      <c r="AQ969" s="3"/>
      <c r="AR969" s="3"/>
      <c r="AS969" s="3"/>
      <c r="AT969" s="3"/>
    </row>
    <row r="970" spans="1:46" ht="13.5" customHeight="1">
      <c r="A970" s="221"/>
      <c r="B970" s="3"/>
      <c r="C970" s="4"/>
      <c r="D970" s="32"/>
      <c r="E970" s="4"/>
      <c r="F970" s="3"/>
      <c r="G970" s="4"/>
      <c r="H970" s="3"/>
      <c r="I970" s="4"/>
      <c r="J970" s="3"/>
      <c r="K970" s="4"/>
      <c r="L970" s="3"/>
      <c r="M970" s="4"/>
      <c r="N970" s="3"/>
      <c r="O970" s="4"/>
      <c r="P970" s="4"/>
      <c r="Q970" s="4"/>
      <c r="R970" s="3"/>
      <c r="S970" s="3"/>
      <c r="T970" s="3"/>
      <c r="U970" s="4"/>
      <c r="V970" s="3"/>
      <c r="W970" s="3"/>
      <c r="X970" s="3"/>
      <c r="Y970" s="3"/>
      <c r="Z970" s="3"/>
      <c r="AA970" s="3"/>
      <c r="AB970" s="4"/>
      <c r="AC970" s="3"/>
      <c r="AD970" s="3"/>
      <c r="AE970" s="3"/>
      <c r="AF970" s="3"/>
      <c r="AG970" s="3"/>
      <c r="AH970" s="3"/>
      <c r="AI970" s="3"/>
      <c r="AJ970" s="3"/>
      <c r="AK970" s="3"/>
      <c r="AL970" s="3"/>
      <c r="AM970" s="3"/>
      <c r="AN970" s="3"/>
      <c r="AO970" s="3"/>
      <c r="AP970" s="3"/>
      <c r="AQ970" s="3"/>
      <c r="AR970" s="3"/>
      <c r="AS970" s="3"/>
      <c r="AT970" s="3"/>
    </row>
    <row r="971" spans="1:46" ht="13.5" customHeight="1">
      <c r="A971" s="221"/>
      <c r="B971" s="3"/>
      <c r="C971" s="4"/>
      <c r="D971" s="32"/>
      <c r="E971" s="4"/>
      <c r="F971" s="3"/>
      <c r="G971" s="4"/>
      <c r="H971" s="3"/>
      <c r="I971" s="4"/>
      <c r="J971" s="3"/>
      <c r="K971" s="4"/>
      <c r="L971" s="3"/>
      <c r="M971" s="4"/>
      <c r="N971" s="3"/>
      <c r="O971" s="4"/>
      <c r="P971" s="4"/>
      <c r="Q971" s="4"/>
      <c r="R971" s="3"/>
      <c r="S971" s="3"/>
      <c r="T971" s="3"/>
      <c r="U971" s="4"/>
      <c r="V971" s="3"/>
      <c r="W971" s="3"/>
      <c r="X971" s="3"/>
      <c r="Y971" s="3"/>
      <c r="Z971" s="3"/>
      <c r="AA971" s="3"/>
      <c r="AB971" s="4"/>
      <c r="AC971" s="3"/>
      <c r="AD971" s="3"/>
      <c r="AE971" s="3"/>
      <c r="AF971" s="3"/>
      <c r="AG971" s="3"/>
      <c r="AH971" s="3"/>
      <c r="AI971" s="3"/>
      <c r="AJ971" s="3"/>
      <c r="AK971" s="3"/>
      <c r="AL971" s="3"/>
      <c r="AM971" s="3"/>
      <c r="AN971" s="3"/>
      <c r="AO971" s="3"/>
      <c r="AP971" s="3"/>
      <c r="AQ971" s="3"/>
      <c r="AR971" s="3"/>
      <c r="AS971" s="3"/>
      <c r="AT971" s="3"/>
    </row>
    <row r="972" spans="1:46" ht="13.5" customHeight="1">
      <c r="A972" s="221"/>
      <c r="B972" s="3"/>
      <c r="C972" s="4"/>
      <c r="D972" s="32"/>
      <c r="E972" s="4"/>
      <c r="F972" s="3"/>
      <c r="G972" s="4"/>
      <c r="H972" s="3"/>
      <c r="I972" s="4"/>
      <c r="J972" s="3"/>
      <c r="K972" s="4"/>
      <c r="L972" s="3"/>
      <c r="M972" s="4"/>
      <c r="N972" s="3"/>
      <c r="O972" s="4"/>
      <c r="P972" s="4"/>
      <c r="Q972" s="4"/>
      <c r="R972" s="3"/>
      <c r="S972" s="3"/>
      <c r="T972" s="3"/>
      <c r="U972" s="4"/>
      <c r="V972" s="3"/>
      <c r="W972" s="3"/>
      <c r="X972" s="3"/>
      <c r="Y972" s="3"/>
      <c r="Z972" s="3"/>
      <c r="AA972" s="3"/>
      <c r="AB972" s="4"/>
      <c r="AC972" s="3"/>
      <c r="AD972" s="3"/>
      <c r="AE972" s="3"/>
      <c r="AF972" s="3"/>
      <c r="AG972" s="3"/>
      <c r="AH972" s="3"/>
      <c r="AI972" s="3"/>
      <c r="AJ972" s="3"/>
      <c r="AK972" s="3"/>
      <c r="AL972" s="3"/>
      <c r="AM972" s="3"/>
      <c r="AN972" s="3"/>
      <c r="AO972" s="3"/>
      <c r="AP972" s="3"/>
      <c r="AQ972" s="3"/>
      <c r="AR972" s="3"/>
      <c r="AS972" s="3"/>
      <c r="AT972" s="3"/>
    </row>
    <row r="973" spans="1:46" ht="13.5" customHeight="1">
      <c r="A973" s="221"/>
      <c r="B973" s="3"/>
      <c r="C973" s="4"/>
      <c r="D973" s="32"/>
      <c r="E973" s="4"/>
      <c r="F973" s="3"/>
      <c r="G973" s="4"/>
      <c r="H973" s="3"/>
      <c r="I973" s="4"/>
      <c r="J973" s="3"/>
      <c r="K973" s="4"/>
      <c r="L973" s="3"/>
      <c r="M973" s="4"/>
      <c r="N973" s="3"/>
      <c r="O973" s="4"/>
      <c r="P973" s="4"/>
      <c r="Q973" s="4"/>
      <c r="R973" s="3"/>
      <c r="S973" s="3"/>
      <c r="T973" s="3"/>
      <c r="U973" s="4"/>
      <c r="V973" s="3"/>
      <c r="W973" s="3"/>
      <c r="X973" s="3"/>
      <c r="Y973" s="3"/>
      <c r="Z973" s="3"/>
      <c r="AA973" s="3"/>
      <c r="AB973" s="4"/>
      <c r="AC973" s="3"/>
      <c r="AD973" s="3"/>
      <c r="AE973" s="3"/>
      <c r="AF973" s="3"/>
      <c r="AG973" s="3"/>
      <c r="AH973" s="3"/>
      <c r="AI973" s="3"/>
      <c r="AJ973" s="3"/>
      <c r="AK973" s="3"/>
      <c r="AL973" s="3"/>
      <c r="AM973" s="3"/>
      <c r="AN973" s="3"/>
      <c r="AO973" s="3"/>
      <c r="AP973" s="3"/>
      <c r="AQ973" s="3"/>
      <c r="AR973" s="3"/>
      <c r="AS973" s="3"/>
      <c r="AT973" s="3"/>
    </row>
    <row r="974" spans="1:46" ht="13.5" customHeight="1">
      <c r="A974" s="221"/>
      <c r="B974" s="3"/>
      <c r="C974" s="4"/>
      <c r="D974" s="32"/>
      <c r="E974" s="4"/>
      <c r="F974" s="3"/>
      <c r="G974" s="4"/>
      <c r="H974" s="3"/>
      <c r="I974" s="4"/>
      <c r="J974" s="3"/>
      <c r="K974" s="4"/>
      <c r="L974" s="3"/>
      <c r="M974" s="4"/>
      <c r="N974" s="3"/>
      <c r="O974" s="4"/>
      <c r="P974" s="4"/>
      <c r="Q974" s="4"/>
      <c r="R974" s="3"/>
      <c r="S974" s="3"/>
      <c r="T974" s="3"/>
      <c r="U974" s="4"/>
      <c r="V974" s="3"/>
      <c r="W974" s="3"/>
      <c r="X974" s="3"/>
      <c r="Y974" s="3"/>
      <c r="Z974" s="3"/>
      <c r="AA974" s="3"/>
      <c r="AB974" s="4"/>
      <c r="AC974" s="3"/>
      <c r="AD974" s="3"/>
      <c r="AE974" s="3"/>
      <c r="AF974" s="3"/>
      <c r="AG974" s="3"/>
      <c r="AH974" s="3"/>
      <c r="AI974" s="3"/>
      <c r="AJ974" s="3"/>
      <c r="AK974" s="3"/>
      <c r="AL974" s="3"/>
      <c r="AM974" s="3"/>
      <c r="AN974" s="3"/>
      <c r="AO974" s="3"/>
      <c r="AP974" s="3"/>
      <c r="AQ974" s="3"/>
      <c r="AR974" s="3"/>
      <c r="AS974" s="3"/>
      <c r="AT974" s="3"/>
    </row>
    <row r="975" spans="1:46" ht="13.5" customHeight="1">
      <c r="A975" s="221"/>
      <c r="B975" s="3"/>
      <c r="C975" s="4"/>
      <c r="D975" s="32"/>
      <c r="E975" s="4"/>
      <c r="F975" s="3"/>
      <c r="G975" s="4"/>
      <c r="H975" s="3"/>
      <c r="I975" s="4"/>
      <c r="J975" s="3"/>
      <c r="K975" s="4"/>
      <c r="L975" s="3"/>
      <c r="M975" s="4"/>
      <c r="N975" s="3"/>
      <c r="O975" s="4"/>
      <c r="P975" s="4"/>
      <c r="Q975" s="4"/>
      <c r="R975" s="3"/>
      <c r="S975" s="3"/>
      <c r="T975" s="3"/>
      <c r="U975" s="4"/>
      <c r="V975" s="3"/>
      <c r="W975" s="3"/>
      <c r="X975" s="3"/>
      <c r="Y975" s="3"/>
      <c r="Z975" s="3"/>
      <c r="AA975" s="3"/>
      <c r="AB975" s="4"/>
      <c r="AC975" s="3"/>
      <c r="AD975" s="3"/>
      <c r="AE975" s="3"/>
      <c r="AF975" s="3"/>
      <c r="AG975" s="3"/>
      <c r="AH975" s="3"/>
      <c r="AI975" s="3"/>
      <c r="AJ975" s="3"/>
      <c r="AK975" s="3"/>
      <c r="AL975" s="3"/>
      <c r="AM975" s="3"/>
      <c r="AN975" s="3"/>
      <c r="AO975" s="3"/>
      <c r="AP975" s="3"/>
      <c r="AQ975" s="3"/>
      <c r="AR975" s="3"/>
      <c r="AS975" s="3"/>
      <c r="AT975" s="3"/>
    </row>
    <row r="976" spans="1:46" ht="13.5" customHeight="1">
      <c r="A976" s="221"/>
      <c r="B976" s="3"/>
      <c r="C976" s="4"/>
      <c r="D976" s="32"/>
      <c r="E976" s="4"/>
      <c r="F976" s="3"/>
      <c r="G976" s="4"/>
      <c r="H976" s="3"/>
      <c r="I976" s="4"/>
      <c r="J976" s="3"/>
      <c r="K976" s="4"/>
      <c r="L976" s="3"/>
      <c r="M976" s="4"/>
      <c r="N976" s="3"/>
      <c r="O976" s="4"/>
      <c r="P976" s="4"/>
      <c r="Q976" s="4"/>
      <c r="R976" s="3"/>
      <c r="S976" s="3"/>
      <c r="T976" s="3"/>
      <c r="U976" s="4"/>
      <c r="V976" s="3"/>
      <c r="W976" s="3"/>
      <c r="X976" s="3"/>
      <c r="Y976" s="3"/>
      <c r="Z976" s="3"/>
      <c r="AA976" s="3"/>
      <c r="AB976" s="4"/>
      <c r="AC976" s="3"/>
      <c r="AD976" s="3"/>
      <c r="AE976" s="3"/>
      <c r="AF976" s="3"/>
      <c r="AG976" s="3"/>
      <c r="AH976" s="3"/>
      <c r="AI976" s="3"/>
      <c r="AJ976" s="3"/>
      <c r="AK976" s="3"/>
      <c r="AL976" s="3"/>
      <c r="AM976" s="3"/>
      <c r="AN976" s="3"/>
      <c r="AO976" s="3"/>
      <c r="AP976" s="3"/>
      <c r="AQ976" s="3"/>
      <c r="AR976" s="3"/>
      <c r="AS976" s="3"/>
      <c r="AT976" s="3"/>
    </row>
    <row r="977" spans="1:46" ht="13.5" customHeight="1">
      <c r="A977" s="221"/>
      <c r="B977" s="3"/>
      <c r="C977" s="4"/>
      <c r="D977" s="32"/>
      <c r="E977" s="4"/>
      <c r="F977" s="3"/>
      <c r="G977" s="4"/>
      <c r="H977" s="3"/>
      <c r="I977" s="4"/>
      <c r="J977" s="3"/>
      <c r="K977" s="4"/>
      <c r="L977" s="3"/>
      <c r="M977" s="4"/>
      <c r="N977" s="3"/>
      <c r="O977" s="4"/>
      <c r="P977" s="4"/>
      <c r="Q977" s="4"/>
      <c r="R977" s="3"/>
      <c r="S977" s="3"/>
      <c r="T977" s="3"/>
      <c r="U977" s="4"/>
      <c r="V977" s="3"/>
      <c r="W977" s="3"/>
      <c r="X977" s="3"/>
      <c r="Y977" s="3"/>
      <c r="Z977" s="3"/>
      <c r="AA977" s="3"/>
      <c r="AB977" s="4"/>
      <c r="AC977" s="3"/>
      <c r="AD977" s="3"/>
      <c r="AE977" s="3"/>
      <c r="AF977" s="3"/>
      <c r="AG977" s="3"/>
      <c r="AH977" s="3"/>
      <c r="AI977" s="3"/>
      <c r="AJ977" s="3"/>
      <c r="AK977" s="3"/>
      <c r="AL977" s="3"/>
      <c r="AM977" s="3"/>
      <c r="AN977" s="3"/>
      <c r="AO977" s="3"/>
      <c r="AP977" s="3"/>
      <c r="AQ977" s="3"/>
      <c r="AR977" s="3"/>
      <c r="AS977" s="3"/>
      <c r="AT977" s="3"/>
    </row>
    <row r="978" spans="1:46" ht="13.5" customHeight="1">
      <c r="A978" s="221"/>
      <c r="B978" s="3"/>
      <c r="C978" s="4"/>
      <c r="D978" s="32"/>
      <c r="E978" s="4"/>
      <c r="F978" s="3"/>
      <c r="G978" s="4"/>
      <c r="H978" s="3"/>
      <c r="I978" s="4"/>
      <c r="J978" s="3"/>
      <c r="K978" s="4"/>
      <c r="L978" s="3"/>
      <c r="M978" s="4"/>
      <c r="N978" s="3"/>
      <c r="O978" s="4"/>
      <c r="P978" s="4"/>
      <c r="Q978" s="4"/>
      <c r="R978" s="3"/>
      <c r="S978" s="3"/>
      <c r="T978" s="3"/>
      <c r="U978" s="4"/>
      <c r="V978" s="3"/>
      <c r="W978" s="3"/>
      <c r="X978" s="3"/>
      <c r="Y978" s="3"/>
      <c r="Z978" s="3"/>
      <c r="AA978" s="3"/>
      <c r="AB978" s="4"/>
      <c r="AC978" s="3"/>
      <c r="AD978" s="3"/>
      <c r="AE978" s="3"/>
      <c r="AF978" s="3"/>
      <c r="AG978" s="3"/>
      <c r="AH978" s="3"/>
      <c r="AI978" s="3"/>
      <c r="AJ978" s="3"/>
      <c r="AK978" s="3"/>
      <c r="AL978" s="3"/>
      <c r="AM978" s="3"/>
      <c r="AN978" s="3"/>
      <c r="AO978" s="3"/>
      <c r="AP978" s="3"/>
      <c r="AQ978" s="3"/>
      <c r="AR978" s="3"/>
      <c r="AS978" s="3"/>
      <c r="AT978" s="3"/>
    </row>
    <row r="979" spans="1:46" ht="13.5" customHeight="1">
      <c r="A979" s="221"/>
      <c r="B979" s="3"/>
      <c r="C979" s="4"/>
      <c r="D979" s="32"/>
      <c r="E979" s="4"/>
      <c r="F979" s="3"/>
      <c r="G979" s="4"/>
      <c r="H979" s="3"/>
      <c r="I979" s="4"/>
      <c r="J979" s="3"/>
      <c r="K979" s="4"/>
      <c r="L979" s="3"/>
      <c r="M979" s="4"/>
      <c r="N979" s="3"/>
      <c r="O979" s="4"/>
      <c r="P979" s="4"/>
      <c r="Q979" s="4"/>
      <c r="R979" s="3"/>
      <c r="S979" s="3"/>
      <c r="T979" s="3"/>
      <c r="U979" s="4"/>
      <c r="V979" s="3"/>
      <c r="W979" s="3"/>
      <c r="X979" s="3"/>
      <c r="Y979" s="3"/>
      <c r="Z979" s="3"/>
      <c r="AA979" s="3"/>
      <c r="AB979" s="4"/>
      <c r="AC979" s="3"/>
      <c r="AD979" s="3"/>
      <c r="AE979" s="3"/>
      <c r="AF979" s="3"/>
      <c r="AG979" s="3"/>
      <c r="AH979" s="3"/>
      <c r="AI979" s="3"/>
      <c r="AJ979" s="3"/>
      <c r="AK979" s="3"/>
      <c r="AL979" s="3"/>
      <c r="AM979" s="3"/>
      <c r="AN979" s="3"/>
      <c r="AO979" s="3"/>
      <c r="AP979" s="3"/>
      <c r="AQ979" s="3"/>
      <c r="AR979" s="3"/>
      <c r="AS979" s="3"/>
      <c r="AT979" s="3"/>
    </row>
    <row r="980" spans="1:46" ht="13.5" customHeight="1">
      <c r="A980" s="221"/>
      <c r="B980" s="3"/>
      <c r="C980" s="4"/>
      <c r="D980" s="32"/>
      <c r="E980" s="4"/>
      <c r="F980" s="3"/>
      <c r="G980" s="4"/>
      <c r="H980" s="3"/>
      <c r="I980" s="4"/>
      <c r="J980" s="3"/>
      <c r="K980" s="4"/>
      <c r="L980" s="3"/>
      <c r="M980" s="4"/>
      <c r="N980" s="3"/>
      <c r="O980" s="4"/>
      <c r="P980" s="4"/>
      <c r="Q980" s="4"/>
      <c r="R980" s="3"/>
      <c r="S980" s="3"/>
      <c r="T980" s="3"/>
      <c r="U980" s="4"/>
      <c r="V980" s="3"/>
      <c r="W980" s="3"/>
      <c r="X980" s="3"/>
      <c r="Y980" s="3"/>
      <c r="Z980" s="3"/>
      <c r="AA980" s="3"/>
      <c r="AB980" s="4"/>
      <c r="AC980" s="3"/>
      <c r="AD980" s="3"/>
      <c r="AE980" s="3"/>
      <c r="AF980" s="3"/>
      <c r="AG980" s="3"/>
      <c r="AH980" s="3"/>
      <c r="AI980" s="3"/>
      <c r="AJ980" s="3"/>
      <c r="AK980" s="3"/>
      <c r="AL980" s="3"/>
      <c r="AM980" s="3"/>
      <c r="AN980" s="3"/>
      <c r="AO980" s="3"/>
      <c r="AP980" s="3"/>
      <c r="AQ980" s="3"/>
      <c r="AR980" s="3"/>
      <c r="AS980" s="3"/>
      <c r="AT980" s="3"/>
    </row>
    <row r="981" spans="1:46" ht="13.5" customHeight="1">
      <c r="A981" s="221"/>
      <c r="B981" s="3"/>
      <c r="C981" s="4"/>
      <c r="D981" s="32"/>
      <c r="E981" s="4"/>
      <c r="F981" s="3"/>
      <c r="G981" s="4"/>
      <c r="H981" s="3"/>
      <c r="I981" s="4"/>
      <c r="J981" s="3"/>
      <c r="K981" s="4"/>
      <c r="L981" s="3"/>
      <c r="M981" s="4"/>
      <c r="N981" s="3"/>
      <c r="O981" s="4"/>
      <c r="P981" s="4"/>
      <c r="Q981" s="4"/>
      <c r="R981" s="3"/>
      <c r="S981" s="3"/>
      <c r="T981" s="3"/>
      <c r="U981" s="4"/>
      <c r="V981" s="3"/>
      <c r="W981" s="3"/>
      <c r="X981" s="3"/>
      <c r="Y981" s="3"/>
      <c r="Z981" s="3"/>
      <c r="AA981" s="3"/>
      <c r="AB981" s="4"/>
      <c r="AC981" s="3"/>
      <c r="AD981" s="3"/>
      <c r="AE981" s="3"/>
      <c r="AF981" s="3"/>
      <c r="AG981" s="3"/>
      <c r="AH981" s="3"/>
      <c r="AI981" s="3"/>
      <c r="AJ981" s="3"/>
      <c r="AK981" s="3"/>
      <c r="AL981" s="3"/>
      <c r="AM981" s="3"/>
      <c r="AN981" s="3"/>
      <c r="AO981" s="3"/>
      <c r="AP981" s="3"/>
      <c r="AQ981" s="3"/>
      <c r="AR981" s="3"/>
      <c r="AS981" s="3"/>
      <c r="AT981" s="3"/>
    </row>
    <row r="982" spans="1:46" ht="13.5" customHeight="1">
      <c r="A982" s="221"/>
      <c r="B982" s="3"/>
      <c r="C982" s="4"/>
      <c r="D982" s="32"/>
      <c r="E982" s="4"/>
      <c r="F982" s="3"/>
      <c r="G982" s="4"/>
      <c r="H982" s="3"/>
      <c r="I982" s="4"/>
      <c r="J982" s="3"/>
      <c r="K982" s="4"/>
      <c r="L982" s="3"/>
      <c r="M982" s="4"/>
      <c r="N982" s="3"/>
      <c r="O982" s="4"/>
      <c r="P982" s="4"/>
      <c r="Q982" s="4"/>
      <c r="R982" s="3"/>
      <c r="S982" s="3"/>
      <c r="T982" s="3"/>
      <c r="U982" s="4"/>
      <c r="V982" s="3"/>
      <c r="W982" s="3"/>
      <c r="X982" s="3"/>
      <c r="Y982" s="3"/>
      <c r="Z982" s="3"/>
      <c r="AA982" s="3"/>
      <c r="AB982" s="4"/>
      <c r="AC982" s="3"/>
      <c r="AD982" s="3"/>
      <c r="AE982" s="3"/>
      <c r="AF982" s="3"/>
      <c r="AG982" s="3"/>
      <c r="AH982" s="3"/>
      <c r="AI982" s="3"/>
      <c r="AJ982" s="3"/>
      <c r="AK982" s="3"/>
      <c r="AL982" s="3"/>
      <c r="AM982" s="3"/>
      <c r="AN982" s="3"/>
      <c r="AO982" s="3"/>
      <c r="AP982" s="3"/>
      <c r="AQ982" s="3"/>
      <c r="AR982" s="3"/>
      <c r="AS982" s="3"/>
      <c r="AT982" s="3"/>
    </row>
    <row r="983" spans="1:46" ht="13.5" customHeight="1">
      <c r="A983" s="221"/>
      <c r="B983" s="3"/>
      <c r="C983" s="4"/>
      <c r="D983" s="32"/>
      <c r="E983" s="4"/>
      <c r="F983" s="3"/>
      <c r="G983" s="4"/>
      <c r="H983" s="3"/>
      <c r="I983" s="4"/>
      <c r="J983" s="3"/>
      <c r="K983" s="4"/>
      <c r="L983" s="3"/>
      <c r="M983" s="4"/>
      <c r="N983" s="3"/>
      <c r="O983" s="4"/>
      <c r="P983" s="4"/>
      <c r="Q983" s="4"/>
      <c r="R983" s="3"/>
      <c r="S983" s="3"/>
      <c r="T983" s="3"/>
      <c r="U983" s="4"/>
      <c r="V983" s="3"/>
      <c r="W983" s="3"/>
      <c r="X983" s="3"/>
      <c r="Y983" s="3"/>
      <c r="Z983" s="3"/>
      <c r="AA983" s="3"/>
      <c r="AB983" s="4"/>
      <c r="AC983" s="3"/>
      <c r="AD983" s="3"/>
      <c r="AE983" s="3"/>
      <c r="AF983" s="3"/>
      <c r="AG983" s="3"/>
      <c r="AH983" s="3"/>
      <c r="AI983" s="3"/>
      <c r="AJ983" s="3"/>
      <c r="AK983" s="3"/>
      <c r="AL983" s="3"/>
      <c r="AM983" s="3"/>
      <c r="AN983" s="3"/>
      <c r="AO983" s="3"/>
      <c r="AP983" s="3"/>
      <c r="AQ983" s="3"/>
      <c r="AR983" s="3"/>
      <c r="AS983" s="3"/>
      <c r="AT983" s="3"/>
    </row>
    <row r="984" spans="1:46" ht="13.5" customHeight="1">
      <c r="A984" s="221"/>
      <c r="B984" s="3"/>
      <c r="C984" s="4"/>
      <c r="D984" s="32"/>
      <c r="E984" s="4"/>
      <c r="F984" s="3"/>
      <c r="G984" s="4"/>
      <c r="H984" s="3"/>
      <c r="I984" s="4"/>
      <c r="J984" s="3"/>
      <c r="K984" s="4"/>
      <c r="L984" s="3"/>
      <c r="M984" s="4"/>
      <c r="N984" s="3"/>
      <c r="O984" s="4"/>
      <c r="P984" s="4"/>
      <c r="Q984" s="4"/>
      <c r="R984" s="3"/>
      <c r="S984" s="3"/>
      <c r="T984" s="3"/>
      <c r="U984" s="4"/>
      <c r="V984" s="3"/>
      <c r="W984" s="3"/>
      <c r="X984" s="3"/>
      <c r="Y984" s="3"/>
      <c r="Z984" s="3"/>
      <c r="AA984" s="3"/>
      <c r="AB984" s="4"/>
      <c r="AC984" s="3"/>
      <c r="AD984" s="3"/>
      <c r="AE984" s="3"/>
      <c r="AF984" s="3"/>
      <c r="AG984" s="3"/>
      <c r="AH984" s="3"/>
      <c r="AI984" s="3"/>
      <c r="AJ984" s="3"/>
      <c r="AK984" s="3"/>
      <c r="AL984" s="3"/>
      <c r="AM984" s="3"/>
      <c r="AN984" s="3"/>
      <c r="AO984" s="3"/>
      <c r="AP984" s="3"/>
      <c r="AQ984" s="3"/>
      <c r="AR984" s="3"/>
      <c r="AS984" s="3"/>
      <c r="AT984" s="3"/>
    </row>
    <row r="985" spans="1:46" ht="13.5" customHeight="1">
      <c r="A985" s="221"/>
      <c r="B985" s="3"/>
      <c r="C985" s="4"/>
      <c r="D985" s="32"/>
      <c r="E985" s="4"/>
      <c r="F985" s="3"/>
      <c r="G985" s="4"/>
      <c r="H985" s="3"/>
      <c r="I985" s="4"/>
      <c r="J985" s="3"/>
      <c r="K985" s="4"/>
      <c r="L985" s="3"/>
      <c r="M985" s="4"/>
      <c r="N985" s="3"/>
      <c r="O985" s="4"/>
      <c r="P985" s="4"/>
      <c r="Q985" s="4"/>
      <c r="R985" s="3"/>
      <c r="S985" s="3"/>
      <c r="T985" s="3"/>
      <c r="U985" s="4"/>
      <c r="V985" s="3"/>
      <c r="W985" s="3"/>
      <c r="X985" s="3"/>
      <c r="Y985" s="3"/>
      <c r="Z985" s="3"/>
      <c r="AA985" s="3"/>
      <c r="AB985" s="4"/>
      <c r="AC985" s="3"/>
      <c r="AD985" s="3"/>
      <c r="AE985" s="3"/>
      <c r="AF985" s="3"/>
      <c r="AG985" s="3"/>
      <c r="AH985" s="3"/>
      <c r="AI985" s="3"/>
      <c r="AJ985" s="3"/>
      <c r="AK985" s="3"/>
      <c r="AL985" s="3"/>
      <c r="AM985" s="3"/>
      <c r="AN985" s="3"/>
      <c r="AO985" s="3"/>
      <c r="AP985" s="3"/>
      <c r="AQ985" s="3"/>
      <c r="AR985" s="3"/>
      <c r="AS985" s="3"/>
      <c r="AT985" s="3"/>
    </row>
    <row r="986" spans="1:46" ht="13.5" customHeight="1">
      <c r="A986" s="221"/>
      <c r="B986" s="3"/>
      <c r="C986" s="4"/>
      <c r="D986" s="32"/>
      <c r="E986" s="4"/>
      <c r="F986" s="3"/>
      <c r="G986" s="4"/>
      <c r="H986" s="3"/>
      <c r="I986" s="4"/>
      <c r="J986" s="3"/>
      <c r="K986" s="4"/>
      <c r="L986" s="3"/>
      <c r="M986" s="4"/>
      <c r="N986" s="3"/>
      <c r="O986" s="4"/>
      <c r="P986" s="4"/>
      <c r="Q986" s="4"/>
      <c r="R986" s="3"/>
      <c r="S986" s="3"/>
      <c r="T986" s="3"/>
      <c r="U986" s="4"/>
      <c r="V986" s="3"/>
      <c r="W986" s="3"/>
      <c r="X986" s="3"/>
      <c r="Y986" s="3"/>
      <c r="Z986" s="3"/>
      <c r="AA986" s="3"/>
      <c r="AB986" s="4"/>
      <c r="AC986" s="3"/>
      <c r="AD986" s="3"/>
      <c r="AE986" s="3"/>
      <c r="AF986" s="3"/>
      <c r="AG986" s="3"/>
      <c r="AH986" s="3"/>
      <c r="AI986" s="3"/>
      <c r="AJ986" s="3"/>
      <c r="AK986" s="3"/>
      <c r="AL986" s="3"/>
      <c r="AM986" s="3"/>
      <c r="AN986" s="3"/>
      <c r="AO986" s="3"/>
      <c r="AP986" s="3"/>
      <c r="AQ986" s="3"/>
      <c r="AR986" s="3"/>
      <c r="AS986" s="3"/>
      <c r="AT986" s="3"/>
    </row>
    <row r="987" spans="1:46" ht="13.5" customHeight="1">
      <c r="A987" s="221"/>
      <c r="B987" s="3"/>
      <c r="C987" s="4"/>
      <c r="D987" s="32"/>
      <c r="E987" s="4"/>
      <c r="F987" s="3"/>
      <c r="G987" s="4"/>
      <c r="H987" s="3"/>
      <c r="I987" s="4"/>
      <c r="J987" s="3"/>
      <c r="K987" s="4"/>
      <c r="L987" s="3"/>
      <c r="M987" s="4"/>
      <c r="N987" s="3"/>
      <c r="O987" s="4"/>
      <c r="P987" s="4"/>
      <c r="Q987" s="4"/>
      <c r="R987" s="3"/>
      <c r="S987" s="3"/>
      <c r="T987" s="3"/>
      <c r="U987" s="4"/>
      <c r="V987" s="3"/>
      <c r="W987" s="3"/>
      <c r="X987" s="3"/>
      <c r="Y987" s="3"/>
      <c r="Z987" s="3"/>
      <c r="AA987" s="3"/>
      <c r="AB987" s="4"/>
      <c r="AC987" s="3"/>
      <c r="AD987" s="3"/>
      <c r="AE987" s="3"/>
      <c r="AF987" s="3"/>
      <c r="AG987" s="3"/>
      <c r="AH987" s="3"/>
      <c r="AI987" s="3"/>
      <c r="AJ987" s="3"/>
      <c r="AK987" s="3"/>
      <c r="AL987" s="3"/>
      <c r="AM987" s="3"/>
      <c r="AN987" s="3"/>
      <c r="AO987" s="3"/>
      <c r="AP987" s="3"/>
      <c r="AQ987" s="3"/>
      <c r="AR987" s="3"/>
      <c r="AS987" s="3"/>
      <c r="AT987" s="3"/>
    </row>
    <row r="988" spans="1:46" ht="13.5" customHeight="1">
      <c r="A988" s="221"/>
      <c r="B988" s="3"/>
      <c r="C988" s="4"/>
      <c r="D988" s="32"/>
      <c r="E988" s="4"/>
      <c r="F988" s="3"/>
      <c r="G988" s="4"/>
      <c r="H988" s="3"/>
      <c r="I988" s="4"/>
      <c r="J988" s="3"/>
      <c r="K988" s="4"/>
      <c r="L988" s="3"/>
      <c r="M988" s="4"/>
      <c r="N988" s="3"/>
      <c r="O988" s="4"/>
      <c r="P988" s="4"/>
      <c r="Q988" s="4"/>
      <c r="R988" s="3"/>
      <c r="S988" s="3"/>
      <c r="T988" s="3"/>
      <c r="U988" s="4"/>
      <c r="V988" s="3"/>
      <c r="W988" s="3"/>
      <c r="X988" s="3"/>
      <c r="Y988" s="3"/>
      <c r="Z988" s="3"/>
      <c r="AA988" s="3"/>
      <c r="AB988" s="4"/>
      <c r="AC988" s="3"/>
      <c r="AD988" s="3"/>
      <c r="AE988" s="3"/>
      <c r="AF988" s="3"/>
      <c r="AG988" s="3"/>
      <c r="AH988" s="3"/>
      <c r="AI988" s="3"/>
      <c r="AJ988" s="3"/>
      <c r="AK988" s="3"/>
      <c r="AL988" s="3"/>
      <c r="AM988" s="3"/>
      <c r="AN988" s="3"/>
      <c r="AO988" s="3"/>
      <c r="AP988" s="3"/>
      <c r="AQ988" s="3"/>
      <c r="AR988" s="3"/>
      <c r="AS988" s="3"/>
      <c r="AT988" s="3"/>
    </row>
    <row r="989" spans="1:46" ht="13.5" customHeight="1">
      <c r="A989" s="221"/>
      <c r="B989" s="3"/>
      <c r="C989" s="4"/>
      <c r="D989" s="32"/>
      <c r="E989" s="4"/>
      <c r="F989" s="3"/>
      <c r="G989" s="4"/>
      <c r="H989" s="3"/>
      <c r="I989" s="4"/>
      <c r="J989" s="3"/>
      <c r="K989" s="4"/>
      <c r="L989" s="3"/>
      <c r="M989" s="4"/>
      <c r="N989" s="3"/>
      <c r="O989" s="4"/>
      <c r="P989" s="4"/>
      <c r="Q989" s="4"/>
      <c r="R989" s="3"/>
      <c r="S989" s="3"/>
      <c r="T989" s="3"/>
      <c r="U989" s="4"/>
      <c r="V989" s="3"/>
      <c r="W989" s="3"/>
      <c r="X989" s="3"/>
      <c r="Y989" s="3"/>
      <c r="Z989" s="3"/>
      <c r="AA989" s="3"/>
      <c r="AB989" s="4"/>
      <c r="AC989" s="3"/>
      <c r="AD989" s="3"/>
      <c r="AE989" s="3"/>
      <c r="AF989" s="3"/>
      <c r="AG989" s="3"/>
      <c r="AH989" s="3"/>
      <c r="AI989" s="3"/>
      <c r="AJ989" s="3"/>
      <c r="AK989" s="3"/>
      <c r="AL989" s="3"/>
      <c r="AM989" s="3"/>
      <c r="AN989" s="3"/>
      <c r="AO989" s="3"/>
      <c r="AP989" s="3"/>
      <c r="AQ989" s="3"/>
      <c r="AR989" s="3"/>
      <c r="AS989" s="3"/>
      <c r="AT989" s="3"/>
    </row>
    <row r="990" spans="1:46" ht="13.5" customHeight="1">
      <c r="A990" s="221"/>
      <c r="B990" s="3"/>
      <c r="C990" s="4"/>
      <c r="D990" s="32"/>
      <c r="E990" s="4"/>
      <c r="F990" s="3"/>
      <c r="G990" s="4"/>
      <c r="H990" s="3"/>
      <c r="I990" s="4"/>
      <c r="J990" s="3"/>
      <c r="K990" s="4"/>
      <c r="L990" s="3"/>
      <c r="M990" s="4"/>
      <c r="N990" s="3"/>
      <c r="O990" s="4"/>
      <c r="P990" s="4"/>
      <c r="Q990" s="4"/>
      <c r="R990" s="3"/>
      <c r="S990" s="3"/>
      <c r="T990" s="3"/>
      <c r="U990" s="4"/>
      <c r="V990" s="3"/>
      <c r="W990" s="3"/>
      <c r="X990" s="3"/>
      <c r="Y990" s="3"/>
      <c r="Z990" s="3"/>
      <c r="AA990" s="3"/>
      <c r="AB990" s="4"/>
      <c r="AC990" s="3"/>
      <c r="AD990" s="3"/>
      <c r="AE990" s="3"/>
      <c r="AF990" s="3"/>
      <c r="AG990" s="3"/>
      <c r="AH990" s="3"/>
      <c r="AI990" s="3"/>
      <c r="AJ990" s="3"/>
      <c r="AK990" s="3"/>
      <c r="AL990" s="3"/>
      <c r="AM990" s="3"/>
      <c r="AN990" s="3"/>
      <c r="AO990" s="3"/>
      <c r="AP990" s="3"/>
      <c r="AQ990" s="3"/>
      <c r="AR990" s="3"/>
      <c r="AS990" s="3"/>
      <c r="AT990" s="3"/>
    </row>
    <row r="991" spans="1:46" ht="13.5" customHeight="1">
      <c r="A991" s="221"/>
      <c r="B991" s="3"/>
      <c r="C991" s="4"/>
      <c r="D991" s="32"/>
      <c r="E991" s="4"/>
      <c r="F991" s="3"/>
      <c r="G991" s="4"/>
      <c r="H991" s="3"/>
      <c r="I991" s="4"/>
      <c r="J991" s="3"/>
      <c r="K991" s="4"/>
      <c r="L991" s="3"/>
      <c r="M991" s="4"/>
      <c r="N991" s="3"/>
      <c r="O991" s="4"/>
      <c r="P991" s="4"/>
      <c r="Q991" s="4"/>
      <c r="R991" s="3"/>
      <c r="S991" s="3"/>
      <c r="T991" s="3"/>
      <c r="U991" s="4"/>
      <c r="V991" s="3"/>
      <c r="W991" s="3"/>
      <c r="X991" s="3"/>
      <c r="Y991" s="3"/>
      <c r="Z991" s="3"/>
      <c r="AA991" s="3"/>
      <c r="AB991" s="4"/>
      <c r="AC991" s="3"/>
      <c r="AD991" s="3"/>
      <c r="AE991" s="3"/>
      <c r="AF991" s="3"/>
      <c r="AG991" s="3"/>
      <c r="AH991" s="3"/>
      <c r="AI991" s="3"/>
      <c r="AJ991" s="3"/>
      <c r="AK991" s="3"/>
      <c r="AL991" s="3"/>
      <c r="AM991" s="3"/>
      <c r="AN991" s="3"/>
      <c r="AO991" s="3"/>
      <c r="AP991" s="3"/>
      <c r="AQ991" s="3"/>
      <c r="AR991" s="3"/>
      <c r="AS991" s="3"/>
      <c r="AT991" s="3"/>
    </row>
    <row r="992" spans="1:46" ht="13.5" customHeight="1">
      <c r="A992" s="221"/>
      <c r="B992" s="3"/>
      <c r="C992" s="4"/>
      <c r="D992" s="32"/>
      <c r="E992" s="4"/>
      <c r="F992" s="3"/>
      <c r="G992" s="4"/>
      <c r="H992" s="3"/>
      <c r="I992" s="4"/>
      <c r="J992" s="3"/>
      <c r="K992" s="4"/>
      <c r="L992" s="3"/>
      <c r="M992" s="4"/>
      <c r="N992" s="3"/>
      <c r="O992" s="4"/>
      <c r="P992" s="4"/>
      <c r="Q992" s="4"/>
      <c r="R992" s="3"/>
      <c r="S992" s="3"/>
      <c r="T992" s="3"/>
      <c r="U992" s="4"/>
      <c r="V992" s="3"/>
      <c r="W992" s="3"/>
      <c r="X992" s="3"/>
      <c r="Y992" s="3"/>
      <c r="Z992" s="3"/>
      <c r="AA992" s="3"/>
      <c r="AB992" s="4"/>
      <c r="AC992" s="3"/>
      <c r="AD992" s="3"/>
      <c r="AE992" s="3"/>
      <c r="AF992" s="3"/>
      <c r="AG992" s="3"/>
      <c r="AH992" s="3"/>
      <c r="AI992" s="3"/>
      <c r="AJ992" s="3"/>
      <c r="AK992" s="3"/>
      <c r="AL992" s="3"/>
      <c r="AM992" s="3"/>
      <c r="AN992" s="3"/>
      <c r="AO992" s="3"/>
      <c r="AP992" s="3"/>
      <c r="AQ992" s="3"/>
      <c r="AR992" s="3"/>
      <c r="AS992" s="3"/>
      <c r="AT992" s="3"/>
    </row>
    <row r="993" spans="1:46" ht="13.5" customHeight="1">
      <c r="A993" s="221"/>
      <c r="B993" s="3"/>
      <c r="C993" s="4"/>
      <c r="D993" s="32"/>
      <c r="E993" s="4"/>
      <c r="F993" s="3"/>
      <c r="G993" s="4"/>
      <c r="H993" s="3"/>
      <c r="I993" s="4"/>
      <c r="J993" s="3"/>
      <c r="K993" s="4"/>
      <c r="L993" s="3"/>
      <c r="M993" s="4"/>
      <c r="N993" s="3"/>
      <c r="O993" s="4"/>
      <c r="P993" s="4"/>
      <c r="Q993" s="4"/>
      <c r="R993" s="3"/>
      <c r="S993" s="3"/>
      <c r="T993" s="3"/>
      <c r="U993" s="4"/>
      <c r="V993" s="3"/>
      <c r="W993" s="3"/>
      <c r="X993" s="3"/>
      <c r="Y993" s="3"/>
      <c r="Z993" s="3"/>
      <c r="AA993" s="3"/>
      <c r="AB993" s="4"/>
      <c r="AC993" s="3"/>
      <c r="AD993" s="3"/>
      <c r="AE993" s="3"/>
      <c r="AF993" s="3"/>
      <c r="AG993" s="3"/>
      <c r="AH993" s="3"/>
      <c r="AI993" s="3"/>
      <c r="AJ993" s="3"/>
      <c r="AK993" s="3"/>
      <c r="AL993" s="3"/>
      <c r="AM993" s="3"/>
      <c r="AN993" s="3"/>
      <c r="AO993" s="3"/>
      <c r="AP993" s="3"/>
      <c r="AQ993" s="3"/>
      <c r="AR993" s="3"/>
      <c r="AS993" s="3"/>
      <c r="AT993" s="3"/>
    </row>
    <row r="994" spans="1:46" ht="13.5" customHeight="1">
      <c r="A994" s="221"/>
      <c r="B994" s="3"/>
      <c r="C994" s="4"/>
      <c r="D994" s="32"/>
      <c r="E994" s="4"/>
      <c r="F994" s="3"/>
      <c r="G994" s="4"/>
      <c r="H994" s="3"/>
      <c r="I994" s="4"/>
      <c r="J994" s="3"/>
      <c r="K994" s="4"/>
      <c r="L994" s="3"/>
      <c r="M994" s="4"/>
      <c r="N994" s="3"/>
      <c r="O994" s="4"/>
      <c r="P994" s="4"/>
      <c r="Q994" s="4"/>
      <c r="R994" s="3"/>
      <c r="S994" s="3"/>
      <c r="T994" s="3"/>
      <c r="U994" s="4"/>
      <c r="V994" s="3"/>
      <c r="W994" s="3"/>
      <c r="X994" s="3"/>
      <c r="Y994" s="3"/>
      <c r="Z994" s="3"/>
      <c r="AA994" s="3"/>
      <c r="AB994" s="4"/>
      <c r="AC994" s="3"/>
      <c r="AD994" s="3"/>
      <c r="AE994" s="3"/>
      <c r="AF994" s="3"/>
      <c r="AG994" s="3"/>
      <c r="AH994" s="3"/>
      <c r="AI994" s="3"/>
      <c r="AJ994" s="3"/>
      <c r="AK994" s="3"/>
      <c r="AL994" s="3"/>
      <c r="AM994" s="3"/>
      <c r="AN994" s="3"/>
      <c r="AO994" s="3"/>
      <c r="AP994" s="3"/>
      <c r="AQ994" s="3"/>
      <c r="AR994" s="3"/>
      <c r="AS994" s="3"/>
      <c r="AT994" s="3"/>
    </row>
    <row r="995" spans="1:46" ht="13.5" customHeight="1">
      <c r="A995" s="221"/>
      <c r="B995" s="3"/>
      <c r="C995" s="4"/>
      <c r="D995" s="32"/>
      <c r="E995" s="4"/>
      <c r="F995" s="3"/>
      <c r="G995" s="4"/>
      <c r="H995" s="3"/>
      <c r="I995" s="4"/>
      <c r="J995" s="3"/>
      <c r="K995" s="4"/>
      <c r="L995" s="3"/>
      <c r="M995" s="4"/>
      <c r="N995" s="3"/>
      <c r="O995" s="4"/>
      <c r="P995" s="4"/>
      <c r="Q995" s="4"/>
      <c r="R995" s="3"/>
      <c r="S995" s="3"/>
      <c r="T995" s="3"/>
      <c r="U995" s="4"/>
      <c r="V995" s="3"/>
      <c r="W995" s="3"/>
      <c r="X995" s="3"/>
      <c r="Y995" s="3"/>
      <c r="Z995" s="3"/>
      <c r="AA995" s="3"/>
      <c r="AB995" s="4"/>
      <c r="AC995" s="3"/>
      <c r="AD995" s="3"/>
      <c r="AE995" s="3"/>
      <c r="AF995" s="3"/>
      <c r="AG995" s="3"/>
      <c r="AH995" s="3"/>
      <c r="AI995" s="3"/>
      <c r="AJ995" s="3"/>
      <c r="AK995" s="3"/>
      <c r="AL995" s="3"/>
      <c r="AM995" s="3"/>
      <c r="AN995" s="3"/>
      <c r="AO995" s="3"/>
      <c r="AP995" s="3"/>
      <c r="AQ995" s="3"/>
      <c r="AR995" s="3"/>
      <c r="AS995" s="3"/>
      <c r="AT995" s="3"/>
    </row>
    <row r="996" spans="1:46" ht="13.5" customHeight="1">
      <c r="A996" s="221"/>
      <c r="B996" s="3"/>
      <c r="C996" s="4"/>
      <c r="D996" s="32"/>
      <c r="E996" s="4"/>
      <c r="F996" s="3"/>
      <c r="G996" s="4"/>
      <c r="H996" s="3"/>
      <c r="I996" s="4"/>
      <c r="J996" s="3"/>
      <c r="K996" s="4"/>
      <c r="L996" s="3"/>
      <c r="M996" s="4"/>
      <c r="N996" s="3"/>
      <c r="O996" s="4"/>
      <c r="P996" s="4"/>
      <c r="Q996" s="4"/>
      <c r="R996" s="3"/>
      <c r="S996" s="3"/>
      <c r="T996" s="3"/>
      <c r="U996" s="4"/>
      <c r="V996" s="3"/>
      <c r="W996" s="3"/>
      <c r="X996" s="3"/>
      <c r="Y996" s="3"/>
      <c r="Z996" s="3"/>
      <c r="AA996" s="3"/>
      <c r="AB996" s="4"/>
      <c r="AC996" s="3"/>
      <c r="AD996" s="3"/>
      <c r="AE996" s="3"/>
      <c r="AF996" s="3"/>
      <c r="AG996" s="3"/>
      <c r="AH996" s="3"/>
      <c r="AI996" s="3"/>
      <c r="AJ996" s="3"/>
      <c r="AK996" s="3"/>
      <c r="AL996" s="3"/>
      <c r="AM996" s="3"/>
      <c r="AN996" s="3"/>
      <c r="AO996" s="3"/>
      <c r="AP996" s="3"/>
      <c r="AQ996" s="3"/>
      <c r="AR996" s="3"/>
      <c r="AS996" s="3"/>
      <c r="AT996" s="3"/>
    </row>
    <row r="997" spans="1:46" ht="13.5" customHeight="1">
      <c r="A997" s="221"/>
      <c r="B997" s="3"/>
      <c r="C997" s="4"/>
      <c r="D997" s="32"/>
      <c r="E997" s="4"/>
      <c r="F997" s="3"/>
      <c r="G997" s="4"/>
      <c r="H997" s="3"/>
      <c r="I997" s="4"/>
      <c r="J997" s="3"/>
      <c r="K997" s="4"/>
      <c r="L997" s="3"/>
      <c r="M997" s="4"/>
      <c r="N997" s="3"/>
      <c r="O997" s="4"/>
      <c r="P997" s="4"/>
      <c r="Q997" s="4"/>
      <c r="R997" s="3"/>
      <c r="S997" s="3"/>
      <c r="T997" s="3"/>
      <c r="U997" s="4"/>
      <c r="V997" s="3"/>
      <c r="W997" s="3"/>
      <c r="X997" s="3"/>
      <c r="Y997" s="3"/>
      <c r="Z997" s="3"/>
      <c r="AA997" s="3"/>
      <c r="AB997" s="4"/>
      <c r="AC997" s="3"/>
      <c r="AD997" s="3"/>
      <c r="AE997" s="3"/>
      <c r="AF997" s="3"/>
      <c r="AG997" s="3"/>
      <c r="AH997" s="3"/>
      <c r="AI997" s="3"/>
      <c r="AJ997" s="3"/>
      <c r="AK997" s="3"/>
      <c r="AL997" s="3"/>
      <c r="AM997" s="3"/>
      <c r="AN997" s="3"/>
      <c r="AO997" s="3"/>
      <c r="AP997" s="3"/>
      <c r="AQ997" s="3"/>
      <c r="AR997" s="3"/>
      <c r="AS997" s="3"/>
      <c r="AT997" s="3"/>
    </row>
    <row r="998" spans="1:46" ht="13.5" customHeight="1">
      <c r="A998" s="221"/>
      <c r="B998" s="3"/>
      <c r="C998" s="4"/>
      <c r="D998" s="32"/>
      <c r="E998" s="4"/>
      <c r="F998" s="3"/>
      <c r="G998" s="4"/>
      <c r="H998" s="3"/>
      <c r="I998" s="4"/>
      <c r="J998" s="3"/>
      <c r="K998" s="4"/>
      <c r="L998" s="3"/>
      <c r="M998" s="4"/>
      <c r="N998" s="3"/>
      <c r="O998" s="4"/>
      <c r="P998" s="4"/>
      <c r="Q998" s="4"/>
      <c r="R998" s="3"/>
      <c r="S998" s="3"/>
      <c r="T998" s="3"/>
      <c r="U998" s="4"/>
      <c r="V998" s="3"/>
      <c r="W998" s="3"/>
      <c r="X998" s="3"/>
      <c r="Y998" s="3"/>
      <c r="Z998" s="3"/>
      <c r="AA998" s="3"/>
      <c r="AB998" s="4"/>
      <c r="AC998" s="3"/>
      <c r="AD998" s="3"/>
      <c r="AE998" s="3"/>
      <c r="AF998" s="3"/>
      <c r="AG998" s="3"/>
      <c r="AH998" s="3"/>
      <c r="AI998" s="3"/>
      <c r="AJ998" s="3"/>
      <c r="AK998" s="3"/>
      <c r="AL998" s="3"/>
      <c r="AM998" s="3"/>
      <c r="AN998" s="3"/>
      <c r="AO998" s="3"/>
      <c r="AP998" s="3"/>
      <c r="AQ998" s="3"/>
      <c r="AR998" s="3"/>
      <c r="AS998" s="3"/>
      <c r="AT998" s="3"/>
    </row>
    <row r="999" spans="1:46" ht="13.5" customHeight="1">
      <c r="A999" s="221"/>
      <c r="B999" s="3"/>
      <c r="C999" s="4"/>
      <c r="D999" s="32"/>
      <c r="E999" s="4"/>
      <c r="F999" s="3"/>
      <c r="G999" s="4"/>
      <c r="H999" s="3"/>
      <c r="I999" s="4"/>
      <c r="J999" s="3"/>
      <c r="K999" s="4"/>
      <c r="L999" s="3"/>
      <c r="M999" s="4"/>
      <c r="N999" s="3"/>
      <c r="O999" s="4"/>
      <c r="P999" s="4"/>
      <c r="Q999" s="4"/>
      <c r="R999" s="3"/>
      <c r="S999" s="3"/>
      <c r="T999" s="3"/>
      <c r="U999" s="4"/>
      <c r="V999" s="3"/>
      <c r="W999" s="3"/>
      <c r="X999" s="3"/>
      <c r="Y999" s="3"/>
      <c r="Z999" s="3"/>
      <c r="AA999" s="3"/>
      <c r="AB999" s="4"/>
      <c r="AC999" s="3"/>
      <c r="AD999" s="3"/>
      <c r="AE999" s="3"/>
      <c r="AF999" s="3"/>
      <c r="AG999" s="3"/>
      <c r="AH999" s="3"/>
      <c r="AI999" s="3"/>
      <c r="AJ999" s="3"/>
      <c r="AK999" s="3"/>
      <c r="AL999" s="3"/>
      <c r="AM999" s="3"/>
      <c r="AN999" s="3"/>
      <c r="AO999" s="3"/>
      <c r="AP999" s="3"/>
      <c r="AQ999" s="3"/>
      <c r="AR999" s="3"/>
      <c r="AS999" s="3"/>
      <c r="AT999" s="3"/>
    </row>
    <row r="1000" spans="1:46" ht="13.5" customHeight="1">
      <c r="A1000" s="221"/>
      <c r="B1000" s="3"/>
      <c r="C1000" s="4"/>
      <c r="D1000" s="32"/>
      <c r="E1000" s="4"/>
      <c r="F1000" s="3"/>
      <c r="G1000" s="4"/>
      <c r="H1000" s="3"/>
      <c r="I1000" s="4"/>
      <c r="J1000" s="3"/>
      <c r="K1000" s="4"/>
      <c r="L1000" s="3"/>
      <c r="M1000" s="4"/>
      <c r="N1000" s="3"/>
      <c r="O1000" s="4"/>
      <c r="P1000" s="4"/>
      <c r="Q1000" s="4"/>
      <c r="R1000" s="3"/>
      <c r="S1000" s="3"/>
      <c r="T1000" s="3"/>
      <c r="U1000" s="4"/>
      <c r="V1000" s="3"/>
      <c r="W1000" s="3"/>
      <c r="X1000" s="3"/>
      <c r="Y1000" s="3"/>
      <c r="Z1000" s="3"/>
      <c r="AA1000" s="3"/>
      <c r="AB1000" s="4"/>
      <c r="AC1000" s="3"/>
      <c r="AD1000" s="3"/>
      <c r="AE1000" s="3"/>
      <c r="AF1000" s="3"/>
      <c r="AG1000" s="3"/>
      <c r="AH1000" s="3"/>
      <c r="AI1000" s="3"/>
      <c r="AJ1000" s="3"/>
      <c r="AK1000" s="3"/>
      <c r="AL1000" s="3"/>
      <c r="AM1000" s="3"/>
      <c r="AN1000" s="3"/>
      <c r="AO1000" s="3"/>
      <c r="AP1000" s="3"/>
      <c r="AQ1000" s="3"/>
      <c r="AR1000" s="3"/>
      <c r="AS1000" s="3"/>
      <c r="AT1000" s="3"/>
    </row>
  </sheetData>
  <autoFilter ref="A7:AT94"/>
  <mergeCells count="30">
    <mergeCell ref="AQ6:AR6"/>
    <mergeCell ref="AS6:AT6"/>
    <mergeCell ref="AK4:AT5"/>
    <mergeCell ref="Y4:AJ4"/>
    <mergeCell ref="AE5:AJ5"/>
    <mergeCell ref="Y5:AD5"/>
    <mergeCell ref="B117:AT117"/>
    <mergeCell ref="AC6:AD6"/>
    <mergeCell ref="U6:V6"/>
    <mergeCell ref="Y6:Z6"/>
    <mergeCell ref="AK6:AL6"/>
    <mergeCell ref="AE6:AF6"/>
    <mergeCell ref="AA6:AB6"/>
    <mergeCell ref="M6:N6"/>
    <mergeCell ref="Q6:R6"/>
    <mergeCell ref="B4:B6"/>
    <mergeCell ref="AM6:AN6"/>
    <mergeCell ref="AO6:AP6"/>
    <mergeCell ref="AG6:AH6"/>
    <mergeCell ref="AI6:AJ6"/>
    <mergeCell ref="C6:D6"/>
    <mergeCell ref="G6:H6"/>
    <mergeCell ref="M4:V5"/>
    <mergeCell ref="C4:L5"/>
    <mergeCell ref="W4:X6"/>
    <mergeCell ref="O6:P6"/>
    <mergeCell ref="S6:T6"/>
    <mergeCell ref="E6:F6"/>
    <mergeCell ref="I6:J6"/>
    <mergeCell ref="K6:L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8"/>
  <sheetViews>
    <sheetView topLeftCell="A20" workbookViewId="0">
      <selection activeCell="F104" sqref="F104"/>
    </sheetView>
  </sheetViews>
  <sheetFormatPr defaultColWidth="17.28515625" defaultRowHeight="15" customHeight="1"/>
  <cols>
    <col min="2" max="2" width="30.5703125" customWidth="1"/>
    <col min="4" max="4" width="27.28515625" style="241" customWidth="1"/>
    <col min="6" max="6" width="33.5703125" customWidth="1"/>
  </cols>
  <sheetData>
    <row r="1" spans="1:7" ht="15" customHeight="1">
      <c r="A1" s="241" t="s">
        <v>511</v>
      </c>
      <c r="B1" s="241" t="s">
        <v>512</v>
      </c>
    </row>
    <row r="2" spans="1:7" ht="13.5">
      <c r="A2" s="3" t="s">
        <v>133</v>
      </c>
      <c r="B2" t="str">
        <f>VLOOKUP(A2,$C$2:$D$159,2,0)</f>
        <v>South Asia</v>
      </c>
    </row>
    <row r="3" spans="1:7" ht="13.5">
      <c r="A3" s="3" t="s">
        <v>134</v>
      </c>
      <c r="B3" t="str">
        <f t="shared" ref="B3:B66" si="0">VLOOKUP(A3,$C$2:$D$159,2,0)</f>
        <v>Central and Eastern Europe and the Commonwealth of Independent States (CEE/CIS)</v>
      </c>
      <c r="C3" s="3" t="s">
        <v>169</v>
      </c>
      <c r="D3" s="241" t="s">
        <v>338</v>
      </c>
    </row>
    <row r="4" spans="1:7" ht="13.5">
      <c r="A4" s="3" t="s">
        <v>135</v>
      </c>
      <c r="B4" t="str">
        <f t="shared" si="0"/>
        <v>Middle East and North Africa</v>
      </c>
      <c r="C4" s="3" t="s">
        <v>159</v>
      </c>
      <c r="D4" s="241" t="s">
        <v>338</v>
      </c>
    </row>
    <row r="5" spans="1:7" ht="13.5">
      <c r="A5" s="3" t="s">
        <v>136</v>
      </c>
      <c r="B5" t="e">
        <f t="shared" si="0"/>
        <v>#N/A</v>
      </c>
      <c r="C5" s="3" t="s">
        <v>154</v>
      </c>
      <c r="D5" s="241" t="s">
        <v>338</v>
      </c>
    </row>
    <row r="6" spans="1:7" ht="13.5">
      <c r="A6" s="3" t="s">
        <v>137</v>
      </c>
      <c r="B6" t="str">
        <f t="shared" si="0"/>
        <v>Eastern and Southern Africa</v>
      </c>
      <c r="C6" s="3" t="s">
        <v>137</v>
      </c>
      <c r="D6" s="241" t="s">
        <v>338</v>
      </c>
    </row>
    <row r="7" spans="1:7">
      <c r="A7" s="3" t="s">
        <v>138</v>
      </c>
      <c r="B7" t="str">
        <f t="shared" si="0"/>
        <v>Latin America and Caribbean</v>
      </c>
      <c r="C7" s="243" t="s">
        <v>188</v>
      </c>
      <c r="D7" s="241" t="s">
        <v>338</v>
      </c>
      <c r="F7" s="244"/>
      <c r="G7" s="241"/>
    </row>
    <row r="8" spans="1:7">
      <c r="A8" s="3" t="s">
        <v>139</v>
      </c>
      <c r="B8" t="str">
        <f t="shared" si="0"/>
        <v>Latin America and Caribbean</v>
      </c>
      <c r="C8" s="241" t="s">
        <v>190</v>
      </c>
      <c r="D8" s="241" t="s">
        <v>338</v>
      </c>
      <c r="F8" s="244"/>
    </row>
    <row r="9" spans="1:7">
      <c r="A9" s="3" t="s">
        <v>140</v>
      </c>
      <c r="B9" t="str">
        <f t="shared" si="0"/>
        <v>Central and Eastern Europe and the Commonwealth of Independent States (CEE/CIS)</v>
      </c>
      <c r="C9" s="241" t="s">
        <v>221</v>
      </c>
      <c r="D9" s="241" t="s">
        <v>338</v>
      </c>
      <c r="F9" s="244"/>
    </row>
    <row r="10" spans="1:7">
      <c r="A10" s="3" t="s">
        <v>0</v>
      </c>
      <c r="B10" t="e">
        <f t="shared" si="0"/>
        <v>#N/A</v>
      </c>
      <c r="C10" s="241" t="s">
        <v>228</v>
      </c>
      <c r="D10" s="241" t="s">
        <v>338</v>
      </c>
      <c r="F10" s="244"/>
    </row>
    <row r="11" spans="1:7">
      <c r="A11" s="3" t="s">
        <v>141</v>
      </c>
      <c r="B11" t="e">
        <f t="shared" si="0"/>
        <v>#N/A</v>
      </c>
      <c r="C11" s="241" t="s">
        <v>234</v>
      </c>
      <c r="D11" s="241" t="s">
        <v>338</v>
      </c>
      <c r="F11" s="244"/>
    </row>
    <row r="12" spans="1:7">
      <c r="A12" s="3" t="s">
        <v>142</v>
      </c>
      <c r="B12" t="str">
        <f t="shared" si="0"/>
        <v>Central and Eastern Europe and the Commonwealth of Independent States (CEE/CIS)</v>
      </c>
      <c r="C12" s="241" t="s">
        <v>235</v>
      </c>
      <c r="D12" s="241" t="s">
        <v>338</v>
      </c>
      <c r="F12" s="244"/>
    </row>
    <row r="13" spans="1:7">
      <c r="A13" s="3" t="s">
        <v>143</v>
      </c>
      <c r="B13" t="str">
        <f t="shared" si="0"/>
        <v>Latin America and Caribbean</v>
      </c>
      <c r="C13" s="241" t="s">
        <v>242</v>
      </c>
      <c r="D13" s="241" t="s">
        <v>338</v>
      </c>
      <c r="F13" s="244"/>
    </row>
    <row r="14" spans="1:7">
      <c r="A14" s="3" t="s">
        <v>144</v>
      </c>
      <c r="B14" t="str">
        <f t="shared" si="0"/>
        <v>Middle East and North Africa</v>
      </c>
      <c r="C14" s="241" t="s">
        <v>249</v>
      </c>
      <c r="D14" s="241" t="s">
        <v>338</v>
      </c>
      <c r="F14" s="244"/>
    </row>
    <row r="15" spans="1:7">
      <c r="A15" s="3" t="s">
        <v>145</v>
      </c>
      <c r="B15" t="str">
        <f t="shared" si="0"/>
        <v>South Asia</v>
      </c>
      <c r="C15" s="241" t="s">
        <v>251</v>
      </c>
      <c r="D15" s="241" t="s">
        <v>338</v>
      </c>
      <c r="F15" s="244"/>
    </row>
    <row r="16" spans="1:7">
      <c r="A16" s="3" t="s">
        <v>146</v>
      </c>
      <c r="B16" t="str">
        <f t="shared" si="0"/>
        <v>Latin America and Caribbean</v>
      </c>
      <c r="C16" s="241" t="s">
        <v>276</v>
      </c>
      <c r="D16" s="241" t="s">
        <v>338</v>
      </c>
      <c r="F16" s="244"/>
    </row>
    <row r="17" spans="1:6">
      <c r="A17" s="3" t="s">
        <v>147</v>
      </c>
      <c r="B17" t="str">
        <f t="shared" si="0"/>
        <v>Central and Eastern Europe and the Commonwealth of Independent States (CEE/CIS)</v>
      </c>
      <c r="C17" s="241" t="s">
        <v>286</v>
      </c>
      <c r="D17" s="241" t="s">
        <v>338</v>
      </c>
      <c r="F17" s="244"/>
    </row>
    <row r="18" spans="1:6">
      <c r="A18" s="3" t="s">
        <v>148</v>
      </c>
      <c r="B18" t="e">
        <f t="shared" si="0"/>
        <v>#N/A</v>
      </c>
      <c r="C18" s="241" t="s">
        <v>292</v>
      </c>
      <c r="D18" s="241" t="s">
        <v>338</v>
      </c>
      <c r="F18" s="244"/>
    </row>
    <row r="19" spans="1:6">
      <c r="A19" s="3" t="s">
        <v>149</v>
      </c>
      <c r="B19" t="str">
        <f t="shared" si="0"/>
        <v>Latin America and Caribbean</v>
      </c>
      <c r="C19" s="241" t="s">
        <v>293</v>
      </c>
      <c r="D19" s="241" t="s">
        <v>338</v>
      </c>
      <c r="F19" s="244"/>
    </row>
    <row r="20" spans="1:6">
      <c r="A20" s="3" t="s">
        <v>150</v>
      </c>
      <c r="B20" t="str">
        <f t="shared" si="0"/>
        <v>West and Central Africa</v>
      </c>
      <c r="C20" s="241" t="s">
        <v>294</v>
      </c>
      <c r="D20" s="241" t="s">
        <v>338</v>
      </c>
      <c r="F20" s="244"/>
    </row>
    <row r="21" spans="1:6">
      <c r="A21" s="3" t="s">
        <v>151</v>
      </c>
      <c r="B21" t="str">
        <f t="shared" si="0"/>
        <v>South Asia</v>
      </c>
      <c r="C21" s="241" t="s">
        <v>300</v>
      </c>
      <c r="D21" s="241" t="s">
        <v>338</v>
      </c>
      <c r="F21" s="244"/>
    </row>
    <row r="22" spans="1:6">
      <c r="A22" s="3" t="s">
        <v>152</v>
      </c>
      <c r="B22" t="str">
        <f t="shared" si="0"/>
        <v>Latin America and Caribbean</v>
      </c>
      <c r="C22" s="241" t="s">
        <v>315</v>
      </c>
      <c r="D22" s="241" t="s">
        <v>338</v>
      </c>
      <c r="F22" s="244"/>
    </row>
    <row r="23" spans="1:6">
      <c r="A23" s="3" t="s">
        <v>153</v>
      </c>
      <c r="B23" t="str">
        <f t="shared" si="0"/>
        <v>Central and Eastern Europe and the Commonwealth of Independent States (CEE/CIS)</v>
      </c>
      <c r="C23" s="241" t="s">
        <v>319</v>
      </c>
      <c r="D23" s="241" t="s">
        <v>338</v>
      </c>
      <c r="F23" s="244"/>
    </row>
    <row r="24" spans="1:6">
      <c r="A24" s="3" t="s">
        <v>154</v>
      </c>
      <c r="B24" t="str">
        <f t="shared" si="0"/>
        <v>Eastern and Southern Africa</v>
      </c>
      <c r="C24" s="241" t="s">
        <v>327</v>
      </c>
      <c r="D24" s="241" t="s">
        <v>338</v>
      </c>
      <c r="F24" s="244"/>
    </row>
    <row r="25" spans="1:6">
      <c r="A25" s="3" t="s">
        <v>155</v>
      </c>
      <c r="B25" t="str">
        <f t="shared" si="0"/>
        <v>Latin America and Caribbean</v>
      </c>
      <c r="C25" t="s">
        <v>328</v>
      </c>
      <c r="D25" s="241" t="s">
        <v>338</v>
      </c>
      <c r="F25" s="244"/>
    </row>
    <row r="26" spans="1:6">
      <c r="A26" s="3" t="s">
        <v>156</v>
      </c>
      <c r="B26" t="str">
        <f t="shared" si="0"/>
        <v>East Asia and the Pacific</v>
      </c>
      <c r="C26" s="241" t="s">
        <v>150</v>
      </c>
      <c r="D26" s="245" t="s">
        <v>339</v>
      </c>
      <c r="F26" s="244"/>
    </row>
    <row r="27" spans="1:6">
      <c r="A27" s="3" t="s">
        <v>157</v>
      </c>
      <c r="B27" t="str">
        <f t="shared" si="0"/>
        <v>Central and Eastern Europe and the Commonwealth of Independent States (CEE/CIS)</v>
      </c>
      <c r="C27" t="s">
        <v>513</v>
      </c>
      <c r="D27" s="245" t="s">
        <v>339</v>
      </c>
      <c r="F27" s="244"/>
    </row>
    <row r="28" spans="1:6">
      <c r="A28" s="3" t="s">
        <v>158</v>
      </c>
      <c r="B28" t="e">
        <f t="shared" si="0"/>
        <v>#N/A</v>
      </c>
      <c r="C28" t="s">
        <v>514</v>
      </c>
      <c r="D28" s="245" t="s">
        <v>339</v>
      </c>
      <c r="F28" s="244"/>
    </row>
    <row r="29" spans="1:6">
      <c r="A29" s="3" t="s">
        <v>159</v>
      </c>
      <c r="B29" t="str">
        <f t="shared" si="0"/>
        <v>Eastern and Southern Africa</v>
      </c>
      <c r="C29" t="s">
        <v>162</v>
      </c>
      <c r="D29" s="245" t="s">
        <v>339</v>
      </c>
      <c r="F29" s="244"/>
    </row>
    <row r="30" spans="1:6">
      <c r="A30" s="3" t="s">
        <v>160</v>
      </c>
      <c r="B30" t="e">
        <f t="shared" si="0"/>
        <v>#N/A</v>
      </c>
      <c r="C30" t="s">
        <v>164</v>
      </c>
      <c r="D30" s="245" t="s">
        <v>339</v>
      </c>
      <c r="F30" s="244"/>
    </row>
    <row r="31" spans="1:6" ht="14.25">
      <c r="A31" s="3" t="s">
        <v>161</v>
      </c>
      <c r="B31" t="str">
        <f t="shared" si="0"/>
        <v>East Asia and the Pacific</v>
      </c>
      <c r="C31" t="s">
        <v>165</v>
      </c>
      <c r="D31" s="245" t="s">
        <v>339</v>
      </c>
    </row>
    <row r="32" spans="1:6" ht="14.25">
      <c r="A32" s="3" t="s">
        <v>162</v>
      </c>
      <c r="B32" t="str">
        <f t="shared" si="0"/>
        <v>West and Central Africa</v>
      </c>
      <c r="C32" t="s">
        <v>170</v>
      </c>
      <c r="D32" s="245" t="s">
        <v>339</v>
      </c>
    </row>
    <row r="33" spans="1:4" ht="14.25">
      <c r="A33" s="3" t="s">
        <v>163</v>
      </c>
      <c r="B33" t="e">
        <f t="shared" si="0"/>
        <v>#N/A</v>
      </c>
      <c r="C33" t="s">
        <v>515</v>
      </c>
      <c r="D33" s="245" t="s">
        <v>339</v>
      </c>
    </row>
    <row r="34" spans="1:4" ht="14.25">
      <c r="A34" s="3" t="s">
        <v>164</v>
      </c>
      <c r="B34" t="str">
        <f t="shared" si="0"/>
        <v>West and Central Africa</v>
      </c>
      <c r="C34" t="s">
        <v>179</v>
      </c>
      <c r="D34" s="245" t="s">
        <v>339</v>
      </c>
    </row>
    <row r="35" spans="1:4" ht="14.25">
      <c r="A35" s="3" t="s">
        <v>165</v>
      </c>
      <c r="B35" t="str">
        <f t="shared" si="0"/>
        <v>West and Central Africa</v>
      </c>
      <c r="C35" t="s">
        <v>516</v>
      </c>
      <c r="D35" s="245" t="s">
        <v>339</v>
      </c>
    </row>
    <row r="36" spans="1:4" ht="14.25">
      <c r="A36" s="3" t="s">
        <v>166</v>
      </c>
      <c r="B36" t="str">
        <f t="shared" si="0"/>
        <v>Latin America and Caribbean</v>
      </c>
      <c r="C36" t="s">
        <v>517</v>
      </c>
      <c r="D36" s="245" t="s">
        <v>339</v>
      </c>
    </row>
    <row r="37" spans="1:4" ht="14.25">
      <c r="A37" s="3" t="s">
        <v>167</v>
      </c>
      <c r="B37" t="str">
        <f t="shared" si="0"/>
        <v>East Asia and the Pacific</v>
      </c>
      <c r="C37" t="s">
        <v>195</v>
      </c>
      <c r="D37" s="245" t="s">
        <v>339</v>
      </c>
    </row>
    <row r="38" spans="1:4" ht="14.25">
      <c r="A38" s="3" t="s">
        <v>168</v>
      </c>
      <c r="B38" t="str">
        <f t="shared" si="0"/>
        <v>Latin America and Caribbean</v>
      </c>
      <c r="C38" t="s">
        <v>518</v>
      </c>
      <c r="D38" s="245" t="s">
        <v>339</v>
      </c>
    </row>
    <row r="39" spans="1:4" ht="14.25">
      <c r="A39" s="3" t="s">
        <v>169</v>
      </c>
      <c r="B39" t="str">
        <f t="shared" si="0"/>
        <v>Eastern and Southern Africa</v>
      </c>
      <c r="C39" t="s">
        <v>519</v>
      </c>
      <c r="D39" s="245" t="s">
        <v>339</v>
      </c>
    </row>
    <row r="40" spans="1:4" ht="14.25">
      <c r="A40" s="3" t="s">
        <v>170</v>
      </c>
      <c r="B40" t="str">
        <f t="shared" si="0"/>
        <v>West and Central Africa</v>
      </c>
      <c r="C40" t="s">
        <v>520</v>
      </c>
      <c r="D40" s="245" t="s">
        <v>339</v>
      </c>
    </row>
    <row r="41" spans="1:4" ht="14.25">
      <c r="A41" s="3" t="s">
        <v>171</v>
      </c>
      <c r="B41" t="str">
        <f t="shared" si="0"/>
        <v>East Asia and the Pacific</v>
      </c>
      <c r="C41" t="s">
        <v>521</v>
      </c>
      <c r="D41" s="245" t="s">
        <v>339</v>
      </c>
    </row>
    <row r="42" spans="1:4" ht="14.25">
      <c r="A42" s="3" t="s">
        <v>172</v>
      </c>
      <c r="B42" t="str">
        <f t="shared" si="0"/>
        <v>Latin America and Caribbean</v>
      </c>
      <c r="C42" t="s">
        <v>522</v>
      </c>
      <c r="D42" s="245" t="s">
        <v>339</v>
      </c>
    </row>
    <row r="43" spans="1:4" ht="14.25">
      <c r="A43" s="3" t="s">
        <v>173</v>
      </c>
      <c r="B43" t="e">
        <f t="shared" si="0"/>
        <v>#N/A</v>
      </c>
      <c r="C43" t="s">
        <v>523</v>
      </c>
      <c r="D43" s="245" t="s">
        <v>339</v>
      </c>
    </row>
    <row r="44" spans="1:4" ht="14.25">
      <c r="A44" s="3" t="s">
        <v>174</v>
      </c>
      <c r="B44" t="str">
        <f t="shared" si="0"/>
        <v>Central and Eastern Europe and the Commonwealth of Independent States (CEE/CIS)</v>
      </c>
      <c r="C44" t="s">
        <v>524</v>
      </c>
      <c r="D44" s="245" t="s">
        <v>339</v>
      </c>
    </row>
    <row r="45" spans="1:4" ht="14.25">
      <c r="A45" s="3" t="s">
        <v>175</v>
      </c>
      <c r="B45" t="str">
        <f t="shared" si="0"/>
        <v>Latin America and Caribbean</v>
      </c>
      <c r="C45" t="s">
        <v>525</v>
      </c>
      <c r="D45" s="245" t="s">
        <v>339</v>
      </c>
    </row>
    <row r="46" spans="1:4" ht="14.25">
      <c r="A46" s="3" t="s">
        <v>176</v>
      </c>
      <c r="B46" t="e">
        <f t="shared" si="0"/>
        <v>#N/A</v>
      </c>
      <c r="C46" t="s">
        <v>526</v>
      </c>
      <c r="D46" s="245" t="s">
        <v>339</v>
      </c>
    </row>
    <row r="47" spans="1:4" ht="14.25">
      <c r="A47" s="3" t="s">
        <v>177</v>
      </c>
      <c r="B47" t="e">
        <f t="shared" si="0"/>
        <v>#N/A</v>
      </c>
      <c r="C47" t="s">
        <v>527</v>
      </c>
      <c r="D47" s="245" t="s">
        <v>339</v>
      </c>
    </row>
    <row r="48" spans="1:4" ht="14.25">
      <c r="A48" s="3" t="s">
        <v>178</v>
      </c>
      <c r="B48" t="e">
        <f t="shared" si="0"/>
        <v>#N/A</v>
      </c>
      <c r="C48" t="s">
        <v>287</v>
      </c>
      <c r="D48" s="245" t="s">
        <v>339</v>
      </c>
    </row>
    <row r="49" spans="1:4" ht="14.25">
      <c r="A49" s="3" t="s">
        <v>179</v>
      </c>
      <c r="B49" t="str">
        <f t="shared" si="0"/>
        <v>West and Central Africa</v>
      </c>
      <c r="C49" t="s">
        <v>308</v>
      </c>
      <c r="D49" s="245" t="s">
        <v>339</v>
      </c>
    </row>
    <row r="50" spans="1:4">
      <c r="A50" s="3" t="s">
        <v>180</v>
      </c>
      <c r="B50" t="e">
        <f t="shared" si="0"/>
        <v>#N/A</v>
      </c>
      <c r="C50" t="s">
        <v>135</v>
      </c>
      <c r="D50" s="243" t="s">
        <v>340</v>
      </c>
    </row>
    <row r="51" spans="1:4">
      <c r="A51" s="3" t="s">
        <v>181</v>
      </c>
      <c r="B51" t="str">
        <f t="shared" si="0"/>
        <v>Middle East and North Africa</v>
      </c>
      <c r="C51" t="s">
        <v>144</v>
      </c>
      <c r="D51" s="243" t="s">
        <v>340</v>
      </c>
    </row>
    <row r="52" spans="1:4">
      <c r="A52" s="3" t="s">
        <v>182</v>
      </c>
      <c r="B52" t="str">
        <f t="shared" si="0"/>
        <v>Latin America and Caribbean</v>
      </c>
      <c r="C52" t="s">
        <v>181</v>
      </c>
      <c r="D52" s="243" t="s">
        <v>340</v>
      </c>
    </row>
    <row r="53" spans="1:4">
      <c r="A53" s="3" t="s">
        <v>183</v>
      </c>
      <c r="B53" t="str">
        <f t="shared" si="0"/>
        <v>Latin America and Caribbean</v>
      </c>
      <c r="C53" t="s">
        <v>185</v>
      </c>
      <c r="D53" s="243" t="s">
        <v>340</v>
      </c>
    </row>
    <row r="54" spans="1:4">
      <c r="A54" s="3" t="s">
        <v>184</v>
      </c>
      <c r="B54" t="str">
        <f t="shared" si="0"/>
        <v>Latin America and Caribbean</v>
      </c>
      <c r="C54" t="s">
        <v>212</v>
      </c>
      <c r="D54" s="243" t="s">
        <v>340</v>
      </c>
    </row>
    <row r="55" spans="1:4">
      <c r="A55" s="3" t="s">
        <v>185</v>
      </c>
      <c r="B55" t="str">
        <f t="shared" si="0"/>
        <v>Middle East and North Africa</v>
      </c>
      <c r="C55" t="s">
        <v>213</v>
      </c>
      <c r="D55" s="243" t="s">
        <v>340</v>
      </c>
    </row>
    <row r="56" spans="1:4">
      <c r="A56" s="3" t="s">
        <v>186</v>
      </c>
      <c r="B56" t="str">
        <f t="shared" si="0"/>
        <v>Latin America and Caribbean</v>
      </c>
      <c r="C56" t="s">
        <v>219</v>
      </c>
      <c r="D56" s="243" t="s">
        <v>340</v>
      </c>
    </row>
    <row r="57" spans="1:4">
      <c r="A57" s="3" t="s">
        <v>187</v>
      </c>
      <c r="B57" t="e">
        <f t="shared" si="0"/>
        <v>#N/A</v>
      </c>
      <c r="C57" t="s">
        <v>223</v>
      </c>
      <c r="D57" s="243" t="s">
        <v>340</v>
      </c>
    </row>
    <row r="58" spans="1:4">
      <c r="A58" s="3" t="s">
        <v>188</v>
      </c>
      <c r="B58" t="str">
        <f t="shared" si="0"/>
        <v>Eastern and Southern Africa</v>
      </c>
      <c r="C58" t="s">
        <v>227</v>
      </c>
      <c r="D58" s="243" t="s">
        <v>340</v>
      </c>
    </row>
    <row r="59" spans="1:4">
      <c r="A59" s="3" t="s">
        <v>189</v>
      </c>
      <c r="B59" t="e">
        <f t="shared" si="0"/>
        <v>#N/A</v>
      </c>
      <c r="C59" t="s">
        <v>230</v>
      </c>
      <c r="D59" s="243" t="s">
        <v>340</v>
      </c>
    </row>
    <row r="60" spans="1:4">
      <c r="A60" s="3" t="s">
        <v>190</v>
      </c>
      <c r="B60" t="str">
        <f t="shared" si="0"/>
        <v>Eastern and Southern Africa</v>
      </c>
      <c r="C60" t="s">
        <v>248</v>
      </c>
      <c r="D60" s="243" t="s">
        <v>340</v>
      </c>
    </row>
    <row r="61" spans="1:4">
      <c r="A61" s="3" t="s">
        <v>191</v>
      </c>
      <c r="B61" t="str">
        <f t="shared" si="0"/>
        <v>East Asia and the Pacific</v>
      </c>
      <c r="C61" t="s">
        <v>261</v>
      </c>
      <c r="D61" s="243" t="s">
        <v>340</v>
      </c>
    </row>
    <row r="62" spans="1:4">
      <c r="A62" s="3" t="s">
        <v>192</v>
      </c>
      <c r="B62" t="e">
        <f t="shared" si="0"/>
        <v>#N/A</v>
      </c>
      <c r="C62" t="s">
        <v>271</v>
      </c>
      <c r="D62" s="243" t="s">
        <v>340</v>
      </c>
    </row>
    <row r="63" spans="1:4">
      <c r="A63" s="3" t="s">
        <v>193</v>
      </c>
      <c r="B63" t="e">
        <f t="shared" si="0"/>
        <v>#N/A</v>
      </c>
      <c r="C63" t="s">
        <v>283</v>
      </c>
      <c r="D63" s="243" t="s">
        <v>340</v>
      </c>
    </row>
    <row r="64" spans="1:4">
      <c r="A64" s="3" t="s">
        <v>194</v>
      </c>
      <c r="B64" t="e">
        <f t="shared" si="0"/>
        <v>#N/A</v>
      </c>
      <c r="C64" t="s">
        <v>297</v>
      </c>
      <c r="D64" s="243" t="s">
        <v>340</v>
      </c>
    </row>
    <row r="65" spans="1:4">
      <c r="A65" s="3" t="s">
        <v>195</v>
      </c>
      <c r="B65" t="str">
        <f t="shared" si="0"/>
        <v>West and Central Africa</v>
      </c>
      <c r="C65" t="s">
        <v>298</v>
      </c>
      <c r="D65" s="243" t="s">
        <v>340</v>
      </c>
    </row>
    <row r="66" spans="1:4">
      <c r="A66" s="3" t="s">
        <v>196</v>
      </c>
      <c r="B66" t="str">
        <f t="shared" si="0"/>
        <v>Central and Eastern Europe and the Commonwealth of Independent States (CEE/CIS)</v>
      </c>
      <c r="C66" t="s">
        <v>303</v>
      </c>
      <c r="D66" s="243" t="s">
        <v>340</v>
      </c>
    </row>
    <row r="67" spans="1:4">
      <c r="A67" s="3" t="s">
        <v>197</v>
      </c>
      <c r="B67" t="e">
        <f t="shared" ref="B67:B130" si="1">VLOOKUP(A67,$C$2:$D$159,2,0)</f>
        <v>#N/A</v>
      </c>
      <c r="C67" t="s">
        <v>311</v>
      </c>
      <c r="D67" s="243" t="s">
        <v>340</v>
      </c>
    </row>
    <row r="68" spans="1:4">
      <c r="A68" s="3" t="s">
        <v>198</v>
      </c>
      <c r="B68" t="e">
        <f t="shared" si="1"/>
        <v>#N/A</v>
      </c>
      <c r="C68" t="s">
        <v>317</v>
      </c>
      <c r="D68" s="243" t="s">
        <v>340</v>
      </c>
    </row>
    <row r="69" spans="1:4">
      <c r="A69" s="3" t="s">
        <v>199</v>
      </c>
      <c r="B69" t="e">
        <f t="shared" si="1"/>
        <v>#N/A</v>
      </c>
      <c r="C69" t="s">
        <v>326</v>
      </c>
      <c r="D69" s="243" t="s">
        <v>340</v>
      </c>
    </row>
    <row r="70" spans="1:4">
      <c r="A70" s="3" t="s">
        <v>200</v>
      </c>
      <c r="B70" t="str">
        <f t="shared" si="1"/>
        <v>Latin America and Caribbean</v>
      </c>
      <c r="C70" t="s">
        <v>133</v>
      </c>
      <c r="D70" s="243" t="s">
        <v>341</v>
      </c>
    </row>
    <row r="71" spans="1:4">
      <c r="A71" s="3" t="s">
        <v>201</v>
      </c>
      <c r="B71" t="str">
        <f t="shared" si="1"/>
        <v>Latin America and Caribbean</v>
      </c>
      <c r="C71" t="s">
        <v>145</v>
      </c>
      <c r="D71" s="243" t="s">
        <v>341</v>
      </c>
    </row>
    <row r="72" spans="1:4">
      <c r="A72" s="3" t="s">
        <v>202</v>
      </c>
      <c r="B72" t="e">
        <f t="shared" si="1"/>
        <v>#N/A</v>
      </c>
      <c r="C72" t="s">
        <v>151</v>
      </c>
      <c r="D72" s="243" t="s">
        <v>341</v>
      </c>
    </row>
    <row r="73" spans="1:4">
      <c r="A73" s="3" t="s">
        <v>203</v>
      </c>
      <c r="B73" t="e">
        <f t="shared" si="1"/>
        <v>#N/A</v>
      </c>
      <c r="C73" t="s">
        <v>210</v>
      </c>
      <c r="D73" s="243" t="s">
        <v>341</v>
      </c>
    </row>
    <row r="74" spans="1:4">
      <c r="A74" s="3" t="s">
        <v>204</v>
      </c>
      <c r="B74" t="str">
        <f t="shared" si="1"/>
        <v>Latin America and Caribbean</v>
      </c>
      <c r="C74" t="s">
        <v>237</v>
      </c>
      <c r="D74" s="243" t="s">
        <v>341</v>
      </c>
    </row>
    <row r="75" spans="1:4">
      <c r="A75" s="3" t="s">
        <v>205</v>
      </c>
      <c r="B75" t="str">
        <f t="shared" si="1"/>
        <v>Latin America and Caribbean</v>
      </c>
      <c r="C75" t="s">
        <v>253</v>
      </c>
      <c r="D75" s="243" t="s">
        <v>341</v>
      </c>
    </row>
    <row r="76" spans="1:4">
      <c r="A76" s="3" t="s">
        <v>206</v>
      </c>
      <c r="B76" t="e">
        <f t="shared" si="1"/>
        <v>#N/A</v>
      </c>
      <c r="C76" t="s">
        <v>262</v>
      </c>
      <c r="D76" s="243" t="s">
        <v>341</v>
      </c>
    </row>
    <row r="77" spans="1:4">
      <c r="A77" s="3" t="s">
        <v>207</v>
      </c>
      <c r="B77" t="str">
        <f t="shared" si="1"/>
        <v>Latin America and Caribbean</v>
      </c>
      <c r="C77" t="s">
        <v>528</v>
      </c>
      <c r="D77" s="243" t="s">
        <v>341</v>
      </c>
    </row>
    <row r="78" spans="1:4">
      <c r="A78" s="3" t="s">
        <v>208</v>
      </c>
      <c r="B78" t="e">
        <f t="shared" si="1"/>
        <v>#N/A</v>
      </c>
      <c r="C78" t="s">
        <v>156</v>
      </c>
      <c r="D78" s="243" t="s">
        <v>532</v>
      </c>
    </row>
    <row r="79" spans="1:4">
      <c r="A79" s="3" t="s">
        <v>209</v>
      </c>
      <c r="B79" t="e">
        <f t="shared" si="1"/>
        <v>#N/A</v>
      </c>
      <c r="C79" t="s">
        <v>161</v>
      </c>
      <c r="D79" s="243" t="s">
        <v>532</v>
      </c>
    </row>
    <row r="80" spans="1:4">
      <c r="A80" s="3" t="s">
        <v>210</v>
      </c>
      <c r="B80" t="str">
        <f t="shared" si="1"/>
        <v>South Asia</v>
      </c>
      <c r="C80" t="s">
        <v>167</v>
      </c>
      <c r="D80" s="243" t="s">
        <v>532</v>
      </c>
    </row>
    <row r="81" spans="1:4">
      <c r="A81" s="3" t="s">
        <v>211</v>
      </c>
      <c r="B81" t="str">
        <f t="shared" si="1"/>
        <v>East Asia and the Pacific</v>
      </c>
      <c r="C81" t="s">
        <v>171</v>
      </c>
      <c r="D81" s="243" t="s">
        <v>532</v>
      </c>
    </row>
    <row r="82" spans="1:4">
      <c r="A82" s="3" t="s">
        <v>212</v>
      </c>
      <c r="B82" t="str">
        <f t="shared" si="1"/>
        <v>Middle East and North Africa</v>
      </c>
      <c r="C82" t="s">
        <v>529</v>
      </c>
      <c r="D82" s="243" t="s">
        <v>532</v>
      </c>
    </row>
    <row r="83" spans="1:4">
      <c r="A83" s="3" t="s">
        <v>213</v>
      </c>
      <c r="B83" t="str">
        <f t="shared" si="1"/>
        <v>Middle East and North Africa</v>
      </c>
      <c r="C83" t="s">
        <v>191</v>
      </c>
      <c r="D83" s="243" t="s">
        <v>532</v>
      </c>
    </row>
    <row r="84" spans="1:4">
      <c r="A84" s="3" t="s">
        <v>214</v>
      </c>
      <c r="B84" t="e">
        <f t="shared" si="1"/>
        <v>#N/A</v>
      </c>
      <c r="C84" t="s">
        <v>211</v>
      </c>
      <c r="D84" s="243" t="s">
        <v>532</v>
      </c>
    </row>
    <row r="85" spans="1:4">
      <c r="A85" s="3" t="s">
        <v>215</v>
      </c>
      <c r="B85" t="e">
        <f t="shared" si="1"/>
        <v>#N/A</v>
      </c>
      <c r="C85" t="s">
        <v>222</v>
      </c>
      <c r="D85" s="243" t="s">
        <v>532</v>
      </c>
    </row>
    <row r="86" spans="1:4">
      <c r="A86" s="3" t="s">
        <v>216</v>
      </c>
      <c r="B86" t="e">
        <f t="shared" si="1"/>
        <v>#N/A</v>
      </c>
      <c r="C86" t="s">
        <v>530</v>
      </c>
      <c r="D86" s="243" t="s">
        <v>532</v>
      </c>
    </row>
    <row r="87" spans="1:4">
      <c r="A87" s="3" t="s">
        <v>217</v>
      </c>
      <c r="B87" t="str">
        <f t="shared" si="1"/>
        <v>Latin America and Caribbean</v>
      </c>
      <c r="C87" t="s">
        <v>236</v>
      </c>
      <c r="D87" s="243" t="s">
        <v>532</v>
      </c>
    </row>
    <row r="88" spans="1:4">
      <c r="A88" s="3" t="s">
        <v>218</v>
      </c>
      <c r="B88" t="e">
        <f t="shared" si="1"/>
        <v>#N/A</v>
      </c>
      <c r="C88" t="s">
        <v>240</v>
      </c>
      <c r="D88" s="243" t="s">
        <v>532</v>
      </c>
    </row>
    <row r="89" spans="1:4">
      <c r="A89" s="3" t="s">
        <v>219</v>
      </c>
      <c r="B89" t="str">
        <f t="shared" si="1"/>
        <v>Middle East and North Africa</v>
      </c>
      <c r="C89" t="s">
        <v>244</v>
      </c>
      <c r="D89" s="243" t="s">
        <v>532</v>
      </c>
    </row>
    <row r="90" spans="1:4">
      <c r="A90" s="3" t="s">
        <v>220</v>
      </c>
      <c r="B90" t="str">
        <f t="shared" si="1"/>
        <v>Central and Eastern Europe and the Commonwealth of Independent States (CEE/CIS)</v>
      </c>
      <c r="C90" t="s">
        <v>246</v>
      </c>
      <c r="D90" s="243" t="s">
        <v>532</v>
      </c>
    </row>
    <row r="91" spans="1:4">
      <c r="A91" s="3" t="s">
        <v>221</v>
      </c>
      <c r="B91" t="str">
        <f t="shared" si="1"/>
        <v>Eastern and Southern Africa</v>
      </c>
      <c r="C91" t="s">
        <v>250</v>
      </c>
      <c r="D91" s="243" t="s">
        <v>532</v>
      </c>
    </row>
    <row r="92" spans="1:4">
      <c r="A92" s="3" t="s">
        <v>222</v>
      </c>
      <c r="B92" t="str">
        <f t="shared" si="1"/>
        <v>East Asia and the Pacific</v>
      </c>
      <c r="C92" t="s">
        <v>252</v>
      </c>
      <c r="D92" s="243" t="s">
        <v>532</v>
      </c>
    </row>
    <row r="93" spans="1:4">
      <c r="A93" s="3" t="s">
        <v>223</v>
      </c>
      <c r="B93" t="str">
        <f t="shared" si="1"/>
        <v>Middle East and North Africa</v>
      </c>
      <c r="C93" t="s">
        <v>259</v>
      </c>
      <c r="D93" s="243" t="s">
        <v>532</v>
      </c>
    </row>
    <row r="94" spans="1:4">
      <c r="A94" s="3" t="s">
        <v>224</v>
      </c>
      <c r="B94" t="str">
        <f t="shared" si="1"/>
        <v>Central and Eastern Europe and the Commonwealth of Independent States (CEE/CIS)</v>
      </c>
      <c r="C94" t="s">
        <v>263</v>
      </c>
      <c r="D94" s="243" t="s">
        <v>532</v>
      </c>
    </row>
    <row r="95" spans="1:4">
      <c r="A95" s="3" t="s">
        <v>225</v>
      </c>
      <c r="B95" t="e">
        <f t="shared" si="1"/>
        <v>#N/A</v>
      </c>
      <c r="C95" t="s">
        <v>265</v>
      </c>
      <c r="D95" s="243" t="s">
        <v>532</v>
      </c>
    </row>
    <row r="96" spans="1:4">
      <c r="A96" s="3" t="s">
        <v>226</v>
      </c>
      <c r="B96" t="e">
        <f t="shared" si="1"/>
        <v>#N/A</v>
      </c>
      <c r="C96" t="s">
        <v>268</v>
      </c>
      <c r="D96" s="243" t="s">
        <v>532</v>
      </c>
    </row>
    <row r="97" spans="1:4">
      <c r="A97" s="3" t="s">
        <v>227</v>
      </c>
      <c r="B97" t="str">
        <f t="shared" si="1"/>
        <v>Middle East and North Africa</v>
      </c>
      <c r="C97" t="s">
        <v>272</v>
      </c>
      <c r="D97" s="243" t="s">
        <v>532</v>
      </c>
    </row>
    <row r="98" spans="1:4">
      <c r="A98" s="3" t="s">
        <v>228</v>
      </c>
      <c r="B98" t="str">
        <f t="shared" si="1"/>
        <v>Eastern and Southern Africa</v>
      </c>
      <c r="C98" t="s">
        <v>280</v>
      </c>
      <c r="D98" s="243" t="s">
        <v>532</v>
      </c>
    </row>
    <row r="99" spans="1:4">
      <c r="A99" s="3" t="s">
        <v>229</v>
      </c>
      <c r="B99" t="e">
        <f t="shared" si="1"/>
        <v>#N/A</v>
      </c>
      <c r="C99" t="s">
        <v>288</v>
      </c>
      <c r="D99" s="243" t="s">
        <v>532</v>
      </c>
    </row>
    <row r="100" spans="1:4">
      <c r="A100" s="3" t="s">
        <v>230</v>
      </c>
      <c r="B100" t="str">
        <f t="shared" si="1"/>
        <v>Middle East and North Africa</v>
      </c>
      <c r="C100" t="s">
        <v>291</v>
      </c>
      <c r="D100" s="243" t="s">
        <v>532</v>
      </c>
    </row>
    <row r="101" spans="1:4">
      <c r="A101" s="3" t="s">
        <v>231</v>
      </c>
      <c r="B101" t="e">
        <f t="shared" si="1"/>
        <v>#N/A</v>
      </c>
      <c r="C101" t="s">
        <v>305</v>
      </c>
      <c r="D101" s="243" t="s">
        <v>532</v>
      </c>
    </row>
    <row r="102" spans="1:4">
      <c r="A102" s="3" t="s">
        <v>232</v>
      </c>
      <c r="B102" t="e">
        <f t="shared" si="1"/>
        <v>#N/A</v>
      </c>
      <c r="C102" t="s">
        <v>307</v>
      </c>
      <c r="D102" s="243" t="s">
        <v>532</v>
      </c>
    </row>
    <row r="103" spans="1:4">
      <c r="A103" s="3" t="s">
        <v>233</v>
      </c>
      <c r="B103" t="e">
        <f t="shared" si="1"/>
        <v>#N/A</v>
      </c>
      <c r="C103" t="s">
        <v>531</v>
      </c>
      <c r="D103" s="243" t="s">
        <v>532</v>
      </c>
    </row>
    <row r="104" spans="1:4">
      <c r="A104" s="3" t="s">
        <v>234</v>
      </c>
      <c r="B104" t="str">
        <f t="shared" si="1"/>
        <v>Eastern and Southern Africa</v>
      </c>
      <c r="C104" t="s">
        <v>323</v>
      </c>
      <c r="D104" s="243" t="s">
        <v>532</v>
      </c>
    </row>
    <row r="105" spans="1:4">
      <c r="A105" s="3" t="s">
        <v>235</v>
      </c>
      <c r="B105" t="str">
        <f t="shared" si="1"/>
        <v>Eastern and Southern Africa</v>
      </c>
      <c r="C105" t="s">
        <v>325</v>
      </c>
      <c r="D105" s="243" t="s">
        <v>532</v>
      </c>
    </row>
    <row r="106" spans="1:4">
      <c r="A106" s="3" t="s">
        <v>236</v>
      </c>
      <c r="B106" t="str">
        <f t="shared" si="1"/>
        <v>East Asia and the Pacific</v>
      </c>
      <c r="C106" t="s">
        <v>138</v>
      </c>
      <c r="D106" s="243" t="s">
        <v>343</v>
      </c>
    </row>
    <row r="107" spans="1:4">
      <c r="A107" s="3" t="s">
        <v>237</v>
      </c>
      <c r="B107" t="str">
        <f t="shared" si="1"/>
        <v>South Asia</v>
      </c>
      <c r="C107" t="s">
        <v>139</v>
      </c>
      <c r="D107" s="243" t="s">
        <v>343</v>
      </c>
    </row>
    <row r="108" spans="1:4">
      <c r="A108" s="3" t="s">
        <v>238</v>
      </c>
      <c r="B108" t="e">
        <f t="shared" si="1"/>
        <v>#N/A</v>
      </c>
      <c r="C108" t="s">
        <v>143</v>
      </c>
      <c r="D108" s="243" t="s">
        <v>343</v>
      </c>
    </row>
    <row r="109" spans="1:4">
      <c r="A109" s="3" t="s">
        <v>239</v>
      </c>
      <c r="B109" t="e">
        <f t="shared" si="1"/>
        <v>#N/A</v>
      </c>
      <c r="C109" t="s">
        <v>146</v>
      </c>
      <c r="D109" s="243" t="s">
        <v>343</v>
      </c>
    </row>
    <row r="110" spans="1:4">
      <c r="A110" s="3" t="s">
        <v>240</v>
      </c>
      <c r="B110" t="str">
        <f t="shared" si="1"/>
        <v>East Asia and the Pacific</v>
      </c>
      <c r="C110" t="s">
        <v>149</v>
      </c>
      <c r="D110" s="243" t="s">
        <v>343</v>
      </c>
    </row>
    <row r="111" spans="1:4">
      <c r="A111" s="3" t="s">
        <v>241</v>
      </c>
      <c r="B111" t="e">
        <f t="shared" si="1"/>
        <v>#N/A</v>
      </c>
      <c r="C111" t="s">
        <v>152</v>
      </c>
      <c r="D111" s="243" t="s">
        <v>343</v>
      </c>
    </row>
    <row r="112" spans="1:4">
      <c r="A112" s="3" t="s">
        <v>242</v>
      </c>
      <c r="B112" t="str">
        <f t="shared" si="1"/>
        <v>Eastern and Southern Africa</v>
      </c>
      <c r="C112" t="s">
        <v>155</v>
      </c>
      <c r="D112" s="243" t="s">
        <v>343</v>
      </c>
    </row>
    <row r="113" spans="1:4">
      <c r="A113" s="3" t="s">
        <v>243</v>
      </c>
      <c r="B113" t="str">
        <f t="shared" si="1"/>
        <v>Latin America and Caribbean</v>
      </c>
      <c r="C113" t="s">
        <v>166</v>
      </c>
      <c r="D113" s="243" t="s">
        <v>343</v>
      </c>
    </row>
    <row r="114" spans="1:4">
      <c r="A114" s="3" t="s">
        <v>244</v>
      </c>
      <c r="B114" t="str">
        <f t="shared" si="1"/>
        <v>East Asia and the Pacific</v>
      </c>
      <c r="C114" t="s">
        <v>168</v>
      </c>
      <c r="D114" s="243" t="s">
        <v>343</v>
      </c>
    </row>
    <row r="115" spans="1:4">
      <c r="A115" s="3" t="s">
        <v>245</v>
      </c>
      <c r="B115" t="e">
        <f t="shared" si="1"/>
        <v>#N/A</v>
      </c>
      <c r="C115" t="s">
        <v>172</v>
      </c>
      <c r="D115" s="243" t="s">
        <v>343</v>
      </c>
    </row>
    <row r="116" spans="1:4">
      <c r="A116" s="3" t="s">
        <v>246</v>
      </c>
      <c r="B116" t="str">
        <f t="shared" si="1"/>
        <v>East Asia and the Pacific</v>
      </c>
      <c r="C116" t="s">
        <v>175</v>
      </c>
      <c r="D116" s="243" t="s">
        <v>343</v>
      </c>
    </row>
    <row r="117" spans="1:4">
      <c r="A117" s="3" t="s">
        <v>247</v>
      </c>
      <c r="B117" t="str">
        <f t="shared" si="1"/>
        <v>Central and Eastern Europe and the Commonwealth of Independent States (CEE/CIS)</v>
      </c>
      <c r="C117" t="s">
        <v>182</v>
      </c>
      <c r="D117" s="243" t="s">
        <v>343</v>
      </c>
    </row>
    <row r="118" spans="1:4">
      <c r="A118" s="3" t="s">
        <v>248</v>
      </c>
      <c r="B118" t="str">
        <f t="shared" si="1"/>
        <v>Middle East and North Africa</v>
      </c>
      <c r="C118" t="s">
        <v>183</v>
      </c>
      <c r="D118" s="243" t="s">
        <v>343</v>
      </c>
    </row>
    <row r="119" spans="1:4">
      <c r="A119" s="3" t="s">
        <v>249</v>
      </c>
      <c r="B119" t="str">
        <f t="shared" si="1"/>
        <v>Eastern and Southern Africa</v>
      </c>
      <c r="C119" t="s">
        <v>184</v>
      </c>
      <c r="D119" s="243" t="s">
        <v>343</v>
      </c>
    </row>
    <row r="120" spans="1:4">
      <c r="A120" s="3" t="s">
        <v>250</v>
      </c>
      <c r="B120" t="str">
        <f t="shared" si="1"/>
        <v>East Asia and the Pacific</v>
      </c>
      <c r="C120" t="s">
        <v>186</v>
      </c>
      <c r="D120" s="243" t="s">
        <v>343</v>
      </c>
    </row>
    <row r="121" spans="1:4">
      <c r="A121" s="3" t="s">
        <v>251</v>
      </c>
      <c r="B121" t="str">
        <f t="shared" si="1"/>
        <v>Eastern and Southern Africa</v>
      </c>
      <c r="C121" t="s">
        <v>200</v>
      </c>
      <c r="D121" s="243" t="s">
        <v>343</v>
      </c>
    </row>
    <row r="122" spans="1:4">
      <c r="A122" s="3" t="s">
        <v>252</v>
      </c>
      <c r="B122" t="str">
        <f t="shared" si="1"/>
        <v>East Asia and the Pacific</v>
      </c>
      <c r="C122" t="s">
        <v>201</v>
      </c>
      <c r="D122" s="243" t="s">
        <v>343</v>
      </c>
    </row>
    <row r="123" spans="1:4">
      <c r="A123" s="3" t="s">
        <v>253</v>
      </c>
      <c r="B123" t="str">
        <f t="shared" si="1"/>
        <v>South Asia</v>
      </c>
      <c r="C123" t="s">
        <v>204</v>
      </c>
      <c r="D123" s="243" t="s">
        <v>343</v>
      </c>
    </row>
    <row r="124" spans="1:4">
      <c r="A124" s="3" t="s">
        <v>254</v>
      </c>
      <c r="B124" t="e">
        <f t="shared" si="1"/>
        <v>#N/A</v>
      </c>
      <c r="C124" t="s">
        <v>205</v>
      </c>
      <c r="D124" s="243" t="s">
        <v>343</v>
      </c>
    </row>
    <row r="125" spans="1:4">
      <c r="A125" s="3" t="s">
        <v>255</v>
      </c>
      <c r="B125" t="e">
        <f t="shared" si="1"/>
        <v>#N/A</v>
      </c>
      <c r="C125" t="s">
        <v>207</v>
      </c>
      <c r="D125" s="243" t="s">
        <v>343</v>
      </c>
    </row>
    <row r="126" spans="1:4">
      <c r="A126" s="3" t="s">
        <v>256</v>
      </c>
      <c r="B126" t="str">
        <f t="shared" si="1"/>
        <v>Latin America and Caribbean</v>
      </c>
      <c r="C126" t="s">
        <v>217</v>
      </c>
      <c r="D126" s="243" t="s">
        <v>343</v>
      </c>
    </row>
    <row r="127" spans="1:4">
      <c r="A127" s="3" t="s">
        <v>257</v>
      </c>
      <c r="B127" t="e">
        <f t="shared" si="1"/>
        <v>#N/A</v>
      </c>
      <c r="C127" t="s">
        <v>243</v>
      </c>
      <c r="D127" s="243" t="s">
        <v>343</v>
      </c>
    </row>
    <row r="128" spans="1:4">
      <c r="A128" s="3" t="s">
        <v>258</v>
      </c>
      <c r="B128" t="e">
        <f t="shared" si="1"/>
        <v>#N/A</v>
      </c>
      <c r="C128" t="s">
        <v>256</v>
      </c>
      <c r="D128" s="243" t="s">
        <v>343</v>
      </c>
    </row>
    <row r="129" spans="1:4">
      <c r="A129" s="3" t="s">
        <v>259</v>
      </c>
      <c r="B129" t="str">
        <f t="shared" si="1"/>
        <v>East Asia and the Pacific</v>
      </c>
      <c r="C129" t="s">
        <v>264</v>
      </c>
      <c r="D129" s="243" t="s">
        <v>343</v>
      </c>
    </row>
    <row r="130" spans="1:4">
      <c r="A130" s="3" t="s">
        <v>260</v>
      </c>
      <c r="B130" t="e">
        <f t="shared" si="1"/>
        <v>#N/A</v>
      </c>
      <c r="C130" t="s">
        <v>266</v>
      </c>
      <c r="D130" s="243" t="s">
        <v>343</v>
      </c>
    </row>
    <row r="131" spans="1:4">
      <c r="A131" s="3" t="s">
        <v>261</v>
      </c>
      <c r="B131" t="str">
        <f t="shared" ref="B131:B194" si="2">VLOOKUP(A131,$C$2:$D$159,2,0)</f>
        <v>Middle East and North Africa</v>
      </c>
      <c r="C131" t="s">
        <v>267</v>
      </c>
      <c r="D131" s="243" t="s">
        <v>343</v>
      </c>
    </row>
    <row r="132" spans="1:4">
      <c r="A132" s="3" t="s">
        <v>262</v>
      </c>
      <c r="B132" t="str">
        <f t="shared" si="2"/>
        <v>South Asia</v>
      </c>
      <c r="C132" t="s">
        <v>277</v>
      </c>
      <c r="D132" s="243" t="s">
        <v>343</v>
      </c>
    </row>
    <row r="133" spans="1:4">
      <c r="A133" s="3" t="s">
        <v>263</v>
      </c>
      <c r="B133" t="str">
        <f t="shared" si="2"/>
        <v>East Asia and the Pacific</v>
      </c>
      <c r="C133" t="s">
        <v>278</v>
      </c>
      <c r="D133" s="243" t="s">
        <v>343</v>
      </c>
    </row>
    <row r="134" spans="1:4">
      <c r="A134" s="3" t="s">
        <v>264</v>
      </c>
      <c r="B134" t="str">
        <f t="shared" si="2"/>
        <v>Latin America and Caribbean</v>
      </c>
      <c r="C134" t="s">
        <v>279</v>
      </c>
      <c r="D134" s="243" t="s">
        <v>343</v>
      </c>
    </row>
    <row r="135" spans="1:4">
      <c r="A135" s="3" t="s">
        <v>265</v>
      </c>
      <c r="B135" t="str">
        <f t="shared" si="2"/>
        <v>East Asia and the Pacific</v>
      </c>
      <c r="C135" t="s">
        <v>299</v>
      </c>
      <c r="D135" s="243" t="s">
        <v>343</v>
      </c>
    </row>
    <row r="136" spans="1:4">
      <c r="A136" s="3" t="s">
        <v>266</v>
      </c>
      <c r="B136" t="str">
        <f t="shared" si="2"/>
        <v>Latin America and Caribbean</v>
      </c>
      <c r="C136" t="s">
        <v>310</v>
      </c>
      <c r="D136" s="243" t="s">
        <v>343</v>
      </c>
    </row>
    <row r="137" spans="1:4">
      <c r="A137" s="3" t="s">
        <v>267</v>
      </c>
      <c r="B137" t="str">
        <f t="shared" si="2"/>
        <v>Latin America and Caribbean</v>
      </c>
      <c r="C137" t="s">
        <v>321</v>
      </c>
      <c r="D137" s="243" t="s">
        <v>343</v>
      </c>
    </row>
    <row r="138" spans="1:4">
      <c r="A138" s="3" t="s">
        <v>268</v>
      </c>
      <c r="B138" t="str">
        <f t="shared" si="2"/>
        <v>East Asia and the Pacific</v>
      </c>
      <c r="C138" t="s">
        <v>324</v>
      </c>
      <c r="D138" s="243" t="s">
        <v>343</v>
      </c>
    </row>
    <row r="139" spans="1:4">
      <c r="A139" s="3" t="s">
        <v>269</v>
      </c>
      <c r="B139" t="e">
        <f t="shared" si="2"/>
        <v>#N/A</v>
      </c>
      <c r="C139" t="s">
        <v>134</v>
      </c>
      <c r="D139" s="243" t="s">
        <v>534</v>
      </c>
    </row>
    <row r="140" spans="1:4">
      <c r="A140" s="3" t="s">
        <v>270</v>
      </c>
      <c r="B140" t="e">
        <f t="shared" si="2"/>
        <v>#N/A</v>
      </c>
      <c r="C140" t="s">
        <v>140</v>
      </c>
      <c r="D140" s="243" t="s">
        <v>534</v>
      </c>
    </row>
    <row r="141" spans="1:4">
      <c r="A141" s="3" t="s">
        <v>271</v>
      </c>
      <c r="B141" t="str">
        <f t="shared" si="2"/>
        <v>Middle East and North Africa</v>
      </c>
      <c r="C141" t="s">
        <v>142</v>
      </c>
      <c r="D141" s="243" t="s">
        <v>534</v>
      </c>
    </row>
    <row r="142" spans="1:4">
      <c r="A142" s="3" t="s">
        <v>272</v>
      </c>
      <c r="B142" t="str">
        <f t="shared" si="2"/>
        <v>East Asia and the Pacific</v>
      </c>
      <c r="C142" t="s">
        <v>147</v>
      </c>
      <c r="D142" s="243" t="s">
        <v>534</v>
      </c>
    </row>
    <row r="143" spans="1:4">
      <c r="A143" s="59" t="s">
        <v>273</v>
      </c>
      <c r="B143" t="str">
        <f t="shared" si="2"/>
        <v>Central and Eastern Europe and the Commonwealth of Independent States (CEE/CIS)</v>
      </c>
      <c r="C143" t="s">
        <v>153</v>
      </c>
      <c r="D143" s="243" t="s">
        <v>534</v>
      </c>
    </row>
    <row r="144" spans="1:4">
      <c r="A144" s="3" t="s">
        <v>274</v>
      </c>
      <c r="B144" t="str">
        <f t="shared" si="2"/>
        <v>Central and Eastern Europe and the Commonwealth of Independent States (CEE/CIS)</v>
      </c>
      <c r="C144" t="s">
        <v>157</v>
      </c>
      <c r="D144" s="243" t="s">
        <v>534</v>
      </c>
    </row>
    <row r="145" spans="1:4">
      <c r="A145" s="3" t="s">
        <v>275</v>
      </c>
      <c r="B145" t="str">
        <f t="shared" si="2"/>
        <v>Central and Eastern Europe and the Commonwealth of Independent States (CEE/CIS)</v>
      </c>
      <c r="C145" t="s">
        <v>174</v>
      </c>
      <c r="D145" s="243" t="s">
        <v>534</v>
      </c>
    </row>
    <row r="146" spans="1:4">
      <c r="A146" s="3" t="s">
        <v>276</v>
      </c>
      <c r="B146" t="str">
        <f t="shared" si="2"/>
        <v>Eastern and Southern Africa</v>
      </c>
      <c r="C146" t="s">
        <v>196</v>
      </c>
      <c r="D146" s="243" t="s">
        <v>534</v>
      </c>
    </row>
    <row r="147" spans="1:4">
      <c r="A147" s="3" t="s">
        <v>277</v>
      </c>
      <c r="B147" t="str">
        <f t="shared" si="2"/>
        <v>Latin America and Caribbean</v>
      </c>
      <c r="C147" t="s">
        <v>220</v>
      </c>
      <c r="D147" s="243" t="s">
        <v>534</v>
      </c>
    </row>
    <row r="148" spans="1:4">
      <c r="A148" s="3" t="s">
        <v>278</v>
      </c>
      <c r="B148" t="str">
        <f t="shared" si="2"/>
        <v>Latin America and Caribbean</v>
      </c>
      <c r="C148" t="s">
        <v>224</v>
      </c>
      <c r="D148" s="243" t="s">
        <v>534</v>
      </c>
    </row>
    <row r="149" spans="1:4">
      <c r="A149" s="3" t="s">
        <v>279</v>
      </c>
      <c r="B149" t="str">
        <f t="shared" si="2"/>
        <v>Latin America and Caribbean</v>
      </c>
      <c r="C149" t="s">
        <v>247</v>
      </c>
      <c r="D149" s="243" t="s">
        <v>534</v>
      </c>
    </row>
    <row r="150" spans="1:4">
      <c r="A150" s="3" t="s">
        <v>280</v>
      </c>
      <c r="B150" t="str">
        <f t="shared" si="2"/>
        <v>East Asia and the Pacific</v>
      </c>
      <c r="C150" t="s">
        <v>273</v>
      </c>
      <c r="D150" s="243" t="s">
        <v>534</v>
      </c>
    </row>
    <row r="151" spans="1:4">
      <c r="A151" s="3" t="s">
        <v>281</v>
      </c>
      <c r="B151" t="e">
        <f t="shared" si="2"/>
        <v>#N/A</v>
      </c>
      <c r="C151" t="s">
        <v>274</v>
      </c>
      <c r="D151" s="243" t="s">
        <v>534</v>
      </c>
    </row>
    <row r="152" spans="1:4">
      <c r="A152" s="3" t="s">
        <v>282</v>
      </c>
      <c r="B152" t="e">
        <f t="shared" si="2"/>
        <v>#N/A</v>
      </c>
      <c r="C152" t="s">
        <v>275</v>
      </c>
      <c r="D152" s="243" t="s">
        <v>534</v>
      </c>
    </row>
    <row r="153" spans="1:4">
      <c r="A153" s="3" t="s">
        <v>283</v>
      </c>
      <c r="B153" t="str">
        <f t="shared" si="2"/>
        <v>Middle East and North Africa</v>
      </c>
      <c r="C153" t="s">
        <v>285</v>
      </c>
      <c r="D153" s="243" t="s">
        <v>534</v>
      </c>
    </row>
    <row r="154" spans="1:4">
      <c r="A154" s="3" t="s">
        <v>284</v>
      </c>
      <c r="B154" t="e">
        <f t="shared" si="2"/>
        <v>#N/A</v>
      </c>
      <c r="C154" t="s">
        <v>304</v>
      </c>
      <c r="D154" s="243" t="s">
        <v>534</v>
      </c>
    </row>
    <row r="155" spans="1:4">
      <c r="A155" s="3" t="s">
        <v>285</v>
      </c>
      <c r="B155" t="str">
        <f t="shared" si="2"/>
        <v>Central and Eastern Europe and the Commonwealth of Independent States (CEE/CIS)</v>
      </c>
      <c r="C155" t="s">
        <v>533</v>
      </c>
      <c r="D155" s="243" t="s">
        <v>534</v>
      </c>
    </row>
    <row r="156" spans="1:4">
      <c r="A156" s="3" t="s">
        <v>286</v>
      </c>
      <c r="B156" t="str">
        <f t="shared" si="2"/>
        <v>Eastern and Southern Africa</v>
      </c>
      <c r="C156" t="s">
        <v>312</v>
      </c>
      <c r="D156" s="243" t="s">
        <v>534</v>
      </c>
    </row>
    <row r="157" spans="1:4">
      <c r="A157" s="3" t="s">
        <v>287</v>
      </c>
      <c r="B157" t="str">
        <f t="shared" si="2"/>
        <v>West and Central Africa</v>
      </c>
      <c r="C157" t="s">
        <v>313</v>
      </c>
      <c r="D157" s="243" t="s">
        <v>534</v>
      </c>
    </row>
    <row r="158" spans="1:4">
      <c r="A158" s="3" t="s">
        <v>288</v>
      </c>
      <c r="B158" t="str">
        <f t="shared" si="2"/>
        <v>East Asia and the Pacific</v>
      </c>
      <c r="C158" t="s">
        <v>316</v>
      </c>
      <c r="D158" s="243" t="s">
        <v>534</v>
      </c>
    </row>
    <row r="159" spans="1:4">
      <c r="A159" s="3" t="s">
        <v>289</v>
      </c>
      <c r="B159" t="e">
        <f t="shared" si="2"/>
        <v>#N/A</v>
      </c>
      <c r="C159" t="s">
        <v>322</v>
      </c>
      <c r="D159" s="243" t="s">
        <v>534</v>
      </c>
    </row>
    <row r="160" spans="1:4" ht="13.5">
      <c r="A160" s="3" t="s">
        <v>290</v>
      </c>
      <c r="B160" t="e">
        <f t="shared" si="2"/>
        <v>#N/A</v>
      </c>
    </row>
    <row r="161" spans="1:2" ht="13.5">
      <c r="A161" s="3" t="s">
        <v>291</v>
      </c>
      <c r="B161" t="str">
        <f t="shared" si="2"/>
        <v>East Asia and the Pacific</v>
      </c>
    </row>
    <row r="162" spans="1:2" ht="13.5">
      <c r="A162" s="3" t="s">
        <v>292</v>
      </c>
      <c r="B162" t="str">
        <f t="shared" si="2"/>
        <v>Eastern and Southern Africa</v>
      </c>
    </row>
    <row r="163" spans="1:2" ht="13.5">
      <c r="A163" s="3" t="s">
        <v>293</v>
      </c>
      <c r="B163" t="str">
        <f t="shared" si="2"/>
        <v>Eastern and Southern Africa</v>
      </c>
    </row>
    <row r="164" spans="1:2" ht="13.5">
      <c r="A164" s="3" t="s">
        <v>294</v>
      </c>
      <c r="B164" t="str">
        <f t="shared" si="2"/>
        <v>Eastern and Southern Africa</v>
      </c>
    </row>
    <row r="165" spans="1:2" ht="13.5">
      <c r="A165" s="3" t="s">
        <v>295</v>
      </c>
      <c r="B165" t="e">
        <f t="shared" si="2"/>
        <v>#N/A</v>
      </c>
    </row>
    <row r="166" spans="1:2" ht="13.5">
      <c r="A166" s="3" t="s">
        <v>296</v>
      </c>
      <c r="B166" t="e">
        <f t="shared" si="2"/>
        <v>#N/A</v>
      </c>
    </row>
    <row r="167" spans="1:2" ht="13.5">
      <c r="A167" s="3" t="s">
        <v>297</v>
      </c>
      <c r="B167" t="str">
        <f t="shared" si="2"/>
        <v>Middle East and North Africa</v>
      </c>
    </row>
    <row r="168" spans="1:2" ht="13.5">
      <c r="A168" s="3" t="s">
        <v>298</v>
      </c>
      <c r="B168" t="str">
        <f t="shared" si="2"/>
        <v>Middle East and North Africa</v>
      </c>
    </row>
    <row r="169" spans="1:2" ht="13.5">
      <c r="A169" s="3" t="s">
        <v>299</v>
      </c>
      <c r="B169" t="str">
        <f t="shared" si="2"/>
        <v>Latin America and Caribbean</v>
      </c>
    </row>
    <row r="170" spans="1:2" ht="13.5">
      <c r="A170" s="3" t="s">
        <v>300</v>
      </c>
      <c r="B170" t="str">
        <f t="shared" si="2"/>
        <v>Eastern and Southern Africa</v>
      </c>
    </row>
    <row r="171" spans="1:2" ht="13.5">
      <c r="A171" s="3" t="s">
        <v>301</v>
      </c>
      <c r="B171" t="e">
        <f t="shared" si="2"/>
        <v>#N/A</v>
      </c>
    </row>
    <row r="172" spans="1:2" ht="13.5">
      <c r="A172" s="3" t="s">
        <v>302</v>
      </c>
      <c r="B172" t="e">
        <f t="shared" si="2"/>
        <v>#N/A</v>
      </c>
    </row>
    <row r="173" spans="1:2" ht="13.5">
      <c r="A173" s="3" t="s">
        <v>303</v>
      </c>
      <c r="B173" t="str">
        <f t="shared" si="2"/>
        <v>Middle East and North Africa</v>
      </c>
    </row>
    <row r="174" spans="1:2" ht="13.5">
      <c r="A174" s="3" t="s">
        <v>304</v>
      </c>
      <c r="B174" t="str">
        <f t="shared" si="2"/>
        <v>Central and Eastern Europe and the Commonwealth of Independent States (CEE/CIS)</v>
      </c>
    </row>
    <row r="175" spans="1:2" ht="13.5">
      <c r="A175" s="3" t="s">
        <v>305</v>
      </c>
      <c r="B175" t="str">
        <f t="shared" si="2"/>
        <v>East Asia and the Pacific</v>
      </c>
    </row>
    <row r="176" spans="1:2" ht="13.5">
      <c r="A176" s="3" t="s">
        <v>306</v>
      </c>
      <c r="B176" t="str">
        <f t="shared" si="2"/>
        <v>Central and Eastern Europe and the Commonwealth of Independent States (CEE/CIS)</v>
      </c>
    </row>
    <row r="177" spans="1:2" ht="13.5">
      <c r="A177" s="3" t="s">
        <v>307</v>
      </c>
      <c r="B177" t="str">
        <f t="shared" si="2"/>
        <v>East Asia and the Pacific</v>
      </c>
    </row>
    <row r="178" spans="1:2" ht="13.5">
      <c r="A178" s="3" t="s">
        <v>308</v>
      </c>
      <c r="B178" t="str">
        <f t="shared" si="2"/>
        <v>West and Central Africa</v>
      </c>
    </row>
    <row r="179" spans="1:2" ht="13.5">
      <c r="A179" s="3" t="s">
        <v>309</v>
      </c>
      <c r="B179" t="e">
        <f t="shared" si="2"/>
        <v>#N/A</v>
      </c>
    </row>
    <row r="180" spans="1:2" ht="13.5">
      <c r="A180" s="3" t="s">
        <v>310</v>
      </c>
      <c r="B180" t="str">
        <f t="shared" si="2"/>
        <v>Latin America and Caribbean</v>
      </c>
    </row>
    <row r="181" spans="1:2" ht="13.5">
      <c r="A181" s="3" t="s">
        <v>311</v>
      </c>
      <c r="B181" t="str">
        <f t="shared" si="2"/>
        <v>Middle East and North Africa</v>
      </c>
    </row>
    <row r="182" spans="1:2" ht="13.5">
      <c r="A182" s="3" t="s">
        <v>312</v>
      </c>
      <c r="B182" t="str">
        <f t="shared" si="2"/>
        <v>Central and Eastern Europe and the Commonwealth of Independent States (CEE/CIS)</v>
      </c>
    </row>
    <row r="183" spans="1:2" ht="13.5">
      <c r="A183" s="3" t="s">
        <v>313</v>
      </c>
      <c r="B183" t="str">
        <f t="shared" si="2"/>
        <v>Central and Eastern Europe and the Commonwealth of Independent States (CEE/CIS)</v>
      </c>
    </row>
    <row r="184" spans="1:2" ht="13.5">
      <c r="A184" s="3" t="s">
        <v>314</v>
      </c>
      <c r="B184" t="e">
        <f t="shared" si="2"/>
        <v>#N/A</v>
      </c>
    </row>
    <row r="185" spans="1:2" ht="13.5">
      <c r="A185" s="3" t="s">
        <v>315</v>
      </c>
      <c r="B185" t="str">
        <f t="shared" si="2"/>
        <v>Eastern and Southern Africa</v>
      </c>
    </row>
    <row r="186" spans="1:2" ht="13.5">
      <c r="A186" s="3" t="s">
        <v>316</v>
      </c>
      <c r="B186" t="str">
        <f t="shared" si="2"/>
        <v>Central and Eastern Europe and the Commonwealth of Independent States (CEE/CIS)</v>
      </c>
    </row>
    <row r="187" spans="1:2" ht="13.5">
      <c r="A187" s="3" t="s">
        <v>317</v>
      </c>
      <c r="B187" t="str">
        <f t="shared" si="2"/>
        <v>Middle East and North Africa</v>
      </c>
    </row>
    <row r="188" spans="1:2" ht="13.5">
      <c r="A188" s="3" t="s">
        <v>318</v>
      </c>
      <c r="B188" t="e">
        <f t="shared" si="2"/>
        <v>#N/A</v>
      </c>
    </row>
    <row r="189" spans="1:2" ht="13.5">
      <c r="A189" s="3" t="s">
        <v>319</v>
      </c>
      <c r="B189" t="str">
        <f t="shared" si="2"/>
        <v>Eastern and Southern Africa</v>
      </c>
    </row>
    <row r="190" spans="1:2" ht="13.5">
      <c r="A190" s="3" t="s">
        <v>320</v>
      </c>
      <c r="B190" t="e">
        <f t="shared" si="2"/>
        <v>#N/A</v>
      </c>
    </row>
    <row r="191" spans="1:2" ht="13.5">
      <c r="A191" s="3" t="s">
        <v>321</v>
      </c>
      <c r="B191" t="str">
        <f t="shared" si="2"/>
        <v>Latin America and Caribbean</v>
      </c>
    </row>
    <row r="192" spans="1:2" ht="13.5">
      <c r="A192" s="3" t="s">
        <v>322</v>
      </c>
      <c r="B192" t="str">
        <f t="shared" si="2"/>
        <v>Central and Eastern Europe and the Commonwealth of Independent States (CEE/CIS)</v>
      </c>
    </row>
    <row r="193" spans="1:2" ht="13.5">
      <c r="A193" s="3" t="s">
        <v>323</v>
      </c>
      <c r="B193" t="str">
        <f t="shared" si="2"/>
        <v>East Asia and the Pacific</v>
      </c>
    </row>
    <row r="194" spans="1:2" ht="13.5">
      <c r="A194" s="3" t="s">
        <v>324</v>
      </c>
      <c r="B194" t="str">
        <f t="shared" si="2"/>
        <v>Latin America and Caribbean</v>
      </c>
    </row>
    <row r="195" spans="1:2" ht="13.5">
      <c r="A195" s="3" t="s">
        <v>325</v>
      </c>
      <c r="B195" t="str">
        <f t="shared" ref="B195:B198" si="3">VLOOKUP(A195,$C$2:$D$159,2,0)</f>
        <v>East Asia and the Pacific</v>
      </c>
    </row>
    <row r="196" spans="1:2" ht="13.5">
      <c r="A196" s="3" t="s">
        <v>326</v>
      </c>
      <c r="B196" t="str">
        <f t="shared" si="3"/>
        <v>Middle East and North Africa</v>
      </c>
    </row>
    <row r="197" spans="1:2" ht="13.5">
      <c r="A197" s="3" t="s">
        <v>327</v>
      </c>
      <c r="B197" t="str">
        <f t="shared" si="3"/>
        <v>Eastern and Southern Africa</v>
      </c>
    </row>
    <row r="198" spans="1:2" ht="13.5">
      <c r="A198" s="3" t="s">
        <v>328</v>
      </c>
      <c r="B198" t="str">
        <f t="shared" si="3"/>
        <v>Eastern and Southern Africa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0"/>
  <sheetViews>
    <sheetView workbookViewId="0">
      <pane xSplit="2" ySplit="6" topLeftCell="C7" activePane="bottomRight" state="frozen"/>
      <selection pane="topRight" activeCell="C1" sqref="C1"/>
      <selection pane="bottomLeft" activeCell="A7" sqref="A7"/>
      <selection pane="bottomRight" activeCell="B7" sqref="B7"/>
    </sheetView>
  </sheetViews>
  <sheetFormatPr defaultColWidth="17.28515625" defaultRowHeight="15" customHeight="1"/>
  <cols>
    <col min="1" max="1" width="1.7109375" customWidth="1"/>
    <col min="2" max="2" width="27" customWidth="1"/>
    <col min="3" max="3" width="6.5703125" customWidth="1"/>
    <col min="4" max="4" width="4.42578125" customWidth="1"/>
    <col min="5" max="5" width="4.28515625" customWidth="1"/>
    <col min="6" max="7" width="5" customWidth="1"/>
    <col min="8" max="9" width="4.7109375" customWidth="1"/>
    <col min="10" max="10" width="7" customWidth="1"/>
    <col min="11" max="11" width="8.28515625" customWidth="1"/>
    <col min="12" max="12" width="7.85546875" customWidth="1"/>
    <col min="13" max="13" width="9.140625" customWidth="1"/>
    <col min="14" max="14" width="6.85546875" customWidth="1"/>
    <col min="15" max="15" width="1.5703125" customWidth="1"/>
    <col min="16" max="16" width="8" customWidth="1"/>
    <col min="17" max="17" width="8.28515625" customWidth="1"/>
    <col min="18" max="18" width="2.42578125" customWidth="1"/>
    <col min="19" max="19" width="7.85546875" customWidth="1"/>
    <col min="20" max="20" width="1.5703125" customWidth="1"/>
    <col min="21" max="30" width="9.140625" customWidth="1"/>
  </cols>
  <sheetData>
    <row r="1" spans="1:30" ht="13.5" customHeight="1">
      <c r="A1" s="60"/>
      <c r="B1" s="3"/>
      <c r="C1" s="3"/>
      <c r="D1" s="3"/>
      <c r="E1" s="3"/>
      <c r="F1" s="3"/>
      <c r="G1" s="3"/>
      <c r="H1" s="3"/>
      <c r="I1" s="3"/>
      <c r="J1" s="4"/>
      <c r="K1" s="3"/>
      <c r="L1" s="3"/>
      <c r="M1" s="3"/>
      <c r="N1" s="3"/>
      <c r="O1" s="3"/>
      <c r="P1" s="3"/>
      <c r="Q1" s="3"/>
      <c r="R1" s="3"/>
      <c r="S1" s="3"/>
      <c r="T1" s="3"/>
      <c r="U1" s="3"/>
      <c r="V1" s="3"/>
      <c r="W1" s="3"/>
      <c r="X1" s="3"/>
      <c r="Y1" s="3"/>
      <c r="Z1" s="3"/>
      <c r="AA1" s="3"/>
      <c r="AB1" s="3"/>
      <c r="AC1" s="3"/>
      <c r="AD1" s="3"/>
    </row>
    <row r="2" spans="1:30" ht="18" customHeight="1">
      <c r="A2" s="2"/>
      <c r="B2" s="1" t="s">
        <v>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ht="13.5" customHeight="1">
      <c r="A3" s="3"/>
      <c r="B3" s="66">
        <v>1</v>
      </c>
      <c r="C3" s="66">
        <v>2</v>
      </c>
      <c r="D3" s="66">
        <v>3</v>
      </c>
      <c r="E3" s="66">
        <v>4</v>
      </c>
      <c r="F3" s="66">
        <v>5</v>
      </c>
      <c r="G3" s="66">
        <v>6</v>
      </c>
      <c r="H3" s="66">
        <v>7</v>
      </c>
      <c r="I3" s="66">
        <v>8</v>
      </c>
      <c r="J3" s="66">
        <v>9</v>
      </c>
      <c r="K3" s="66">
        <v>10</v>
      </c>
      <c r="L3" s="66">
        <v>11</v>
      </c>
      <c r="M3" s="66">
        <v>12</v>
      </c>
      <c r="N3" s="66">
        <v>13</v>
      </c>
      <c r="O3" s="66">
        <v>14</v>
      </c>
      <c r="P3" s="66">
        <v>15</v>
      </c>
      <c r="Q3" s="66">
        <v>16</v>
      </c>
      <c r="R3" s="66">
        <v>17</v>
      </c>
      <c r="S3" s="66">
        <v>18</v>
      </c>
      <c r="T3" s="66">
        <v>19</v>
      </c>
      <c r="U3" s="66"/>
      <c r="V3" s="3"/>
      <c r="W3" s="3"/>
      <c r="X3" s="3"/>
      <c r="Y3" s="3"/>
      <c r="Z3" s="3"/>
      <c r="AA3" s="3"/>
      <c r="AB3" s="3"/>
      <c r="AC3" s="3"/>
      <c r="AD3" s="3"/>
    </row>
    <row r="4" spans="1:30" ht="60" customHeight="1">
      <c r="A4" s="3"/>
      <c r="B4" s="276" t="s">
        <v>2</v>
      </c>
      <c r="C4" s="316" t="s">
        <v>3</v>
      </c>
      <c r="D4" s="317" t="s">
        <v>4</v>
      </c>
      <c r="E4" s="280"/>
      <c r="F4" s="317" t="s">
        <v>5</v>
      </c>
      <c r="G4" s="280"/>
      <c r="H4" s="278" t="s">
        <v>6</v>
      </c>
      <c r="I4" s="279"/>
      <c r="J4" s="7" t="s">
        <v>7</v>
      </c>
      <c r="K4" s="5" t="s">
        <v>8</v>
      </c>
      <c r="L4" s="8" t="s">
        <v>9</v>
      </c>
      <c r="M4" s="6" t="s">
        <v>10</v>
      </c>
      <c r="N4" s="269" t="s">
        <v>11</v>
      </c>
      <c r="O4" s="268"/>
      <c r="P4" s="7" t="s">
        <v>12</v>
      </c>
      <c r="Q4" s="269" t="s">
        <v>13</v>
      </c>
      <c r="R4" s="268"/>
      <c r="S4" s="269" t="s">
        <v>14</v>
      </c>
      <c r="T4" s="268"/>
      <c r="U4" s="3"/>
      <c r="V4" s="3"/>
      <c r="W4" s="3"/>
      <c r="X4" s="3"/>
      <c r="Y4" s="3"/>
      <c r="Z4" s="3"/>
      <c r="AA4" s="3"/>
      <c r="AB4" s="3"/>
      <c r="AC4" s="3"/>
      <c r="AD4" s="3"/>
    </row>
    <row r="5" spans="1:30" ht="18.75" customHeight="1">
      <c r="A5" s="3"/>
      <c r="B5" s="292"/>
      <c r="C5" s="283"/>
      <c r="D5" s="10">
        <v>1990</v>
      </c>
      <c r="E5" s="11">
        <v>2015</v>
      </c>
      <c r="F5" s="12" t="s">
        <v>15</v>
      </c>
      <c r="G5" s="12" t="s">
        <v>16</v>
      </c>
      <c r="H5" s="12">
        <v>1990</v>
      </c>
      <c r="I5" s="11">
        <v>2015</v>
      </c>
      <c r="J5" s="7">
        <v>2015</v>
      </c>
      <c r="K5" s="11">
        <v>2015</v>
      </c>
      <c r="L5" s="11">
        <v>2015</v>
      </c>
      <c r="M5" s="11">
        <v>2015</v>
      </c>
      <c r="N5" s="319">
        <v>2014</v>
      </c>
      <c r="O5" s="268"/>
      <c r="P5" s="11">
        <v>2015</v>
      </c>
      <c r="Q5" s="269" t="s">
        <v>17</v>
      </c>
      <c r="R5" s="268"/>
      <c r="S5" s="269" t="s">
        <v>18</v>
      </c>
      <c r="T5" s="268"/>
      <c r="U5" s="3"/>
      <c r="V5" s="3"/>
      <c r="W5" s="3"/>
      <c r="X5" s="3"/>
      <c r="Y5" s="3"/>
      <c r="Z5" s="3"/>
      <c r="AA5" s="3"/>
      <c r="AB5" s="3"/>
      <c r="AC5" s="3"/>
      <c r="AD5" s="3"/>
    </row>
    <row r="6" spans="1:30" ht="12.75" customHeight="1">
      <c r="A6" s="3"/>
      <c r="B6" s="3"/>
      <c r="C6" s="67"/>
      <c r="D6" s="67"/>
      <c r="E6" s="67"/>
      <c r="F6" s="67"/>
      <c r="G6" s="67"/>
      <c r="H6" s="67"/>
      <c r="I6" s="67"/>
      <c r="J6" s="68"/>
      <c r="K6" s="67"/>
      <c r="L6" s="67"/>
      <c r="M6" s="67"/>
      <c r="N6" s="67"/>
      <c r="O6" s="67"/>
      <c r="P6" s="67"/>
      <c r="Q6" s="67"/>
      <c r="R6" s="67"/>
      <c r="S6" s="67"/>
      <c r="T6" s="67"/>
      <c r="U6" s="3"/>
      <c r="V6" s="3"/>
      <c r="W6" s="3"/>
      <c r="X6" s="3"/>
      <c r="Y6" s="3"/>
      <c r="Z6" s="3"/>
      <c r="AA6" s="3"/>
      <c r="AB6" s="3"/>
      <c r="AC6" s="3"/>
      <c r="AD6" s="3"/>
    </row>
    <row r="7" spans="1:30" ht="15.75" customHeight="1">
      <c r="A7" s="3"/>
      <c r="B7" s="3" t="s">
        <v>133</v>
      </c>
      <c r="C7" s="17">
        <v>16</v>
      </c>
      <c r="D7" s="18">
        <v>181</v>
      </c>
      <c r="E7" s="18">
        <v>91</v>
      </c>
      <c r="F7" s="18">
        <v>95</v>
      </c>
      <c r="G7" s="18">
        <v>87</v>
      </c>
      <c r="H7" s="18">
        <v>123</v>
      </c>
      <c r="I7" s="18">
        <v>66</v>
      </c>
      <c r="J7" s="18">
        <v>36</v>
      </c>
      <c r="K7" s="19">
        <v>32526.562000000002</v>
      </c>
      <c r="L7" s="19">
        <v>1080.6210000000001</v>
      </c>
      <c r="M7" s="19">
        <v>94</v>
      </c>
      <c r="N7" s="19">
        <v>680</v>
      </c>
      <c r="O7" s="18"/>
      <c r="P7" s="18">
        <v>60.704000000000001</v>
      </c>
      <c r="Q7" s="18">
        <v>31.741116857585901</v>
      </c>
      <c r="R7" s="18" t="s">
        <v>329</v>
      </c>
      <c r="S7" s="18" t="s">
        <v>330</v>
      </c>
      <c r="T7" s="18" t="s">
        <v>329</v>
      </c>
      <c r="U7" s="69"/>
      <c r="V7" s="3"/>
      <c r="W7" s="3"/>
      <c r="X7" s="3"/>
      <c r="Y7" s="3"/>
      <c r="Z7" s="3"/>
      <c r="AA7" s="3"/>
      <c r="AB7" s="3"/>
      <c r="AC7" s="3"/>
      <c r="AD7" s="3"/>
    </row>
    <row r="8" spans="1:30" ht="15.75" customHeight="1">
      <c r="A8" s="3"/>
      <c r="B8" s="3" t="s">
        <v>134</v>
      </c>
      <c r="C8" s="17">
        <v>112</v>
      </c>
      <c r="D8" s="18">
        <v>41</v>
      </c>
      <c r="E8" s="18">
        <v>14</v>
      </c>
      <c r="F8" s="18">
        <v>15</v>
      </c>
      <c r="G8" s="18">
        <v>13</v>
      </c>
      <c r="H8" s="18">
        <v>35</v>
      </c>
      <c r="I8" s="18">
        <v>13</v>
      </c>
      <c r="J8" s="18">
        <v>6</v>
      </c>
      <c r="K8" s="19">
        <v>2896.6790000000001</v>
      </c>
      <c r="L8" s="19">
        <v>39.526000000000003</v>
      </c>
      <c r="M8" s="19">
        <v>1</v>
      </c>
      <c r="N8" s="19">
        <v>4450</v>
      </c>
      <c r="O8" s="18"/>
      <c r="P8" s="18">
        <v>77.968000000000004</v>
      </c>
      <c r="Q8" s="18">
        <v>96.845299151429899</v>
      </c>
      <c r="R8" s="18" t="s">
        <v>329</v>
      </c>
      <c r="S8" s="18">
        <v>95.92089</v>
      </c>
      <c r="T8" s="18" t="s">
        <v>329</v>
      </c>
      <c r="U8" s="69"/>
      <c r="V8" s="3"/>
      <c r="W8" s="3"/>
      <c r="X8" s="3"/>
      <c r="Y8" s="3"/>
      <c r="Z8" s="3"/>
      <c r="AA8" s="3"/>
      <c r="AB8" s="3"/>
      <c r="AC8" s="3"/>
      <c r="AD8" s="3"/>
    </row>
    <row r="9" spans="1:30" ht="15.75" customHeight="1">
      <c r="A9" s="3"/>
      <c r="B9" s="3" t="s">
        <v>135</v>
      </c>
      <c r="C9" s="17">
        <v>79</v>
      </c>
      <c r="D9" s="18">
        <v>47</v>
      </c>
      <c r="E9" s="18">
        <v>26</v>
      </c>
      <c r="F9" s="18">
        <v>27</v>
      </c>
      <c r="G9" s="18">
        <v>24</v>
      </c>
      <c r="H9" s="18">
        <v>40</v>
      </c>
      <c r="I9" s="18">
        <v>22</v>
      </c>
      <c r="J9" s="18">
        <v>16</v>
      </c>
      <c r="K9" s="19">
        <v>39666.519</v>
      </c>
      <c r="L9" s="19">
        <v>936.37699999999995</v>
      </c>
      <c r="M9" s="19">
        <v>24</v>
      </c>
      <c r="N9" s="19">
        <v>5490</v>
      </c>
      <c r="O9" s="18"/>
      <c r="P9" s="18">
        <v>75.027000000000001</v>
      </c>
      <c r="Q9" s="18">
        <v>72.648679172911798</v>
      </c>
      <c r="R9" s="18" t="s">
        <v>331</v>
      </c>
      <c r="S9" s="18">
        <v>98.750060000000005</v>
      </c>
      <c r="T9" s="18" t="s">
        <v>329</v>
      </c>
      <c r="U9" s="69"/>
      <c r="V9" s="3"/>
      <c r="W9" s="3"/>
      <c r="X9" s="3"/>
      <c r="Y9" s="3"/>
      <c r="Z9" s="3"/>
      <c r="AA9" s="3"/>
      <c r="AB9" s="3"/>
      <c r="AC9" s="3"/>
      <c r="AD9" s="3"/>
    </row>
    <row r="10" spans="1:30" ht="15.75" customHeight="1">
      <c r="A10" s="3"/>
      <c r="B10" s="3" t="s">
        <v>136</v>
      </c>
      <c r="C10" s="17">
        <v>182</v>
      </c>
      <c r="D10" s="18">
        <v>9</v>
      </c>
      <c r="E10" s="18">
        <v>3</v>
      </c>
      <c r="F10" s="18">
        <v>3</v>
      </c>
      <c r="G10" s="18">
        <v>3</v>
      </c>
      <c r="H10" s="18">
        <v>8</v>
      </c>
      <c r="I10" s="18">
        <v>2</v>
      </c>
      <c r="J10" s="18">
        <v>1</v>
      </c>
      <c r="K10" s="19">
        <v>70.472999999999999</v>
      </c>
      <c r="L10" s="19" t="s">
        <v>330</v>
      </c>
      <c r="M10" s="19">
        <v>0</v>
      </c>
      <c r="N10" s="19">
        <v>43270</v>
      </c>
      <c r="O10" s="18" t="s">
        <v>331</v>
      </c>
      <c r="P10" s="18" t="s">
        <v>330</v>
      </c>
      <c r="Q10" s="18" t="s">
        <v>330</v>
      </c>
      <c r="R10" s="18" t="s">
        <v>329</v>
      </c>
      <c r="S10" s="18" t="s">
        <v>330</v>
      </c>
      <c r="T10" s="18" t="s">
        <v>329</v>
      </c>
      <c r="U10" s="69"/>
      <c r="V10" s="3"/>
      <c r="W10" s="3"/>
      <c r="X10" s="3"/>
      <c r="Y10" s="3"/>
      <c r="Z10" s="3"/>
      <c r="AA10" s="3"/>
      <c r="AB10" s="3"/>
      <c r="AC10" s="3"/>
      <c r="AD10" s="3"/>
    </row>
    <row r="11" spans="1:30" ht="15.75" customHeight="1">
      <c r="A11" s="3"/>
      <c r="B11" s="3" t="s">
        <v>137</v>
      </c>
      <c r="C11" s="17">
        <v>1</v>
      </c>
      <c r="D11" s="18">
        <v>226</v>
      </c>
      <c r="E11" s="18">
        <v>157</v>
      </c>
      <c r="F11" s="18">
        <v>165</v>
      </c>
      <c r="G11" s="18">
        <v>149</v>
      </c>
      <c r="H11" s="18">
        <v>134</v>
      </c>
      <c r="I11" s="18">
        <v>96</v>
      </c>
      <c r="J11" s="18">
        <v>49</v>
      </c>
      <c r="K11" s="19">
        <v>25021.973999999998</v>
      </c>
      <c r="L11" s="19">
        <v>1127.9280000000001</v>
      </c>
      <c r="M11" s="19">
        <v>169</v>
      </c>
      <c r="N11" s="19" t="s">
        <v>332</v>
      </c>
      <c r="O11" s="18"/>
      <c r="P11" s="18">
        <v>52.698</v>
      </c>
      <c r="Q11" s="18">
        <v>70.778409999999994</v>
      </c>
      <c r="R11" s="18" t="s">
        <v>329</v>
      </c>
      <c r="S11" s="18">
        <v>84.012309999999999</v>
      </c>
      <c r="T11" s="18" t="s">
        <v>329</v>
      </c>
      <c r="U11" s="69"/>
      <c r="V11" s="3"/>
      <c r="W11" s="3"/>
      <c r="X11" s="3"/>
      <c r="Y11" s="3"/>
      <c r="Z11" s="3"/>
      <c r="AA11" s="3"/>
      <c r="AB11" s="3"/>
      <c r="AC11" s="3"/>
      <c r="AD11" s="3"/>
    </row>
    <row r="12" spans="1:30" ht="15.75" customHeight="1">
      <c r="A12" s="3"/>
      <c r="B12" s="3" t="s">
        <v>138</v>
      </c>
      <c r="C12" s="17">
        <v>142</v>
      </c>
      <c r="D12" s="18">
        <v>26</v>
      </c>
      <c r="E12" s="18">
        <v>8</v>
      </c>
      <c r="F12" s="18">
        <v>9</v>
      </c>
      <c r="G12" s="18">
        <v>7</v>
      </c>
      <c r="H12" s="18">
        <v>24</v>
      </c>
      <c r="I12" s="18">
        <v>6</v>
      </c>
      <c r="J12" s="18">
        <v>5</v>
      </c>
      <c r="K12" s="19">
        <v>91.817999999999998</v>
      </c>
      <c r="L12" s="19">
        <v>1.488</v>
      </c>
      <c r="M12" s="19">
        <v>0</v>
      </c>
      <c r="N12" s="19">
        <v>13300</v>
      </c>
      <c r="O12" s="18"/>
      <c r="P12" s="18">
        <v>76.236000000000004</v>
      </c>
      <c r="Q12" s="18">
        <v>98.95</v>
      </c>
      <c r="R12" s="18" t="s">
        <v>329</v>
      </c>
      <c r="S12" s="18">
        <v>85.832939999999994</v>
      </c>
      <c r="T12" s="18" t="s">
        <v>329</v>
      </c>
      <c r="U12" s="69"/>
      <c r="V12" s="3"/>
      <c r="W12" s="3"/>
      <c r="X12" s="3"/>
      <c r="Y12" s="3"/>
      <c r="Z12" s="3"/>
      <c r="AA12" s="3"/>
      <c r="AB12" s="3"/>
      <c r="AC12" s="3"/>
      <c r="AD12" s="3"/>
    </row>
    <row r="13" spans="1:30" ht="15.75" customHeight="1">
      <c r="A13" s="3"/>
      <c r="B13" s="3" t="s">
        <v>139</v>
      </c>
      <c r="C13" s="17">
        <v>120</v>
      </c>
      <c r="D13" s="18">
        <v>28</v>
      </c>
      <c r="E13" s="18">
        <v>13</v>
      </c>
      <c r="F13" s="18">
        <v>14</v>
      </c>
      <c r="G13" s="18">
        <v>11</v>
      </c>
      <c r="H13" s="18">
        <v>24</v>
      </c>
      <c r="I13" s="18">
        <v>11</v>
      </c>
      <c r="J13" s="18">
        <v>6</v>
      </c>
      <c r="K13" s="19">
        <v>43416.754999999997</v>
      </c>
      <c r="L13" s="19">
        <v>753.42899999999997</v>
      </c>
      <c r="M13" s="19">
        <v>10</v>
      </c>
      <c r="N13" s="19">
        <v>13480</v>
      </c>
      <c r="O13" s="18"/>
      <c r="P13" s="18">
        <v>76.456999999999994</v>
      </c>
      <c r="Q13" s="18">
        <v>97.973759999999999</v>
      </c>
      <c r="R13" s="18" t="s">
        <v>329</v>
      </c>
      <c r="S13" s="18">
        <v>99.852969999999999</v>
      </c>
      <c r="T13" s="18" t="s">
        <v>329</v>
      </c>
      <c r="U13" s="69"/>
      <c r="V13" s="3"/>
      <c r="W13" s="3"/>
      <c r="X13" s="3"/>
      <c r="Y13" s="3"/>
      <c r="Z13" s="3"/>
      <c r="AA13" s="3"/>
      <c r="AB13" s="3"/>
      <c r="AC13" s="3"/>
      <c r="AD13" s="3"/>
    </row>
    <row r="14" spans="1:30" ht="15.75" customHeight="1">
      <c r="A14" s="3"/>
      <c r="B14" s="3" t="s">
        <v>140</v>
      </c>
      <c r="C14" s="17">
        <v>112</v>
      </c>
      <c r="D14" s="18">
        <v>50</v>
      </c>
      <c r="E14" s="18">
        <v>14</v>
      </c>
      <c r="F14" s="18">
        <v>16</v>
      </c>
      <c r="G14" s="18">
        <v>13</v>
      </c>
      <c r="H14" s="18">
        <v>43</v>
      </c>
      <c r="I14" s="18">
        <v>13</v>
      </c>
      <c r="J14" s="18">
        <v>7</v>
      </c>
      <c r="K14" s="19">
        <v>3017.712</v>
      </c>
      <c r="L14" s="19">
        <v>39.14</v>
      </c>
      <c r="M14" s="19">
        <v>1</v>
      </c>
      <c r="N14" s="19">
        <v>4020</v>
      </c>
      <c r="O14" s="18"/>
      <c r="P14" s="18">
        <v>74.885999999999996</v>
      </c>
      <c r="Q14" s="18">
        <v>99.744412675759705</v>
      </c>
      <c r="R14" s="18" t="s">
        <v>329</v>
      </c>
      <c r="S14" s="18" t="s">
        <v>330</v>
      </c>
      <c r="T14" s="18" t="s">
        <v>329</v>
      </c>
      <c r="U14" s="69"/>
      <c r="V14" s="3"/>
      <c r="W14" s="3"/>
      <c r="X14" s="3"/>
      <c r="Y14" s="3"/>
      <c r="Z14" s="3"/>
      <c r="AA14" s="3"/>
      <c r="AB14" s="3"/>
      <c r="AC14" s="3"/>
      <c r="AD14" s="3"/>
    </row>
    <row r="15" spans="1:30" ht="15.75" customHeight="1">
      <c r="A15" s="3"/>
      <c r="B15" s="3" t="s">
        <v>0</v>
      </c>
      <c r="C15" s="17">
        <v>166</v>
      </c>
      <c r="D15" s="18">
        <v>9</v>
      </c>
      <c r="E15" s="18">
        <v>4</v>
      </c>
      <c r="F15" s="18">
        <v>4</v>
      </c>
      <c r="G15" s="18">
        <v>3</v>
      </c>
      <c r="H15" s="18">
        <v>8</v>
      </c>
      <c r="I15" s="18">
        <v>3</v>
      </c>
      <c r="J15" s="18">
        <v>2</v>
      </c>
      <c r="K15" s="19">
        <v>23968.973000000002</v>
      </c>
      <c r="L15" s="19">
        <v>317.64999999999998</v>
      </c>
      <c r="M15" s="19">
        <v>1</v>
      </c>
      <c r="N15" s="19">
        <v>64540</v>
      </c>
      <c r="O15" s="18"/>
      <c r="P15" s="18">
        <v>82.537000000000006</v>
      </c>
      <c r="Q15" s="18" t="s">
        <v>330</v>
      </c>
      <c r="R15" s="18" t="s">
        <v>329</v>
      </c>
      <c r="S15" s="18">
        <v>97.450389999999999</v>
      </c>
      <c r="T15" s="18" t="s">
        <v>329</v>
      </c>
      <c r="U15" s="69"/>
      <c r="V15" s="3"/>
      <c r="W15" s="3"/>
      <c r="X15" s="3"/>
      <c r="Y15" s="3"/>
      <c r="Z15" s="3"/>
      <c r="AA15" s="3"/>
      <c r="AB15" s="3"/>
      <c r="AC15" s="3"/>
      <c r="AD15" s="3"/>
    </row>
    <row r="16" spans="1:30" ht="15.75" customHeight="1">
      <c r="A16" s="3"/>
      <c r="B16" s="3" t="s">
        <v>141</v>
      </c>
      <c r="C16" s="17">
        <v>166</v>
      </c>
      <c r="D16" s="18">
        <v>10</v>
      </c>
      <c r="E16" s="18">
        <v>4</v>
      </c>
      <c r="F16" s="18">
        <v>4</v>
      </c>
      <c r="G16" s="18">
        <v>3</v>
      </c>
      <c r="H16" s="18">
        <v>8</v>
      </c>
      <c r="I16" s="18">
        <v>3</v>
      </c>
      <c r="J16" s="18">
        <v>2</v>
      </c>
      <c r="K16" s="19">
        <v>8544.5859999999993</v>
      </c>
      <c r="L16" s="19">
        <v>82.096000000000004</v>
      </c>
      <c r="M16" s="19">
        <v>0</v>
      </c>
      <c r="N16" s="19">
        <v>49670</v>
      </c>
      <c r="O16" s="18"/>
      <c r="P16" s="18">
        <v>81.582999999999998</v>
      </c>
      <c r="Q16" s="18" t="s">
        <v>330</v>
      </c>
      <c r="R16" s="18" t="s">
        <v>329</v>
      </c>
      <c r="S16" s="18" t="s">
        <v>330</v>
      </c>
      <c r="T16" s="18" t="s">
        <v>329</v>
      </c>
      <c r="U16" s="69"/>
      <c r="V16" s="3"/>
      <c r="W16" s="3"/>
      <c r="X16" s="3"/>
      <c r="Y16" s="3"/>
      <c r="Z16" s="3"/>
      <c r="AA16" s="3"/>
      <c r="AB16" s="3"/>
      <c r="AC16" s="3"/>
      <c r="AD16" s="3"/>
    </row>
    <row r="17" spans="1:30" ht="15.75" customHeight="1">
      <c r="A17" s="3"/>
      <c r="B17" s="3" t="s">
        <v>142</v>
      </c>
      <c r="C17" s="17">
        <v>68</v>
      </c>
      <c r="D17" s="18">
        <v>95</v>
      </c>
      <c r="E17" s="18">
        <v>32</v>
      </c>
      <c r="F17" s="18">
        <v>34</v>
      </c>
      <c r="G17" s="18">
        <v>29</v>
      </c>
      <c r="H17" s="18">
        <v>76</v>
      </c>
      <c r="I17" s="18">
        <v>28</v>
      </c>
      <c r="J17" s="18">
        <v>18</v>
      </c>
      <c r="K17" s="19">
        <v>9753.9680000000008</v>
      </c>
      <c r="L17" s="19">
        <v>193.36600000000001</v>
      </c>
      <c r="M17" s="19">
        <v>7</v>
      </c>
      <c r="N17" s="19">
        <v>7590</v>
      </c>
      <c r="O17" s="18"/>
      <c r="P17" s="18">
        <v>70.896000000000001</v>
      </c>
      <c r="Q17" s="18">
        <v>99.771144419172998</v>
      </c>
      <c r="R17" s="18" t="s">
        <v>329</v>
      </c>
      <c r="S17" s="18">
        <v>95.324789999999993</v>
      </c>
      <c r="T17" s="18" t="s">
        <v>329</v>
      </c>
      <c r="U17" s="69"/>
      <c r="V17" s="3"/>
      <c r="W17" s="3"/>
      <c r="X17" s="3"/>
      <c r="Y17" s="3"/>
      <c r="Z17" s="3"/>
      <c r="AA17" s="3"/>
      <c r="AB17" s="3"/>
      <c r="AC17" s="3"/>
      <c r="AD17" s="3"/>
    </row>
    <row r="18" spans="1:30" ht="15.75" customHeight="1">
      <c r="A18" s="3"/>
      <c r="B18" s="3" t="s">
        <v>143</v>
      </c>
      <c r="C18" s="17">
        <v>125</v>
      </c>
      <c r="D18" s="18">
        <v>24</v>
      </c>
      <c r="E18" s="18">
        <v>12</v>
      </c>
      <c r="F18" s="18">
        <v>13</v>
      </c>
      <c r="G18" s="18">
        <v>11</v>
      </c>
      <c r="H18" s="18">
        <v>20</v>
      </c>
      <c r="I18" s="18">
        <v>10</v>
      </c>
      <c r="J18" s="18">
        <v>7</v>
      </c>
      <c r="K18" s="19">
        <v>388.01900000000001</v>
      </c>
      <c r="L18" s="19">
        <v>5.827</v>
      </c>
      <c r="M18" s="19">
        <v>0</v>
      </c>
      <c r="N18" s="19">
        <v>20980</v>
      </c>
      <c r="O18" s="18"/>
      <c r="P18" s="18">
        <v>75.555999999999997</v>
      </c>
      <c r="Q18" s="18" t="s">
        <v>330</v>
      </c>
      <c r="R18" s="18" t="s">
        <v>329</v>
      </c>
      <c r="S18" s="18">
        <v>97.805859999999996</v>
      </c>
      <c r="T18" s="18" t="s">
        <v>329</v>
      </c>
      <c r="U18" s="69"/>
      <c r="V18" s="3"/>
      <c r="W18" s="3"/>
      <c r="X18" s="3"/>
      <c r="Y18" s="3"/>
      <c r="Z18" s="3"/>
      <c r="AA18" s="3"/>
      <c r="AB18" s="3"/>
      <c r="AC18" s="3"/>
      <c r="AD18" s="3"/>
    </row>
    <row r="19" spans="1:30" ht="15.75" customHeight="1">
      <c r="A19" s="3"/>
      <c r="B19" s="3" t="s">
        <v>144</v>
      </c>
      <c r="C19" s="17">
        <v>153</v>
      </c>
      <c r="D19" s="18">
        <v>23</v>
      </c>
      <c r="E19" s="18">
        <v>6</v>
      </c>
      <c r="F19" s="18">
        <v>6</v>
      </c>
      <c r="G19" s="18">
        <v>6</v>
      </c>
      <c r="H19" s="18">
        <v>20</v>
      </c>
      <c r="I19" s="18">
        <v>5</v>
      </c>
      <c r="J19" s="18">
        <v>1</v>
      </c>
      <c r="K19" s="19">
        <v>1377.2370000000001</v>
      </c>
      <c r="L19" s="19">
        <v>19.745000000000001</v>
      </c>
      <c r="M19" s="19">
        <v>0</v>
      </c>
      <c r="N19" s="19">
        <v>21060</v>
      </c>
      <c r="O19" s="18" t="s">
        <v>331</v>
      </c>
      <c r="P19" s="18">
        <v>76.715000000000003</v>
      </c>
      <c r="Q19" s="18">
        <v>94.556791798705106</v>
      </c>
      <c r="R19" s="18" t="s">
        <v>329</v>
      </c>
      <c r="S19" s="18" t="s">
        <v>330</v>
      </c>
      <c r="T19" s="18" t="s">
        <v>329</v>
      </c>
      <c r="U19" s="69"/>
      <c r="V19" s="3"/>
      <c r="W19" s="3"/>
      <c r="X19" s="3"/>
      <c r="Y19" s="3"/>
      <c r="Z19" s="3"/>
      <c r="AA19" s="3"/>
      <c r="AB19" s="3"/>
      <c r="AC19" s="3"/>
      <c r="AD19" s="3"/>
    </row>
    <row r="20" spans="1:30" ht="15.75" customHeight="1">
      <c r="A20" s="3"/>
      <c r="B20" s="3" t="s">
        <v>145</v>
      </c>
      <c r="C20" s="17">
        <v>61</v>
      </c>
      <c r="D20" s="18">
        <v>144</v>
      </c>
      <c r="E20" s="18">
        <v>38</v>
      </c>
      <c r="F20" s="18">
        <v>40</v>
      </c>
      <c r="G20" s="18">
        <v>35</v>
      </c>
      <c r="H20" s="18">
        <v>100</v>
      </c>
      <c r="I20" s="18">
        <v>31</v>
      </c>
      <c r="J20" s="18">
        <v>23</v>
      </c>
      <c r="K20" s="19">
        <v>160995.64199999999</v>
      </c>
      <c r="L20" s="19">
        <v>3134.4270000000001</v>
      </c>
      <c r="M20" s="19">
        <v>119</v>
      </c>
      <c r="N20" s="19">
        <v>1080</v>
      </c>
      <c r="O20" s="18"/>
      <c r="P20" s="18">
        <v>71.984999999999999</v>
      </c>
      <c r="Q20" s="18">
        <v>59.721539999999997</v>
      </c>
      <c r="R20" s="18" t="s">
        <v>329</v>
      </c>
      <c r="S20" s="18">
        <v>94.517859999999999</v>
      </c>
      <c r="T20" s="18" t="s">
        <v>329</v>
      </c>
      <c r="U20" s="69"/>
      <c r="V20" s="3"/>
      <c r="W20" s="3"/>
      <c r="X20" s="3"/>
      <c r="Y20" s="3"/>
      <c r="Z20" s="3"/>
      <c r="AA20" s="3"/>
      <c r="AB20" s="3"/>
      <c r="AC20" s="3"/>
      <c r="AD20" s="3"/>
    </row>
    <row r="21" spans="1:30" ht="15.75" customHeight="1">
      <c r="A21" s="3"/>
      <c r="B21" s="3" t="s">
        <v>146</v>
      </c>
      <c r="C21" s="17">
        <v>120</v>
      </c>
      <c r="D21" s="18">
        <v>18</v>
      </c>
      <c r="E21" s="18">
        <v>13</v>
      </c>
      <c r="F21" s="18">
        <v>14</v>
      </c>
      <c r="G21" s="18">
        <v>12</v>
      </c>
      <c r="H21" s="18">
        <v>16</v>
      </c>
      <c r="I21" s="18">
        <v>12</v>
      </c>
      <c r="J21" s="18">
        <v>8</v>
      </c>
      <c r="K21" s="19">
        <v>284.21499999999997</v>
      </c>
      <c r="L21" s="19">
        <v>3.4119999999999999</v>
      </c>
      <c r="M21" s="19">
        <v>0</v>
      </c>
      <c r="N21" s="19">
        <v>15310</v>
      </c>
      <c r="O21" s="18" t="s">
        <v>331</v>
      </c>
      <c r="P21" s="18">
        <v>75.772999999999996</v>
      </c>
      <c r="Q21" s="18" t="s">
        <v>330</v>
      </c>
      <c r="R21" s="18" t="s">
        <v>329</v>
      </c>
      <c r="S21" s="18">
        <v>91.486819999999994</v>
      </c>
      <c r="T21" s="18" t="s">
        <v>329</v>
      </c>
      <c r="U21" s="69"/>
      <c r="V21" s="3"/>
      <c r="W21" s="3"/>
      <c r="X21" s="3"/>
      <c r="Y21" s="3"/>
      <c r="Z21" s="3"/>
      <c r="AA21" s="3"/>
      <c r="AB21" s="3"/>
      <c r="AC21" s="3"/>
      <c r="AD21" s="3"/>
    </row>
    <row r="22" spans="1:30" ht="15.75" customHeight="1">
      <c r="A22" s="3"/>
      <c r="B22" s="3" t="s">
        <v>147</v>
      </c>
      <c r="C22" s="17">
        <v>159</v>
      </c>
      <c r="D22" s="18">
        <v>17</v>
      </c>
      <c r="E22" s="18">
        <v>5</v>
      </c>
      <c r="F22" s="18">
        <v>5</v>
      </c>
      <c r="G22" s="18">
        <v>4</v>
      </c>
      <c r="H22" s="18">
        <v>14</v>
      </c>
      <c r="I22" s="18">
        <v>3</v>
      </c>
      <c r="J22" s="18">
        <v>2</v>
      </c>
      <c r="K22" s="19">
        <v>9495.8259999999991</v>
      </c>
      <c r="L22" s="19">
        <v>111.71899999999999</v>
      </c>
      <c r="M22" s="19">
        <v>1</v>
      </c>
      <c r="N22" s="19">
        <v>7340</v>
      </c>
      <c r="O22" s="18"/>
      <c r="P22" s="18">
        <v>71.463999999999999</v>
      </c>
      <c r="Q22" s="18">
        <v>99.617060601685395</v>
      </c>
      <c r="R22" s="18" t="s">
        <v>329</v>
      </c>
      <c r="S22" s="18">
        <v>94.061210000000003</v>
      </c>
      <c r="T22" s="18" t="s">
        <v>329</v>
      </c>
      <c r="U22" s="69"/>
      <c r="V22" s="3"/>
      <c r="W22" s="3"/>
      <c r="X22" s="3"/>
      <c r="Y22" s="3"/>
      <c r="Z22" s="3"/>
      <c r="AA22" s="3"/>
      <c r="AB22" s="3"/>
      <c r="AC22" s="3"/>
      <c r="AD22" s="3"/>
    </row>
    <row r="23" spans="1:30" ht="15.75" customHeight="1">
      <c r="A23" s="3"/>
      <c r="B23" s="3" t="s">
        <v>148</v>
      </c>
      <c r="C23" s="17">
        <v>166</v>
      </c>
      <c r="D23" s="18">
        <v>10</v>
      </c>
      <c r="E23" s="18">
        <v>4</v>
      </c>
      <c r="F23" s="18">
        <v>5</v>
      </c>
      <c r="G23" s="18">
        <v>4</v>
      </c>
      <c r="H23" s="18">
        <v>8</v>
      </c>
      <c r="I23" s="18">
        <v>3</v>
      </c>
      <c r="J23" s="18">
        <v>2</v>
      </c>
      <c r="K23" s="19">
        <v>11299.191999999999</v>
      </c>
      <c r="L23" s="19">
        <v>130.11799999999999</v>
      </c>
      <c r="M23" s="19">
        <v>1</v>
      </c>
      <c r="N23" s="19">
        <v>47260</v>
      </c>
      <c r="O23" s="18"/>
      <c r="P23" s="18">
        <v>80.983999999999995</v>
      </c>
      <c r="Q23" s="18" t="s">
        <v>330</v>
      </c>
      <c r="R23" s="18" t="s">
        <v>329</v>
      </c>
      <c r="S23" s="18">
        <v>99.208430000000007</v>
      </c>
      <c r="T23" s="18" t="s">
        <v>329</v>
      </c>
      <c r="U23" s="69"/>
      <c r="V23" s="3"/>
      <c r="W23" s="3"/>
      <c r="X23" s="3"/>
      <c r="Y23" s="3"/>
      <c r="Z23" s="3"/>
      <c r="AA23" s="3"/>
      <c r="AB23" s="3"/>
      <c r="AC23" s="3"/>
      <c r="AD23" s="3"/>
    </row>
    <row r="24" spans="1:30" ht="15.75" customHeight="1">
      <c r="A24" s="3"/>
      <c r="B24" s="3" t="s">
        <v>149</v>
      </c>
      <c r="C24" s="17">
        <v>99</v>
      </c>
      <c r="D24" s="18">
        <v>40</v>
      </c>
      <c r="E24" s="18">
        <v>17</v>
      </c>
      <c r="F24" s="18">
        <v>18</v>
      </c>
      <c r="G24" s="18">
        <v>15</v>
      </c>
      <c r="H24" s="18">
        <v>32</v>
      </c>
      <c r="I24" s="18">
        <v>14</v>
      </c>
      <c r="J24" s="18">
        <v>8</v>
      </c>
      <c r="K24" s="19">
        <v>359.28699999999998</v>
      </c>
      <c r="L24" s="19">
        <v>8.1880000000000006</v>
      </c>
      <c r="M24" s="19">
        <v>0</v>
      </c>
      <c r="N24" s="19">
        <v>4350</v>
      </c>
      <c r="O24" s="18" t="s">
        <v>331</v>
      </c>
      <c r="P24" s="18">
        <v>70.075999999999993</v>
      </c>
      <c r="Q24" s="18" t="s">
        <v>330</v>
      </c>
      <c r="R24" s="18" t="s">
        <v>329</v>
      </c>
      <c r="S24" s="18">
        <v>96.532749999999993</v>
      </c>
      <c r="T24" s="18" t="s">
        <v>329</v>
      </c>
      <c r="U24" s="69"/>
      <c r="V24" s="3"/>
      <c r="W24" s="3"/>
      <c r="X24" s="3"/>
      <c r="Y24" s="3"/>
      <c r="Z24" s="3"/>
      <c r="AA24" s="3"/>
      <c r="AB24" s="3"/>
      <c r="AC24" s="3"/>
      <c r="AD24" s="3"/>
    </row>
    <row r="25" spans="1:30" ht="15.75" customHeight="1">
      <c r="A25" s="3"/>
      <c r="B25" s="3" t="s">
        <v>150</v>
      </c>
      <c r="C25" s="17">
        <v>8</v>
      </c>
      <c r="D25" s="18">
        <v>180</v>
      </c>
      <c r="E25" s="18">
        <v>100</v>
      </c>
      <c r="F25" s="18">
        <v>104</v>
      </c>
      <c r="G25" s="18">
        <v>95</v>
      </c>
      <c r="H25" s="18">
        <v>108</v>
      </c>
      <c r="I25" s="18">
        <v>64</v>
      </c>
      <c r="J25" s="18">
        <v>32</v>
      </c>
      <c r="K25" s="19">
        <v>10879.829</v>
      </c>
      <c r="L25" s="19">
        <v>387.99700000000001</v>
      </c>
      <c r="M25" s="19">
        <v>37</v>
      </c>
      <c r="N25" s="19">
        <v>890</v>
      </c>
      <c r="O25" s="18"/>
      <c r="P25" s="18">
        <v>59.76</v>
      </c>
      <c r="Q25" s="18">
        <v>28.702111452099398</v>
      </c>
      <c r="R25" s="18" t="s">
        <v>331</v>
      </c>
      <c r="S25" s="18">
        <v>95.866619999999998</v>
      </c>
      <c r="T25" s="18" t="s">
        <v>329</v>
      </c>
      <c r="U25" s="69"/>
      <c r="V25" s="3"/>
      <c r="W25" s="3"/>
      <c r="X25" s="3"/>
      <c r="Y25" s="3"/>
      <c r="Z25" s="3"/>
      <c r="AA25" s="3"/>
      <c r="AB25" s="3"/>
      <c r="AC25" s="3"/>
      <c r="AD25" s="3"/>
    </row>
    <row r="26" spans="1:30" ht="15.75" customHeight="1">
      <c r="A26" s="3"/>
      <c r="B26" s="3" t="s">
        <v>151</v>
      </c>
      <c r="C26" s="17">
        <v>67</v>
      </c>
      <c r="D26" s="18">
        <v>134</v>
      </c>
      <c r="E26" s="18">
        <v>33</v>
      </c>
      <c r="F26" s="18">
        <v>36</v>
      </c>
      <c r="G26" s="18">
        <v>30</v>
      </c>
      <c r="H26" s="18">
        <v>93</v>
      </c>
      <c r="I26" s="18">
        <v>27</v>
      </c>
      <c r="J26" s="18">
        <v>18</v>
      </c>
      <c r="K26" s="19">
        <v>774.83</v>
      </c>
      <c r="L26" s="19">
        <v>13.486000000000001</v>
      </c>
      <c r="M26" s="19">
        <v>0</v>
      </c>
      <c r="N26" s="19">
        <v>2370</v>
      </c>
      <c r="O26" s="18"/>
      <c r="P26" s="18">
        <v>69.852000000000004</v>
      </c>
      <c r="Q26" s="18">
        <v>52.814691073361303</v>
      </c>
      <c r="R26" s="18" t="s">
        <v>331</v>
      </c>
      <c r="S26" s="18">
        <v>88.982870000000005</v>
      </c>
      <c r="T26" s="18" t="s">
        <v>329</v>
      </c>
      <c r="U26" s="69"/>
      <c r="V26" s="3"/>
      <c r="W26" s="3"/>
      <c r="X26" s="3"/>
      <c r="Y26" s="3"/>
      <c r="Z26" s="3"/>
      <c r="AA26" s="3"/>
      <c r="AB26" s="3"/>
      <c r="AC26" s="3"/>
      <c r="AD26" s="3"/>
    </row>
    <row r="27" spans="1:30" ht="15.75" customHeight="1">
      <c r="A27" s="3"/>
      <c r="B27" s="3" t="s">
        <v>152</v>
      </c>
      <c r="C27" s="17">
        <v>61</v>
      </c>
      <c r="D27" s="18">
        <v>124</v>
      </c>
      <c r="E27" s="18">
        <v>38</v>
      </c>
      <c r="F27" s="18">
        <v>42</v>
      </c>
      <c r="G27" s="18">
        <v>35</v>
      </c>
      <c r="H27" s="18">
        <v>86</v>
      </c>
      <c r="I27" s="18">
        <v>31</v>
      </c>
      <c r="J27" s="18">
        <v>20</v>
      </c>
      <c r="K27" s="19">
        <v>10724.705</v>
      </c>
      <c r="L27" s="19">
        <v>253.245</v>
      </c>
      <c r="M27" s="19">
        <v>9</v>
      </c>
      <c r="N27" s="19">
        <v>2870</v>
      </c>
      <c r="O27" s="18"/>
      <c r="P27" s="18">
        <v>68.742999999999995</v>
      </c>
      <c r="Q27" s="18">
        <v>92.226145777669302</v>
      </c>
      <c r="R27" s="18" t="s">
        <v>329</v>
      </c>
      <c r="S27" s="18">
        <v>87.727270000000004</v>
      </c>
      <c r="T27" s="18" t="s">
        <v>329</v>
      </c>
      <c r="U27" s="69"/>
      <c r="V27" s="3"/>
      <c r="W27" s="3"/>
      <c r="X27" s="3"/>
      <c r="Y27" s="3"/>
      <c r="Z27" s="3"/>
      <c r="AA27" s="3"/>
      <c r="AB27" s="3"/>
      <c r="AC27" s="3"/>
      <c r="AD27" s="3"/>
    </row>
    <row r="28" spans="1:30" ht="15.75" customHeight="1">
      <c r="A28" s="3"/>
      <c r="B28" s="3" t="s">
        <v>153</v>
      </c>
      <c r="C28" s="17">
        <v>159</v>
      </c>
      <c r="D28" s="18">
        <v>18</v>
      </c>
      <c r="E28" s="18">
        <v>5</v>
      </c>
      <c r="F28" s="18">
        <v>6</v>
      </c>
      <c r="G28" s="18">
        <v>5</v>
      </c>
      <c r="H28" s="18">
        <v>16</v>
      </c>
      <c r="I28" s="18">
        <v>5</v>
      </c>
      <c r="J28" s="18">
        <v>4</v>
      </c>
      <c r="K28" s="19">
        <v>3810.4160000000002</v>
      </c>
      <c r="L28" s="19">
        <v>33.576000000000001</v>
      </c>
      <c r="M28" s="19">
        <v>0</v>
      </c>
      <c r="N28" s="19">
        <v>4760</v>
      </c>
      <c r="O28" s="18"/>
      <c r="P28" s="18">
        <v>76.634</v>
      </c>
      <c r="Q28" s="18">
        <v>98.264129999999994</v>
      </c>
      <c r="R28" s="18" t="s">
        <v>329</v>
      </c>
      <c r="S28" s="18" t="s">
        <v>330</v>
      </c>
      <c r="T28" s="18" t="s">
        <v>329</v>
      </c>
      <c r="U28" s="69"/>
      <c r="V28" s="3"/>
      <c r="W28" s="3"/>
      <c r="X28" s="3"/>
      <c r="Y28" s="3"/>
      <c r="Z28" s="3"/>
      <c r="AA28" s="3"/>
      <c r="AB28" s="3"/>
      <c r="AC28" s="3"/>
      <c r="AD28" s="3"/>
    </row>
    <row r="29" spans="1:30" ht="15.75" customHeight="1">
      <c r="A29" s="3"/>
      <c r="B29" s="3" t="s">
        <v>154</v>
      </c>
      <c r="C29" s="17">
        <v>55</v>
      </c>
      <c r="D29" s="18">
        <v>54</v>
      </c>
      <c r="E29" s="18">
        <v>44</v>
      </c>
      <c r="F29" s="18">
        <v>47</v>
      </c>
      <c r="G29" s="18">
        <v>40</v>
      </c>
      <c r="H29" s="18">
        <v>42</v>
      </c>
      <c r="I29" s="18">
        <v>35</v>
      </c>
      <c r="J29" s="18">
        <v>22</v>
      </c>
      <c r="K29" s="19">
        <v>2262.4850000000001</v>
      </c>
      <c r="L29" s="19">
        <v>55.460999999999999</v>
      </c>
      <c r="M29" s="19">
        <v>2</v>
      </c>
      <c r="N29" s="19">
        <v>7240</v>
      </c>
      <c r="O29" s="18"/>
      <c r="P29" s="18">
        <v>64.507999999999996</v>
      </c>
      <c r="Q29" s="18">
        <v>87.320570000000004</v>
      </c>
      <c r="R29" s="18" t="s">
        <v>329</v>
      </c>
      <c r="S29" s="18">
        <v>91.362480000000005</v>
      </c>
      <c r="T29" s="18" t="s">
        <v>329</v>
      </c>
      <c r="U29" s="69"/>
      <c r="V29" s="3"/>
      <c r="W29" s="3"/>
      <c r="X29" s="3"/>
      <c r="Y29" s="3"/>
      <c r="Z29" s="3"/>
      <c r="AA29" s="3"/>
      <c r="AB29" s="3"/>
      <c r="AC29" s="3"/>
      <c r="AD29" s="3"/>
    </row>
    <row r="30" spans="1:30" ht="15.75" customHeight="1">
      <c r="A30" s="3"/>
      <c r="B30" s="3" t="s">
        <v>155</v>
      </c>
      <c r="C30" s="17">
        <v>104</v>
      </c>
      <c r="D30" s="18">
        <v>61</v>
      </c>
      <c r="E30" s="18">
        <v>16</v>
      </c>
      <c r="F30" s="18">
        <v>18</v>
      </c>
      <c r="G30" s="18">
        <v>15</v>
      </c>
      <c r="H30" s="18">
        <v>51</v>
      </c>
      <c r="I30" s="18">
        <v>15</v>
      </c>
      <c r="J30" s="18">
        <v>9</v>
      </c>
      <c r="K30" s="19">
        <v>207847.52799999999</v>
      </c>
      <c r="L30" s="19">
        <v>3015.9490000000001</v>
      </c>
      <c r="M30" s="19">
        <v>52</v>
      </c>
      <c r="N30" s="19">
        <v>11530</v>
      </c>
      <c r="O30" s="18"/>
      <c r="P30" s="18">
        <v>74.748000000000005</v>
      </c>
      <c r="Q30" s="18">
        <v>90.379177437134601</v>
      </c>
      <c r="R30" s="18" t="s">
        <v>329</v>
      </c>
      <c r="S30" s="18" t="s">
        <v>330</v>
      </c>
      <c r="T30" s="18" t="s">
        <v>329</v>
      </c>
      <c r="U30" s="69"/>
      <c r="V30" s="3"/>
      <c r="W30" s="3"/>
      <c r="X30" s="3"/>
      <c r="Y30" s="3"/>
      <c r="Z30" s="3"/>
      <c r="AA30" s="3"/>
      <c r="AB30" s="3"/>
      <c r="AC30" s="3"/>
      <c r="AD30" s="3"/>
    </row>
    <row r="31" spans="1:30" ht="15.75" customHeight="1">
      <c r="A31" s="3"/>
      <c r="B31" s="3" t="s">
        <v>156</v>
      </c>
      <c r="C31" s="17">
        <v>133</v>
      </c>
      <c r="D31" s="18">
        <v>12</v>
      </c>
      <c r="E31" s="18">
        <v>10</v>
      </c>
      <c r="F31" s="18">
        <v>11</v>
      </c>
      <c r="G31" s="18">
        <v>9</v>
      </c>
      <c r="H31" s="18">
        <v>9</v>
      </c>
      <c r="I31" s="18">
        <v>9</v>
      </c>
      <c r="J31" s="18">
        <v>4</v>
      </c>
      <c r="K31" s="19">
        <v>423.18799999999999</v>
      </c>
      <c r="L31" s="19">
        <v>6.6390000000000002</v>
      </c>
      <c r="M31" s="19">
        <v>0</v>
      </c>
      <c r="N31" s="19">
        <v>37320</v>
      </c>
      <c r="O31" s="18" t="s">
        <v>331</v>
      </c>
      <c r="P31" s="18">
        <v>79.019000000000005</v>
      </c>
      <c r="Q31" s="18">
        <v>96.085555748340596</v>
      </c>
      <c r="R31" s="18" t="s">
        <v>329</v>
      </c>
      <c r="S31" s="18" t="s">
        <v>330</v>
      </c>
      <c r="T31" s="18" t="s">
        <v>329</v>
      </c>
      <c r="U31" s="69"/>
      <c r="V31" s="3"/>
      <c r="W31" s="3"/>
      <c r="X31" s="3"/>
      <c r="Y31" s="3"/>
      <c r="Z31" s="3"/>
      <c r="AA31" s="3"/>
      <c r="AB31" s="3"/>
      <c r="AC31" s="3"/>
      <c r="AD31" s="3"/>
    </row>
    <row r="32" spans="1:30" ht="15.75" customHeight="1">
      <c r="A32" s="3"/>
      <c r="B32" s="3" t="s">
        <v>157</v>
      </c>
      <c r="C32" s="17">
        <v>133</v>
      </c>
      <c r="D32" s="18">
        <v>22</v>
      </c>
      <c r="E32" s="18">
        <v>10</v>
      </c>
      <c r="F32" s="18">
        <v>12</v>
      </c>
      <c r="G32" s="18">
        <v>9</v>
      </c>
      <c r="H32" s="18">
        <v>18</v>
      </c>
      <c r="I32" s="18">
        <v>9</v>
      </c>
      <c r="J32" s="18">
        <v>6</v>
      </c>
      <c r="K32" s="19">
        <v>7149.7870000000003</v>
      </c>
      <c r="L32" s="19">
        <v>67.584999999999994</v>
      </c>
      <c r="M32" s="19">
        <v>1</v>
      </c>
      <c r="N32" s="19">
        <v>7620</v>
      </c>
      <c r="O32" s="18"/>
      <c r="P32" s="18">
        <v>74.322000000000003</v>
      </c>
      <c r="Q32" s="18">
        <v>98.352448109322793</v>
      </c>
      <c r="R32" s="18" t="s">
        <v>329</v>
      </c>
      <c r="S32" s="18">
        <v>96.358220000000003</v>
      </c>
      <c r="T32" s="18" t="s">
        <v>329</v>
      </c>
      <c r="U32" s="69"/>
      <c r="V32" s="3"/>
      <c r="W32" s="3"/>
      <c r="X32" s="3"/>
      <c r="Y32" s="3"/>
      <c r="Z32" s="3"/>
      <c r="AA32" s="3"/>
      <c r="AB32" s="3"/>
      <c r="AC32" s="3"/>
      <c r="AD32" s="3"/>
    </row>
    <row r="33" spans="1:30" ht="15.75" customHeight="1">
      <c r="A33" s="3"/>
      <c r="B33" s="3" t="s">
        <v>158</v>
      </c>
      <c r="C33" s="17">
        <v>18</v>
      </c>
      <c r="D33" s="18">
        <v>202</v>
      </c>
      <c r="E33" s="18">
        <v>89</v>
      </c>
      <c r="F33" s="18">
        <v>94</v>
      </c>
      <c r="G33" s="18">
        <v>83</v>
      </c>
      <c r="H33" s="18">
        <v>103</v>
      </c>
      <c r="I33" s="18">
        <v>61</v>
      </c>
      <c r="J33" s="18">
        <v>27</v>
      </c>
      <c r="K33" s="19">
        <v>18105.57</v>
      </c>
      <c r="L33" s="19">
        <v>717.23699999999997</v>
      </c>
      <c r="M33" s="19">
        <v>60</v>
      </c>
      <c r="N33" s="19">
        <v>700</v>
      </c>
      <c r="O33" s="18"/>
      <c r="P33" s="18">
        <v>59.006999999999998</v>
      </c>
      <c r="Q33" s="18">
        <v>28.729213596551102</v>
      </c>
      <c r="R33" s="18" t="s">
        <v>331</v>
      </c>
      <c r="S33" s="18">
        <v>67.953540000000004</v>
      </c>
      <c r="T33" s="18" t="s">
        <v>329</v>
      </c>
      <c r="U33" s="69"/>
      <c r="V33" s="3"/>
      <c r="W33" s="3"/>
      <c r="X33" s="3"/>
      <c r="Y33" s="3"/>
      <c r="Z33" s="3"/>
      <c r="AA33" s="3"/>
      <c r="AB33" s="3"/>
      <c r="AC33" s="3"/>
      <c r="AD33" s="3"/>
    </row>
    <row r="34" spans="1:30" ht="15.75" customHeight="1">
      <c r="A34" s="3"/>
      <c r="B34" s="3" t="s">
        <v>159</v>
      </c>
      <c r="C34" s="17">
        <v>21</v>
      </c>
      <c r="D34" s="18">
        <v>172</v>
      </c>
      <c r="E34" s="18">
        <v>82</v>
      </c>
      <c r="F34" s="18">
        <v>88</v>
      </c>
      <c r="G34" s="18">
        <v>76</v>
      </c>
      <c r="H34" s="18">
        <v>104</v>
      </c>
      <c r="I34" s="18">
        <v>54</v>
      </c>
      <c r="J34" s="18">
        <v>29</v>
      </c>
      <c r="K34" s="19">
        <v>11178.921</v>
      </c>
      <c r="L34" s="19">
        <v>487.73099999999999</v>
      </c>
      <c r="M34" s="19">
        <v>37</v>
      </c>
      <c r="N34" s="19">
        <v>270</v>
      </c>
      <c r="O34" s="18"/>
      <c r="P34" s="18">
        <v>57.118000000000002</v>
      </c>
      <c r="Q34" s="18">
        <v>86.947870379569096</v>
      </c>
      <c r="R34" s="18" t="s">
        <v>331</v>
      </c>
      <c r="S34" s="18">
        <v>95.681899999999999</v>
      </c>
      <c r="T34" s="18" t="s">
        <v>329</v>
      </c>
      <c r="U34" s="69"/>
      <c r="V34" s="3"/>
      <c r="W34" s="3"/>
      <c r="X34" s="3"/>
      <c r="Y34" s="3"/>
      <c r="Z34" s="3"/>
      <c r="AA34" s="3"/>
      <c r="AB34" s="3"/>
      <c r="AC34" s="3"/>
      <c r="AD34" s="3"/>
    </row>
    <row r="35" spans="1:30" ht="15.75" customHeight="1">
      <c r="A35" s="3"/>
      <c r="B35" s="3" t="s">
        <v>160</v>
      </c>
      <c r="C35" s="17">
        <v>80</v>
      </c>
      <c r="D35" s="18">
        <v>63</v>
      </c>
      <c r="E35" s="18">
        <v>25</v>
      </c>
      <c r="F35" s="18">
        <v>27</v>
      </c>
      <c r="G35" s="18">
        <v>22</v>
      </c>
      <c r="H35" s="18">
        <v>48</v>
      </c>
      <c r="I35" s="18">
        <v>21</v>
      </c>
      <c r="J35" s="18">
        <v>12</v>
      </c>
      <c r="K35" s="19">
        <v>520.50199999999995</v>
      </c>
      <c r="L35" s="19">
        <v>10.988</v>
      </c>
      <c r="M35" s="19">
        <v>0</v>
      </c>
      <c r="N35" s="19">
        <v>3450</v>
      </c>
      <c r="O35" s="18"/>
      <c r="P35" s="18">
        <v>73.537999999999997</v>
      </c>
      <c r="Q35" s="18">
        <v>85.327787307507904</v>
      </c>
      <c r="R35" s="18" t="s">
        <v>329</v>
      </c>
      <c r="S35" s="18">
        <v>98.242500000000007</v>
      </c>
      <c r="T35" s="18" t="s">
        <v>329</v>
      </c>
      <c r="U35" s="69"/>
      <c r="V35" s="3"/>
      <c r="W35" s="3"/>
      <c r="X35" s="3"/>
      <c r="Y35" s="3"/>
      <c r="Z35" s="3"/>
      <c r="AA35" s="3"/>
      <c r="AB35" s="3"/>
      <c r="AC35" s="3"/>
      <c r="AD35" s="3"/>
    </row>
    <row r="36" spans="1:30" ht="15.75" customHeight="1">
      <c r="A36" s="3"/>
      <c r="B36" s="3" t="s">
        <v>161</v>
      </c>
      <c r="C36" s="17">
        <v>71</v>
      </c>
      <c r="D36" s="18">
        <v>117</v>
      </c>
      <c r="E36" s="18">
        <v>29</v>
      </c>
      <c r="F36" s="18">
        <v>32</v>
      </c>
      <c r="G36" s="18">
        <v>25</v>
      </c>
      <c r="H36" s="18">
        <v>85</v>
      </c>
      <c r="I36" s="18">
        <v>25</v>
      </c>
      <c r="J36" s="18">
        <v>15</v>
      </c>
      <c r="K36" s="19">
        <v>15577.898999999999</v>
      </c>
      <c r="L36" s="19">
        <v>370.61500000000001</v>
      </c>
      <c r="M36" s="19">
        <v>10</v>
      </c>
      <c r="N36" s="19">
        <v>1020</v>
      </c>
      <c r="O36" s="18"/>
      <c r="P36" s="18">
        <v>68.807000000000002</v>
      </c>
      <c r="Q36" s="18">
        <v>73.900025570742301</v>
      </c>
      <c r="R36" s="18" t="s">
        <v>329</v>
      </c>
      <c r="S36" s="18">
        <v>94.707449999999994</v>
      </c>
      <c r="T36" s="18" t="s">
        <v>329</v>
      </c>
      <c r="U36" s="69"/>
      <c r="V36" s="3"/>
      <c r="W36" s="3"/>
      <c r="X36" s="3"/>
      <c r="Y36" s="3"/>
      <c r="Z36" s="3"/>
      <c r="AA36" s="3"/>
      <c r="AB36" s="3"/>
      <c r="AC36" s="3"/>
      <c r="AD36" s="3"/>
    </row>
    <row r="37" spans="1:30" ht="15.75" customHeight="1">
      <c r="A37" s="3"/>
      <c r="B37" s="3" t="s">
        <v>162</v>
      </c>
      <c r="C37" s="17">
        <v>19</v>
      </c>
      <c r="D37" s="18">
        <v>138</v>
      </c>
      <c r="E37" s="18">
        <v>88</v>
      </c>
      <c r="F37" s="18">
        <v>94</v>
      </c>
      <c r="G37" s="18">
        <v>82</v>
      </c>
      <c r="H37" s="18">
        <v>86</v>
      </c>
      <c r="I37" s="18">
        <v>57</v>
      </c>
      <c r="J37" s="18">
        <v>26</v>
      </c>
      <c r="K37" s="19">
        <v>23344.179</v>
      </c>
      <c r="L37" s="19">
        <v>846.8</v>
      </c>
      <c r="M37" s="19">
        <v>71</v>
      </c>
      <c r="N37" s="19">
        <v>1350</v>
      </c>
      <c r="O37" s="18"/>
      <c r="P37" s="18">
        <v>55.957999999999998</v>
      </c>
      <c r="Q37" s="18">
        <v>71.290507730274896</v>
      </c>
      <c r="R37" s="18" t="s">
        <v>329</v>
      </c>
      <c r="S37" s="18">
        <v>94.703149999999994</v>
      </c>
      <c r="T37" s="18" t="s">
        <v>329</v>
      </c>
      <c r="U37" s="69"/>
      <c r="V37" s="3"/>
      <c r="W37" s="3"/>
      <c r="X37" s="3"/>
      <c r="Y37" s="3"/>
      <c r="Z37" s="3"/>
      <c r="AA37" s="3"/>
      <c r="AB37" s="3"/>
      <c r="AC37" s="3"/>
      <c r="AD37" s="3"/>
    </row>
    <row r="38" spans="1:30" ht="15.75" customHeight="1">
      <c r="A38" s="3"/>
      <c r="B38" s="3" t="s">
        <v>163</v>
      </c>
      <c r="C38" s="17">
        <v>159</v>
      </c>
      <c r="D38" s="18">
        <v>8</v>
      </c>
      <c r="E38" s="18">
        <v>5</v>
      </c>
      <c r="F38" s="18">
        <v>5</v>
      </c>
      <c r="G38" s="18">
        <v>5</v>
      </c>
      <c r="H38" s="18">
        <v>7</v>
      </c>
      <c r="I38" s="18">
        <v>4</v>
      </c>
      <c r="J38" s="18">
        <v>3</v>
      </c>
      <c r="K38" s="19">
        <v>35939.927000000003</v>
      </c>
      <c r="L38" s="19">
        <v>386.738</v>
      </c>
      <c r="M38" s="19">
        <v>2</v>
      </c>
      <c r="N38" s="19">
        <v>51630</v>
      </c>
      <c r="O38" s="18"/>
      <c r="P38" s="18">
        <v>82.224000000000004</v>
      </c>
      <c r="Q38" s="18" t="s">
        <v>330</v>
      </c>
      <c r="R38" s="18" t="s">
        <v>329</v>
      </c>
      <c r="S38" s="18">
        <v>99.47748</v>
      </c>
      <c r="T38" s="18" t="s">
        <v>329</v>
      </c>
      <c r="U38" s="69"/>
      <c r="V38" s="3"/>
      <c r="W38" s="3"/>
      <c r="X38" s="3"/>
      <c r="Y38" s="3"/>
      <c r="Z38" s="3"/>
      <c r="AA38" s="3"/>
      <c r="AB38" s="3"/>
      <c r="AC38" s="3"/>
      <c r="AD38" s="3"/>
    </row>
    <row r="39" spans="1:30" ht="15.75" customHeight="1">
      <c r="A39" s="3"/>
      <c r="B39" s="3" t="s">
        <v>164</v>
      </c>
      <c r="C39" s="17">
        <v>4</v>
      </c>
      <c r="D39" s="18">
        <v>177</v>
      </c>
      <c r="E39" s="18">
        <v>130</v>
      </c>
      <c r="F39" s="18">
        <v>137</v>
      </c>
      <c r="G39" s="18">
        <v>123</v>
      </c>
      <c r="H39" s="18">
        <v>115</v>
      </c>
      <c r="I39" s="18">
        <v>92</v>
      </c>
      <c r="J39" s="18">
        <v>43</v>
      </c>
      <c r="K39" s="19">
        <v>4900.2740000000003</v>
      </c>
      <c r="L39" s="19">
        <v>164.09200000000001</v>
      </c>
      <c r="M39" s="19">
        <v>21</v>
      </c>
      <c r="N39" s="19">
        <v>320</v>
      </c>
      <c r="O39" s="18"/>
      <c r="P39" s="18">
        <v>51.457999999999998</v>
      </c>
      <c r="Q39" s="18">
        <v>36.752610838586101</v>
      </c>
      <c r="R39" s="18" t="s">
        <v>329</v>
      </c>
      <c r="S39" s="18">
        <v>70.840670000000003</v>
      </c>
      <c r="T39" s="18" t="s">
        <v>329</v>
      </c>
      <c r="U39" s="69"/>
      <c r="V39" s="3"/>
      <c r="W39" s="3"/>
      <c r="X39" s="3"/>
      <c r="Y39" s="3"/>
      <c r="Z39" s="3"/>
      <c r="AA39" s="3"/>
      <c r="AB39" s="3"/>
      <c r="AC39" s="3"/>
      <c r="AD39" s="3"/>
    </row>
    <row r="40" spans="1:30" ht="15.75" customHeight="1">
      <c r="A40" s="3"/>
      <c r="B40" s="3" t="s">
        <v>165</v>
      </c>
      <c r="C40" s="17">
        <v>2</v>
      </c>
      <c r="D40" s="18">
        <v>215</v>
      </c>
      <c r="E40" s="18">
        <v>139</v>
      </c>
      <c r="F40" s="18">
        <v>146</v>
      </c>
      <c r="G40" s="18">
        <v>131</v>
      </c>
      <c r="H40" s="18">
        <v>116</v>
      </c>
      <c r="I40" s="18">
        <v>85</v>
      </c>
      <c r="J40" s="18">
        <v>39</v>
      </c>
      <c r="K40" s="19">
        <v>14037.472</v>
      </c>
      <c r="L40" s="19">
        <v>630.16099999999994</v>
      </c>
      <c r="M40" s="19">
        <v>83</v>
      </c>
      <c r="N40" s="19">
        <v>980</v>
      </c>
      <c r="O40" s="18"/>
      <c r="P40" s="18">
        <v>51.896999999999998</v>
      </c>
      <c r="Q40" s="18">
        <v>38.231940000000002</v>
      </c>
      <c r="R40" s="18" t="s">
        <v>329</v>
      </c>
      <c r="S40" s="18">
        <v>84.481999999999999</v>
      </c>
      <c r="T40" s="18" t="s">
        <v>329</v>
      </c>
      <c r="U40" s="69"/>
      <c r="V40" s="3"/>
      <c r="W40" s="3"/>
      <c r="X40" s="3"/>
      <c r="Y40" s="3"/>
      <c r="Z40" s="3"/>
      <c r="AA40" s="3"/>
      <c r="AB40" s="3"/>
      <c r="AC40" s="3"/>
      <c r="AD40" s="3"/>
    </row>
    <row r="41" spans="1:30" ht="15.75" customHeight="1">
      <c r="A41" s="3"/>
      <c r="B41" s="3" t="s">
        <v>166</v>
      </c>
      <c r="C41" s="17">
        <v>142</v>
      </c>
      <c r="D41" s="18">
        <v>19</v>
      </c>
      <c r="E41" s="18">
        <v>8</v>
      </c>
      <c r="F41" s="18">
        <v>9</v>
      </c>
      <c r="G41" s="18">
        <v>7</v>
      </c>
      <c r="H41" s="18">
        <v>16</v>
      </c>
      <c r="I41" s="18">
        <v>7</v>
      </c>
      <c r="J41" s="18">
        <v>5</v>
      </c>
      <c r="K41" s="19">
        <v>17948.141</v>
      </c>
      <c r="L41" s="19">
        <v>234.22800000000001</v>
      </c>
      <c r="M41" s="19">
        <v>2</v>
      </c>
      <c r="N41" s="19">
        <v>14910</v>
      </c>
      <c r="O41" s="18"/>
      <c r="P41" s="18">
        <v>81.956000000000003</v>
      </c>
      <c r="Q41" s="18">
        <v>96.703007724266698</v>
      </c>
      <c r="R41" s="18" t="s">
        <v>329</v>
      </c>
      <c r="S41" s="18">
        <v>92.513660000000002</v>
      </c>
      <c r="T41" s="18" t="s">
        <v>329</v>
      </c>
      <c r="U41" s="69"/>
      <c r="V41" s="3"/>
      <c r="W41" s="3"/>
      <c r="X41" s="3"/>
      <c r="Y41" s="3"/>
      <c r="Z41" s="3"/>
      <c r="AA41" s="3"/>
      <c r="AB41" s="3"/>
      <c r="AC41" s="3"/>
      <c r="AD41" s="3"/>
    </row>
    <row r="42" spans="1:30" ht="15.75" customHeight="1">
      <c r="A42" s="3"/>
      <c r="B42" s="3" t="s">
        <v>167</v>
      </c>
      <c r="C42" s="17">
        <v>130</v>
      </c>
      <c r="D42" s="18">
        <v>54</v>
      </c>
      <c r="E42" s="18">
        <v>11</v>
      </c>
      <c r="F42" s="18">
        <v>11</v>
      </c>
      <c r="G42" s="18">
        <v>10</v>
      </c>
      <c r="H42" s="18">
        <v>42</v>
      </c>
      <c r="I42" s="18">
        <v>9</v>
      </c>
      <c r="J42" s="18">
        <v>6</v>
      </c>
      <c r="K42" s="19">
        <v>1376048.943</v>
      </c>
      <c r="L42" s="19">
        <v>16600.523000000001</v>
      </c>
      <c r="M42" s="19">
        <v>182</v>
      </c>
      <c r="N42" s="19">
        <v>7400</v>
      </c>
      <c r="O42" s="18"/>
      <c r="P42" s="18">
        <v>75.962999999999994</v>
      </c>
      <c r="Q42" s="18">
        <v>95.1244771055825</v>
      </c>
      <c r="R42" s="18" t="s">
        <v>329</v>
      </c>
      <c r="S42" s="18" t="s">
        <v>330</v>
      </c>
      <c r="T42" s="18" t="s">
        <v>329</v>
      </c>
      <c r="U42" s="69"/>
      <c r="V42" s="3"/>
      <c r="W42" s="3"/>
      <c r="X42" s="3"/>
      <c r="Y42" s="3"/>
      <c r="Z42" s="3"/>
      <c r="AA42" s="3"/>
      <c r="AB42" s="3"/>
      <c r="AC42" s="3"/>
      <c r="AD42" s="3"/>
    </row>
    <row r="43" spans="1:30" ht="15.75" customHeight="1">
      <c r="A43" s="3"/>
      <c r="B43" s="3" t="s">
        <v>168</v>
      </c>
      <c r="C43" s="17">
        <v>104</v>
      </c>
      <c r="D43" s="18">
        <v>35</v>
      </c>
      <c r="E43" s="18">
        <v>16</v>
      </c>
      <c r="F43" s="18">
        <v>18</v>
      </c>
      <c r="G43" s="18">
        <v>14</v>
      </c>
      <c r="H43" s="18">
        <v>29</v>
      </c>
      <c r="I43" s="18">
        <v>14</v>
      </c>
      <c r="J43" s="18">
        <v>9</v>
      </c>
      <c r="K43" s="19">
        <v>48228.703999999998</v>
      </c>
      <c r="L43" s="19">
        <v>746.63099999999997</v>
      </c>
      <c r="M43" s="19">
        <v>12</v>
      </c>
      <c r="N43" s="19">
        <v>7970</v>
      </c>
      <c r="O43" s="18"/>
      <c r="P43" s="18">
        <v>74.228999999999999</v>
      </c>
      <c r="Q43" s="18">
        <v>93.372328689547004</v>
      </c>
      <c r="R43" s="18" t="s">
        <v>329</v>
      </c>
      <c r="S43" s="18">
        <v>96.852360000000004</v>
      </c>
      <c r="T43" s="18" t="s">
        <v>331</v>
      </c>
      <c r="U43" s="69"/>
      <c r="V43" s="3"/>
      <c r="W43" s="3"/>
      <c r="X43" s="3"/>
      <c r="Y43" s="3"/>
      <c r="Z43" s="3"/>
      <c r="AA43" s="3"/>
      <c r="AB43" s="3"/>
      <c r="AC43" s="3"/>
      <c r="AD43" s="3"/>
    </row>
    <row r="44" spans="1:30" ht="15.75" customHeight="1">
      <c r="A44" s="3"/>
      <c r="B44" s="3" t="s">
        <v>169</v>
      </c>
      <c r="C44" s="17">
        <v>25</v>
      </c>
      <c r="D44" s="18">
        <v>125</v>
      </c>
      <c r="E44" s="18">
        <v>74</v>
      </c>
      <c r="F44" s="18">
        <v>79</v>
      </c>
      <c r="G44" s="18">
        <v>68</v>
      </c>
      <c r="H44" s="18">
        <v>88</v>
      </c>
      <c r="I44" s="18">
        <v>55</v>
      </c>
      <c r="J44" s="18">
        <v>34</v>
      </c>
      <c r="K44" s="19">
        <v>788.47400000000005</v>
      </c>
      <c r="L44" s="19">
        <v>26.375</v>
      </c>
      <c r="M44" s="19">
        <v>2</v>
      </c>
      <c r="N44" s="19">
        <v>790</v>
      </c>
      <c r="O44" s="18"/>
      <c r="P44" s="18">
        <v>63.567</v>
      </c>
      <c r="Q44" s="18">
        <v>76.553460000000001</v>
      </c>
      <c r="R44" s="18" t="s">
        <v>329</v>
      </c>
      <c r="S44" s="18">
        <v>85.270420000000001</v>
      </c>
      <c r="T44" s="18" t="s">
        <v>329</v>
      </c>
      <c r="U44" s="69"/>
      <c r="V44" s="3"/>
      <c r="W44" s="3"/>
      <c r="X44" s="3"/>
      <c r="Y44" s="3"/>
      <c r="Z44" s="3"/>
      <c r="AA44" s="3"/>
      <c r="AB44" s="3"/>
      <c r="AC44" s="3"/>
      <c r="AD44" s="3"/>
    </row>
    <row r="45" spans="1:30" ht="15.75" customHeight="1">
      <c r="A45" s="3"/>
      <c r="B45" s="3" t="s">
        <v>170</v>
      </c>
      <c r="C45" s="17">
        <v>52</v>
      </c>
      <c r="D45" s="18">
        <v>94</v>
      </c>
      <c r="E45" s="18">
        <v>45</v>
      </c>
      <c r="F45" s="18">
        <v>49</v>
      </c>
      <c r="G45" s="18">
        <v>41</v>
      </c>
      <c r="H45" s="18">
        <v>61</v>
      </c>
      <c r="I45" s="18">
        <v>33</v>
      </c>
      <c r="J45" s="18">
        <v>18</v>
      </c>
      <c r="K45" s="19">
        <v>4620.33</v>
      </c>
      <c r="L45" s="19">
        <v>166.85</v>
      </c>
      <c r="M45" s="19">
        <v>7</v>
      </c>
      <c r="N45" s="19">
        <v>2720</v>
      </c>
      <c r="O45" s="18"/>
      <c r="P45" s="18">
        <v>62.892000000000003</v>
      </c>
      <c r="Q45" s="18">
        <v>79.311173413465795</v>
      </c>
      <c r="R45" s="18" t="s">
        <v>329</v>
      </c>
      <c r="S45" s="18">
        <v>92.851590000000002</v>
      </c>
      <c r="T45" s="18" t="s">
        <v>329</v>
      </c>
      <c r="U45" s="69"/>
      <c r="V45" s="3"/>
      <c r="W45" s="3"/>
      <c r="X45" s="3"/>
      <c r="Y45" s="3"/>
      <c r="Z45" s="3"/>
      <c r="AA45" s="3"/>
      <c r="AB45" s="3"/>
      <c r="AC45" s="3"/>
      <c r="AD45" s="3"/>
    </row>
    <row r="46" spans="1:30" ht="15.75" customHeight="1">
      <c r="A46" s="3"/>
      <c r="B46" s="3" t="s">
        <v>171</v>
      </c>
      <c r="C46" s="17">
        <v>142</v>
      </c>
      <c r="D46" s="18">
        <v>24</v>
      </c>
      <c r="E46" s="18">
        <v>8</v>
      </c>
      <c r="F46" s="18">
        <v>9</v>
      </c>
      <c r="G46" s="18">
        <v>7</v>
      </c>
      <c r="H46" s="18">
        <v>21</v>
      </c>
      <c r="I46" s="18">
        <v>7</v>
      </c>
      <c r="J46" s="18">
        <v>4</v>
      </c>
      <c r="K46" s="19">
        <v>20.832999999999998</v>
      </c>
      <c r="L46" s="19" t="s">
        <v>330</v>
      </c>
      <c r="M46" s="19">
        <v>0</v>
      </c>
      <c r="N46" s="19" t="s">
        <v>330</v>
      </c>
      <c r="O46" s="18"/>
      <c r="P46" s="18" t="s">
        <v>330</v>
      </c>
      <c r="Q46" s="18" t="s">
        <v>330</v>
      </c>
      <c r="R46" s="18" t="s">
        <v>329</v>
      </c>
      <c r="S46" s="18">
        <v>98.392920000000004</v>
      </c>
      <c r="T46" s="18" t="s">
        <v>329</v>
      </c>
      <c r="U46" s="69"/>
      <c r="V46" s="3"/>
      <c r="W46" s="3"/>
      <c r="X46" s="3"/>
      <c r="Y46" s="3"/>
      <c r="Z46" s="3"/>
      <c r="AA46" s="3"/>
      <c r="AB46" s="3"/>
      <c r="AC46" s="3"/>
      <c r="AD46" s="3"/>
    </row>
    <row r="47" spans="1:30" ht="15.75" customHeight="1">
      <c r="A47" s="3"/>
      <c r="B47" s="3" t="s">
        <v>172</v>
      </c>
      <c r="C47" s="17">
        <v>133</v>
      </c>
      <c r="D47" s="18">
        <v>17</v>
      </c>
      <c r="E47" s="18">
        <v>10</v>
      </c>
      <c r="F47" s="18">
        <v>11</v>
      </c>
      <c r="G47" s="18">
        <v>9</v>
      </c>
      <c r="H47" s="18">
        <v>14</v>
      </c>
      <c r="I47" s="18">
        <v>9</v>
      </c>
      <c r="J47" s="18">
        <v>6</v>
      </c>
      <c r="K47" s="19">
        <v>4807.8500000000004</v>
      </c>
      <c r="L47" s="19">
        <v>69.831999999999994</v>
      </c>
      <c r="M47" s="19">
        <v>1</v>
      </c>
      <c r="N47" s="19">
        <v>10120</v>
      </c>
      <c r="O47" s="18"/>
      <c r="P47" s="18">
        <v>79.613</v>
      </c>
      <c r="Q47" s="18">
        <v>97.406584408460205</v>
      </c>
      <c r="R47" s="18" t="s">
        <v>329</v>
      </c>
      <c r="S47" s="18">
        <v>96.358270000000005</v>
      </c>
      <c r="T47" s="18" t="s">
        <v>329</v>
      </c>
      <c r="U47" s="69"/>
      <c r="V47" s="3"/>
      <c r="W47" s="3"/>
      <c r="X47" s="3"/>
      <c r="Y47" s="3"/>
      <c r="Z47" s="3"/>
      <c r="AA47" s="3"/>
      <c r="AB47" s="3"/>
      <c r="AC47" s="3"/>
      <c r="AD47" s="3"/>
    </row>
    <row r="48" spans="1:30" ht="15.75" customHeight="1">
      <c r="A48" s="3"/>
      <c r="B48" s="3" t="s">
        <v>173</v>
      </c>
      <c r="C48" s="17">
        <v>13</v>
      </c>
      <c r="D48" s="18">
        <v>153</v>
      </c>
      <c r="E48" s="18">
        <v>93</v>
      </c>
      <c r="F48" s="18">
        <v>101</v>
      </c>
      <c r="G48" s="18">
        <v>84</v>
      </c>
      <c r="H48" s="18">
        <v>105</v>
      </c>
      <c r="I48" s="18">
        <v>67</v>
      </c>
      <c r="J48" s="18">
        <v>38</v>
      </c>
      <c r="K48" s="19">
        <v>22701.556</v>
      </c>
      <c r="L48" s="19">
        <v>838.45699999999999</v>
      </c>
      <c r="M48" s="19">
        <v>75</v>
      </c>
      <c r="N48" s="19">
        <v>1450</v>
      </c>
      <c r="O48" s="18"/>
      <c r="P48" s="18">
        <v>51.889000000000003</v>
      </c>
      <c r="Q48" s="18">
        <v>40.981631730328999</v>
      </c>
      <c r="R48" s="18" t="s">
        <v>329</v>
      </c>
      <c r="S48" s="18">
        <v>75.211489999999998</v>
      </c>
      <c r="T48" s="18" t="s">
        <v>329</v>
      </c>
      <c r="U48" s="69"/>
      <c r="V48" s="3"/>
      <c r="W48" s="3"/>
      <c r="X48" s="3"/>
      <c r="Y48" s="3"/>
      <c r="Z48" s="3"/>
      <c r="AA48" s="3"/>
      <c r="AB48" s="3"/>
      <c r="AC48" s="3"/>
      <c r="AD48" s="3"/>
    </row>
    <row r="49" spans="1:30" ht="15.75" customHeight="1">
      <c r="A49" s="3"/>
      <c r="B49" s="3" t="s">
        <v>174</v>
      </c>
      <c r="C49" s="17">
        <v>166</v>
      </c>
      <c r="D49" s="18">
        <v>13</v>
      </c>
      <c r="E49" s="18">
        <v>4</v>
      </c>
      <c r="F49" s="18">
        <v>5</v>
      </c>
      <c r="G49" s="18">
        <v>4</v>
      </c>
      <c r="H49" s="18">
        <v>11</v>
      </c>
      <c r="I49" s="18">
        <v>4</v>
      </c>
      <c r="J49" s="18">
        <v>3</v>
      </c>
      <c r="K49" s="19">
        <v>4240.317</v>
      </c>
      <c r="L49" s="19">
        <v>40.222000000000001</v>
      </c>
      <c r="M49" s="19">
        <v>0</v>
      </c>
      <c r="N49" s="19">
        <v>12980</v>
      </c>
      <c r="O49" s="18"/>
      <c r="P49" s="18">
        <v>77.495000000000005</v>
      </c>
      <c r="Q49" s="18">
        <v>99.125358813212301</v>
      </c>
      <c r="R49" s="18" t="s">
        <v>329</v>
      </c>
      <c r="S49" s="18">
        <v>98.407610000000005</v>
      </c>
      <c r="T49" s="18" t="s">
        <v>329</v>
      </c>
      <c r="U49" s="69"/>
      <c r="V49" s="3"/>
      <c r="W49" s="3"/>
      <c r="X49" s="3"/>
      <c r="Y49" s="3"/>
      <c r="Z49" s="3"/>
      <c r="AA49" s="3"/>
      <c r="AB49" s="3"/>
      <c r="AC49" s="3"/>
      <c r="AD49" s="3"/>
    </row>
    <row r="50" spans="1:30" ht="15.75" customHeight="1">
      <c r="A50" s="3"/>
      <c r="B50" s="3" t="s">
        <v>175</v>
      </c>
      <c r="C50" s="17">
        <v>153</v>
      </c>
      <c r="D50" s="18">
        <v>13</v>
      </c>
      <c r="E50" s="18">
        <v>6</v>
      </c>
      <c r="F50" s="18">
        <v>6</v>
      </c>
      <c r="G50" s="18">
        <v>5</v>
      </c>
      <c r="H50" s="18">
        <v>11</v>
      </c>
      <c r="I50" s="18">
        <v>4</v>
      </c>
      <c r="J50" s="18">
        <v>2</v>
      </c>
      <c r="K50" s="19">
        <v>11389.562</v>
      </c>
      <c r="L50" s="19">
        <v>114.727</v>
      </c>
      <c r="M50" s="19">
        <v>1</v>
      </c>
      <c r="N50" s="19">
        <v>5880</v>
      </c>
      <c r="O50" s="18" t="s">
        <v>331</v>
      </c>
      <c r="P50" s="18">
        <v>79.572999999999993</v>
      </c>
      <c r="Q50" s="18">
        <v>99.7525281371571</v>
      </c>
      <c r="R50" s="18" t="s">
        <v>329</v>
      </c>
      <c r="S50" s="18">
        <v>93.156540000000007</v>
      </c>
      <c r="T50" s="18" t="s">
        <v>329</v>
      </c>
      <c r="U50" s="69"/>
      <c r="V50" s="3"/>
      <c r="W50" s="3"/>
      <c r="X50" s="3"/>
      <c r="Y50" s="3"/>
      <c r="Z50" s="3"/>
      <c r="AA50" s="3"/>
      <c r="AB50" s="3"/>
      <c r="AC50" s="3"/>
      <c r="AD50" s="3"/>
    </row>
    <row r="51" spans="1:30" ht="15.75" customHeight="1">
      <c r="A51" s="3"/>
      <c r="B51" s="3" t="s">
        <v>176</v>
      </c>
      <c r="C51" s="17">
        <v>182</v>
      </c>
      <c r="D51" s="18">
        <v>11</v>
      </c>
      <c r="E51" s="18">
        <v>3</v>
      </c>
      <c r="F51" s="18">
        <v>3</v>
      </c>
      <c r="G51" s="18">
        <v>3</v>
      </c>
      <c r="H51" s="18">
        <v>10</v>
      </c>
      <c r="I51" s="18">
        <v>3</v>
      </c>
      <c r="J51" s="18">
        <v>2</v>
      </c>
      <c r="K51" s="19">
        <v>1165.3</v>
      </c>
      <c r="L51" s="19">
        <v>13.05</v>
      </c>
      <c r="M51" s="19">
        <v>0</v>
      </c>
      <c r="N51" s="19">
        <v>26370</v>
      </c>
      <c r="O51" s="18"/>
      <c r="P51" s="18">
        <v>80.331999999999994</v>
      </c>
      <c r="Q51" s="18">
        <v>98.678425549861601</v>
      </c>
      <c r="R51" s="18" t="s">
        <v>329</v>
      </c>
      <c r="S51" s="18">
        <v>97.135289999999998</v>
      </c>
      <c r="T51" s="18" t="s">
        <v>329</v>
      </c>
      <c r="U51" s="69"/>
      <c r="V51" s="3"/>
      <c r="W51" s="3"/>
      <c r="X51" s="3"/>
      <c r="Y51" s="3"/>
      <c r="Z51" s="3"/>
      <c r="AA51" s="3"/>
      <c r="AB51" s="3"/>
      <c r="AC51" s="3"/>
      <c r="AD51" s="3"/>
    </row>
    <row r="52" spans="1:30" ht="15.75" customHeight="1">
      <c r="A52" s="3"/>
      <c r="B52" s="3" t="s">
        <v>177</v>
      </c>
      <c r="C52" s="17">
        <v>182</v>
      </c>
      <c r="D52" s="18">
        <v>15</v>
      </c>
      <c r="E52" s="18">
        <v>3</v>
      </c>
      <c r="F52" s="18">
        <v>4</v>
      </c>
      <c r="G52" s="18">
        <v>3</v>
      </c>
      <c r="H52" s="18">
        <v>13</v>
      </c>
      <c r="I52" s="18">
        <v>3</v>
      </c>
      <c r="J52" s="18">
        <v>2</v>
      </c>
      <c r="K52" s="19">
        <v>10543.186</v>
      </c>
      <c r="L52" s="19">
        <v>106.98</v>
      </c>
      <c r="M52" s="19">
        <v>0</v>
      </c>
      <c r="N52" s="19">
        <v>18370</v>
      </c>
      <c r="O52" s="18"/>
      <c r="P52" s="18">
        <v>78.775000000000006</v>
      </c>
      <c r="Q52" s="18" t="s">
        <v>330</v>
      </c>
      <c r="R52" s="18" t="s">
        <v>329</v>
      </c>
      <c r="S52" s="18" t="s">
        <v>330</v>
      </c>
      <c r="T52" s="18" t="s">
        <v>329</v>
      </c>
      <c r="U52" s="69"/>
      <c r="V52" s="3"/>
      <c r="W52" s="3"/>
      <c r="X52" s="3"/>
      <c r="Y52" s="3"/>
      <c r="Z52" s="3"/>
      <c r="AA52" s="3"/>
      <c r="AB52" s="3"/>
      <c r="AC52" s="3"/>
      <c r="AD52" s="3"/>
    </row>
    <row r="53" spans="1:30" ht="15.75" customHeight="1">
      <c r="A53" s="3"/>
      <c r="B53" s="3" t="s">
        <v>178</v>
      </c>
      <c r="C53" s="17">
        <v>80</v>
      </c>
      <c r="D53" s="18">
        <v>43</v>
      </c>
      <c r="E53" s="18">
        <v>25</v>
      </c>
      <c r="F53" s="18">
        <v>28</v>
      </c>
      <c r="G53" s="18">
        <v>22</v>
      </c>
      <c r="H53" s="18">
        <v>33</v>
      </c>
      <c r="I53" s="18">
        <v>20</v>
      </c>
      <c r="J53" s="18">
        <v>14</v>
      </c>
      <c r="K53" s="19">
        <v>25155.316999999999</v>
      </c>
      <c r="L53" s="19">
        <v>360.375</v>
      </c>
      <c r="M53" s="19">
        <v>9</v>
      </c>
      <c r="N53" s="19" t="s">
        <v>333</v>
      </c>
      <c r="O53" s="18"/>
      <c r="P53" s="18">
        <v>70.522000000000006</v>
      </c>
      <c r="Q53" s="18">
        <v>99.998262428225701</v>
      </c>
      <c r="R53" s="18" t="s">
        <v>331</v>
      </c>
      <c r="S53" s="18">
        <v>96.973129999999998</v>
      </c>
      <c r="T53" s="18" t="s">
        <v>331</v>
      </c>
      <c r="U53" s="69"/>
      <c r="V53" s="3"/>
      <c r="W53" s="3"/>
      <c r="X53" s="3"/>
      <c r="Y53" s="3"/>
      <c r="Z53" s="3"/>
      <c r="AA53" s="3"/>
      <c r="AB53" s="3"/>
      <c r="AC53" s="3"/>
      <c r="AD53" s="3"/>
    </row>
    <row r="54" spans="1:30" ht="15.75" customHeight="1">
      <c r="A54" s="3"/>
      <c r="B54" s="3" t="s">
        <v>179</v>
      </c>
      <c r="C54" s="17">
        <v>9</v>
      </c>
      <c r="D54" s="18">
        <v>187</v>
      </c>
      <c r="E54" s="18">
        <v>98</v>
      </c>
      <c r="F54" s="18">
        <v>105</v>
      </c>
      <c r="G54" s="18">
        <v>91</v>
      </c>
      <c r="H54" s="18">
        <v>120</v>
      </c>
      <c r="I54" s="18">
        <v>75</v>
      </c>
      <c r="J54" s="18">
        <v>30</v>
      </c>
      <c r="K54" s="19">
        <v>77266.813999999998</v>
      </c>
      <c r="L54" s="19">
        <v>3216.895</v>
      </c>
      <c r="M54" s="19">
        <v>305</v>
      </c>
      <c r="N54" s="19">
        <v>380</v>
      </c>
      <c r="O54" s="18"/>
      <c r="P54" s="18">
        <v>59.057000000000002</v>
      </c>
      <c r="Q54" s="18">
        <v>75.017193082510005</v>
      </c>
      <c r="R54" s="18" t="s">
        <v>329</v>
      </c>
      <c r="S54" s="18" t="s">
        <v>330</v>
      </c>
      <c r="T54" s="18" t="s">
        <v>329</v>
      </c>
      <c r="U54" s="69"/>
      <c r="V54" s="3"/>
      <c r="W54" s="3"/>
      <c r="X54" s="3"/>
      <c r="Y54" s="3"/>
      <c r="Z54" s="3"/>
      <c r="AA54" s="3"/>
      <c r="AB54" s="3"/>
      <c r="AC54" s="3"/>
      <c r="AD54" s="3"/>
    </row>
    <row r="55" spans="1:30" ht="15.75" customHeight="1">
      <c r="A55" s="3"/>
      <c r="B55" s="3" t="s">
        <v>180</v>
      </c>
      <c r="C55" s="17">
        <v>166</v>
      </c>
      <c r="D55" s="18">
        <v>9</v>
      </c>
      <c r="E55" s="18">
        <v>4</v>
      </c>
      <c r="F55" s="18">
        <v>4</v>
      </c>
      <c r="G55" s="18">
        <v>3</v>
      </c>
      <c r="H55" s="18">
        <v>7</v>
      </c>
      <c r="I55" s="18">
        <v>3</v>
      </c>
      <c r="J55" s="18">
        <v>3</v>
      </c>
      <c r="K55" s="19">
        <v>5669.0810000000001</v>
      </c>
      <c r="L55" s="19">
        <v>59.039000000000001</v>
      </c>
      <c r="M55" s="19">
        <v>0</v>
      </c>
      <c r="N55" s="19">
        <v>61310</v>
      </c>
      <c r="O55" s="18"/>
      <c r="P55" s="18">
        <v>80.412000000000006</v>
      </c>
      <c r="Q55" s="18" t="s">
        <v>330</v>
      </c>
      <c r="R55" s="18" t="s">
        <v>329</v>
      </c>
      <c r="S55" s="18">
        <v>98.669300000000007</v>
      </c>
      <c r="T55" s="18" t="s">
        <v>329</v>
      </c>
      <c r="U55" s="69"/>
      <c r="V55" s="3"/>
      <c r="W55" s="3"/>
      <c r="X55" s="3"/>
      <c r="Y55" s="3"/>
      <c r="Z55" s="3"/>
      <c r="AA55" s="3"/>
      <c r="AB55" s="3"/>
      <c r="AC55" s="3"/>
      <c r="AD55" s="3"/>
    </row>
    <row r="56" spans="1:30" ht="15.75" customHeight="1">
      <c r="A56" s="3"/>
      <c r="B56" s="3" t="s">
        <v>181</v>
      </c>
      <c r="C56" s="17">
        <v>32</v>
      </c>
      <c r="D56" s="18">
        <v>119</v>
      </c>
      <c r="E56" s="18">
        <v>65</v>
      </c>
      <c r="F56" s="18">
        <v>71</v>
      </c>
      <c r="G56" s="18">
        <v>59</v>
      </c>
      <c r="H56" s="18">
        <v>93</v>
      </c>
      <c r="I56" s="18">
        <v>54</v>
      </c>
      <c r="J56" s="18">
        <v>33</v>
      </c>
      <c r="K56" s="19">
        <v>887.86099999999999</v>
      </c>
      <c r="L56" s="19">
        <v>21.96</v>
      </c>
      <c r="M56" s="19">
        <v>1</v>
      </c>
      <c r="N56" s="19" t="s">
        <v>334</v>
      </c>
      <c r="O56" s="18"/>
      <c r="P56" s="18">
        <v>62.296999999999997</v>
      </c>
      <c r="Q56" s="18" t="s">
        <v>330</v>
      </c>
      <c r="R56" s="18" t="s">
        <v>329</v>
      </c>
      <c r="S56" s="18">
        <v>64.644480000000001</v>
      </c>
      <c r="T56" s="18" t="s">
        <v>329</v>
      </c>
      <c r="U56" s="69"/>
      <c r="V56" s="3"/>
      <c r="W56" s="3"/>
      <c r="X56" s="3"/>
      <c r="Y56" s="3"/>
      <c r="Z56" s="3"/>
      <c r="AA56" s="3"/>
      <c r="AB56" s="3"/>
      <c r="AC56" s="3"/>
      <c r="AD56" s="3"/>
    </row>
    <row r="57" spans="1:30" ht="15.75" customHeight="1">
      <c r="A57" s="3"/>
      <c r="B57" s="3" t="s">
        <v>182</v>
      </c>
      <c r="C57" s="17">
        <v>89</v>
      </c>
      <c r="D57" s="18">
        <v>17</v>
      </c>
      <c r="E57" s="18">
        <v>21</v>
      </c>
      <c r="F57" s="18">
        <v>23</v>
      </c>
      <c r="G57" s="18">
        <v>20</v>
      </c>
      <c r="H57" s="18">
        <v>14</v>
      </c>
      <c r="I57" s="18">
        <v>20</v>
      </c>
      <c r="J57" s="18">
        <v>16</v>
      </c>
      <c r="K57" s="19">
        <v>72.680000000000007</v>
      </c>
      <c r="L57" s="19" t="s">
        <v>330</v>
      </c>
      <c r="M57" s="19">
        <v>0</v>
      </c>
      <c r="N57" s="19">
        <v>6930</v>
      </c>
      <c r="O57" s="18"/>
      <c r="P57" s="18" t="s">
        <v>330</v>
      </c>
      <c r="Q57" s="18" t="s">
        <v>330</v>
      </c>
      <c r="R57" s="18" t="s">
        <v>329</v>
      </c>
      <c r="S57" s="18">
        <v>97.175210000000007</v>
      </c>
      <c r="T57" s="18" t="s">
        <v>331</v>
      </c>
      <c r="U57" s="69"/>
      <c r="V57" s="3"/>
      <c r="W57" s="3"/>
      <c r="X57" s="3"/>
      <c r="Y57" s="3"/>
      <c r="Z57" s="3"/>
      <c r="AA57" s="3"/>
      <c r="AB57" s="3"/>
      <c r="AC57" s="3"/>
      <c r="AD57" s="3"/>
    </row>
    <row r="58" spans="1:30" ht="15.75" customHeight="1">
      <c r="A58" s="3"/>
      <c r="B58" s="3" t="s">
        <v>183</v>
      </c>
      <c r="C58" s="17">
        <v>70</v>
      </c>
      <c r="D58" s="18">
        <v>60</v>
      </c>
      <c r="E58" s="18">
        <v>31</v>
      </c>
      <c r="F58" s="18">
        <v>34</v>
      </c>
      <c r="G58" s="18">
        <v>28</v>
      </c>
      <c r="H58" s="18">
        <v>47</v>
      </c>
      <c r="I58" s="18">
        <v>26</v>
      </c>
      <c r="J58" s="18">
        <v>22</v>
      </c>
      <c r="K58" s="19">
        <v>10528.391</v>
      </c>
      <c r="L58" s="19">
        <v>215.83699999999999</v>
      </c>
      <c r="M58" s="19">
        <v>7</v>
      </c>
      <c r="N58" s="19">
        <v>6040</v>
      </c>
      <c r="O58" s="18"/>
      <c r="P58" s="18">
        <v>73.650000000000006</v>
      </c>
      <c r="Q58" s="18">
        <v>89.538733193710698</v>
      </c>
      <c r="R58" s="18" t="s">
        <v>329</v>
      </c>
      <c r="S58" s="18">
        <v>85.796679999999995</v>
      </c>
      <c r="T58" s="18" t="s">
        <v>329</v>
      </c>
      <c r="U58" s="69"/>
      <c r="V58" s="3"/>
      <c r="W58" s="3"/>
      <c r="X58" s="3"/>
      <c r="Y58" s="3"/>
      <c r="Z58" s="3"/>
      <c r="AA58" s="3"/>
      <c r="AB58" s="3"/>
      <c r="AC58" s="3"/>
      <c r="AD58" s="3"/>
    </row>
    <row r="59" spans="1:30" ht="15.75" customHeight="1">
      <c r="A59" s="3"/>
      <c r="B59" s="3" t="s">
        <v>184</v>
      </c>
      <c r="C59" s="17">
        <v>84</v>
      </c>
      <c r="D59" s="18">
        <v>57</v>
      </c>
      <c r="E59" s="18">
        <v>22</v>
      </c>
      <c r="F59" s="18">
        <v>24</v>
      </c>
      <c r="G59" s="18">
        <v>19</v>
      </c>
      <c r="H59" s="18">
        <v>44</v>
      </c>
      <c r="I59" s="18">
        <v>18</v>
      </c>
      <c r="J59" s="18">
        <v>11</v>
      </c>
      <c r="K59" s="19">
        <v>16144.362999999999</v>
      </c>
      <c r="L59" s="19">
        <v>330.80700000000002</v>
      </c>
      <c r="M59" s="19">
        <v>7</v>
      </c>
      <c r="N59" s="19">
        <v>6090</v>
      </c>
      <c r="O59" s="18"/>
      <c r="P59" s="18">
        <v>76.120999999999995</v>
      </c>
      <c r="Q59" s="18">
        <v>91.8540406535122</v>
      </c>
      <c r="R59" s="18" t="s">
        <v>329</v>
      </c>
      <c r="S59" s="18">
        <v>96.536140000000003</v>
      </c>
      <c r="T59" s="18" t="s">
        <v>329</v>
      </c>
      <c r="U59" s="69"/>
      <c r="V59" s="3"/>
      <c r="W59" s="3"/>
      <c r="X59" s="3"/>
      <c r="Y59" s="3"/>
      <c r="Z59" s="3"/>
      <c r="AA59" s="3"/>
      <c r="AB59" s="3"/>
      <c r="AC59" s="3"/>
      <c r="AD59" s="3"/>
    </row>
    <row r="60" spans="1:30" ht="15.75" customHeight="1">
      <c r="A60" s="3"/>
      <c r="B60" s="3" t="s">
        <v>185</v>
      </c>
      <c r="C60" s="17">
        <v>82</v>
      </c>
      <c r="D60" s="18">
        <v>86</v>
      </c>
      <c r="E60" s="18">
        <v>24</v>
      </c>
      <c r="F60" s="18">
        <v>25</v>
      </c>
      <c r="G60" s="18">
        <v>23</v>
      </c>
      <c r="H60" s="18">
        <v>63</v>
      </c>
      <c r="I60" s="18">
        <v>20</v>
      </c>
      <c r="J60" s="18">
        <v>13</v>
      </c>
      <c r="K60" s="19">
        <v>91508.084000000003</v>
      </c>
      <c r="L60" s="19">
        <v>2487.9349999999999</v>
      </c>
      <c r="M60" s="19">
        <v>66</v>
      </c>
      <c r="N60" s="19">
        <v>3050</v>
      </c>
      <c r="O60" s="18"/>
      <c r="P60" s="18">
        <v>71.325000000000003</v>
      </c>
      <c r="Q60" s="18">
        <v>72.047852652196795</v>
      </c>
      <c r="R60" s="18" t="s">
        <v>329</v>
      </c>
      <c r="S60" s="18">
        <v>99.889300000000006</v>
      </c>
      <c r="T60" s="18" t="s">
        <v>329</v>
      </c>
      <c r="U60" s="69"/>
      <c r="V60" s="3"/>
      <c r="W60" s="3"/>
      <c r="X60" s="3"/>
      <c r="Y60" s="3"/>
      <c r="Z60" s="3"/>
      <c r="AA60" s="3"/>
      <c r="AB60" s="3"/>
      <c r="AC60" s="3"/>
      <c r="AD60" s="3"/>
    </row>
    <row r="61" spans="1:30" ht="15.75" customHeight="1">
      <c r="A61" s="3"/>
      <c r="B61" s="3" t="s">
        <v>186</v>
      </c>
      <c r="C61" s="17">
        <v>99</v>
      </c>
      <c r="D61" s="18">
        <v>59</v>
      </c>
      <c r="E61" s="18">
        <v>17</v>
      </c>
      <c r="F61" s="18">
        <v>19</v>
      </c>
      <c r="G61" s="18">
        <v>15</v>
      </c>
      <c r="H61" s="18">
        <v>46</v>
      </c>
      <c r="I61" s="18">
        <v>14</v>
      </c>
      <c r="J61" s="18">
        <v>8</v>
      </c>
      <c r="K61" s="19">
        <v>6126.5829999999996</v>
      </c>
      <c r="L61" s="19">
        <v>105.30200000000001</v>
      </c>
      <c r="M61" s="19">
        <v>2</v>
      </c>
      <c r="N61" s="19">
        <v>3920</v>
      </c>
      <c r="O61" s="18"/>
      <c r="P61" s="18">
        <v>73.271000000000001</v>
      </c>
      <c r="Q61" s="18">
        <v>84.492723903534696</v>
      </c>
      <c r="R61" s="18" t="s">
        <v>329</v>
      </c>
      <c r="S61" s="18">
        <v>95.769599999999997</v>
      </c>
      <c r="T61" s="18" t="s">
        <v>329</v>
      </c>
      <c r="U61" s="69"/>
      <c r="V61" s="3"/>
      <c r="W61" s="3"/>
      <c r="X61" s="3"/>
      <c r="Y61" s="3"/>
      <c r="Z61" s="3"/>
      <c r="AA61" s="3"/>
      <c r="AB61" s="3"/>
      <c r="AC61" s="3"/>
      <c r="AD61" s="3"/>
    </row>
    <row r="62" spans="1:30" ht="15.75" customHeight="1">
      <c r="A62" s="3"/>
      <c r="B62" s="3" t="s">
        <v>187</v>
      </c>
      <c r="C62" s="17">
        <v>11</v>
      </c>
      <c r="D62" s="18">
        <v>190</v>
      </c>
      <c r="E62" s="18">
        <v>94</v>
      </c>
      <c r="F62" s="18">
        <v>101</v>
      </c>
      <c r="G62" s="18">
        <v>88</v>
      </c>
      <c r="H62" s="18">
        <v>128</v>
      </c>
      <c r="I62" s="18">
        <v>68</v>
      </c>
      <c r="J62" s="18">
        <v>33</v>
      </c>
      <c r="K62" s="19">
        <v>845.06</v>
      </c>
      <c r="L62" s="19">
        <v>29.306999999999999</v>
      </c>
      <c r="M62" s="19">
        <v>3</v>
      </c>
      <c r="N62" s="19">
        <v>10210</v>
      </c>
      <c r="O62" s="18"/>
      <c r="P62" s="18">
        <v>57.908999999999999</v>
      </c>
      <c r="Q62" s="18">
        <v>94.773570000000007</v>
      </c>
      <c r="R62" s="18" t="s">
        <v>329</v>
      </c>
      <c r="S62" s="18">
        <v>57.890149999999998</v>
      </c>
      <c r="T62" s="18" t="s">
        <v>329</v>
      </c>
      <c r="U62" s="69"/>
      <c r="V62" s="3"/>
      <c r="W62" s="3"/>
      <c r="X62" s="3"/>
      <c r="Y62" s="3"/>
      <c r="Z62" s="3"/>
      <c r="AA62" s="3"/>
      <c r="AB62" s="3"/>
      <c r="AC62" s="3"/>
      <c r="AD62" s="3"/>
    </row>
    <row r="63" spans="1:30" ht="15.75" customHeight="1">
      <c r="A63" s="3"/>
      <c r="B63" s="3" t="s">
        <v>188</v>
      </c>
      <c r="C63" s="17">
        <v>49</v>
      </c>
      <c r="D63" s="18">
        <v>151</v>
      </c>
      <c r="E63" s="18">
        <v>47</v>
      </c>
      <c r="F63" s="18">
        <v>51</v>
      </c>
      <c r="G63" s="18">
        <v>41</v>
      </c>
      <c r="H63" s="18">
        <v>93</v>
      </c>
      <c r="I63" s="18">
        <v>34</v>
      </c>
      <c r="J63" s="18">
        <v>18</v>
      </c>
      <c r="K63" s="19">
        <v>5227.7910000000002</v>
      </c>
      <c r="L63" s="19">
        <v>175.262</v>
      </c>
      <c r="M63" s="19">
        <v>8</v>
      </c>
      <c r="N63" s="19">
        <v>480</v>
      </c>
      <c r="O63" s="18" t="s">
        <v>331</v>
      </c>
      <c r="P63" s="18">
        <v>64.186000000000007</v>
      </c>
      <c r="Q63" s="18">
        <v>71.598100000000002</v>
      </c>
      <c r="R63" s="18" t="s">
        <v>329</v>
      </c>
      <c r="S63" s="18">
        <v>40.646209999999996</v>
      </c>
      <c r="T63" s="18" t="s">
        <v>329</v>
      </c>
      <c r="U63" s="69"/>
      <c r="V63" s="3"/>
      <c r="W63" s="3"/>
      <c r="X63" s="3"/>
      <c r="Y63" s="3"/>
      <c r="Z63" s="3"/>
      <c r="AA63" s="3"/>
      <c r="AB63" s="3"/>
      <c r="AC63" s="3"/>
      <c r="AD63" s="3"/>
    </row>
    <row r="64" spans="1:30" ht="15.75" customHeight="1">
      <c r="A64" s="3"/>
      <c r="B64" s="3" t="s">
        <v>189</v>
      </c>
      <c r="C64" s="17">
        <v>182</v>
      </c>
      <c r="D64" s="18">
        <v>20</v>
      </c>
      <c r="E64" s="18">
        <v>3</v>
      </c>
      <c r="F64" s="18">
        <v>3</v>
      </c>
      <c r="G64" s="18">
        <v>3</v>
      </c>
      <c r="H64" s="18">
        <v>17</v>
      </c>
      <c r="I64" s="18">
        <v>2</v>
      </c>
      <c r="J64" s="18">
        <v>2</v>
      </c>
      <c r="K64" s="19">
        <v>1312.558</v>
      </c>
      <c r="L64" s="19">
        <v>14.099</v>
      </c>
      <c r="M64" s="19">
        <v>0</v>
      </c>
      <c r="N64" s="19">
        <v>19030</v>
      </c>
      <c r="O64" s="18"/>
      <c r="P64" s="18">
        <v>77.012</v>
      </c>
      <c r="Q64" s="18">
        <v>99.862776365292603</v>
      </c>
      <c r="R64" s="18" t="s">
        <v>329</v>
      </c>
      <c r="S64" s="18">
        <v>99.552719999999994</v>
      </c>
      <c r="T64" s="18" t="s">
        <v>329</v>
      </c>
      <c r="U64" s="69"/>
      <c r="V64" s="3"/>
      <c r="W64" s="3"/>
      <c r="X64" s="3"/>
      <c r="Y64" s="3"/>
      <c r="Z64" s="3"/>
      <c r="AA64" s="3"/>
      <c r="AB64" s="3"/>
      <c r="AC64" s="3"/>
      <c r="AD64" s="3"/>
    </row>
    <row r="65" spans="1:30" ht="15.75" customHeight="1">
      <c r="A65" s="3"/>
      <c r="B65" s="3" t="s">
        <v>190</v>
      </c>
      <c r="C65" s="17">
        <v>37</v>
      </c>
      <c r="D65" s="18">
        <v>205</v>
      </c>
      <c r="E65" s="18">
        <v>59</v>
      </c>
      <c r="F65" s="18">
        <v>65</v>
      </c>
      <c r="G65" s="18">
        <v>54</v>
      </c>
      <c r="H65" s="18">
        <v>122</v>
      </c>
      <c r="I65" s="18">
        <v>41</v>
      </c>
      <c r="J65" s="18">
        <v>28</v>
      </c>
      <c r="K65" s="19">
        <v>99390.75</v>
      </c>
      <c r="L65" s="19">
        <v>3176.48</v>
      </c>
      <c r="M65" s="19">
        <v>184</v>
      </c>
      <c r="N65" s="19">
        <v>550</v>
      </c>
      <c r="O65" s="18"/>
      <c r="P65" s="18">
        <v>64.602000000000004</v>
      </c>
      <c r="Q65" s="18">
        <v>38.995981536008898</v>
      </c>
      <c r="R65" s="18" t="s">
        <v>331</v>
      </c>
      <c r="S65" s="18">
        <v>86.485460000000003</v>
      </c>
      <c r="T65" s="18" t="s">
        <v>329</v>
      </c>
      <c r="U65" s="69"/>
      <c r="V65" s="3"/>
      <c r="W65" s="3"/>
      <c r="X65" s="3"/>
      <c r="Y65" s="3"/>
      <c r="Z65" s="3"/>
      <c r="AA65" s="3"/>
      <c r="AB65" s="3"/>
      <c r="AC65" s="3"/>
      <c r="AD65" s="3"/>
    </row>
    <row r="66" spans="1:30" ht="15.75" customHeight="1">
      <c r="A66" s="3"/>
      <c r="B66" s="3" t="s">
        <v>191</v>
      </c>
      <c r="C66" s="17">
        <v>84</v>
      </c>
      <c r="D66" s="18">
        <v>30</v>
      </c>
      <c r="E66" s="18">
        <v>22</v>
      </c>
      <c r="F66" s="18">
        <v>24</v>
      </c>
      <c r="G66" s="18">
        <v>20</v>
      </c>
      <c r="H66" s="18">
        <v>25</v>
      </c>
      <c r="I66" s="18">
        <v>19</v>
      </c>
      <c r="J66" s="18">
        <v>10</v>
      </c>
      <c r="K66" s="19">
        <v>892.14499999999998</v>
      </c>
      <c r="L66" s="19">
        <v>17.545999999999999</v>
      </c>
      <c r="M66" s="19">
        <v>0</v>
      </c>
      <c r="N66" s="19">
        <v>4870</v>
      </c>
      <c r="O66" s="18"/>
      <c r="P66" s="18">
        <v>70.150999999999996</v>
      </c>
      <c r="Q66" s="18" t="s">
        <v>330</v>
      </c>
      <c r="R66" s="18" t="s">
        <v>329</v>
      </c>
      <c r="S66" s="18">
        <v>97.044730000000001</v>
      </c>
      <c r="T66" s="18" t="s">
        <v>329</v>
      </c>
      <c r="U66" s="69"/>
      <c r="V66" s="3"/>
      <c r="W66" s="3"/>
      <c r="X66" s="3"/>
      <c r="Y66" s="3"/>
      <c r="Z66" s="3"/>
      <c r="AA66" s="3"/>
      <c r="AB66" s="3"/>
      <c r="AC66" s="3"/>
      <c r="AD66" s="3"/>
    </row>
    <row r="67" spans="1:30" ht="15.75" customHeight="1">
      <c r="A67" s="3"/>
      <c r="B67" s="3" t="s">
        <v>192</v>
      </c>
      <c r="C67" s="17">
        <v>193</v>
      </c>
      <c r="D67" s="18">
        <v>7</v>
      </c>
      <c r="E67" s="18">
        <v>2</v>
      </c>
      <c r="F67" s="18">
        <v>3</v>
      </c>
      <c r="G67" s="18">
        <v>2</v>
      </c>
      <c r="H67" s="18">
        <v>6</v>
      </c>
      <c r="I67" s="18">
        <v>2</v>
      </c>
      <c r="J67" s="18">
        <v>1</v>
      </c>
      <c r="K67" s="19">
        <v>5503.4570000000003</v>
      </c>
      <c r="L67" s="19">
        <v>58.561999999999998</v>
      </c>
      <c r="M67" s="19">
        <v>0</v>
      </c>
      <c r="N67" s="19">
        <v>48420</v>
      </c>
      <c r="O67" s="18"/>
      <c r="P67" s="18">
        <v>81.006</v>
      </c>
      <c r="Q67" s="18" t="s">
        <v>330</v>
      </c>
      <c r="R67" s="18" t="s">
        <v>329</v>
      </c>
      <c r="S67" s="18">
        <v>99.588509999999999</v>
      </c>
      <c r="T67" s="18" t="s">
        <v>329</v>
      </c>
      <c r="U67" s="69"/>
      <c r="V67" s="3"/>
      <c r="W67" s="3"/>
      <c r="X67" s="3"/>
      <c r="Y67" s="3"/>
      <c r="Z67" s="3"/>
      <c r="AA67" s="3"/>
      <c r="AB67" s="3"/>
      <c r="AC67" s="3"/>
      <c r="AD67" s="3"/>
    </row>
    <row r="68" spans="1:30" ht="15.75" customHeight="1">
      <c r="A68" s="3"/>
      <c r="B68" s="3" t="s">
        <v>193</v>
      </c>
      <c r="C68" s="17">
        <v>166</v>
      </c>
      <c r="D68" s="18">
        <v>9</v>
      </c>
      <c r="E68" s="18">
        <v>4</v>
      </c>
      <c r="F68" s="18">
        <v>5</v>
      </c>
      <c r="G68" s="18">
        <v>4</v>
      </c>
      <c r="H68" s="18">
        <v>7</v>
      </c>
      <c r="I68" s="18">
        <v>4</v>
      </c>
      <c r="J68" s="18">
        <v>2</v>
      </c>
      <c r="K68" s="19">
        <v>64395.345000000001</v>
      </c>
      <c r="L68" s="19">
        <v>782.279</v>
      </c>
      <c r="M68" s="19">
        <v>3</v>
      </c>
      <c r="N68" s="19">
        <v>42960</v>
      </c>
      <c r="O68" s="18"/>
      <c r="P68" s="18">
        <v>82.358999999999995</v>
      </c>
      <c r="Q68" s="18" t="s">
        <v>330</v>
      </c>
      <c r="R68" s="18" t="s">
        <v>329</v>
      </c>
      <c r="S68" s="18">
        <v>99.339879999999994</v>
      </c>
      <c r="T68" s="18" t="s">
        <v>329</v>
      </c>
      <c r="U68" s="69"/>
      <c r="V68" s="3"/>
      <c r="W68" s="3"/>
      <c r="X68" s="3"/>
      <c r="Y68" s="3"/>
      <c r="Z68" s="3"/>
      <c r="AA68" s="3"/>
      <c r="AB68" s="3"/>
      <c r="AC68" s="3"/>
      <c r="AD68" s="3"/>
    </row>
    <row r="69" spans="1:30" ht="15.75" customHeight="1">
      <c r="A69" s="3"/>
      <c r="B69" s="3" t="s">
        <v>194</v>
      </c>
      <c r="C69" s="17">
        <v>42</v>
      </c>
      <c r="D69" s="18">
        <v>93</v>
      </c>
      <c r="E69" s="18">
        <v>51</v>
      </c>
      <c r="F69" s="18">
        <v>55</v>
      </c>
      <c r="G69" s="18">
        <v>46</v>
      </c>
      <c r="H69" s="18">
        <v>61</v>
      </c>
      <c r="I69" s="18">
        <v>36</v>
      </c>
      <c r="J69" s="18">
        <v>23</v>
      </c>
      <c r="K69" s="19">
        <v>1725.2919999999999</v>
      </c>
      <c r="L69" s="19">
        <v>51.267000000000003</v>
      </c>
      <c r="M69" s="19">
        <v>3</v>
      </c>
      <c r="N69" s="19">
        <v>9720</v>
      </c>
      <c r="O69" s="18"/>
      <c r="P69" s="18">
        <v>64.936000000000007</v>
      </c>
      <c r="Q69" s="18">
        <v>82.283799450403706</v>
      </c>
      <c r="R69" s="18" t="s">
        <v>329</v>
      </c>
      <c r="S69" s="18" t="s">
        <v>330</v>
      </c>
      <c r="T69" s="18" t="s">
        <v>329</v>
      </c>
      <c r="U69" s="69"/>
      <c r="V69" s="3"/>
      <c r="W69" s="3"/>
      <c r="X69" s="3"/>
      <c r="Y69" s="3"/>
      <c r="Z69" s="3"/>
      <c r="AA69" s="3"/>
      <c r="AB69" s="3"/>
      <c r="AC69" s="3"/>
      <c r="AD69" s="3"/>
    </row>
    <row r="70" spans="1:30" ht="15.75" customHeight="1">
      <c r="A70" s="3"/>
      <c r="B70" s="3" t="s">
        <v>195</v>
      </c>
      <c r="C70" s="17">
        <v>29</v>
      </c>
      <c r="D70" s="18">
        <v>170</v>
      </c>
      <c r="E70" s="18">
        <v>69</v>
      </c>
      <c r="F70" s="18">
        <v>74</v>
      </c>
      <c r="G70" s="18">
        <v>64</v>
      </c>
      <c r="H70" s="18">
        <v>80</v>
      </c>
      <c r="I70" s="18">
        <v>48</v>
      </c>
      <c r="J70" s="18">
        <v>30</v>
      </c>
      <c r="K70" s="19">
        <v>1990.924</v>
      </c>
      <c r="L70" s="19">
        <v>83.13</v>
      </c>
      <c r="M70" s="19">
        <v>6</v>
      </c>
      <c r="N70" s="19">
        <v>500</v>
      </c>
      <c r="O70" s="18" t="s">
        <v>331</v>
      </c>
      <c r="P70" s="18">
        <v>60.463000000000001</v>
      </c>
      <c r="Q70" s="18">
        <v>53.186390000000003</v>
      </c>
      <c r="R70" s="18" t="s">
        <v>329</v>
      </c>
      <c r="S70" s="18">
        <v>69.038679999999999</v>
      </c>
      <c r="T70" s="18" t="s">
        <v>329</v>
      </c>
      <c r="U70" s="69"/>
      <c r="V70" s="3"/>
      <c r="W70" s="3"/>
      <c r="X70" s="3"/>
      <c r="Y70" s="3"/>
      <c r="Z70" s="3"/>
      <c r="AA70" s="3"/>
      <c r="AB70" s="3"/>
      <c r="AC70" s="3"/>
      <c r="AD70" s="3"/>
    </row>
    <row r="71" spans="1:30" ht="15.75" customHeight="1">
      <c r="A71" s="3"/>
      <c r="B71" s="3" t="s">
        <v>196</v>
      </c>
      <c r="C71" s="17">
        <v>125</v>
      </c>
      <c r="D71" s="18">
        <v>48</v>
      </c>
      <c r="E71" s="18">
        <v>12</v>
      </c>
      <c r="F71" s="18">
        <v>13</v>
      </c>
      <c r="G71" s="18">
        <v>11</v>
      </c>
      <c r="H71" s="18">
        <v>41</v>
      </c>
      <c r="I71" s="18">
        <v>11</v>
      </c>
      <c r="J71" s="18">
        <v>7</v>
      </c>
      <c r="K71" s="19">
        <v>3999.8119999999999</v>
      </c>
      <c r="L71" s="19">
        <v>53.994</v>
      </c>
      <c r="M71" s="19">
        <v>1</v>
      </c>
      <c r="N71" s="19">
        <v>3720</v>
      </c>
      <c r="O71" s="18"/>
      <c r="P71" s="18">
        <v>75.02</v>
      </c>
      <c r="Q71" s="18">
        <v>99.746449999999996</v>
      </c>
      <c r="R71" s="18" t="s">
        <v>329</v>
      </c>
      <c r="S71" s="18">
        <v>99.355260000000001</v>
      </c>
      <c r="T71" s="18" t="s">
        <v>329</v>
      </c>
      <c r="U71" s="69"/>
      <c r="V71" s="3"/>
      <c r="W71" s="3"/>
      <c r="X71" s="3"/>
      <c r="Y71" s="3"/>
      <c r="Z71" s="3"/>
      <c r="AA71" s="3"/>
      <c r="AB71" s="3"/>
      <c r="AC71" s="3"/>
      <c r="AD71" s="3"/>
    </row>
    <row r="72" spans="1:30" ht="15.75" customHeight="1">
      <c r="A72" s="3"/>
      <c r="B72" s="3" t="s">
        <v>197</v>
      </c>
      <c r="C72" s="17">
        <v>166</v>
      </c>
      <c r="D72" s="18">
        <v>9</v>
      </c>
      <c r="E72" s="18">
        <v>4</v>
      </c>
      <c r="F72" s="18">
        <v>4</v>
      </c>
      <c r="G72" s="18">
        <v>3</v>
      </c>
      <c r="H72" s="18">
        <v>7</v>
      </c>
      <c r="I72" s="18">
        <v>3</v>
      </c>
      <c r="J72" s="18">
        <v>2</v>
      </c>
      <c r="K72" s="19">
        <v>80688.544999999998</v>
      </c>
      <c r="L72" s="19">
        <v>685.29899999999998</v>
      </c>
      <c r="M72" s="19">
        <v>3</v>
      </c>
      <c r="N72" s="19">
        <v>47640</v>
      </c>
      <c r="O72" s="18"/>
      <c r="P72" s="18">
        <v>81.091999999999999</v>
      </c>
      <c r="Q72" s="18" t="s">
        <v>330</v>
      </c>
      <c r="R72" s="18" t="s">
        <v>329</v>
      </c>
      <c r="S72" s="18">
        <v>99.847970000000004</v>
      </c>
      <c r="T72" s="18" t="s">
        <v>329</v>
      </c>
      <c r="U72" s="69"/>
      <c r="V72" s="3"/>
      <c r="W72" s="3"/>
      <c r="X72" s="3"/>
      <c r="Y72" s="3"/>
      <c r="Z72" s="3"/>
      <c r="AA72" s="3"/>
      <c r="AB72" s="3"/>
      <c r="AC72" s="3"/>
      <c r="AD72" s="3"/>
    </row>
    <row r="73" spans="1:30" ht="15.75" customHeight="1">
      <c r="A73" s="3"/>
      <c r="B73" s="3" t="s">
        <v>198</v>
      </c>
      <c r="C73" s="17">
        <v>35</v>
      </c>
      <c r="D73" s="18">
        <v>127</v>
      </c>
      <c r="E73" s="18">
        <v>62</v>
      </c>
      <c r="F73" s="18">
        <v>67</v>
      </c>
      <c r="G73" s="18">
        <v>56</v>
      </c>
      <c r="H73" s="18">
        <v>80</v>
      </c>
      <c r="I73" s="18">
        <v>43</v>
      </c>
      <c r="J73" s="18">
        <v>28</v>
      </c>
      <c r="K73" s="19">
        <v>27409.893</v>
      </c>
      <c r="L73" s="19">
        <v>883.68700000000001</v>
      </c>
      <c r="M73" s="19">
        <v>54</v>
      </c>
      <c r="N73" s="19">
        <v>1590</v>
      </c>
      <c r="O73" s="18"/>
      <c r="P73" s="18">
        <v>61.530999999999999</v>
      </c>
      <c r="Q73" s="18">
        <v>71.497074812151794</v>
      </c>
      <c r="R73" s="18" t="s">
        <v>329</v>
      </c>
      <c r="S73" s="18">
        <v>89.312290000000004</v>
      </c>
      <c r="T73" s="18" t="s">
        <v>329</v>
      </c>
      <c r="U73" s="69"/>
      <c r="V73" s="3"/>
      <c r="W73" s="3"/>
      <c r="X73" s="3"/>
      <c r="Y73" s="3"/>
      <c r="Z73" s="3"/>
      <c r="AA73" s="3"/>
      <c r="AB73" s="3"/>
      <c r="AC73" s="3"/>
      <c r="AD73" s="3"/>
    </row>
    <row r="74" spans="1:30" ht="15.75" customHeight="1">
      <c r="A74" s="3"/>
      <c r="B74" s="3" t="s">
        <v>199</v>
      </c>
      <c r="C74" s="17">
        <v>159</v>
      </c>
      <c r="D74" s="18">
        <v>13</v>
      </c>
      <c r="E74" s="18">
        <v>5</v>
      </c>
      <c r="F74" s="18">
        <v>5</v>
      </c>
      <c r="G74" s="18">
        <v>4</v>
      </c>
      <c r="H74" s="18">
        <v>11</v>
      </c>
      <c r="I74" s="18">
        <v>4</v>
      </c>
      <c r="J74" s="18">
        <v>3</v>
      </c>
      <c r="K74" s="19">
        <v>10954.617</v>
      </c>
      <c r="L74" s="19">
        <v>92.143000000000001</v>
      </c>
      <c r="M74" s="19">
        <v>0</v>
      </c>
      <c r="N74" s="19">
        <v>22680</v>
      </c>
      <c r="O74" s="18" t="s">
        <v>331</v>
      </c>
      <c r="P74" s="18">
        <v>81.070999999999998</v>
      </c>
      <c r="Q74" s="18">
        <v>97.473560000000006</v>
      </c>
      <c r="R74" s="18" t="s">
        <v>329</v>
      </c>
      <c r="S74" s="18">
        <v>97.171469999999999</v>
      </c>
      <c r="T74" s="18" t="s">
        <v>329</v>
      </c>
      <c r="U74" s="69"/>
      <c r="V74" s="3"/>
      <c r="W74" s="3"/>
      <c r="X74" s="3"/>
      <c r="Y74" s="3"/>
      <c r="Z74" s="3"/>
      <c r="AA74" s="3"/>
      <c r="AB74" s="3"/>
      <c r="AC74" s="3"/>
      <c r="AD74" s="3"/>
    </row>
    <row r="75" spans="1:30" ht="15.75" customHeight="1">
      <c r="A75" s="3"/>
      <c r="B75" s="3" t="s">
        <v>200</v>
      </c>
      <c r="C75" s="17">
        <v>125</v>
      </c>
      <c r="D75" s="18">
        <v>23</v>
      </c>
      <c r="E75" s="18">
        <v>12</v>
      </c>
      <c r="F75" s="18">
        <v>13</v>
      </c>
      <c r="G75" s="18">
        <v>11</v>
      </c>
      <c r="H75" s="18">
        <v>18</v>
      </c>
      <c r="I75" s="18">
        <v>11</v>
      </c>
      <c r="J75" s="18">
        <v>6</v>
      </c>
      <c r="K75" s="19">
        <v>106.825</v>
      </c>
      <c r="L75" s="19">
        <v>2.0329999999999999</v>
      </c>
      <c r="M75" s="19">
        <v>0</v>
      </c>
      <c r="N75" s="19">
        <v>7910</v>
      </c>
      <c r="O75" s="18"/>
      <c r="P75" s="18">
        <v>73.557000000000002</v>
      </c>
      <c r="Q75" s="18" t="s">
        <v>330</v>
      </c>
      <c r="R75" s="18" t="s">
        <v>329</v>
      </c>
      <c r="S75" s="18">
        <v>98.396690000000007</v>
      </c>
      <c r="T75" s="18" t="s">
        <v>329</v>
      </c>
      <c r="U75" s="69"/>
      <c r="V75" s="3"/>
      <c r="W75" s="3"/>
      <c r="X75" s="3"/>
      <c r="Y75" s="3"/>
      <c r="Z75" s="3"/>
      <c r="AA75" s="3"/>
      <c r="AB75" s="3"/>
      <c r="AC75" s="3"/>
      <c r="AD75" s="3"/>
    </row>
    <row r="76" spans="1:30" ht="15.75" customHeight="1">
      <c r="A76" s="3"/>
      <c r="B76" s="3" t="s">
        <v>201</v>
      </c>
      <c r="C76" s="17">
        <v>71</v>
      </c>
      <c r="D76" s="18">
        <v>81</v>
      </c>
      <c r="E76" s="18">
        <v>29</v>
      </c>
      <c r="F76" s="18">
        <v>32</v>
      </c>
      <c r="G76" s="18">
        <v>26</v>
      </c>
      <c r="H76" s="18">
        <v>60</v>
      </c>
      <c r="I76" s="18">
        <v>24</v>
      </c>
      <c r="J76" s="18">
        <v>13</v>
      </c>
      <c r="K76" s="19">
        <v>16342.897000000001</v>
      </c>
      <c r="L76" s="19">
        <v>437.64699999999999</v>
      </c>
      <c r="M76" s="19">
        <v>13</v>
      </c>
      <c r="N76" s="19">
        <v>3430</v>
      </c>
      <c r="O76" s="18"/>
      <c r="P76" s="18">
        <v>72.061999999999998</v>
      </c>
      <c r="Q76" s="18">
        <v>78.264855944108803</v>
      </c>
      <c r="R76" s="18" t="s">
        <v>329</v>
      </c>
      <c r="S76" s="18">
        <v>88.964550000000003</v>
      </c>
      <c r="T76" s="18" t="s">
        <v>329</v>
      </c>
      <c r="U76" s="69"/>
      <c r="V76" s="3"/>
      <c r="W76" s="3"/>
      <c r="X76" s="3"/>
      <c r="Y76" s="3"/>
      <c r="Z76" s="3"/>
      <c r="AA76" s="3"/>
      <c r="AB76" s="3"/>
      <c r="AC76" s="3"/>
      <c r="AD76" s="3"/>
    </row>
    <row r="77" spans="1:30" ht="15.75" customHeight="1">
      <c r="A77" s="3"/>
      <c r="B77" s="3" t="s">
        <v>202</v>
      </c>
      <c r="C77" s="17">
        <v>11</v>
      </c>
      <c r="D77" s="18">
        <v>238</v>
      </c>
      <c r="E77" s="18">
        <v>94</v>
      </c>
      <c r="F77" s="18">
        <v>99</v>
      </c>
      <c r="G77" s="18">
        <v>88</v>
      </c>
      <c r="H77" s="18">
        <v>141</v>
      </c>
      <c r="I77" s="18">
        <v>61</v>
      </c>
      <c r="J77" s="18">
        <v>31</v>
      </c>
      <c r="K77" s="19">
        <v>12608.59</v>
      </c>
      <c r="L77" s="19">
        <v>459.57400000000001</v>
      </c>
      <c r="M77" s="19">
        <v>42</v>
      </c>
      <c r="N77" s="19">
        <v>470</v>
      </c>
      <c r="O77" s="18"/>
      <c r="P77" s="18">
        <v>59.215000000000003</v>
      </c>
      <c r="Q77" s="18">
        <v>25.3077454885807</v>
      </c>
      <c r="R77" s="18" t="s">
        <v>329</v>
      </c>
      <c r="S77" s="18">
        <v>76.329260000000005</v>
      </c>
      <c r="T77" s="18" t="s">
        <v>329</v>
      </c>
      <c r="U77" s="69"/>
      <c r="V77" s="3"/>
      <c r="W77" s="3"/>
      <c r="X77" s="3"/>
      <c r="Y77" s="3"/>
      <c r="Z77" s="3"/>
      <c r="AA77" s="3"/>
      <c r="AB77" s="3"/>
      <c r="AC77" s="3"/>
      <c r="AD77" s="3"/>
    </row>
    <row r="78" spans="1:30" ht="15.75" customHeight="1">
      <c r="A78" s="3"/>
      <c r="B78" s="3" t="s">
        <v>203</v>
      </c>
      <c r="C78" s="17">
        <v>13</v>
      </c>
      <c r="D78" s="18">
        <v>229</v>
      </c>
      <c r="E78" s="18">
        <v>93</v>
      </c>
      <c r="F78" s="18">
        <v>100</v>
      </c>
      <c r="G78" s="18">
        <v>85</v>
      </c>
      <c r="H78" s="18">
        <v>136</v>
      </c>
      <c r="I78" s="18">
        <v>60</v>
      </c>
      <c r="J78" s="18">
        <v>40</v>
      </c>
      <c r="K78" s="19">
        <v>1844.325</v>
      </c>
      <c r="L78" s="19">
        <v>67.613</v>
      </c>
      <c r="M78" s="19">
        <v>6</v>
      </c>
      <c r="N78" s="19">
        <v>550</v>
      </c>
      <c r="O78" s="18"/>
      <c r="P78" s="18">
        <v>55.485999999999997</v>
      </c>
      <c r="Q78" s="18">
        <v>57.801569999999998</v>
      </c>
      <c r="R78" s="18" t="s">
        <v>329</v>
      </c>
      <c r="S78" s="18">
        <v>69.230959999999996</v>
      </c>
      <c r="T78" s="18" t="s">
        <v>329</v>
      </c>
      <c r="U78" s="69"/>
      <c r="V78" s="3"/>
      <c r="W78" s="3"/>
      <c r="X78" s="3"/>
      <c r="Y78" s="3"/>
      <c r="Z78" s="3"/>
      <c r="AA78" s="3"/>
      <c r="AB78" s="3"/>
      <c r="AC78" s="3"/>
      <c r="AD78" s="3"/>
    </row>
    <row r="79" spans="1:30" ht="15.75" customHeight="1">
      <c r="A79" s="3"/>
      <c r="B79" s="3" t="s">
        <v>204</v>
      </c>
      <c r="C79" s="17">
        <v>59</v>
      </c>
      <c r="D79" s="18">
        <v>60</v>
      </c>
      <c r="E79" s="18">
        <v>39</v>
      </c>
      <c r="F79" s="18">
        <v>44</v>
      </c>
      <c r="G79" s="18">
        <v>34</v>
      </c>
      <c r="H79" s="18">
        <v>47</v>
      </c>
      <c r="I79" s="18">
        <v>32</v>
      </c>
      <c r="J79" s="18">
        <v>23</v>
      </c>
      <c r="K79" s="19">
        <v>767.08500000000004</v>
      </c>
      <c r="L79" s="19">
        <v>14.818</v>
      </c>
      <c r="M79" s="19">
        <v>1</v>
      </c>
      <c r="N79" s="19">
        <v>3940</v>
      </c>
      <c r="O79" s="18" t="s">
        <v>331</v>
      </c>
      <c r="P79" s="18">
        <v>66.498999999999995</v>
      </c>
      <c r="Q79" s="18">
        <v>84.994011281171396</v>
      </c>
      <c r="R79" s="18" t="s">
        <v>329</v>
      </c>
      <c r="S79" s="18">
        <v>85.029660000000007</v>
      </c>
      <c r="T79" s="18" t="s">
        <v>329</v>
      </c>
      <c r="U79" s="69"/>
      <c r="V79" s="3"/>
      <c r="W79" s="3"/>
      <c r="X79" s="3"/>
      <c r="Y79" s="3"/>
      <c r="Z79" s="3"/>
      <c r="AA79" s="3"/>
      <c r="AB79" s="3"/>
      <c r="AC79" s="3"/>
      <c r="AD79" s="3"/>
    </row>
    <row r="80" spans="1:30" ht="15.75" customHeight="1">
      <c r="A80" s="3"/>
      <c r="B80" s="3" t="s">
        <v>205</v>
      </c>
      <c r="C80" s="17">
        <v>29</v>
      </c>
      <c r="D80" s="18">
        <v>146</v>
      </c>
      <c r="E80" s="18">
        <v>69</v>
      </c>
      <c r="F80" s="18">
        <v>75</v>
      </c>
      <c r="G80" s="18">
        <v>63</v>
      </c>
      <c r="H80" s="18">
        <v>101</v>
      </c>
      <c r="I80" s="18">
        <v>52</v>
      </c>
      <c r="J80" s="18">
        <v>25</v>
      </c>
      <c r="K80" s="19">
        <v>10711.066999999999</v>
      </c>
      <c r="L80" s="19">
        <v>263.26299999999998</v>
      </c>
      <c r="M80" s="19">
        <v>18</v>
      </c>
      <c r="N80" s="19">
        <v>820</v>
      </c>
      <c r="O80" s="18"/>
      <c r="P80" s="18">
        <v>63.119</v>
      </c>
      <c r="Q80" s="18">
        <v>48.685022062387901</v>
      </c>
      <c r="R80" s="18" t="s">
        <v>331</v>
      </c>
      <c r="S80" s="18" t="s">
        <v>330</v>
      </c>
      <c r="T80" s="18" t="s">
        <v>329</v>
      </c>
      <c r="U80" s="69"/>
      <c r="V80" s="3"/>
      <c r="W80" s="3"/>
      <c r="X80" s="3"/>
      <c r="Y80" s="3"/>
      <c r="Z80" s="3"/>
      <c r="AA80" s="3"/>
      <c r="AB80" s="3"/>
      <c r="AC80" s="3"/>
      <c r="AD80" s="3"/>
    </row>
    <row r="81" spans="1:30" ht="15.75" customHeight="1">
      <c r="A81" s="3"/>
      <c r="B81" s="3" t="s">
        <v>206</v>
      </c>
      <c r="C81" s="17" t="s">
        <v>330</v>
      </c>
      <c r="D81" s="18" t="s">
        <v>330</v>
      </c>
      <c r="E81" s="18" t="s">
        <v>330</v>
      </c>
      <c r="F81" s="18" t="s">
        <v>330</v>
      </c>
      <c r="G81" s="18" t="s">
        <v>330</v>
      </c>
      <c r="H81" s="18" t="s">
        <v>330</v>
      </c>
      <c r="I81" s="18" t="s">
        <v>330</v>
      </c>
      <c r="J81" s="18" t="s">
        <v>330</v>
      </c>
      <c r="K81" s="19">
        <v>0.8</v>
      </c>
      <c r="L81" s="19" t="s">
        <v>330</v>
      </c>
      <c r="M81" s="19" t="s">
        <v>330</v>
      </c>
      <c r="N81" s="19" t="s">
        <v>330</v>
      </c>
      <c r="O81" s="18"/>
      <c r="P81" s="18" t="s">
        <v>330</v>
      </c>
      <c r="Q81" s="18" t="s">
        <v>330</v>
      </c>
      <c r="R81" s="18" t="s">
        <v>329</v>
      </c>
      <c r="S81" s="18" t="s">
        <v>330</v>
      </c>
      <c r="T81" s="18" t="s">
        <v>329</v>
      </c>
      <c r="U81" s="69"/>
      <c r="V81" s="3"/>
      <c r="W81" s="3"/>
      <c r="X81" s="3"/>
      <c r="Y81" s="3"/>
      <c r="Z81" s="3"/>
      <c r="AA81" s="3"/>
      <c r="AB81" s="3"/>
      <c r="AC81" s="3"/>
      <c r="AD81" s="3"/>
    </row>
    <row r="82" spans="1:30" ht="15.75" customHeight="1">
      <c r="A82" s="3"/>
      <c r="B82" s="3" t="s">
        <v>207</v>
      </c>
      <c r="C82" s="17">
        <v>94</v>
      </c>
      <c r="D82" s="18">
        <v>58</v>
      </c>
      <c r="E82" s="18">
        <v>20</v>
      </c>
      <c r="F82" s="18">
        <v>23</v>
      </c>
      <c r="G82" s="18">
        <v>18</v>
      </c>
      <c r="H82" s="18">
        <v>45</v>
      </c>
      <c r="I82" s="18">
        <v>17</v>
      </c>
      <c r="J82" s="18">
        <v>11</v>
      </c>
      <c r="K82" s="19">
        <v>8075.06</v>
      </c>
      <c r="L82" s="19">
        <v>168.90600000000001</v>
      </c>
      <c r="M82" s="19">
        <v>3</v>
      </c>
      <c r="N82" s="19">
        <v>2270</v>
      </c>
      <c r="O82" s="18"/>
      <c r="P82" s="18">
        <v>73.334000000000003</v>
      </c>
      <c r="Q82" s="18">
        <v>84.755361821423605</v>
      </c>
      <c r="R82" s="18" t="s">
        <v>329</v>
      </c>
      <c r="S82" s="18">
        <v>94.879080000000002</v>
      </c>
      <c r="T82" s="18" t="s">
        <v>329</v>
      </c>
      <c r="U82" s="69"/>
      <c r="V82" s="3"/>
      <c r="W82" s="3"/>
      <c r="X82" s="3"/>
      <c r="Y82" s="3"/>
      <c r="Z82" s="3"/>
      <c r="AA82" s="3"/>
      <c r="AB82" s="3"/>
      <c r="AC82" s="3"/>
      <c r="AD82" s="3"/>
    </row>
    <row r="83" spans="1:30" ht="15.75" customHeight="1">
      <c r="A83" s="3"/>
      <c r="B83" s="3" t="s">
        <v>208</v>
      </c>
      <c r="C83" s="17">
        <v>153</v>
      </c>
      <c r="D83" s="18">
        <v>19</v>
      </c>
      <c r="E83" s="18">
        <v>6</v>
      </c>
      <c r="F83" s="18">
        <v>6</v>
      </c>
      <c r="G83" s="18">
        <v>5</v>
      </c>
      <c r="H83" s="18">
        <v>17</v>
      </c>
      <c r="I83" s="18">
        <v>5</v>
      </c>
      <c r="J83" s="18">
        <v>4</v>
      </c>
      <c r="K83" s="19">
        <v>9855.0229999999992</v>
      </c>
      <c r="L83" s="19">
        <v>92.088999999999999</v>
      </c>
      <c r="M83" s="19">
        <v>1</v>
      </c>
      <c r="N83" s="19">
        <v>13340</v>
      </c>
      <c r="O83" s="18"/>
      <c r="P83" s="18">
        <v>75.313000000000002</v>
      </c>
      <c r="Q83" s="18">
        <v>99.048289999999994</v>
      </c>
      <c r="R83" s="18" t="s">
        <v>329</v>
      </c>
      <c r="S83" s="18">
        <v>96.071489999999997</v>
      </c>
      <c r="T83" s="18" t="s">
        <v>329</v>
      </c>
      <c r="U83" s="69"/>
      <c r="V83" s="3"/>
      <c r="W83" s="3"/>
      <c r="X83" s="3"/>
      <c r="Y83" s="3"/>
      <c r="Z83" s="3"/>
      <c r="AA83" s="3"/>
      <c r="AB83" s="3"/>
      <c r="AC83" s="3"/>
      <c r="AD83" s="3"/>
    </row>
    <row r="84" spans="1:30" ht="15.75" customHeight="1">
      <c r="A84" s="3"/>
      <c r="B84" s="3" t="s">
        <v>209</v>
      </c>
      <c r="C84" s="17">
        <v>193</v>
      </c>
      <c r="D84" s="18">
        <v>6</v>
      </c>
      <c r="E84" s="18">
        <v>2</v>
      </c>
      <c r="F84" s="18">
        <v>2</v>
      </c>
      <c r="G84" s="18">
        <v>2</v>
      </c>
      <c r="H84" s="18">
        <v>5</v>
      </c>
      <c r="I84" s="18">
        <v>2</v>
      </c>
      <c r="J84" s="18">
        <v>1</v>
      </c>
      <c r="K84" s="19">
        <v>329.42500000000001</v>
      </c>
      <c r="L84" s="19">
        <v>4.3600000000000003</v>
      </c>
      <c r="M84" s="19">
        <v>0</v>
      </c>
      <c r="N84" s="19">
        <v>46350</v>
      </c>
      <c r="O84" s="18" t="s">
        <v>331</v>
      </c>
      <c r="P84" s="18">
        <v>82.724000000000004</v>
      </c>
      <c r="Q84" s="18" t="s">
        <v>330</v>
      </c>
      <c r="R84" s="18" t="s">
        <v>329</v>
      </c>
      <c r="S84" s="18">
        <v>98.693929999999995</v>
      </c>
      <c r="T84" s="18" t="s">
        <v>329</v>
      </c>
      <c r="U84" s="69"/>
      <c r="V84" s="3"/>
      <c r="W84" s="3"/>
      <c r="X84" s="3"/>
      <c r="Y84" s="3"/>
      <c r="Z84" s="3"/>
      <c r="AA84" s="3"/>
      <c r="AB84" s="3"/>
      <c r="AC84" s="3"/>
      <c r="AD84" s="3"/>
    </row>
    <row r="85" spans="1:30" ht="15.75" customHeight="1">
      <c r="A85" s="3"/>
      <c r="B85" s="3" t="s">
        <v>210</v>
      </c>
      <c r="C85" s="17">
        <v>48</v>
      </c>
      <c r="D85" s="18">
        <v>126</v>
      </c>
      <c r="E85" s="18">
        <v>48</v>
      </c>
      <c r="F85" s="18">
        <v>46</v>
      </c>
      <c r="G85" s="18">
        <v>49</v>
      </c>
      <c r="H85" s="18">
        <v>88</v>
      </c>
      <c r="I85" s="18">
        <v>38</v>
      </c>
      <c r="J85" s="18">
        <v>28</v>
      </c>
      <c r="K85" s="19">
        <v>1311050.527</v>
      </c>
      <c r="L85" s="19">
        <v>25793.673999999999</v>
      </c>
      <c r="M85" s="19">
        <v>1201</v>
      </c>
      <c r="N85" s="19">
        <v>1570</v>
      </c>
      <c r="O85" s="18"/>
      <c r="P85" s="18">
        <v>68.322000000000003</v>
      </c>
      <c r="Q85" s="18">
        <v>69.302562006651499</v>
      </c>
      <c r="R85" s="18" t="s">
        <v>329</v>
      </c>
      <c r="S85" s="18">
        <v>94.984710000000007</v>
      </c>
      <c r="T85" s="18" t="s">
        <v>329</v>
      </c>
      <c r="U85" s="69"/>
      <c r="V85" s="3"/>
      <c r="W85" s="3"/>
      <c r="X85" s="3"/>
      <c r="Y85" s="3"/>
      <c r="Z85" s="3"/>
      <c r="AA85" s="3"/>
      <c r="AB85" s="3"/>
      <c r="AC85" s="3"/>
      <c r="AD85" s="3"/>
    </row>
    <row r="86" spans="1:30" ht="15.75" customHeight="1">
      <c r="A86" s="3"/>
      <c r="B86" s="3" t="s">
        <v>211</v>
      </c>
      <c r="C86" s="17">
        <v>77</v>
      </c>
      <c r="D86" s="18">
        <v>85</v>
      </c>
      <c r="E86" s="18">
        <v>27</v>
      </c>
      <c r="F86" s="18">
        <v>30</v>
      </c>
      <c r="G86" s="18">
        <v>24</v>
      </c>
      <c r="H86" s="18">
        <v>62</v>
      </c>
      <c r="I86" s="18">
        <v>23</v>
      </c>
      <c r="J86" s="18">
        <v>14</v>
      </c>
      <c r="K86" s="19">
        <v>257563.815</v>
      </c>
      <c r="L86" s="19">
        <v>5036.6760000000004</v>
      </c>
      <c r="M86" s="19">
        <v>147</v>
      </c>
      <c r="N86" s="19">
        <v>3630</v>
      </c>
      <c r="O86" s="18"/>
      <c r="P86" s="18">
        <v>69.052000000000007</v>
      </c>
      <c r="Q86" s="18">
        <v>92.811907572119097</v>
      </c>
      <c r="R86" s="18" t="s">
        <v>329</v>
      </c>
      <c r="S86" s="18">
        <v>93.289060000000006</v>
      </c>
      <c r="T86" s="18" t="s">
        <v>329</v>
      </c>
      <c r="U86" s="69"/>
      <c r="V86" s="3"/>
      <c r="W86" s="3"/>
      <c r="X86" s="3"/>
      <c r="Y86" s="3"/>
      <c r="Z86" s="3"/>
      <c r="AA86" s="3"/>
      <c r="AB86" s="3"/>
      <c r="AC86" s="3"/>
      <c r="AD86" s="3"/>
    </row>
    <row r="87" spans="1:30" ht="15.75" customHeight="1">
      <c r="A87" s="3"/>
      <c r="B87" s="3" t="s">
        <v>212</v>
      </c>
      <c r="C87" s="17">
        <v>104</v>
      </c>
      <c r="D87" s="18">
        <v>58</v>
      </c>
      <c r="E87" s="18">
        <v>16</v>
      </c>
      <c r="F87" s="18">
        <v>16</v>
      </c>
      <c r="G87" s="18">
        <v>15</v>
      </c>
      <c r="H87" s="18">
        <v>45</v>
      </c>
      <c r="I87" s="18">
        <v>13</v>
      </c>
      <c r="J87" s="18">
        <v>10</v>
      </c>
      <c r="K87" s="19">
        <v>79109.271999999997</v>
      </c>
      <c r="L87" s="19">
        <v>1349.518</v>
      </c>
      <c r="M87" s="19">
        <v>21</v>
      </c>
      <c r="N87" s="19">
        <v>7120</v>
      </c>
      <c r="O87" s="18" t="s">
        <v>331</v>
      </c>
      <c r="P87" s="18">
        <v>75.581000000000003</v>
      </c>
      <c r="Q87" s="18">
        <v>83.625993422050399</v>
      </c>
      <c r="R87" s="18" t="s">
        <v>329</v>
      </c>
      <c r="S87" s="18">
        <v>99.343469999999996</v>
      </c>
      <c r="T87" s="18" t="s">
        <v>329</v>
      </c>
      <c r="U87" s="69"/>
      <c r="V87" s="3"/>
      <c r="W87" s="3"/>
      <c r="X87" s="3"/>
      <c r="Y87" s="3"/>
      <c r="Z87" s="3"/>
      <c r="AA87" s="3"/>
      <c r="AB87" s="3"/>
      <c r="AC87" s="3"/>
      <c r="AD87" s="3"/>
    </row>
    <row r="88" spans="1:30" ht="15.75" customHeight="1">
      <c r="A88" s="3"/>
      <c r="B88" s="3" t="s">
        <v>213</v>
      </c>
      <c r="C88" s="17">
        <v>68</v>
      </c>
      <c r="D88" s="18">
        <v>54</v>
      </c>
      <c r="E88" s="18">
        <v>32</v>
      </c>
      <c r="F88" s="18">
        <v>35</v>
      </c>
      <c r="G88" s="18">
        <v>29</v>
      </c>
      <c r="H88" s="18">
        <v>42</v>
      </c>
      <c r="I88" s="18">
        <v>27</v>
      </c>
      <c r="J88" s="18">
        <v>18</v>
      </c>
      <c r="K88" s="19">
        <v>36423.394999999997</v>
      </c>
      <c r="L88" s="19">
        <v>1243.8409999999999</v>
      </c>
      <c r="M88" s="19">
        <v>39</v>
      </c>
      <c r="N88" s="19">
        <v>6500</v>
      </c>
      <c r="O88" s="18"/>
      <c r="P88" s="18">
        <v>69.626000000000005</v>
      </c>
      <c r="Q88" s="18">
        <v>79.253730000000004</v>
      </c>
      <c r="R88" s="18" t="s">
        <v>329</v>
      </c>
      <c r="S88" s="18" t="s">
        <v>330</v>
      </c>
      <c r="T88" s="18" t="s">
        <v>329</v>
      </c>
      <c r="U88" s="69"/>
      <c r="V88" s="3"/>
      <c r="W88" s="3"/>
      <c r="X88" s="3"/>
      <c r="Y88" s="3"/>
      <c r="Z88" s="3"/>
      <c r="AA88" s="3"/>
      <c r="AB88" s="3"/>
      <c r="AC88" s="3"/>
      <c r="AD88" s="3"/>
    </row>
    <row r="89" spans="1:30" ht="15.75" customHeight="1">
      <c r="A89" s="3"/>
      <c r="B89" s="3" t="s">
        <v>214</v>
      </c>
      <c r="C89" s="17">
        <v>166</v>
      </c>
      <c r="D89" s="18">
        <v>9</v>
      </c>
      <c r="E89" s="18">
        <v>4</v>
      </c>
      <c r="F89" s="18">
        <v>4</v>
      </c>
      <c r="G89" s="18">
        <v>3</v>
      </c>
      <c r="H89" s="18">
        <v>8</v>
      </c>
      <c r="I89" s="18">
        <v>3</v>
      </c>
      <c r="J89" s="18">
        <v>2</v>
      </c>
      <c r="K89" s="19">
        <v>4688.4650000000001</v>
      </c>
      <c r="L89" s="19">
        <v>68.251999999999995</v>
      </c>
      <c r="M89" s="19">
        <v>0</v>
      </c>
      <c r="N89" s="19">
        <v>46550</v>
      </c>
      <c r="O89" s="18"/>
      <c r="P89" s="18">
        <v>81.052000000000007</v>
      </c>
      <c r="Q89" s="18" t="s">
        <v>330</v>
      </c>
      <c r="R89" s="18" t="s">
        <v>329</v>
      </c>
      <c r="S89" s="18">
        <v>99.239800000000002</v>
      </c>
      <c r="T89" s="18" t="s">
        <v>329</v>
      </c>
      <c r="U89" s="69"/>
      <c r="V89" s="3"/>
      <c r="W89" s="3"/>
      <c r="X89" s="3"/>
      <c r="Y89" s="3"/>
      <c r="Z89" s="3"/>
      <c r="AA89" s="3"/>
      <c r="AB89" s="3"/>
      <c r="AC89" s="3"/>
      <c r="AD89" s="3"/>
    </row>
    <row r="90" spans="1:30" ht="15.75" customHeight="1">
      <c r="A90" s="3"/>
      <c r="B90" s="3" t="s">
        <v>215</v>
      </c>
      <c r="C90" s="17">
        <v>166</v>
      </c>
      <c r="D90" s="18">
        <v>12</v>
      </c>
      <c r="E90" s="18">
        <v>4</v>
      </c>
      <c r="F90" s="18">
        <v>4</v>
      </c>
      <c r="G90" s="18">
        <v>4</v>
      </c>
      <c r="H90" s="18">
        <v>10</v>
      </c>
      <c r="I90" s="18">
        <v>3</v>
      </c>
      <c r="J90" s="18">
        <v>2</v>
      </c>
      <c r="K90" s="19">
        <v>8064.0360000000001</v>
      </c>
      <c r="L90" s="19">
        <v>166.86500000000001</v>
      </c>
      <c r="M90" s="19">
        <v>1</v>
      </c>
      <c r="N90" s="19">
        <v>35320</v>
      </c>
      <c r="O90" s="18"/>
      <c r="P90" s="18">
        <v>82.561000000000007</v>
      </c>
      <c r="Q90" s="18" t="s">
        <v>330</v>
      </c>
      <c r="R90" s="18" t="s">
        <v>329</v>
      </c>
      <c r="S90" s="18">
        <v>97.249579999999995</v>
      </c>
      <c r="T90" s="18" t="s">
        <v>329</v>
      </c>
      <c r="U90" s="69"/>
      <c r="V90" s="3"/>
      <c r="W90" s="3"/>
      <c r="X90" s="3"/>
      <c r="Y90" s="3"/>
      <c r="Z90" s="3"/>
      <c r="AA90" s="3"/>
      <c r="AB90" s="3"/>
      <c r="AC90" s="3"/>
      <c r="AD90" s="3"/>
    </row>
    <row r="91" spans="1:30" ht="15.75" customHeight="1">
      <c r="A91" s="3"/>
      <c r="B91" s="3" t="s">
        <v>216</v>
      </c>
      <c r="C91" s="17">
        <v>166</v>
      </c>
      <c r="D91" s="18">
        <v>10</v>
      </c>
      <c r="E91" s="18">
        <v>4</v>
      </c>
      <c r="F91" s="18">
        <v>4</v>
      </c>
      <c r="G91" s="18">
        <v>3</v>
      </c>
      <c r="H91" s="18">
        <v>8</v>
      </c>
      <c r="I91" s="18">
        <v>3</v>
      </c>
      <c r="J91" s="18">
        <v>2</v>
      </c>
      <c r="K91" s="19">
        <v>59797.684999999998</v>
      </c>
      <c r="L91" s="19">
        <v>501.04899999999998</v>
      </c>
      <c r="M91" s="19">
        <v>2</v>
      </c>
      <c r="N91" s="19">
        <v>34270</v>
      </c>
      <c r="O91" s="18"/>
      <c r="P91" s="18">
        <v>83.337999999999994</v>
      </c>
      <c r="Q91" s="18">
        <v>99.070520000000002</v>
      </c>
      <c r="R91" s="18" t="s">
        <v>329</v>
      </c>
      <c r="S91" s="18">
        <v>99.458529999999996</v>
      </c>
      <c r="T91" s="18" t="s">
        <v>329</v>
      </c>
      <c r="U91" s="69"/>
      <c r="V91" s="3"/>
      <c r="W91" s="3"/>
      <c r="X91" s="3"/>
      <c r="Y91" s="3"/>
      <c r="Z91" s="3"/>
      <c r="AA91" s="3"/>
      <c r="AB91" s="3"/>
      <c r="AC91" s="3"/>
      <c r="AD91" s="3"/>
    </row>
    <row r="92" spans="1:30" ht="15.75" customHeight="1">
      <c r="A92" s="3"/>
      <c r="B92" s="3" t="s">
        <v>217</v>
      </c>
      <c r="C92" s="17">
        <v>104</v>
      </c>
      <c r="D92" s="18">
        <v>31</v>
      </c>
      <c r="E92" s="18">
        <v>16</v>
      </c>
      <c r="F92" s="18">
        <v>18</v>
      </c>
      <c r="G92" s="18">
        <v>14</v>
      </c>
      <c r="H92" s="18">
        <v>25</v>
      </c>
      <c r="I92" s="18">
        <v>14</v>
      </c>
      <c r="J92" s="18">
        <v>12</v>
      </c>
      <c r="K92" s="19">
        <v>2793.335</v>
      </c>
      <c r="L92" s="19">
        <v>48.145000000000003</v>
      </c>
      <c r="M92" s="19">
        <v>1</v>
      </c>
      <c r="N92" s="19">
        <v>5150</v>
      </c>
      <c r="O92" s="18"/>
      <c r="P92" s="18">
        <v>75.819999999999993</v>
      </c>
      <c r="Q92" s="18">
        <v>87.903270000000006</v>
      </c>
      <c r="R92" s="18" t="s">
        <v>329</v>
      </c>
      <c r="S92" s="18" t="s">
        <v>330</v>
      </c>
      <c r="T92" s="18" t="s">
        <v>329</v>
      </c>
      <c r="U92" s="69"/>
      <c r="V92" s="3"/>
      <c r="W92" s="3"/>
      <c r="X92" s="3"/>
      <c r="Y92" s="3"/>
      <c r="Z92" s="3"/>
      <c r="AA92" s="3"/>
      <c r="AB92" s="3"/>
      <c r="AC92" s="3"/>
      <c r="AD92" s="3"/>
    </row>
    <row r="93" spans="1:30" ht="15.75" customHeight="1">
      <c r="A93" s="3"/>
      <c r="B93" s="3" t="s">
        <v>218</v>
      </c>
      <c r="C93" s="17">
        <v>182</v>
      </c>
      <c r="D93" s="18">
        <v>6</v>
      </c>
      <c r="E93" s="18">
        <v>3</v>
      </c>
      <c r="F93" s="18">
        <v>3</v>
      </c>
      <c r="G93" s="18">
        <v>3</v>
      </c>
      <c r="H93" s="18">
        <v>5</v>
      </c>
      <c r="I93" s="18">
        <v>2</v>
      </c>
      <c r="J93" s="18">
        <v>1</v>
      </c>
      <c r="K93" s="19">
        <v>126573.481</v>
      </c>
      <c r="L93" s="19">
        <v>1033.2660000000001</v>
      </c>
      <c r="M93" s="19">
        <v>3</v>
      </c>
      <c r="N93" s="19">
        <v>42000</v>
      </c>
      <c r="O93" s="18"/>
      <c r="P93" s="18">
        <v>83.683999999999997</v>
      </c>
      <c r="Q93" s="18" t="s">
        <v>330</v>
      </c>
      <c r="R93" s="18" t="s">
        <v>329</v>
      </c>
      <c r="S93" s="18">
        <v>99.95</v>
      </c>
      <c r="T93" s="18" t="s">
        <v>329</v>
      </c>
      <c r="U93" s="69"/>
      <c r="V93" s="3"/>
      <c r="W93" s="3"/>
      <c r="X93" s="3"/>
      <c r="Y93" s="3"/>
      <c r="Z93" s="3"/>
      <c r="AA93" s="3"/>
      <c r="AB93" s="3"/>
      <c r="AC93" s="3"/>
      <c r="AD93" s="3"/>
    </row>
    <row r="94" spans="1:30" ht="15.75" customHeight="1">
      <c r="A94" s="3"/>
      <c r="B94" s="3" t="s">
        <v>219</v>
      </c>
      <c r="C94" s="17">
        <v>96</v>
      </c>
      <c r="D94" s="18">
        <v>37</v>
      </c>
      <c r="E94" s="18">
        <v>18</v>
      </c>
      <c r="F94" s="18">
        <v>19</v>
      </c>
      <c r="G94" s="18">
        <v>17</v>
      </c>
      <c r="H94" s="18">
        <v>30</v>
      </c>
      <c r="I94" s="18">
        <v>15</v>
      </c>
      <c r="J94" s="18">
        <v>11</v>
      </c>
      <c r="K94" s="19">
        <v>7594.5469999999996</v>
      </c>
      <c r="L94" s="19">
        <v>199.16399999999999</v>
      </c>
      <c r="M94" s="19">
        <v>4</v>
      </c>
      <c r="N94" s="19">
        <v>5160</v>
      </c>
      <c r="O94" s="18"/>
      <c r="P94" s="18">
        <v>74.174999999999997</v>
      </c>
      <c r="Q94" s="18">
        <v>92.551042890716801</v>
      </c>
      <c r="R94" s="18" t="s">
        <v>329</v>
      </c>
      <c r="S94" s="18">
        <v>87.522049999999993</v>
      </c>
      <c r="T94" s="18" t="s">
        <v>329</v>
      </c>
      <c r="U94" s="69"/>
      <c r="V94" s="3"/>
      <c r="W94" s="3"/>
      <c r="X94" s="3"/>
      <c r="Y94" s="3"/>
      <c r="Z94" s="3"/>
      <c r="AA94" s="3"/>
      <c r="AB94" s="3"/>
      <c r="AC94" s="3"/>
      <c r="AD94" s="3"/>
    </row>
    <row r="95" spans="1:30" ht="15.75" customHeight="1">
      <c r="A95" s="3"/>
      <c r="B95" s="3" t="s">
        <v>220</v>
      </c>
      <c r="C95" s="17">
        <v>112</v>
      </c>
      <c r="D95" s="18">
        <v>53</v>
      </c>
      <c r="E95" s="18">
        <v>14</v>
      </c>
      <c r="F95" s="18">
        <v>16</v>
      </c>
      <c r="G95" s="18">
        <v>12</v>
      </c>
      <c r="H95" s="18">
        <v>45</v>
      </c>
      <c r="I95" s="18">
        <v>13</v>
      </c>
      <c r="J95" s="18">
        <v>7</v>
      </c>
      <c r="K95" s="19">
        <v>17625.225999999999</v>
      </c>
      <c r="L95" s="19">
        <v>376.73500000000001</v>
      </c>
      <c r="M95" s="19">
        <v>6</v>
      </c>
      <c r="N95" s="19">
        <v>11850</v>
      </c>
      <c r="O95" s="18"/>
      <c r="P95" s="18">
        <v>69.587999999999994</v>
      </c>
      <c r="Q95" s="18">
        <v>99.732411043946499</v>
      </c>
      <c r="R95" s="18" t="s">
        <v>329</v>
      </c>
      <c r="S95" s="18">
        <v>99.492990000000006</v>
      </c>
      <c r="T95" s="18" t="s">
        <v>329</v>
      </c>
      <c r="U95" s="69"/>
      <c r="V95" s="3"/>
      <c r="W95" s="3"/>
      <c r="X95" s="3"/>
      <c r="Y95" s="3"/>
      <c r="Z95" s="3"/>
      <c r="AA95" s="3"/>
      <c r="AB95" s="3"/>
      <c r="AC95" s="3"/>
      <c r="AD95" s="3"/>
    </row>
    <row r="96" spans="1:30" ht="15.75" customHeight="1">
      <c r="A96" s="3"/>
      <c r="B96" s="3" t="s">
        <v>221</v>
      </c>
      <c r="C96" s="17">
        <v>46</v>
      </c>
      <c r="D96" s="18">
        <v>102</v>
      </c>
      <c r="E96" s="18">
        <v>49</v>
      </c>
      <c r="F96" s="18">
        <v>53</v>
      </c>
      <c r="G96" s="18">
        <v>45</v>
      </c>
      <c r="H96" s="18">
        <v>66</v>
      </c>
      <c r="I96" s="18">
        <v>36</v>
      </c>
      <c r="J96" s="18">
        <v>22</v>
      </c>
      <c r="K96" s="19">
        <v>46050.302000000003</v>
      </c>
      <c r="L96" s="19">
        <v>1571.0319999999999</v>
      </c>
      <c r="M96" s="19">
        <v>74</v>
      </c>
      <c r="N96" s="19">
        <v>1290</v>
      </c>
      <c r="O96" s="18"/>
      <c r="P96" s="18">
        <v>62.164000000000001</v>
      </c>
      <c r="Q96" s="18">
        <v>72.157028156201307</v>
      </c>
      <c r="R96" s="18" t="s">
        <v>331</v>
      </c>
      <c r="S96" s="18">
        <v>86.214079999999996</v>
      </c>
      <c r="T96" s="18" t="s">
        <v>329</v>
      </c>
      <c r="U96" s="69"/>
      <c r="V96" s="3"/>
      <c r="W96" s="3"/>
      <c r="X96" s="3"/>
      <c r="Y96" s="3"/>
      <c r="Z96" s="3"/>
      <c r="AA96" s="3"/>
      <c r="AB96" s="3"/>
      <c r="AC96" s="3"/>
      <c r="AD96" s="3"/>
    </row>
    <row r="97" spans="1:30" ht="15.75" customHeight="1">
      <c r="A97" s="3"/>
      <c r="B97" s="3" t="s">
        <v>222</v>
      </c>
      <c r="C97" s="17">
        <v>39</v>
      </c>
      <c r="D97" s="18">
        <v>96</v>
      </c>
      <c r="E97" s="18">
        <v>56</v>
      </c>
      <c r="F97" s="18">
        <v>61</v>
      </c>
      <c r="G97" s="18">
        <v>51</v>
      </c>
      <c r="H97" s="18">
        <v>69</v>
      </c>
      <c r="I97" s="18">
        <v>44</v>
      </c>
      <c r="J97" s="18">
        <v>24</v>
      </c>
      <c r="K97" s="19">
        <v>112.423</v>
      </c>
      <c r="L97" s="19">
        <v>3.2069999999999999</v>
      </c>
      <c r="M97" s="19">
        <v>0</v>
      </c>
      <c r="N97" s="19">
        <v>2950</v>
      </c>
      <c r="O97" s="18"/>
      <c r="P97" s="18">
        <v>66.228999999999999</v>
      </c>
      <c r="Q97" s="18" t="s">
        <v>330</v>
      </c>
      <c r="R97" s="18" t="s">
        <v>329</v>
      </c>
      <c r="S97" s="18">
        <v>97.642759999999996</v>
      </c>
      <c r="T97" s="18" t="s">
        <v>329</v>
      </c>
      <c r="U97" s="69"/>
      <c r="V97" s="3"/>
      <c r="W97" s="3"/>
      <c r="X97" s="3"/>
      <c r="Y97" s="3"/>
      <c r="Z97" s="3"/>
      <c r="AA97" s="3"/>
      <c r="AB97" s="3"/>
      <c r="AC97" s="3"/>
      <c r="AD97" s="3"/>
    </row>
    <row r="98" spans="1:30" ht="15.75" customHeight="1">
      <c r="A98" s="3"/>
      <c r="B98" s="3" t="s">
        <v>223</v>
      </c>
      <c r="C98" s="17">
        <v>139</v>
      </c>
      <c r="D98" s="18">
        <v>18</v>
      </c>
      <c r="E98" s="18">
        <v>9</v>
      </c>
      <c r="F98" s="18">
        <v>9</v>
      </c>
      <c r="G98" s="18">
        <v>8</v>
      </c>
      <c r="H98" s="18">
        <v>15</v>
      </c>
      <c r="I98" s="18">
        <v>7</v>
      </c>
      <c r="J98" s="18">
        <v>3</v>
      </c>
      <c r="K98" s="19">
        <v>3892.1149999999998</v>
      </c>
      <c r="L98" s="19">
        <v>74.870999999999995</v>
      </c>
      <c r="M98" s="19">
        <v>1</v>
      </c>
      <c r="N98" s="19">
        <v>49300</v>
      </c>
      <c r="O98" s="18"/>
      <c r="P98" s="18">
        <v>74.549000000000007</v>
      </c>
      <c r="Q98" s="18">
        <v>95.513172971728494</v>
      </c>
      <c r="R98" s="18" t="s">
        <v>329</v>
      </c>
      <c r="S98" s="18">
        <v>98.093130000000002</v>
      </c>
      <c r="T98" s="18" t="s">
        <v>329</v>
      </c>
      <c r="U98" s="69"/>
      <c r="V98" s="3"/>
      <c r="W98" s="3"/>
      <c r="X98" s="3"/>
      <c r="Y98" s="3"/>
      <c r="Z98" s="3"/>
      <c r="AA98" s="3"/>
      <c r="AB98" s="3"/>
      <c r="AC98" s="3"/>
      <c r="AD98" s="3"/>
    </row>
    <row r="99" spans="1:30" ht="15.75" customHeight="1">
      <c r="A99" s="3"/>
      <c r="B99" s="3" t="s">
        <v>224</v>
      </c>
      <c r="C99" s="17">
        <v>89</v>
      </c>
      <c r="D99" s="18">
        <v>65</v>
      </c>
      <c r="E99" s="18">
        <v>21</v>
      </c>
      <c r="F99" s="18">
        <v>24</v>
      </c>
      <c r="G99" s="18">
        <v>19</v>
      </c>
      <c r="H99" s="18">
        <v>54</v>
      </c>
      <c r="I99" s="18">
        <v>19</v>
      </c>
      <c r="J99" s="18">
        <v>12</v>
      </c>
      <c r="K99" s="19">
        <v>5939.9620000000004</v>
      </c>
      <c r="L99" s="19">
        <v>153.977</v>
      </c>
      <c r="M99" s="19">
        <v>4</v>
      </c>
      <c r="N99" s="19">
        <v>1250</v>
      </c>
      <c r="O99" s="18"/>
      <c r="P99" s="18">
        <v>70.790999999999997</v>
      </c>
      <c r="Q99" s="18">
        <v>99.241404880282801</v>
      </c>
      <c r="R99" s="18" t="s">
        <v>329</v>
      </c>
      <c r="S99" s="18">
        <v>97.981440000000006</v>
      </c>
      <c r="T99" s="18" t="s">
        <v>329</v>
      </c>
      <c r="U99" s="69"/>
      <c r="V99" s="3"/>
      <c r="W99" s="3"/>
      <c r="X99" s="3"/>
      <c r="Y99" s="3"/>
      <c r="Z99" s="3"/>
      <c r="AA99" s="3"/>
      <c r="AB99" s="3"/>
      <c r="AC99" s="3"/>
      <c r="AD99" s="3"/>
    </row>
    <row r="100" spans="1:30" ht="15.75" customHeight="1">
      <c r="A100" s="3"/>
      <c r="B100" s="3" t="s">
        <v>225</v>
      </c>
      <c r="C100" s="17">
        <v>31</v>
      </c>
      <c r="D100" s="18">
        <v>162</v>
      </c>
      <c r="E100" s="18">
        <v>67</v>
      </c>
      <c r="F100" s="18">
        <v>73</v>
      </c>
      <c r="G100" s="18">
        <v>61</v>
      </c>
      <c r="H100" s="18">
        <v>111</v>
      </c>
      <c r="I100" s="18">
        <v>51</v>
      </c>
      <c r="J100" s="18">
        <v>30</v>
      </c>
      <c r="K100" s="19">
        <v>6802.0230000000001</v>
      </c>
      <c r="L100" s="19">
        <v>179.042</v>
      </c>
      <c r="M100" s="19">
        <v>12</v>
      </c>
      <c r="N100" s="19">
        <v>1660</v>
      </c>
      <c r="O100" s="18"/>
      <c r="P100" s="18">
        <v>66.597999999999999</v>
      </c>
      <c r="Q100" s="18">
        <v>72.702259198526306</v>
      </c>
      <c r="R100" s="18" t="s">
        <v>331</v>
      </c>
      <c r="S100" s="18">
        <v>95.124229999999997</v>
      </c>
      <c r="T100" s="18" t="s">
        <v>329</v>
      </c>
      <c r="U100" s="69"/>
      <c r="V100" s="3"/>
      <c r="W100" s="3"/>
      <c r="X100" s="3"/>
      <c r="Y100" s="3"/>
      <c r="Z100" s="3"/>
      <c r="AA100" s="3"/>
      <c r="AB100" s="3"/>
      <c r="AC100" s="3"/>
      <c r="AD100" s="3"/>
    </row>
    <row r="101" spans="1:30" ht="15.75" customHeight="1">
      <c r="A101" s="3"/>
      <c r="B101" s="3" t="s">
        <v>226</v>
      </c>
      <c r="C101" s="17">
        <v>142</v>
      </c>
      <c r="D101" s="18">
        <v>20</v>
      </c>
      <c r="E101" s="18">
        <v>8</v>
      </c>
      <c r="F101" s="18">
        <v>9</v>
      </c>
      <c r="G101" s="18">
        <v>7</v>
      </c>
      <c r="H101" s="18">
        <v>17</v>
      </c>
      <c r="I101" s="18">
        <v>7</v>
      </c>
      <c r="J101" s="18">
        <v>5</v>
      </c>
      <c r="K101" s="19">
        <v>1970.5029999999999</v>
      </c>
      <c r="L101" s="19">
        <v>19.864999999999998</v>
      </c>
      <c r="M101" s="19">
        <v>0</v>
      </c>
      <c r="N101" s="19">
        <v>15280</v>
      </c>
      <c r="O101" s="18"/>
      <c r="P101" s="18">
        <v>74.341999999999999</v>
      </c>
      <c r="Q101" s="18">
        <v>99.895902593202095</v>
      </c>
      <c r="R101" s="18" t="s">
        <v>329</v>
      </c>
      <c r="S101" s="18">
        <v>98.466669999999993</v>
      </c>
      <c r="T101" s="18" t="s">
        <v>329</v>
      </c>
      <c r="U101" s="69"/>
      <c r="V101" s="3"/>
      <c r="W101" s="3"/>
      <c r="X101" s="3"/>
      <c r="Y101" s="3"/>
      <c r="Z101" s="3"/>
      <c r="AA101" s="3"/>
      <c r="AB101" s="3"/>
      <c r="AC101" s="3"/>
      <c r="AD101" s="3"/>
    </row>
    <row r="102" spans="1:30" ht="15.75" customHeight="1">
      <c r="A102" s="3"/>
      <c r="B102" s="3" t="s">
        <v>227</v>
      </c>
      <c r="C102" s="17">
        <v>142</v>
      </c>
      <c r="D102" s="18">
        <v>33</v>
      </c>
      <c r="E102" s="18">
        <v>8</v>
      </c>
      <c r="F102" s="18">
        <v>9</v>
      </c>
      <c r="G102" s="18">
        <v>8</v>
      </c>
      <c r="H102" s="18">
        <v>27</v>
      </c>
      <c r="I102" s="18">
        <v>7</v>
      </c>
      <c r="J102" s="18">
        <v>5</v>
      </c>
      <c r="K102" s="19">
        <v>5850.7430000000004</v>
      </c>
      <c r="L102" s="19">
        <v>85.629000000000005</v>
      </c>
      <c r="M102" s="19">
        <v>1</v>
      </c>
      <c r="N102" s="19">
        <v>10030</v>
      </c>
      <c r="O102" s="18"/>
      <c r="P102" s="18">
        <v>79.537000000000006</v>
      </c>
      <c r="Q102" s="18">
        <v>89.6124388817029</v>
      </c>
      <c r="R102" s="18" t="s">
        <v>331</v>
      </c>
      <c r="S102" s="18">
        <v>88.891409999999993</v>
      </c>
      <c r="T102" s="18" t="s">
        <v>329</v>
      </c>
      <c r="U102" s="69"/>
      <c r="V102" s="3"/>
      <c r="W102" s="3"/>
      <c r="X102" s="3"/>
      <c r="Y102" s="3"/>
      <c r="Z102" s="3"/>
      <c r="AA102" s="3"/>
      <c r="AB102" s="3"/>
      <c r="AC102" s="3"/>
      <c r="AD102" s="3"/>
    </row>
    <row r="103" spans="1:30" ht="15.75" customHeight="1">
      <c r="A103" s="3"/>
      <c r="B103" s="3" t="s">
        <v>228</v>
      </c>
      <c r="C103" s="17">
        <v>17</v>
      </c>
      <c r="D103" s="18">
        <v>88</v>
      </c>
      <c r="E103" s="18">
        <v>90</v>
      </c>
      <c r="F103" s="18">
        <v>97</v>
      </c>
      <c r="G103" s="18">
        <v>83</v>
      </c>
      <c r="H103" s="18">
        <v>71</v>
      </c>
      <c r="I103" s="18">
        <v>69</v>
      </c>
      <c r="J103" s="18">
        <v>33</v>
      </c>
      <c r="K103" s="19">
        <v>2135.0219999999999</v>
      </c>
      <c r="L103" s="19">
        <v>60.718000000000004</v>
      </c>
      <c r="M103" s="19">
        <v>6</v>
      </c>
      <c r="N103" s="19">
        <v>1330</v>
      </c>
      <c r="O103" s="18"/>
      <c r="P103" s="18">
        <v>50.08</v>
      </c>
      <c r="Q103" s="18">
        <v>75.800202315740407</v>
      </c>
      <c r="R103" s="18" t="s">
        <v>329</v>
      </c>
      <c r="S103" s="18">
        <v>80.725279999999998</v>
      </c>
      <c r="T103" s="18" t="s">
        <v>329</v>
      </c>
      <c r="U103" s="69"/>
      <c r="V103" s="3"/>
      <c r="W103" s="3"/>
      <c r="X103" s="3"/>
      <c r="Y103" s="3"/>
      <c r="Z103" s="3"/>
      <c r="AA103" s="3"/>
      <c r="AB103" s="3"/>
      <c r="AC103" s="3"/>
      <c r="AD103" s="3"/>
    </row>
    <row r="104" spans="1:30" ht="15.75" customHeight="1">
      <c r="A104" s="3"/>
      <c r="B104" s="3" t="s">
        <v>229</v>
      </c>
      <c r="C104" s="17">
        <v>27</v>
      </c>
      <c r="D104" s="18">
        <v>255</v>
      </c>
      <c r="E104" s="18">
        <v>70</v>
      </c>
      <c r="F104" s="18">
        <v>75</v>
      </c>
      <c r="G104" s="18">
        <v>65</v>
      </c>
      <c r="H104" s="18">
        <v>170</v>
      </c>
      <c r="I104" s="18">
        <v>53</v>
      </c>
      <c r="J104" s="18">
        <v>24</v>
      </c>
      <c r="K104" s="19">
        <v>4503.4380000000001</v>
      </c>
      <c r="L104" s="19">
        <v>156.381</v>
      </c>
      <c r="M104" s="19">
        <v>11</v>
      </c>
      <c r="N104" s="19">
        <v>370</v>
      </c>
      <c r="O104" s="18"/>
      <c r="P104" s="18">
        <v>61.188000000000002</v>
      </c>
      <c r="Q104" s="18">
        <v>42.941084070437</v>
      </c>
      <c r="R104" s="18" t="s">
        <v>331</v>
      </c>
      <c r="S104" s="18">
        <v>38.127009999999999</v>
      </c>
      <c r="T104" s="18" t="s">
        <v>329</v>
      </c>
      <c r="U104" s="69"/>
      <c r="V104" s="3"/>
      <c r="W104" s="3"/>
      <c r="X104" s="3"/>
      <c r="Y104" s="3"/>
      <c r="Z104" s="3"/>
      <c r="AA104" s="3"/>
      <c r="AB104" s="3"/>
      <c r="AC104" s="3"/>
      <c r="AD104" s="3"/>
    </row>
    <row r="105" spans="1:30" ht="15.75" customHeight="1">
      <c r="A105" s="3"/>
      <c r="B105" s="3" t="s">
        <v>230</v>
      </c>
      <c r="C105" s="17">
        <v>120</v>
      </c>
      <c r="D105" s="18">
        <v>42</v>
      </c>
      <c r="E105" s="18">
        <v>13</v>
      </c>
      <c r="F105" s="18">
        <v>15</v>
      </c>
      <c r="G105" s="18">
        <v>12</v>
      </c>
      <c r="H105" s="18">
        <v>36</v>
      </c>
      <c r="I105" s="18">
        <v>11</v>
      </c>
      <c r="J105" s="18">
        <v>7</v>
      </c>
      <c r="K105" s="19">
        <v>6278.4380000000001</v>
      </c>
      <c r="L105" s="19">
        <v>129.352</v>
      </c>
      <c r="M105" s="19">
        <v>2</v>
      </c>
      <c r="N105" s="19">
        <v>7820</v>
      </c>
      <c r="O105" s="18"/>
      <c r="P105" s="18">
        <v>71.763000000000005</v>
      </c>
      <c r="Q105" s="18">
        <v>90.258129999999994</v>
      </c>
      <c r="R105" s="18" t="s">
        <v>329</v>
      </c>
      <c r="S105" s="18" t="s">
        <v>330</v>
      </c>
      <c r="T105" s="18" t="s">
        <v>329</v>
      </c>
      <c r="U105" s="69"/>
      <c r="V105" s="3"/>
      <c r="W105" s="3"/>
      <c r="X105" s="3"/>
      <c r="Y105" s="3"/>
      <c r="Z105" s="3"/>
      <c r="AA105" s="3"/>
      <c r="AB105" s="3"/>
      <c r="AC105" s="3"/>
      <c r="AD105" s="3"/>
    </row>
    <row r="106" spans="1:30" ht="15.75" customHeight="1">
      <c r="A106" s="3"/>
      <c r="B106" s="3" t="s">
        <v>231</v>
      </c>
      <c r="C106" s="17" t="s">
        <v>330</v>
      </c>
      <c r="D106" s="18" t="s">
        <v>330</v>
      </c>
      <c r="E106" s="18" t="s">
        <v>330</v>
      </c>
      <c r="F106" s="18" t="s">
        <v>330</v>
      </c>
      <c r="G106" s="18" t="s">
        <v>330</v>
      </c>
      <c r="H106" s="18" t="s">
        <v>330</v>
      </c>
      <c r="I106" s="18" t="s">
        <v>330</v>
      </c>
      <c r="J106" s="18" t="s">
        <v>330</v>
      </c>
      <c r="K106" s="19">
        <v>37.530999999999999</v>
      </c>
      <c r="L106" s="19" t="s">
        <v>330</v>
      </c>
      <c r="M106" s="19" t="s">
        <v>330</v>
      </c>
      <c r="N106" s="19" t="s">
        <v>335</v>
      </c>
      <c r="O106" s="18"/>
      <c r="P106" s="18" t="s">
        <v>330</v>
      </c>
      <c r="Q106" s="18" t="s">
        <v>330</v>
      </c>
      <c r="R106" s="18" t="s">
        <v>329</v>
      </c>
      <c r="S106" s="18">
        <v>98.479290000000006</v>
      </c>
      <c r="T106" s="18" t="s">
        <v>329</v>
      </c>
      <c r="U106" s="69"/>
      <c r="V106" s="3"/>
      <c r="W106" s="3"/>
      <c r="X106" s="3"/>
      <c r="Y106" s="3"/>
      <c r="Z106" s="3"/>
      <c r="AA106" s="3"/>
      <c r="AB106" s="3"/>
      <c r="AC106" s="3"/>
      <c r="AD106" s="3"/>
    </row>
    <row r="107" spans="1:30" ht="15.75" customHeight="1">
      <c r="A107" s="3"/>
      <c r="B107" s="3" t="s">
        <v>232</v>
      </c>
      <c r="C107" s="17">
        <v>159</v>
      </c>
      <c r="D107" s="18">
        <v>17</v>
      </c>
      <c r="E107" s="18">
        <v>5</v>
      </c>
      <c r="F107" s="18">
        <v>6</v>
      </c>
      <c r="G107" s="18">
        <v>5</v>
      </c>
      <c r="H107" s="18">
        <v>13</v>
      </c>
      <c r="I107" s="18">
        <v>3</v>
      </c>
      <c r="J107" s="18">
        <v>3</v>
      </c>
      <c r="K107" s="19">
        <v>2878.4050000000002</v>
      </c>
      <c r="L107" s="19">
        <v>29.896999999999998</v>
      </c>
      <c r="M107" s="19">
        <v>0</v>
      </c>
      <c r="N107" s="19">
        <v>15430</v>
      </c>
      <c r="O107" s="18"/>
      <c r="P107" s="18">
        <v>73.495000000000005</v>
      </c>
      <c r="Q107" s="18">
        <v>99.815598526795895</v>
      </c>
      <c r="R107" s="18" t="s">
        <v>329</v>
      </c>
      <c r="S107" s="18">
        <v>99.729510000000005</v>
      </c>
      <c r="T107" s="18" t="s">
        <v>329</v>
      </c>
      <c r="U107" s="69"/>
      <c r="V107" s="3"/>
      <c r="W107" s="3"/>
      <c r="X107" s="3"/>
      <c r="Y107" s="3"/>
      <c r="Z107" s="3"/>
      <c r="AA107" s="3"/>
      <c r="AB107" s="3"/>
      <c r="AC107" s="3"/>
      <c r="AD107" s="3"/>
    </row>
    <row r="108" spans="1:30" ht="15.75" customHeight="1">
      <c r="A108" s="3"/>
      <c r="B108" s="3" t="s">
        <v>233</v>
      </c>
      <c r="C108" s="17">
        <v>193</v>
      </c>
      <c r="D108" s="18">
        <v>9</v>
      </c>
      <c r="E108" s="18">
        <v>2</v>
      </c>
      <c r="F108" s="18">
        <v>2</v>
      </c>
      <c r="G108" s="18">
        <v>2</v>
      </c>
      <c r="H108" s="18">
        <v>7</v>
      </c>
      <c r="I108" s="18">
        <v>2</v>
      </c>
      <c r="J108" s="18">
        <v>1</v>
      </c>
      <c r="K108" s="19">
        <v>567.11</v>
      </c>
      <c r="L108" s="19">
        <v>6.4379999999999997</v>
      </c>
      <c r="M108" s="19">
        <v>0</v>
      </c>
      <c r="N108" s="19">
        <v>75990</v>
      </c>
      <c r="O108" s="18"/>
      <c r="P108" s="18">
        <v>81.881</v>
      </c>
      <c r="Q108" s="18" t="s">
        <v>330</v>
      </c>
      <c r="R108" s="18" t="s">
        <v>329</v>
      </c>
      <c r="S108" s="18">
        <v>95.209789999999998</v>
      </c>
      <c r="T108" s="18" t="s">
        <v>329</v>
      </c>
      <c r="U108" s="69"/>
      <c r="V108" s="3"/>
      <c r="W108" s="3"/>
      <c r="X108" s="3"/>
      <c r="Y108" s="3"/>
      <c r="Z108" s="3"/>
      <c r="AA108" s="3"/>
      <c r="AB108" s="3"/>
      <c r="AC108" s="3"/>
      <c r="AD108" s="3"/>
    </row>
    <row r="109" spans="1:30" ht="15.75" customHeight="1">
      <c r="A109" s="3"/>
      <c r="B109" s="3" t="s">
        <v>234</v>
      </c>
      <c r="C109" s="17">
        <v>44</v>
      </c>
      <c r="D109" s="18">
        <v>161</v>
      </c>
      <c r="E109" s="18">
        <v>50</v>
      </c>
      <c r="F109" s="18">
        <v>54</v>
      </c>
      <c r="G109" s="18">
        <v>45</v>
      </c>
      <c r="H109" s="18">
        <v>98</v>
      </c>
      <c r="I109" s="18">
        <v>36</v>
      </c>
      <c r="J109" s="18">
        <v>20</v>
      </c>
      <c r="K109" s="19">
        <v>24235.39</v>
      </c>
      <c r="L109" s="19">
        <v>831.39599999999996</v>
      </c>
      <c r="M109" s="19">
        <v>40</v>
      </c>
      <c r="N109" s="19">
        <v>440</v>
      </c>
      <c r="O109" s="18"/>
      <c r="P109" s="18">
        <v>65.515000000000001</v>
      </c>
      <c r="Q109" s="18">
        <v>64.480905643468802</v>
      </c>
      <c r="R109" s="18" t="s">
        <v>329</v>
      </c>
      <c r="S109" s="18" t="s">
        <v>330</v>
      </c>
      <c r="T109" s="18" t="s">
        <v>329</v>
      </c>
      <c r="U109" s="69"/>
      <c r="V109" s="3"/>
      <c r="W109" s="3"/>
      <c r="X109" s="3"/>
      <c r="Y109" s="3"/>
      <c r="Z109" s="3"/>
      <c r="AA109" s="3"/>
      <c r="AB109" s="3"/>
      <c r="AC109" s="3"/>
      <c r="AD109" s="3"/>
    </row>
    <row r="110" spans="1:30" ht="15.75" customHeight="1">
      <c r="A110" s="3"/>
      <c r="B110" s="3" t="s">
        <v>235</v>
      </c>
      <c r="C110" s="17">
        <v>33</v>
      </c>
      <c r="D110" s="18">
        <v>242</v>
      </c>
      <c r="E110" s="18">
        <v>64</v>
      </c>
      <c r="F110" s="18">
        <v>68</v>
      </c>
      <c r="G110" s="18">
        <v>60</v>
      </c>
      <c r="H110" s="18">
        <v>143</v>
      </c>
      <c r="I110" s="18">
        <v>43</v>
      </c>
      <c r="J110" s="18">
        <v>22</v>
      </c>
      <c r="K110" s="19">
        <v>17215.232</v>
      </c>
      <c r="L110" s="19">
        <v>665.37099999999998</v>
      </c>
      <c r="M110" s="19">
        <v>40</v>
      </c>
      <c r="N110" s="19">
        <v>250</v>
      </c>
      <c r="O110" s="18"/>
      <c r="P110" s="18">
        <v>63.88</v>
      </c>
      <c r="Q110" s="18">
        <v>61.309724189623303</v>
      </c>
      <c r="R110" s="18" t="s">
        <v>329</v>
      </c>
      <c r="S110" s="18">
        <v>98.061819999999997</v>
      </c>
      <c r="T110" s="18" t="s">
        <v>331</v>
      </c>
      <c r="U110" s="69"/>
      <c r="V110" s="3"/>
      <c r="W110" s="3"/>
      <c r="X110" s="3"/>
      <c r="Y110" s="3"/>
      <c r="Z110" s="3"/>
      <c r="AA110" s="3"/>
      <c r="AB110" s="3"/>
      <c r="AC110" s="3"/>
      <c r="AD110" s="3"/>
    </row>
    <row r="111" spans="1:30" ht="15.75" customHeight="1">
      <c r="A111" s="3"/>
      <c r="B111" s="3" t="s">
        <v>236</v>
      </c>
      <c r="C111" s="17">
        <v>148</v>
      </c>
      <c r="D111" s="18">
        <v>17</v>
      </c>
      <c r="E111" s="18">
        <v>7</v>
      </c>
      <c r="F111" s="18">
        <v>8</v>
      </c>
      <c r="G111" s="18">
        <v>6</v>
      </c>
      <c r="H111" s="18">
        <v>14</v>
      </c>
      <c r="I111" s="18">
        <v>6</v>
      </c>
      <c r="J111" s="18">
        <v>4</v>
      </c>
      <c r="K111" s="19">
        <v>30331.007000000001</v>
      </c>
      <c r="L111" s="19">
        <v>509.07</v>
      </c>
      <c r="M111" s="19">
        <v>4</v>
      </c>
      <c r="N111" s="19">
        <v>11120</v>
      </c>
      <c r="O111" s="18"/>
      <c r="P111" s="18">
        <v>74.900999999999996</v>
      </c>
      <c r="Q111" s="18">
        <v>93.117885580597502</v>
      </c>
      <c r="R111" s="18" t="s">
        <v>329</v>
      </c>
      <c r="S111" s="18" t="s">
        <v>330</v>
      </c>
      <c r="T111" s="18" t="s">
        <v>329</v>
      </c>
      <c r="U111" s="69"/>
      <c r="V111" s="3"/>
      <c r="W111" s="3"/>
      <c r="X111" s="3"/>
      <c r="Y111" s="3"/>
      <c r="Z111" s="3"/>
      <c r="AA111" s="3"/>
      <c r="AB111" s="3"/>
      <c r="AC111" s="3"/>
      <c r="AD111" s="3"/>
    </row>
    <row r="112" spans="1:30" ht="15.75" customHeight="1">
      <c r="A112" s="3"/>
      <c r="B112" s="3" t="s">
        <v>237</v>
      </c>
      <c r="C112" s="17">
        <v>139</v>
      </c>
      <c r="D112" s="18">
        <v>94</v>
      </c>
      <c r="E112" s="18">
        <v>9</v>
      </c>
      <c r="F112" s="18">
        <v>9</v>
      </c>
      <c r="G112" s="18">
        <v>8</v>
      </c>
      <c r="H112" s="18">
        <v>68</v>
      </c>
      <c r="I112" s="18">
        <v>7</v>
      </c>
      <c r="J112" s="18">
        <v>5</v>
      </c>
      <c r="K112" s="19">
        <v>363.65699999999998</v>
      </c>
      <c r="L112" s="19">
        <v>7.5570000000000004</v>
      </c>
      <c r="M112" s="19">
        <v>0</v>
      </c>
      <c r="N112" s="19">
        <v>6410</v>
      </c>
      <c r="O112" s="18"/>
      <c r="P112" s="18">
        <v>76.959000000000003</v>
      </c>
      <c r="Q112" s="18">
        <v>98.397897943952003</v>
      </c>
      <c r="R112" s="18" t="s">
        <v>331</v>
      </c>
      <c r="S112" s="18">
        <v>96.526799999999994</v>
      </c>
      <c r="T112" s="18" t="s">
        <v>331</v>
      </c>
      <c r="U112" s="69"/>
      <c r="V112" s="3"/>
      <c r="W112" s="3"/>
      <c r="X112" s="3"/>
      <c r="Y112" s="3"/>
      <c r="Z112" s="3"/>
      <c r="AA112" s="3"/>
      <c r="AB112" s="3"/>
      <c r="AC112" s="3"/>
      <c r="AD112" s="3"/>
    </row>
    <row r="113" spans="1:30" ht="15.75" customHeight="1">
      <c r="A113" s="3"/>
      <c r="B113" s="3" t="s">
        <v>238</v>
      </c>
      <c r="C113" s="17">
        <v>6</v>
      </c>
      <c r="D113" s="18">
        <v>254</v>
      </c>
      <c r="E113" s="18">
        <v>115</v>
      </c>
      <c r="F113" s="18">
        <v>120</v>
      </c>
      <c r="G113" s="18">
        <v>108</v>
      </c>
      <c r="H113" s="18">
        <v>131</v>
      </c>
      <c r="I113" s="18">
        <v>75</v>
      </c>
      <c r="J113" s="18">
        <v>38</v>
      </c>
      <c r="K113" s="19">
        <v>17599.694</v>
      </c>
      <c r="L113" s="19">
        <v>757.577</v>
      </c>
      <c r="M113" s="19">
        <v>83</v>
      </c>
      <c r="N113" s="19">
        <v>650</v>
      </c>
      <c r="O113" s="18"/>
      <c r="P113" s="18">
        <v>58.473999999999997</v>
      </c>
      <c r="Q113" s="18">
        <v>31.099753951167202</v>
      </c>
      <c r="R113" s="18" t="s">
        <v>329</v>
      </c>
      <c r="S113" s="18">
        <v>63.566789999999997</v>
      </c>
      <c r="T113" s="18" t="s">
        <v>329</v>
      </c>
      <c r="U113" s="69"/>
      <c r="V113" s="3"/>
      <c r="W113" s="3"/>
      <c r="X113" s="3"/>
      <c r="Y113" s="3"/>
      <c r="Z113" s="3"/>
      <c r="AA113" s="3"/>
      <c r="AB113" s="3"/>
      <c r="AC113" s="3"/>
      <c r="AD113" s="3"/>
    </row>
    <row r="114" spans="1:30" ht="15.75" customHeight="1">
      <c r="A114" s="3"/>
      <c r="B114" s="3" t="s">
        <v>239</v>
      </c>
      <c r="C114" s="17">
        <v>153</v>
      </c>
      <c r="D114" s="18">
        <v>11</v>
      </c>
      <c r="E114" s="18">
        <v>6</v>
      </c>
      <c r="F114" s="18">
        <v>7</v>
      </c>
      <c r="G114" s="18">
        <v>6</v>
      </c>
      <c r="H114" s="18">
        <v>10</v>
      </c>
      <c r="I114" s="18">
        <v>5</v>
      </c>
      <c r="J114" s="18">
        <v>4</v>
      </c>
      <c r="K114" s="19">
        <v>418.67</v>
      </c>
      <c r="L114" s="19">
        <v>3.734</v>
      </c>
      <c r="M114" s="19">
        <v>0</v>
      </c>
      <c r="N114" s="19">
        <v>21000</v>
      </c>
      <c r="O114" s="18" t="s">
        <v>331</v>
      </c>
      <c r="P114" s="18">
        <v>80.725999999999999</v>
      </c>
      <c r="Q114" s="18">
        <v>93.3073566785867</v>
      </c>
      <c r="R114" s="18" t="s">
        <v>329</v>
      </c>
      <c r="S114" s="18">
        <v>96.594179999999994</v>
      </c>
      <c r="T114" s="18" t="s">
        <v>329</v>
      </c>
      <c r="U114" s="69"/>
      <c r="V114" s="3"/>
      <c r="W114" s="3"/>
      <c r="X114" s="3"/>
      <c r="Y114" s="3"/>
      <c r="Z114" s="3"/>
      <c r="AA114" s="3"/>
      <c r="AB114" s="3"/>
      <c r="AC114" s="3"/>
      <c r="AD114" s="3"/>
    </row>
    <row r="115" spans="1:30" ht="15.75" customHeight="1">
      <c r="A115" s="3"/>
      <c r="B115" s="3" t="s">
        <v>240</v>
      </c>
      <c r="C115" s="17">
        <v>63</v>
      </c>
      <c r="D115" s="18">
        <v>50</v>
      </c>
      <c r="E115" s="18">
        <v>36</v>
      </c>
      <c r="F115" s="18">
        <v>40</v>
      </c>
      <c r="G115" s="18">
        <v>32</v>
      </c>
      <c r="H115" s="18">
        <v>40</v>
      </c>
      <c r="I115" s="18">
        <v>30</v>
      </c>
      <c r="J115" s="18">
        <v>17</v>
      </c>
      <c r="K115" s="19">
        <v>52.993000000000002</v>
      </c>
      <c r="L115" s="19" t="s">
        <v>330</v>
      </c>
      <c r="M115" s="19">
        <v>0</v>
      </c>
      <c r="N115" s="19">
        <v>4390</v>
      </c>
      <c r="O115" s="18"/>
      <c r="P115" s="18" t="s">
        <v>330</v>
      </c>
      <c r="Q115" s="18" t="s">
        <v>330</v>
      </c>
      <c r="R115" s="18" t="s">
        <v>329</v>
      </c>
      <c r="S115" s="18">
        <v>99.708200000000005</v>
      </c>
      <c r="T115" s="18" t="s">
        <v>329</v>
      </c>
      <c r="U115" s="69"/>
      <c r="V115" s="3"/>
      <c r="W115" s="3"/>
      <c r="X115" s="3"/>
      <c r="Y115" s="3"/>
      <c r="Z115" s="3"/>
      <c r="AA115" s="3"/>
      <c r="AB115" s="3"/>
      <c r="AC115" s="3"/>
      <c r="AD115" s="3"/>
    </row>
    <row r="116" spans="1:30" ht="15.75" customHeight="1">
      <c r="A116" s="3"/>
      <c r="B116" s="3" t="s">
        <v>241</v>
      </c>
      <c r="C116" s="17">
        <v>20</v>
      </c>
      <c r="D116" s="18">
        <v>118</v>
      </c>
      <c r="E116" s="18">
        <v>85</v>
      </c>
      <c r="F116" s="18">
        <v>96</v>
      </c>
      <c r="G116" s="18">
        <v>80</v>
      </c>
      <c r="H116" s="18">
        <v>78</v>
      </c>
      <c r="I116" s="18">
        <v>65</v>
      </c>
      <c r="J116" s="18">
        <v>36</v>
      </c>
      <c r="K116" s="19">
        <v>4067.5639999999999</v>
      </c>
      <c r="L116" s="19">
        <v>134.36600000000001</v>
      </c>
      <c r="M116" s="19">
        <v>11</v>
      </c>
      <c r="N116" s="19">
        <v>1270</v>
      </c>
      <c r="O116" s="18"/>
      <c r="P116" s="18">
        <v>63.238999999999997</v>
      </c>
      <c r="Q116" s="18">
        <v>45.503782735208503</v>
      </c>
      <c r="R116" s="18" t="s">
        <v>331</v>
      </c>
      <c r="S116" s="18">
        <v>75.081800000000001</v>
      </c>
      <c r="T116" s="18" t="s">
        <v>329</v>
      </c>
      <c r="U116" s="69"/>
      <c r="V116" s="3"/>
      <c r="W116" s="3"/>
      <c r="X116" s="3"/>
      <c r="Y116" s="3"/>
      <c r="Z116" s="3"/>
      <c r="AA116" s="3"/>
      <c r="AB116" s="3"/>
      <c r="AC116" s="3"/>
      <c r="AD116" s="3"/>
    </row>
    <row r="117" spans="1:30" ht="15.75" customHeight="1">
      <c r="A117" s="3"/>
      <c r="B117" s="3" t="s">
        <v>242</v>
      </c>
      <c r="C117" s="17">
        <v>112</v>
      </c>
      <c r="D117" s="18">
        <v>23</v>
      </c>
      <c r="E117" s="18">
        <v>14</v>
      </c>
      <c r="F117" s="18">
        <v>15</v>
      </c>
      <c r="G117" s="18">
        <v>12</v>
      </c>
      <c r="H117" s="18">
        <v>20</v>
      </c>
      <c r="I117" s="18">
        <v>12</v>
      </c>
      <c r="J117" s="18">
        <v>8</v>
      </c>
      <c r="K117" s="19">
        <v>1273.212</v>
      </c>
      <c r="L117" s="19">
        <v>13.942</v>
      </c>
      <c r="M117" s="19">
        <v>0</v>
      </c>
      <c r="N117" s="19">
        <v>9630</v>
      </c>
      <c r="O117" s="18"/>
      <c r="P117" s="18">
        <v>74.594999999999999</v>
      </c>
      <c r="Q117" s="18">
        <v>89.249835763958004</v>
      </c>
      <c r="R117" s="18" t="s">
        <v>329</v>
      </c>
      <c r="S117" s="18">
        <v>96.553269999999998</v>
      </c>
      <c r="T117" s="18" t="s">
        <v>329</v>
      </c>
      <c r="U117" s="69"/>
      <c r="V117" s="3"/>
      <c r="W117" s="3"/>
      <c r="X117" s="3"/>
      <c r="Y117" s="3"/>
      <c r="Z117" s="3"/>
      <c r="AA117" s="3"/>
      <c r="AB117" s="3"/>
      <c r="AC117" s="3"/>
      <c r="AD117" s="3"/>
    </row>
    <row r="118" spans="1:30" ht="15.75" customHeight="1">
      <c r="A118" s="3"/>
      <c r="B118" s="3" t="s">
        <v>243</v>
      </c>
      <c r="C118" s="17">
        <v>120</v>
      </c>
      <c r="D118" s="18">
        <v>47</v>
      </c>
      <c r="E118" s="18">
        <v>13</v>
      </c>
      <c r="F118" s="18">
        <v>14</v>
      </c>
      <c r="G118" s="18">
        <v>12</v>
      </c>
      <c r="H118" s="18">
        <v>37</v>
      </c>
      <c r="I118" s="18">
        <v>11</v>
      </c>
      <c r="J118" s="18">
        <v>7</v>
      </c>
      <c r="K118" s="19">
        <v>127017.224</v>
      </c>
      <c r="L118" s="19">
        <v>2345.8040000000001</v>
      </c>
      <c r="M118" s="19">
        <v>31</v>
      </c>
      <c r="N118" s="19">
        <v>9870</v>
      </c>
      <c r="O118" s="18"/>
      <c r="P118" s="18">
        <v>76.971999999999994</v>
      </c>
      <c r="Q118" s="18">
        <v>93.068938684773997</v>
      </c>
      <c r="R118" s="18" t="s">
        <v>329</v>
      </c>
      <c r="S118" s="18">
        <v>97.491590000000002</v>
      </c>
      <c r="T118" s="18" t="s">
        <v>329</v>
      </c>
      <c r="U118" s="69"/>
      <c r="V118" s="3"/>
      <c r="W118" s="3"/>
      <c r="X118" s="3"/>
      <c r="Y118" s="3"/>
      <c r="Z118" s="3"/>
      <c r="AA118" s="3"/>
      <c r="AB118" s="3"/>
      <c r="AC118" s="3"/>
      <c r="AD118" s="3"/>
    </row>
    <row r="119" spans="1:30" ht="15.75" customHeight="1">
      <c r="A119" s="3"/>
      <c r="B119" s="3" t="s">
        <v>244</v>
      </c>
      <c r="C119" s="17">
        <v>65</v>
      </c>
      <c r="D119" s="18">
        <v>56</v>
      </c>
      <c r="E119" s="18">
        <v>35</v>
      </c>
      <c r="F119" s="18">
        <v>38</v>
      </c>
      <c r="G119" s="18">
        <v>31</v>
      </c>
      <c r="H119" s="18">
        <v>43</v>
      </c>
      <c r="I119" s="18">
        <v>29</v>
      </c>
      <c r="J119" s="18">
        <v>19</v>
      </c>
      <c r="K119" s="19">
        <v>104.46</v>
      </c>
      <c r="L119" s="19">
        <v>2.468</v>
      </c>
      <c r="M119" s="19">
        <v>0</v>
      </c>
      <c r="N119" s="19">
        <v>3200</v>
      </c>
      <c r="O119" s="18"/>
      <c r="P119" s="18">
        <v>69.268000000000001</v>
      </c>
      <c r="Q119" s="18" t="s">
        <v>330</v>
      </c>
      <c r="R119" s="18" t="s">
        <v>329</v>
      </c>
      <c r="S119" s="18">
        <v>87.054730000000006</v>
      </c>
      <c r="T119" s="18" t="s">
        <v>329</v>
      </c>
      <c r="U119" s="69"/>
      <c r="V119" s="3"/>
      <c r="W119" s="3"/>
      <c r="X119" s="3"/>
      <c r="Y119" s="3"/>
      <c r="Z119" s="3"/>
      <c r="AA119" s="3"/>
      <c r="AB119" s="3"/>
      <c r="AC119" s="3"/>
      <c r="AD119" s="3"/>
    </row>
    <row r="120" spans="1:30" ht="15.75" customHeight="1">
      <c r="A120" s="3"/>
      <c r="B120" s="3" t="s">
        <v>245</v>
      </c>
      <c r="C120" s="17">
        <v>166</v>
      </c>
      <c r="D120" s="18">
        <v>8</v>
      </c>
      <c r="E120" s="18">
        <v>4</v>
      </c>
      <c r="F120" s="18">
        <v>4</v>
      </c>
      <c r="G120" s="18">
        <v>3</v>
      </c>
      <c r="H120" s="18">
        <v>6</v>
      </c>
      <c r="I120" s="18">
        <v>3</v>
      </c>
      <c r="J120" s="18">
        <v>2</v>
      </c>
      <c r="K120" s="19">
        <v>37.731000000000002</v>
      </c>
      <c r="L120" s="19" t="s">
        <v>330</v>
      </c>
      <c r="M120" s="19">
        <v>0</v>
      </c>
      <c r="N120" s="19" t="s">
        <v>335</v>
      </c>
      <c r="O120" s="18"/>
      <c r="P120" s="18" t="s">
        <v>330</v>
      </c>
      <c r="Q120" s="18" t="s">
        <v>330</v>
      </c>
      <c r="R120" s="18" t="s">
        <v>329</v>
      </c>
      <c r="S120" s="18" t="s">
        <v>330</v>
      </c>
      <c r="T120" s="18" t="s">
        <v>329</v>
      </c>
      <c r="U120" s="69"/>
      <c r="V120" s="3"/>
      <c r="W120" s="3"/>
      <c r="X120" s="3"/>
      <c r="Y120" s="3"/>
      <c r="Z120" s="3"/>
      <c r="AA120" s="3"/>
      <c r="AB120" s="3"/>
      <c r="AC120" s="3"/>
      <c r="AD120" s="3"/>
    </row>
    <row r="121" spans="1:30" ht="15.75" customHeight="1">
      <c r="A121" s="3"/>
      <c r="B121" s="3" t="s">
        <v>246</v>
      </c>
      <c r="C121" s="17">
        <v>84</v>
      </c>
      <c r="D121" s="18">
        <v>108</v>
      </c>
      <c r="E121" s="18">
        <v>22</v>
      </c>
      <c r="F121" s="18">
        <v>27</v>
      </c>
      <c r="G121" s="18">
        <v>18</v>
      </c>
      <c r="H121" s="18">
        <v>77</v>
      </c>
      <c r="I121" s="18">
        <v>19</v>
      </c>
      <c r="J121" s="18">
        <v>11</v>
      </c>
      <c r="K121" s="19">
        <v>2959.134</v>
      </c>
      <c r="L121" s="19">
        <v>69.072000000000003</v>
      </c>
      <c r="M121" s="19">
        <v>2</v>
      </c>
      <c r="N121" s="19">
        <v>4280</v>
      </c>
      <c r="O121" s="18"/>
      <c r="P121" s="18">
        <v>69.805999999999997</v>
      </c>
      <c r="Q121" s="18">
        <v>98.257002081356006</v>
      </c>
      <c r="R121" s="18" t="s">
        <v>329</v>
      </c>
      <c r="S121" s="18">
        <v>95.618660000000006</v>
      </c>
      <c r="T121" s="18" t="s">
        <v>329</v>
      </c>
      <c r="U121" s="69"/>
      <c r="V121" s="3"/>
      <c r="W121" s="3"/>
      <c r="X121" s="3"/>
      <c r="Y121" s="3"/>
      <c r="Z121" s="3"/>
      <c r="AA121" s="3"/>
      <c r="AB121" s="3"/>
      <c r="AC121" s="3"/>
      <c r="AD121" s="3"/>
    </row>
    <row r="122" spans="1:30" ht="15.75" customHeight="1">
      <c r="A122" s="3"/>
      <c r="B122" s="3" t="s">
        <v>247</v>
      </c>
      <c r="C122" s="17">
        <v>159</v>
      </c>
      <c r="D122" s="18">
        <v>17</v>
      </c>
      <c r="E122" s="18">
        <v>5</v>
      </c>
      <c r="F122" s="18">
        <v>5</v>
      </c>
      <c r="G122" s="18">
        <v>4</v>
      </c>
      <c r="H122" s="18">
        <v>15</v>
      </c>
      <c r="I122" s="18">
        <v>4</v>
      </c>
      <c r="J122" s="18">
        <v>3</v>
      </c>
      <c r="K122" s="19">
        <v>625.78099999999995</v>
      </c>
      <c r="L122" s="19">
        <v>7.1550000000000002</v>
      </c>
      <c r="M122" s="19">
        <v>0</v>
      </c>
      <c r="N122" s="19">
        <v>7320</v>
      </c>
      <c r="O122" s="18"/>
      <c r="P122" s="18">
        <v>76.400999999999996</v>
      </c>
      <c r="Q122" s="18">
        <v>98.442209049358297</v>
      </c>
      <c r="R122" s="18" t="s">
        <v>329</v>
      </c>
      <c r="S122" s="18">
        <v>93.686959999999999</v>
      </c>
      <c r="T122" s="18" t="s">
        <v>329</v>
      </c>
      <c r="U122" s="69"/>
      <c r="V122" s="3"/>
      <c r="W122" s="3"/>
      <c r="X122" s="3"/>
      <c r="Y122" s="3"/>
      <c r="Z122" s="3"/>
      <c r="AA122" s="3"/>
      <c r="AB122" s="3"/>
      <c r="AC122" s="3"/>
      <c r="AD122" s="3"/>
    </row>
    <row r="123" spans="1:30" ht="15.75" customHeight="1">
      <c r="A123" s="3"/>
      <c r="B123" s="3" t="s">
        <v>248</v>
      </c>
      <c r="C123" s="17">
        <v>73</v>
      </c>
      <c r="D123" s="18">
        <v>80</v>
      </c>
      <c r="E123" s="18">
        <v>28</v>
      </c>
      <c r="F123" s="18">
        <v>30</v>
      </c>
      <c r="G123" s="18">
        <v>25</v>
      </c>
      <c r="H123" s="18">
        <v>63</v>
      </c>
      <c r="I123" s="18">
        <v>24</v>
      </c>
      <c r="J123" s="18">
        <v>18</v>
      </c>
      <c r="K123" s="19">
        <v>34377.510999999999</v>
      </c>
      <c r="L123" s="19">
        <v>699.21</v>
      </c>
      <c r="M123" s="19">
        <v>20</v>
      </c>
      <c r="N123" s="19">
        <v>3070</v>
      </c>
      <c r="O123" s="18"/>
      <c r="P123" s="18">
        <v>74.31</v>
      </c>
      <c r="Q123" s="18">
        <v>67.084162031336206</v>
      </c>
      <c r="R123" s="18" t="s">
        <v>329</v>
      </c>
      <c r="S123" s="18">
        <v>98.923169999999999</v>
      </c>
      <c r="T123" s="18" t="s">
        <v>329</v>
      </c>
      <c r="U123" s="69"/>
      <c r="V123" s="3"/>
      <c r="W123" s="3"/>
      <c r="X123" s="3"/>
      <c r="Y123" s="3"/>
      <c r="Z123" s="3"/>
      <c r="AA123" s="3"/>
      <c r="AB123" s="3"/>
      <c r="AC123" s="3"/>
      <c r="AD123" s="3"/>
    </row>
    <row r="124" spans="1:30" ht="15.75" customHeight="1">
      <c r="A124" s="3"/>
      <c r="B124" s="3" t="s">
        <v>249</v>
      </c>
      <c r="C124" s="17">
        <v>23</v>
      </c>
      <c r="D124" s="18">
        <v>240</v>
      </c>
      <c r="E124" s="18">
        <v>79</v>
      </c>
      <c r="F124" s="18">
        <v>83</v>
      </c>
      <c r="G124" s="18">
        <v>74</v>
      </c>
      <c r="H124" s="18">
        <v>160</v>
      </c>
      <c r="I124" s="18">
        <v>57</v>
      </c>
      <c r="J124" s="18">
        <v>27</v>
      </c>
      <c r="K124" s="19">
        <v>27977.863000000001</v>
      </c>
      <c r="L124" s="19">
        <v>1087.008</v>
      </c>
      <c r="M124" s="19">
        <v>82</v>
      </c>
      <c r="N124" s="19">
        <v>600</v>
      </c>
      <c r="O124" s="18"/>
      <c r="P124" s="18">
        <v>55.478000000000002</v>
      </c>
      <c r="Q124" s="18">
        <v>50.583811360508001</v>
      </c>
      <c r="R124" s="18" t="s">
        <v>329</v>
      </c>
      <c r="S124" s="18">
        <v>87.556330000000003</v>
      </c>
      <c r="T124" s="18" t="s">
        <v>329</v>
      </c>
      <c r="U124" s="69"/>
      <c r="V124" s="3"/>
      <c r="W124" s="3"/>
      <c r="X124" s="3"/>
      <c r="Y124" s="3"/>
      <c r="Z124" s="3"/>
      <c r="AA124" s="3"/>
      <c r="AB124" s="3"/>
      <c r="AC124" s="3"/>
      <c r="AD124" s="3"/>
    </row>
    <row r="125" spans="1:30" ht="15.75" customHeight="1">
      <c r="A125" s="3"/>
      <c r="B125" s="3" t="s">
        <v>250</v>
      </c>
      <c r="C125" s="17">
        <v>44</v>
      </c>
      <c r="D125" s="18">
        <v>110</v>
      </c>
      <c r="E125" s="18">
        <v>50</v>
      </c>
      <c r="F125" s="18">
        <v>55</v>
      </c>
      <c r="G125" s="18">
        <v>45</v>
      </c>
      <c r="H125" s="18">
        <v>78</v>
      </c>
      <c r="I125" s="18">
        <v>40</v>
      </c>
      <c r="J125" s="18">
        <v>26</v>
      </c>
      <c r="K125" s="19">
        <v>53897.154000000002</v>
      </c>
      <c r="L125" s="19">
        <v>943.53</v>
      </c>
      <c r="M125" s="19">
        <v>46</v>
      </c>
      <c r="N125" s="19">
        <v>1270</v>
      </c>
      <c r="O125" s="18"/>
      <c r="P125" s="18">
        <v>66.117999999999995</v>
      </c>
      <c r="Q125" s="18">
        <v>92.785240000000002</v>
      </c>
      <c r="R125" s="18" t="s">
        <v>329</v>
      </c>
      <c r="S125" s="18">
        <v>94.527879999999996</v>
      </c>
      <c r="T125" s="18" t="s">
        <v>329</v>
      </c>
      <c r="U125" s="69"/>
      <c r="V125" s="3"/>
      <c r="W125" s="3"/>
      <c r="X125" s="3"/>
      <c r="Y125" s="3"/>
      <c r="Z125" s="3"/>
      <c r="AA125" s="3"/>
      <c r="AB125" s="3"/>
      <c r="AC125" s="3"/>
      <c r="AD125" s="3"/>
    </row>
    <row r="126" spans="1:30" ht="15.75" customHeight="1">
      <c r="A126" s="3"/>
      <c r="B126" s="3" t="s">
        <v>251</v>
      </c>
      <c r="C126" s="17">
        <v>52</v>
      </c>
      <c r="D126" s="18">
        <v>74</v>
      </c>
      <c r="E126" s="18">
        <v>45</v>
      </c>
      <c r="F126" s="18">
        <v>49</v>
      </c>
      <c r="G126" s="18">
        <v>41</v>
      </c>
      <c r="H126" s="18">
        <v>50</v>
      </c>
      <c r="I126" s="18">
        <v>33</v>
      </c>
      <c r="J126" s="18">
        <v>16</v>
      </c>
      <c r="K126" s="19">
        <v>2458.83</v>
      </c>
      <c r="L126" s="19">
        <v>72.203999999999994</v>
      </c>
      <c r="M126" s="19">
        <v>3</v>
      </c>
      <c r="N126" s="19">
        <v>5630</v>
      </c>
      <c r="O126" s="18"/>
      <c r="P126" s="18">
        <v>65.061999999999998</v>
      </c>
      <c r="Q126" s="18">
        <v>76.486593935192403</v>
      </c>
      <c r="R126" s="18" t="s">
        <v>331</v>
      </c>
      <c r="S126" s="18">
        <v>90.655320000000003</v>
      </c>
      <c r="T126" s="18" t="s">
        <v>329</v>
      </c>
      <c r="U126" s="69"/>
      <c r="V126" s="3"/>
      <c r="W126" s="3"/>
      <c r="X126" s="3"/>
      <c r="Y126" s="3"/>
      <c r="Z126" s="3"/>
      <c r="AA126" s="3"/>
      <c r="AB126" s="3"/>
      <c r="AC126" s="3"/>
      <c r="AD126" s="3"/>
    </row>
    <row r="127" spans="1:30" ht="15.75" customHeight="1">
      <c r="A127" s="3"/>
      <c r="B127" s="3" t="s">
        <v>252</v>
      </c>
      <c r="C127" s="17">
        <v>65</v>
      </c>
      <c r="D127" s="18">
        <v>57</v>
      </c>
      <c r="E127" s="18">
        <v>35</v>
      </c>
      <c r="F127" s="18">
        <v>39</v>
      </c>
      <c r="G127" s="18">
        <v>32</v>
      </c>
      <c r="H127" s="18">
        <v>44</v>
      </c>
      <c r="I127" s="18">
        <v>29</v>
      </c>
      <c r="J127" s="18">
        <v>23</v>
      </c>
      <c r="K127" s="19">
        <v>10.222</v>
      </c>
      <c r="L127" s="19" t="s">
        <v>330</v>
      </c>
      <c r="M127" s="19">
        <v>0</v>
      </c>
      <c r="N127" s="19" t="s">
        <v>330</v>
      </c>
      <c r="O127" s="18"/>
      <c r="P127" s="18" t="s">
        <v>330</v>
      </c>
      <c r="Q127" s="18" t="s">
        <v>330</v>
      </c>
      <c r="R127" s="18" t="s">
        <v>329</v>
      </c>
      <c r="S127" s="18">
        <v>86.626750000000001</v>
      </c>
      <c r="T127" s="18" t="s">
        <v>329</v>
      </c>
      <c r="U127" s="69"/>
      <c r="V127" s="3"/>
      <c r="W127" s="3"/>
      <c r="X127" s="3"/>
      <c r="Y127" s="3"/>
      <c r="Z127" s="3"/>
      <c r="AA127" s="3"/>
      <c r="AB127" s="3"/>
      <c r="AC127" s="3"/>
      <c r="AD127" s="3"/>
    </row>
    <row r="128" spans="1:30" ht="15.75" customHeight="1">
      <c r="A128" s="3"/>
      <c r="B128" s="3" t="s">
        <v>253</v>
      </c>
      <c r="C128" s="17">
        <v>63</v>
      </c>
      <c r="D128" s="18">
        <v>141</v>
      </c>
      <c r="E128" s="18">
        <v>36</v>
      </c>
      <c r="F128" s="18">
        <v>38</v>
      </c>
      <c r="G128" s="18">
        <v>34</v>
      </c>
      <c r="H128" s="18">
        <v>98</v>
      </c>
      <c r="I128" s="18">
        <v>29</v>
      </c>
      <c r="J128" s="18">
        <v>22</v>
      </c>
      <c r="K128" s="19">
        <v>28513.7</v>
      </c>
      <c r="L128" s="19">
        <v>577.202</v>
      </c>
      <c r="M128" s="19">
        <v>20</v>
      </c>
      <c r="N128" s="19">
        <v>730</v>
      </c>
      <c r="O128" s="18"/>
      <c r="P128" s="18">
        <v>69.989000000000004</v>
      </c>
      <c r="Q128" s="18">
        <v>59.627251723630401</v>
      </c>
      <c r="R128" s="18" t="s">
        <v>329</v>
      </c>
      <c r="S128" s="18">
        <v>94.661529999999999</v>
      </c>
      <c r="T128" s="18" t="s">
        <v>329</v>
      </c>
      <c r="U128" s="69"/>
      <c r="V128" s="3"/>
      <c r="W128" s="3"/>
      <c r="X128" s="3"/>
      <c r="Y128" s="3"/>
      <c r="Z128" s="3"/>
      <c r="AA128" s="3"/>
      <c r="AB128" s="3"/>
      <c r="AC128" s="3"/>
      <c r="AD128" s="3"/>
    </row>
    <row r="129" spans="1:30" ht="15.75" customHeight="1">
      <c r="A129" s="3"/>
      <c r="B129" s="3" t="s">
        <v>254</v>
      </c>
      <c r="C129" s="17">
        <v>166</v>
      </c>
      <c r="D129" s="18">
        <v>8</v>
      </c>
      <c r="E129" s="18">
        <v>4</v>
      </c>
      <c r="F129" s="18">
        <v>4</v>
      </c>
      <c r="G129" s="18">
        <v>3</v>
      </c>
      <c r="H129" s="18">
        <v>7</v>
      </c>
      <c r="I129" s="18">
        <v>3</v>
      </c>
      <c r="J129" s="18">
        <v>2</v>
      </c>
      <c r="K129" s="19">
        <v>16924.929</v>
      </c>
      <c r="L129" s="19">
        <v>177.38499999999999</v>
      </c>
      <c r="M129" s="19">
        <v>1</v>
      </c>
      <c r="N129" s="19">
        <v>51890</v>
      </c>
      <c r="O129" s="18"/>
      <c r="P129" s="18">
        <v>81.706000000000003</v>
      </c>
      <c r="Q129" s="18" t="s">
        <v>330</v>
      </c>
      <c r="R129" s="18" t="s">
        <v>329</v>
      </c>
      <c r="S129" s="18">
        <v>99.060389999999998</v>
      </c>
      <c r="T129" s="18" t="s">
        <v>329</v>
      </c>
      <c r="U129" s="69"/>
      <c r="V129" s="3"/>
      <c r="W129" s="3"/>
      <c r="X129" s="3"/>
      <c r="Y129" s="3"/>
      <c r="Z129" s="3"/>
      <c r="AA129" s="3"/>
      <c r="AB129" s="3"/>
      <c r="AC129" s="3"/>
      <c r="AD129" s="3"/>
    </row>
    <row r="130" spans="1:30" ht="15.75" customHeight="1">
      <c r="A130" s="3"/>
      <c r="B130" s="3" t="s">
        <v>255</v>
      </c>
      <c r="C130" s="17">
        <v>153</v>
      </c>
      <c r="D130" s="18">
        <v>11</v>
      </c>
      <c r="E130" s="18">
        <v>6</v>
      </c>
      <c r="F130" s="18">
        <v>6</v>
      </c>
      <c r="G130" s="18">
        <v>5</v>
      </c>
      <c r="H130" s="18">
        <v>9</v>
      </c>
      <c r="I130" s="18">
        <v>5</v>
      </c>
      <c r="J130" s="18">
        <v>3</v>
      </c>
      <c r="K130" s="19">
        <v>4528.5259999999998</v>
      </c>
      <c r="L130" s="19">
        <v>59.944000000000003</v>
      </c>
      <c r="M130" s="19">
        <v>0</v>
      </c>
      <c r="N130" s="19">
        <v>41070</v>
      </c>
      <c r="O130" s="18"/>
      <c r="P130" s="18">
        <v>82.025999999999996</v>
      </c>
      <c r="Q130" s="18" t="s">
        <v>330</v>
      </c>
      <c r="R130" s="18" t="s">
        <v>329</v>
      </c>
      <c r="S130" s="18">
        <v>98.345789999999994</v>
      </c>
      <c r="T130" s="18" t="s">
        <v>329</v>
      </c>
      <c r="U130" s="69"/>
      <c r="V130" s="3"/>
      <c r="W130" s="3"/>
      <c r="X130" s="3"/>
      <c r="Y130" s="3"/>
      <c r="Z130" s="3"/>
      <c r="AA130" s="3"/>
      <c r="AB130" s="3"/>
      <c r="AC130" s="3"/>
      <c r="AD130" s="3"/>
    </row>
    <row r="131" spans="1:30" ht="15.75" customHeight="1">
      <c r="A131" s="3"/>
      <c r="B131" s="3" t="s">
        <v>256</v>
      </c>
      <c r="C131" s="17">
        <v>84</v>
      </c>
      <c r="D131" s="18">
        <v>67</v>
      </c>
      <c r="E131" s="18">
        <v>22</v>
      </c>
      <c r="F131" s="18">
        <v>25</v>
      </c>
      <c r="G131" s="18">
        <v>20</v>
      </c>
      <c r="H131" s="18">
        <v>51</v>
      </c>
      <c r="I131" s="18">
        <v>19</v>
      </c>
      <c r="J131" s="18">
        <v>10</v>
      </c>
      <c r="K131" s="19">
        <v>6082.0320000000002</v>
      </c>
      <c r="L131" s="19">
        <v>121.23699999999999</v>
      </c>
      <c r="M131" s="19">
        <v>3</v>
      </c>
      <c r="N131" s="19">
        <v>1870</v>
      </c>
      <c r="O131" s="18"/>
      <c r="P131" s="18">
        <v>75.212000000000003</v>
      </c>
      <c r="Q131" s="18">
        <v>78.002980180771104</v>
      </c>
      <c r="R131" s="18" t="s">
        <v>331</v>
      </c>
      <c r="S131" s="18">
        <v>98.410529999999994</v>
      </c>
      <c r="T131" s="18" t="s">
        <v>329</v>
      </c>
      <c r="U131" s="69"/>
      <c r="V131" s="3"/>
      <c r="W131" s="3"/>
      <c r="X131" s="3"/>
      <c r="Y131" s="3"/>
      <c r="Z131" s="3"/>
      <c r="AA131" s="3"/>
      <c r="AB131" s="3"/>
      <c r="AC131" s="3"/>
      <c r="AD131" s="3"/>
    </row>
    <row r="132" spans="1:30" ht="15.75" customHeight="1">
      <c r="A132" s="3"/>
      <c r="B132" s="3" t="s">
        <v>257</v>
      </c>
      <c r="C132" s="17">
        <v>10</v>
      </c>
      <c r="D132" s="18">
        <v>328</v>
      </c>
      <c r="E132" s="18">
        <v>96</v>
      </c>
      <c r="F132" s="18">
        <v>100</v>
      </c>
      <c r="G132" s="18">
        <v>91</v>
      </c>
      <c r="H132" s="18">
        <v>138</v>
      </c>
      <c r="I132" s="18">
        <v>57</v>
      </c>
      <c r="J132" s="18">
        <v>27</v>
      </c>
      <c r="K132" s="19">
        <v>19899.12</v>
      </c>
      <c r="L132" s="19">
        <v>983.16399999999999</v>
      </c>
      <c r="M132" s="19">
        <v>88</v>
      </c>
      <c r="N132" s="19">
        <v>410</v>
      </c>
      <c r="O132" s="18"/>
      <c r="P132" s="18">
        <v>61.936</v>
      </c>
      <c r="Q132" s="18">
        <v>15.456697682888899</v>
      </c>
      <c r="R132" s="18" t="s">
        <v>329</v>
      </c>
      <c r="S132" s="18">
        <v>61.759790000000002</v>
      </c>
      <c r="T132" s="18" t="s">
        <v>329</v>
      </c>
      <c r="U132" s="69"/>
      <c r="V132" s="3"/>
      <c r="W132" s="3"/>
      <c r="X132" s="3"/>
      <c r="Y132" s="3"/>
      <c r="Z132" s="3"/>
      <c r="AA132" s="3"/>
      <c r="AB132" s="3"/>
      <c r="AC132" s="3"/>
      <c r="AD132" s="3"/>
    </row>
    <row r="133" spans="1:30" ht="15.75" customHeight="1">
      <c r="A133" s="3"/>
      <c r="B133" s="3" t="s">
        <v>258</v>
      </c>
      <c r="C133" s="17">
        <v>7</v>
      </c>
      <c r="D133" s="18">
        <v>213</v>
      </c>
      <c r="E133" s="18">
        <v>109</v>
      </c>
      <c r="F133" s="18">
        <v>115</v>
      </c>
      <c r="G133" s="18">
        <v>102</v>
      </c>
      <c r="H133" s="18">
        <v>126</v>
      </c>
      <c r="I133" s="18">
        <v>69</v>
      </c>
      <c r="J133" s="18">
        <v>34</v>
      </c>
      <c r="K133" s="19">
        <v>182201.962</v>
      </c>
      <c r="L133" s="19">
        <v>7132.6620000000003</v>
      </c>
      <c r="M133" s="19">
        <v>750</v>
      </c>
      <c r="N133" s="19">
        <v>2970</v>
      </c>
      <c r="O133" s="18"/>
      <c r="P133" s="18">
        <v>53.057000000000002</v>
      </c>
      <c r="Q133" s="18">
        <v>51.077658363416397</v>
      </c>
      <c r="R133" s="18" t="s">
        <v>331</v>
      </c>
      <c r="S133" s="18">
        <v>65.673649999999995</v>
      </c>
      <c r="T133" s="18" t="s">
        <v>329</v>
      </c>
      <c r="U133" s="69"/>
      <c r="V133" s="3"/>
      <c r="W133" s="3"/>
      <c r="X133" s="3"/>
      <c r="Y133" s="3"/>
      <c r="Z133" s="3"/>
      <c r="AA133" s="3"/>
      <c r="AB133" s="3"/>
      <c r="AC133" s="3"/>
      <c r="AD133" s="3"/>
    </row>
    <row r="134" spans="1:30" ht="15.75" customHeight="1">
      <c r="A134" s="3"/>
      <c r="B134" s="3" t="s">
        <v>259</v>
      </c>
      <c r="C134" s="17">
        <v>83</v>
      </c>
      <c r="D134" s="18">
        <v>14</v>
      </c>
      <c r="E134" s="18">
        <v>23</v>
      </c>
      <c r="F134" s="18">
        <v>25</v>
      </c>
      <c r="G134" s="18">
        <v>20</v>
      </c>
      <c r="H134" s="18">
        <v>12</v>
      </c>
      <c r="I134" s="18">
        <v>20</v>
      </c>
      <c r="J134" s="18">
        <v>13</v>
      </c>
      <c r="K134" s="19">
        <v>1.61</v>
      </c>
      <c r="L134" s="19" t="s">
        <v>330</v>
      </c>
      <c r="M134" s="19">
        <v>0</v>
      </c>
      <c r="N134" s="19" t="s">
        <v>330</v>
      </c>
      <c r="O134" s="18"/>
      <c r="P134" s="18" t="s">
        <v>330</v>
      </c>
      <c r="Q134" s="18" t="s">
        <v>330</v>
      </c>
      <c r="R134" s="18" t="s">
        <v>329</v>
      </c>
      <c r="S134" s="18" t="s">
        <v>330</v>
      </c>
      <c r="T134" s="18" t="s">
        <v>329</v>
      </c>
      <c r="U134" s="69"/>
      <c r="V134" s="3"/>
      <c r="W134" s="3"/>
      <c r="X134" s="3"/>
      <c r="Y134" s="3"/>
      <c r="Z134" s="3"/>
      <c r="AA134" s="3"/>
      <c r="AB134" s="3"/>
      <c r="AC134" s="3"/>
      <c r="AD134" s="3"/>
    </row>
    <row r="135" spans="1:30" ht="15.75" customHeight="1">
      <c r="A135" s="3"/>
      <c r="B135" s="3" t="s">
        <v>260</v>
      </c>
      <c r="C135" s="17">
        <v>182</v>
      </c>
      <c r="D135" s="18">
        <v>9</v>
      </c>
      <c r="E135" s="18">
        <v>3</v>
      </c>
      <c r="F135" s="18">
        <v>3</v>
      </c>
      <c r="G135" s="18">
        <v>2</v>
      </c>
      <c r="H135" s="18">
        <v>7</v>
      </c>
      <c r="I135" s="18">
        <v>2</v>
      </c>
      <c r="J135" s="18">
        <v>2</v>
      </c>
      <c r="K135" s="19">
        <v>5210.9669999999996</v>
      </c>
      <c r="L135" s="19">
        <v>61.338999999999999</v>
      </c>
      <c r="M135" s="19">
        <v>0</v>
      </c>
      <c r="N135" s="19">
        <v>103630</v>
      </c>
      <c r="O135" s="18"/>
      <c r="P135" s="18">
        <v>81.710999999999999</v>
      </c>
      <c r="Q135" s="18" t="s">
        <v>330</v>
      </c>
      <c r="R135" s="18" t="s">
        <v>329</v>
      </c>
      <c r="S135" s="18">
        <v>99.864590000000007</v>
      </c>
      <c r="T135" s="18" t="s">
        <v>329</v>
      </c>
      <c r="U135" s="69"/>
      <c r="V135" s="3"/>
      <c r="W135" s="3"/>
      <c r="X135" s="3"/>
      <c r="Y135" s="3"/>
      <c r="Z135" s="3"/>
      <c r="AA135" s="3"/>
      <c r="AB135" s="3"/>
      <c r="AC135" s="3"/>
      <c r="AD135" s="3"/>
    </row>
    <row r="136" spans="1:30" ht="15.75" customHeight="1">
      <c r="A136" s="3"/>
      <c r="B136" s="3" t="s">
        <v>261</v>
      </c>
      <c r="C136" s="17">
        <v>125</v>
      </c>
      <c r="D136" s="18">
        <v>39</v>
      </c>
      <c r="E136" s="18">
        <v>12</v>
      </c>
      <c r="F136" s="18">
        <v>13</v>
      </c>
      <c r="G136" s="18">
        <v>10</v>
      </c>
      <c r="H136" s="18">
        <v>32</v>
      </c>
      <c r="I136" s="18">
        <v>10</v>
      </c>
      <c r="J136" s="18">
        <v>5</v>
      </c>
      <c r="K136" s="19">
        <v>4490.5410000000002</v>
      </c>
      <c r="L136" s="19">
        <v>81.492000000000004</v>
      </c>
      <c r="M136" s="19">
        <v>1</v>
      </c>
      <c r="N136" s="19">
        <v>16870</v>
      </c>
      <c r="O136" s="18" t="s">
        <v>331</v>
      </c>
      <c r="P136" s="18">
        <v>76.97</v>
      </c>
      <c r="Q136" s="18">
        <v>86.938998398244607</v>
      </c>
      <c r="R136" s="18" t="s">
        <v>329</v>
      </c>
      <c r="S136" s="18">
        <v>97.3001</v>
      </c>
      <c r="T136" s="18" t="s">
        <v>329</v>
      </c>
      <c r="U136" s="69"/>
      <c r="V136" s="3"/>
      <c r="W136" s="3"/>
      <c r="X136" s="3"/>
      <c r="Y136" s="3"/>
      <c r="Z136" s="3"/>
      <c r="AA136" s="3"/>
      <c r="AB136" s="3"/>
      <c r="AC136" s="3"/>
      <c r="AD136" s="3"/>
    </row>
    <row r="137" spans="1:30" ht="15.75" customHeight="1">
      <c r="A137" s="3"/>
      <c r="B137" s="3" t="s">
        <v>262</v>
      </c>
      <c r="C137" s="17">
        <v>22</v>
      </c>
      <c r="D137" s="18">
        <v>139</v>
      </c>
      <c r="E137" s="18">
        <v>81</v>
      </c>
      <c r="F137" s="18">
        <v>85</v>
      </c>
      <c r="G137" s="18">
        <v>77</v>
      </c>
      <c r="H137" s="18">
        <v>106</v>
      </c>
      <c r="I137" s="18">
        <v>66</v>
      </c>
      <c r="J137" s="18">
        <v>46</v>
      </c>
      <c r="K137" s="19">
        <v>188924.87400000001</v>
      </c>
      <c r="L137" s="19">
        <v>5451.0919999999996</v>
      </c>
      <c r="M137" s="19">
        <v>432</v>
      </c>
      <c r="N137" s="19">
        <v>1400</v>
      </c>
      <c r="O137" s="18"/>
      <c r="P137" s="18">
        <v>66.364999999999995</v>
      </c>
      <c r="Q137" s="18">
        <v>55.375190054556803</v>
      </c>
      <c r="R137" s="18" t="s">
        <v>329</v>
      </c>
      <c r="S137" s="18">
        <v>72.979200000000006</v>
      </c>
      <c r="T137" s="18" t="s">
        <v>329</v>
      </c>
      <c r="U137" s="69"/>
      <c r="V137" s="3"/>
      <c r="W137" s="3"/>
      <c r="X137" s="3"/>
      <c r="Y137" s="3"/>
      <c r="Z137" s="3"/>
      <c r="AA137" s="3"/>
      <c r="AB137" s="3"/>
      <c r="AC137" s="3"/>
      <c r="AD137" s="3"/>
    </row>
    <row r="138" spans="1:30" ht="15.75" customHeight="1">
      <c r="A138" s="3"/>
      <c r="B138" s="3" t="s">
        <v>263</v>
      </c>
      <c r="C138" s="17">
        <v>104</v>
      </c>
      <c r="D138" s="18">
        <v>36</v>
      </c>
      <c r="E138" s="18">
        <v>16</v>
      </c>
      <c r="F138" s="18">
        <v>18</v>
      </c>
      <c r="G138" s="18">
        <v>15</v>
      </c>
      <c r="H138" s="18">
        <v>31</v>
      </c>
      <c r="I138" s="18">
        <v>14</v>
      </c>
      <c r="J138" s="18">
        <v>9</v>
      </c>
      <c r="K138" s="19">
        <v>21.291</v>
      </c>
      <c r="L138" s="19" t="s">
        <v>330</v>
      </c>
      <c r="M138" s="19">
        <v>0</v>
      </c>
      <c r="N138" s="19">
        <v>11110</v>
      </c>
      <c r="O138" s="18"/>
      <c r="P138" s="18" t="s">
        <v>330</v>
      </c>
      <c r="Q138" s="18">
        <v>99.523966942148803</v>
      </c>
      <c r="R138" s="18" t="s">
        <v>329</v>
      </c>
      <c r="S138" s="18">
        <v>99.312129999999996</v>
      </c>
      <c r="T138" s="18" t="s">
        <v>329</v>
      </c>
      <c r="U138" s="69"/>
      <c r="V138" s="3"/>
      <c r="W138" s="3"/>
      <c r="X138" s="3"/>
      <c r="Y138" s="3"/>
      <c r="Z138" s="3"/>
      <c r="AA138" s="3"/>
      <c r="AB138" s="3"/>
      <c r="AC138" s="3"/>
      <c r="AD138" s="3"/>
    </row>
    <row r="139" spans="1:30" ht="15.75" customHeight="1">
      <c r="A139" s="3"/>
      <c r="B139" s="3" t="s">
        <v>264</v>
      </c>
      <c r="C139" s="17">
        <v>99</v>
      </c>
      <c r="D139" s="18">
        <v>31</v>
      </c>
      <c r="E139" s="18">
        <v>17</v>
      </c>
      <c r="F139" s="18">
        <v>19</v>
      </c>
      <c r="G139" s="18">
        <v>15</v>
      </c>
      <c r="H139" s="18">
        <v>26</v>
      </c>
      <c r="I139" s="18">
        <v>15</v>
      </c>
      <c r="J139" s="18">
        <v>10</v>
      </c>
      <c r="K139" s="19">
        <v>3929.1410000000001</v>
      </c>
      <c r="L139" s="19">
        <v>75.134</v>
      </c>
      <c r="M139" s="19">
        <v>1</v>
      </c>
      <c r="N139" s="19">
        <v>11130</v>
      </c>
      <c r="O139" s="18"/>
      <c r="P139" s="18">
        <v>77.754999999999995</v>
      </c>
      <c r="Q139" s="18">
        <v>94.094123787642005</v>
      </c>
      <c r="R139" s="18" t="s">
        <v>329</v>
      </c>
      <c r="S139" s="18">
        <v>96.540700000000001</v>
      </c>
      <c r="T139" s="18" t="s">
        <v>329</v>
      </c>
      <c r="U139" s="69"/>
      <c r="V139" s="3"/>
      <c r="W139" s="3"/>
      <c r="X139" s="3"/>
      <c r="Y139" s="3"/>
      <c r="Z139" s="3"/>
      <c r="AA139" s="3"/>
      <c r="AB139" s="3"/>
      <c r="AC139" s="3"/>
      <c r="AD139" s="3"/>
    </row>
    <row r="140" spans="1:30" ht="15.75" customHeight="1">
      <c r="A140" s="3"/>
      <c r="B140" s="3" t="s">
        <v>265</v>
      </c>
      <c r="C140" s="17">
        <v>38</v>
      </c>
      <c r="D140" s="18">
        <v>89</v>
      </c>
      <c r="E140" s="18">
        <v>57</v>
      </c>
      <c r="F140" s="18">
        <v>62</v>
      </c>
      <c r="G140" s="18">
        <v>53</v>
      </c>
      <c r="H140" s="18">
        <v>65</v>
      </c>
      <c r="I140" s="18">
        <v>45</v>
      </c>
      <c r="J140" s="18">
        <v>25</v>
      </c>
      <c r="K140" s="19">
        <v>7619.3209999999999</v>
      </c>
      <c r="L140" s="19">
        <v>214.684</v>
      </c>
      <c r="M140" s="19">
        <v>12</v>
      </c>
      <c r="N140" s="19">
        <v>2240</v>
      </c>
      <c r="O140" s="18"/>
      <c r="P140" s="18">
        <v>62.768999999999998</v>
      </c>
      <c r="Q140" s="18">
        <v>63.33775</v>
      </c>
      <c r="R140" s="18" t="s">
        <v>329</v>
      </c>
      <c r="S140" s="18">
        <v>87.158879999999996</v>
      </c>
      <c r="T140" s="18" t="s">
        <v>329</v>
      </c>
      <c r="U140" s="69"/>
      <c r="V140" s="3"/>
      <c r="W140" s="3"/>
      <c r="X140" s="3"/>
      <c r="Y140" s="3"/>
      <c r="Z140" s="3"/>
      <c r="AA140" s="3"/>
      <c r="AB140" s="3"/>
      <c r="AC140" s="3"/>
      <c r="AD140" s="3"/>
    </row>
    <row r="141" spans="1:30" ht="15.75" customHeight="1">
      <c r="A141" s="3"/>
      <c r="B141" s="3" t="s">
        <v>266</v>
      </c>
      <c r="C141" s="17">
        <v>89</v>
      </c>
      <c r="D141" s="18">
        <v>47</v>
      </c>
      <c r="E141" s="18">
        <v>21</v>
      </c>
      <c r="F141" s="18">
        <v>23</v>
      </c>
      <c r="G141" s="18">
        <v>18</v>
      </c>
      <c r="H141" s="18">
        <v>37</v>
      </c>
      <c r="I141" s="18">
        <v>18</v>
      </c>
      <c r="J141" s="18">
        <v>11</v>
      </c>
      <c r="K141" s="19">
        <v>6639.1229999999996</v>
      </c>
      <c r="L141" s="19">
        <v>140.61699999999999</v>
      </c>
      <c r="M141" s="19">
        <v>3</v>
      </c>
      <c r="N141" s="19">
        <v>4400</v>
      </c>
      <c r="O141" s="18"/>
      <c r="P141" s="18">
        <v>73.004000000000005</v>
      </c>
      <c r="Q141" s="18">
        <v>93.870915092487195</v>
      </c>
      <c r="R141" s="18" t="s">
        <v>329</v>
      </c>
      <c r="S141" s="18">
        <v>89.196770000000001</v>
      </c>
      <c r="T141" s="18" t="s">
        <v>329</v>
      </c>
      <c r="U141" s="69"/>
      <c r="V141" s="3"/>
      <c r="W141" s="3"/>
      <c r="X141" s="3"/>
      <c r="Y141" s="3"/>
      <c r="Z141" s="3"/>
      <c r="AA141" s="3"/>
      <c r="AB141" s="3"/>
      <c r="AC141" s="3"/>
      <c r="AD141" s="3"/>
    </row>
    <row r="142" spans="1:30" ht="15.75" customHeight="1">
      <c r="A142" s="3"/>
      <c r="B142" s="3" t="s">
        <v>267</v>
      </c>
      <c r="C142" s="17">
        <v>99</v>
      </c>
      <c r="D142" s="18">
        <v>80</v>
      </c>
      <c r="E142" s="18">
        <v>17</v>
      </c>
      <c r="F142" s="18">
        <v>18</v>
      </c>
      <c r="G142" s="18">
        <v>15</v>
      </c>
      <c r="H142" s="18">
        <v>56</v>
      </c>
      <c r="I142" s="18">
        <v>13</v>
      </c>
      <c r="J142" s="18">
        <v>8</v>
      </c>
      <c r="K142" s="19">
        <v>31376.67</v>
      </c>
      <c r="L142" s="19">
        <v>614.68399999999997</v>
      </c>
      <c r="M142" s="19">
        <v>10</v>
      </c>
      <c r="N142" s="19">
        <v>6360</v>
      </c>
      <c r="O142" s="18"/>
      <c r="P142" s="18">
        <v>74.813999999999993</v>
      </c>
      <c r="Q142" s="18">
        <v>93.841731608529201</v>
      </c>
      <c r="R142" s="18" t="s">
        <v>329</v>
      </c>
      <c r="S142" s="18">
        <v>95.30856</v>
      </c>
      <c r="T142" s="18" t="s">
        <v>329</v>
      </c>
      <c r="U142" s="69"/>
      <c r="V142" s="3"/>
      <c r="W142" s="3"/>
      <c r="X142" s="3"/>
      <c r="Y142" s="3"/>
      <c r="Z142" s="3"/>
      <c r="AA142" s="3"/>
      <c r="AB142" s="3"/>
      <c r="AC142" s="3"/>
      <c r="AD142" s="3"/>
    </row>
    <row r="143" spans="1:30" ht="15.75" customHeight="1">
      <c r="A143" s="3"/>
      <c r="B143" s="3" t="s">
        <v>268</v>
      </c>
      <c r="C143" s="17">
        <v>73</v>
      </c>
      <c r="D143" s="18">
        <v>58</v>
      </c>
      <c r="E143" s="18">
        <v>28</v>
      </c>
      <c r="F143" s="18">
        <v>31</v>
      </c>
      <c r="G143" s="18">
        <v>25</v>
      </c>
      <c r="H143" s="18">
        <v>41</v>
      </c>
      <c r="I143" s="18">
        <v>22</v>
      </c>
      <c r="J143" s="18">
        <v>13</v>
      </c>
      <c r="K143" s="19">
        <v>100699.395</v>
      </c>
      <c r="L143" s="19">
        <v>2348.7890000000002</v>
      </c>
      <c r="M143" s="19">
        <v>66</v>
      </c>
      <c r="N143" s="19">
        <v>3500</v>
      </c>
      <c r="O143" s="18"/>
      <c r="P143" s="18">
        <v>68.34</v>
      </c>
      <c r="Q143" s="18">
        <v>95.4200993038814</v>
      </c>
      <c r="R143" s="18" t="s">
        <v>331</v>
      </c>
      <c r="S143" s="18">
        <v>96.750960000000006</v>
      </c>
      <c r="T143" s="18" t="s">
        <v>329</v>
      </c>
      <c r="U143" s="69"/>
      <c r="V143" s="3"/>
      <c r="W143" s="3"/>
      <c r="X143" s="3"/>
      <c r="Y143" s="3"/>
      <c r="Z143" s="3"/>
      <c r="AA143" s="3"/>
      <c r="AB143" s="3"/>
      <c r="AC143" s="3"/>
      <c r="AD143" s="3"/>
    </row>
    <row r="144" spans="1:30" ht="15.75" customHeight="1">
      <c r="A144" s="3"/>
      <c r="B144" s="3" t="s">
        <v>269</v>
      </c>
      <c r="C144" s="17">
        <v>159</v>
      </c>
      <c r="D144" s="18">
        <v>17</v>
      </c>
      <c r="E144" s="18">
        <v>5</v>
      </c>
      <c r="F144" s="18">
        <v>6</v>
      </c>
      <c r="G144" s="18">
        <v>5</v>
      </c>
      <c r="H144" s="18">
        <v>15</v>
      </c>
      <c r="I144" s="18">
        <v>5</v>
      </c>
      <c r="J144" s="18">
        <v>3</v>
      </c>
      <c r="K144" s="19">
        <v>38611.794000000002</v>
      </c>
      <c r="L144" s="19">
        <v>386.56599999999997</v>
      </c>
      <c r="M144" s="19">
        <v>2</v>
      </c>
      <c r="N144" s="19">
        <v>13690</v>
      </c>
      <c r="O144" s="18"/>
      <c r="P144" s="18">
        <v>77.62</v>
      </c>
      <c r="Q144" s="18">
        <v>99.76249</v>
      </c>
      <c r="R144" s="18" t="s">
        <v>329</v>
      </c>
      <c r="S144" s="18">
        <v>97.104309999999998</v>
      </c>
      <c r="T144" s="18" t="s">
        <v>329</v>
      </c>
      <c r="U144" s="69"/>
      <c r="V144" s="3"/>
      <c r="W144" s="3"/>
      <c r="X144" s="3"/>
      <c r="Y144" s="3"/>
      <c r="Z144" s="3"/>
      <c r="AA144" s="3"/>
      <c r="AB144" s="3"/>
      <c r="AC144" s="3"/>
      <c r="AD144" s="3"/>
    </row>
    <row r="145" spans="1:30" ht="15.75" customHeight="1">
      <c r="A145" s="3"/>
      <c r="B145" s="3" t="s">
        <v>270</v>
      </c>
      <c r="C145" s="17">
        <v>166</v>
      </c>
      <c r="D145" s="18">
        <v>15</v>
      </c>
      <c r="E145" s="18">
        <v>4</v>
      </c>
      <c r="F145" s="18">
        <v>4</v>
      </c>
      <c r="G145" s="18">
        <v>3</v>
      </c>
      <c r="H145" s="18">
        <v>12</v>
      </c>
      <c r="I145" s="18">
        <v>3</v>
      </c>
      <c r="J145" s="18">
        <v>2</v>
      </c>
      <c r="K145" s="19">
        <v>10349.803</v>
      </c>
      <c r="L145" s="19">
        <v>82.754999999999995</v>
      </c>
      <c r="M145" s="19">
        <v>0</v>
      </c>
      <c r="N145" s="19">
        <v>21360</v>
      </c>
      <c r="O145" s="18"/>
      <c r="P145" s="18">
        <v>81.183000000000007</v>
      </c>
      <c r="Q145" s="18">
        <v>94.477048502149501</v>
      </c>
      <c r="R145" s="18" t="s">
        <v>329</v>
      </c>
      <c r="S145" s="18">
        <v>98.96275</v>
      </c>
      <c r="T145" s="18" t="s">
        <v>329</v>
      </c>
      <c r="U145" s="69"/>
      <c r="V145" s="3"/>
      <c r="W145" s="3"/>
      <c r="X145" s="3"/>
      <c r="Y145" s="3"/>
      <c r="Z145" s="3"/>
      <c r="AA145" s="3"/>
      <c r="AB145" s="3"/>
      <c r="AC145" s="3"/>
      <c r="AD145" s="3"/>
    </row>
    <row r="146" spans="1:30" ht="15.75" customHeight="1">
      <c r="A146" s="3"/>
      <c r="B146" s="3" t="s">
        <v>271</v>
      </c>
      <c r="C146" s="17">
        <v>142</v>
      </c>
      <c r="D146" s="18">
        <v>21</v>
      </c>
      <c r="E146" s="18">
        <v>8</v>
      </c>
      <c r="F146" s="18">
        <v>9</v>
      </c>
      <c r="G146" s="18">
        <v>7</v>
      </c>
      <c r="H146" s="18">
        <v>18</v>
      </c>
      <c r="I146" s="18">
        <v>7</v>
      </c>
      <c r="J146" s="18">
        <v>4</v>
      </c>
      <c r="K146" s="19">
        <v>2235.355</v>
      </c>
      <c r="L146" s="19">
        <v>26.172999999999998</v>
      </c>
      <c r="M146" s="19">
        <v>0</v>
      </c>
      <c r="N146" s="19">
        <v>92200</v>
      </c>
      <c r="O146" s="18"/>
      <c r="P146" s="18">
        <v>78.322999999999993</v>
      </c>
      <c r="Q146" s="18">
        <v>96.283739793612298</v>
      </c>
      <c r="R146" s="18" t="s">
        <v>329</v>
      </c>
      <c r="S146" s="18">
        <v>97.172600000000003</v>
      </c>
      <c r="T146" s="18" t="s">
        <v>329</v>
      </c>
      <c r="U146" s="69"/>
      <c r="V146" s="3"/>
      <c r="W146" s="3"/>
      <c r="X146" s="3"/>
      <c r="Y146" s="3"/>
      <c r="Z146" s="3"/>
      <c r="AA146" s="3"/>
      <c r="AB146" s="3"/>
      <c r="AC146" s="3"/>
      <c r="AD146" s="3"/>
    </row>
    <row r="147" spans="1:30" ht="15.75" customHeight="1">
      <c r="A147" s="3"/>
      <c r="B147" s="3" t="s">
        <v>272</v>
      </c>
      <c r="C147" s="17">
        <v>182</v>
      </c>
      <c r="D147" s="18">
        <v>7</v>
      </c>
      <c r="E147" s="18">
        <v>3</v>
      </c>
      <c r="F147" s="18">
        <v>4</v>
      </c>
      <c r="G147" s="18">
        <v>3</v>
      </c>
      <c r="H147" s="18">
        <v>6</v>
      </c>
      <c r="I147" s="18">
        <v>3</v>
      </c>
      <c r="J147" s="18">
        <v>2</v>
      </c>
      <c r="K147" s="19">
        <v>50293.438999999998</v>
      </c>
      <c r="L147" s="19">
        <v>457.036</v>
      </c>
      <c r="M147" s="19">
        <v>2</v>
      </c>
      <c r="N147" s="19">
        <v>27090</v>
      </c>
      <c r="O147" s="18"/>
      <c r="P147" s="18">
        <v>82.128</v>
      </c>
      <c r="Q147" s="18" t="s">
        <v>330</v>
      </c>
      <c r="R147" s="18" t="s">
        <v>329</v>
      </c>
      <c r="S147" s="18">
        <v>96.407989999999998</v>
      </c>
      <c r="T147" s="18" t="s">
        <v>329</v>
      </c>
      <c r="U147" s="69"/>
      <c r="V147" s="3"/>
      <c r="W147" s="3"/>
      <c r="X147" s="3"/>
      <c r="Y147" s="3"/>
      <c r="Z147" s="3"/>
      <c r="AA147" s="3"/>
      <c r="AB147" s="3"/>
      <c r="AC147" s="3"/>
      <c r="AD147" s="3"/>
    </row>
    <row r="148" spans="1:30" ht="15.75" customHeight="1">
      <c r="A148" s="3"/>
      <c r="B148" s="59" t="s">
        <v>273</v>
      </c>
      <c r="C148" s="17">
        <v>104</v>
      </c>
      <c r="D148" s="18">
        <v>33</v>
      </c>
      <c r="E148" s="18">
        <v>16</v>
      </c>
      <c r="F148" s="18">
        <v>18</v>
      </c>
      <c r="G148" s="18">
        <v>14</v>
      </c>
      <c r="H148" s="18">
        <v>27</v>
      </c>
      <c r="I148" s="18">
        <v>14</v>
      </c>
      <c r="J148" s="18">
        <v>12</v>
      </c>
      <c r="K148" s="19">
        <v>4068.8969999999999</v>
      </c>
      <c r="L148" s="19">
        <v>42.914999999999999</v>
      </c>
      <c r="M148" s="19">
        <v>1</v>
      </c>
      <c r="N148" s="19">
        <v>2560</v>
      </c>
      <c r="O148" s="18"/>
      <c r="P148" s="18">
        <v>71.730999999999995</v>
      </c>
      <c r="Q148" s="18">
        <v>99.167060000000006</v>
      </c>
      <c r="R148" s="18" t="s">
        <v>329</v>
      </c>
      <c r="S148" s="18">
        <v>90.579909999999998</v>
      </c>
      <c r="T148" s="18" t="s">
        <v>329</v>
      </c>
      <c r="U148" s="69"/>
      <c r="V148" s="3"/>
      <c r="W148" s="3"/>
      <c r="X148" s="3"/>
      <c r="Y148" s="3"/>
      <c r="Z148" s="3"/>
      <c r="AA148" s="3"/>
      <c r="AB148" s="3"/>
      <c r="AC148" s="3"/>
      <c r="AD148" s="3"/>
    </row>
    <row r="149" spans="1:30" ht="15.75" customHeight="1">
      <c r="A149" s="3"/>
      <c r="B149" s="3" t="s">
        <v>274</v>
      </c>
      <c r="C149" s="17">
        <v>130</v>
      </c>
      <c r="D149" s="18">
        <v>38</v>
      </c>
      <c r="E149" s="18">
        <v>11</v>
      </c>
      <c r="F149" s="18">
        <v>12</v>
      </c>
      <c r="G149" s="18">
        <v>10</v>
      </c>
      <c r="H149" s="18">
        <v>31</v>
      </c>
      <c r="I149" s="18">
        <v>10</v>
      </c>
      <c r="J149" s="18">
        <v>6</v>
      </c>
      <c r="K149" s="19">
        <v>19511.324000000001</v>
      </c>
      <c r="L149" s="19">
        <v>178.94800000000001</v>
      </c>
      <c r="M149" s="19">
        <v>2</v>
      </c>
      <c r="N149" s="19">
        <v>9520</v>
      </c>
      <c r="O149" s="18"/>
      <c r="P149" s="18">
        <v>74.837000000000003</v>
      </c>
      <c r="Q149" s="18">
        <v>98.6042873270397</v>
      </c>
      <c r="R149" s="18" t="s">
        <v>329</v>
      </c>
      <c r="S149" s="18">
        <v>91.46969</v>
      </c>
      <c r="T149" s="18" t="s">
        <v>329</v>
      </c>
      <c r="U149" s="69"/>
      <c r="V149" s="3"/>
      <c r="W149" s="3"/>
      <c r="X149" s="3"/>
      <c r="Y149" s="3"/>
      <c r="Z149" s="3"/>
      <c r="AA149" s="3"/>
      <c r="AB149" s="3"/>
      <c r="AC149" s="3"/>
      <c r="AD149" s="3"/>
    </row>
    <row r="150" spans="1:30" ht="15.75" customHeight="1">
      <c r="A150" s="3"/>
      <c r="B150" s="3" t="s">
        <v>275</v>
      </c>
      <c r="C150" s="17">
        <v>133</v>
      </c>
      <c r="D150" s="18">
        <v>26</v>
      </c>
      <c r="E150" s="18">
        <v>10</v>
      </c>
      <c r="F150" s="18">
        <v>11</v>
      </c>
      <c r="G150" s="18">
        <v>8</v>
      </c>
      <c r="H150" s="18">
        <v>22</v>
      </c>
      <c r="I150" s="18">
        <v>8</v>
      </c>
      <c r="J150" s="18">
        <v>5</v>
      </c>
      <c r="K150" s="19">
        <v>143456.91800000001</v>
      </c>
      <c r="L150" s="19">
        <v>1822.787</v>
      </c>
      <c r="M150" s="19">
        <v>19</v>
      </c>
      <c r="N150" s="19">
        <v>13220</v>
      </c>
      <c r="O150" s="18"/>
      <c r="P150" s="18">
        <v>70.263999999999996</v>
      </c>
      <c r="Q150" s="18">
        <v>99.684266699725896</v>
      </c>
      <c r="R150" s="18" t="s">
        <v>329</v>
      </c>
      <c r="S150" s="18">
        <v>97.506069999999994</v>
      </c>
      <c r="T150" s="18" t="s">
        <v>329</v>
      </c>
      <c r="U150" s="69"/>
      <c r="V150" s="3"/>
      <c r="W150" s="3"/>
      <c r="X150" s="3"/>
      <c r="Y150" s="3"/>
      <c r="Z150" s="3"/>
      <c r="AA150" s="3"/>
      <c r="AB150" s="3"/>
      <c r="AC150" s="3"/>
      <c r="AD150" s="3"/>
    </row>
    <row r="151" spans="1:30" ht="15.75" customHeight="1">
      <c r="A151" s="3"/>
      <c r="B151" s="3" t="s">
        <v>276</v>
      </c>
      <c r="C151" s="17">
        <v>56</v>
      </c>
      <c r="D151" s="18">
        <v>152</v>
      </c>
      <c r="E151" s="18">
        <v>42</v>
      </c>
      <c r="F151" s="18">
        <v>45</v>
      </c>
      <c r="G151" s="18">
        <v>38</v>
      </c>
      <c r="H151" s="18">
        <v>93</v>
      </c>
      <c r="I151" s="18">
        <v>31</v>
      </c>
      <c r="J151" s="18">
        <v>19</v>
      </c>
      <c r="K151" s="19">
        <v>11609.665999999999</v>
      </c>
      <c r="L151" s="19">
        <v>362.55900000000003</v>
      </c>
      <c r="M151" s="19">
        <v>14</v>
      </c>
      <c r="N151" s="19">
        <v>700</v>
      </c>
      <c r="O151" s="18"/>
      <c r="P151" s="18">
        <v>64.748999999999995</v>
      </c>
      <c r="Q151" s="18">
        <v>65.852271659391405</v>
      </c>
      <c r="R151" s="18" t="s">
        <v>329</v>
      </c>
      <c r="S151" s="18">
        <v>96.121309999999994</v>
      </c>
      <c r="T151" s="18" t="s">
        <v>329</v>
      </c>
      <c r="U151" s="69"/>
      <c r="V151" s="3"/>
      <c r="W151" s="3"/>
      <c r="X151" s="3"/>
      <c r="Y151" s="3"/>
      <c r="Z151" s="3"/>
      <c r="AA151" s="3"/>
      <c r="AB151" s="3"/>
      <c r="AC151" s="3"/>
      <c r="AD151" s="3"/>
    </row>
    <row r="152" spans="1:30" ht="15.75" customHeight="1">
      <c r="A152" s="3"/>
      <c r="B152" s="3" t="s">
        <v>277</v>
      </c>
      <c r="C152" s="17">
        <v>130</v>
      </c>
      <c r="D152" s="18">
        <v>28</v>
      </c>
      <c r="E152" s="18">
        <v>11</v>
      </c>
      <c r="F152" s="18">
        <v>11</v>
      </c>
      <c r="G152" s="18">
        <v>10</v>
      </c>
      <c r="H152" s="18">
        <v>23</v>
      </c>
      <c r="I152" s="18">
        <v>8</v>
      </c>
      <c r="J152" s="18">
        <v>7</v>
      </c>
      <c r="K152" s="19">
        <v>55.572000000000003</v>
      </c>
      <c r="L152" s="19" t="s">
        <v>330</v>
      </c>
      <c r="M152" s="19">
        <v>0</v>
      </c>
      <c r="N152" s="19">
        <v>14920</v>
      </c>
      <c r="O152" s="18"/>
      <c r="P152" s="18" t="s">
        <v>330</v>
      </c>
      <c r="Q152" s="18" t="s">
        <v>330</v>
      </c>
      <c r="R152" s="18" t="s">
        <v>329</v>
      </c>
      <c r="S152" s="18">
        <v>81.131789999999995</v>
      </c>
      <c r="T152" s="18" t="s">
        <v>329</v>
      </c>
      <c r="U152" s="69"/>
      <c r="V152" s="3"/>
      <c r="W152" s="3"/>
      <c r="X152" s="3"/>
      <c r="Y152" s="3"/>
      <c r="Z152" s="3"/>
      <c r="AA152" s="3"/>
      <c r="AB152" s="3"/>
      <c r="AC152" s="3"/>
      <c r="AD152" s="3"/>
    </row>
    <row r="153" spans="1:30" ht="15.75" customHeight="1">
      <c r="A153" s="3"/>
      <c r="B153" s="3" t="s">
        <v>278</v>
      </c>
      <c r="C153" s="17">
        <v>112</v>
      </c>
      <c r="D153" s="18">
        <v>23</v>
      </c>
      <c r="E153" s="18">
        <v>14</v>
      </c>
      <c r="F153" s="18">
        <v>16</v>
      </c>
      <c r="G153" s="18">
        <v>13</v>
      </c>
      <c r="H153" s="18">
        <v>19</v>
      </c>
      <c r="I153" s="18">
        <v>13</v>
      </c>
      <c r="J153" s="18">
        <v>9</v>
      </c>
      <c r="K153" s="19">
        <v>184.999</v>
      </c>
      <c r="L153" s="19">
        <v>2.7650000000000001</v>
      </c>
      <c r="M153" s="19">
        <v>0</v>
      </c>
      <c r="N153" s="19">
        <v>7260</v>
      </c>
      <c r="O153" s="18"/>
      <c r="P153" s="18">
        <v>75.198999999999998</v>
      </c>
      <c r="Q153" s="18" t="s">
        <v>330</v>
      </c>
      <c r="R153" s="18" t="s">
        <v>329</v>
      </c>
      <c r="S153" s="18" t="s">
        <v>330</v>
      </c>
      <c r="T153" s="18" t="s">
        <v>329</v>
      </c>
      <c r="U153" s="69"/>
      <c r="V153" s="3"/>
      <c r="W153" s="3"/>
      <c r="X153" s="3"/>
      <c r="Y153" s="3"/>
      <c r="Z153" s="3"/>
      <c r="AA153" s="3"/>
      <c r="AB153" s="3"/>
      <c r="AC153" s="3"/>
      <c r="AD153" s="3"/>
    </row>
    <row r="154" spans="1:30" ht="15.75" customHeight="1">
      <c r="A154" s="3"/>
      <c r="B154" s="3" t="s">
        <v>279</v>
      </c>
      <c r="C154" s="17">
        <v>96</v>
      </c>
      <c r="D154" s="18">
        <v>25</v>
      </c>
      <c r="E154" s="18">
        <v>18</v>
      </c>
      <c r="F154" s="18">
        <v>20</v>
      </c>
      <c r="G154" s="18">
        <v>17</v>
      </c>
      <c r="H154" s="18">
        <v>20</v>
      </c>
      <c r="I154" s="18">
        <v>17</v>
      </c>
      <c r="J154" s="18">
        <v>12</v>
      </c>
      <c r="K154" s="19">
        <v>109.462</v>
      </c>
      <c r="L154" s="19">
        <v>1.7310000000000001</v>
      </c>
      <c r="M154" s="19">
        <v>0</v>
      </c>
      <c r="N154" s="19">
        <v>6610</v>
      </c>
      <c r="O154" s="18"/>
      <c r="P154" s="18">
        <v>73.043000000000006</v>
      </c>
      <c r="Q154" s="18" t="s">
        <v>330</v>
      </c>
      <c r="R154" s="18" t="s">
        <v>329</v>
      </c>
      <c r="S154" s="18">
        <v>91.203310000000002</v>
      </c>
      <c r="T154" s="18" t="s">
        <v>329</v>
      </c>
      <c r="U154" s="69"/>
      <c r="V154" s="3"/>
      <c r="W154" s="3"/>
      <c r="X154" s="3"/>
      <c r="Y154" s="3"/>
      <c r="Z154" s="3"/>
      <c r="AA154" s="3"/>
      <c r="AB154" s="3"/>
      <c r="AC154" s="3"/>
      <c r="AD154" s="3"/>
    </row>
    <row r="155" spans="1:30" ht="15.75" customHeight="1">
      <c r="A155" s="3"/>
      <c r="B155" s="3" t="s">
        <v>280</v>
      </c>
      <c r="C155" s="17">
        <v>96</v>
      </c>
      <c r="D155" s="18">
        <v>31</v>
      </c>
      <c r="E155" s="18">
        <v>18</v>
      </c>
      <c r="F155" s="18">
        <v>19</v>
      </c>
      <c r="G155" s="18">
        <v>16</v>
      </c>
      <c r="H155" s="18">
        <v>26</v>
      </c>
      <c r="I155" s="18">
        <v>15</v>
      </c>
      <c r="J155" s="18">
        <v>10</v>
      </c>
      <c r="K155" s="19">
        <v>193.22800000000001</v>
      </c>
      <c r="L155" s="19">
        <v>4.843</v>
      </c>
      <c r="M155" s="19">
        <v>0</v>
      </c>
      <c r="N155" s="19">
        <v>4060</v>
      </c>
      <c r="O155" s="18"/>
      <c r="P155" s="18">
        <v>73.673000000000002</v>
      </c>
      <c r="Q155" s="18">
        <v>98.973260712460103</v>
      </c>
      <c r="R155" s="18" t="s">
        <v>329</v>
      </c>
      <c r="S155" s="18">
        <v>97.326300000000003</v>
      </c>
      <c r="T155" s="18" t="s">
        <v>329</v>
      </c>
      <c r="U155" s="69"/>
      <c r="V155" s="3"/>
      <c r="W155" s="3"/>
      <c r="X155" s="3"/>
      <c r="Y155" s="3"/>
      <c r="Z155" s="3"/>
      <c r="AA155" s="3"/>
      <c r="AB155" s="3"/>
      <c r="AC155" s="3"/>
      <c r="AD155" s="3"/>
    </row>
    <row r="156" spans="1:30" ht="15.75" customHeight="1">
      <c r="A156" s="3"/>
      <c r="B156" s="3" t="s">
        <v>281</v>
      </c>
      <c r="C156" s="17">
        <v>182</v>
      </c>
      <c r="D156" s="18">
        <v>11</v>
      </c>
      <c r="E156" s="18">
        <v>3</v>
      </c>
      <c r="F156" s="18">
        <v>3</v>
      </c>
      <c r="G156" s="18">
        <v>3</v>
      </c>
      <c r="H156" s="18">
        <v>10</v>
      </c>
      <c r="I156" s="18">
        <v>3</v>
      </c>
      <c r="J156" s="18">
        <v>1</v>
      </c>
      <c r="K156" s="19">
        <v>31.780999999999999</v>
      </c>
      <c r="L156" s="19" t="s">
        <v>330</v>
      </c>
      <c r="M156" s="19">
        <v>0</v>
      </c>
      <c r="N156" s="19" t="s">
        <v>335</v>
      </c>
      <c r="O156" s="18"/>
      <c r="P156" s="18" t="s">
        <v>330</v>
      </c>
      <c r="Q156" s="18" t="s">
        <v>330</v>
      </c>
      <c r="R156" s="18" t="s">
        <v>329</v>
      </c>
      <c r="S156" s="18">
        <v>93.064610000000002</v>
      </c>
      <c r="T156" s="18" t="s">
        <v>329</v>
      </c>
      <c r="U156" s="69"/>
      <c r="V156" s="3"/>
      <c r="W156" s="3"/>
      <c r="X156" s="3"/>
      <c r="Y156" s="3"/>
      <c r="Z156" s="3"/>
      <c r="AA156" s="3"/>
      <c r="AB156" s="3"/>
      <c r="AC156" s="3"/>
      <c r="AD156" s="3"/>
    </row>
    <row r="157" spans="1:30" ht="15.75" customHeight="1">
      <c r="A157" s="3"/>
      <c r="B157" s="3" t="s">
        <v>282</v>
      </c>
      <c r="C157" s="17">
        <v>49</v>
      </c>
      <c r="D157" s="18">
        <v>111</v>
      </c>
      <c r="E157" s="18">
        <v>47</v>
      </c>
      <c r="F157" s="18">
        <v>52</v>
      </c>
      <c r="G157" s="18">
        <v>43</v>
      </c>
      <c r="H157" s="18">
        <v>71</v>
      </c>
      <c r="I157" s="18">
        <v>35</v>
      </c>
      <c r="J157" s="18">
        <v>17</v>
      </c>
      <c r="K157" s="19">
        <v>190.34399999999999</v>
      </c>
      <c r="L157" s="19">
        <v>6.3849999999999998</v>
      </c>
      <c r="M157" s="19">
        <v>0</v>
      </c>
      <c r="N157" s="19">
        <v>1670</v>
      </c>
      <c r="O157" s="18"/>
      <c r="P157" s="18">
        <v>66.581999999999994</v>
      </c>
      <c r="Q157" s="18">
        <v>69.536385090987096</v>
      </c>
      <c r="R157" s="18" t="s">
        <v>331</v>
      </c>
      <c r="S157" s="18">
        <v>95.522869999999998</v>
      </c>
      <c r="T157" s="18" t="s">
        <v>329</v>
      </c>
      <c r="U157" s="69"/>
      <c r="V157" s="3"/>
      <c r="W157" s="3"/>
      <c r="X157" s="3"/>
      <c r="Y157" s="3"/>
      <c r="Z157" s="3"/>
      <c r="AA157" s="3"/>
      <c r="AB157" s="3"/>
      <c r="AC157" s="3"/>
      <c r="AD157" s="3"/>
    </row>
    <row r="158" spans="1:30" ht="15.75" customHeight="1">
      <c r="A158" s="3"/>
      <c r="B158" s="3" t="s">
        <v>283</v>
      </c>
      <c r="C158" s="17">
        <v>110</v>
      </c>
      <c r="D158" s="18">
        <v>44</v>
      </c>
      <c r="E158" s="18">
        <v>15</v>
      </c>
      <c r="F158" s="18">
        <v>16</v>
      </c>
      <c r="G158" s="18">
        <v>14</v>
      </c>
      <c r="H158" s="18">
        <v>36</v>
      </c>
      <c r="I158" s="18">
        <v>13</v>
      </c>
      <c r="J158" s="18">
        <v>8</v>
      </c>
      <c r="K158" s="19">
        <v>31540.371999999999</v>
      </c>
      <c r="L158" s="19">
        <v>619.11199999999997</v>
      </c>
      <c r="M158" s="19">
        <v>9</v>
      </c>
      <c r="N158" s="19">
        <v>25140</v>
      </c>
      <c r="O158" s="18" t="s">
        <v>331</v>
      </c>
      <c r="P158" s="18">
        <v>74.444000000000003</v>
      </c>
      <c r="Q158" s="18">
        <v>94.426342282874202</v>
      </c>
      <c r="R158" s="18" t="s">
        <v>329</v>
      </c>
      <c r="S158" s="18">
        <v>96.48227</v>
      </c>
      <c r="T158" s="18" t="s">
        <v>329</v>
      </c>
      <c r="U158" s="69"/>
      <c r="V158" s="3"/>
      <c r="W158" s="3"/>
      <c r="X158" s="3"/>
      <c r="Y158" s="3"/>
      <c r="Z158" s="3"/>
      <c r="AA158" s="3"/>
      <c r="AB158" s="3"/>
      <c r="AC158" s="3"/>
      <c r="AD158" s="3"/>
    </row>
    <row r="159" spans="1:30" ht="15.75" customHeight="1">
      <c r="A159" s="3"/>
      <c r="B159" s="3" t="s">
        <v>284</v>
      </c>
      <c r="C159" s="17">
        <v>49</v>
      </c>
      <c r="D159" s="18">
        <v>140</v>
      </c>
      <c r="E159" s="18">
        <v>47</v>
      </c>
      <c r="F159" s="18">
        <v>54</v>
      </c>
      <c r="G159" s="18">
        <v>44</v>
      </c>
      <c r="H159" s="18">
        <v>70</v>
      </c>
      <c r="I159" s="18">
        <v>42</v>
      </c>
      <c r="J159" s="18">
        <v>21</v>
      </c>
      <c r="K159" s="19">
        <v>15129.272999999999</v>
      </c>
      <c r="L159" s="19">
        <v>567.33600000000001</v>
      </c>
      <c r="M159" s="19">
        <v>27</v>
      </c>
      <c r="N159" s="19">
        <v>1050</v>
      </c>
      <c r="O159" s="18"/>
      <c r="P159" s="18">
        <v>66.929000000000002</v>
      </c>
      <c r="Q159" s="18">
        <v>52.0519616744511</v>
      </c>
      <c r="R159" s="18" t="s">
        <v>329</v>
      </c>
      <c r="S159" s="18">
        <v>72.838629999999995</v>
      </c>
      <c r="T159" s="18" t="s">
        <v>329</v>
      </c>
      <c r="U159" s="69"/>
      <c r="V159" s="3"/>
      <c r="W159" s="3"/>
      <c r="X159" s="3"/>
      <c r="Y159" s="3"/>
      <c r="Z159" s="3"/>
      <c r="AA159" s="3"/>
      <c r="AB159" s="3"/>
      <c r="AC159" s="3"/>
      <c r="AD159" s="3"/>
    </row>
    <row r="160" spans="1:30" ht="15.75" customHeight="1">
      <c r="A160" s="3"/>
      <c r="B160" s="3" t="s">
        <v>285</v>
      </c>
      <c r="C160" s="17">
        <v>148</v>
      </c>
      <c r="D160" s="18">
        <v>28</v>
      </c>
      <c r="E160" s="18">
        <v>7</v>
      </c>
      <c r="F160" s="18">
        <v>7</v>
      </c>
      <c r="G160" s="18">
        <v>6</v>
      </c>
      <c r="H160" s="18">
        <v>25</v>
      </c>
      <c r="I160" s="18">
        <v>6</v>
      </c>
      <c r="J160" s="18">
        <v>4</v>
      </c>
      <c r="K160" s="19">
        <v>8850.9750000000004</v>
      </c>
      <c r="L160" s="19">
        <v>90.400999999999996</v>
      </c>
      <c r="M160" s="19">
        <v>1</v>
      </c>
      <c r="N160" s="19">
        <v>5820</v>
      </c>
      <c r="O160" s="18"/>
      <c r="P160" s="18">
        <v>75.049000000000007</v>
      </c>
      <c r="Q160" s="18">
        <v>97.962407069351002</v>
      </c>
      <c r="R160" s="18" t="s">
        <v>329</v>
      </c>
      <c r="S160" s="18">
        <v>98.588269999999994</v>
      </c>
      <c r="T160" s="18" t="s">
        <v>329</v>
      </c>
      <c r="U160" s="69"/>
      <c r="V160" s="3"/>
      <c r="W160" s="3"/>
      <c r="X160" s="3"/>
      <c r="Y160" s="3"/>
      <c r="Z160" s="3"/>
      <c r="AA160" s="3"/>
      <c r="AB160" s="3"/>
      <c r="AC160" s="3"/>
      <c r="AD160" s="3"/>
    </row>
    <row r="161" spans="1:30" ht="15.75" customHeight="1">
      <c r="A161" s="3"/>
      <c r="B161" s="3" t="s">
        <v>286</v>
      </c>
      <c r="C161" s="17">
        <v>112</v>
      </c>
      <c r="D161" s="18">
        <v>17</v>
      </c>
      <c r="E161" s="18">
        <v>14</v>
      </c>
      <c r="F161" s="18">
        <v>15</v>
      </c>
      <c r="G161" s="18">
        <v>12</v>
      </c>
      <c r="H161" s="18">
        <v>14</v>
      </c>
      <c r="I161" s="18">
        <v>12</v>
      </c>
      <c r="J161" s="18">
        <v>9</v>
      </c>
      <c r="K161" s="19">
        <v>96.471000000000004</v>
      </c>
      <c r="L161" s="19">
        <v>1.6279999999999999</v>
      </c>
      <c r="M161" s="19">
        <v>0</v>
      </c>
      <c r="N161" s="19">
        <v>14100</v>
      </c>
      <c r="O161" s="18"/>
      <c r="P161" s="18">
        <v>73.302999999999997</v>
      </c>
      <c r="Q161" s="18">
        <v>93.954231134278402</v>
      </c>
      <c r="R161" s="18" t="s">
        <v>329</v>
      </c>
      <c r="S161" s="18">
        <v>94.685040000000001</v>
      </c>
      <c r="T161" s="18" t="s">
        <v>329</v>
      </c>
      <c r="U161" s="69"/>
      <c r="V161" s="3"/>
      <c r="W161" s="3"/>
      <c r="X161" s="3"/>
      <c r="Y161" s="3"/>
      <c r="Z161" s="3"/>
      <c r="AA161" s="3"/>
      <c r="AB161" s="3"/>
      <c r="AC161" s="3"/>
      <c r="AD161" s="3"/>
    </row>
    <row r="162" spans="1:30" ht="15.75" customHeight="1">
      <c r="A162" s="3"/>
      <c r="B162" s="3" t="s">
        <v>287</v>
      </c>
      <c r="C162" s="17">
        <v>5</v>
      </c>
      <c r="D162" s="18">
        <v>264</v>
      </c>
      <c r="E162" s="18">
        <v>120</v>
      </c>
      <c r="F162" s="18">
        <v>127</v>
      </c>
      <c r="G162" s="18">
        <v>113</v>
      </c>
      <c r="H162" s="18">
        <v>157</v>
      </c>
      <c r="I162" s="18">
        <v>87</v>
      </c>
      <c r="J162" s="18">
        <v>35</v>
      </c>
      <c r="K162" s="19">
        <v>6453.1840000000002</v>
      </c>
      <c r="L162" s="19">
        <v>229.22399999999999</v>
      </c>
      <c r="M162" s="19">
        <v>26</v>
      </c>
      <c r="N162" s="19">
        <v>700</v>
      </c>
      <c r="O162" s="18"/>
      <c r="P162" s="18">
        <v>51.317</v>
      </c>
      <c r="Q162" s="18">
        <v>45.650069999999999</v>
      </c>
      <c r="R162" s="18" t="s">
        <v>329</v>
      </c>
      <c r="S162" s="18">
        <v>99.323670000000007</v>
      </c>
      <c r="T162" s="18" t="s">
        <v>329</v>
      </c>
      <c r="U162" s="69"/>
      <c r="V162" s="3"/>
      <c r="W162" s="3"/>
      <c r="X162" s="3"/>
      <c r="Y162" s="3"/>
      <c r="Z162" s="3"/>
      <c r="AA162" s="3"/>
      <c r="AB162" s="3"/>
      <c r="AC162" s="3"/>
      <c r="AD162" s="3"/>
    </row>
    <row r="163" spans="1:30" ht="15.75" customHeight="1">
      <c r="A163" s="3"/>
      <c r="B163" s="3" t="s">
        <v>288</v>
      </c>
      <c r="C163" s="17">
        <v>182</v>
      </c>
      <c r="D163" s="18">
        <v>8</v>
      </c>
      <c r="E163" s="18">
        <v>3</v>
      </c>
      <c r="F163" s="18">
        <v>3</v>
      </c>
      <c r="G163" s="18">
        <v>3</v>
      </c>
      <c r="H163" s="18">
        <v>6</v>
      </c>
      <c r="I163" s="18">
        <v>2</v>
      </c>
      <c r="J163" s="18">
        <v>1</v>
      </c>
      <c r="K163" s="19">
        <v>5603.74</v>
      </c>
      <c r="L163" s="19">
        <v>50.066000000000003</v>
      </c>
      <c r="M163" s="19">
        <v>0</v>
      </c>
      <c r="N163" s="19">
        <v>55150</v>
      </c>
      <c r="O163" s="18"/>
      <c r="P163" s="18">
        <v>83.209000000000003</v>
      </c>
      <c r="Q163" s="18">
        <v>95.857327813677102</v>
      </c>
      <c r="R163" s="18" t="s">
        <v>329</v>
      </c>
      <c r="S163" s="18" t="s">
        <v>330</v>
      </c>
      <c r="T163" s="18" t="s">
        <v>329</v>
      </c>
      <c r="U163" s="69"/>
      <c r="V163" s="3"/>
      <c r="W163" s="3"/>
      <c r="X163" s="3"/>
      <c r="Y163" s="3"/>
      <c r="Z163" s="3"/>
      <c r="AA163" s="3"/>
      <c r="AB163" s="3"/>
      <c r="AC163" s="3"/>
      <c r="AD163" s="3"/>
    </row>
    <row r="164" spans="1:30" ht="15.75" customHeight="1">
      <c r="A164" s="3"/>
      <c r="B164" s="3" t="s">
        <v>289</v>
      </c>
      <c r="C164" s="17">
        <v>148</v>
      </c>
      <c r="D164" s="18">
        <v>18</v>
      </c>
      <c r="E164" s="18">
        <v>7</v>
      </c>
      <c r="F164" s="18">
        <v>8</v>
      </c>
      <c r="G164" s="18">
        <v>7</v>
      </c>
      <c r="H164" s="18">
        <v>16</v>
      </c>
      <c r="I164" s="18">
        <v>6</v>
      </c>
      <c r="J164" s="18">
        <v>4</v>
      </c>
      <c r="K164" s="19">
        <v>5426.2579999999998</v>
      </c>
      <c r="L164" s="19">
        <v>56.997999999999998</v>
      </c>
      <c r="M164" s="19">
        <v>0</v>
      </c>
      <c r="N164" s="19">
        <v>17750</v>
      </c>
      <c r="O164" s="18"/>
      <c r="P164" s="18">
        <v>76.409000000000006</v>
      </c>
      <c r="Q164" s="18" t="s">
        <v>330</v>
      </c>
      <c r="R164" s="18" t="s">
        <v>329</v>
      </c>
      <c r="S164" s="18" t="s">
        <v>330</v>
      </c>
      <c r="T164" s="18" t="s">
        <v>329</v>
      </c>
      <c r="U164" s="69"/>
      <c r="V164" s="3"/>
      <c r="W164" s="3"/>
      <c r="X164" s="3"/>
      <c r="Y164" s="3"/>
      <c r="Z164" s="3"/>
      <c r="AA164" s="3"/>
      <c r="AB164" s="3"/>
      <c r="AC164" s="3"/>
      <c r="AD164" s="3"/>
    </row>
    <row r="165" spans="1:30" ht="15.75" customHeight="1">
      <c r="A165" s="3"/>
      <c r="B165" s="3" t="s">
        <v>290</v>
      </c>
      <c r="C165" s="17">
        <v>182</v>
      </c>
      <c r="D165" s="18">
        <v>10</v>
      </c>
      <c r="E165" s="18">
        <v>3</v>
      </c>
      <c r="F165" s="18">
        <v>3</v>
      </c>
      <c r="G165" s="18">
        <v>2</v>
      </c>
      <c r="H165" s="18">
        <v>9</v>
      </c>
      <c r="I165" s="18">
        <v>2</v>
      </c>
      <c r="J165" s="18">
        <v>1</v>
      </c>
      <c r="K165" s="19">
        <v>2067.5259999999998</v>
      </c>
      <c r="L165" s="19">
        <v>21.523</v>
      </c>
      <c r="M165" s="19">
        <v>0</v>
      </c>
      <c r="N165" s="19">
        <v>23580</v>
      </c>
      <c r="O165" s="18"/>
      <c r="P165" s="18">
        <v>80.575000000000003</v>
      </c>
      <c r="Q165" s="18">
        <v>99.705960000000005</v>
      </c>
      <c r="R165" s="18" t="s">
        <v>329</v>
      </c>
      <c r="S165" s="18">
        <v>97.4923</v>
      </c>
      <c r="T165" s="18" t="s">
        <v>329</v>
      </c>
      <c r="U165" s="69"/>
      <c r="V165" s="3"/>
      <c r="W165" s="3"/>
      <c r="X165" s="3"/>
      <c r="Y165" s="3"/>
      <c r="Z165" s="3"/>
      <c r="AA165" s="3"/>
      <c r="AB165" s="3"/>
      <c r="AC165" s="3"/>
      <c r="AD165" s="3"/>
    </row>
    <row r="166" spans="1:30" ht="15.75" customHeight="1">
      <c r="A166" s="3"/>
      <c r="B166" s="3" t="s">
        <v>291</v>
      </c>
      <c r="C166" s="17">
        <v>73</v>
      </c>
      <c r="D166" s="18">
        <v>40</v>
      </c>
      <c r="E166" s="18">
        <v>28</v>
      </c>
      <c r="F166" s="18">
        <v>31</v>
      </c>
      <c r="G166" s="18">
        <v>26</v>
      </c>
      <c r="H166" s="18">
        <v>32</v>
      </c>
      <c r="I166" s="18">
        <v>24</v>
      </c>
      <c r="J166" s="18">
        <v>12</v>
      </c>
      <c r="K166" s="19">
        <v>583.59100000000001</v>
      </c>
      <c r="L166" s="19">
        <v>17.094999999999999</v>
      </c>
      <c r="M166" s="19">
        <v>0</v>
      </c>
      <c r="N166" s="19">
        <v>1830</v>
      </c>
      <c r="O166" s="18"/>
      <c r="P166" s="18">
        <v>68.106999999999999</v>
      </c>
      <c r="Q166" s="18" t="s">
        <v>330</v>
      </c>
      <c r="R166" s="18" t="s">
        <v>329</v>
      </c>
      <c r="S166" s="18" t="s">
        <v>330</v>
      </c>
      <c r="T166" s="18" t="s">
        <v>329</v>
      </c>
      <c r="U166" s="69"/>
      <c r="V166" s="3"/>
      <c r="W166" s="3"/>
      <c r="X166" s="3"/>
      <c r="Y166" s="3"/>
      <c r="Z166" s="3"/>
      <c r="AA166" s="3"/>
      <c r="AB166" s="3"/>
      <c r="AC166" s="3"/>
      <c r="AD166" s="3"/>
    </row>
    <row r="167" spans="1:30" ht="15.75" customHeight="1">
      <c r="A167" s="3"/>
      <c r="B167" s="3" t="s">
        <v>292</v>
      </c>
      <c r="C167" s="17">
        <v>3</v>
      </c>
      <c r="D167" s="18">
        <v>180</v>
      </c>
      <c r="E167" s="18">
        <v>137</v>
      </c>
      <c r="F167" s="18">
        <v>143</v>
      </c>
      <c r="G167" s="18">
        <v>130</v>
      </c>
      <c r="H167" s="18">
        <v>108</v>
      </c>
      <c r="I167" s="18">
        <v>85</v>
      </c>
      <c r="J167" s="18">
        <v>40</v>
      </c>
      <c r="K167" s="19">
        <v>10787.103999999999</v>
      </c>
      <c r="L167" s="19">
        <v>470.875</v>
      </c>
      <c r="M167" s="19">
        <v>61</v>
      </c>
      <c r="N167" s="19" t="s">
        <v>333</v>
      </c>
      <c r="O167" s="18"/>
      <c r="P167" s="18">
        <v>55.713000000000001</v>
      </c>
      <c r="Q167" s="18" t="s">
        <v>330</v>
      </c>
      <c r="R167" s="18" t="s">
        <v>329</v>
      </c>
      <c r="S167" s="18" t="s">
        <v>330</v>
      </c>
      <c r="T167" s="18" t="s">
        <v>329</v>
      </c>
      <c r="U167" s="69"/>
      <c r="V167" s="3"/>
      <c r="W167" s="3"/>
      <c r="X167" s="3"/>
      <c r="Y167" s="3"/>
      <c r="Z167" s="3"/>
      <c r="AA167" s="3"/>
      <c r="AB167" s="3"/>
      <c r="AC167" s="3"/>
      <c r="AD167" s="3"/>
    </row>
    <row r="168" spans="1:30" ht="15.75" customHeight="1">
      <c r="A168" s="3"/>
      <c r="B168" s="3" t="s">
        <v>293</v>
      </c>
      <c r="C168" s="17">
        <v>58</v>
      </c>
      <c r="D168" s="18">
        <v>60</v>
      </c>
      <c r="E168" s="18">
        <v>41</v>
      </c>
      <c r="F168" s="18">
        <v>47</v>
      </c>
      <c r="G168" s="18">
        <v>37</v>
      </c>
      <c r="H168" s="18">
        <v>47</v>
      </c>
      <c r="I168" s="18">
        <v>34</v>
      </c>
      <c r="J168" s="18">
        <v>11</v>
      </c>
      <c r="K168" s="19">
        <v>54490.406000000003</v>
      </c>
      <c r="L168" s="19">
        <v>1110.883</v>
      </c>
      <c r="M168" s="19">
        <v>42</v>
      </c>
      <c r="N168" s="19">
        <v>6800</v>
      </c>
      <c r="O168" s="18"/>
      <c r="P168" s="18">
        <v>57.658000000000001</v>
      </c>
      <c r="Q168" s="18">
        <v>92.877322624744195</v>
      </c>
      <c r="R168" s="18" t="s">
        <v>329</v>
      </c>
      <c r="S168" s="18" t="s">
        <v>330</v>
      </c>
      <c r="T168" s="18" t="s">
        <v>329</v>
      </c>
      <c r="U168" s="69"/>
      <c r="V168" s="3"/>
      <c r="W168" s="3"/>
      <c r="X168" s="3"/>
      <c r="Y168" s="3"/>
      <c r="Z168" s="3"/>
      <c r="AA168" s="3"/>
      <c r="AB168" s="3"/>
      <c r="AC168" s="3"/>
      <c r="AD168" s="3"/>
    </row>
    <row r="169" spans="1:30" ht="15.75" customHeight="1">
      <c r="A169" s="3"/>
      <c r="B169" s="3" t="s">
        <v>294</v>
      </c>
      <c r="C169" s="17">
        <v>13</v>
      </c>
      <c r="D169" s="18">
        <v>253</v>
      </c>
      <c r="E169" s="18">
        <v>93</v>
      </c>
      <c r="F169" s="18">
        <v>98</v>
      </c>
      <c r="G169" s="18">
        <v>87</v>
      </c>
      <c r="H169" s="18">
        <v>150</v>
      </c>
      <c r="I169" s="18">
        <v>60</v>
      </c>
      <c r="J169" s="18">
        <v>39</v>
      </c>
      <c r="K169" s="19">
        <v>12339.812</v>
      </c>
      <c r="L169" s="19">
        <v>445.77300000000002</v>
      </c>
      <c r="M169" s="19">
        <v>39</v>
      </c>
      <c r="N169" s="19">
        <v>970</v>
      </c>
      <c r="O169" s="18"/>
      <c r="P169" s="18">
        <v>56.134</v>
      </c>
      <c r="Q169" s="18">
        <v>26.831278552438299</v>
      </c>
      <c r="R169" s="18" t="s">
        <v>331</v>
      </c>
      <c r="S169" s="18">
        <v>40.64772</v>
      </c>
      <c r="T169" s="18" t="s">
        <v>329</v>
      </c>
      <c r="U169" s="69"/>
      <c r="V169" s="3"/>
      <c r="W169" s="3"/>
      <c r="X169" s="3"/>
      <c r="Y169" s="3"/>
      <c r="Z169" s="3"/>
      <c r="AA169" s="3"/>
      <c r="AB169" s="3"/>
      <c r="AC169" s="3"/>
      <c r="AD169" s="3"/>
    </row>
    <row r="170" spans="1:30" ht="15.75" customHeight="1">
      <c r="A170" s="3"/>
      <c r="B170" s="3" t="s">
        <v>295</v>
      </c>
      <c r="C170" s="17">
        <v>166</v>
      </c>
      <c r="D170" s="18">
        <v>11</v>
      </c>
      <c r="E170" s="18">
        <v>4</v>
      </c>
      <c r="F170" s="18">
        <v>4</v>
      </c>
      <c r="G170" s="18">
        <v>4</v>
      </c>
      <c r="H170" s="18">
        <v>9</v>
      </c>
      <c r="I170" s="18">
        <v>4</v>
      </c>
      <c r="J170" s="18">
        <v>3</v>
      </c>
      <c r="K170" s="19">
        <v>46121.699000000001</v>
      </c>
      <c r="L170" s="19">
        <v>412.87099999999998</v>
      </c>
      <c r="M170" s="19">
        <v>2</v>
      </c>
      <c r="N170" s="19">
        <v>29440</v>
      </c>
      <c r="O170" s="18"/>
      <c r="P170" s="18">
        <v>82.766999999999996</v>
      </c>
      <c r="Q170" s="18">
        <v>97.748896148278604</v>
      </c>
      <c r="R170" s="18" t="s">
        <v>329</v>
      </c>
      <c r="S170" s="18">
        <v>99.513350000000003</v>
      </c>
      <c r="T170" s="18" t="s">
        <v>329</v>
      </c>
      <c r="U170" s="69"/>
      <c r="V170" s="3"/>
      <c r="W170" s="3"/>
      <c r="X170" s="3"/>
      <c r="Y170" s="3"/>
      <c r="Z170" s="3"/>
      <c r="AA170" s="3"/>
      <c r="AB170" s="3"/>
      <c r="AC170" s="3"/>
      <c r="AD170" s="3"/>
    </row>
    <row r="171" spans="1:30" ht="15.75" customHeight="1">
      <c r="A171" s="3"/>
      <c r="B171" s="3" t="s">
        <v>296</v>
      </c>
      <c r="C171" s="17">
        <v>133</v>
      </c>
      <c r="D171" s="18">
        <v>21</v>
      </c>
      <c r="E171" s="18">
        <v>10</v>
      </c>
      <c r="F171" s="18">
        <v>11</v>
      </c>
      <c r="G171" s="18">
        <v>9</v>
      </c>
      <c r="H171" s="18">
        <v>18</v>
      </c>
      <c r="I171" s="18">
        <v>8</v>
      </c>
      <c r="J171" s="18">
        <v>5</v>
      </c>
      <c r="K171" s="19">
        <v>20715.009999999998</v>
      </c>
      <c r="L171" s="19">
        <v>323.26499999999999</v>
      </c>
      <c r="M171" s="19">
        <v>3</v>
      </c>
      <c r="N171" s="19">
        <v>3460</v>
      </c>
      <c r="O171" s="18"/>
      <c r="P171" s="18">
        <v>75.049000000000007</v>
      </c>
      <c r="Q171" s="18">
        <v>91.181359335045997</v>
      </c>
      <c r="R171" s="18" t="s">
        <v>329</v>
      </c>
      <c r="S171" s="18">
        <v>97.333780000000004</v>
      </c>
      <c r="T171" s="18" t="s">
        <v>329</v>
      </c>
      <c r="U171" s="69"/>
      <c r="V171" s="3"/>
      <c r="W171" s="3"/>
      <c r="X171" s="3"/>
      <c r="Y171" s="3"/>
      <c r="Z171" s="3"/>
      <c r="AA171" s="3"/>
      <c r="AB171" s="3"/>
      <c r="AC171" s="3"/>
      <c r="AD171" s="3"/>
    </row>
    <row r="172" spans="1:30" ht="15.75" customHeight="1">
      <c r="A172" s="3"/>
      <c r="B172" s="3" t="s">
        <v>297</v>
      </c>
      <c r="C172" s="17">
        <v>89</v>
      </c>
      <c r="D172" s="18">
        <v>44</v>
      </c>
      <c r="E172" s="18">
        <v>21</v>
      </c>
      <c r="F172" s="18">
        <v>23</v>
      </c>
      <c r="G172" s="18">
        <v>19</v>
      </c>
      <c r="H172" s="18">
        <v>36</v>
      </c>
      <c r="I172" s="18">
        <v>18</v>
      </c>
      <c r="J172" s="18">
        <v>12</v>
      </c>
      <c r="K172" s="19">
        <v>4668.4660000000003</v>
      </c>
      <c r="L172" s="19">
        <v>151.31299999999999</v>
      </c>
      <c r="M172" s="19">
        <v>3</v>
      </c>
      <c r="N172" s="19">
        <v>3060</v>
      </c>
      <c r="O172" s="18"/>
      <c r="P172" s="18">
        <v>73.067999999999998</v>
      </c>
      <c r="Q172" s="18">
        <v>94.932011295678294</v>
      </c>
      <c r="R172" s="18" t="s">
        <v>329</v>
      </c>
      <c r="S172" s="18">
        <v>92.953659999999999</v>
      </c>
      <c r="T172" s="18" t="s">
        <v>329</v>
      </c>
      <c r="U172" s="69"/>
      <c r="V172" s="3"/>
      <c r="W172" s="3"/>
      <c r="X172" s="3"/>
      <c r="Y172" s="3"/>
      <c r="Z172" s="3"/>
      <c r="AA172" s="3"/>
      <c r="AB172" s="3"/>
      <c r="AC172" s="3"/>
      <c r="AD172" s="3"/>
    </row>
    <row r="173" spans="1:30" ht="15.75" customHeight="1">
      <c r="A173" s="3"/>
      <c r="B173" s="3" t="s">
        <v>298</v>
      </c>
      <c r="C173" s="17">
        <v>27</v>
      </c>
      <c r="D173" s="18">
        <v>128</v>
      </c>
      <c r="E173" s="18">
        <v>70</v>
      </c>
      <c r="F173" s="18">
        <v>75</v>
      </c>
      <c r="G173" s="18">
        <v>65</v>
      </c>
      <c r="H173" s="18">
        <v>80</v>
      </c>
      <c r="I173" s="18">
        <v>48</v>
      </c>
      <c r="J173" s="18">
        <v>30</v>
      </c>
      <c r="K173" s="19">
        <v>40234.881999999998</v>
      </c>
      <c r="L173" s="19">
        <v>1319.0619999999999</v>
      </c>
      <c r="M173" s="19">
        <v>89</v>
      </c>
      <c r="N173" s="19">
        <v>1710</v>
      </c>
      <c r="O173" s="18"/>
      <c r="P173" s="18">
        <v>63.731999999999999</v>
      </c>
      <c r="Q173" s="18">
        <v>74.272559999999999</v>
      </c>
      <c r="R173" s="18" t="s">
        <v>329</v>
      </c>
      <c r="S173" s="18">
        <v>54.746679999999998</v>
      </c>
      <c r="T173" s="18" t="s">
        <v>329</v>
      </c>
      <c r="U173" s="69"/>
      <c r="V173" s="3"/>
      <c r="W173" s="3"/>
      <c r="X173" s="3"/>
      <c r="Y173" s="3"/>
      <c r="Z173" s="3"/>
      <c r="AA173" s="3"/>
      <c r="AB173" s="3"/>
      <c r="AC173" s="3"/>
      <c r="AD173" s="3"/>
    </row>
    <row r="174" spans="1:30" ht="15.75" customHeight="1">
      <c r="A174" s="3"/>
      <c r="B174" s="3" t="s">
        <v>299</v>
      </c>
      <c r="C174" s="17">
        <v>89</v>
      </c>
      <c r="D174" s="18">
        <v>48</v>
      </c>
      <c r="E174" s="18">
        <v>21</v>
      </c>
      <c r="F174" s="18">
        <v>24</v>
      </c>
      <c r="G174" s="18">
        <v>19</v>
      </c>
      <c r="H174" s="18">
        <v>41</v>
      </c>
      <c r="I174" s="18">
        <v>19</v>
      </c>
      <c r="J174" s="18">
        <v>12</v>
      </c>
      <c r="K174" s="19">
        <v>542.97500000000002</v>
      </c>
      <c r="L174" s="19">
        <v>9.7390000000000008</v>
      </c>
      <c r="M174" s="19">
        <v>0</v>
      </c>
      <c r="N174" s="19">
        <v>9950</v>
      </c>
      <c r="O174" s="18"/>
      <c r="P174" s="18">
        <v>71.277000000000001</v>
      </c>
      <c r="Q174" s="18">
        <v>94.675750593852499</v>
      </c>
      <c r="R174" s="18" t="s">
        <v>329</v>
      </c>
      <c r="S174" s="18">
        <v>91.399940000000001</v>
      </c>
      <c r="T174" s="18" t="s">
        <v>329</v>
      </c>
      <c r="U174" s="69"/>
      <c r="V174" s="3"/>
      <c r="W174" s="3"/>
      <c r="X174" s="3"/>
      <c r="Y174" s="3"/>
      <c r="Z174" s="3"/>
      <c r="AA174" s="3"/>
      <c r="AB174" s="3"/>
      <c r="AC174" s="3"/>
      <c r="AD174" s="3"/>
    </row>
    <row r="175" spans="1:30" ht="15.75" customHeight="1">
      <c r="A175" s="3"/>
      <c r="B175" s="3" t="s">
        <v>300</v>
      </c>
      <c r="C175" s="17">
        <v>36</v>
      </c>
      <c r="D175" s="18">
        <v>75</v>
      </c>
      <c r="E175" s="18">
        <v>61</v>
      </c>
      <c r="F175" s="18">
        <v>65</v>
      </c>
      <c r="G175" s="18">
        <v>56</v>
      </c>
      <c r="H175" s="18">
        <v>56</v>
      </c>
      <c r="I175" s="18">
        <v>45</v>
      </c>
      <c r="J175" s="18">
        <v>14</v>
      </c>
      <c r="K175" s="19">
        <v>1286.97</v>
      </c>
      <c r="L175" s="19">
        <v>37.732999999999997</v>
      </c>
      <c r="M175" s="19">
        <v>2</v>
      </c>
      <c r="N175" s="19">
        <v>3550</v>
      </c>
      <c r="O175" s="18"/>
      <c r="P175" s="18">
        <v>48.942999999999998</v>
      </c>
      <c r="Q175" s="18">
        <v>83.098291879186206</v>
      </c>
      <c r="R175" s="18" t="s">
        <v>329</v>
      </c>
      <c r="S175" s="18">
        <v>78.562049999999999</v>
      </c>
      <c r="T175" s="18" t="s">
        <v>329</v>
      </c>
      <c r="U175" s="69"/>
      <c r="V175" s="3"/>
      <c r="W175" s="3"/>
      <c r="X175" s="3"/>
      <c r="Y175" s="3"/>
      <c r="Z175" s="3"/>
      <c r="AA175" s="3"/>
      <c r="AB175" s="3"/>
      <c r="AC175" s="3"/>
      <c r="AD175" s="3"/>
    </row>
    <row r="176" spans="1:30" ht="15.75" customHeight="1">
      <c r="A176" s="3"/>
      <c r="B176" s="3" t="s">
        <v>301</v>
      </c>
      <c r="C176" s="17">
        <v>182</v>
      </c>
      <c r="D176" s="18">
        <v>7</v>
      </c>
      <c r="E176" s="18">
        <v>3</v>
      </c>
      <c r="F176" s="18">
        <v>3</v>
      </c>
      <c r="G176" s="18">
        <v>3</v>
      </c>
      <c r="H176" s="18">
        <v>6</v>
      </c>
      <c r="I176" s="18">
        <v>2</v>
      </c>
      <c r="J176" s="18">
        <v>2</v>
      </c>
      <c r="K176" s="19">
        <v>9779.4259999999995</v>
      </c>
      <c r="L176" s="19">
        <v>118.75</v>
      </c>
      <c r="M176" s="19">
        <v>0</v>
      </c>
      <c r="N176" s="19">
        <v>61610</v>
      </c>
      <c r="O176" s="18"/>
      <c r="P176" s="18">
        <v>82.346999999999994</v>
      </c>
      <c r="Q176" s="18" t="s">
        <v>330</v>
      </c>
      <c r="R176" s="18" t="s">
        <v>329</v>
      </c>
      <c r="S176" s="18">
        <v>99.682659999999998</v>
      </c>
      <c r="T176" s="18" t="s">
        <v>329</v>
      </c>
      <c r="U176" s="69"/>
      <c r="V176" s="3"/>
      <c r="W176" s="3"/>
      <c r="X176" s="3"/>
      <c r="Y176" s="3"/>
      <c r="Z176" s="3"/>
      <c r="AA176" s="3"/>
      <c r="AB176" s="3"/>
      <c r="AC176" s="3"/>
      <c r="AD176" s="3"/>
    </row>
    <row r="177" spans="1:30" ht="15.75" customHeight="1">
      <c r="A177" s="3"/>
      <c r="B177" s="3" t="s">
        <v>302</v>
      </c>
      <c r="C177" s="17">
        <v>166</v>
      </c>
      <c r="D177" s="18">
        <v>8</v>
      </c>
      <c r="E177" s="18">
        <v>4</v>
      </c>
      <c r="F177" s="18">
        <v>4</v>
      </c>
      <c r="G177" s="18">
        <v>4</v>
      </c>
      <c r="H177" s="18">
        <v>7</v>
      </c>
      <c r="I177" s="18">
        <v>3</v>
      </c>
      <c r="J177" s="18">
        <v>3</v>
      </c>
      <c r="K177" s="19">
        <v>8298.6630000000005</v>
      </c>
      <c r="L177" s="19">
        <v>86.033000000000001</v>
      </c>
      <c r="M177" s="19">
        <v>0</v>
      </c>
      <c r="N177" s="19">
        <v>88120</v>
      </c>
      <c r="O177" s="18" t="s">
        <v>331</v>
      </c>
      <c r="P177" s="18">
        <v>83.132999999999996</v>
      </c>
      <c r="Q177" s="18" t="s">
        <v>330</v>
      </c>
      <c r="R177" s="18" t="s">
        <v>329</v>
      </c>
      <c r="S177" s="18">
        <v>99.22775</v>
      </c>
      <c r="T177" s="18" t="s">
        <v>329</v>
      </c>
      <c r="U177" s="69"/>
      <c r="V177" s="3"/>
      <c r="W177" s="3"/>
      <c r="X177" s="3"/>
      <c r="Y177" s="3"/>
      <c r="Z177" s="3"/>
      <c r="AA177" s="3"/>
      <c r="AB177" s="3"/>
      <c r="AC177" s="3"/>
      <c r="AD177" s="3"/>
    </row>
    <row r="178" spans="1:30" ht="15.75" customHeight="1">
      <c r="A178" s="3"/>
      <c r="B178" s="3" t="s">
        <v>303</v>
      </c>
      <c r="C178" s="17">
        <v>120</v>
      </c>
      <c r="D178" s="18">
        <v>37</v>
      </c>
      <c r="E178" s="18">
        <v>13</v>
      </c>
      <c r="F178" s="18">
        <v>14</v>
      </c>
      <c r="G178" s="18">
        <v>12</v>
      </c>
      <c r="H178" s="18">
        <v>30</v>
      </c>
      <c r="I178" s="18">
        <v>11</v>
      </c>
      <c r="J178" s="18">
        <v>7</v>
      </c>
      <c r="K178" s="19">
        <v>18502.413</v>
      </c>
      <c r="L178" s="19">
        <v>437.84100000000001</v>
      </c>
      <c r="M178" s="19">
        <v>6</v>
      </c>
      <c r="N178" s="19" t="s">
        <v>334</v>
      </c>
      <c r="O178" s="18"/>
      <c r="P178" s="18">
        <v>69.652000000000001</v>
      </c>
      <c r="Q178" s="18">
        <v>85.533709999999999</v>
      </c>
      <c r="R178" s="18" t="s">
        <v>329</v>
      </c>
      <c r="S178" s="18">
        <v>70.867090000000005</v>
      </c>
      <c r="T178" s="18" t="s">
        <v>329</v>
      </c>
      <c r="U178" s="69"/>
      <c r="V178" s="3"/>
      <c r="W178" s="3"/>
      <c r="X178" s="3"/>
      <c r="Y178" s="3"/>
      <c r="Z178" s="3"/>
      <c r="AA178" s="3"/>
      <c r="AB178" s="3"/>
      <c r="AC178" s="3"/>
      <c r="AD178" s="3"/>
    </row>
    <row r="179" spans="1:30" ht="15.75" customHeight="1">
      <c r="A179" s="3"/>
      <c r="B179" s="3" t="s">
        <v>304</v>
      </c>
      <c r="C179" s="17">
        <v>52</v>
      </c>
      <c r="D179" s="18">
        <v>108</v>
      </c>
      <c r="E179" s="18">
        <v>45</v>
      </c>
      <c r="F179" s="18">
        <v>50</v>
      </c>
      <c r="G179" s="18">
        <v>40</v>
      </c>
      <c r="H179" s="18">
        <v>85</v>
      </c>
      <c r="I179" s="18">
        <v>39</v>
      </c>
      <c r="J179" s="18">
        <v>21</v>
      </c>
      <c r="K179" s="19">
        <v>8481.8549999999996</v>
      </c>
      <c r="L179" s="19">
        <v>256.30500000000001</v>
      </c>
      <c r="M179" s="19">
        <v>12</v>
      </c>
      <c r="N179" s="19">
        <v>1080</v>
      </c>
      <c r="O179" s="18"/>
      <c r="P179" s="18">
        <v>69.581999999999994</v>
      </c>
      <c r="Q179" s="18">
        <v>99.75018</v>
      </c>
      <c r="R179" s="18" t="s">
        <v>329</v>
      </c>
      <c r="S179" s="18">
        <v>97.223320000000001</v>
      </c>
      <c r="T179" s="18" t="s">
        <v>329</v>
      </c>
      <c r="U179" s="69"/>
      <c r="V179" s="3"/>
      <c r="W179" s="3"/>
      <c r="X179" s="3"/>
      <c r="Y179" s="3"/>
      <c r="Z179" s="3"/>
      <c r="AA179" s="3"/>
      <c r="AB179" s="3"/>
      <c r="AC179" s="3"/>
      <c r="AD179" s="3"/>
    </row>
    <row r="180" spans="1:30" ht="15.75" customHeight="1">
      <c r="A180" s="3"/>
      <c r="B180" s="3" t="s">
        <v>305</v>
      </c>
      <c r="C180" s="17">
        <v>125</v>
      </c>
      <c r="D180" s="18">
        <v>37</v>
      </c>
      <c r="E180" s="18">
        <v>12</v>
      </c>
      <c r="F180" s="18">
        <v>14</v>
      </c>
      <c r="G180" s="18">
        <v>11</v>
      </c>
      <c r="H180" s="18">
        <v>30</v>
      </c>
      <c r="I180" s="18">
        <v>11</v>
      </c>
      <c r="J180" s="18">
        <v>7</v>
      </c>
      <c r="K180" s="19">
        <v>67959.358999999997</v>
      </c>
      <c r="L180" s="19">
        <v>714.64099999999996</v>
      </c>
      <c r="M180" s="19">
        <v>9</v>
      </c>
      <c r="N180" s="19">
        <v>5780</v>
      </c>
      <c r="O180" s="18"/>
      <c r="P180" s="18">
        <v>74.616</v>
      </c>
      <c r="Q180" s="18">
        <v>96.430914167253903</v>
      </c>
      <c r="R180" s="18" t="s">
        <v>329</v>
      </c>
      <c r="S180" s="18">
        <v>96.340339999999998</v>
      </c>
      <c r="T180" s="18" t="s">
        <v>331</v>
      </c>
      <c r="U180" s="69"/>
      <c r="V180" s="3"/>
      <c r="W180" s="3"/>
      <c r="X180" s="3"/>
      <c r="Y180" s="3"/>
      <c r="Z180" s="3"/>
      <c r="AA180" s="3"/>
      <c r="AB180" s="3"/>
      <c r="AC180" s="3"/>
      <c r="AD180" s="3"/>
    </row>
    <row r="181" spans="1:30" ht="15.75" customHeight="1">
      <c r="A181" s="3"/>
      <c r="B181" s="3" t="s">
        <v>306</v>
      </c>
      <c r="C181" s="17">
        <v>153</v>
      </c>
      <c r="D181" s="18">
        <v>37</v>
      </c>
      <c r="E181" s="18">
        <v>6</v>
      </c>
      <c r="F181" s="18">
        <v>6</v>
      </c>
      <c r="G181" s="18">
        <v>5</v>
      </c>
      <c r="H181" s="18">
        <v>33</v>
      </c>
      <c r="I181" s="18">
        <v>5</v>
      </c>
      <c r="J181" s="18">
        <v>4</v>
      </c>
      <c r="K181" s="19">
        <v>2078.453</v>
      </c>
      <c r="L181" s="19">
        <v>23.390999999999998</v>
      </c>
      <c r="M181" s="19">
        <v>0</v>
      </c>
      <c r="N181" s="19">
        <v>5150</v>
      </c>
      <c r="O181" s="18"/>
      <c r="P181" s="18">
        <v>75.531999999999996</v>
      </c>
      <c r="Q181" s="18">
        <v>97.63467</v>
      </c>
      <c r="R181" s="18" t="s">
        <v>329</v>
      </c>
      <c r="S181" s="18">
        <v>88.293700000000001</v>
      </c>
      <c r="T181" s="18" t="s">
        <v>329</v>
      </c>
      <c r="U181" s="69"/>
      <c r="V181" s="3"/>
      <c r="W181" s="3"/>
      <c r="X181" s="3"/>
      <c r="Y181" s="3"/>
      <c r="Z181" s="3"/>
      <c r="AA181" s="3"/>
      <c r="AB181" s="3"/>
      <c r="AC181" s="3"/>
      <c r="AD181" s="3"/>
    </row>
    <row r="182" spans="1:30" ht="15.75" customHeight="1">
      <c r="A182" s="3"/>
      <c r="B182" s="3" t="s">
        <v>307</v>
      </c>
      <c r="C182" s="17">
        <v>41</v>
      </c>
      <c r="D182" s="18">
        <v>176</v>
      </c>
      <c r="E182" s="18">
        <v>53</v>
      </c>
      <c r="F182" s="18">
        <v>57</v>
      </c>
      <c r="G182" s="18">
        <v>48</v>
      </c>
      <c r="H182" s="18">
        <v>132</v>
      </c>
      <c r="I182" s="18">
        <v>45</v>
      </c>
      <c r="J182" s="18">
        <v>22</v>
      </c>
      <c r="K182" s="19">
        <v>1184.7650000000001</v>
      </c>
      <c r="L182" s="19">
        <v>43.863</v>
      </c>
      <c r="M182" s="19">
        <v>3</v>
      </c>
      <c r="N182" s="19">
        <v>2680</v>
      </c>
      <c r="O182" s="18"/>
      <c r="P182" s="18">
        <v>68.513999999999996</v>
      </c>
      <c r="Q182" s="18">
        <v>58.3089827995937</v>
      </c>
      <c r="R182" s="18" t="s">
        <v>329</v>
      </c>
      <c r="S182" s="18">
        <v>97.847639999999998</v>
      </c>
      <c r="T182" s="18" t="s">
        <v>329</v>
      </c>
      <c r="U182" s="69"/>
      <c r="V182" s="3"/>
      <c r="W182" s="3"/>
      <c r="X182" s="3"/>
      <c r="Y182" s="3"/>
      <c r="Z182" s="3"/>
      <c r="AA182" s="3"/>
      <c r="AB182" s="3"/>
      <c r="AC182" s="3"/>
      <c r="AD182" s="3"/>
    </row>
    <row r="183" spans="1:30" ht="15.75" customHeight="1">
      <c r="A183" s="3"/>
      <c r="B183" s="3" t="s">
        <v>308</v>
      </c>
      <c r="C183" s="17">
        <v>24</v>
      </c>
      <c r="D183" s="18">
        <v>146</v>
      </c>
      <c r="E183" s="18">
        <v>78</v>
      </c>
      <c r="F183" s="18">
        <v>84</v>
      </c>
      <c r="G183" s="18">
        <v>72</v>
      </c>
      <c r="H183" s="18">
        <v>90</v>
      </c>
      <c r="I183" s="18">
        <v>52</v>
      </c>
      <c r="J183" s="18">
        <v>27</v>
      </c>
      <c r="K183" s="19">
        <v>7304.5780000000004</v>
      </c>
      <c r="L183" s="19">
        <v>256.47199999999998</v>
      </c>
      <c r="M183" s="19">
        <v>20</v>
      </c>
      <c r="N183" s="19">
        <v>570</v>
      </c>
      <c r="O183" s="18"/>
      <c r="P183" s="18">
        <v>60.174999999999997</v>
      </c>
      <c r="Q183" s="18">
        <v>60.409944672291701</v>
      </c>
      <c r="R183" s="18" t="s">
        <v>329</v>
      </c>
      <c r="S183" s="18">
        <v>93.025540000000007</v>
      </c>
      <c r="T183" s="18" t="s">
        <v>329</v>
      </c>
      <c r="U183" s="69"/>
      <c r="V183" s="3"/>
      <c r="W183" s="3"/>
      <c r="X183" s="3"/>
      <c r="Y183" s="3"/>
      <c r="Z183" s="3"/>
      <c r="AA183" s="3"/>
      <c r="AB183" s="3"/>
      <c r="AC183" s="3"/>
      <c r="AD183" s="3"/>
    </row>
    <row r="184" spans="1:30" ht="15.75" customHeight="1">
      <c r="A184" s="3"/>
      <c r="B184" s="3" t="s">
        <v>309</v>
      </c>
      <c r="C184" s="17">
        <v>99</v>
      </c>
      <c r="D184" s="18">
        <v>22</v>
      </c>
      <c r="E184" s="18">
        <v>17</v>
      </c>
      <c r="F184" s="18">
        <v>15</v>
      </c>
      <c r="G184" s="18">
        <v>18</v>
      </c>
      <c r="H184" s="18">
        <v>19</v>
      </c>
      <c r="I184" s="18">
        <v>14</v>
      </c>
      <c r="J184" s="18">
        <v>7</v>
      </c>
      <c r="K184" s="19">
        <v>106.17</v>
      </c>
      <c r="L184" s="19">
        <v>2.5939999999999999</v>
      </c>
      <c r="M184" s="19">
        <v>0</v>
      </c>
      <c r="N184" s="19">
        <v>4260</v>
      </c>
      <c r="O184" s="18"/>
      <c r="P184" s="18">
        <v>72.989000000000004</v>
      </c>
      <c r="Q184" s="18">
        <v>99.385534523054105</v>
      </c>
      <c r="R184" s="18" t="s">
        <v>329</v>
      </c>
      <c r="S184" s="18">
        <v>96.087040000000002</v>
      </c>
      <c r="T184" s="18" t="s">
        <v>329</v>
      </c>
      <c r="U184" s="69"/>
      <c r="V184" s="3"/>
      <c r="W184" s="3"/>
      <c r="X184" s="3"/>
      <c r="Y184" s="3"/>
      <c r="Z184" s="3"/>
      <c r="AA184" s="3"/>
      <c r="AB184" s="3"/>
      <c r="AC184" s="3"/>
      <c r="AD184" s="3"/>
    </row>
    <row r="185" spans="1:30" ht="15.75" customHeight="1">
      <c r="A185" s="3"/>
      <c r="B185" s="3" t="s">
        <v>310</v>
      </c>
      <c r="C185" s="17">
        <v>94</v>
      </c>
      <c r="D185" s="18">
        <v>31</v>
      </c>
      <c r="E185" s="18">
        <v>20</v>
      </c>
      <c r="F185" s="18">
        <v>22</v>
      </c>
      <c r="G185" s="18">
        <v>18</v>
      </c>
      <c r="H185" s="18">
        <v>27</v>
      </c>
      <c r="I185" s="18">
        <v>18</v>
      </c>
      <c r="J185" s="18">
        <v>13</v>
      </c>
      <c r="K185" s="19">
        <v>1360.088</v>
      </c>
      <c r="L185" s="19">
        <v>18.984000000000002</v>
      </c>
      <c r="M185" s="19">
        <v>0</v>
      </c>
      <c r="N185" s="19">
        <v>20070</v>
      </c>
      <c r="O185" s="18"/>
      <c r="P185" s="18">
        <v>70.52</v>
      </c>
      <c r="Q185" s="18">
        <v>98.864490000000004</v>
      </c>
      <c r="R185" s="18" t="s">
        <v>329</v>
      </c>
      <c r="S185" s="18">
        <v>98.733509999999995</v>
      </c>
      <c r="T185" s="18" t="s">
        <v>329</v>
      </c>
      <c r="U185" s="69"/>
      <c r="V185" s="3"/>
      <c r="W185" s="3"/>
      <c r="X185" s="3"/>
      <c r="Y185" s="3"/>
      <c r="Z185" s="3"/>
      <c r="AA185" s="3"/>
      <c r="AB185" s="3"/>
      <c r="AC185" s="3"/>
      <c r="AD185" s="3"/>
    </row>
    <row r="186" spans="1:30" ht="15.75" customHeight="1">
      <c r="A186" s="3"/>
      <c r="B186" s="3" t="s">
        <v>311</v>
      </c>
      <c r="C186" s="17">
        <v>112</v>
      </c>
      <c r="D186" s="18">
        <v>57</v>
      </c>
      <c r="E186" s="18">
        <v>14</v>
      </c>
      <c r="F186" s="18">
        <v>15</v>
      </c>
      <c r="G186" s="18">
        <v>13</v>
      </c>
      <c r="H186" s="18">
        <v>44</v>
      </c>
      <c r="I186" s="18">
        <v>12</v>
      </c>
      <c r="J186" s="18">
        <v>8</v>
      </c>
      <c r="K186" s="19">
        <v>11253.554</v>
      </c>
      <c r="L186" s="19">
        <v>201.68199999999999</v>
      </c>
      <c r="M186" s="19">
        <v>3</v>
      </c>
      <c r="N186" s="19">
        <v>4230</v>
      </c>
      <c r="O186" s="18"/>
      <c r="P186" s="18">
        <v>74.981999999999999</v>
      </c>
      <c r="Q186" s="18">
        <v>79.130576248350394</v>
      </c>
      <c r="R186" s="18" t="s">
        <v>329</v>
      </c>
      <c r="S186" s="18">
        <v>99.613190000000003</v>
      </c>
      <c r="T186" s="18" t="s">
        <v>329</v>
      </c>
      <c r="U186" s="69"/>
      <c r="V186" s="3"/>
      <c r="W186" s="3"/>
      <c r="X186" s="3"/>
      <c r="Y186" s="3"/>
      <c r="Z186" s="3"/>
      <c r="AA186" s="3"/>
      <c r="AB186" s="3"/>
      <c r="AC186" s="3"/>
      <c r="AD186" s="3"/>
    </row>
    <row r="187" spans="1:30" ht="15.75" customHeight="1">
      <c r="A187" s="3"/>
      <c r="B187" s="3" t="s">
        <v>312</v>
      </c>
      <c r="C187" s="17">
        <v>112</v>
      </c>
      <c r="D187" s="18">
        <v>75</v>
      </c>
      <c r="E187" s="18">
        <v>14</v>
      </c>
      <c r="F187" s="18">
        <v>15</v>
      </c>
      <c r="G187" s="18">
        <v>12</v>
      </c>
      <c r="H187" s="18">
        <v>56</v>
      </c>
      <c r="I187" s="18">
        <v>12</v>
      </c>
      <c r="J187" s="18">
        <v>7</v>
      </c>
      <c r="K187" s="19">
        <v>78665.83</v>
      </c>
      <c r="L187" s="19">
        <v>1288.7239999999999</v>
      </c>
      <c r="M187" s="19">
        <v>19</v>
      </c>
      <c r="N187" s="19">
        <v>10830</v>
      </c>
      <c r="O187" s="18"/>
      <c r="P187" s="18">
        <v>75.528000000000006</v>
      </c>
      <c r="Q187" s="18">
        <v>92.660599845171703</v>
      </c>
      <c r="R187" s="18" t="s">
        <v>329</v>
      </c>
      <c r="S187" s="18">
        <v>93.179850000000002</v>
      </c>
      <c r="T187" s="18" t="s">
        <v>329</v>
      </c>
      <c r="U187" s="69"/>
      <c r="V187" s="3"/>
      <c r="W187" s="3"/>
      <c r="X187" s="3"/>
      <c r="Y187" s="3"/>
      <c r="Z187" s="3"/>
      <c r="AA187" s="3"/>
      <c r="AB187" s="3"/>
      <c r="AC187" s="3"/>
      <c r="AD187" s="3"/>
    </row>
    <row r="188" spans="1:30" ht="15.75" customHeight="1">
      <c r="A188" s="3"/>
      <c r="B188" s="3" t="s">
        <v>313</v>
      </c>
      <c r="C188" s="17">
        <v>42</v>
      </c>
      <c r="D188" s="18">
        <v>91</v>
      </c>
      <c r="E188" s="18">
        <v>51</v>
      </c>
      <c r="F188" s="18">
        <v>59</v>
      </c>
      <c r="G188" s="18">
        <v>44</v>
      </c>
      <c r="H188" s="18">
        <v>73</v>
      </c>
      <c r="I188" s="18">
        <v>44</v>
      </c>
      <c r="J188" s="18">
        <v>23</v>
      </c>
      <c r="K188" s="19">
        <v>5373.5020000000004</v>
      </c>
      <c r="L188" s="19">
        <v>111.94199999999999</v>
      </c>
      <c r="M188" s="19">
        <v>6</v>
      </c>
      <c r="N188" s="19">
        <v>8020</v>
      </c>
      <c r="O188" s="18"/>
      <c r="P188" s="18">
        <v>65.733999999999995</v>
      </c>
      <c r="Q188" s="18">
        <v>99.652060000000006</v>
      </c>
      <c r="R188" s="18" t="s">
        <v>329</v>
      </c>
      <c r="S188" s="18" t="s">
        <v>330</v>
      </c>
      <c r="T188" s="18" t="s">
        <v>329</v>
      </c>
      <c r="U188" s="69"/>
      <c r="V188" s="3"/>
      <c r="W188" s="3"/>
      <c r="X188" s="3"/>
      <c r="Y188" s="3"/>
      <c r="Z188" s="3"/>
      <c r="AA188" s="3"/>
      <c r="AB188" s="3"/>
      <c r="AC188" s="3"/>
      <c r="AD188" s="3"/>
    </row>
    <row r="189" spans="1:30" ht="15.75" customHeight="1">
      <c r="A189" s="3"/>
      <c r="B189" s="3" t="s">
        <v>314</v>
      </c>
      <c r="C189" s="17">
        <v>77</v>
      </c>
      <c r="D189" s="18">
        <v>57</v>
      </c>
      <c r="E189" s="18">
        <v>27</v>
      </c>
      <c r="F189" s="18">
        <v>30</v>
      </c>
      <c r="G189" s="18">
        <v>25</v>
      </c>
      <c r="H189" s="18">
        <v>44</v>
      </c>
      <c r="I189" s="18">
        <v>23</v>
      </c>
      <c r="J189" s="18">
        <v>18</v>
      </c>
      <c r="K189" s="19">
        <v>9.9160000000000004</v>
      </c>
      <c r="L189" s="19" t="s">
        <v>330</v>
      </c>
      <c r="M189" s="19">
        <v>0</v>
      </c>
      <c r="N189" s="19">
        <v>5720</v>
      </c>
      <c r="O189" s="18"/>
      <c r="P189" s="18" t="s">
        <v>330</v>
      </c>
      <c r="Q189" s="18" t="s">
        <v>330</v>
      </c>
      <c r="R189" s="18" t="s">
        <v>329</v>
      </c>
      <c r="S189" s="18">
        <v>96.077029999999993</v>
      </c>
      <c r="T189" s="18" t="s">
        <v>329</v>
      </c>
      <c r="U189" s="69"/>
      <c r="V189" s="3"/>
      <c r="W189" s="3"/>
      <c r="X189" s="3"/>
      <c r="Y189" s="3"/>
      <c r="Z189" s="3"/>
      <c r="AA189" s="3"/>
      <c r="AB189" s="3"/>
      <c r="AC189" s="3"/>
      <c r="AD189" s="3"/>
    </row>
    <row r="190" spans="1:30" ht="15.75" customHeight="1">
      <c r="A190" s="3"/>
      <c r="B190" s="3" t="s">
        <v>315</v>
      </c>
      <c r="C190" s="17">
        <v>40</v>
      </c>
      <c r="D190" s="18">
        <v>187</v>
      </c>
      <c r="E190" s="18">
        <v>55</v>
      </c>
      <c r="F190" s="18">
        <v>60</v>
      </c>
      <c r="G190" s="18">
        <v>49</v>
      </c>
      <c r="H190" s="18">
        <v>111</v>
      </c>
      <c r="I190" s="18">
        <v>38</v>
      </c>
      <c r="J190" s="18">
        <v>19</v>
      </c>
      <c r="K190" s="19">
        <v>39032.383000000002</v>
      </c>
      <c r="L190" s="19">
        <v>1665.2380000000001</v>
      </c>
      <c r="M190" s="19">
        <v>85</v>
      </c>
      <c r="N190" s="19">
        <v>670</v>
      </c>
      <c r="O190" s="18"/>
      <c r="P190" s="18">
        <v>59.209000000000003</v>
      </c>
      <c r="Q190" s="18">
        <v>73.211879910015597</v>
      </c>
      <c r="R190" s="18" t="s">
        <v>329</v>
      </c>
      <c r="S190" s="18">
        <v>93.797709999999995</v>
      </c>
      <c r="T190" s="18" t="s">
        <v>329</v>
      </c>
      <c r="U190" s="69"/>
      <c r="V190" s="3"/>
      <c r="W190" s="3"/>
      <c r="X190" s="3"/>
      <c r="Y190" s="3"/>
      <c r="Z190" s="3"/>
      <c r="AA190" s="3"/>
      <c r="AB190" s="3"/>
      <c r="AC190" s="3"/>
      <c r="AD190" s="3"/>
    </row>
    <row r="191" spans="1:30" ht="15.75" customHeight="1">
      <c r="A191" s="3"/>
      <c r="B191" s="3" t="s">
        <v>316</v>
      </c>
      <c r="C191" s="17">
        <v>139</v>
      </c>
      <c r="D191" s="18">
        <v>20</v>
      </c>
      <c r="E191" s="18">
        <v>9</v>
      </c>
      <c r="F191" s="18">
        <v>10</v>
      </c>
      <c r="G191" s="18">
        <v>8</v>
      </c>
      <c r="H191" s="18">
        <v>17</v>
      </c>
      <c r="I191" s="18">
        <v>8</v>
      </c>
      <c r="J191" s="18">
        <v>6</v>
      </c>
      <c r="K191" s="19">
        <v>44823.764999999999</v>
      </c>
      <c r="L191" s="19">
        <v>484.392</v>
      </c>
      <c r="M191" s="19">
        <v>4</v>
      </c>
      <c r="N191" s="19">
        <v>3560</v>
      </c>
      <c r="O191" s="18"/>
      <c r="P191" s="18">
        <v>71.129000000000005</v>
      </c>
      <c r="Q191" s="18">
        <v>99.742400000000004</v>
      </c>
      <c r="R191" s="18" t="s">
        <v>329</v>
      </c>
      <c r="S191" s="18">
        <v>96.517899999999997</v>
      </c>
      <c r="T191" s="18" t="s">
        <v>329</v>
      </c>
      <c r="U191" s="69"/>
      <c r="V191" s="3"/>
      <c r="W191" s="3"/>
      <c r="X191" s="3"/>
      <c r="Y191" s="3"/>
      <c r="Z191" s="3"/>
      <c r="AA191" s="3"/>
      <c r="AB191" s="3"/>
      <c r="AC191" s="3"/>
      <c r="AD191" s="3"/>
    </row>
    <row r="192" spans="1:30" ht="15.75" customHeight="1">
      <c r="A192" s="3"/>
      <c r="B192" s="3" t="s">
        <v>317</v>
      </c>
      <c r="C192" s="17">
        <v>148</v>
      </c>
      <c r="D192" s="18">
        <v>17</v>
      </c>
      <c r="E192" s="18">
        <v>7</v>
      </c>
      <c r="F192" s="18">
        <v>8</v>
      </c>
      <c r="G192" s="18">
        <v>6</v>
      </c>
      <c r="H192" s="18">
        <v>14</v>
      </c>
      <c r="I192" s="18">
        <v>6</v>
      </c>
      <c r="J192" s="18">
        <v>4</v>
      </c>
      <c r="K192" s="19">
        <v>9156.9629999999997</v>
      </c>
      <c r="L192" s="19">
        <v>98.298000000000002</v>
      </c>
      <c r="M192" s="19">
        <v>1</v>
      </c>
      <c r="N192" s="19">
        <v>44600</v>
      </c>
      <c r="O192" s="18"/>
      <c r="P192" s="18">
        <v>77.119</v>
      </c>
      <c r="Q192" s="18">
        <v>90.033845021601707</v>
      </c>
      <c r="R192" s="18" t="s">
        <v>331</v>
      </c>
      <c r="S192" s="18">
        <v>96.195080000000004</v>
      </c>
      <c r="T192" s="18" t="s">
        <v>329</v>
      </c>
      <c r="U192" s="69"/>
      <c r="V192" s="3"/>
      <c r="W192" s="3"/>
      <c r="X192" s="3"/>
      <c r="Y192" s="3"/>
      <c r="Z192" s="3"/>
      <c r="AA192" s="3"/>
      <c r="AB192" s="3"/>
      <c r="AC192" s="3"/>
      <c r="AD192" s="3"/>
    </row>
    <row r="193" spans="1:30" ht="15.75" customHeight="1">
      <c r="A193" s="3"/>
      <c r="B193" s="3" t="s">
        <v>318</v>
      </c>
      <c r="C193" s="17">
        <v>166</v>
      </c>
      <c r="D193" s="18">
        <v>9</v>
      </c>
      <c r="E193" s="18">
        <v>4</v>
      </c>
      <c r="F193" s="18">
        <v>5</v>
      </c>
      <c r="G193" s="18">
        <v>4</v>
      </c>
      <c r="H193" s="18">
        <v>8</v>
      </c>
      <c r="I193" s="18">
        <v>4</v>
      </c>
      <c r="J193" s="18">
        <v>2</v>
      </c>
      <c r="K193" s="19">
        <v>64715.81</v>
      </c>
      <c r="L193" s="19">
        <v>812.553</v>
      </c>
      <c r="M193" s="19">
        <v>3</v>
      </c>
      <c r="N193" s="19">
        <v>43430</v>
      </c>
      <c r="O193" s="18"/>
      <c r="P193" s="18">
        <v>80.849000000000004</v>
      </c>
      <c r="Q193" s="18" t="s">
        <v>330</v>
      </c>
      <c r="R193" s="18" t="s">
        <v>329</v>
      </c>
      <c r="S193" s="18">
        <v>99.827460000000002</v>
      </c>
      <c r="T193" s="18" t="s">
        <v>329</v>
      </c>
      <c r="U193" s="69"/>
      <c r="V193" s="3"/>
      <c r="W193" s="3"/>
      <c r="X193" s="3"/>
      <c r="Y193" s="3"/>
      <c r="Z193" s="3"/>
      <c r="AA193" s="3"/>
      <c r="AB193" s="3"/>
      <c r="AC193" s="3"/>
      <c r="AD193" s="3"/>
    </row>
    <row r="194" spans="1:30" ht="15.75" customHeight="1">
      <c r="A194" s="3"/>
      <c r="B194" s="3" t="s">
        <v>319</v>
      </c>
      <c r="C194" s="17">
        <v>46</v>
      </c>
      <c r="D194" s="18">
        <v>165</v>
      </c>
      <c r="E194" s="18">
        <v>49</v>
      </c>
      <c r="F194" s="18">
        <v>52</v>
      </c>
      <c r="G194" s="18">
        <v>45</v>
      </c>
      <c r="H194" s="18">
        <v>100</v>
      </c>
      <c r="I194" s="18">
        <v>35</v>
      </c>
      <c r="J194" s="18">
        <v>19</v>
      </c>
      <c r="K194" s="19">
        <v>53470.42</v>
      </c>
      <c r="L194" s="19">
        <v>2064.3710000000001</v>
      </c>
      <c r="M194" s="19">
        <v>98</v>
      </c>
      <c r="N194" s="19">
        <v>920</v>
      </c>
      <c r="O194" s="18"/>
      <c r="P194" s="18">
        <v>65.512</v>
      </c>
      <c r="Q194" s="18">
        <v>67.800700959147505</v>
      </c>
      <c r="R194" s="18" t="s">
        <v>329</v>
      </c>
      <c r="S194" s="18">
        <v>81.919079999999994</v>
      </c>
      <c r="T194" s="18" t="s">
        <v>329</v>
      </c>
      <c r="U194" s="69"/>
      <c r="V194" s="3"/>
      <c r="W194" s="3"/>
      <c r="X194" s="3"/>
      <c r="Y194" s="3"/>
      <c r="Z194" s="3"/>
      <c r="AA194" s="3"/>
      <c r="AB194" s="3"/>
      <c r="AC194" s="3"/>
      <c r="AD194" s="3"/>
    </row>
    <row r="195" spans="1:30" ht="15.75" customHeight="1">
      <c r="A195" s="3"/>
      <c r="B195" s="3" t="s">
        <v>320</v>
      </c>
      <c r="C195" s="17">
        <v>148</v>
      </c>
      <c r="D195" s="18">
        <v>11</v>
      </c>
      <c r="E195" s="18">
        <v>7</v>
      </c>
      <c r="F195" s="18">
        <v>7</v>
      </c>
      <c r="G195" s="18">
        <v>6</v>
      </c>
      <c r="H195" s="18">
        <v>9</v>
      </c>
      <c r="I195" s="18">
        <v>6</v>
      </c>
      <c r="J195" s="18">
        <v>4</v>
      </c>
      <c r="K195" s="19">
        <v>321773.63099999999</v>
      </c>
      <c r="L195" s="19">
        <v>4024.576</v>
      </c>
      <c r="M195" s="19">
        <v>25</v>
      </c>
      <c r="N195" s="19">
        <v>55200</v>
      </c>
      <c r="O195" s="18"/>
      <c r="P195" s="18">
        <v>79.221999999999994</v>
      </c>
      <c r="Q195" s="18" t="s">
        <v>330</v>
      </c>
      <c r="R195" s="18" t="s">
        <v>329</v>
      </c>
      <c r="S195" s="18">
        <v>92.777090000000001</v>
      </c>
      <c r="T195" s="18" t="s">
        <v>329</v>
      </c>
      <c r="U195" s="69"/>
      <c r="V195" s="3"/>
      <c r="W195" s="3"/>
      <c r="X195" s="3"/>
      <c r="Y195" s="3"/>
      <c r="Z195" s="3"/>
      <c r="AA195" s="3"/>
      <c r="AB195" s="3"/>
      <c r="AC195" s="3"/>
      <c r="AD195" s="3"/>
    </row>
    <row r="196" spans="1:30" ht="15.75" customHeight="1">
      <c r="A196" s="3"/>
      <c r="B196" s="3" t="s">
        <v>321</v>
      </c>
      <c r="C196" s="17">
        <v>133</v>
      </c>
      <c r="D196" s="18">
        <v>23</v>
      </c>
      <c r="E196" s="18">
        <v>10</v>
      </c>
      <c r="F196" s="18">
        <v>11</v>
      </c>
      <c r="G196" s="18">
        <v>9</v>
      </c>
      <c r="H196" s="18">
        <v>20</v>
      </c>
      <c r="I196" s="18">
        <v>9</v>
      </c>
      <c r="J196" s="18">
        <v>5</v>
      </c>
      <c r="K196" s="19">
        <v>3431.5549999999998</v>
      </c>
      <c r="L196" s="19">
        <v>48.564999999999998</v>
      </c>
      <c r="M196" s="19">
        <v>0</v>
      </c>
      <c r="N196" s="19">
        <v>16350</v>
      </c>
      <c r="O196" s="18"/>
      <c r="P196" s="18">
        <v>77.350999999999999</v>
      </c>
      <c r="Q196" s="18">
        <v>98.072706289671103</v>
      </c>
      <c r="R196" s="18" t="s">
        <v>329</v>
      </c>
      <c r="S196" s="18">
        <v>99.842399999999998</v>
      </c>
      <c r="T196" s="18" t="s">
        <v>329</v>
      </c>
      <c r="U196" s="69"/>
      <c r="V196" s="3"/>
      <c r="W196" s="3"/>
      <c r="X196" s="3"/>
      <c r="Y196" s="3"/>
      <c r="Z196" s="3"/>
      <c r="AA196" s="3"/>
      <c r="AB196" s="3"/>
      <c r="AC196" s="3"/>
      <c r="AD196" s="3"/>
    </row>
    <row r="197" spans="1:30" ht="15.75" customHeight="1">
      <c r="A197" s="3"/>
      <c r="B197" s="3" t="s">
        <v>322</v>
      </c>
      <c r="C197" s="17">
        <v>59</v>
      </c>
      <c r="D197" s="18">
        <v>72</v>
      </c>
      <c r="E197" s="18">
        <v>39</v>
      </c>
      <c r="F197" s="18">
        <v>44</v>
      </c>
      <c r="G197" s="18">
        <v>34</v>
      </c>
      <c r="H197" s="18">
        <v>59</v>
      </c>
      <c r="I197" s="18">
        <v>34</v>
      </c>
      <c r="J197" s="18">
        <v>20</v>
      </c>
      <c r="K197" s="19">
        <v>29893.488000000001</v>
      </c>
      <c r="L197" s="19">
        <v>667.41600000000005</v>
      </c>
      <c r="M197" s="19">
        <v>26</v>
      </c>
      <c r="N197" s="19">
        <v>2090</v>
      </c>
      <c r="O197" s="18"/>
      <c r="P197" s="18">
        <v>68.525999999999996</v>
      </c>
      <c r="Q197" s="18">
        <v>99.518780000000007</v>
      </c>
      <c r="R197" s="18" t="s">
        <v>329</v>
      </c>
      <c r="S197" s="18">
        <v>94.973439999999997</v>
      </c>
      <c r="T197" s="18" t="s">
        <v>329</v>
      </c>
      <c r="U197" s="69"/>
      <c r="V197" s="3"/>
      <c r="W197" s="3"/>
      <c r="X197" s="3"/>
      <c r="Y197" s="3"/>
      <c r="Z197" s="3"/>
      <c r="AA197" s="3"/>
      <c r="AB197" s="3"/>
      <c r="AC197" s="3"/>
      <c r="AD197" s="3"/>
    </row>
    <row r="198" spans="1:30" ht="15.75" customHeight="1">
      <c r="A198" s="3"/>
      <c r="B198" s="3" t="s">
        <v>323</v>
      </c>
      <c r="C198" s="17">
        <v>73</v>
      </c>
      <c r="D198" s="18">
        <v>36</v>
      </c>
      <c r="E198" s="18">
        <v>28</v>
      </c>
      <c r="F198" s="18">
        <v>30</v>
      </c>
      <c r="G198" s="18">
        <v>25</v>
      </c>
      <c r="H198" s="18">
        <v>29</v>
      </c>
      <c r="I198" s="18">
        <v>23</v>
      </c>
      <c r="J198" s="18">
        <v>12</v>
      </c>
      <c r="K198" s="19">
        <v>264.65199999999999</v>
      </c>
      <c r="L198" s="19">
        <v>6.93</v>
      </c>
      <c r="M198" s="19">
        <v>0</v>
      </c>
      <c r="N198" s="19">
        <v>3160</v>
      </c>
      <c r="O198" s="18"/>
      <c r="P198" s="18">
        <v>72.106999999999999</v>
      </c>
      <c r="Q198" s="18">
        <v>84.009469999999993</v>
      </c>
      <c r="R198" s="18" t="s">
        <v>329</v>
      </c>
      <c r="S198" s="18" t="s">
        <v>330</v>
      </c>
      <c r="T198" s="18" t="s">
        <v>329</v>
      </c>
      <c r="U198" s="69"/>
      <c r="V198" s="3"/>
      <c r="W198" s="3"/>
      <c r="X198" s="3"/>
      <c r="Y198" s="3"/>
      <c r="Z198" s="3"/>
      <c r="AA198" s="3"/>
      <c r="AB198" s="3"/>
      <c r="AC198" s="3"/>
      <c r="AD198" s="3"/>
    </row>
    <row r="199" spans="1:30" ht="15.75" customHeight="1">
      <c r="A199" s="3"/>
      <c r="B199" s="3" t="s">
        <v>324</v>
      </c>
      <c r="C199" s="17">
        <v>110</v>
      </c>
      <c r="D199" s="18">
        <v>30</v>
      </c>
      <c r="E199" s="18">
        <v>15</v>
      </c>
      <c r="F199" s="18">
        <v>17</v>
      </c>
      <c r="G199" s="18">
        <v>13</v>
      </c>
      <c r="H199" s="18">
        <v>25</v>
      </c>
      <c r="I199" s="18">
        <v>13</v>
      </c>
      <c r="J199" s="18">
        <v>9</v>
      </c>
      <c r="K199" s="19">
        <v>31108.082999999999</v>
      </c>
      <c r="L199" s="19">
        <v>599.42499999999995</v>
      </c>
      <c r="M199" s="19">
        <v>9</v>
      </c>
      <c r="N199" s="19">
        <v>12500</v>
      </c>
      <c r="O199" s="18" t="s">
        <v>331</v>
      </c>
      <c r="P199" s="18">
        <v>74.387</v>
      </c>
      <c r="Q199" s="18">
        <v>94.770223735347898</v>
      </c>
      <c r="R199" s="18" t="s">
        <v>329</v>
      </c>
      <c r="S199" s="18">
        <v>92.978930000000005</v>
      </c>
      <c r="T199" s="18" t="s">
        <v>329</v>
      </c>
      <c r="U199" s="69"/>
      <c r="V199" s="3"/>
      <c r="W199" s="3"/>
      <c r="X199" s="3"/>
      <c r="Y199" s="3"/>
      <c r="Z199" s="3"/>
      <c r="AA199" s="3"/>
      <c r="AB199" s="3"/>
      <c r="AC199" s="3"/>
      <c r="AD199" s="3"/>
    </row>
    <row r="200" spans="1:30" ht="15.75" customHeight="1">
      <c r="A200" s="3"/>
      <c r="B200" s="3" t="s">
        <v>325</v>
      </c>
      <c r="C200" s="17">
        <v>84</v>
      </c>
      <c r="D200" s="18">
        <v>51</v>
      </c>
      <c r="E200" s="18">
        <v>22</v>
      </c>
      <c r="F200" s="18">
        <v>25</v>
      </c>
      <c r="G200" s="18">
        <v>19</v>
      </c>
      <c r="H200" s="18">
        <v>37</v>
      </c>
      <c r="I200" s="18">
        <v>17</v>
      </c>
      <c r="J200" s="18">
        <v>11</v>
      </c>
      <c r="K200" s="19">
        <v>93447.600999999995</v>
      </c>
      <c r="L200" s="19">
        <v>1581.6769999999999</v>
      </c>
      <c r="M200" s="19">
        <v>34</v>
      </c>
      <c r="N200" s="19">
        <v>1890</v>
      </c>
      <c r="O200" s="18"/>
      <c r="P200" s="18">
        <v>75.938999999999993</v>
      </c>
      <c r="Q200" s="18">
        <v>93.520452052018399</v>
      </c>
      <c r="R200" s="18" t="s">
        <v>329</v>
      </c>
      <c r="S200" s="18">
        <v>98.105530000000002</v>
      </c>
      <c r="T200" s="18" t="s">
        <v>329</v>
      </c>
      <c r="U200" s="69"/>
      <c r="V200" s="3"/>
      <c r="W200" s="3"/>
      <c r="X200" s="3"/>
      <c r="Y200" s="3"/>
      <c r="Z200" s="3"/>
      <c r="AA200" s="3"/>
      <c r="AB200" s="3"/>
      <c r="AC200" s="3"/>
      <c r="AD200" s="3"/>
    </row>
    <row r="201" spans="1:30" ht="15.75" customHeight="1">
      <c r="A201" s="3"/>
      <c r="B201" s="3" t="s">
        <v>326</v>
      </c>
      <c r="C201" s="17">
        <v>56</v>
      </c>
      <c r="D201" s="18">
        <v>126</v>
      </c>
      <c r="E201" s="18">
        <v>42</v>
      </c>
      <c r="F201" s="18">
        <v>46</v>
      </c>
      <c r="G201" s="18">
        <v>38</v>
      </c>
      <c r="H201" s="18">
        <v>89</v>
      </c>
      <c r="I201" s="18">
        <v>34</v>
      </c>
      <c r="J201" s="18">
        <v>22</v>
      </c>
      <c r="K201" s="19">
        <v>26832.215</v>
      </c>
      <c r="L201" s="19">
        <v>855.96799999999996</v>
      </c>
      <c r="M201" s="19">
        <v>34</v>
      </c>
      <c r="N201" s="19">
        <v>1300</v>
      </c>
      <c r="O201" s="18" t="s">
        <v>331</v>
      </c>
      <c r="P201" s="18">
        <v>64.052999999999997</v>
      </c>
      <c r="Q201" s="18">
        <v>67.648679999999999</v>
      </c>
      <c r="R201" s="18" t="s">
        <v>329</v>
      </c>
      <c r="S201" s="18">
        <v>85.327969999999993</v>
      </c>
      <c r="T201" s="18" t="s">
        <v>329</v>
      </c>
      <c r="U201" s="69"/>
      <c r="V201" s="3"/>
      <c r="W201" s="3"/>
      <c r="X201" s="3"/>
      <c r="Y201" s="3"/>
      <c r="Z201" s="3"/>
      <c r="AA201" s="3"/>
      <c r="AB201" s="3"/>
      <c r="AC201" s="3"/>
      <c r="AD201" s="3"/>
    </row>
    <row r="202" spans="1:30" ht="15.75" customHeight="1">
      <c r="A202" s="3"/>
      <c r="B202" s="3" t="s">
        <v>327</v>
      </c>
      <c r="C202" s="17">
        <v>33</v>
      </c>
      <c r="D202" s="18">
        <v>191</v>
      </c>
      <c r="E202" s="18">
        <v>64</v>
      </c>
      <c r="F202" s="18">
        <v>69</v>
      </c>
      <c r="G202" s="18">
        <v>59</v>
      </c>
      <c r="H202" s="18">
        <v>113</v>
      </c>
      <c r="I202" s="18">
        <v>43</v>
      </c>
      <c r="J202" s="18">
        <v>21</v>
      </c>
      <c r="K202" s="19">
        <v>16211.767</v>
      </c>
      <c r="L202" s="19">
        <v>644.97199999999998</v>
      </c>
      <c r="M202" s="19">
        <v>39</v>
      </c>
      <c r="N202" s="19">
        <v>1680</v>
      </c>
      <c r="O202" s="18"/>
      <c r="P202" s="18">
        <v>60.819000000000003</v>
      </c>
      <c r="Q202" s="18">
        <v>61.428287803733497</v>
      </c>
      <c r="R202" s="18" t="s">
        <v>331</v>
      </c>
      <c r="S202" s="18">
        <v>89.040360000000007</v>
      </c>
      <c r="T202" s="18" t="s">
        <v>329</v>
      </c>
      <c r="U202" s="69"/>
      <c r="V202" s="3"/>
      <c r="W202" s="3"/>
      <c r="X202" s="3"/>
      <c r="Y202" s="3"/>
      <c r="Z202" s="3"/>
      <c r="AA202" s="3"/>
      <c r="AB202" s="3"/>
      <c r="AC202" s="3"/>
      <c r="AD202" s="3"/>
    </row>
    <row r="203" spans="1:30" ht="15.75" customHeight="1">
      <c r="A203" s="3"/>
      <c r="B203" s="3" t="s">
        <v>328</v>
      </c>
      <c r="C203" s="17">
        <v>26</v>
      </c>
      <c r="D203" s="18">
        <v>76</v>
      </c>
      <c r="E203" s="18">
        <v>71</v>
      </c>
      <c r="F203" s="18">
        <v>76</v>
      </c>
      <c r="G203" s="18">
        <v>65</v>
      </c>
      <c r="H203" s="18">
        <v>51</v>
      </c>
      <c r="I203" s="18">
        <v>47</v>
      </c>
      <c r="J203" s="18">
        <v>24</v>
      </c>
      <c r="K203" s="19">
        <v>15602.751</v>
      </c>
      <c r="L203" s="19">
        <v>538.61599999999999</v>
      </c>
      <c r="M203" s="19">
        <v>38</v>
      </c>
      <c r="N203" s="19">
        <v>840</v>
      </c>
      <c r="O203" s="18"/>
      <c r="P203" s="18">
        <v>59.2</v>
      </c>
      <c r="Q203" s="18">
        <v>83.582714454893704</v>
      </c>
      <c r="R203" s="18" t="s">
        <v>329</v>
      </c>
      <c r="S203" s="18">
        <v>89.110259999999997</v>
      </c>
      <c r="T203" s="18" t="s">
        <v>329</v>
      </c>
      <c r="U203" s="69"/>
      <c r="V203" s="3"/>
      <c r="W203" s="3"/>
      <c r="X203" s="3"/>
      <c r="Y203" s="3"/>
      <c r="Z203" s="3"/>
      <c r="AA203" s="3"/>
      <c r="AB203" s="3"/>
      <c r="AC203" s="3"/>
      <c r="AD203" s="3"/>
    </row>
    <row r="204" spans="1:30" ht="15.75" customHeight="1">
      <c r="A204" s="3"/>
      <c r="B204" s="3"/>
      <c r="C204" s="70"/>
      <c r="D204" s="70"/>
      <c r="E204" s="70"/>
      <c r="F204" s="70"/>
      <c r="G204" s="70"/>
      <c r="H204" s="18"/>
      <c r="I204" s="18"/>
      <c r="J204" s="4"/>
      <c r="K204" s="71"/>
      <c r="L204" s="4"/>
      <c r="M204" s="72"/>
      <c r="N204" s="19"/>
      <c r="O204" s="19"/>
      <c r="P204" s="26"/>
      <c r="Q204" s="32"/>
      <c r="R204" s="32"/>
      <c r="S204" s="26"/>
      <c r="T204" s="26"/>
      <c r="U204" s="69"/>
      <c r="V204" s="3"/>
      <c r="W204" s="3"/>
      <c r="X204" s="3"/>
      <c r="Y204" s="3"/>
      <c r="Z204" s="3"/>
      <c r="AA204" s="3"/>
      <c r="AB204" s="3"/>
      <c r="AC204" s="3"/>
      <c r="AD204" s="3"/>
    </row>
    <row r="205" spans="1:30" ht="15.75" customHeight="1">
      <c r="A205" s="3"/>
      <c r="B205" s="73" t="s">
        <v>336</v>
      </c>
      <c r="C205" s="70"/>
      <c r="D205" s="70"/>
      <c r="E205" s="70"/>
      <c r="F205" s="70"/>
      <c r="G205" s="70"/>
      <c r="H205" s="18"/>
      <c r="I205" s="18"/>
      <c r="J205" s="4"/>
      <c r="K205" s="71"/>
      <c r="L205" s="4"/>
      <c r="M205" s="72"/>
      <c r="N205" s="19"/>
      <c r="O205" s="19"/>
      <c r="P205" s="73"/>
      <c r="Q205" s="32"/>
      <c r="R205" s="32"/>
      <c r="S205" s="26"/>
      <c r="T205" s="26"/>
      <c r="U205" s="69"/>
      <c r="V205" s="3"/>
      <c r="W205" s="3"/>
      <c r="X205" s="3"/>
      <c r="Y205" s="3"/>
      <c r="Z205" s="3"/>
      <c r="AA205" s="3"/>
      <c r="AB205" s="3"/>
      <c r="AC205" s="3"/>
      <c r="AD205" s="3"/>
    </row>
    <row r="206" spans="1:30" ht="15.75" customHeight="1">
      <c r="A206" s="4"/>
      <c r="B206" s="59" t="s">
        <v>337</v>
      </c>
      <c r="C206" s="17"/>
      <c r="D206" s="18">
        <v>180</v>
      </c>
      <c r="E206" s="18">
        <v>83</v>
      </c>
      <c r="F206" s="18">
        <v>89</v>
      </c>
      <c r="G206" s="18">
        <v>77</v>
      </c>
      <c r="H206" s="18">
        <v>108</v>
      </c>
      <c r="I206" s="18">
        <v>56</v>
      </c>
      <c r="J206" s="18">
        <v>29</v>
      </c>
      <c r="K206" s="19">
        <v>1001416.5060000003</v>
      </c>
      <c r="L206" s="19">
        <v>36812.200000000004</v>
      </c>
      <c r="M206" s="19">
        <v>2947</v>
      </c>
      <c r="N206" s="19">
        <v>1660.6257528948909</v>
      </c>
      <c r="O206" s="18"/>
      <c r="P206" s="18">
        <v>59.040397469320311</v>
      </c>
      <c r="Q206" s="18">
        <v>60.352459006137003</v>
      </c>
      <c r="R206" s="18"/>
      <c r="S206" s="18">
        <v>78.548249999999996</v>
      </c>
      <c r="T206" s="18"/>
      <c r="U206" s="69"/>
      <c r="V206" s="3"/>
      <c r="W206" s="3"/>
      <c r="X206" s="3"/>
      <c r="Y206" s="3"/>
      <c r="Z206" s="3"/>
      <c r="AA206" s="3"/>
      <c r="AB206" s="3"/>
      <c r="AC206" s="3"/>
      <c r="AD206" s="3"/>
    </row>
    <row r="207" spans="1:30" ht="15.75" customHeight="1">
      <c r="A207" s="4"/>
      <c r="B207" s="74" t="s">
        <v>338</v>
      </c>
      <c r="C207" s="17"/>
      <c r="D207" s="18">
        <v>167</v>
      </c>
      <c r="E207" s="18">
        <v>67</v>
      </c>
      <c r="F207" s="18">
        <v>72</v>
      </c>
      <c r="G207" s="18">
        <v>62</v>
      </c>
      <c r="H207" s="18">
        <v>103</v>
      </c>
      <c r="I207" s="18">
        <v>46</v>
      </c>
      <c r="J207" s="18">
        <v>25</v>
      </c>
      <c r="K207" s="19">
        <v>480143.99599999993</v>
      </c>
      <c r="L207" s="19">
        <v>16693.555999999997</v>
      </c>
      <c r="M207" s="19">
        <v>1068</v>
      </c>
      <c r="N207" s="19">
        <v>1610.1674646241854</v>
      </c>
      <c r="O207" s="18"/>
      <c r="P207" s="18">
        <v>61.137313020844303</v>
      </c>
      <c r="Q207" s="18">
        <v>66.527746907439493</v>
      </c>
      <c r="R207" s="18"/>
      <c r="S207" s="18">
        <v>84.485050000000001</v>
      </c>
      <c r="T207" s="18"/>
      <c r="U207" s="69"/>
      <c r="V207" s="3"/>
      <c r="W207" s="3"/>
      <c r="X207" s="3"/>
      <c r="Y207" s="3"/>
      <c r="Z207" s="3"/>
      <c r="AA207" s="3"/>
      <c r="AB207" s="3"/>
      <c r="AC207" s="3"/>
      <c r="AD207" s="3"/>
    </row>
    <row r="208" spans="1:30" ht="15.75" customHeight="1">
      <c r="A208" s="3"/>
      <c r="B208" s="74" t="s">
        <v>339</v>
      </c>
      <c r="C208" s="17"/>
      <c r="D208" s="18">
        <v>198</v>
      </c>
      <c r="E208" s="18">
        <v>99</v>
      </c>
      <c r="F208" s="18">
        <v>105</v>
      </c>
      <c r="G208" s="18">
        <v>92</v>
      </c>
      <c r="H208" s="18">
        <v>116</v>
      </c>
      <c r="I208" s="18">
        <v>66</v>
      </c>
      <c r="J208" s="18">
        <v>32</v>
      </c>
      <c r="K208" s="19">
        <v>480149.76699999999</v>
      </c>
      <c r="L208" s="19">
        <v>18777.621999999996</v>
      </c>
      <c r="M208" s="19">
        <v>1789</v>
      </c>
      <c r="N208" s="19">
        <v>1702.8084444524222</v>
      </c>
      <c r="O208" s="18"/>
      <c r="P208" s="18">
        <v>56.544345239067873</v>
      </c>
      <c r="Q208" s="18">
        <v>52.615583982602999</v>
      </c>
      <c r="R208" s="18"/>
      <c r="S208" s="18">
        <v>74.231669999999994</v>
      </c>
      <c r="T208" s="18"/>
      <c r="U208" s="69"/>
      <c r="V208" s="3"/>
      <c r="W208" s="3"/>
      <c r="X208" s="3"/>
      <c r="Y208" s="3"/>
      <c r="Z208" s="3"/>
      <c r="AA208" s="3"/>
      <c r="AB208" s="3"/>
      <c r="AC208" s="3"/>
      <c r="AD208" s="3"/>
    </row>
    <row r="209" spans="1:30" ht="15.75" customHeight="1">
      <c r="A209" s="3"/>
      <c r="B209" s="59" t="s">
        <v>340</v>
      </c>
      <c r="C209" s="17"/>
      <c r="D209" s="18">
        <v>71</v>
      </c>
      <c r="E209" s="18">
        <v>29</v>
      </c>
      <c r="F209" s="18">
        <v>31</v>
      </c>
      <c r="G209" s="18">
        <v>27</v>
      </c>
      <c r="H209" s="18">
        <v>53</v>
      </c>
      <c r="I209" s="18">
        <v>23</v>
      </c>
      <c r="J209" s="18">
        <v>15</v>
      </c>
      <c r="K209" s="19">
        <v>455880.48300000001</v>
      </c>
      <c r="L209" s="19">
        <v>11038.543000000003</v>
      </c>
      <c r="M209" s="19">
        <v>324</v>
      </c>
      <c r="N209" s="19">
        <v>6560.6725692341233</v>
      </c>
      <c r="O209" s="18"/>
      <c r="P209" s="18">
        <v>72.024297610593251</v>
      </c>
      <c r="Q209" s="18">
        <v>79.450334141489904</v>
      </c>
      <c r="R209" s="18"/>
      <c r="S209" s="18">
        <v>89.852450000000005</v>
      </c>
      <c r="T209" s="18"/>
      <c r="U209" s="69"/>
      <c r="V209" s="3"/>
      <c r="W209" s="3"/>
      <c r="X209" s="3"/>
      <c r="Y209" s="3"/>
      <c r="Z209" s="3"/>
      <c r="AA209" s="3"/>
      <c r="AB209" s="3"/>
      <c r="AC209" s="3"/>
      <c r="AD209" s="3"/>
    </row>
    <row r="210" spans="1:30" ht="15.75" customHeight="1">
      <c r="A210" s="3"/>
      <c r="B210" s="59" t="s">
        <v>341</v>
      </c>
      <c r="C210" s="17"/>
      <c r="D210" s="18">
        <v>129</v>
      </c>
      <c r="E210" s="18">
        <v>53</v>
      </c>
      <c r="F210" s="18">
        <v>52</v>
      </c>
      <c r="G210" s="18">
        <v>53</v>
      </c>
      <c r="H210" s="18">
        <v>92</v>
      </c>
      <c r="I210" s="18">
        <v>42</v>
      </c>
      <c r="J210" s="18">
        <v>30</v>
      </c>
      <c r="K210" s="19">
        <v>1743864.8019999999</v>
      </c>
      <c r="L210" s="19">
        <v>36381.324000000001</v>
      </c>
      <c r="M210" s="19">
        <v>1870</v>
      </c>
      <c r="N210" s="19">
        <v>1499.8260344381904</v>
      </c>
      <c r="O210" s="18"/>
      <c r="P210" s="18">
        <v>68.415712720334511</v>
      </c>
      <c r="Q210" s="18">
        <v>66.726931238535698</v>
      </c>
      <c r="R210" s="18"/>
      <c r="S210" s="18">
        <v>93.929490000000001</v>
      </c>
      <c r="T210" s="18"/>
      <c r="U210" s="69"/>
      <c r="V210" s="3"/>
      <c r="W210" s="3"/>
      <c r="X210" s="3"/>
      <c r="Y210" s="3"/>
      <c r="Z210" s="3"/>
      <c r="AA210" s="3"/>
      <c r="AB210" s="3"/>
      <c r="AC210" s="3"/>
      <c r="AD210" s="3"/>
    </row>
    <row r="211" spans="1:30" ht="15.75" customHeight="1">
      <c r="A211" s="3"/>
      <c r="B211" s="59" t="s">
        <v>342</v>
      </c>
      <c r="C211" s="17"/>
      <c r="D211" s="18">
        <v>58</v>
      </c>
      <c r="E211" s="18">
        <v>18</v>
      </c>
      <c r="F211" s="18">
        <v>19</v>
      </c>
      <c r="G211" s="18">
        <v>16</v>
      </c>
      <c r="H211" s="18">
        <v>44</v>
      </c>
      <c r="I211" s="18">
        <v>15</v>
      </c>
      <c r="J211" s="18">
        <v>9</v>
      </c>
      <c r="K211" s="19">
        <v>2097939.6340000001</v>
      </c>
      <c r="L211" s="19">
        <v>29540.981000000003</v>
      </c>
      <c r="M211" s="19">
        <v>538</v>
      </c>
      <c r="N211" s="19">
        <v>6845.2369934923627</v>
      </c>
      <c r="O211" s="18"/>
      <c r="P211" s="18">
        <v>74.383282867888283</v>
      </c>
      <c r="Q211" s="18">
        <v>94.565497056758801</v>
      </c>
      <c r="R211" s="18"/>
      <c r="S211" s="18">
        <v>95.642390000000006</v>
      </c>
      <c r="T211" s="18"/>
      <c r="U211" s="69"/>
      <c r="V211" s="3"/>
      <c r="W211" s="3"/>
      <c r="X211" s="3"/>
      <c r="Y211" s="3"/>
      <c r="Z211" s="3"/>
      <c r="AA211" s="3"/>
      <c r="AB211" s="3"/>
      <c r="AC211" s="3"/>
      <c r="AD211" s="3"/>
    </row>
    <row r="212" spans="1:30" ht="15.75" customHeight="1">
      <c r="A212" s="3"/>
      <c r="B212" s="59" t="s">
        <v>343</v>
      </c>
      <c r="C212" s="17"/>
      <c r="D212" s="18">
        <v>54</v>
      </c>
      <c r="E212" s="18">
        <v>18</v>
      </c>
      <c r="F212" s="18">
        <v>20</v>
      </c>
      <c r="G212" s="18">
        <v>16</v>
      </c>
      <c r="H212" s="18">
        <v>43</v>
      </c>
      <c r="I212" s="18">
        <v>15</v>
      </c>
      <c r="J212" s="18">
        <v>9</v>
      </c>
      <c r="K212" s="19">
        <v>628991.79400000011</v>
      </c>
      <c r="L212" s="19">
        <v>10772.398999999998</v>
      </c>
      <c r="M212" s="19">
        <v>196</v>
      </c>
      <c r="N212" s="19">
        <v>9633.8224002779243</v>
      </c>
      <c r="O212" s="18"/>
      <c r="P212" s="18">
        <v>75.189595581752513</v>
      </c>
      <c r="Q212" s="18">
        <v>92.350676136524498</v>
      </c>
      <c r="R212" s="18"/>
      <c r="S212" s="18">
        <v>93.543260000000004</v>
      </c>
      <c r="T212" s="18"/>
      <c r="U212" s="69"/>
      <c r="V212" s="3"/>
      <c r="W212" s="3"/>
      <c r="X212" s="3"/>
      <c r="Y212" s="3"/>
      <c r="Z212" s="3"/>
      <c r="AA212" s="3"/>
      <c r="AB212" s="3"/>
      <c r="AC212" s="3"/>
      <c r="AD212" s="3"/>
    </row>
    <row r="213" spans="1:30" ht="15.75" customHeight="1">
      <c r="A213" s="3"/>
      <c r="B213" s="59" t="s">
        <v>344</v>
      </c>
      <c r="C213" s="17"/>
      <c r="D213" s="18">
        <v>48</v>
      </c>
      <c r="E213" s="18">
        <v>17</v>
      </c>
      <c r="F213" s="18">
        <v>19</v>
      </c>
      <c r="G213" s="18">
        <v>15</v>
      </c>
      <c r="H213" s="18">
        <v>39</v>
      </c>
      <c r="I213" s="18">
        <v>15</v>
      </c>
      <c r="J213" s="18">
        <v>9</v>
      </c>
      <c r="K213" s="19">
        <v>413760.49300000002</v>
      </c>
      <c r="L213" s="19">
        <v>6084.2160000000003</v>
      </c>
      <c r="M213" s="19">
        <v>108</v>
      </c>
      <c r="N213" s="19">
        <v>9216.1861851319863</v>
      </c>
      <c r="O213" s="18"/>
      <c r="P213" s="18">
        <v>71.886035249694558</v>
      </c>
      <c r="Q213" s="18">
        <v>98.750576720446801</v>
      </c>
      <c r="R213" s="18"/>
      <c r="S213" s="18">
        <v>95.311419999999998</v>
      </c>
      <c r="T213" s="18"/>
      <c r="U213" s="69"/>
      <c r="V213" s="3"/>
      <c r="W213" s="3"/>
      <c r="X213" s="3"/>
      <c r="Y213" s="3"/>
      <c r="Z213" s="3"/>
      <c r="AA213" s="3"/>
      <c r="AB213" s="3"/>
      <c r="AC213" s="3"/>
      <c r="AD213" s="3"/>
    </row>
    <row r="214" spans="1:30" ht="15.75" customHeight="1">
      <c r="A214" s="3"/>
      <c r="B214" s="59" t="s">
        <v>345</v>
      </c>
      <c r="C214" s="17"/>
      <c r="D214" s="18">
        <v>175</v>
      </c>
      <c r="E214" s="18">
        <v>73</v>
      </c>
      <c r="F214" s="18">
        <v>78</v>
      </c>
      <c r="G214" s="18">
        <v>68</v>
      </c>
      <c r="H214" s="18">
        <v>109</v>
      </c>
      <c r="I214" s="18">
        <v>51</v>
      </c>
      <c r="J214" s="18">
        <v>27</v>
      </c>
      <c r="K214" s="19">
        <v>954157.804</v>
      </c>
      <c r="L214" s="19">
        <v>30969.239000000009</v>
      </c>
      <c r="M214" s="19">
        <v>2181</v>
      </c>
      <c r="N214" s="19">
        <v>845.3951309592187</v>
      </c>
      <c r="O214" s="18"/>
      <c r="P214" s="18">
        <v>63.606136153460625</v>
      </c>
      <c r="Q214" s="18">
        <v>60.089992134023099</v>
      </c>
      <c r="R214" s="18"/>
      <c r="S214" s="18">
        <v>81.809780000000003</v>
      </c>
      <c r="T214" s="18"/>
      <c r="U214" s="69"/>
      <c r="V214" s="3"/>
      <c r="W214" s="3"/>
      <c r="X214" s="3"/>
      <c r="Y214" s="3"/>
      <c r="Z214" s="3"/>
      <c r="AA214" s="3"/>
      <c r="AB214" s="3"/>
      <c r="AC214" s="3"/>
      <c r="AD214" s="3"/>
    </row>
    <row r="215" spans="1:30" ht="15.75" customHeight="1">
      <c r="A215" s="3"/>
      <c r="B215" s="59" t="s">
        <v>346</v>
      </c>
      <c r="C215" s="17"/>
      <c r="D215" s="18">
        <v>91</v>
      </c>
      <c r="E215" s="18">
        <v>43</v>
      </c>
      <c r="F215" s="18">
        <v>44</v>
      </c>
      <c r="G215" s="18">
        <v>41</v>
      </c>
      <c r="H215" s="18">
        <v>63</v>
      </c>
      <c r="I215" s="18">
        <v>32</v>
      </c>
      <c r="J215" s="18">
        <v>19</v>
      </c>
      <c r="K215" s="19">
        <v>7309845.8869999992</v>
      </c>
      <c r="L215" s="19">
        <v>140243.80199999994</v>
      </c>
      <c r="M215" s="19">
        <v>5945</v>
      </c>
      <c r="N215" s="19">
        <v>10646.634874372035</v>
      </c>
      <c r="O215" s="18"/>
      <c r="P215" s="18">
        <v>71.603005774524078</v>
      </c>
      <c r="Q215" s="18">
        <v>85.182808817331306</v>
      </c>
      <c r="R215" s="18"/>
      <c r="S215" s="18">
        <v>91.031180000000006</v>
      </c>
      <c r="T215" s="18"/>
      <c r="U215" s="69"/>
      <c r="V215" s="3"/>
      <c r="W215" s="3"/>
      <c r="X215" s="3"/>
      <c r="Y215" s="3"/>
      <c r="Z215" s="3"/>
      <c r="AA215" s="3"/>
      <c r="AB215" s="3"/>
      <c r="AC215" s="3"/>
      <c r="AD215" s="3"/>
    </row>
    <row r="216" spans="1:30" ht="13.5" customHeight="1">
      <c r="A216" s="3"/>
      <c r="B216" s="26"/>
      <c r="C216" s="26"/>
      <c r="D216" s="26"/>
      <c r="E216" s="26"/>
      <c r="F216" s="26"/>
      <c r="G216" s="26"/>
      <c r="H216" s="26"/>
      <c r="I216" s="26"/>
      <c r="J216" s="26"/>
      <c r="K216" s="26"/>
      <c r="L216" s="26"/>
      <c r="M216" s="3"/>
      <c r="N216" s="4"/>
      <c r="O216" s="3"/>
      <c r="P216" s="3"/>
      <c r="Q216" s="3"/>
      <c r="R216" s="3"/>
      <c r="S216" s="3"/>
      <c r="T216" s="3"/>
      <c r="U216" s="3"/>
      <c r="V216" s="3"/>
      <c r="W216" s="3"/>
      <c r="X216" s="3"/>
      <c r="Y216" s="3"/>
      <c r="Z216" s="3"/>
      <c r="AA216" s="3"/>
      <c r="AB216" s="3"/>
      <c r="AC216" s="3"/>
      <c r="AD216" s="3"/>
    </row>
    <row r="217" spans="1:30" ht="13.5" customHeight="1">
      <c r="A217" s="3"/>
      <c r="B217" s="242" t="s">
        <v>347</v>
      </c>
      <c r="C217" s="75"/>
      <c r="D217" s="75"/>
      <c r="E217" s="75"/>
      <c r="F217" s="75"/>
      <c r="G217" s="75"/>
      <c r="H217" s="75"/>
      <c r="I217" s="75"/>
      <c r="J217" s="75"/>
      <c r="K217" s="76"/>
      <c r="L217" s="76"/>
      <c r="M217" s="77"/>
      <c r="N217" s="77"/>
      <c r="O217" s="77"/>
      <c r="P217" s="77"/>
      <c r="Q217" s="77"/>
      <c r="R217" s="77"/>
      <c r="S217" s="77"/>
      <c r="T217" s="77"/>
      <c r="U217" s="78"/>
      <c r="V217" s="79"/>
      <c r="W217" s="78"/>
      <c r="X217" s="79"/>
      <c r="Y217" s="78"/>
      <c r="Z217" s="80"/>
      <c r="AA217" s="48"/>
      <c r="AB217" s="80"/>
      <c r="AC217" s="48"/>
      <c r="AD217" s="80"/>
    </row>
    <row r="218" spans="1:30" ht="13.5" customHeight="1">
      <c r="A218" s="3"/>
      <c r="B218" s="3" t="s">
        <v>348</v>
      </c>
      <c r="C218" s="81"/>
      <c r="D218" s="81"/>
      <c r="E218" s="81"/>
      <c r="F218" s="81"/>
      <c r="G218" s="81"/>
      <c r="H218" s="81"/>
      <c r="I218" s="81"/>
      <c r="J218" s="81"/>
      <c r="K218" s="81"/>
      <c r="L218" s="81"/>
      <c r="M218" s="60"/>
      <c r="N218" s="82"/>
      <c r="O218" s="60"/>
      <c r="P218" s="60"/>
      <c r="Q218" s="60"/>
      <c r="R218" s="60"/>
      <c r="S218" s="60"/>
      <c r="T218" s="60"/>
      <c r="U218" s="3"/>
      <c r="V218" s="3"/>
      <c r="W218" s="3"/>
      <c r="X218" s="3"/>
      <c r="Y218" s="3"/>
      <c r="Z218" s="3"/>
      <c r="AA218" s="3"/>
      <c r="AB218" s="3"/>
      <c r="AC218" s="3"/>
      <c r="AD218" s="3"/>
    </row>
    <row r="219" spans="1:30" ht="13.5" customHeight="1">
      <c r="A219" s="3"/>
      <c r="B219" s="3"/>
      <c r="C219" s="81"/>
      <c r="D219" s="81"/>
      <c r="E219" s="81"/>
      <c r="F219" s="81"/>
      <c r="G219" s="81"/>
      <c r="H219" s="81"/>
      <c r="I219" s="81"/>
      <c r="J219" s="81"/>
      <c r="K219" s="81"/>
      <c r="L219" s="81"/>
      <c r="M219" s="60"/>
      <c r="N219" s="82"/>
      <c r="O219" s="60"/>
      <c r="P219" s="60"/>
      <c r="Q219" s="60"/>
      <c r="R219" s="60"/>
      <c r="S219" s="60"/>
      <c r="T219" s="60"/>
      <c r="U219" s="3"/>
      <c r="V219" s="3"/>
      <c r="W219" s="3"/>
      <c r="X219" s="3"/>
      <c r="Y219" s="3"/>
      <c r="Z219" s="3"/>
      <c r="AA219" s="3"/>
      <c r="AB219" s="3"/>
      <c r="AC219" s="3"/>
      <c r="AD219" s="3"/>
    </row>
    <row r="220" spans="1:30" ht="13.5" customHeight="1">
      <c r="A220" s="3"/>
      <c r="B220" s="3" t="s">
        <v>349</v>
      </c>
      <c r="C220" s="81"/>
      <c r="D220" s="81"/>
      <c r="E220" s="81"/>
      <c r="F220" s="81"/>
      <c r="G220" s="81"/>
      <c r="H220" s="81"/>
      <c r="I220" s="81"/>
      <c r="J220" s="81"/>
      <c r="K220" s="81"/>
      <c r="L220" s="81"/>
      <c r="M220" s="60"/>
      <c r="N220" s="83"/>
      <c r="O220" s="60"/>
      <c r="P220" s="60"/>
      <c r="Q220" s="60"/>
      <c r="R220" s="60"/>
      <c r="S220" s="60"/>
      <c r="T220" s="60"/>
      <c r="U220" s="3"/>
      <c r="V220" s="3"/>
      <c r="W220" s="3"/>
      <c r="X220" s="3"/>
      <c r="Y220" s="3"/>
      <c r="Z220" s="3"/>
      <c r="AA220" s="3"/>
      <c r="AB220" s="3"/>
      <c r="AC220" s="3"/>
      <c r="AD220" s="3"/>
    </row>
    <row r="221" spans="1:30" ht="13.5" customHeight="1">
      <c r="A221" s="3"/>
      <c r="B221" s="59" t="s">
        <v>350</v>
      </c>
      <c r="C221" s="84"/>
      <c r="D221" s="85"/>
      <c r="E221" s="85"/>
      <c r="F221" s="85"/>
      <c r="G221" s="85"/>
      <c r="H221" s="85"/>
      <c r="I221" s="85"/>
      <c r="J221" s="85"/>
      <c r="K221" s="85"/>
      <c r="L221" s="81"/>
      <c r="M221" s="60"/>
      <c r="N221" s="83"/>
      <c r="O221" s="60"/>
      <c r="P221" s="60"/>
      <c r="Q221" s="60"/>
      <c r="R221" s="60"/>
      <c r="S221" s="60"/>
      <c r="T221" s="60"/>
      <c r="U221" s="3"/>
      <c r="V221" s="3"/>
      <c r="W221" s="3"/>
      <c r="X221" s="3"/>
      <c r="Y221" s="3"/>
      <c r="Z221" s="3"/>
      <c r="AA221" s="3"/>
      <c r="AB221" s="3"/>
      <c r="AC221" s="3"/>
      <c r="AD221" s="3"/>
    </row>
    <row r="222" spans="1:30" ht="13.5" customHeight="1">
      <c r="A222" s="3"/>
      <c r="B222" s="59" t="s">
        <v>351</v>
      </c>
      <c r="C222" s="86"/>
      <c r="D222" s="86"/>
      <c r="E222" s="86"/>
      <c r="F222" s="86"/>
      <c r="G222" s="86"/>
      <c r="H222" s="86"/>
      <c r="I222" s="86"/>
      <c r="J222" s="86"/>
      <c r="K222" s="86"/>
      <c r="L222" s="87"/>
      <c r="M222" s="60"/>
      <c r="N222" s="83"/>
      <c r="O222" s="60"/>
      <c r="P222" s="60"/>
      <c r="Q222" s="60"/>
      <c r="R222" s="60"/>
      <c r="S222" s="60"/>
      <c r="T222" s="60"/>
      <c r="U222" s="3"/>
      <c r="V222" s="3"/>
      <c r="W222" s="3"/>
      <c r="X222" s="3"/>
      <c r="Y222" s="3"/>
      <c r="Z222" s="3"/>
      <c r="AA222" s="3"/>
      <c r="AB222" s="3"/>
      <c r="AC222" s="3"/>
      <c r="AD222" s="3"/>
    </row>
    <row r="223" spans="1:30" ht="13.5" customHeight="1">
      <c r="A223" s="3"/>
      <c r="B223" s="59" t="s">
        <v>352</v>
      </c>
      <c r="C223" s="86"/>
      <c r="D223" s="86"/>
      <c r="E223" s="86"/>
      <c r="F223" s="86"/>
      <c r="G223" s="86"/>
      <c r="H223" s="86"/>
      <c r="I223" s="86"/>
      <c r="J223" s="86"/>
      <c r="K223" s="86"/>
      <c r="L223" s="87"/>
      <c r="M223" s="60"/>
      <c r="N223" s="83"/>
      <c r="O223" s="60"/>
      <c r="P223" s="60"/>
      <c r="Q223" s="60"/>
      <c r="R223" s="60"/>
      <c r="S223" s="60"/>
      <c r="T223" s="60"/>
      <c r="U223" s="3"/>
      <c r="V223" s="3"/>
      <c r="W223" s="3"/>
      <c r="X223" s="3"/>
      <c r="Y223" s="3"/>
      <c r="Z223" s="3"/>
      <c r="AA223" s="3"/>
      <c r="AB223" s="3"/>
      <c r="AC223" s="3"/>
      <c r="AD223" s="3"/>
    </row>
    <row r="224" spans="1:30" ht="13.5" customHeight="1">
      <c r="A224" s="3"/>
      <c r="B224" s="59" t="s">
        <v>353</v>
      </c>
      <c r="C224" s="86"/>
      <c r="D224" s="86"/>
      <c r="E224" s="86"/>
      <c r="F224" s="86"/>
      <c r="G224" s="86"/>
      <c r="H224" s="86"/>
      <c r="I224" s="86"/>
      <c r="J224" s="86"/>
      <c r="K224" s="86"/>
      <c r="L224" s="87"/>
      <c r="M224" s="60"/>
      <c r="N224" s="83"/>
      <c r="O224" s="60"/>
      <c r="P224" s="60"/>
      <c r="Q224" s="60"/>
      <c r="R224" s="60"/>
      <c r="S224" s="60"/>
      <c r="T224" s="60"/>
      <c r="U224" s="3"/>
      <c r="V224" s="3"/>
      <c r="W224" s="3"/>
      <c r="X224" s="3"/>
      <c r="Y224" s="3"/>
      <c r="Z224" s="3"/>
      <c r="AA224" s="3"/>
      <c r="AB224" s="3"/>
      <c r="AC224" s="3"/>
      <c r="AD224" s="3"/>
    </row>
    <row r="225" spans="1:30" ht="13.5" customHeight="1">
      <c r="A225" s="3"/>
      <c r="B225" s="3" t="s">
        <v>354</v>
      </c>
      <c r="C225" s="60"/>
      <c r="D225" s="60"/>
      <c r="E225" s="60"/>
      <c r="F225" s="60"/>
      <c r="G225" s="60"/>
      <c r="H225" s="60"/>
      <c r="I225" s="60"/>
      <c r="J225" s="60"/>
      <c r="K225" s="60"/>
      <c r="L225" s="87"/>
      <c r="M225" s="60"/>
      <c r="N225" s="83"/>
      <c r="O225" s="60"/>
      <c r="P225" s="60"/>
      <c r="Q225" s="60"/>
      <c r="R225" s="60"/>
      <c r="S225" s="60"/>
      <c r="T225" s="60"/>
      <c r="U225" s="3"/>
      <c r="V225" s="3"/>
      <c r="W225" s="3"/>
      <c r="X225" s="3"/>
      <c r="Y225" s="3"/>
      <c r="Z225" s="3"/>
      <c r="AA225" s="3"/>
      <c r="AB225" s="3"/>
      <c r="AC225" s="3"/>
      <c r="AD225" s="3"/>
    </row>
    <row r="226" spans="1:30" ht="13.5" customHeight="1">
      <c r="A226" s="3"/>
      <c r="B226" s="3" t="s">
        <v>355</v>
      </c>
      <c r="C226" s="60"/>
      <c r="D226" s="60"/>
      <c r="E226" s="60"/>
      <c r="F226" s="60"/>
      <c r="G226" s="60"/>
      <c r="H226" s="60"/>
      <c r="I226" s="60"/>
      <c r="J226" s="60"/>
      <c r="K226" s="60"/>
      <c r="L226" s="87"/>
      <c r="M226" s="60"/>
      <c r="N226" s="83"/>
      <c r="O226" s="60"/>
      <c r="P226" s="60"/>
      <c r="Q226" s="60"/>
      <c r="R226" s="60"/>
      <c r="S226" s="60"/>
      <c r="T226" s="60"/>
      <c r="U226" s="3"/>
      <c r="V226" s="3"/>
      <c r="W226" s="3"/>
      <c r="X226" s="3"/>
      <c r="Y226" s="3"/>
      <c r="Z226" s="3"/>
      <c r="AA226" s="3"/>
      <c r="AB226" s="3"/>
      <c r="AC226" s="3"/>
      <c r="AD226" s="3"/>
    </row>
    <row r="227" spans="1:30" ht="13.5" customHeight="1">
      <c r="A227" s="3"/>
      <c r="B227" s="3" t="s">
        <v>356</v>
      </c>
      <c r="C227" s="3"/>
      <c r="D227" s="3"/>
      <c r="E227" s="3"/>
      <c r="F227" s="3"/>
      <c r="G227" s="3"/>
      <c r="H227" s="3"/>
      <c r="I227" s="3"/>
      <c r="J227" s="3"/>
      <c r="K227" s="3"/>
      <c r="L227" s="27"/>
      <c r="M227" s="3"/>
      <c r="N227" s="4"/>
      <c r="O227" s="3"/>
      <c r="P227" s="3"/>
      <c r="Q227" s="3"/>
      <c r="R227" s="3"/>
      <c r="S227" s="3"/>
      <c r="T227" s="3"/>
      <c r="U227" s="3"/>
      <c r="V227" s="3"/>
      <c r="W227" s="3"/>
      <c r="X227" s="3"/>
      <c r="Y227" s="3"/>
      <c r="Z227" s="3"/>
      <c r="AA227" s="3"/>
      <c r="AB227" s="3"/>
      <c r="AC227" s="3"/>
      <c r="AD227" s="3"/>
    </row>
    <row r="228" spans="1:30" ht="13.5" customHeight="1">
      <c r="A228" s="3"/>
      <c r="B228" s="3"/>
      <c r="C228" s="3"/>
      <c r="D228" s="3"/>
      <c r="E228" s="3"/>
      <c r="F228" s="3"/>
      <c r="G228" s="3"/>
      <c r="H228" s="3"/>
      <c r="I228" s="3"/>
      <c r="J228" s="3"/>
      <c r="K228" s="3"/>
      <c r="L228" s="27"/>
      <c r="M228" s="3"/>
      <c r="N228" s="4"/>
      <c r="O228" s="3"/>
      <c r="P228" s="3"/>
      <c r="Q228" s="3"/>
      <c r="R228" s="3"/>
      <c r="S228" s="3"/>
      <c r="T228" s="3"/>
      <c r="U228" s="3"/>
      <c r="V228" s="3"/>
      <c r="W228" s="3"/>
      <c r="X228" s="3"/>
      <c r="Y228" s="3"/>
      <c r="Z228" s="3"/>
      <c r="AA228" s="3"/>
      <c r="AB228" s="3"/>
      <c r="AC228" s="3"/>
      <c r="AD228" s="3"/>
    </row>
    <row r="229" spans="1:30" ht="13.5" customHeight="1">
      <c r="A229" s="3"/>
      <c r="B229" s="247" t="s">
        <v>537</v>
      </c>
      <c r="C229" s="3"/>
      <c r="D229" s="3"/>
      <c r="E229" s="3"/>
      <c r="F229" s="3"/>
      <c r="G229" s="3"/>
      <c r="H229" s="3"/>
      <c r="I229" s="3"/>
      <c r="J229" s="3"/>
      <c r="K229" s="3"/>
      <c r="L229" s="27"/>
      <c r="M229" s="3"/>
      <c r="N229" s="4"/>
      <c r="O229" s="3"/>
      <c r="P229" s="3"/>
      <c r="Q229" s="3"/>
      <c r="R229" s="3"/>
      <c r="S229" s="3"/>
      <c r="T229" s="3"/>
      <c r="U229" s="3"/>
      <c r="V229" s="3"/>
      <c r="W229" s="3"/>
      <c r="X229" s="3"/>
      <c r="Y229" s="3"/>
      <c r="Z229" s="3"/>
      <c r="AA229" s="3"/>
      <c r="AB229" s="3"/>
      <c r="AC229" s="3"/>
      <c r="AD229" s="3"/>
    </row>
    <row r="230" spans="1:30" ht="13.5" customHeight="1">
      <c r="A230" s="3"/>
      <c r="B230" s="248" t="s">
        <v>538</v>
      </c>
      <c r="C230" s="3"/>
      <c r="D230" s="3"/>
      <c r="E230" s="3"/>
      <c r="F230" s="3"/>
      <c r="G230" s="3"/>
      <c r="H230" s="3"/>
      <c r="I230" s="3"/>
      <c r="J230" s="3"/>
      <c r="K230" s="3"/>
      <c r="L230" s="27"/>
      <c r="M230" s="3"/>
      <c r="N230" s="4"/>
      <c r="O230" s="3"/>
      <c r="P230" s="3"/>
      <c r="Q230" s="3"/>
      <c r="R230" s="3"/>
      <c r="S230" s="3"/>
      <c r="T230" s="3"/>
      <c r="U230" s="3"/>
      <c r="V230" s="3"/>
      <c r="W230" s="3"/>
      <c r="X230" s="3"/>
      <c r="Y230" s="3"/>
      <c r="Z230" s="3"/>
      <c r="AA230" s="3"/>
      <c r="AB230" s="3"/>
      <c r="AC230" s="3"/>
      <c r="AD230" s="3"/>
    </row>
    <row r="231" spans="1:30" ht="13.5" customHeight="1">
      <c r="A231" s="3"/>
      <c r="B231" s="248" t="s">
        <v>539</v>
      </c>
      <c r="C231" s="3"/>
      <c r="D231" s="3"/>
      <c r="E231" s="3"/>
      <c r="F231" s="3"/>
      <c r="G231" s="3"/>
      <c r="H231" s="3"/>
      <c r="I231" s="3"/>
      <c r="J231" s="3"/>
      <c r="K231" s="3"/>
      <c r="L231" s="27"/>
      <c r="M231" s="3"/>
      <c r="N231" s="4"/>
      <c r="O231" s="3"/>
      <c r="P231" s="3"/>
      <c r="Q231" s="3"/>
      <c r="R231" s="3"/>
      <c r="S231" s="3"/>
      <c r="T231" s="3"/>
      <c r="U231" s="3"/>
      <c r="V231" s="3"/>
      <c r="W231" s="3"/>
      <c r="X231" s="3"/>
      <c r="Y231" s="3"/>
      <c r="Z231" s="3"/>
      <c r="AA231" s="3"/>
      <c r="AB231" s="3"/>
      <c r="AC231" s="3"/>
      <c r="AD231" s="3"/>
    </row>
    <row r="232" spans="1:30" ht="13.5" customHeight="1">
      <c r="A232" s="3"/>
      <c r="B232" s="248" t="s">
        <v>540</v>
      </c>
      <c r="C232" s="3"/>
      <c r="D232" s="3"/>
      <c r="E232" s="3"/>
      <c r="F232" s="3"/>
      <c r="G232" s="3"/>
      <c r="H232" s="3"/>
      <c r="I232" s="3"/>
      <c r="J232" s="3"/>
      <c r="K232" s="3"/>
      <c r="L232" s="27"/>
      <c r="M232" s="3"/>
      <c r="N232" s="4"/>
      <c r="O232" s="3"/>
      <c r="P232" s="3"/>
      <c r="Q232" s="3"/>
      <c r="R232" s="3"/>
      <c r="S232" s="3"/>
      <c r="T232" s="3"/>
      <c r="U232" s="3"/>
      <c r="V232" s="3"/>
      <c r="W232" s="3"/>
      <c r="X232" s="3"/>
      <c r="Y232" s="3"/>
      <c r="Z232" s="3"/>
      <c r="AA232" s="3"/>
      <c r="AB232" s="3"/>
      <c r="AC232" s="3"/>
      <c r="AD232" s="3"/>
    </row>
    <row r="233" spans="1:30" ht="13.5" customHeight="1">
      <c r="A233" s="3"/>
      <c r="B233" s="248" t="s">
        <v>541</v>
      </c>
      <c r="C233" s="3"/>
      <c r="D233" s="3"/>
      <c r="E233" s="3"/>
      <c r="F233" s="3"/>
      <c r="G233" s="3"/>
      <c r="H233" s="3"/>
      <c r="I233" s="3"/>
      <c r="J233" s="3"/>
      <c r="K233" s="3"/>
      <c r="L233" s="27"/>
      <c r="M233" s="3"/>
      <c r="N233" s="4"/>
      <c r="O233" s="3"/>
      <c r="P233" s="3"/>
      <c r="Q233" s="3"/>
      <c r="R233" s="3"/>
      <c r="S233" s="3"/>
      <c r="T233" s="3"/>
      <c r="U233" s="3"/>
      <c r="V233" s="3"/>
      <c r="W233" s="3"/>
      <c r="X233" s="3"/>
      <c r="Y233" s="3"/>
      <c r="Z233" s="3"/>
      <c r="AA233" s="3"/>
      <c r="AB233" s="3"/>
      <c r="AC233" s="3"/>
      <c r="AD233" s="3"/>
    </row>
    <row r="234" spans="1:30" ht="13.5" customHeight="1">
      <c r="A234" s="3"/>
      <c r="B234" s="248" t="s">
        <v>542</v>
      </c>
      <c r="C234" s="3"/>
      <c r="D234" s="3"/>
      <c r="E234" s="3"/>
      <c r="F234" s="3"/>
      <c r="G234" s="3"/>
      <c r="H234" s="3"/>
      <c r="I234" s="3"/>
      <c r="J234" s="3"/>
      <c r="K234" s="3"/>
      <c r="L234" s="27"/>
      <c r="M234" s="3"/>
      <c r="N234" s="4"/>
      <c r="O234" s="3"/>
      <c r="P234" s="3"/>
      <c r="Q234" s="3"/>
      <c r="R234" s="3"/>
      <c r="S234" s="3"/>
      <c r="T234" s="3"/>
      <c r="U234" s="3"/>
      <c r="V234" s="3"/>
      <c r="W234" s="3"/>
      <c r="X234" s="3"/>
      <c r="Y234" s="3"/>
      <c r="Z234" s="3"/>
      <c r="AA234" s="3"/>
      <c r="AB234" s="3"/>
      <c r="AC234" s="3"/>
      <c r="AD234" s="3"/>
    </row>
    <row r="235" spans="1:30" ht="13.5" customHeight="1">
      <c r="A235" s="3"/>
      <c r="B235" s="248" t="s">
        <v>543</v>
      </c>
      <c r="C235" s="3"/>
      <c r="D235" s="3"/>
      <c r="E235" s="3"/>
      <c r="F235" s="3"/>
      <c r="G235" s="3"/>
      <c r="H235" s="3"/>
      <c r="I235" s="3"/>
      <c r="J235" s="3"/>
      <c r="K235" s="3"/>
      <c r="L235" s="27"/>
      <c r="M235" s="3"/>
      <c r="N235" s="4"/>
      <c r="O235" s="3"/>
      <c r="P235" s="3"/>
      <c r="Q235" s="3"/>
      <c r="R235" s="3"/>
      <c r="S235" s="3"/>
      <c r="T235" s="3"/>
      <c r="U235" s="3"/>
      <c r="V235" s="3"/>
      <c r="W235" s="3"/>
      <c r="X235" s="3"/>
      <c r="Y235" s="3"/>
      <c r="Z235" s="3"/>
      <c r="AA235" s="3"/>
      <c r="AB235" s="3"/>
      <c r="AC235" s="3"/>
      <c r="AD235" s="3"/>
    </row>
    <row r="236" spans="1:30" ht="13.5" customHeight="1">
      <c r="A236" s="3"/>
      <c r="B236" s="249" t="s">
        <v>544</v>
      </c>
      <c r="C236" s="3"/>
      <c r="D236" s="3"/>
      <c r="E236" s="3"/>
      <c r="F236" s="3"/>
      <c r="G236" s="3"/>
      <c r="H236" s="3"/>
      <c r="I236" s="3"/>
      <c r="J236" s="3"/>
      <c r="K236" s="3"/>
      <c r="L236" s="27"/>
      <c r="M236" s="3"/>
      <c r="N236" s="4"/>
      <c r="O236" s="3"/>
      <c r="P236" s="3"/>
      <c r="Q236" s="3"/>
      <c r="R236" s="3"/>
      <c r="S236" s="3"/>
      <c r="T236" s="3"/>
      <c r="U236" s="3"/>
      <c r="V236" s="3"/>
      <c r="W236" s="3"/>
      <c r="X236" s="3"/>
      <c r="Y236" s="3"/>
      <c r="Z236" s="3"/>
      <c r="AA236" s="3"/>
      <c r="AB236" s="3"/>
      <c r="AC236" s="3"/>
      <c r="AD236" s="3"/>
    </row>
    <row r="237" spans="1:30" ht="13.5" customHeight="1">
      <c r="A237" s="3"/>
      <c r="B237" s="249"/>
      <c r="C237" s="3"/>
      <c r="D237" s="3"/>
      <c r="E237" s="3"/>
      <c r="F237" s="3"/>
      <c r="G237" s="3"/>
      <c r="H237" s="3"/>
      <c r="I237" s="3"/>
      <c r="J237" s="3"/>
      <c r="K237" s="3"/>
      <c r="L237" s="27"/>
      <c r="M237" s="3"/>
      <c r="N237" s="4"/>
      <c r="O237" s="3"/>
      <c r="P237" s="3"/>
      <c r="Q237" s="3"/>
      <c r="R237" s="3"/>
      <c r="S237" s="3"/>
      <c r="T237" s="3"/>
      <c r="U237" s="3"/>
      <c r="V237" s="3"/>
      <c r="W237" s="3"/>
      <c r="X237" s="3"/>
      <c r="Y237" s="3"/>
      <c r="Z237" s="3"/>
      <c r="AA237" s="3"/>
      <c r="AB237" s="3"/>
      <c r="AC237" s="3"/>
      <c r="AD237" s="3"/>
    </row>
    <row r="238" spans="1:30" ht="13.5" customHeight="1">
      <c r="A238" s="3"/>
      <c r="B238" s="250" t="s">
        <v>545</v>
      </c>
      <c r="C238" s="3"/>
      <c r="D238" s="3"/>
      <c r="E238" s="3"/>
      <c r="F238" s="3"/>
      <c r="G238" s="3"/>
      <c r="H238" s="3"/>
      <c r="I238" s="3"/>
      <c r="J238" s="3"/>
      <c r="K238" s="3"/>
      <c r="L238" s="27"/>
      <c r="M238" s="3"/>
      <c r="N238" s="4"/>
      <c r="O238" s="3"/>
      <c r="P238" s="3"/>
      <c r="Q238" s="3"/>
      <c r="R238" s="3"/>
      <c r="S238" s="3"/>
      <c r="T238" s="3"/>
      <c r="U238" s="3"/>
      <c r="V238" s="3"/>
      <c r="W238" s="3"/>
      <c r="X238" s="3"/>
      <c r="Y238" s="3"/>
      <c r="Z238" s="3"/>
      <c r="AA238" s="3"/>
      <c r="AB238" s="3"/>
      <c r="AC238" s="3"/>
      <c r="AD238" s="3"/>
    </row>
    <row r="239" spans="1:30" ht="13.5" customHeight="1">
      <c r="A239" s="3"/>
      <c r="B239" s="249" t="s">
        <v>546</v>
      </c>
      <c r="C239" s="3"/>
      <c r="D239" s="3"/>
      <c r="E239" s="3"/>
      <c r="F239" s="3"/>
      <c r="G239" s="3"/>
      <c r="H239" s="3"/>
      <c r="I239" s="3"/>
      <c r="J239" s="3"/>
      <c r="K239" s="3"/>
      <c r="L239" s="27"/>
      <c r="M239" s="3"/>
      <c r="N239" s="4"/>
      <c r="O239" s="3"/>
      <c r="P239" s="3"/>
      <c r="Q239" s="3"/>
      <c r="R239" s="3"/>
      <c r="S239" s="3"/>
      <c r="T239" s="3"/>
      <c r="U239" s="3"/>
      <c r="V239" s="3"/>
      <c r="W239" s="3"/>
      <c r="X239" s="3"/>
      <c r="Y239" s="3"/>
      <c r="Z239" s="3"/>
      <c r="AA239" s="3"/>
      <c r="AB239" s="3"/>
      <c r="AC239" s="3"/>
      <c r="AD239" s="3"/>
    </row>
    <row r="240" spans="1:30" ht="13.5" customHeight="1">
      <c r="A240" s="3"/>
      <c r="B240" s="249" t="s">
        <v>547</v>
      </c>
      <c r="C240" s="3"/>
      <c r="D240" s="3"/>
      <c r="E240" s="3"/>
      <c r="F240" s="3"/>
      <c r="G240" s="3"/>
      <c r="H240" s="3"/>
      <c r="I240" s="3"/>
      <c r="J240" s="3"/>
      <c r="K240" s="3"/>
      <c r="L240" s="27"/>
      <c r="M240" s="3"/>
      <c r="N240" s="4"/>
      <c r="O240" s="3"/>
      <c r="P240" s="3"/>
      <c r="Q240" s="3"/>
      <c r="R240" s="3"/>
      <c r="S240" s="3"/>
      <c r="T240" s="3"/>
      <c r="U240" s="3"/>
      <c r="V240" s="3"/>
      <c r="W240" s="3"/>
      <c r="X240" s="3"/>
      <c r="Y240" s="3"/>
      <c r="Z240" s="3"/>
      <c r="AA240" s="3"/>
      <c r="AB240" s="3"/>
      <c r="AC240" s="3"/>
      <c r="AD240" s="3"/>
    </row>
    <row r="241" spans="1:30" ht="13.5" customHeight="1">
      <c r="A241" s="3"/>
      <c r="B241" s="249" t="s">
        <v>548</v>
      </c>
      <c r="C241" s="3"/>
      <c r="D241" s="3"/>
      <c r="E241" s="3"/>
      <c r="F241" s="3"/>
      <c r="G241" s="3"/>
      <c r="H241" s="3"/>
      <c r="I241" s="3"/>
      <c r="J241" s="3"/>
      <c r="K241" s="3"/>
      <c r="L241" s="27"/>
      <c r="M241" s="3"/>
      <c r="N241" s="4"/>
      <c r="O241" s="3"/>
      <c r="P241" s="3"/>
      <c r="Q241" s="3"/>
      <c r="R241" s="3"/>
      <c r="S241" s="3"/>
      <c r="T241" s="3"/>
      <c r="U241" s="3"/>
      <c r="V241" s="3"/>
      <c r="W241" s="3"/>
      <c r="X241" s="3"/>
      <c r="Y241" s="3"/>
      <c r="Z241" s="3"/>
      <c r="AA241" s="3"/>
      <c r="AB241" s="3"/>
      <c r="AC241" s="3"/>
      <c r="AD241" s="3"/>
    </row>
    <row r="242" spans="1:30" ht="13.5" customHeight="1">
      <c r="A242" s="3"/>
      <c r="B242" s="249" t="s">
        <v>549</v>
      </c>
      <c r="C242" s="3"/>
      <c r="D242" s="3"/>
      <c r="E242" s="3"/>
      <c r="F242" s="3"/>
      <c r="G242" s="3"/>
      <c r="H242" s="3"/>
      <c r="I242" s="3"/>
      <c r="J242" s="3"/>
      <c r="K242" s="3"/>
      <c r="L242" s="27"/>
      <c r="M242" s="3"/>
      <c r="N242" s="4"/>
      <c r="O242" s="3"/>
      <c r="P242" s="3"/>
      <c r="Q242" s="3"/>
      <c r="R242" s="3"/>
      <c r="S242" s="3"/>
      <c r="T242" s="3"/>
      <c r="U242" s="3"/>
      <c r="V242" s="3"/>
      <c r="W242" s="3"/>
      <c r="X242" s="3"/>
      <c r="Y242" s="3"/>
      <c r="Z242" s="3"/>
      <c r="AA242" s="3"/>
      <c r="AB242" s="3"/>
      <c r="AC242" s="3"/>
      <c r="AD242" s="3"/>
    </row>
    <row r="243" spans="1:30" ht="13.5" customHeight="1">
      <c r="A243" s="3"/>
      <c r="B243" s="249" t="s">
        <v>550</v>
      </c>
      <c r="C243" s="3"/>
      <c r="D243" s="3"/>
      <c r="E243" s="3"/>
      <c r="F243" s="3"/>
      <c r="G243" s="3"/>
      <c r="H243" s="3"/>
      <c r="I243" s="3"/>
      <c r="J243" s="3"/>
      <c r="K243" s="3"/>
      <c r="L243" s="27"/>
      <c r="M243" s="3"/>
      <c r="N243" s="4"/>
      <c r="O243" s="3"/>
      <c r="P243" s="3"/>
      <c r="Q243" s="3"/>
      <c r="R243" s="3"/>
      <c r="S243" s="3"/>
      <c r="T243" s="3"/>
      <c r="U243" s="3"/>
      <c r="V243" s="3"/>
      <c r="W243" s="3"/>
      <c r="X243" s="3"/>
      <c r="Y243" s="3"/>
      <c r="Z243" s="3"/>
      <c r="AA243" s="3"/>
      <c r="AB243" s="3"/>
      <c r="AC243" s="3"/>
      <c r="AD243" s="3"/>
    </row>
    <row r="244" spans="1:30" ht="13.5" customHeight="1">
      <c r="A244" s="3"/>
      <c r="B244" s="249" t="s">
        <v>551</v>
      </c>
      <c r="C244" s="3"/>
      <c r="D244" s="3"/>
      <c r="E244" s="3"/>
      <c r="F244" s="3"/>
      <c r="G244" s="3"/>
      <c r="H244" s="3"/>
      <c r="I244" s="3"/>
      <c r="J244" s="3"/>
      <c r="K244" s="3"/>
      <c r="L244" s="27"/>
      <c r="M244" s="3"/>
      <c r="N244" s="4"/>
      <c r="O244" s="3"/>
      <c r="P244" s="3"/>
      <c r="Q244" s="3"/>
      <c r="R244" s="3"/>
      <c r="S244" s="3"/>
      <c r="T244" s="3"/>
      <c r="U244" s="3"/>
      <c r="V244" s="3"/>
      <c r="W244" s="3"/>
      <c r="X244" s="3"/>
      <c r="Y244" s="3"/>
      <c r="Z244" s="3"/>
      <c r="AA244" s="3"/>
      <c r="AB244" s="3"/>
      <c r="AC244" s="3"/>
      <c r="AD244" s="3"/>
    </row>
    <row r="245" spans="1:30" ht="13.5" customHeight="1">
      <c r="A245" s="3"/>
      <c r="B245" s="3"/>
      <c r="C245" s="3"/>
      <c r="D245" s="3"/>
      <c r="E245" s="3"/>
      <c r="F245" s="3"/>
      <c r="G245" s="3"/>
      <c r="H245" s="3"/>
      <c r="I245" s="3"/>
      <c r="J245" s="3"/>
      <c r="K245" s="3"/>
      <c r="L245" s="27"/>
      <c r="M245" s="3"/>
      <c r="N245" s="4"/>
      <c r="O245" s="3"/>
      <c r="P245" s="3"/>
      <c r="Q245" s="3"/>
      <c r="R245" s="3"/>
      <c r="S245" s="3"/>
      <c r="T245" s="3"/>
      <c r="U245" s="3"/>
      <c r="V245" s="3"/>
      <c r="W245" s="3"/>
      <c r="X245" s="3"/>
      <c r="Y245" s="3"/>
      <c r="Z245" s="3"/>
      <c r="AA245" s="3"/>
      <c r="AB245" s="3"/>
      <c r="AC245" s="3"/>
      <c r="AD245" s="3"/>
    </row>
    <row r="246" spans="1:30" ht="13.5" customHeight="1">
      <c r="A246" s="3"/>
      <c r="B246" s="3"/>
      <c r="C246" s="3"/>
      <c r="D246" s="3"/>
      <c r="E246" s="3"/>
      <c r="F246" s="3"/>
      <c r="G246" s="3"/>
      <c r="H246" s="3"/>
      <c r="I246" s="3"/>
      <c r="J246" s="3"/>
      <c r="K246" s="3"/>
      <c r="L246" s="27"/>
      <c r="M246" s="3"/>
      <c r="N246" s="4"/>
      <c r="O246" s="3"/>
      <c r="P246" s="3"/>
      <c r="Q246" s="3"/>
      <c r="R246" s="3"/>
      <c r="S246" s="3"/>
      <c r="T246" s="3"/>
      <c r="U246" s="3"/>
      <c r="V246" s="3"/>
      <c r="W246" s="3"/>
      <c r="X246" s="3"/>
      <c r="Y246" s="3"/>
      <c r="Z246" s="3"/>
      <c r="AA246" s="3"/>
      <c r="AB246" s="3"/>
      <c r="AC246" s="3"/>
      <c r="AD246" s="3"/>
    </row>
    <row r="247" spans="1:30" ht="13.5" customHeight="1">
      <c r="A247" s="3"/>
      <c r="B247" s="3"/>
      <c r="C247" s="3"/>
      <c r="D247" s="3"/>
      <c r="E247" s="3"/>
      <c r="F247" s="3"/>
      <c r="G247" s="3"/>
      <c r="H247" s="3"/>
      <c r="I247" s="3"/>
      <c r="J247" s="3"/>
      <c r="K247" s="3"/>
      <c r="L247" s="27"/>
      <c r="M247" s="3"/>
      <c r="N247" s="4"/>
      <c r="O247" s="3"/>
      <c r="P247" s="3"/>
      <c r="Q247" s="3"/>
      <c r="R247" s="3"/>
      <c r="S247" s="3"/>
      <c r="T247" s="3"/>
      <c r="U247" s="3"/>
      <c r="V247" s="3"/>
      <c r="W247" s="3"/>
      <c r="X247" s="3"/>
      <c r="Y247" s="3"/>
      <c r="Z247" s="3"/>
      <c r="AA247" s="3"/>
      <c r="AB247" s="3"/>
      <c r="AC247" s="3"/>
      <c r="AD247" s="3"/>
    </row>
    <row r="248" spans="1:30" ht="13.5" customHeight="1">
      <c r="A248" s="3"/>
      <c r="B248" s="3"/>
      <c r="C248" s="3"/>
      <c r="D248" s="3"/>
      <c r="E248" s="3"/>
      <c r="F248" s="3"/>
      <c r="G248" s="3"/>
      <c r="H248" s="3"/>
      <c r="I248" s="3"/>
      <c r="J248" s="3"/>
      <c r="K248" s="3"/>
      <c r="L248" s="27"/>
      <c r="M248" s="3"/>
      <c r="N248" s="4"/>
      <c r="O248" s="3"/>
      <c r="P248" s="3"/>
      <c r="Q248" s="3"/>
      <c r="R248" s="3"/>
      <c r="S248" s="3"/>
      <c r="T248" s="3"/>
      <c r="U248" s="3"/>
      <c r="V248" s="3"/>
      <c r="W248" s="3"/>
      <c r="X248" s="3"/>
      <c r="Y248" s="3"/>
      <c r="Z248" s="3"/>
      <c r="AA248" s="3"/>
      <c r="AB248" s="3"/>
      <c r="AC248" s="3"/>
      <c r="AD248" s="3"/>
    </row>
    <row r="249" spans="1:30" ht="13.5" customHeight="1">
      <c r="A249" s="3"/>
      <c r="B249" s="3"/>
      <c r="C249" s="3"/>
      <c r="D249" s="3"/>
      <c r="E249" s="3"/>
      <c r="F249" s="3"/>
      <c r="G249" s="3"/>
      <c r="H249" s="3"/>
      <c r="I249" s="3"/>
      <c r="J249" s="3"/>
      <c r="K249" s="3"/>
      <c r="L249" s="27"/>
      <c r="M249" s="3"/>
      <c r="N249" s="4"/>
      <c r="O249" s="3"/>
      <c r="P249" s="3"/>
      <c r="Q249" s="3"/>
      <c r="R249" s="3"/>
      <c r="S249" s="3"/>
      <c r="T249" s="3"/>
      <c r="U249" s="3"/>
      <c r="V249" s="3"/>
      <c r="W249" s="3"/>
      <c r="X249" s="3"/>
      <c r="Y249" s="3"/>
      <c r="Z249" s="3"/>
      <c r="AA249" s="3"/>
      <c r="AB249" s="3"/>
      <c r="AC249" s="3"/>
      <c r="AD249" s="3"/>
    </row>
    <row r="250" spans="1:30" ht="13.5" customHeight="1">
      <c r="A250" s="3"/>
      <c r="B250" s="3"/>
      <c r="C250" s="3"/>
      <c r="D250" s="3"/>
      <c r="E250" s="3"/>
      <c r="F250" s="3"/>
      <c r="G250" s="3"/>
      <c r="H250" s="3"/>
      <c r="I250" s="3"/>
      <c r="J250" s="3"/>
      <c r="K250" s="3"/>
      <c r="L250" s="27"/>
      <c r="M250" s="3"/>
      <c r="N250" s="4"/>
      <c r="O250" s="3"/>
      <c r="P250" s="3"/>
      <c r="Q250" s="3"/>
      <c r="R250" s="3"/>
      <c r="S250" s="3"/>
      <c r="T250" s="3"/>
      <c r="U250" s="3"/>
      <c r="V250" s="3"/>
      <c r="W250" s="3"/>
      <c r="X250" s="3"/>
      <c r="Y250" s="3"/>
      <c r="Z250" s="3"/>
      <c r="AA250" s="3"/>
      <c r="AB250" s="3"/>
      <c r="AC250" s="3"/>
      <c r="AD250" s="3"/>
    </row>
    <row r="251" spans="1:30" ht="13.5" customHeight="1">
      <c r="A251" s="3"/>
      <c r="B251" s="3"/>
      <c r="C251" s="3"/>
      <c r="D251" s="3"/>
      <c r="E251" s="3"/>
      <c r="F251" s="3"/>
      <c r="G251" s="3"/>
      <c r="H251" s="3"/>
      <c r="I251" s="3"/>
      <c r="J251" s="3"/>
      <c r="K251" s="3"/>
      <c r="L251" s="27"/>
      <c r="M251" s="3"/>
      <c r="N251" s="4"/>
      <c r="O251" s="3"/>
      <c r="P251" s="3"/>
      <c r="Q251" s="3"/>
      <c r="R251" s="3"/>
      <c r="S251" s="3"/>
      <c r="T251" s="3"/>
      <c r="U251" s="3"/>
      <c r="V251" s="3"/>
      <c r="W251" s="3"/>
      <c r="X251" s="3"/>
      <c r="Y251" s="3"/>
      <c r="Z251" s="3"/>
      <c r="AA251" s="3"/>
      <c r="AB251" s="3"/>
      <c r="AC251" s="3"/>
      <c r="AD251" s="3"/>
    </row>
    <row r="252" spans="1:30" ht="13.5" customHeight="1">
      <c r="A252" s="3"/>
      <c r="B252" s="3"/>
      <c r="C252" s="3"/>
      <c r="D252" s="3"/>
      <c r="E252" s="3"/>
      <c r="F252" s="3"/>
      <c r="G252" s="3"/>
      <c r="H252" s="3"/>
      <c r="I252" s="3"/>
      <c r="J252" s="3"/>
      <c r="K252" s="3"/>
      <c r="L252" s="27"/>
      <c r="M252" s="3"/>
      <c r="N252" s="4"/>
      <c r="O252" s="3"/>
      <c r="P252" s="3"/>
      <c r="Q252" s="3"/>
      <c r="R252" s="3"/>
      <c r="S252" s="3"/>
      <c r="T252" s="3"/>
      <c r="U252" s="3"/>
      <c r="V252" s="3"/>
      <c r="W252" s="3"/>
      <c r="X252" s="3"/>
      <c r="Y252" s="3"/>
      <c r="Z252" s="3"/>
      <c r="AA252" s="3"/>
      <c r="AB252" s="3"/>
      <c r="AC252" s="3"/>
      <c r="AD252" s="3"/>
    </row>
    <row r="253" spans="1:30" ht="13.5" customHeight="1">
      <c r="A253" s="3"/>
      <c r="B253" s="3"/>
      <c r="C253" s="3"/>
      <c r="D253" s="3"/>
      <c r="E253" s="3"/>
      <c r="F253" s="3"/>
      <c r="G253" s="3"/>
      <c r="H253" s="3"/>
      <c r="I253" s="3"/>
      <c r="J253" s="3"/>
      <c r="K253" s="3"/>
      <c r="L253" s="27"/>
      <c r="M253" s="3"/>
      <c r="N253" s="4"/>
      <c r="O253" s="3"/>
      <c r="P253" s="3"/>
      <c r="Q253" s="3"/>
      <c r="R253" s="3"/>
      <c r="S253" s="3"/>
      <c r="T253" s="3"/>
      <c r="U253" s="3"/>
      <c r="V253" s="3"/>
      <c r="W253" s="3"/>
      <c r="X253" s="3"/>
      <c r="Y253" s="3"/>
      <c r="Z253" s="3"/>
      <c r="AA253" s="3"/>
      <c r="AB253" s="3"/>
      <c r="AC253" s="3"/>
      <c r="AD253" s="3"/>
    </row>
    <row r="254" spans="1:30" ht="13.5" customHeight="1">
      <c r="A254" s="3"/>
      <c r="B254" s="3"/>
      <c r="C254" s="3"/>
      <c r="D254" s="3"/>
      <c r="E254" s="3"/>
      <c r="F254" s="3"/>
      <c r="G254" s="3"/>
      <c r="H254" s="3"/>
      <c r="I254" s="3"/>
      <c r="J254" s="3"/>
      <c r="K254" s="3"/>
      <c r="L254" s="27"/>
      <c r="M254" s="3"/>
      <c r="N254" s="4"/>
      <c r="O254" s="3"/>
      <c r="P254" s="3"/>
      <c r="Q254" s="3"/>
      <c r="R254" s="3"/>
      <c r="S254" s="3"/>
      <c r="T254" s="3"/>
      <c r="U254" s="3"/>
      <c r="V254" s="3"/>
      <c r="W254" s="3"/>
      <c r="X254" s="3"/>
      <c r="Y254" s="3"/>
      <c r="Z254" s="3"/>
      <c r="AA254" s="3"/>
      <c r="AB254" s="3"/>
      <c r="AC254" s="3"/>
      <c r="AD254" s="3"/>
    </row>
    <row r="255" spans="1:30" ht="13.5" customHeight="1">
      <c r="A255" s="3"/>
      <c r="B255" s="3"/>
      <c r="C255" s="3"/>
      <c r="D255" s="3"/>
      <c r="E255" s="3"/>
      <c r="F255" s="3"/>
      <c r="G255" s="3"/>
      <c r="H255" s="3"/>
      <c r="I255" s="3"/>
      <c r="J255" s="3"/>
      <c r="K255" s="3"/>
      <c r="L255" s="27"/>
      <c r="M255" s="3"/>
      <c r="N255" s="4"/>
      <c r="O255" s="3"/>
      <c r="P255" s="3"/>
      <c r="Q255" s="3"/>
      <c r="R255" s="3"/>
      <c r="S255" s="3"/>
      <c r="T255" s="3"/>
      <c r="U255" s="3"/>
      <c r="V255" s="3"/>
      <c r="W255" s="3"/>
      <c r="X255" s="3"/>
      <c r="Y255" s="3"/>
      <c r="Z255" s="3"/>
      <c r="AA255" s="3"/>
      <c r="AB255" s="3"/>
      <c r="AC255" s="3"/>
      <c r="AD255" s="3"/>
    </row>
    <row r="256" spans="1:30" ht="13.5" customHeight="1">
      <c r="A256" s="3"/>
      <c r="B256" s="3"/>
      <c r="C256" s="3"/>
      <c r="D256" s="3"/>
      <c r="E256" s="3"/>
      <c r="F256" s="3"/>
      <c r="G256" s="3"/>
      <c r="H256" s="3"/>
      <c r="I256" s="3"/>
      <c r="J256" s="3"/>
      <c r="K256" s="3"/>
      <c r="L256" s="27"/>
      <c r="M256" s="3"/>
      <c r="N256" s="4"/>
      <c r="O256" s="3"/>
      <c r="P256" s="3"/>
      <c r="Q256" s="3"/>
      <c r="R256" s="3"/>
      <c r="S256" s="3"/>
      <c r="T256" s="3"/>
      <c r="U256" s="3"/>
      <c r="V256" s="3"/>
      <c r="W256" s="3"/>
      <c r="X256" s="3"/>
      <c r="Y256" s="3"/>
      <c r="Z256" s="3"/>
      <c r="AA256" s="3"/>
      <c r="AB256" s="3"/>
      <c r="AC256" s="3"/>
      <c r="AD256" s="3"/>
    </row>
    <row r="257" spans="1:30" ht="13.5" customHeight="1">
      <c r="A257" s="3"/>
      <c r="B257" s="3"/>
      <c r="C257" s="3"/>
      <c r="D257" s="3"/>
      <c r="E257" s="3"/>
      <c r="F257" s="3"/>
      <c r="G257" s="3"/>
      <c r="H257" s="3"/>
      <c r="I257" s="3"/>
      <c r="J257" s="3"/>
      <c r="K257" s="3"/>
      <c r="L257" s="27"/>
      <c r="M257" s="3"/>
      <c r="N257" s="4"/>
      <c r="O257" s="3"/>
      <c r="P257" s="3"/>
      <c r="Q257" s="3"/>
      <c r="R257" s="3"/>
      <c r="S257" s="3"/>
      <c r="T257" s="3"/>
      <c r="U257" s="3"/>
      <c r="V257" s="3"/>
      <c r="W257" s="3"/>
      <c r="X257" s="3"/>
      <c r="Y257" s="3"/>
      <c r="Z257" s="3"/>
      <c r="AA257" s="3"/>
      <c r="AB257" s="3"/>
      <c r="AC257" s="3"/>
      <c r="AD257" s="3"/>
    </row>
    <row r="258" spans="1:30" ht="13.5" customHeight="1">
      <c r="A258" s="3"/>
      <c r="B258" s="3"/>
      <c r="C258" s="3"/>
      <c r="D258" s="3"/>
      <c r="E258" s="3"/>
      <c r="F258" s="3"/>
      <c r="G258" s="3"/>
      <c r="H258" s="3"/>
      <c r="I258" s="3"/>
      <c r="J258" s="3"/>
      <c r="K258" s="3"/>
      <c r="L258" s="27"/>
      <c r="M258" s="3"/>
      <c r="N258" s="4"/>
      <c r="O258" s="3"/>
      <c r="P258" s="3"/>
      <c r="Q258" s="3"/>
      <c r="R258" s="3"/>
      <c r="S258" s="3"/>
      <c r="T258" s="3"/>
      <c r="U258" s="3"/>
      <c r="V258" s="3"/>
      <c r="W258" s="3"/>
      <c r="X258" s="3"/>
      <c r="Y258" s="3"/>
      <c r="Z258" s="3"/>
      <c r="AA258" s="3"/>
      <c r="AB258" s="3"/>
      <c r="AC258" s="3"/>
      <c r="AD258" s="3"/>
    </row>
    <row r="259" spans="1:30" ht="13.5" customHeight="1">
      <c r="A259" s="3"/>
      <c r="B259" s="3"/>
      <c r="C259" s="3"/>
      <c r="D259" s="3"/>
      <c r="E259" s="3"/>
      <c r="F259" s="3"/>
      <c r="G259" s="3"/>
      <c r="H259" s="3"/>
      <c r="I259" s="3"/>
      <c r="J259" s="3"/>
      <c r="K259" s="3"/>
      <c r="L259" s="27"/>
      <c r="M259" s="3"/>
      <c r="N259" s="4"/>
      <c r="O259" s="3"/>
      <c r="P259" s="3"/>
      <c r="Q259" s="3"/>
      <c r="R259" s="3"/>
      <c r="S259" s="3"/>
      <c r="T259" s="3"/>
      <c r="U259" s="3"/>
      <c r="V259" s="3"/>
      <c r="W259" s="3"/>
      <c r="X259" s="3"/>
      <c r="Y259" s="3"/>
      <c r="Z259" s="3"/>
      <c r="AA259" s="3"/>
      <c r="AB259" s="3"/>
      <c r="AC259" s="3"/>
      <c r="AD259" s="3"/>
    </row>
    <row r="260" spans="1:30" ht="13.5" customHeight="1">
      <c r="A260" s="3"/>
      <c r="B260" s="3"/>
      <c r="C260" s="3"/>
      <c r="D260" s="3"/>
      <c r="E260" s="3"/>
      <c r="F260" s="3"/>
      <c r="G260" s="3"/>
      <c r="H260" s="3"/>
      <c r="I260" s="3"/>
      <c r="J260" s="3"/>
      <c r="K260" s="3"/>
      <c r="L260" s="27"/>
      <c r="M260" s="3"/>
      <c r="N260" s="4"/>
      <c r="O260" s="3"/>
      <c r="P260" s="3"/>
      <c r="Q260" s="3"/>
      <c r="R260" s="3"/>
      <c r="S260" s="3"/>
      <c r="T260" s="3"/>
      <c r="U260" s="3"/>
      <c r="V260" s="3"/>
      <c r="W260" s="3"/>
      <c r="X260" s="3"/>
      <c r="Y260" s="3"/>
      <c r="Z260" s="3"/>
      <c r="AA260" s="3"/>
      <c r="AB260" s="3"/>
      <c r="AC260" s="3"/>
      <c r="AD260" s="3"/>
    </row>
    <row r="261" spans="1:30" ht="13.5" customHeight="1">
      <c r="A261" s="3"/>
      <c r="B261" s="3"/>
      <c r="C261" s="3"/>
      <c r="D261" s="3"/>
      <c r="E261" s="3"/>
      <c r="F261" s="3"/>
      <c r="G261" s="3"/>
      <c r="H261" s="3"/>
      <c r="I261" s="3"/>
      <c r="J261" s="3"/>
      <c r="K261" s="3"/>
      <c r="L261" s="27"/>
      <c r="M261" s="3"/>
      <c r="N261" s="4"/>
      <c r="O261" s="3"/>
      <c r="P261" s="3"/>
      <c r="Q261" s="3"/>
      <c r="R261" s="3"/>
      <c r="S261" s="3"/>
      <c r="T261" s="3"/>
      <c r="U261" s="3"/>
      <c r="V261" s="3"/>
      <c r="W261" s="3"/>
      <c r="X261" s="3"/>
      <c r="Y261" s="3"/>
      <c r="Z261" s="3"/>
      <c r="AA261" s="3"/>
      <c r="AB261" s="3"/>
      <c r="AC261" s="3"/>
      <c r="AD261" s="3"/>
    </row>
    <row r="262" spans="1:30" ht="13.5" customHeight="1">
      <c r="A262" s="3"/>
      <c r="B262" s="3"/>
      <c r="C262" s="3"/>
      <c r="D262" s="3"/>
      <c r="E262" s="3"/>
      <c r="F262" s="3"/>
      <c r="G262" s="3"/>
      <c r="H262" s="3"/>
      <c r="I262" s="3"/>
      <c r="J262" s="3"/>
      <c r="K262" s="3"/>
      <c r="L262" s="27"/>
      <c r="M262" s="3"/>
      <c r="N262" s="4"/>
      <c r="O262" s="3"/>
      <c r="P262" s="3"/>
      <c r="Q262" s="3"/>
      <c r="R262" s="3"/>
      <c r="S262" s="3"/>
      <c r="T262" s="3"/>
      <c r="U262" s="3"/>
      <c r="V262" s="3"/>
      <c r="W262" s="3"/>
      <c r="X262" s="3"/>
      <c r="Y262" s="3"/>
      <c r="Z262" s="3"/>
      <c r="AA262" s="3"/>
      <c r="AB262" s="3"/>
      <c r="AC262" s="3"/>
      <c r="AD262" s="3"/>
    </row>
    <row r="263" spans="1:30" ht="13.5" customHeight="1">
      <c r="A263" s="3"/>
      <c r="B263" s="3"/>
      <c r="C263" s="3"/>
      <c r="D263" s="3"/>
      <c r="E263" s="3"/>
      <c r="F263" s="3"/>
      <c r="G263" s="3"/>
      <c r="H263" s="3"/>
      <c r="I263" s="3"/>
      <c r="J263" s="3"/>
      <c r="K263" s="3"/>
      <c r="L263" s="27"/>
      <c r="M263" s="3"/>
      <c r="N263" s="4"/>
      <c r="O263" s="3"/>
      <c r="P263" s="3"/>
      <c r="Q263" s="3"/>
      <c r="R263" s="3"/>
      <c r="S263" s="3"/>
      <c r="T263" s="3"/>
      <c r="U263" s="3"/>
      <c r="V263" s="3"/>
      <c r="W263" s="3"/>
      <c r="X263" s="3"/>
      <c r="Y263" s="3"/>
      <c r="Z263" s="3"/>
      <c r="AA263" s="3"/>
      <c r="AB263" s="3"/>
      <c r="AC263" s="3"/>
      <c r="AD263" s="3"/>
    </row>
    <row r="264" spans="1:30" ht="13.5" customHeight="1">
      <c r="A264" s="3"/>
      <c r="B264" s="3"/>
      <c r="C264" s="3"/>
      <c r="D264" s="3"/>
      <c r="E264" s="3"/>
      <c r="F264" s="3"/>
      <c r="G264" s="3"/>
      <c r="H264" s="3"/>
      <c r="I264" s="3"/>
      <c r="J264" s="3"/>
      <c r="K264" s="3"/>
      <c r="L264" s="27"/>
      <c r="M264" s="3"/>
      <c r="N264" s="4"/>
      <c r="O264" s="3"/>
      <c r="P264" s="3"/>
      <c r="Q264" s="3"/>
      <c r="R264" s="3"/>
      <c r="S264" s="3"/>
      <c r="T264" s="3"/>
      <c r="U264" s="3"/>
      <c r="V264" s="3"/>
      <c r="W264" s="3"/>
      <c r="X264" s="3"/>
      <c r="Y264" s="3"/>
      <c r="Z264" s="3"/>
      <c r="AA264" s="3"/>
      <c r="AB264" s="3"/>
      <c r="AC264" s="3"/>
      <c r="AD264" s="3"/>
    </row>
    <row r="265" spans="1:30" ht="13.5" customHeight="1">
      <c r="A265" s="3"/>
      <c r="B265" s="3"/>
      <c r="C265" s="3"/>
      <c r="D265" s="3"/>
      <c r="E265" s="3"/>
      <c r="F265" s="3"/>
      <c r="G265" s="3"/>
      <c r="H265" s="3"/>
      <c r="I265" s="3"/>
      <c r="J265" s="3"/>
      <c r="K265" s="3"/>
      <c r="L265" s="27"/>
      <c r="M265" s="3"/>
      <c r="N265" s="4"/>
      <c r="O265" s="3"/>
      <c r="P265" s="3"/>
      <c r="Q265" s="3"/>
      <c r="R265" s="3"/>
      <c r="S265" s="3"/>
      <c r="T265" s="3"/>
      <c r="U265" s="3"/>
      <c r="V265" s="3"/>
      <c r="W265" s="3"/>
      <c r="X265" s="3"/>
      <c r="Y265" s="3"/>
      <c r="Z265" s="3"/>
      <c r="AA265" s="3"/>
      <c r="AB265" s="3"/>
      <c r="AC265" s="3"/>
      <c r="AD265" s="3"/>
    </row>
    <row r="266" spans="1:30" ht="13.5" customHeight="1">
      <c r="A266" s="3"/>
      <c r="B266" s="3"/>
      <c r="C266" s="3"/>
      <c r="D266" s="3"/>
      <c r="E266" s="3"/>
      <c r="F266" s="3"/>
      <c r="G266" s="3"/>
      <c r="H266" s="3"/>
      <c r="I266" s="3"/>
      <c r="J266" s="3"/>
      <c r="K266" s="3"/>
      <c r="L266" s="27"/>
      <c r="M266" s="3"/>
      <c r="N266" s="4"/>
      <c r="O266" s="3"/>
      <c r="P266" s="3"/>
      <c r="Q266" s="3"/>
      <c r="R266" s="3"/>
      <c r="S266" s="3"/>
      <c r="T266" s="3"/>
      <c r="U266" s="3"/>
      <c r="V266" s="3"/>
      <c r="W266" s="3"/>
      <c r="X266" s="3"/>
      <c r="Y266" s="3"/>
      <c r="Z266" s="3"/>
      <c r="AA266" s="3"/>
      <c r="AB266" s="3"/>
      <c r="AC266" s="3"/>
      <c r="AD266" s="3"/>
    </row>
    <row r="267" spans="1:30" ht="13.5" customHeight="1">
      <c r="A267" s="3"/>
      <c r="B267" s="3"/>
      <c r="C267" s="3"/>
      <c r="D267" s="3"/>
      <c r="E267" s="3"/>
      <c r="F267" s="3"/>
      <c r="G267" s="3"/>
      <c r="H267" s="3"/>
      <c r="I267" s="3"/>
      <c r="J267" s="3"/>
      <c r="K267" s="3"/>
      <c r="L267" s="27"/>
      <c r="M267" s="3"/>
      <c r="N267" s="4"/>
      <c r="O267" s="3"/>
      <c r="P267" s="3"/>
      <c r="Q267" s="3"/>
      <c r="R267" s="3"/>
      <c r="S267" s="3"/>
      <c r="T267" s="3"/>
      <c r="U267" s="3"/>
      <c r="V267" s="3"/>
      <c r="W267" s="3"/>
      <c r="X267" s="3"/>
      <c r="Y267" s="3"/>
      <c r="Z267" s="3"/>
      <c r="AA267" s="3"/>
      <c r="AB267" s="3"/>
      <c r="AC267" s="3"/>
      <c r="AD267" s="3"/>
    </row>
    <row r="268" spans="1:30" ht="13.5" customHeight="1">
      <c r="A268" s="3"/>
      <c r="B268" s="3"/>
      <c r="C268" s="3"/>
      <c r="D268" s="3"/>
      <c r="E268" s="3"/>
      <c r="F268" s="3"/>
      <c r="G268" s="3"/>
      <c r="H268" s="3"/>
      <c r="I268" s="3"/>
      <c r="J268" s="3"/>
      <c r="K268" s="3"/>
      <c r="L268" s="27"/>
      <c r="M268" s="3"/>
      <c r="N268" s="4"/>
      <c r="O268" s="3"/>
      <c r="P268" s="3"/>
      <c r="Q268" s="3"/>
      <c r="R268" s="3"/>
      <c r="S268" s="3"/>
      <c r="T268" s="3"/>
      <c r="U268" s="3"/>
      <c r="V268" s="3"/>
      <c r="W268" s="3"/>
      <c r="X268" s="3"/>
      <c r="Y268" s="3"/>
      <c r="Z268" s="3"/>
      <c r="AA268" s="3"/>
      <c r="AB268" s="3"/>
      <c r="AC268" s="3"/>
      <c r="AD268" s="3"/>
    </row>
    <row r="269" spans="1:30" ht="13.5" customHeight="1">
      <c r="A269" s="3"/>
      <c r="B269" s="3"/>
      <c r="C269" s="3"/>
      <c r="D269" s="3"/>
      <c r="E269" s="3"/>
      <c r="F269" s="3"/>
      <c r="G269" s="3"/>
      <c r="H269" s="3"/>
      <c r="I269" s="3"/>
      <c r="J269" s="3"/>
      <c r="K269" s="3"/>
      <c r="L269" s="27"/>
      <c r="M269" s="3"/>
      <c r="N269" s="4"/>
      <c r="O269" s="3"/>
      <c r="P269" s="3"/>
      <c r="Q269" s="3"/>
      <c r="R269" s="3"/>
      <c r="S269" s="3"/>
      <c r="T269" s="3"/>
      <c r="U269" s="3"/>
      <c r="V269" s="3"/>
      <c r="W269" s="3"/>
      <c r="X269" s="3"/>
      <c r="Y269" s="3"/>
      <c r="Z269" s="3"/>
      <c r="AA269" s="3"/>
      <c r="AB269" s="3"/>
      <c r="AC269" s="3"/>
      <c r="AD269" s="3"/>
    </row>
    <row r="270" spans="1:30" ht="13.5" customHeight="1">
      <c r="A270" s="3"/>
      <c r="B270" s="3"/>
      <c r="C270" s="3"/>
      <c r="D270" s="3"/>
      <c r="E270" s="3"/>
      <c r="F270" s="3"/>
      <c r="G270" s="3"/>
      <c r="H270" s="3"/>
      <c r="I270" s="3"/>
      <c r="J270" s="3"/>
      <c r="K270" s="3"/>
      <c r="L270" s="27"/>
      <c r="M270" s="3"/>
      <c r="N270" s="4"/>
      <c r="O270" s="3"/>
      <c r="P270" s="3"/>
      <c r="Q270" s="3"/>
      <c r="R270" s="3"/>
      <c r="S270" s="3"/>
      <c r="T270" s="3"/>
      <c r="U270" s="3"/>
      <c r="V270" s="3"/>
      <c r="W270" s="3"/>
      <c r="X270" s="3"/>
      <c r="Y270" s="3"/>
      <c r="Z270" s="3"/>
      <c r="AA270" s="3"/>
      <c r="AB270" s="3"/>
      <c r="AC270" s="3"/>
      <c r="AD270" s="3"/>
    </row>
    <row r="271" spans="1:30" ht="13.5" customHeight="1">
      <c r="A271" s="3"/>
      <c r="B271" s="3"/>
      <c r="C271" s="3"/>
      <c r="D271" s="3"/>
      <c r="E271" s="3"/>
      <c r="F271" s="3"/>
      <c r="G271" s="3"/>
      <c r="H271" s="3"/>
      <c r="I271" s="3"/>
      <c r="J271" s="3"/>
      <c r="K271" s="3"/>
      <c r="L271" s="27"/>
      <c r="M271" s="3"/>
      <c r="N271" s="4"/>
      <c r="O271" s="3"/>
      <c r="P271" s="3"/>
      <c r="Q271" s="3"/>
      <c r="R271" s="3"/>
      <c r="S271" s="3"/>
      <c r="T271" s="3"/>
      <c r="U271" s="3"/>
      <c r="V271" s="3"/>
      <c r="W271" s="3"/>
      <c r="X271" s="3"/>
      <c r="Y271" s="3"/>
      <c r="Z271" s="3"/>
      <c r="AA271" s="3"/>
      <c r="AB271" s="3"/>
      <c r="AC271" s="3"/>
      <c r="AD271" s="3"/>
    </row>
    <row r="272" spans="1:30" ht="13.5" customHeight="1">
      <c r="A272" s="3"/>
      <c r="B272" s="3"/>
      <c r="C272" s="3"/>
      <c r="D272" s="3"/>
      <c r="E272" s="3"/>
      <c r="F272" s="3"/>
      <c r="G272" s="3"/>
      <c r="H272" s="3"/>
      <c r="I272" s="3"/>
      <c r="J272" s="3"/>
      <c r="K272" s="3"/>
      <c r="L272" s="27"/>
      <c r="M272" s="3"/>
      <c r="N272" s="4"/>
      <c r="O272" s="3"/>
      <c r="P272" s="3"/>
      <c r="Q272" s="3"/>
      <c r="R272" s="3"/>
      <c r="S272" s="3"/>
      <c r="T272" s="3"/>
      <c r="U272" s="3"/>
      <c r="V272" s="3"/>
      <c r="W272" s="3"/>
      <c r="X272" s="3"/>
      <c r="Y272" s="3"/>
      <c r="Z272" s="3"/>
      <c r="AA272" s="3"/>
      <c r="AB272" s="3"/>
      <c r="AC272" s="3"/>
      <c r="AD272" s="3"/>
    </row>
    <row r="273" spans="1:30" ht="13.5" customHeight="1">
      <c r="A273" s="3"/>
      <c r="B273" s="3"/>
      <c r="C273" s="3"/>
      <c r="D273" s="3"/>
      <c r="E273" s="3"/>
      <c r="F273" s="3"/>
      <c r="G273" s="3"/>
      <c r="H273" s="3"/>
      <c r="I273" s="3"/>
      <c r="J273" s="3"/>
      <c r="K273" s="3"/>
      <c r="L273" s="27"/>
      <c r="M273" s="3"/>
      <c r="N273" s="4"/>
      <c r="O273" s="3"/>
      <c r="P273" s="3"/>
      <c r="Q273" s="3"/>
      <c r="R273" s="3"/>
      <c r="S273" s="3"/>
      <c r="T273" s="3"/>
      <c r="U273" s="3"/>
      <c r="V273" s="3"/>
      <c r="W273" s="3"/>
      <c r="X273" s="3"/>
      <c r="Y273" s="3"/>
      <c r="Z273" s="3"/>
      <c r="AA273" s="3"/>
      <c r="AB273" s="3"/>
      <c r="AC273" s="3"/>
      <c r="AD273" s="3"/>
    </row>
    <row r="274" spans="1:30" ht="13.5" customHeight="1">
      <c r="A274" s="3"/>
      <c r="B274" s="3"/>
      <c r="C274" s="3"/>
      <c r="D274" s="3"/>
      <c r="E274" s="3"/>
      <c r="F274" s="3"/>
      <c r="G274" s="3"/>
      <c r="H274" s="3"/>
      <c r="I274" s="3"/>
      <c r="J274" s="3"/>
      <c r="K274" s="3"/>
      <c r="L274" s="27"/>
      <c r="M274" s="3"/>
      <c r="N274" s="4"/>
      <c r="O274" s="3"/>
      <c r="P274" s="3"/>
      <c r="Q274" s="3"/>
      <c r="R274" s="3"/>
      <c r="S274" s="3"/>
      <c r="T274" s="3"/>
      <c r="U274" s="3"/>
      <c r="V274" s="3"/>
      <c r="W274" s="3"/>
      <c r="X274" s="3"/>
      <c r="Y274" s="3"/>
      <c r="Z274" s="3"/>
      <c r="AA274" s="3"/>
      <c r="AB274" s="3"/>
      <c r="AC274" s="3"/>
      <c r="AD274" s="3"/>
    </row>
    <row r="275" spans="1:30" ht="13.5" customHeight="1">
      <c r="A275" s="3"/>
      <c r="B275" s="3"/>
      <c r="C275" s="3"/>
      <c r="D275" s="3"/>
      <c r="E275" s="3"/>
      <c r="F275" s="3"/>
      <c r="G275" s="3"/>
      <c r="H275" s="3"/>
      <c r="I275" s="3"/>
      <c r="J275" s="3"/>
      <c r="K275" s="3"/>
      <c r="L275" s="27"/>
      <c r="M275" s="3"/>
      <c r="N275" s="4"/>
      <c r="O275" s="3"/>
      <c r="P275" s="3"/>
      <c r="Q275" s="3"/>
      <c r="R275" s="3"/>
      <c r="S275" s="3"/>
      <c r="T275" s="3"/>
      <c r="U275" s="3"/>
      <c r="V275" s="3"/>
      <c r="W275" s="3"/>
      <c r="X275" s="3"/>
      <c r="Y275" s="3"/>
      <c r="Z275" s="3"/>
      <c r="AA275" s="3"/>
      <c r="AB275" s="3"/>
      <c r="AC275" s="3"/>
      <c r="AD275" s="3"/>
    </row>
    <row r="276" spans="1:30" ht="13.5" customHeight="1">
      <c r="A276" s="3"/>
      <c r="B276" s="3"/>
      <c r="C276" s="3"/>
      <c r="D276" s="3"/>
      <c r="E276" s="3"/>
      <c r="F276" s="3"/>
      <c r="G276" s="3"/>
      <c r="H276" s="3"/>
      <c r="I276" s="3"/>
      <c r="J276" s="3"/>
      <c r="K276" s="3"/>
      <c r="L276" s="27"/>
      <c r="M276" s="3"/>
      <c r="N276" s="4"/>
      <c r="O276" s="3"/>
      <c r="P276" s="3"/>
      <c r="Q276" s="3"/>
      <c r="R276" s="3"/>
      <c r="S276" s="3"/>
      <c r="T276" s="3"/>
      <c r="U276" s="3"/>
      <c r="V276" s="3"/>
      <c r="W276" s="3"/>
      <c r="X276" s="3"/>
      <c r="Y276" s="3"/>
      <c r="Z276" s="3"/>
      <c r="AA276" s="3"/>
      <c r="AB276" s="3"/>
      <c r="AC276" s="3"/>
      <c r="AD276" s="3"/>
    </row>
    <row r="277" spans="1:30" ht="13.5" customHeight="1">
      <c r="A277" s="3"/>
      <c r="B277" s="3"/>
      <c r="C277" s="3"/>
      <c r="D277" s="3"/>
      <c r="E277" s="3"/>
      <c r="F277" s="3"/>
      <c r="G277" s="3"/>
      <c r="H277" s="3"/>
      <c r="I277" s="3"/>
      <c r="J277" s="3"/>
      <c r="K277" s="3"/>
      <c r="L277" s="27"/>
      <c r="M277" s="3"/>
      <c r="N277" s="4"/>
      <c r="O277" s="3"/>
      <c r="P277" s="3"/>
      <c r="Q277" s="3"/>
      <c r="R277" s="3"/>
      <c r="S277" s="3"/>
      <c r="T277" s="3"/>
      <c r="U277" s="3"/>
      <c r="V277" s="3"/>
      <c r="W277" s="3"/>
      <c r="X277" s="3"/>
      <c r="Y277" s="3"/>
      <c r="Z277" s="3"/>
      <c r="AA277" s="3"/>
      <c r="AB277" s="3"/>
      <c r="AC277" s="3"/>
      <c r="AD277" s="3"/>
    </row>
    <row r="278" spans="1:30" ht="13.5" customHeight="1">
      <c r="A278" s="3"/>
      <c r="B278" s="3"/>
      <c r="C278" s="3"/>
      <c r="D278" s="3"/>
      <c r="E278" s="3"/>
      <c r="F278" s="3"/>
      <c r="G278" s="3"/>
      <c r="H278" s="3"/>
      <c r="I278" s="3"/>
      <c r="J278" s="3"/>
      <c r="K278" s="3"/>
      <c r="L278" s="27"/>
      <c r="M278" s="3"/>
      <c r="N278" s="4"/>
      <c r="O278" s="3"/>
      <c r="P278" s="3"/>
      <c r="Q278" s="3"/>
      <c r="R278" s="3"/>
      <c r="S278" s="3"/>
      <c r="T278" s="3"/>
      <c r="U278" s="3"/>
      <c r="V278" s="3"/>
      <c r="W278" s="3"/>
      <c r="X278" s="3"/>
      <c r="Y278" s="3"/>
      <c r="Z278" s="3"/>
      <c r="AA278" s="3"/>
      <c r="AB278" s="3"/>
      <c r="AC278" s="3"/>
      <c r="AD278" s="3"/>
    </row>
    <row r="279" spans="1:30" ht="13.5" customHeight="1">
      <c r="A279" s="3"/>
      <c r="B279" s="3"/>
      <c r="C279" s="3"/>
      <c r="D279" s="3"/>
      <c r="E279" s="3"/>
      <c r="F279" s="3"/>
      <c r="G279" s="3"/>
      <c r="H279" s="3"/>
      <c r="I279" s="3"/>
      <c r="J279" s="3"/>
      <c r="K279" s="3"/>
      <c r="L279" s="3"/>
      <c r="M279" s="3"/>
      <c r="N279" s="4"/>
      <c r="O279" s="3"/>
      <c r="P279" s="3"/>
      <c r="Q279" s="4"/>
      <c r="R279" s="4"/>
      <c r="S279" s="3"/>
      <c r="T279" s="3"/>
      <c r="U279" s="3"/>
      <c r="V279" s="3"/>
      <c r="W279" s="3"/>
      <c r="X279" s="3"/>
      <c r="Y279" s="3"/>
      <c r="Z279" s="3"/>
      <c r="AA279" s="3"/>
      <c r="AB279" s="3"/>
      <c r="AC279" s="3"/>
      <c r="AD279" s="3"/>
    </row>
    <row r="280" spans="1:30" ht="13.5" customHeight="1">
      <c r="A280" s="3"/>
      <c r="B280" s="3"/>
      <c r="C280" s="3"/>
      <c r="D280" s="3"/>
      <c r="E280" s="3"/>
      <c r="F280" s="3"/>
      <c r="G280" s="3"/>
      <c r="H280" s="3"/>
      <c r="I280" s="3"/>
      <c r="J280" s="3"/>
      <c r="K280" s="3"/>
      <c r="L280" s="3"/>
      <c r="M280" s="3"/>
      <c r="N280" s="4"/>
      <c r="O280" s="3"/>
      <c r="P280" s="3"/>
      <c r="Q280" s="4"/>
      <c r="R280" s="4"/>
      <c r="S280" s="3"/>
      <c r="T280" s="3"/>
      <c r="U280" s="3"/>
      <c r="V280" s="3"/>
      <c r="W280" s="3"/>
      <c r="X280" s="3"/>
      <c r="Y280" s="3"/>
      <c r="Z280" s="3"/>
      <c r="AA280" s="3"/>
      <c r="AB280" s="3"/>
      <c r="AC280" s="3"/>
      <c r="AD280" s="3"/>
    </row>
    <row r="281" spans="1:30" ht="13.5" customHeight="1">
      <c r="A281" s="3"/>
      <c r="B281" s="3"/>
      <c r="C281" s="3"/>
      <c r="D281" s="3"/>
      <c r="E281" s="3"/>
      <c r="F281" s="3"/>
      <c r="G281" s="3"/>
      <c r="H281" s="3"/>
      <c r="I281" s="3"/>
      <c r="J281" s="3"/>
      <c r="K281" s="3"/>
      <c r="L281" s="3"/>
      <c r="M281" s="3"/>
      <c r="N281" s="4"/>
      <c r="O281" s="3"/>
      <c r="P281" s="3"/>
      <c r="Q281" s="4"/>
      <c r="R281" s="4"/>
      <c r="S281" s="3"/>
      <c r="T281" s="3"/>
      <c r="U281" s="3"/>
      <c r="V281" s="3"/>
      <c r="W281" s="3"/>
      <c r="X281" s="3"/>
      <c r="Y281" s="3"/>
      <c r="Z281" s="3"/>
      <c r="AA281" s="3"/>
      <c r="AB281" s="3"/>
      <c r="AC281" s="3"/>
      <c r="AD281" s="3"/>
    </row>
    <row r="282" spans="1:30" ht="13.5" customHeight="1">
      <c r="A282" s="3"/>
      <c r="B282" s="3"/>
      <c r="C282" s="3"/>
      <c r="D282" s="3"/>
      <c r="E282" s="3"/>
      <c r="F282" s="3"/>
      <c r="G282" s="3"/>
      <c r="H282" s="3"/>
      <c r="I282" s="3"/>
      <c r="J282" s="3"/>
      <c r="K282" s="3"/>
      <c r="L282" s="3"/>
      <c r="M282" s="3"/>
      <c r="N282" s="4"/>
      <c r="O282" s="3"/>
      <c r="P282" s="3"/>
      <c r="Q282" s="4"/>
      <c r="R282" s="4"/>
      <c r="S282" s="3"/>
      <c r="T282" s="3"/>
      <c r="U282" s="3"/>
      <c r="V282" s="3"/>
      <c r="W282" s="3"/>
      <c r="X282" s="3"/>
      <c r="Y282" s="3"/>
      <c r="Z282" s="3"/>
      <c r="AA282" s="3"/>
      <c r="AB282" s="3"/>
      <c r="AC282" s="3"/>
      <c r="AD282" s="3"/>
    </row>
    <row r="283" spans="1:30" ht="13.5" customHeight="1">
      <c r="A283" s="3"/>
      <c r="B283" s="3"/>
      <c r="C283" s="3"/>
      <c r="D283" s="3"/>
      <c r="E283" s="3"/>
      <c r="F283" s="3"/>
      <c r="G283" s="3"/>
      <c r="H283" s="3"/>
      <c r="I283" s="3"/>
      <c r="J283" s="3"/>
      <c r="K283" s="3"/>
      <c r="L283" s="3"/>
      <c r="M283" s="3"/>
      <c r="N283" s="4"/>
      <c r="O283" s="3"/>
      <c r="P283" s="3"/>
      <c r="Q283" s="4"/>
      <c r="R283" s="4"/>
      <c r="S283" s="3"/>
      <c r="T283" s="3"/>
      <c r="U283" s="3"/>
      <c r="V283" s="3"/>
      <c r="W283" s="3"/>
      <c r="X283" s="3"/>
      <c r="Y283" s="3"/>
      <c r="Z283" s="3"/>
      <c r="AA283" s="3"/>
      <c r="AB283" s="3"/>
      <c r="AC283" s="3"/>
      <c r="AD283" s="3"/>
    </row>
    <row r="284" spans="1:30" ht="13.5" customHeight="1">
      <c r="A284" s="3"/>
      <c r="B284" s="3"/>
      <c r="C284" s="3"/>
      <c r="D284" s="3"/>
      <c r="E284" s="3"/>
      <c r="F284" s="3"/>
      <c r="G284" s="3"/>
      <c r="H284" s="3"/>
      <c r="I284" s="3"/>
      <c r="J284" s="3"/>
      <c r="K284" s="3"/>
      <c r="L284" s="3"/>
      <c r="M284" s="3"/>
      <c r="N284" s="4"/>
      <c r="O284" s="3"/>
      <c r="P284" s="3"/>
      <c r="Q284" s="4"/>
      <c r="R284" s="4"/>
      <c r="S284" s="3"/>
      <c r="T284" s="3"/>
      <c r="U284" s="3"/>
      <c r="V284" s="3"/>
      <c r="W284" s="3"/>
      <c r="X284" s="3"/>
      <c r="Y284" s="3"/>
      <c r="Z284" s="3"/>
      <c r="AA284" s="3"/>
      <c r="AB284" s="3"/>
      <c r="AC284" s="3"/>
      <c r="AD284" s="3"/>
    </row>
    <row r="285" spans="1:30" ht="13.5" customHeight="1">
      <c r="A285" s="3"/>
      <c r="B285" s="3"/>
      <c r="C285" s="3"/>
      <c r="D285" s="3"/>
      <c r="E285" s="3"/>
      <c r="F285" s="3"/>
      <c r="G285" s="3"/>
      <c r="H285" s="3"/>
      <c r="I285" s="3"/>
      <c r="J285" s="3"/>
      <c r="K285" s="3"/>
      <c r="L285" s="3"/>
      <c r="M285" s="3"/>
      <c r="N285" s="4"/>
      <c r="O285" s="3"/>
      <c r="P285" s="3"/>
      <c r="Q285" s="4"/>
      <c r="R285" s="4"/>
      <c r="S285" s="3"/>
      <c r="T285" s="3"/>
      <c r="U285" s="3"/>
      <c r="V285" s="3"/>
      <c r="W285" s="3"/>
      <c r="X285" s="3"/>
      <c r="Y285" s="3"/>
      <c r="Z285" s="3"/>
      <c r="AA285" s="3"/>
      <c r="AB285" s="3"/>
      <c r="AC285" s="3"/>
      <c r="AD285" s="3"/>
    </row>
    <row r="286" spans="1:30" ht="13.5" customHeight="1">
      <c r="A286" s="3"/>
      <c r="B286" s="3"/>
      <c r="C286" s="3"/>
      <c r="D286" s="3"/>
      <c r="E286" s="3"/>
      <c r="F286" s="3"/>
      <c r="G286" s="3"/>
      <c r="H286" s="3"/>
      <c r="I286" s="3"/>
      <c r="J286" s="3"/>
      <c r="K286" s="3"/>
      <c r="L286" s="3"/>
      <c r="M286" s="3"/>
      <c r="N286" s="4"/>
      <c r="O286" s="3"/>
      <c r="P286" s="3"/>
      <c r="Q286" s="4"/>
      <c r="R286" s="4"/>
      <c r="S286" s="3"/>
      <c r="T286" s="3"/>
      <c r="U286" s="3"/>
      <c r="V286" s="3"/>
      <c r="W286" s="3"/>
      <c r="X286" s="3"/>
      <c r="Y286" s="3"/>
      <c r="Z286" s="3"/>
      <c r="AA286" s="3"/>
      <c r="AB286" s="3"/>
      <c r="AC286" s="3"/>
      <c r="AD286" s="3"/>
    </row>
    <row r="287" spans="1:30" ht="13.5" customHeight="1">
      <c r="A287" s="3"/>
      <c r="B287" s="3"/>
      <c r="C287" s="3"/>
      <c r="D287" s="3"/>
      <c r="E287" s="3"/>
      <c r="F287" s="3"/>
      <c r="G287" s="3"/>
      <c r="H287" s="3"/>
      <c r="I287" s="3"/>
      <c r="J287" s="3"/>
      <c r="K287" s="3"/>
      <c r="L287" s="3"/>
      <c r="M287" s="3"/>
      <c r="N287" s="4"/>
      <c r="O287" s="3"/>
      <c r="P287" s="3"/>
      <c r="Q287" s="4"/>
      <c r="R287" s="4"/>
      <c r="S287" s="3"/>
      <c r="T287" s="3"/>
      <c r="U287" s="3"/>
      <c r="V287" s="3"/>
      <c r="W287" s="3"/>
      <c r="X287" s="3"/>
      <c r="Y287" s="3"/>
      <c r="Z287" s="3"/>
      <c r="AA287" s="3"/>
      <c r="AB287" s="3"/>
      <c r="AC287" s="3"/>
      <c r="AD287" s="3"/>
    </row>
    <row r="288" spans="1:30" ht="13.5" customHeight="1">
      <c r="A288" s="3"/>
      <c r="B288" s="3"/>
      <c r="C288" s="3"/>
      <c r="D288" s="3"/>
      <c r="E288" s="3"/>
      <c r="F288" s="3"/>
      <c r="G288" s="3"/>
      <c r="H288" s="3"/>
      <c r="I288" s="3"/>
      <c r="J288" s="3"/>
      <c r="K288" s="3"/>
      <c r="L288" s="3"/>
      <c r="M288" s="3"/>
      <c r="N288" s="4"/>
      <c r="O288" s="3"/>
      <c r="P288" s="3"/>
      <c r="Q288" s="4"/>
      <c r="R288" s="4"/>
      <c r="S288" s="3"/>
      <c r="T288" s="3"/>
      <c r="U288" s="3"/>
      <c r="V288" s="3"/>
      <c r="W288" s="3"/>
      <c r="X288" s="3"/>
      <c r="Y288" s="3"/>
      <c r="Z288" s="3"/>
      <c r="AA288" s="3"/>
      <c r="AB288" s="3"/>
      <c r="AC288" s="3"/>
      <c r="AD288" s="3"/>
    </row>
    <row r="289" spans="1:30" ht="13.5" customHeight="1">
      <c r="A289" s="3"/>
      <c r="B289" s="3"/>
      <c r="C289" s="3"/>
      <c r="D289" s="3"/>
      <c r="E289" s="3"/>
      <c r="F289" s="3"/>
      <c r="G289" s="3"/>
      <c r="H289" s="3"/>
      <c r="I289" s="3"/>
      <c r="J289" s="3"/>
      <c r="K289" s="3"/>
      <c r="L289" s="3"/>
      <c r="M289" s="3"/>
      <c r="N289" s="3"/>
      <c r="O289" s="3"/>
      <c r="P289" s="3"/>
      <c r="Q289" s="4"/>
      <c r="R289" s="4"/>
      <c r="S289" s="3"/>
      <c r="T289" s="3"/>
      <c r="U289" s="3"/>
      <c r="V289" s="3"/>
      <c r="W289" s="3"/>
      <c r="X289" s="3"/>
      <c r="Y289" s="3"/>
      <c r="Z289" s="3"/>
      <c r="AA289" s="3"/>
      <c r="AB289" s="3"/>
      <c r="AC289" s="3"/>
      <c r="AD289" s="3"/>
    </row>
    <row r="290" spans="1:30" ht="13.5" customHeight="1">
      <c r="A290" s="3"/>
      <c r="B290" s="3"/>
      <c r="C290" s="3"/>
      <c r="D290" s="3"/>
      <c r="E290" s="3"/>
      <c r="F290" s="3"/>
      <c r="G290" s="3"/>
      <c r="H290" s="3"/>
      <c r="I290" s="3"/>
      <c r="J290" s="3"/>
      <c r="K290" s="3"/>
      <c r="L290" s="3"/>
      <c r="M290" s="3"/>
      <c r="N290" s="3"/>
      <c r="O290" s="3"/>
      <c r="P290" s="3"/>
      <c r="Q290" s="4"/>
      <c r="R290" s="4"/>
      <c r="S290" s="3"/>
      <c r="T290" s="3"/>
      <c r="U290" s="3"/>
      <c r="V290" s="3"/>
      <c r="W290" s="3"/>
      <c r="X290" s="3"/>
      <c r="Y290" s="3"/>
      <c r="Z290" s="3"/>
      <c r="AA290" s="3"/>
      <c r="AB290" s="3"/>
      <c r="AC290" s="3"/>
      <c r="AD290" s="3"/>
    </row>
    <row r="291" spans="1:30" ht="13.5" customHeight="1">
      <c r="A291" s="3"/>
      <c r="B291" s="3"/>
      <c r="C291" s="3"/>
      <c r="D291" s="3"/>
      <c r="E291" s="3"/>
      <c r="F291" s="3"/>
      <c r="G291" s="3"/>
      <c r="H291" s="3"/>
      <c r="I291" s="3"/>
      <c r="J291" s="3"/>
      <c r="K291" s="3"/>
      <c r="L291" s="3"/>
      <c r="M291" s="3"/>
      <c r="N291" s="3"/>
      <c r="O291" s="3"/>
      <c r="P291" s="3"/>
      <c r="Q291" s="4"/>
      <c r="R291" s="4"/>
      <c r="S291" s="3"/>
      <c r="T291" s="3"/>
      <c r="U291" s="3"/>
      <c r="V291" s="3"/>
      <c r="W291" s="3"/>
      <c r="X291" s="3"/>
      <c r="Y291" s="3"/>
      <c r="Z291" s="3"/>
      <c r="AA291" s="3"/>
      <c r="AB291" s="3"/>
      <c r="AC291" s="3"/>
      <c r="AD291" s="3"/>
    </row>
    <row r="292" spans="1:30" ht="13.5" customHeight="1">
      <c r="A292" s="3"/>
      <c r="B292" s="3"/>
      <c r="C292" s="3"/>
      <c r="D292" s="3"/>
      <c r="E292" s="3"/>
      <c r="F292" s="3"/>
      <c r="G292" s="3"/>
      <c r="H292" s="3"/>
      <c r="I292" s="3"/>
      <c r="J292" s="3"/>
      <c r="K292" s="3"/>
      <c r="L292" s="3"/>
      <c r="M292" s="3"/>
      <c r="N292" s="3"/>
      <c r="O292" s="3"/>
      <c r="P292" s="3"/>
      <c r="Q292" s="4"/>
      <c r="R292" s="4"/>
      <c r="S292" s="3"/>
      <c r="T292" s="3"/>
      <c r="U292" s="3"/>
      <c r="V292" s="3"/>
      <c r="W292" s="3"/>
      <c r="X292" s="3"/>
      <c r="Y292" s="3"/>
      <c r="Z292" s="3"/>
      <c r="AA292" s="3"/>
      <c r="AB292" s="3"/>
      <c r="AC292" s="3"/>
      <c r="AD292" s="3"/>
    </row>
    <row r="293" spans="1:30" ht="13.5" customHeight="1">
      <c r="A293" s="3"/>
      <c r="B293" s="3"/>
      <c r="C293" s="3"/>
      <c r="D293" s="3"/>
      <c r="E293" s="3"/>
      <c r="F293" s="3"/>
      <c r="G293" s="3"/>
      <c r="H293" s="3"/>
      <c r="I293" s="3"/>
      <c r="J293" s="3"/>
      <c r="K293" s="3"/>
      <c r="L293" s="3"/>
      <c r="M293" s="3"/>
      <c r="N293" s="3"/>
      <c r="O293" s="3"/>
      <c r="P293" s="3"/>
      <c r="Q293" s="4"/>
      <c r="R293" s="4"/>
      <c r="S293" s="3"/>
      <c r="T293" s="3"/>
      <c r="U293" s="3"/>
      <c r="V293" s="3"/>
      <c r="W293" s="3"/>
      <c r="X293" s="3"/>
      <c r="Y293" s="3"/>
      <c r="Z293" s="3"/>
      <c r="AA293" s="3"/>
      <c r="AB293" s="3"/>
      <c r="AC293" s="3"/>
      <c r="AD293" s="3"/>
    </row>
    <row r="294" spans="1:30" ht="13.5" customHeight="1">
      <c r="A294" s="3"/>
      <c r="B294" s="3"/>
      <c r="C294" s="3"/>
      <c r="D294" s="3"/>
      <c r="E294" s="3"/>
      <c r="F294" s="3"/>
      <c r="G294" s="3"/>
      <c r="H294" s="3"/>
      <c r="I294" s="3"/>
      <c r="J294" s="3"/>
      <c r="K294" s="3"/>
      <c r="L294" s="3"/>
      <c r="M294" s="3"/>
      <c r="N294" s="3"/>
      <c r="O294" s="3"/>
      <c r="P294" s="3"/>
      <c r="Q294" s="4"/>
      <c r="R294" s="4"/>
      <c r="S294" s="3"/>
      <c r="T294" s="3"/>
      <c r="U294" s="3"/>
      <c r="V294" s="3"/>
      <c r="W294" s="3"/>
      <c r="X294" s="3"/>
      <c r="Y294" s="3"/>
      <c r="Z294" s="3"/>
      <c r="AA294" s="3"/>
      <c r="AB294" s="3"/>
      <c r="AC294" s="3"/>
      <c r="AD294" s="3"/>
    </row>
    <row r="295" spans="1:30" ht="13.5" customHeight="1">
      <c r="A295" s="3"/>
      <c r="B295" s="3"/>
      <c r="C295" s="3"/>
      <c r="D295" s="3"/>
      <c r="E295" s="3"/>
      <c r="F295" s="3"/>
      <c r="G295" s="3"/>
      <c r="H295" s="3"/>
      <c r="I295" s="3"/>
      <c r="J295" s="3"/>
      <c r="K295" s="3"/>
      <c r="L295" s="3"/>
      <c r="M295" s="3"/>
      <c r="N295" s="3"/>
      <c r="O295" s="3"/>
      <c r="P295" s="3"/>
      <c r="Q295" s="4"/>
      <c r="R295" s="4"/>
      <c r="S295" s="3"/>
      <c r="T295" s="3"/>
      <c r="U295" s="3"/>
      <c r="V295" s="3"/>
      <c r="W295" s="3"/>
      <c r="X295" s="3"/>
      <c r="Y295" s="3"/>
      <c r="Z295" s="3"/>
      <c r="AA295" s="3"/>
      <c r="AB295" s="3"/>
      <c r="AC295" s="3"/>
      <c r="AD295" s="3"/>
    </row>
    <row r="296" spans="1:30" ht="13.5" customHeight="1">
      <c r="A296" s="3"/>
      <c r="B296" s="3"/>
      <c r="C296" s="3"/>
      <c r="D296" s="3"/>
      <c r="E296" s="3"/>
      <c r="F296" s="3"/>
      <c r="G296" s="3"/>
      <c r="H296" s="3"/>
      <c r="I296" s="3"/>
      <c r="J296" s="3"/>
      <c r="K296" s="3"/>
      <c r="L296" s="3"/>
      <c r="M296" s="3"/>
      <c r="N296" s="3"/>
      <c r="O296" s="3"/>
      <c r="P296" s="3"/>
      <c r="Q296" s="4"/>
      <c r="R296" s="4"/>
      <c r="S296" s="3"/>
      <c r="T296" s="3"/>
      <c r="U296" s="3"/>
      <c r="V296" s="3"/>
      <c r="W296" s="3"/>
      <c r="X296" s="3"/>
      <c r="Y296" s="3"/>
      <c r="Z296" s="3"/>
      <c r="AA296" s="3"/>
      <c r="AB296" s="3"/>
      <c r="AC296" s="3"/>
      <c r="AD296" s="3"/>
    </row>
    <row r="297" spans="1:30" ht="13.5" customHeight="1">
      <c r="A297" s="3"/>
      <c r="B297" s="3"/>
      <c r="C297" s="3"/>
      <c r="D297" s="3"/>
      <c r="E297" s="3"/>
      <c r="F297" s="3"/>
      <c r="G297" s="3"/>
      <c r="H297" s="3"/>
      <c r="I297" s="3"/>
      <c r="J297" s="3"/>
      <c r="K297" s="3"/>
      <c r="L297" s="3"/>
      <c r="M297" s="3"/>
      <c r="N297" s="3"/>
      <c r="O297" s="3"/>
      <c r="P297" s="3"/>
      <c r="Q297" s="4"/>
      <c r="R297" s="4"/>
      <c r="S297" s="3"/>
      <c r="T297" s="3"/>
      <c r="U297" s="3"/>
      <c r="V297" s="3"/>
      <c r="W297" s="3"/>
      <c r="X297" s="3"/>
      <c r="Y297" s="3"/>
      <c r="Z297" s="3"/>
      <c r="AA297" s="3"/>
      <c r="AB297" s="3"/>
      <c r="AC297" s="3"/>
      <c r="AD297" s="3"/>
    </row>
    <row r="298" spans="1:30" ht="13.5" customHeight="1">
      <c r="A298" s="3"/>
      <c r="B298" s="3"/>
      <c r="C298" s="3"/>
      <c r="D298" s="3"/>
      <c r="E298" s="3"/>
      <c r="F298" s="3"/>
      <c r="G298" s="3"/>
      <c r="H298" s="3"/>
      <c r="I298" s="3"/>
      <c r="J298" s="3"/>
      <c r="K298" s="3"/>
      <c r="L298" s="3"/>
      <c r="M298" s="3"/>
      <c r="N298" s="3"/>
      <c r="O298" s="3"/>
      <c r="P298" s="3"/>
      <c r="Q298" s="4"/>
      <c r="R298" s="4"/>
      <c r="S298" s="3"/>
      <c r="T298" s="3"/>
      <c r="U298" s="3"/>
      <c r="V298" s="3"/>
      <c r="W298" s="3"/>
      <c r="X298" s="3"/>
      <c r="Y298" s="3"/>
      <c r="Z298" s="3"/>
      <c r="AA298" s="3"/>
      <c r="AB298" s="3"/>
      <c r="AC298" s="3"/>
      <c r="AD298" s="3"/>
    </row>
    <row r="299" spans="1:30" ht="13.5" customHeight="1">
      <c r="A299" s="3"/>
      <c r="B299" s="3"/>
      <c r="C299" s="3"/>
      <c r="D299" s="3"/>
      <c r="E299" s="3"/>
      <c r="F299" s="3"/>
      <c r="G299" s="3"/>
      <c r="H299" s="3"/>
      <c r="I299" s="3"/>
      <c r="J299" s="3"/>
      <c r="K299" s="3"/>
      <c r="L299" s="3"/>
      <c r="M299" s="3"/>
      <c r="N299" s="3"/>
      <c r="O299" s="3"/>
      <c r="P299" s="3"/>
      <c r="Q299" s="4"/>
      <c r="R299" s="4"/>
      <c r="S299" s="3"/>
      <c r="T299" s="3"/>
      <c r="U299" s="3"/>
      <c r="V299" s="3"/>
      <c r="W299" s="3"/>
      <c r="X299" s="3"/>
      <c r="Y299" s="3"/>
      <c r="Z299" s="3"/>
      <c r="AA299" s="3"/>
      <c r="AB299" s="3"/>
      <c r="AC299" s="3"/>
      <c r="AD299" s="3"/>
    </row>
    <row r="300" spans="1:30" ht="13.5" customHeight="1">
      <c r="A300" s="3"/>
      <c r="B300" s="3"/>
      <c r="C300" s="3"/>
      <c r="D300" s="3"/>
      <c r="E300" s="3"/>
      <c r="F300" s="3"/>
      <c r="G300" s="3"/>
      <c r="H300" s="3"/>
      <c r="I300" s="3"/>
      <c r="J300" s="3"/>
      <c r="K300" s="3"/>
      <c r="L300" s="3"/>
      <c r="M300" s="3"/>
      <c r="N300" s="3"/>
      <c r="O300" s="3"/>
      <c r="P300" s="3"/>
      <c r="Q300" s="4"/>
      <c r="R300" s="4"/>
      <c r="S300" s="3"/>
      <c r="T300" s="3"/>
      <c r="U300" s="3"/>
      <c r="V300" s="3"/>
      <c r="W300" s="3"/>
      <c r="X300" s="3"/>
      <c r="Y300" s="3"/>
      <c r="Z300" s="3"/>
      <c r="AA300" s="3"/>
      <c r="AB300" s="3"/>
      <c r="AC300" s="3"/>
      <c r="AD300" s="3"/>
    </row>
    <row r="301" spans="1:30" ht="13.5" customHeight="1">
      <c r="A301" s="3"/>
      <c r="B301" s="3"/>
      <c r="C301" s="3"/>
      <c r="D301" s="3"/>
      <c r="E301" s="3"/>
      <c r="F301" s="3"/>
      <c r="G301" s="3"/>
      <c r="H301" s="3"/>
      <c r="I301" s="3"/>
      <c r="J301" s="3"/>
      <c r="K301" s="3"/>
      <c r="L301" s="3"/>
      <c r="M301" s="3"/>
      <c r="N301" s="3"/>
      <c r="O301" s="3"/>
      <c r="P301" s="3"/>
      <c r="Q301" s="4"/>
      <c r="R301" s="4"/>
      <c r="S301" s="3"/>
      <c r="T301" s="3"/>
      <c r="U301" s="3"/>
      <c r="V301" s="3"/>
      <c r="W301" s="3"/>
      <c r="X301" s="3"/>
      <c r="Y301" s="3"/>
      <c r="Z301" s="3"/>
      <c r="AA301" s="3"/>
      <c r="AB301" s="3"/>
      <c r="AC301" s="3"/>
      <c r="AD301" s="3"/>
    </row>
    <row r="302" spans="1:30" ht="13.5" customHeight="1">
      <c r="A302" s="3"/>
      <c r="B302" s="3"/>
      <c r="C302" s="3"/>
      <c r="D302" s="3"/>
      <c r="E302" s="3"/>
      <c r="F302" s="3"/>
      <c r="G302" s="3"/>
      <c r="H302" s="3"/>
      <c r="I302" s="3"/>
      <c r="J302" s="4"/>
      <c r="K302" s="3"/>
      <c r="L302" s="3"/>
      <c r="M302" s="3"/>
      <c r="N302" s="3"/>
      <c r="O302" s="3"/>
      <c r="P302" s="3"/>
      <c r="Q302" s="4"/>
      <c r="R302" s="4"/>
      <c r="S302" s="3"/>
      <c r="T302" s="3"/>
      <c r="U302" s="3"/>
      <c r="V302" s="3"/>
      <c r="W302" s="3"/>
      <c r="X302" s="3"/>
      <c r="Y302" s="3"/>
      <c r="Z302" s="3"/>
      <c r="AA302" s="3"/>
      <c r="AB302" s="3"/>
      <c r="AC302" s="3"/>
      <c r="AD302" s="3"/>
    </row>
    <row r="303" spans="1:30" ht="13.5" customHeight="1">
      <c r="A303" s="3"/>
      <c r="B303" s="3"/>
      <c r="C303" s="3"/>
      <c r="D303" s="3"/>
      <c r="E303" s="3"/>
      <c r="F303" s="3"/>
      <c r="G303" s="3"/>
      <c r="H303" s="3"/>
      <c r="I303" s="3"/>
      <c r="J303" s="4"/>
      <c r="K303" s="3"/>
      <c r="L303" s="3"/>
      <c r="M303" s="3"/>
      <c r="N303" s="3"/>
      <c r="O303" s="3"/>
      <c r="P303" s="3"/>
      <c r="Q303" s="4"/>
      <c r="R303" s="4"/>
      <c r="S303" s="3"/>
      <c r="T303" s="3"/>
      <c r="U303" s="3"/>
      <c r="V303" s="3"/>
      <c r="W303" s="3"/>
      <c r="X303" s="3"/>
      <c r="Y303" s="3"/>
      <c r="Z303" s="3"/>
      <c r="AA303" s="3"/>
      <c r="AB303" s="3"/>
      <c r="AC303" s="3"/>
      <c r="AD303" s="3"/>
    </row>
    <row r="304" spans="1:30" ht="13.5" customHeight="1">
      <c r="A304" s="3"/>
      <c r="B304" s="3"/>
      <c r="C304" s="3"/>
      <c r="D304" s="3"/>
      <c r="E304" s="3"/>
      <c r="F304" s="3"/>
      <c r="G304" s="3"/>
      <c r="H304" s="3"/>
      <c r="I304" s="3"/>
      <c r="J304" s="4"/>
      <c r="K304" s="3"/>
      <c r="L304" s="3"/>
      <c r="M304" s="3"/>
      <c r="N304" s="3"/>
      <c r="O304" s="3"/>
      <c r="P304" s="3"/>
      <c r="Q304" s="4"/>
      <c r="R304" s="4"/>
      <c r="S304" s="3"/>
      <c r="T304" s="3"/>
      <c r="U304" s="3"/>
      <c r="V304" s="3"/>
      <c r="W304" s="3"/>
      <c r="X304" s="3"/>
      <c r="Y304" s="3"/>
      <c r="Z304" s="3"/>
      <c r="AA304" s="3"/>
      <c r="AB304" s="3"/>
      <c r="AC304" s="3"/>
      <c r="AD304" s="3"/>
    </row>
    <row r="305" spans="1:30" ht="13.5" customHeight="1">
      <c r="A305" s="3"/>
      <c r="B305" s="3"/>
      <c r="C305" s="3"/>
      <c r="D305" s="3"/>
      <c r="E305" s="3"/>
      <c r="F305" s="3"/>
      <c r="G305" s="3"/>
      <c r="H305" s="3"/>
      <c r="I305" s="3"/>
      <c r="J305" s="4"/>
      <c r="K305" s="3"/>
      <c r="L305" s="3"/>
      <c r="M305" s="3"/>
      <c r="N305" s="3"/>
      <c r="O305" s="3"/>
      <c r="P305" s="3"/>
      <c r="Q305" s="4"/>
      <c r="R305" s="4"/>
      <c r="S305" s="3"/>
      <c r="T305" s="3"/>
      <c r="U305" s="3"/>
      <c r="V305" s="3"/>
      <c r="W305" s="3"/>
      <c r="X305" s="3"/>
      <c r="Y305" s="3"/>
      <c r="Z305" s="3"/>
      <c r="AA305" s="3"/>
      <c r="AB305" s="3"/>
      <c r="AC305" s="3"/>
      <c r="AD305" s="3"/>
    </row>
    <row r="306" spans="1:30" ht="13.5" customHeight="1">
      <c r="A306" s="3"/>
      <c r="B306" s="3"/>
      <c r="C306" s="3"/>
      <c r="D306" s="3"/>
      <c r="E306" s="3"/>
      <c r="F306" s="3"/>
      <c r="G306" s="3"/>
      <c r="H306" s="3"/>
      <c r="I306" s="3"/>
      <c r="J306" s="4"/>
      <c r="K306" s="3"/>
      <c r="L306" s="3"/>
      <c r="M306" s="3"/>
      <c r="N306" s="3"/>
      <c r="O306" s="3"/>
      <c r="P306" s="3"/>
      <c r="Q306" s="4"/>
      <c r="R306" s="4"/>
      <c r="S306" s="3"/>
      <c r="T306" s="3"/>
      <c r="U306" s="3"/>
      <c r="V306" s="3"/>
      <c r="W306" s="3"/>
      <c r="X306" s="3"/>
      <c r="Y306" s="3"/>
      <c r="Z306" s="3"/>
      <c r="AA306" s="3"/>
      <c r="AB306" s="3"/>
      <c r="AC306" s="3"/>
      <c r="AD306" s="3"/>
    </row>
    <row r="307" spans="1:30" ht="13.5" customHeight="1">
      <c r="A307" s="3"/>
      <c r="B307" s="3"/>
      <c r="C307" s="3"/>
      <c r="D307" s="3"/>
      <c r="E307" s="3"/>
      <c r="F307" s="3"/>
      <c r="G307" s="3"/>
      <c r="H307" s="3"/>
      <c r="I307" s="3"/>
      <c r="J307" s="4"/>
      <c r="K307" s="3"/>
      <c r="L307" s="3"/>
      <c r="M307" s="3"/>
      <c r="N307" s="3"/>
      <c r="O307" s="3"/>
      <c r="P307" s="3"/>
      <c r="Q307" s="4"/>
      <c r="R307" s="4"/>
      <c r="S307" s="3"/>
      <c r="T307" s="3"/>
      <c r="U307" s="3"/>
      <c r="V307" s="3"/>
      <c r="W307" s="3"/>
      <c r="X307" s="3"/>
      <c r="Y307" s="3"/>
      <c r="Z307" s="3"/>
      <c r="AA307" s="3"/>
      <c r="AB307" s="3"/>
      <c r="AC307" s="3"/>
      <c r="AD307" s="3"/>
    </row>
    <row r="308" spans="1:30" ht="13.5" customHeight="1">
      <c r="A308" s="3"/>
      <c r="B308" s="3"/>
      <c r="C308" s="3"/>
      <c r="D308" s="3"/>
      <c r="E308" s="3"/>
      <c r="F308" s="3"/>
      <c r="G308" s="3"/>
      <c r="H308" s="3"/>
      <c r="I308" s="3"/>
      <c r="J308" s="4"/>
      <c r="K308" s="3"/>
      <c r="L308" s="3"/>
      <c r="M308" s="3"/>
      <c r="N308" s="3"/>
      <c r="O308" s="3"/>
      <c r="P308" s="3"/>
      <c r="Q308" s="4"/>
      <c r="R308" s="4"/>
      <c r="S308" s="3"/>
      <c r="T308" s="3"/>
      <c r="U308" s="3"/>
      <c r="V308" s="3"/>
      <c r="W308" s="3"/>
      <c r="X308" s="3"/>
      <c r="Y308" s="3"/>
      <c r="Z308" s="3"/>
      <c r="AA308" s="3"/>
      <c r="AB308" s="3"/>
      <c r="AC308" s="3"/>
      <c r="AD308" s="3"/>
    </row>
    <row r="309" spans="1:30" ht="13.5" customHeight="1">
      <c r="A309" s="3"/>
      <c r="B309" s="3"/>
      <c r="C309" s="3"/>
      <c r="D309" s="3"/>
      <c r="E309" s="3"/>
      <c r="F309" s="3"/>
      <c r="G309" s="3"/>
      <c r="H309" s="3"/>
      <c r="I309" s="3"/>
      <c r="J309" s="4"/>
      <c r="K309" s="3"/>
      <c r="L309" s="3"/>
      <c r="M309" s="3"/>
      <c r="N309" s="3"/>
      <c r="O309" s="3"/>
      <c r="P309" s="3"/>
      <c r="Q309" s="4"/>
      <c r="R309" s="4"/>
      <c r="S309" s="3"/>
      <c r="T309" s="3"/>
      <c r="U309" s="3"/>
      <c r="V309" s="3"/>
      <c r="W309" s="3"/>
      <c r="X309" s="3"/>
      <c r="Y309" s="3"/>
      <c r="Z309" s="3"/>
      <c r="AA309" s="3"/>
      <c r="AB309" s="3"/>
      <c r="AC309" s="3"/>
      <c r="AD309" s="3"/>
    </row>
    <row r="310" spans="1:30" ht="13.5" customHeight="1">
      <c r="A310" s="3"/>
      <c r="B310" s="3"/>
      <c r="C310" s="3"/>
      <c r="D310" s="3"/>
      <c r="E310" s="3"/>
      <c r="F310" s="3"/>
      <c r="G310" s="3"/>
      <c r="H310" s="3"/>
      <c r="I310" s="3"/>
      <c r="J310" s="4"/>
      <c r="K310" s="3"/>
      <c r="L310" s="3"/>
      <c r="M310" s="3"/>
      <c r="N310" s="3"/>
      <c r="O310" s="3"/>
      <c r="P310" s="3"/>
      <c r="Q310" s="4"/>
      <c r="R310" s="4"/>
      <c r="S310" s="3"/>
      <c r="T310" s="3"/>
      <c r="U310" s="3"/>
      <c r="V310" s="3"/>
      <c r="W310" s="3"/>
      <c r="X310" s="3"/>
      <c r="Y310" s="3"/>
      <c r="Z310" s="3"/>
      <c r="AA310" s="3"/>
      <c r="AB310" s="3"/>
      <c r="AC310" s="3"/>
      <c r="AD310" s="3"/>
    </row>
    <row r="311" spans="1:30" ht="13.5" customHeight="1">
      <c r="A311" s="3"/>
      <c r="B311" s="3"/>
      <c r="C311" s="3"/>
      <c r="D311" s="3"/>
      <c r="E311" s="3"/>
      <c r="F311" s="3"/>
      <c r="G311" s="3"/>
      <c r="H311" s="3"/>
      <c r="I311" s="3"/>
      <c r="J311" s="4"/>
      <c r="K311" s="3"/>
      <c r="L311" s="3"/>
      <c r="M311" s="3"/>
      <c r="N311" s="3"/>
      <c r="O311" s="3"/>
      <c r="P311" s="3"/>
      <c r="Q311" s="4"/>
      <c r="R311" s="4"/>
      <c r="S311" s="3"/>
      <c r="T311" s="3"/>
      <c r="U311" s="3"/>
      <c r="V311" s="3"/>
      <c r="W311" s="3"/>
      <c r="X311" s="3"/>
      <c r="Y311" s="3"/>
      <c r="Z311" s="3"/>
      <c r="AA311" s="3"/>
      <c r="AB311" s="3"/>
      <c r="AC311" s="3"/>
      <c r="AD311" s="3"/>
    </row>
    <row r="312" spans="1:30" ht="13.5" customHeight="1">
      <c r="A312" s="3"/>
      <c r="B312" s="3"/>
      <c r="C312" s="3"/>
      <c r="D312" s="3"/>
      <c r="E312" s="3"/>
      <c r="F312" s="3"/>
      <c r="G312" s="3"/>
      <c r="H312" s="3"/>
      <c r="I312" s="3"/>
      <c r="J312" s="4"/>
      <c r="K312" s="3"/>
      <c r="L312" s="3"/>
      <c r="M312" s="3"/>
      <c r="N312" s="3"/>
      <c r="O312" s="3"/>
      <c r="P312" s="3"/>
      <c r="Q312" s="4"/>
      <c r="R312" s="4"/>
      <c r="S312" s="3"/>
      <c r="T312" s="3"/>
      <c r="U312" s="3"/>
      <c r="V312" s="3"/>
      <c r="W312" s="3"/>
      <c r="X312" s="3"/>
      <c r="Y312" s="3"/>
      <c r="Z312" s="3"/>
      <c r="AA312" s="3"/>
      <c r="AB312" s="3"/>
      <c r="AC312" s="3"/>
      <c r="AD312" s="3"/>
    </row>
    <row r="313" spans="1:30" ht="13.5" customHeight="1">
      <c r="A313" s="3"/>
      <c r="B313" s="3"/>
      <c r="C313" s="3"/>
      <c r="D313" s="3"/>
      <c r="E313" s="3"/>
      <c r="F313" s="3"/>
      <c r="G313" s="3"/>
      <c r="H313" s="3"/>
      <c r="I313" s="3"/>
      <c r="J313" s="4"/>
      <c r="K313" s="3"/>
      <c r="L313" s="3"/>
      <c r="M313" s="3"/>
      <c r="N313" s="3"/>
      <c r="O313" s="3"/>
      <c r="P313" s="3"/>
      <c r="Q313" s="4"/>
      <c r="R313" s="4"/>
      <c r="S313" s="3"/>
      <c r="T313" s="3"/>
      <c r="U313" s="3"/>
      <c r="V313" s="3"/>
      <c r="W313" s="3"/>
      <c r="X313" s="3"/>
      <c r="Y313" s="3"/>
      <c r="Z313" s="3"/>
      <c r="AA313" s="3"/>
      <c r="AB313" s="3"/>
      <c r="AC313" s="3"/>
      <c r="AD313" s="3"/>
    </row>
    <row r="314" spans="1:30" ht="13.5" customHeight="1">
      <c r="A314" s="3"/>
      <c r="B314" s="3"/>
      <c r="C314" s="3"/>
      <c r="D314" s="3"/>
      <c r="E314" s="3"/>
      <c r="F314" s="3"/>
      <c r="G314" s="3"/>
      <c r="H314" s="3"/>
      <c r="I314" s="3"/>
      <c r="J314" s="4"/>
      <c r="K314" s="3"/>
      <c r="L314" s="3"/>
      <c r="M314" s="3"/>
      <c r="N314" s="3"/>
      <c r="O314" s="3"/>
      <c r="P314" s="3"/>
      <c r="Q314" s="4"/>
      <c r="R314" s="4"/>
      <c r="S314" s="3"/>
      <c r="T314" s="3"/>
      <c r="U314" s="3"/>
      <c r="V314" s="3"/>
      <c r="W314" s="3"/>
      <c r="X314" s="3"/>
      <c r="Y314" s="3"/>
      <c r="Z314" s="3"/>
      <c r="AA314" s="3"/>
      <c r="AB314" s="3"/>
      <c r="AC314" s="3"/>
      <c r="AD314" s="3"/>
    </row>
    <row r="315" spans="1:30" ht="13.5" customHeight="1">
      <c r="A315" s="3"/>
      <c r="B315" s="3"/>
      <c r="C315" s="3"/>
      <c r="D315" s="3"/>
      <c r="E315" s="3"/>
      <c r="F315" s="3"/>
      <c r="G315" s="3"/>
      <c r="H315" s="3"/>
      <c r="I315" s="3"/>
      <c r="J315" s="4"/>
      <c r="K315" s="3"/>
      <c r="L315" s="3"/>
      <c r="M315" s="3"/>
      <c r="N315" s="3"/>
      <c r="O315" s="3"/>
      <c r="P315" s="3"/>
      <c r="Q315" s="4"/>
      <c r="R315" s="4"/>
      <c r="S315" s="3"/>
      <c r="T315" s="3"/>
      <c r="U315" s="3"/>
      <c r="V315" s="3"/>
      <c r="W315" s="3"/>
      <c r="X315" s="3"/>
      <c r="Y315" s="3"/>
      <c r="Z315" s="3"/>
      <c r="AA315" s="3"/>
      <c r="AB315" s="3"/>
      <c r="AC315" s="3"/>
      <c r="AD315" s="3"/>
    </row>
    <row r="316" spans="1:30" ht="13.5" customHeight="1">
      <c r="A316" s="3"/>
      <c r="B316" s="3"/>
      <c r="C316" s="3"/>
      <c r="D316" s="3"/>
      <c r="E316" s="3"/>
      <c r="F316" s="3"/>
      <c r="G316" s="3"/>
      <c r="H316" s="3"/>
      <c r="I316" s="3"/>
      <c r="J316" s="3"/>
      <c r="K316" s="3"/>
      <c r="L316" s="3"/>
      <c r="M316" s="3"/>
      <c r="N316" s="3"/>
      <c r="O316" s="3"/>
      <c r="P316" s="3"/>
      <c r="Q316" s="4"/>
      <c r="R316" s="4"/>
      <c r="S316" s="3"/>
      <c r="T316" s="3"/>
      <c r="U316" s="3"/>
      <c r="V316" s="3"/>
      <c r="W316" s="3"/>
      <c r="X316" s="3"/>
      <c r="Y316" s="3"/>
      <c r="Z316" s="3"/>
      <c r="AA316" s="3"/>
      <c r="AB316" s="3"/>
      <c r="AC316" s="3"/>
      <c r="AD316" s="3"/>
    </row>
    <row r="317" spans="1:30" ht="13.5" customHeight="1">
      <c r="A317" s="3"/>
      <c r="B317" s="3"/>
      <c r="C317" s="3"/>
      <c r="D317" s="3"/>
      <c r="E317" s="3"/>
      <c r="F317" s="3"/>
      <c r="G317" s="3"/>
      <c r="H317" s="3"/>
      <c r="I317" s="3"/>
      <c r="J317" s="4"/>
      <c r="K317" s="3"/>
      <c r="L317" s="3"/>
      <c r="M317" s="3"/>
      <c r="N317" s="3"/>
      <c r="O317" s="3"/>
      <c r="P317" s="3"/>
      <c r="Q317" s="3"/>
      <c r="R317" s="3"/>
      <c r="S317" s="3"/>
      <c r="T317" s="3"/>
      <c r="U317" s="3"/>
      <c r="V317" s="3"/>
      <c r="W317" s="3"/>
      <c r="X317" s="3"/>
      <c r="Y317" s="3"/>
      <c r="Z317" s="3"/>
      <c r="AA317" s="3"/>
      <c r="AB317" s="3"/>
      <c r="AC317" s="3"/>
      <c r="AD317" s="3"/>
    </row>
    <row r="318" spans="1:30" ht="13.5" customHeight="1">
      <c r="A318" s="3"/>
      <c r="B318" s="3"/>
      <c r="C318" s="3"/>
      <c r="D318" s="3"/>
      <c r="E318" s="3"/>
      <c r="F318" s="3"/>
      <c r="G318" s="3"/>
      <c r="H318" s="3"/>
      <c r="I318" s="3"/>
      <c r="J318" s="4"/>
      <c r="K318" s="3"/>
      <c r="L318" s="3"/>
      <c r="M318" s="3"/>
      <c r="N318" s="3"/>
      <c r="O318" s="3"/>
      <c r="P318" s="3"/>
      <c r="Q318" s="3"/>
      <c r="R318" s="3"/>
      <c r="S318" s="3"/>
      <c r="T318" s="3"/>
      <c r="U318" s="3"/>
      <c r="V318" s="3"/>
      <c r="W318" s="3"/>
      <c r="X318" s="3"/>
      <c r="Y318" s="3"/>
      <c r="Z318" s="3"/>
      <c r="AA318" s="3"/>
      <c r="AB318" s="3"/>
      <c r="AC318" s="3"/>
      <c r="AD318" s="3"/>
    </row>
    <row r="319" spans="1:30" ht="13.5" customHeight="1">
      <c r="A319" s="3"/>
      <c r="B319" s="3"/>
      <c r="C319" s="3"/>
      <c r="D319" s="3"/>
      <c r="E319" s="3"/>
      <c r="F319" s="3"/>
      <c r="G319" s="3"/>
      <c r="H319" s="3"/>
      <c r="I319" s="3"/>
      <c r="J319" s="4"/>
      <c r="K319" s="3"/>
      <c r="L319" s="3"/>
      <c r="M319" s="3"/>
      <c r="N319" s="3"/>
      <c r="O319" s="3"/>
      <c r="P319" s="3"/>
      <c r="Q319" s="3"/>
      <c r="R319" s="3"/>
      <c r="S319" s="3"/>
      <c r="T319" s="3"/>
      <c r="U319" s="3"/>
      <c r="V319" s="3"/>
      <c r="W319" s="3"/>
      <c r="X319" s="3"/>
      <c r="Y319" s="3"/>
      <c r="Z319" s="3"/>
      <c r="AA319" s="3"/>
      <c r="AB319" s="3"/>
      <c r="AC319" s="3"/>
      <c r="AD319" s="3"/>
    </row>
    <row r="320" spans="1:30" ht="13.5" customHeight="1">
      <c r="A320" s="3"/>
      <c r="B320" s="3"/>
      <c r="C320" s="3"/>
      <c r="D320" s="3"/>
      <c r="E320" s="3"/>
      <c r="F320" s="3"/>
      <c r="G320" s="3"/>
      <c r="H320" s="3"/>
      <c r="I320" s="3"/>
      <c r="J320" s="4"/>
      <c r="K320" s="3"/>
      <c r="L320" s="3"/>
      <c r="M320" s="3"/>
      <c r="N320" s="3"/>
      <c r="O320" s="3"/>
      <c r="P320" s="3"/>
      <c r="Q320" s="3"/>
      <c r="R320" s="3"/>
      <c r="S320" s="3"/>
      <c r="T320" s="3"/>
      <c r="U320" s="3"/>
      <c r="V320" s="3"/>
      <c r="W320" s="3"/>
      <c r="X320" s="3"/>
      <c r="Y320" s="3"/>
      <c r="Z320" s="3"/>
      <c r="AA320" s="3"/>
      <c r="AB320" s="3"/>
      <c r="AC320" s="3"/>
      <c r="AD320" s="3"/>
    </row>
    <row r="321" spans="1:30" ht="13.5" customHeight="1">
      <c r="A321" s="3"/>
      <c r="B321" s="3"/>
      <c r="C321" s="3"/>
      <c r="D321" s="3"/>
      <c r="E321" s="3"/>
      <c r="F321" s="3"/>
      <c r="G321" s="3"/>
      <c r="H321" s="3"/>
      <c r="I321" s="3"/>
      <c r="J321" s="4"/>
      <c r="K321" s="3"/>
      <c r="L321" s="3"/>
      <c r="M321" s="3"/>
      <c r="N321" s="3"/>
      <c r="O321" s="3"/>
      <c r="P321" s="3"/>
      <c r="Q321" s="3"/>
      <c r="R321" s="3"/>
      <c r="S321" s="3"/>
      <c r="T321" s="3"/>
      <c r="U321" s="3"/>
      <c r="V321" s="3"/>
      <c r="W321" s="3"/>
      <c r="X321" s="3"/>
      <c r="Y321" s="3"/>
      <c r="Z321" s="3"/>
      <c r="AA321" s="3"/>
      <c r="AB321" s="3"/>
      <c r="AC321" s="3"/>
      <c r="AD321" s="3"/>
    </row>
    <row r="322" spans="1:30" ht="13.5" customHeight="1">
      <c r="A322" s="3"/>
      <c r="B322" s="3"/>
      <c r="C322" s="3"/>
      <c r="D322" s="3"/>
      <c r="E322" s="3"/>
      <c r="F322" s="3"/>
      <c r="G322" s="3"/>
      <c r="H322" s="3"/>
      <c r="I322" s="3"/>
      <c r="J322" s="4"/>
      <c r="K322" s="3"/>
      <c r="L322" s="3"/>
      <c r="M322" s="3"/>
      <c r="N322" s="3"/>
      <c r="O322" s="3"/>
      <c r="P322" s="3"/>
      <c r="Q322" s="3"/>
      <c r="R322" s="3"/>
      <c r="S322" s="3"/>
      <c r="T322" s="3"/>
      <c r="U322" s="3"/>
      <c r="V322" s="3"/>
      <c r="W322" s="3"/>
      <c r="X322" s="3"/>
      <c r="Y322" s="3"/>
      <c r="Z322" s="3"/>
      <c r="AA322" s="3"/>
      <c r="AB322" s="3"/>
      <c r="AC322" s="3"/>
      <c r="AD322" s="3"/>
    </row>
    <row r="323" spans="1:30" ht="13.5" customHeight="1">
      <c r="A323" s="3"/>
      <c r="B323" s="3"/>
      <c r="C323" s="3"/>
      <c r="D323" s="3"/>
      <c r="E323" s="3"/>
      <c r="F323" s="3"/>
      <c r="G323" s="3"/>
      <c r="H323" s="3"/>
      <c r="I323" s="3"/>
      <c r="J323" s="4"/>
      <c r="K323" s="3"/>
      <c r="L323" s="3"/>
      <c r="M323" s="3"/>
      <c r="N323" s="3"/>
      <c r="O323" s="3"/>
      <c r="P323" s="3"/>
      <c r="Q323" s="3"/>
      <c r="R323" s="3"/>
      <c r="S323" s="3"/>
      <c r="T323" s="3"/>
      <c r="U323" s="3"/>
      <c r="V323" s="3"/>
      <c r="W323" s="3"/>
      <c r="X323" s="3"/>
      <c r="Y323" s="3"/>
      <c r="Z323" s="3"/>
      <c r="AA323" s="3"/>
      <c r="AB323" s="3"/>
      <c r="AC323" s="3"/>
      <c r="AD323" s="3"/>
    </row>
    <row r="324" spans="1:30" ht="13.5" customHeight="1">
      <c r="A324" s="3"/>
      <c r="B324" s="3"/>
      <c r="C324" s="3"/>
      <c r="D324" s="3"/>
      <c r="E324" s="3"/>
      <c r="F324" s="3"/>
      <c r="G324" s="3"/>
      <c r="H324" s="3"/>
      <c r="I324" s="3"/>
      <c r="J324" s="4"/>
      <c r="K324" s="3"/>
      <c r="L324" s="3"/>
      <c r="M324" s="3"/>
      <c r="N324" s="3"/>
      <c r="O324" s="3"/>
      <c r="P324" s="3"/>
      <c r="Q324" s="3"/>
      <c r="R324" s="3"/>
      <c r="S324" s="3"/>
      <c r="T324" s="3"/>
      <c r="U324" s="3"/>
      <c r="V324" s="3"/>
      <c r="W324" s="3"/>
      <c r="X324" s="3"/>
      <c r="Y324" s="3"/>
      <c r="Z324" s="3"/>
      <c r="AA324" s="3"/>
      <c r="AB324" s="3"/>
      <c r="AC324" s="3"/>
      <c r="AD324" s="3"/>
    </row>
    <row r="325" spans="1:30" ht="13.5" customHeight="1">
      <c r="A325" s="3"/>
      <c r="B325" s="3"/>
      <c r="C325" s="3"/>
      <c r="D325" s="3"/>
      <c r="E325" s="3"/>
      <c r="F325" s="3"/>
      <c r="G325" s="3"/>
      <c r="H325" s="3"/>
      <c r="I325" s="3"/>
      <c r="J325" s="4"/>
      <c r="K325" s="3"/>
      <c r="L325" s="3"/>
      <c r="M325" s="3"/>
      <c r="N325" s="3"/>
      <c r="O325" s="3"/>
      <c r="P325" s="3"/>
      <c r="Q325" s="3"/>
      <c r="R325" s="3"/>
      <c r="S325" s="3"/>
      <c r="T325" s="3"/>
      <c r="U325" s="3"/>
      <c r="V325" s="3"/>
      <c r="W325" s="3"/>
      <c r="X325" s="3"/>
      <c r="Y325" s="3"/>
      <c r="Z325" s="3"/>
      <c r="AA325" s="3"/>
      <c r="AB325" s="3"/>
      <c r="AC325" s="3"/>
      <c r="AD325" s="3"/>
    </row>
    <row r="326" spans="1:30" ht="13.5" customHeight="1">
      <c r="A326" s="3"/>
      <c r="B326" s="3"/>
      <c r="C326" s="3"/>
      <c r="D326" s="3"/>
      <c r="E326" s="3"/>
      <c r="F326" s="3"/>
      <c r="G326" s="3"/>
      <c r="H326" s="3"/>
      <c r="I326" s="3"/>
      <c r="J326" s="4"/>
      <c r="K326" s="3"/>
      <c r="L326" s="3"/>
      <c r="M326" s="3"/>
      <c r="N326" s="3"/>
      <c r="O326" s="3"/>
      <c r="P326" s="3"/>
      <c r="Q326" s="3"/>
      <c r="R326" s="3"/>
      <c r="S326" s="3"/>
      <c r="T326" s="3"/>
      <c r="U326" s="3"/>
      <c r="V326" s="3"/>
      <c r="W326" s="3"/>
      <c r="X326" s="3"/>
      <c r="Y326" s="3"/>
      <c r="Z326" s="3"/>
      <c r="AA326" s="3"/>
      <c r="AB326" s="3"/>
      <c r="AC326" s="3"/>
      <c r="AD326" s="3"/>
    </row>
    <row r="327" spans="1:30" ht="13.5" customHeight="1">
      <c r="A327" s="3"/>
      <c r="B327" s="3"/>
      <c r="C327" s="3"/>
      <c r="D327" s="3"/>
      <c r="E327" s="3"/>
      <c r="F327" s="3"/>
      <c r="G327" s="3"/>
      <c r="H327" s="3"/>
      <c r="I327" s="3"/>
      <c r="J327" s="4"/>
      <c r="K327" s="3"/>
      <c r="L327" s="3"/>
      <c r="M327" s="3"/>
      <c r="N327" s="3"/>
      <c r="O327" s="3"/>
      <c r="P327" s="3"/>
      <c r="Q327" s="3"/>
      <c r="R327" s="3"/>
      <c r="S327" s="3"/>
      <c r="T327" s="3"/>
      <c r="U327" s="3"/>
      <c r="V327" s="3"/>
      <c r="W327" s="3"/>
      <c r="X327" s="3"/>
      <c r="Y327" s="3"/>
      <c r="Z327" s="3"/>
      <c r="AA327" s="3"/>
      <c r="AB327" s="3"/>
      <c r="AC327" s="3"/>
      <c r="AD327" s="3"/>
    </row>
    <row r="328" spans="1:30" ht="13.5" customHeight="1">
      <c r="A328" s="3"/>
      <c r="B328" s="3"/>
      <c r="C328" s="3"/>
      <c r="D328" s="3"/>
      <c r="E328" s="3"/>
      <c r="F328" s="3"/>
      <c r="G328" s="3"/>
      <c r="H328" s="3"/>
      <c r="I328" s="3"/>
      <c r="J328" s="4"/>
      <c r="K328" s="3"/>
      <c r="L328" s="3"/>
      <c r="M328" s="3"/>
      <c r="N328" s="3"/>
      <c r="O328" s="3"/>
      <c r="P328" s="3"/>
      <c r="Q328" s="3"/>
      <c r="R328" s="3"/>
      <c r="S328" s="3"/>
      <c r="T328" s="3"/>
      <c r="U328" s="3"/>
      <c r="V328" s="3"/>
      <c r="W328" s="3"/>
      <c r="X328" s="3"/>
      <c r="Y328" s="3"/>
      <c r="Z328" s="3"/>
      <c r="AA328" s="3"/>
      <c r="AB328" s="3"/>
      <c r="AC328" s="3"/>
      <c r="AD328" s="3"/>
    </row>
    <row r="329" spans="1:30" ht="13.5" customHeight="1">
      <c r="A329" s="3"/>
      <c r="B329" s="3"/>
      <c r="C329" s="3"/>
      <c r="D329" s="3"/>
      <c r="E329" s="3"/>
      <c r="F329" s="3"/>
      <c r="G329" s="3"/>
      <c r="H329" s="3"/>
      <c r="I329" s="3"/>
      <c r="J329" s="4"/>
      <c r="K329" s="3"/>
      <c r="L329" s="3"/>
      <c r="M329" s="3"/>
      <c r="N329" s="3"/>
      <c r="O329" s="3"/>
      <c r="P329" s="3"/>
      <c r="Q329" s="3"/>
      <c r="R329" s="3"/>
      <c r="S329" s="3"/>
      <c r="T329" s="3"/>
      <c r="U329" s="3"/>
      <c r="V329" s="3"/>
      <c r="W329" s="3"/>
      <c r="X329" s="3"/>
      <c r="Y329" s="3"/>
      <c r="Z329" s="3"/>
      <c r="AA329" s="3"/>
      <c r="AB329" s="3"/>
      <c r="AC329" s="3"/>
      <c r="AD329" s="3"/>
    </row>
    <row r="330" spans="1:30" ht="13.5" customHeight="1">
      <c r="A330" s="3"/>
      <c r="B330" s="3"/>
      <c r="C330" s="3"/>
      <c r="D330" s="3"/>
      <c r="E330" s="3"/>
      <c r="F330" s="3"/>
      <c r="G330" s="3"/>
      <c r="H330" s="3"/>
      <c r="I330" s="3"/>
      <c r="J330" s="4"/>
      <c r="K330" s="3"/>
      <c r="L330" s="3"/>
      <c r="M330" s="3"/>
      <c r="N330" s="3"/>
      <c r="O330" s="3"/>
      <c r="P330" s="3"/>
      <c r="Q330" s="3"/>
      <c r="R330" s="3"/>
      <c r="S330" s="3"/>
      <c r="T330" s="3"/>
      <c r="U330" s="3"/>
      <c r="V330" s="3"/>
      <c r="W330" s="3"/>
      <c r="X330" s="3"/>
      <c r="Y330" s="3"/>
      <c r="Z330" s="3"/>
      <c r="AA330" s="3"/>
      <c r="AB330" s="3"/>
      <c r="AC330" s="3"/>
      <c r="AD330" s="3"/>
    </row>
    <row r="331" spans="1:30" ht="13.5" customHeight="1">
      <c r="A331" s="3"/>
      <c r="B331" s="3"/>
      <c r="C331" s="3"/>
      <c r="D331" s="3"/>
      <c r="E331" s="3"/>
      <c r="F331" s="3"/>
      <c r="G331" s="3"/>
      <c r="H331" s="3"/>
      <c r="I331" s="3"/>
      <c r="J331" s="4"/>
      <c r="K331" s="3"/>
      <c r="L331" s="3"/>
      <c r="M331" s="3"/>
      <c r="N331" s="3"/>
      <c r="O331" s="3"/>
      <c r="P331" s="3"/>
      <c r="Q331" s="3"/>
      <c r="R331" s="3"/>
      <c r="S331" s="3"/>
      <c r="T331" s="3"/>
      <c r="U331" s="3"/>
      <c r="V331" s="3"/>
      <c r="W331" s="3"/>
      <c r="X331" s="3"/>
      <c r="Y331" s="3"/>
      <c r="Z331" s="3"/>
      <c r="AA331" s="3"/>
      <c r="AB331" s="3"/>
      <c r="AC331" s="3"/>
      <c r="AD331" s="3"/>
    </row>
    <row r="332" spans="1:30" ht="13.5" customHeight="1">
      <c r="A332" s="3"/>
      <c r="B332" s="3"/>
      <c r="C332" s="3"/>
      <c r="D332" s="3"/>
      <c r="E332" s="3"/>
      <c r="F332" s="3"/>
      <c r="G332" s="3"/>
      <c r="H332" s="3"/>
      <c r="I332" s="3"/>
      <c r="J332" s="4"/>
      <c r="K332" s="3"/>
      <c r="L332" s="3"/>
      <c r="M332" s="3"/>
      <c r="N332" s="3"/>
      <c r="O332" s="3"/>
      <c r="P332" s="3"/>
      <c r="Q332" s="3"/>
      <c r="R332" s="3"/>
      <c r="S332" s="3"/>
      <c r="T332" s="3"/>
      <c r="U332" s="3"/>
      <c r="V332" s="3"/>
      <c r="W332" s="3"/>
      <c r="X332" s="3"/>
      <c r="Y332" s="3"/>
      <c r="Z332" s="3"/>
      <c r="AA332" s="3"/>
      <c r="AB332" s="3"/>
      <c r="AC332" s="3"/>
      <c r="AD332" s="3"/>
    </row>
    <row r="333" spans="1:30" ht="13.5" customHeight="1">
      <c r="A333" s="3"/>
      <c r="B333" s="3"/>
      <c r="C333" s="3"/>
      <c r="D333" s="3"/>
      <c r="E333" s="3"/>
      <c r="F333" s="3"/>
      <c r="G333" s="3"/>
      <c r="H333" s="3"/>
      <c r="I333" s="3"/>
      <c r="J333" s="4"/>
      <c r="K333" s="3"/>
      <c r="L333" s="3"/>
      <c r="M333" s="3"/>
      <c r="N333" s="3"/>
      <c r="O333" s="3"/>
      <c r="P333" s="3"/>
      <c r="Q333" s="3"/>
      <c r="R333" s="3"/>
      <c r="S333" s="3"/>
      <c r="T333" s="3"/>
      <c r="U333" s="3"/>
      <c r="V333" s="3"/>
      <c r="W333" s="3"/>
      <c r="X333" s="3"/>
      <c r="Y333" s="3"/>
      <c r="Z333" s="3"/>
      <c r="AA333" s="3"/>
      <c r="AB333" s="3"/>
      <c r="AC333" s="3"/>
      <c r="AD333" s="3"/>
    </row>
    <row r="334" spans="1:30" ht="13.5" customHeight="1">
      <c r="A334" s="3"/>
      <c r="B334" s="3"/>
      <c r="C334" s="3"/>
      <c r="D334" s="3"/>
      <c r="E334" s="3"/>
      <c r="F334" s="3"/>
      <c r="G334" s="3"/>
      <c r="H334" s="3"/>
      <c r="I334" s="3"/>
      <c r="J334" s="4"/>
      <c r="K334" s="3"/>
      <c r="L334" s="3"/>
      <c r="M334" s="3"/>
      <c r="N334" s="3"/>
      <c r="O334" s="3"/>
      <c r="P334" s="3"/>
      <c r="Q334" s="3"/>
      <c r="R334" s="3"/>
      <c r="S334" s="3"/>
      <c r="T334" s="3"/>
      <c r="U334" s="3"/>
      <c r="V334" s="3"/>
      <c r="W334" s="3"/>
      <c r="X334" s="3"/>
      <c r="Y334" s="3"/>
      <c r="Z334" s="3"/>
      <c r="AA334" s="3"/>
      <c r="AB334" s="3"/>
      <c r="AC334" s="3"/>
      <c r="AD334" s="3"/>
    </row>
    <row r="335" spans="1:30" ht="13.5" customHeight="1">
      <c r="A335" s="3"/>
      <c r="B335" s="3"/>
      <c r="C335" s="3"/>
      <c r="D335" s="3"/>
      <c r="E335" s="3"/>
      <c r="F335" s="3"/>
      <c r="G335" s="3"/>
      <c r="H335" s="3"/>
      <c r="I335" s="3"/>
      <c r="J335" s="4"/>
      <c r="K335" s="3"/>
      <c r="L335" s="3"/>
      <c r="M335" s="3"/>
      <c r="N335" s="3"/>
      <c r="O335" s="3"/>
      <c r="P335" s="3"/>
      <c r="Q335" s="3"/>
      <c r="R335" s="3"/>
      <c r="S335" s="3"/>
      <c r="T335" s="3"/>
      <c r="U335" s="3"/>
      <c r="V335" s="3"/>
      <c r="W335" s="3"/>
      <c r="X335" s="3"/>
      <c r="Y335" s="3"/>
      <c r="Z335" s="3"/>
      <c r="AA335" s="3"/>
      <c r="AB335" s="3"/>
      <c r="AC335" s="3"/>
      <c r="AD335" s="3"/>
    </row>
    <row r="336" spans="1:30" ht="13.5" customHeight="1">
      <c r="A336" s="3"/>
      <c r="B336" s="3"/>
      <c r="C336" s="3"/>
      <c r="D336" s="3"/>
      <c r="E336" s="3"/>
      <c r="F336" s="3"/>
      <c r="G336" s="3"/>
      <c r="H336" s="3"/>
      <c r="I336" s="3"/>
      <c r="J336" s="4"/>
      <c r="K336" s="3"/>
      <c r="L336" s="3"/>
      <c r="M336" s="3"/>
      <c r="N336" s="3"/>
      <c r="O336" s="3"/>
      <c r="P336" s="3"/>
      <c r="Q336" s="3"/>
      <c r="R336" s="3"/>
      <c r="S336" s="3"/>
      <c r="T336" s="3"/>
      <c r="U336" s="3"/>
      <c r="V336" s="3"/>
      <c r="W336" s="3"/>
      <c r="X336" s="3"/>
      <c r="Y336" s="3"/>
      <c r="Z336" s="3"/>
      <c r="AA336" s="3"/>
      <c r="AB336" s="3"/>
      <c r="AC336" s="3"/>
      <c r="AD336" s="3"/>
    </row>
    <row r="337" spans="1:30" ht="13.5" customHeight="1">
      <c r="A337" s="3"/>
      <c r="B337" s="3"/>
      <c r="C337" s="3"/>
      <c r="D337" s="3"/>
      <c r="E337" s="3"/>
      <c r="F337" s="3"/>
      <c r="G337" s="3"/>
      <c r="H337" s="3"/>
      <c r="I337" s="3"/>
      <c r="J337" s="4"/>
      <c r="K337" s="3"/>
      <c r="L337" s="3"/>
      <c r="M337" s="3"/>
      <c r="N337" s="3"/>
      <c r="O337" s="3"/>
      <c r="P337" s="3"/>
      <c r="Q337" s="3"/>
      <c r="R337" s="3"/>
      <c r="S337" s="3"/>
      <c r="T337" s="3"/>
      <c r="U337" s="3"/>
      <c r="V337" s="3"/>
      <c r="W337" s="3"/>
      <c r="X337" s="3"/>
      <c r="Y337" s="3"/>
      <c r="Z337" s="3"/>
      <c r="AA337" s="3"/>
      <c r="AB337" s="3"/>
      <c r="AC337" s="3"/>
      <c r="AD337" s="3"/>
    </row>
    <row r="338" spans="1:30" ht="13.5" customHeight="1">
      <c r="A338" s="3"/>
      <c r="B338" s="3"/>
      <c r="C338" s="3"/>
      <c r="D338" s="3"/>
      <c r="E338" s="3"/>
      <c r="F338" s="3"/>
      <c r="G338" s="3"/>
      <c r="H338" s="3"/>
      <c r="I338" s="3"/>
      <c r="J338" s="4"/>
      <c r="K338" s="3"/>
      <c r="L338" s="3"/>
      <c r="M338" s="3"/>
      <c r="N338" s="3"/>
      <c r="O338" s="3"/>
      <c r="P338" s="3"/>
      <c r="Q338" s="3"/>
      <c r="R338" s="3"/>
      <c r="S338" s="3"/>
      <c r="T338" s="3"/>
      <c r="U338" s="3"/>
      <c r="V338" s="3"/>
      <c r="W338" s="3"/>
      <c r="X338" s="3"/>
      <c r="Y338" s="3"/>
      <c r="Z338" s="3"/>
      <c r="AA338" s="3"/>
      <c r="AB338" s="3"/>
      <c r="AC338" s="3"/>
      <c r="AD338" s="3"/>
    </row>
    <row r="339" spans="1:30" ht="13.5" customHeight="1">
      <c r="A339" s="3"/>
      <c r="B339" s="3"/>
      <c r="C339" s="3"/>
      <c r="D339" s="3"/>
      <c r="E339" s="3"/>
      <c r="F339" s="3"/>
      <c r="G339" s="3"/>
      <c r="H339" s="3"/>
      <c r="I339" s="3"/>
      <c r="J339" s="4"/>
      <c r="K339" s="3"/>
      <c r="L339" s="3"/>
      <c r="M339" s="3"/>
      <c r="N339" s="3"/>
      <c r="O339" s="3"/>
      <c r="P339" s="3"/>
      <c r="Q339" s="3"/>
      <c r="R339" s="3"/>
      <c r="S339" s="3"/>
      <c r="T339" s="3"/>
      <c r="U339" s="3"/>
      <c r="V339" s="3"/>
      <c r="W339" s="3"/>
      <c r="X339" s="3"/>
      <c r="Y339" s="3"/>
      <c r="Z339" s="3"/>
      <c r="AA339" s="3"/>
      <c r="AB339" s="3"/>
      <c r="AC339" s="3"/>
      <c r="AD339" s="3"/>
    </row>
    <row r="340" spans="1:30" ht="13.5" customHeight="1">
      <c r="A340" s="3"/>
      <c r="B340" s="3"/>
      <c r="C340" s="3"/>
      <c r="D340" s="3"/>
      <c r="E340" s="3"/>
      <c r="F340" s="3"/>
      <c r="G340" s="3"/>
      <c r="H340" s="3"/>
      <c r="I340" s="3"/>
      <c r="J340" s="4"/>
      <c r="K340" s="3"/>
      <c r="L340" s="3"/>
      <c r="M340" s="3"/>
      <c r="N340" s="3"/>
      <c r="O340" s="3"/>
      <c r="P340" s="3"/>
      <c r="Q340" s="3"/>
      <c r="R340" s="3"/>
      <c r="S340" s="3"/>
      <c r="T340" s="3"/>
      <c r="U340" s="3"/>
      <c r="V340" s="3"/>
      <c r="W340" s="3"/>
      <c r="X340" s="3"/>
      <c r="Y340" s="3"/>
      <c r="Z340" s="3"/>
      <c r="AA340" s="3"/>
      <c r="AB340" s="3"/>
      <c r="AC340" s="3"/>
      <c r="AD340" s="3"/>
    </row>
    <row r="341" spans="1:30" ht="13.5" customHeight="1">
      <c r="A341" s="3"/>
      <c r="B341" s="3"/>
      <c r="C341" s="3"/>
      <c r="D341" s="3"/>
      <c r="E341" s="3"/>
      <c r="F341" s="3"/>
      <c r="G341" s="3"/>
      <c r="H341" s="3"/>
      <c r="I341" s="3"/>
      <c r="J341" s="4"/>
      <c r="K341" s="3"/>
      <c r="L341" s="3"/>
      <c r="M341" s="3"/>
      <c r="N341" s="3"/>
      <c r="O341" s="3"/>
      <c r="P341" s="3"/>
      <c r="Q341" s="3"/>
      <c r="R341" s="3"/>
      <c r="S341" s="3"/>
      <c r="T341" s="3"/>
      <c r="U341" s="3"/>
      <c r="V341" s="3"/>
      <c r="W341" s="3"/>
      <c r="X341" s="3"/>
      <c r="Y341" s="3"/>
      <c r="Z341" s="3"/>
      <c r="AA341" s="3"/>
      <c r="AB341" s="3"/>
      <c r="AC341" s="3"/>
      <c r="AD341" s="3"/>
    </row>
    <row r="342" spans="1:30" ht="13.5" customHeight="1">
      <c r="A342" s="3"/>
      <c r="B342" s="3"/>
      <c r="C342" s="3"/>
      <c r="D342" s="3"/>
      <c r="E342" s="3"/>
      <c r="F342" s="3"/>
      <c r="G342" s="3"/>
      <c r="H342" s="3"/>
      <c r="I342" s="3"/>
      <c r="J342" s="4"/>
      <c r="K342" s="3"/>
      <c r="L342" s="3"/>
      <c r="M342" s="3"/>
      <c r="N342" s="3"/>
      <c r="O342" s="3"/>
      <c r="P342" s="3"/>
      <c r="Q342" s="3"/>
      <c r="R342" s="3"/>
      <c r="S342" s="3"/>
      <c r="T342" s="3"/>
      <c r="U342" s="3"/>
      <c r="V342" s="3"/>
      <c r="W342" s="3"/>
      <c r="X342" s="3"/>
      <c r="Y342" s="3"/>
      <c r="Z342" s="3"/>
      <c r="AA342" s="3"/>
      <c r="AB342" s="3"/>
      <c r="AC342" s="3"/>
      <c r="AD342" s="3"/>
    </row>
    <row r="343" spans="1:30" ht="13.5" customHeight="1">
      <c r="A343" s="3"/>
      <c r="B343" s="3"/>
      <c r="C343" s="3"/>
      <c r="D343" s="3"/>
      <c r="E343" s="3"/>
      <c r="F343" s="3"/>
      <c r="G343" s="3"/>
      <c r="H343" s="3"/>
      <c r="I343" s="3"/>
      <c r="J343" s="4"/>
      <c r="K343" s="3"/>
      <c r="L343" s="3"/>
      <c r="M343" s="3"/>
      <c r="N343" s="3"/>
      <c r="O343" s="3"/>
      <c r="P343" s="3"/>
      <c r="Q343" s="3"/>
      <c r="R343" s="3"/>
      <c r="S343" s="3"/>
      <c r="T343" s="3"/>
      <c r="U343" s="3"/>
      <c r="V343" s="3"/>
      <c r="W343" s="3"/>
      <c r="X343" s="3"/>
      <c r="Y343" s="3"/>
      <c r="Z343" s="3"/>
      <c r="AA343" s="3"/>
      <c r="AB343" s="3"/>
      <c r="AC343" s="3"/>
      <c r="AD343" s="3"/>
    </row>
    <row r="344" spans="1:30" ht="13.5" customHeight="1">
      <c r="A344" s="3"/>
      <c r="B344" s="3"/>
      <c r="C344" s="3"/>
      <c r="D344" s="3"/>
      <c r="E344" s="3"/>
      <c r="F344" s="3"/>
      <c r="G344" s="3"/>
      <c r="H344" s="3"/>
      <c r="I344" s="3"/>
      <c r="J344" s="4"/>
      <c r="K344" s="3"/>
      <c r="L344" s="3"/>
      <c r="M344" s="3"/>
      <c r="N344" s="3"/>
      <c r="O344" s="3"/>
      <c r="P344" s="3"/>
      <c r="Q344" s="3"/>
      <c r="R344" s="3"/>
      <c r="S344" s="3"/>
      <c r="T344" s="3"/>
      <c r="U344" s="3"/>
      <c r="V344" s="3"/>
      <c r="W344" s="3"/>
      <c r="X344" s="3"/>
      <c r="Y344" s="3"/>
      <c r="Z344" s="3"/>
      <c r="AA344" s="3"/>
      <c r="AB344" s="3"/>
      <c r="AC344" s="3"/>
      <c r="AD344" s="3"/>
    </row>
    <row r="345" spans="1:30" ht="13.5" customHeight="1">
      <c r="A345" s="3"/>
      <c r="B345" s="3"/>
      <c r="C345" s="3"/>
      <c r="D345" s="3"/>
      <c r="E345" s="3"/>
      <c r="F345" s="3"/>
      <c r="G345" s="3"/>
      <c r="H345" s="3"/>
      <c r="I345" s="3"/>
      <c r="J345" s="4"/>
      <c r="K345" s="3"/>
      <c r="L345" s="3"/>
      <c r="M345" s="3"/>
      <c r="N345" s="3"/>
      <c r="O345" s="3"/>
      <c r="P345" s="3"/>
      <c r="Q345" s="3"/>
      <c r="R345" s="3"/>
      <c r="S345" s="3"/>
      <c r="T345" s="3"/>
      <c r="U345" s="3"/>
      <c r="V345" s="3"/>
      <c r="W345" s="3"/>
      <c r="X345" s="3"/>
      <c r="Y345" s="3"/>
      <c r="Z345" s="3"/>
      <c r="AA345" s="3"/>
      <c r="AB345" s="3"/>
      <c r="AC345" s="3"/>
      <c r="AD345" s="3"/>
    </row>
    <row r="346" spans="1:30" ht="13.5" customHeight="1">
      <c r="A346" s="3"/>
      <c r="B346" s="3"/>
      <c r="C346" s="3"/>
      <c r="D346" s="3"/>
      <c r="E346" s="3"/>
      <c r="F346" s="3"/>
      <c r="G346" s="3"/>
      <c r="H346" s="3"/>
      <c r="I346" s="3"/>
      <c r="J346" s="4"/>
      <c r="K346" s="3"/>
      <c r="L346" s="3"/>
      <c r="M346" s="3"/>
      <c r="N346" s="3"/>
      <c r="O346" s="3"/>
      <c r="P346" s="3"/>
      <c r="Q346" s="3"/>
      <c r="R346" s="3"/>
      <c r="S346" s="3"/>
      <c r="T346" s="3"/>
      <c r="U346" s="3"/>
      <c r="V346" s="3"/>
      <c r="W346" s="3"/>
      <c r="X346" s="3"/>
      <c r="Y346" s="3"/>
      <c r="Z346" s="3"/>
      <c r="AA346" s="3"/>
      <c r="AB346" s="3"/>
      <c r="AC346" s="3"/>
      <c r="AD346" s="3"/>
    </row>
    <row r="347" spans="1:30" ht="13.5" customHeight="1">
      <c r="A347" s="3"/>
      <c r="B347" s="3"/>
      <c r="C347" s="3"/>
      <c r="D347" s="3"/>
      <c r="E347" s="3"/>
      <c r="F347" s="3"/>
      <c r="G347" s="3"/>
      <c r="H347" s="3"/>
      <c r="I347" s="3"/>
      <c r="J347" s="4"/>
      <c r="K347" s="3"/>
      <c r="L347" s="3"/>
      <c r="M347" s="3"/>
      <c r="N347" s="3"/>
      <c r="O347" s="3"/>
      <c r="P347" s="3"/>
      <c r="Q347" s="3"/>
      <c r="R347" s="3"/>
      <c r="S347" s="3"/>
      <c r="T347" s="3"/>
      <c r="U347" s="3"/>
      <c r="V347" s="3"/>
      <c r="W347" s="3"/>
      <c r="X347" s="3"/>
      <c r="Y347" s="3"/>
      <c r="Z347" s="3"/>
      <c r="AA347" s="3"/>
      <c r="AB347" s="3"/>
      <c r="AC347" s="3"/>
      <c r="AD347" s="3"/>
    </row>
    <row r="348" spans="1:30" ht="13.5" customHeight="1">
      <c r="A348" s="3"/>
      <c r="B348" s="3"/>
      <c r="C348" s="3"/>
      <c r="D348" s="3"/>
      <c r="E348" s="3"/>
      <c r="F348" s="3"/>
      <c r="G348" s="3"/>
      <c r="H348" s="3"/>
      <c r="I348" s="3"/>
      <c r="J348" s="4"/>
      <c r="K348" s="3"/>
      <c r="L348" s="3"/>
      <c r="M348" s="3"/>
      <c r="N348" s="3"/>
      <c r="O348" s="3"/>
      <c r="P348" s="3"/>
      <c r="Q348" s="3"/>
      <c r="R348" s="3"/>
      <c r="S348" s="3"/>
      <c r="T348" s="3"/>
      <c r="U348" s="3"/>
      <c r="V348" s="3"/>
      <c r="W348" s="3"/>
      <c r="X348" s="3"/>
      <c r="Y348" s="3"/>
      <c r="Z348" s="3"/>
      <c r="AA348" s="3"/>
      <c r="AB348" s="3"/>
      <c r="AC348" s="3"/>
      <c r="AD348" s="3"/>
    </row>
    <row r="349" spans="1:30" ht="13.5" customHeight="1">
      <c r="A349" s="3"/>
      <c r="B349" s="3"/>
      <c r="C349" s="3"/>
      <c r="D349" s="3"/>
      <c r="E349" s="3"/>
      <c r="F349" s="3"/>
      <c r="G349" s="3"/>
      <c r="H349" s="3"/>
      <c r="I349" s="3"/>
      <c r="J349" s="4"/>
      <c r="K349" s="3"/>
      <c r="L349" s="3"/>
      <c r="M349" s="3"/>
      <c r="N349" s="3"/>
      <c r="O349" s="3"/>
      <c r="P349" s="3"/>
      <c r="Q349" s="3"/>
      <c r="R349" s="3"/>
      <c r="S349" s="3"/>
      <c r="T349" s="3"/>
      <c r="U349" s="3"/>
      <c r="V349" s="3"/>
      <c r="W349" s="3"/>
      <c r="X349" s="3"/>
      <c r="Y349" s="3"/>
      <c r="Z349" s="3"/>
      <c r="AA349" s="3"/>
      <c r="AB349" s="3"/>
      <c r="AC349" s="3"/>
      <c r="AD349" s="3"/>
    </row>
    <row r="350" spans="1:30" ht="13.5" customHeight="1">
      <c r="A350" s="3"/>
      <c r="B350" s="3"/>
      <c r="C350" s="3"/>
      <c r="D350" s="3"/>
      <c r="E350" s="3"/>
      <c r="F350" s="3"/>
      <c r="G350" s="3"/>
      <c r="H350" s="3"/>
      <c r="I350" s="3"/>
      <c r="J350" s="4"/>
      <c r="K350" s="3"/>
      <c r="L350" s="3"/>
      <c r="M350" s="3"/>
      <c r="N350" s="3"/>
      <c r="O350" s="3"/>
      <c r="P350" s="3"/>
      <c r="Q350" s="3"/>
      <c r="R350" s="3"/>
      <c r="S350" s="3"/>
      <c r="T350" s="3"/>
      <c r="U350" s="3"/>
      <c r="V350" s="3"/>
      <c r="W350" s="3"/>
      <c r="X350" s="3"/>
      <c r="Y350" s="3"/>
      <c r="Z350" s="3"/>
      <c r="AA350" s="3"/>
      <c r="AB350" s="3"/>
      <c r="AC350" s="3"/>
      <c r="AD350" s="3"/>
    </row>
    <row r="351" spans="1:30" ht="13.5" customHeight="1">
      <c r="A351" s="3"/>
      <c r="B351" s="3"/>
      <c r="C351" s="3"/>
      <c r="D351" s="3"/>
      <c r="E351" s="3"/>
      <c r="F351" s="3"/>
      <c r="G351" s="3"/>
      <c r="H351" s="3"/>
      <c r="I351" s="3"/>
      <c r="J351" s="4"/>
      <c r="K351" s="3"/>
      <c r="L351" s="3"/>
      <c r="M351" s="3"/>
      <c r="N351" s="3"/>
      <c r="O351" s="3"/>
      <c r="P351" s="3"/>
      <c r="Q351" s="3"/>
      <c r="R351" s="3"/>
      <c r="S351" s="3"/>
      <c r="T351" s="3"/>
      <c r="U351" s="3"/>
      <c r="V351" s="3"/>
      <c r="W351" s="3"/>
      <c r="X351" s="3"/>
      <c r="Y351" s="3"/>
      <c r="Z351" s="3"/>
      <c r="AA351" s="3"/>
      <c r="AB351" s="3"/>
      <c r="AC351" s="3"/>
      <c r="AD351" s="3"/>
    </row>
    <row r="352" spans="1:30" ht="13.5" customHeight="1">
      <c r="A352" s="3"/>
      <c r="B352" s="3"/>
      <c r="C352" s="3"/>
      <c r="D352" s="3"/>
      <c r="E352" s="3"/>
      <c r="F352" s="3"/>
      <c r="G352" s="3"/>
      <c r="H352" s="3"/>
      <c r="I352" s="3"/>
      <c r="J352" s="4"/>
      <c r="K352" s="3"/>
      <c r="L352" s="3"/>
      <c r="M352" s="3"/>
      <c r="N352" s="3"/>
      <c r="O352" s="3"/>
      <c r="P352" s="3"/>
      <c r="Q352" s="3"/>
      <c r="R352" s="3"/>
      <c r="S352" s="3"/>
      <c r="T352" s="3"/>
      <c r="U352" s="3"/>
      <c r="V352" s="3"/>
      <c r="W352" s="3"/>
      <c r="X352" s="3"/>
      <c r="Y352" s="3"/>
      <c r="Z352" s="3"/>
      <c r="AA352" s="3"/>
      <c r="AB352" s="3"/>
      <c r="AC352" s="3"/>
      <c r="AD352" s="3"/>
    </row>
    <row r="353" spans="1:30" ht="13.5" customHeight="1">
      <c r="A353" s="3"/>
      <c r="B353" s="3"/>
      <c r="C353" s="3"/>
      <c r="D353" s="3"/>
      <c r="E353" s="3"/>
      <c r="F353" s="3"/>
      <c r="G353" s="3"/>
      <c r="H353" s="3"/>
      <c r="I353" s="3"/>
      <c r="J353" s="4"/>
      <c r="K353" s="3"/>
      <c r="L353" s="3"/>
      <c r="M353" s="3"/>
      <c r="N353" s="3"/>
      <c r="O353" s="3"/>
      <c r="P353" s="3"/>
      <c r="Q353" s="3"/>
      <c r="R353" s="3"/>
      <c r="S353" s="3"/>
      <c r="T353" s="3"/>
      <c r="U353" s="3"/>
      <c r="V353" s="3"/>
      <c r="W353" s="3"/>
      <c r="X353" s="3"/>
      <c r="Y353" s="3"/>
      <c r="Z353" s="3"/>
      <c r="AA353" s="3"/>
      <c r="AB353" s="3"/>
      <c r="AC353" s="3"/>
      <c r="AD353" s="3"/>
    </row>
    <row r="354" spans="1:30" ht="13.5" customHeight="1">
      <c r="A354" s="3"/>
      <c r="B354" s="3"/>
      <c r="C354" s="3"/>
      <c r="D354" s="3"/>
      <c r="E354" s="3"/>
      <c r="F354" s="3"/>
      <c r="G354" s="3"/>
      <c r="H354" s="3"/>
      <c r="I354" s="3"/>
      <c r="J354" s="4"/>
      <c r="K354" s="3"/>
      <c r="L354" s="3"/>
      <c r="M354" s="3"/>
      <c r="N354" s="3"/>
      <c r="O354" s="3"/>
      <c r="P354" s="3"/>
      <c r="Q354" s="3"/>
      <c r="R354" s="3"/>
      <c r="S354" s="3"/>
      <c r="T354" s="3"/>
      <c r="U354" s="3"/>
      <c r="V354" s="3"/>
      <c r="W354" s="3"/>
      <c r="X354" s="3"/>
      <c r="Y354" s="3"/>
      <c r="Z354" s="3"/>
      <c r="AA354" s="3"/>
      <c r="AB354" s="3"/>
      <c r="AC354" s="3"/>
      <c r="AD354" s="3"/>
    </row>
    <row r="355" spans="1:30" ht="13.5" customHeight="1">
      <c r="A355" s="3"/>
      <c r="B355" s="3"/>
      <c r="C355" s="3"/>
      <c r="D355" s="3"/>
      <c r="E355" s="3"/>
      <c r="F355" s="3"/>
      <c r="G355" s="3"/>
      <c r="H355" s="3"/>
      <c r="I355" s="3"/>
      <c r="J355" s="4"/>
      <c r="K355" s="3"/>
      <c r="L355" s="3"/>
      <c r="M355" s="3"/>
      <c r="N355" s="3"/>
      <c r="O355" s="3"/>
      <c r="P355" s="3"/>
      <c r="Q355" s="3"/>
      <c r="R355" s="3"/>
      <c r="S355" s="3"/>
      <c r="T355" s="3"/>
      <c r="U355" s="3"/>
      <c r="V355" s="3"/>
      <c r="W355" s="3"/>
      <c r="X355" s="3"/>
      <c r="Y355" s="3"/>
      <c r="Z355" s="3"/>
      <c r="AA355" s="3"/>
      <c r="AB355" s="3"/>
      <c r="AC355" s="3"/>
      <c r="AD355" s="3"/>
    </row>
    <row r="356" spans="1:30" ht="13.5" customHeight="1">
      <c r="A356" s="3"/>
      <c r="B356" s="3"/>
      <c r="C356" s="3"/>
      <c r="D356" s="3"/>
      <c r="E356" s="3"/>
      <c r="F356" s="3"/>
      <c r="G356" s="3"/>
      <c r="H356" s="3"/>
      <c r="I356" s="3"/>
      <c r="J356" s="4"/>
      <c r="K356" s="3"/>
      <c r="L356" s="3"/>
      <c r="M356" s="3"/>
      <c r="N356" s="3"/>
      <c r="O356" s="3"/>
      <c r="P356" s="3"/>
      <c r="Q356" s="3"/>
      <c r="R356" s="3"/>
      <c r="S356" s="3"/>
      <c r="T356" s="3"/>
      <c r="U356" s="3"/>
      <c r="V356" s="3"/>
      <c r="W356" s="3"/>
      <c r="X356" s="3"/>
      <c r="Y356" s="3"/>
      <c r="Z356" s="3"/>
      <c r="AA356" s="3"/>
      <c r="AB356" s="3"/>
      <c r="AC356" s="3"/>
      <c r="AD356" s="3"/>
    </row>
    <row r="357" spans="1:30" ht="13.5" customHeight="1">
      <c r="A357" s="3"/>
      <c r="B357" s="3"/>
      <c r="C357" s="3"/>
      <c r="D357" s="3"/>
      <c r="E357" s="3"/>
      <c r="F357" s="3"/>
      <c r="G357" s="3"/>
      <c r="H357" s="3"/>
      <c r="I357" s="3"/>
      <c r="J357" s="4"/>
      <c r="K357" s="3"/>
      <c r="L357" s="3"/>
      <c r="M357" s="3"/>
      <c r="N357" s="3"/>
      <c r="O357" s="3"/>
      <c r="P357" s="3"/>
      <c r="Q357" s="3"/>
      <c r="R357" s="3"/>
      <c r="S357" s="3"/>
      <c r="T357" s="3"/>
      <c r="U357" s="3"/>
      <c r="V357" s="3"/>
      <c r="W357" s="3"/>
      <c r="X357" s="3"/>
      <c r="Y357" s="3"/>
      <c r="Z357" s="3"/>
      <c r="AA357" s="3"/>
      <c r="AB357" s="3"/>
      <c r="AC357" s="3"/>
      <c r="AD357" s="3"/>
    </row>
    <row r="358" spans="1:30" ht="13.5" customHeight="1">
      <c r="A358" s="3"/>
      <c r="B358" s="3"/>
      <c r="C358" s="3"/>
      <c r="D358" s="3"/>
      <c r="E358" s="3"/>
      <c r="F358" s="3"/>
      <c r="G358" s="3"/>
      <c r="H358" s="3"/>
      <c r="I358" s="3"/>
      <c r="J358" s="4"/>
      <c r="K358" s="3"/>
      <c r="L358" s="3"/>
      <c r="M358" s="3"/>
      <c r="N358" s="3"/>
      <c r="O358" s="3"/>
      <c r="P358" s="3"/>
      <c r="Q358" s="3"/>
      <c r="R358" s="3"/>
      <c r="S358" s="3"/>
      <c r="T358" s="3"/>
      <c r="U358" s="3"/>
      <c r="V358" s="3"/>
      <c r="W358" s="3"/>
      <c r="X358" s="3"/>
      <c r="Y358" s="3"/>
      <c r="Z358" s="3"/>
      <c r="AA358" s="3"/>
      <c r="AB358" s="3"/>
      <c r="AC358" s="3"/>
      <c r="AD358" s="3"/>
    </row>
    <row r="359" spans="1:30" ht="13.5" customHeight="1">
      <c r="A359" s="3"/>
      <c r="B359" s="3"/>
      <c r="C359" s="3"/>
      <c r="D359" s="3"/>
      <c r="E359" s="3"/>
      <c r="F359" s="3"/>
      <c r="G359" s="3"/>
      <c r="H359" s="3"/>
      <c r="I359" s="3"/>
      <c r="J359" s="4"/>
      <c r="K359" s="3"/>
      <c r="L359" s="3"/>
      <c r="M359" s="3"/>
      <c r="N359" s="3"/>
      <c r="O359" s="3"/>
      <c r="P359" s="3"/>
      <c r="Q359" s="3"/>
      <c r="R359" s="3"/>
      <c r="S359" s="3"/>
      <c r="T359" s="3"/>
      <c r="U359" s="3"/>
      <c r="V359" s="3"/>
      <c r="W359" s="3"/>
      <c r="X359" s="3"/>
      <c r="Y359" s="3"/>
      <c r="Z359" s="3"/>
      <c r="AA359" s="3"/>
      <c r="AB359" s="3"/>
      <c r="AC359" s="3"/>
      <c r="AD359" s="3"/>
    </row>
    <row r="360" spans="1:30" ht="13.5" customHeight="1">
      <c r="A360" s="3"/>
      <c r="B360" s="3"/>
      <c r="C360" s="3"/>
      <c r="D360" s="3"/>
      <c r="E360" s="3"/>
      <c r="F360" s="3"/>
      <c r="G360" s="3"/>
      <c r="H360" s="3"/>
      <c r="I360" s="3"/>
      <c r="J360" s="4"/>
      <c r="K360" s="3"/>
      <c r="L360" s="3"/>
      <c r="M360" s="3"/>
      <c r="N360" s="3"/>
      <c r="O360" s="3"/>
      <c r="P360" s="3"/>
      <c r="Q360" s="3"/>
      <c r="R360" s="3"/>
      <c r="S360" s="3"/>
      <c r="T360" s="3"/>
      <c r="U360" s="3"/>
      <c r="V360" s="3"/>
      <c r="W360" s="3"/>
      <c r="X360" s="3"/>
      <c r="Y360" s="3"/>
      <c r="Z360" s="3"/>
      <c r="AA360" s="3"/>
      <c r="AB360" s="3"/>
      <c r="AC360" s="3"/>
      <c r="AD360" s="3"/>
    </row>
    <row r="361" spans="1:30" ht="13.5" customHeight="1">
      <c r="A361" s="3"/>
      <c r="B361" s="3"/>
      <c r="C361" s="3"/>
      <c r="D361" s="3"/>
      <c r="E361" s="3"/>
      <c r="F361" s="3"/>
      <c r="G361" s="3"/>
      <c r="H361" s="3"/>
      <c r="I361" s="3"/>
      <c r="J361" s="4"/>
      <c r="K361" s="3"/>
      <c r="L361" s="3"/>
      <c r="M361" s="3"/>
      <c r="N361" s="3"/>
      <c r="O361" s="3"/>
      <c r="P361" s="3"/>
      <c r="Q361" s="3"/>
      <c r="R361" s="3"/>
      <c r="S361" s="3"/>
      <c r="T361" s="3"/>
      <c r="U361" s="3"/>
      <c r="V361" s="3"/>
      <c r="W361" s="3"/>
      <c r="X361" s="3"/>
      <c r="Y361" s="3"/>
      <c r="Z361" s="3"/>
      <c r="AA361" s="3"/>
      <c r="AB361" s="3"/>
      <c r="AC361" s="3"/>
      <c r="AD361" s="3"/>
    </row>
    <row r="362" spans="1:30" ht="13.5" customHeight="1">
      <c r="A362" s="3"/>
      <c r="B362" s="3"/>
      <c r="C362" s="3"/>
      <c r="D362" s="3"/>
      <c r="E362" s="3"/>
      <c r="F362" s="3"/>
      <c r="G362" s="3"/>
      <c r="H362" s="3"/>
      <c r="I362" s="3"/>
      <c r="J362" s="4"/>
      <c r="K362" s="3"/>
      <c r="L362" s="3"/>
      <c r="M362" s="3"/>
      <c r="N362" s="3"/>
      <c r="O362" s="3"/>
      <c r="P362" s="3"/>
      <c r="Q362" s="3"/>
      <c r="R362" s="3"/>
      <c r="S362" s="3"/>
      <c r="T362" s="3"/>
      <c r="U362" s="3"/>
      <c r="V362" s="3"/>
      <c r="W362" s="3"/>
      <c r="X362" s="3"/>
      <c r="Y362" s="3"/>
      <c r="Z362" s="3"/>
      <c r="AA362" s="3"/>
      <c r="AB362" s="3"/>
      <c r="AC362" s="3"/>
      <c r="AD362" s="3"/>
    </row>
    <row r="363" spans="1:30" ht="13.5" customHeight="1">
      <c r="A363" s="3"/>
      <c r="B363" s="3"/>
      <c r="C363" s="3"/>
      <c r="D363" s="3"/>
      <c r="E363" s="3"/>
      <c r="F363" s="3"/>
      <c r="G363" s="3"/>
      <c r="H363" s="3"/>
      <c r="I363" s="3"/>
      <c r="J363" s="4"/>
      <c r="K363" s="3"/>
      <c r="L363" s="3"/>
      <c r="M363" s="3"/>
      <c r="N363" s="3"/>
      <c r="O363" s="3"/>
      <c r="P363" s="3"/>
      <c r="Q363" s="3"/>
      <c r="R363" s="3"/>
      <c r="S363" s="3"/>
      <c r="T363" s="3"/>
      <c r="U363" s="3"/>
      <c r="V363" s="3"/>
      <c r="W363" s="3"/>
      <c r="X363" s="3"/>
      <c r="Y363" s="3"/>
      <c r="Z363" s="3"/>
      <c r="AA363" s="3"/>
      <c r="AB363" s="3"/>
      <c r="AC363" s="3"/>
      <c r="AD363" s="3"/>
    </row>
    <row r="364" spans="1:30" ht="13.5" customHeight="1">
      <c r="A364" s="3"/>
      <c r="B364" s="3"/>
      <c r="C364" s="3"/>
      <c r="D364" s="3"/>
      <c r="E364" s="3"/>
      <c r="F364" s="3"/>
      <c r="G364" s="3"/>
      <c r="H364" s="3"/>
      <c r="I364" s="3"/>
      <c r="J364" s="4"/>
      <c r="K364" s="3"/>
      <c r="L364" s="3"/>
      <c r="M364" s="3"/>
      <c r="N364" s="3"/>
      <c r="O364" s="3"/>
      <c r="P364" s="3"/>
      <c r="Q364" s="3"/>
      <c r="R364" s="3"/>
      <c r="S364" s="3"/>
      <c r="T364" s="3"/>
      <c r="U364" s="3"/>
      <c r="V364" s="3"/>
      <c r="W364" s="3"/>
      <c r="X364" s="3"/>
      <c r="Y364" s="3"/>
      <c r="Z364" s="3"/>
      <c r="AA364" s="3"/>
      <c r="AB364" s="3"/>
      <c r="AC364" s="3"/>
      <c r="AD364" s="3"/>
    </row>
    <row r="365" spans="1:30" ht="13.5" customHeight="1">
      <c r="A365" s="3"/>
      <c r="B365" s="3"/>
      <c r="C365" s="3"/>
      <c r="D365" s="3"/>
      <c r="E365" s="3"/>
      <c r="F365" s="3"/>
      <c r="G365" s="3"/>
      <c r="H365" s="3"/>
      <c r="I365" s="3"/>
      <c r="J365" s="4"/>
      <c r="K365" s="3"/>
      <c r="L365" s="3"/>
      <c r="M365" s="3"/>
      <c r="N365" s="3"/>
      <c r="O365" s="3"/>
      <c r="P365" s="3"/>
      <c r="Q365" s="3"/>
      <c r="R365" s="3"/>
      <c r="S365" s="3"/>
      <c r="T365" s="3"/>
      <c r="U365" s="3"/>
      <c r="V365" s="3"/>
      <c r="W365" s="3"/>
      <c r="X365" s="3"/>
      <c r="Y365" s="3"/>
      <c r="Z365" s="3"/>
      <c r="AA365" s="3"/>
      <c r="AB365" s="3"/>
      <c r="AC365" s="3"/>
      <c r="AD365" s="3"/>
    </row>
    <row r="366" spans="1:30" ht="13.5" customHeight="1">
      <c r="A366" s="3"/>
      <c r="B366" s="3"/>
      <c r="C366" s="3"/>
      <c r="D366" s="3"/>
      <c r="E366" s="3"/>
      <c r="F366" s="3"/>
      <c r="G366" s="3"/>
      <c r="H366" s="3"/>
      <c r="I366" s="3"/>
      <c r="J366" s="4"/>
      <c r="K366" s="3"/>
      <c r="L366" s="3"/>
      <c r="M366" s="3"/>
      <c r="N366" s="3"/>
      <c r="O366" s="3"/>
      <c r="P366" s="3"/>
      <c r="Q366" s="3"/>
      <c r="R366" s="3"/>
      <c r="S366" s="3"/>
      <c r="T366" s="3"/>
      <c r="U366" s="3"/>
      <c r="V366" s="3"/>
      <c r="W366" s="3"/>
      <c r="X366" s="3"/>
      <c r="Y366" s="3"/>
      <c r="Z366" s="3"/>
      <c r="AA366" s="3"/>
      <c r="AB366" s="3"/>
      <c r="AC366" s="3"/>
      <c r="AD366" s="3"/>
    </row>
    <row r="367" spans="1:30" ht="13.5" customHeight="1">
      <c r="A367" s="3"/>
      <c r="B367" s="3"/>
      <c r="C367" s="3"/>
      <c r="D367" s="3"/>
      <c r="E367" s="3"/>
      <c r="F367" s="3"/>
      <c r="G367" s="3"/>
      <c r="H367" s="3"/>
      <c r="I367" s="3"/>
      <c r="J367" s="4"/>
      <c r="K367" s="3"/>
      <c r="L367" s="3"/>
      <c r="M367" s="3"/>
      <c r="N367" s="3"/>
      <c r="O367" s="3"/>
      <c r="P367" s="3"/>
      <c r="Q367" s="3"/>
      <c r="R367" s="3"/>
      <c r="S367" s="3"/>
      <c r="T367" s="3"/>
      <c r="U367" s="3"/>
      <c r="V367" s="3"/>
      <c r="W367" s="3"/>
      <c r="X367" s="3"/>
      <c r="Y367" s="3"/>
      <c r="Z367" s="3"/>
      <c r="AA367" s="3"/>
      <c r="AB367" s="3"/>
      <c r="AC367" s="3"/>
      <c r="AD367" s="3"/>
    </row>
    <row r="368" spans="1:30" ht="13.5" customHeight="1">
      <c r="A368" s="3"/>
      <c r="B368" s="3"/>
      <c r="C368" s="3"/>
      <c r="D368" s="3"/>
      <c r="E368" s="3"/>
      <c r="F368" s="3"/>
      <c r="G368" s="3"/>
      <c r="H368" s="3"/>
      <c r="I368" s="3"/>
      <c r="J368" s="4"/>
      <c r="K368" s="3"/>
      <c r="L368" s="3"/>
      <c r="M368" s="3"/>
      <c r="N368" s="3"/>
      <c r="O368" s="3"/>
      <c r="P368" s="3"/>
      <c r="Q368" s="3"/>
      <c r="R368" s="3"/>
      <c r="S368" s="3"/>
      <c r="T368" s="3"/>
      <c r="U368" s="3"/>
      <c r="V368" s="3"/>
      <c r="W368" s="3"/>
      <c r="X368" s="3"/>
      <c r="Y368" s="3"/>
      <c r="Z368" s="3"/>
      <c r="AA368" s="3"/>
      <c r="AB368" s="3"/>
      <c r="AC368" s="3"/>
      <c r="AD368" s="3"/>
    </row>
    <row r="369" spans="1:30" ht="13.5" customHeight="1">
      <c r="A369" s="3"/>
      <c r="B369" s="3"/>
      <c r="C369" s="3"/>
      <c r="D369" s="3"/>
      <c r="E369" s="3"/>
      <c r="F369" s="3"/>
      <c r="G369" s="3"/>
      <c r="H369" s="3"/>
      <c r="I369" s="3"/>
      <c r="J369" s="4"/>
      <c r="K369" s="3"/>
      <c r="L369" s="3"/>
      <c r="M369" s="3"/>
      <c r="N369" s="3"/>
      <c r="O369" s="3"/>
      <c r="P369" s="3"/>
      <c r="Q369" s="3"/>
      <c r="R369" s="3"/>
      <c r="S369" s="3"/>
      <c r="T369" s="3"/>
      <c r="U369" s="3"/>
      <c r="V369" s="3"/>
      <c r="W369" s="3"/>
      <c r="X369" s="3"/>
      <c r="Y369" s="3"/>
      <c r="Z369" s="3"/>
      <c r="AA369" s="3"/>
      <c r="AB369" s="3"/>
      <c r="AC369" s="3"/>
      <c r="AD369" s="3"/>
    </row>
    <row r="370" spans="1:30" ht="13.5" customHeight="1">
      <c r="A370" s="3"/>
      <c r="B370" s="3"/>
      <c r="C370" s="3"/>
      <c r="D370" s="3"/>
      <c r="E370" s="3"/>
      <c r="F370" s="3"/>
      <c r="G370" s="3"/>
      <c r="H370" s="3"/>
      <c r="I370" s="3"/>
      <c r="J370" s="4"/>
      <c r="K370" s="3"/>
      <c r="L370" s="3"/>
      <c r="M370" s="3"/>
      <c r="N370" s="3"/>
      <c r="O370" s="3"/>
      <c r="P370" s="3"/>
      <c r="Q370" s="3"/>
      <c r="R370" s="3"/>
      <c r="S370" s="3"/>
      <c r="T370" s="3"/>
      <c r="U370" s="3"/>
      <c r="V370" s="3"/>
      <c r="W370" s="3"/>
      <c r="X370" s="3"/>
      <c r="Y370" s="3"/>
      <c r="Z370" s="3"/>
      <c r="AA370" s="3"/>
      <c r="AB370" s="3"/>
      <c r="AC370" s="3"/>
      <c r="AD370" s="3"/>
    </row>
    <row r="371" spans="1:30" ht="13.5" customHeight="1">
      <c r="A371" s="3"/>
      <c r="B371" s="3"/>
      <c r="C371" s="3"/>
      <c r="D371" s="3"/>
      <c r="E371" s="3"/>
      <c r="F371" s="3"/>
      <c r="G371" s="3"/>
      <c r="H371" s="3"/>
      <c r="I371" s="3"/>
      <c r="J371" s="4"/>
      <c r="K371" s="3"/>
      <c r="L371" s="3"/>
      <c r="M371" s="3"/>
      <c r="N371" s="3"/>
      <c r="O371" s="3"/>
      <c r="P371" s="3"/>
      <c r="Q371" s="3"/>
      <c r="R371" s="3"/>
      <c r="S371" s="3"/>
      <c r="T371" s="3"/>
      <c r="U371" s="3"/>
      <c r="V371" s="3"/>
      <c r="W371" s="3"/>
      <c r="X371" s="3"/>
      <c r="Y371" s="3"/>
      <c r="Z371" s="3"/>
      <c r="AA371" s="3"/>
      <c r="AB371" s="3"/>
      <c r="AC371" s="3"/>
      <c r="AD371" s="3"/>
    </row>
    <row r="372" spans="1:30" ht="13.5" customHeight="1">
      <c r="A372" s="3"/>
      <c r="B372" s="3"/>
      <c r="C372" s="3"/>
      <c r="D372" s="3"/>
      <c r="E372" s="3"/>
      <c r="F372" s="3"/>
      <c r="G372" s="3"/>
      <c r="H372" s="3"/>
      <c r="I372" s="3"/>
      <c r="J372" s="4"/>
      <c r="K372" s="3"/>
      <c r="L372" s="3"/>
      <c r="M372" s="3"/>
      <c r="N372" s="3"/>
      <c r="O372" s="3"/>
      <c r="P372" s="3"/>
      <c r="Q372" s="3"/>
      <c r="R372" s="3"/>
      <c r="S372" s="3"/>
      <c r="T372" s="3"/>
      <c r="U372" s="3"/>
      <c r="V372" s="3"/>
      <c r="W372" s="3"/>
      <c r="X372" s="3"/>
      <c r="Y372" s="3"/>
      <c r="Z372" s="3"/>
      <c r="AA372" s="3"/>
      <c r="AB372" s="3"/>
      <c r="AC372" s="3"/>
      <c r="AD372" s="3"/>
    </row>
    <row r="373" spans="1:30" ht="13.5" customHeight="1">
      <c r="A373" s="3"/>
      <c r="B373" s="3"/>
      <c r="C373" s="3"/>
      <c r="D373" s="3"/>
      <c r="E373" s="3"/>
      <c r="F373" s="3"/>
      <c r="G373" s="3"/>
      <c r="H373" s="3"/>
      <c r="I373" s="3"/>
      <c r="J373" s="4"/>
      <c r="K373" s="3"/>
      <c r="L373" s="3"/>
      <c r="M373" s="3"/>
      <c r="N373" s="3"/>
      <c r="O373" s="3"/>
      <c r="P373" s="3"/>
      <c r="Q373" s="3"/>
      <c r="R373" s="3"/>
      <c r="S373" s="3"/>
      <c r="T373" s="3"/>
      <c r="U373" s="3"/>
      <c r="V373" s="3"/>
      <c r="W373" s="3"/>
      <c r="X373" s="3"/>
      <c r="Y373" s="3"/>
      <c r="Z373" s="3"/>
      <c r="AA373" s="3"/>
      <c r="AB373" s="3"/>
      <c r="AC373" s="3"/>
      <c r="AD373" s="3"/>
    </row>
    <row r="374" spans="1:30" ht="13.5" customHeight="1">
      <c r="A374" s="3"/>
      <c r="B374" s="3"/>
      <c r="C374" s="3"/>
      <c r="D374" s="3"/>
      <c r="E374" s="3"/>
      <c r="F374" s="3"/>
      <c r="G374" s="3"/>
      <c r="H374" s="3"/>
      <c r="I374" s="3"/>
      <c r="J374" s="4"/>
      <c r="K374" s="3"/>
      <c r="L374" s="3"/>
      <c r="M374" s="3"/>
      <c r="N374" s="3"/>
      <c r="O374" s="3"/>
      <c r="P374" s="3"/>
      <c r="Q374" s="3"/>
      <c r="R374" s="3"/>
      <c r="S374" s="3"/>
      <c r="T374" s="3"/>
      <c r="U374" s="3"/>
      <c r="V374" s="3"/>
      <c r="W374" s="3"/>
      <c r="X374" s="3"/>
      <c r="Y374" s="3"/>
      <c r="Z374" s="3"/>
      <c r="AA374" s="3"/>
      <c r="AB374" s="3"/>
      <c r="AC374" s="3"/>
      <c r="AD374" s="3"/>
    </row>
    <row r="375" spans="1:30" ht="13.5" customHeight="1">
      <c r="A375" s="3"/>
      <c r="B375" s="3"/>
      <c r="C375" s="3"/>
      <c r="D375" s="3"/>
      <c r="E375" s="3"/>
      <c r="F375" s="3"/>
      <c r="G375" s="3"/>
      <c r="H375" s="3"/>
      <c r="I375" s="3"/>
      <c r="J375" s="4"/>
      <c r="K375" s="3"/>
      <c r="L375" s="3"/>
      <c r="M375" s="3"/>
      <c r="N375" s="3"/>
      <c r="O375" s="3"/>
      <c r="P375" s="3"/>
      <c r="Q375" s="3"/>
      <c r="R375" s="3"/>
      <c r="S375" s="3"/>
      <c r="T375" s="3"/>
      <c r="U375" s="3"/>
      <c r="V375" s="3"/>
      <c r="W375" s="3"/>
      <c r="X375" s="3"/>
      <c r="Y375" s="3"/>
      <c r="Z375" s="3"/>
      <c r="AA375" s="3"/>
      <c r="AB375" s="3"/>
      <c r="AC375" s="3"/>
      <c r="AD375" s="3"/>
    </row>
    <row r="376" spans="1:30" ht="13.5" customHeight="1">
      <c r="A376" s="3"/>
      <c r="B376" s="3"/>
      <c r="C376" s="3"/>
      <c r="D376" s="3"/>
      <c r="E376" s="3"/>
      <c r="F376" s="3"/>
      <c r="G376" s="3"/>
      <c r="H376" s="3"/>
      <c r="I376" s="3"/>
      <c r="J376" s="4"/>
      <c r="K376" s="3"/>
      <c r="L376" s="3"/>
      <c r="M376" s="3"/>
      <c r="N376" s="3"/>
      <c r="O376" s="3"/>
      <c r="P376" s="3"/>
      <c r="Q376" s="3"/>
      <c r="R376" s="3"/>
      <c r="S376" s="3"/>
      <c r="T376" s="3"/>
      <c r="U376" s="3"/>
      <c r="V376" s="3"/>
      <c r="W376" s="3"/>
      <c r="X376" s="3"/>
      <c r="Y376" s="3"/>
      <c r="Z376" s="3"/>
      <c r="AA376" s="3"/>
      <c r="AB376" s="3"/>
      <c r="AC376" s="3"/>
      <c r="AD376" s="3"/>
    </row>
    <row r="377" spans="1:30" ht="13.5" customHeight="1">
      <c r="A377" s="3"/>
      <c r="B377" s="3"/>
      <c r="C377" s="3"/>
      <c r="D377" s="3"/>
      <c r="E377" s="3"/>
      <c r="F377" s="3"/>
      <c r="G377" s="3"/>
      <c r="H377" s="3"/>
      <c r="I377" s="3"/>
      <c r="J377" s="4"/>
      <c r="K377" s="3"/>
      <c r="L377" s="3"/>
      <c r="M377" s="3"/>
      <c r="N377" s="3"/>
      <c r="O377" s="3"/>
      <c r="P377" s="3"/>
      <c r="Q377" s="3"/>
      <c r="R377" s="3"/>
      <c r="S377" s="3"/>
      <c r="T377" s="3"/>
      <c r="U377" s="3"/>
      <c r="V377" s="3"/>
      <c r="W377" s="3"/>
      <c r="X377" s="3"/>
      <c r="Y377" s="3"/>
      <c r="Z377" s="3"/>
      <c r="AA377" s="3"/>
      <c r="AB377" s="3"/>
      <c r="AC377" s="3"/>
      <c r="AD377" s="3"/>
    </row>
    <row r="378" spans="1:30" ht="13.5" customHeight="1">
      <c r="A378" s="3"/>
      <c r="B378" s="3"/>
      <c r="C378" s="3"/>
      <c r="D378" s="3"/>
      <c r="E378" s="3"/>
      <c r="F378" s="3"/>
      <c r="G378" s="3"/>
      <c r="H378" s="3"/>
      <c r="I378" s="3"/>
      <c r="J378" s="4"/>
      <c r="K378" s="3"/>
      <c r="L378" s="3"/>
      <c r="M378" s="3"/>
      <c r="N378" s="3"/>
      <c r="O378" s="3"/>
      <c r="P378" s="3"/>
      <c r="Q378" s="3"/>
      <c r="R378" s="3"/>
      <c r="S378" s="3"/>
      <c r="T378" s="3"/>
      <c r="U378" s="3"/>
      <c r="V378" s="3"/>
      <c r="W378" s="3"/>
      <c r="X378" s="3"/>
      <c r="Y378" s="3"/>
      <c r="Z378" s="3"/>
      <c r="AA378" s="3"/>
      <c r="AB378" s="3"/>
      <c r="AC378" s="3"/>
      <c r="AD378" s="3"/>
    </row>
    <row r="379" spans="1:30" ht="13.5" customHeight="1">
      <c r="A379" s="3"/>
      <c r="B379" s="3"/>
      <c r="C379" s="3"/>
      <c r="D379" s="3"/>
      <c r="E379" s="3"/>
      <c r="F379" s="3"/>
      <c r="G379" s="3"/>
      <c r="H379" s="3"/>
      <c r="I379" s="3"/>
      <c r="J379" s="4"/>
      <c r="K379" s="3"/>
      <c r="L379" s="3"/>
      <c r="M379" s="3"/>
      <c r="N379" s="3"/>
      <c r="O379" s="3"/>
      <c r="P379" s="3"/>
      <c r="Q379" s="3"/>
      <c r="R379" s="3"/>
      <c r="S379" s="3"/>
      <c r="T379" s="3"/>
      <c r="U379" s="3"/>
      <c r="V379" s="3"/>
      <c r="W379" s="3"/>
      <c r="X379" s="3"/>
      <c r="Y379" s="3"/>
      <c r="Z379" s="3"/>
      <c r="AA379" s="3"/>
      <c r="AB379" s="3"/>
      <c r="AC379" s="3"/>
      <c r="AD379" s="3"/>
    </row>
    <row r="380" spans="1:30" ht="13.5" customHeight="1">
      <c r="A380" s="3"/>
      <c r="B380" s="3"/>
      <c r="C380" s="3"/>
      <c r="D380" s="3"/>
      <c r="E380" s="3"/>
      <c r="F380" s="3"/>
      <c r="G380" s="3"/>
      <c r="H380" s="3"/>
      <c r="I380" s="3"/>
      <c r="J380" s="4"/>
      <c r="K380" s="3"/>
      <c r="L380" s="3"/>
      <c r="M380" s="3"/>
      <c r="N380" s="3"/>
      <c r="O380" s="3"/>
      <c r="P380" s="3"/>
      <c r="Q380" s="3"/>
      <c r="R380" s="3"/>
      <c r="S380" s="3"/>
      <c r="T380" s="3"/>
      <c r="U380" s="3"/>
      <c r="V380" s="3"/>
      <c r="W380" s="3"/>
      <c r="X380" s="3"/>
      <c r="Y380" s="3"/>
      <c r="Z380" s="3"/>
      <c r="AA380" s="3"/>
      <c r="AB380" s="3"/>
      <c r="AC380" s="3"/>
      <c r="AD380" s="3"/>
    </row>
    <row r="381" spans="1:30" ht="13.5" customHeight="1">
      <c r="A381" s="3"/>
      <c r="B381" s="3"/>
      <c r="C381" s="3"/>
      <c r="D381" s="3"/>
      <c r="E381" s="3"/>
      <c r="F381" s="3"/>
      <c r="G381" s="3"/>
      <c r="H381" s="3"/>
      <c r="I381" s="3"/>
      <c r="J381" s="4"/>
      <c r="K381" s="3"/>
      <c r="L381" s="3"/>
      <c r="M381" s="3"/>
      <c r="N381" s="3"/>
      <c r="O381" s="3"/>
      <c r="P381" s="3"/>
      <c r="Q381" s="3"/>
      <c r="R381" s="3"/>
      <c r="S381" s="3"/>
      <c r="T381" s="3"/>
      <c r="U381" s="3"/>
      <c r="V381" s="3"/>
      <c r="W381" s="3"/>
      <c r="X381" s="3"/>
      <c r="Y381" s="3"/>
      <c r="Z381" s="3"/>
      <c r="AA381" s="3"/>
      <c r="AB381" s="3"/>
      <c r="AC381" s="3"/>
      <c r="AD381" s="3"/>
    </row>
    <row r="382" spans="1:30" ht="13.5" customHeight="1">
      <c r="A382" s="3"/>
      <c r="B382" s="3"/>
      <c r="C382" s="3"/>
      <c r="D382" s="3"/>
      <c r="E382" s="3"/>
      <c r="F382" s="3"/>
      <c r="G382" s="3"/>
      <c r="H382" s="3"/>
      <c r="I382" s="3"/>
      <c r="J382" s="4"/>
      <c r="K382" s="3"/>
      <c r="L382" s="3"/>
      <c r="M382" s="3"/>
      <c r="N382" s="3"/>
      <c r="O382" s="3"/>
      <c r="P382" s="3"/>
      <c r="Q382" s="3"/>
      <c r="R382" s="3"/>
      <c r="S382" s="3"/>
      <c r="T382" s="3"/>
      <c r="U382" s="3"/>
      <c r="V382" s="3"/>
      <c r="W382" s="3"/>
      <c r="X382" s="3"/>
      <c r="Y382" s="3"/>
      <c r="Z382" s="3"/>
      <c r="AA382" s="3"/>
      <c r="AB382" s="3"/>
      <c r="AC382" s="3"/>
      <c r="AD382" s="3"/>
    </row>
    <row r="383" spans="1:30" ht="13.5" customHeight="1">
      <c r="A383" s="3"/>
      <c r="B383" s="3"/>
      <c r="C383" s="3"/>
      <c r="D383" s="3"/>
      <c r="E383" s="3"/>
      <c r="F383" s="3"/>
      <c r="G383" s="3"/>
      <c r="H383" s="3"/>
      <c r="I383" s="3"/>
      <c r="J383" s="4"/>
      <c r="K383" s="3"/>
      <c r="L383" s="3"/>
      <c r="M383" s="3"/>
      <c r="N383" s="3"/>
      <c r="O383" s="3"/>
      <c r="P383" s="3"/>
      <c r="Q383" s="3"/>
      <c r="R383" s="3"/>
      <c r="S383" s="3"/>
      <c r="T383" s="3"/>
      <c r="U383" s="3"/>
      <c r="V383" s="3"/>
      <c r="W383" s="3"/>
      <c r="X383" s="3"/>
      <c r="Y383" s="3"/>
      <c r="Z383" s="3"/>
      <c r="AA383" s="3"/>
      <c r="AB383" s="3"/>
      <c r="AC383" s="3"/>
      <c r="AD383" s="3"/>
    </row>
    <row r="384" spans="1:30" ht="13.5" customHeight="1">
      <c r="A384" s="3"/>
      <c r="B384" s="3"/>
      <c r="C384" s="3"/>
      <c r="D384" s="3"/>
      <c r="E384" s="3"/>
      <c r="F384" s="3"/>
      <c r="G384" s="3"/>
      <c r="H384" s="3"/>
      <c r="I384" s="3"/>
      <c r="J384" s="4"/>
      <c r="K384" s="3"/>
      <c r="L384" s="3"/>
      <c r="M384" s="3"/>
      <c r="N384" s="3"/>
      <c r="O384" s="3"/>
      <c r="P384" s="3"/>
      <c r="Q384" s="3"/>
      <c r="R384" s="3"/>
      <c r="S384" s="3"/>
      <c r="T384" s="3"/>
      <c r="U384" s="3"/>
      <c r="V384" s="3"/>
      <c r="W384" s="3"/>
      <c r="X384" s="3"/>
      <c r="Y384" s="3"/>
      <c r="Z384" s="3"/>
      <c r="AA384" s="3"/>
      <c r="AB384" s="3"/>
      <c r="AC384" s="3"/>
      <c r="AD384" s="3"/>
    </row>
    <row r="385" spans="1:30" ht="13.5" customHeight="1">
      <c r="A385" s="3"/>
      <c r="B385" s="3"/>
      <c r="C385" s="3"/>
      <c r="D385" s="3"/>
      <c r="E385" s="3"/>
      <c r="F385" s="3"/>
      <c r="G385" s="3"/>
      <c r="H385" s="3"/>
      <c r="I385" s="3"/>
      <c r="J385" s="4"/>
      <c r="K385" s="3"/>
      <c r="L385" s="3"/>
      <c r="M385" s="3"/>
      <c r="N385" s="3"/>
      <c r="O385" s="3"/>
      <c r="P385" s="3"/>
      <c r="Q385" s="3"/>
      <c r="R385" s="3"/>
      <c r="S385" s="3"/>
      <c r="T385" s="3"/>
      <c r="U385" s="3"/>
      <c r="V385" s="3"/>
      <c r="W385" s="3"/>
      <c r="X385" s="3"/>
      <c r="Y385" s="3"/>
      <c r="Z385" s="3"/>
      <c r="AA385" s="3"/>
      <c r="AB385" s="3"/>
      <c r="AC385" s="3"/>
      <c r="AD385" s="3"/>
    </row>
    <row r="386" spans="1:30" ht="13.5" customHeight="1">
      <c r="A386" s="3"/>
      <c r="B386" s="3"/>
      <c r="C386" s="3"/>
      <c r="D386" s="3"/>
      <c r="E386" s="3"/>
      <c r="F386" s="3"/>
      <c r="G386" s="3"/>
      <c r="H386" s="3"/>
      <c r="I386" s="3"/>
      <c r="J386" s="4"/>
      <c r="K386" s="3"/>
      <c r="L386" s="3"/>
      <c r="M386" s="3"/>
      <c r="N386" s="3"/>
      <c r="O386" s="3"/>
      <c r="P386" s="3"/>
      <c r="Q386" s="3"/>
      <c r="R386" s="3"/>
      <c r="S386" s="3"/>
      <c r="T386" s="3"/>
      <c r="U386" s="3"/>
      <c r="V386" s="3"/>
      <c r="W386" s="3"/>
      <c r="X386" s="3"/>
      <c r="Y386" s="3"/>
      <c r="Z386" s="3"/>
      <c r="AA386" s="3"/>
      <c r="AB386" s="3"/>
      <c r="AC386" s="3"/>
      <c r="AD386" s="3"/>
    </row>
    <row r="387" spans="1:30" ht="13.5" customHeight="1">
      <c r="A387" s="3"/>
      <c r="B387" s="3"/>
      <c r="C387" s="3"/>
      <c r="D387" s="3"/>
      <c r="E387" s="3"/>
      <c r="F387" s="3"/>
      <c r="G387" s="3"/>
      <c r="H387" s="3"/>
      <c r="I387" s="3"/>
      <c r="J387" s="4"/>
      <c r="K387" s="3"/>
      <c r="L387" s="3"/>
      <c r="M387" s="3"/>
      <c r="N387" s="3"/>
      <c r="O387" s="3"/>
      <c r="P387" s="3"/>
      <c r="Q387" s="3"/>
      <c r="R387" s="3"/>
      <c r="S387" s="3"/>
      <c r="T387" s="3"/>
      <c r="U387" s="3"/>
      <c r="V387" s="3"/>
      <c r="W387" s="3"/>
      <c r="X387" s="3"/>
      <c r="Y387" s="3"/>
      <c r="Z387" s="3"/>
      <c r="AA387" s="3"/>
      <c r="AB387" s="3"/>
      <c r="AC387" s="3"/>
      <c r="AD387" s="3"/>
    </row>
    <row r="388" spans="1:30" ht="13.5" customHeight="1">
      <c r="A388" s="3"/>
      <c r="B388" s="3"/>
      <c r="C388" s="3"/>
      <c r="D388" s="3"/>
      <c r="E388" s="3"/>
      <c r="F388" s="3"/>
      <c r="G388" s="3"/>
      <c r="H388" s="3"/>
      <c r="I388" s="3"/>
      <c r="J388" s="4"/>
      <c r="K388" s="3"/>
      <c r="L388" s="3"/>
      <c r="M388" s="3"/>
      <c r="N388" s="3"/>
      <c r="O388" s="3"/>
      <c r="P388" s="3"/>
      <c r="Q388" s="3"/>
      <c r="R388" s="3"/>
      <c r="S388" s="3"/>
      <c r="T388" s="3"/>
      <c r="U388" s="3"/>
      <c r="V388" s="3"/>
      <c r="W388" s="3"/>
      <c r="X388" s="3"/>
      <c r="Y388" s="3"/>
      <c r="Z388" s="3"/>
      <c r="AA388" s="3"/>
      <c r="AB388" s="3"/>
      <c r="AC388" s="3"/>
      <c r="AD388" s="3"/>
    </row>
    <row r="389" spans="1:30" ht="13.5" customHeight="1">
      <c r="A389" s="3"/>
      <c r="B389" s="3"/>
      <c r="C389" s="3"/>
      <c r="D389" s="3"/>
      <c r="E389" s="3"/>
      <c r="F389" s="3"/>
      <c r="G389" s="3"/>
      <c r="H389" s="3"/>
      <c r="I389" s="3"/>
      <c r="J389" s="4"/>
      <c r="K389" s="3"/>
      <c r="L389" s="3"/>
      <c r="M389" s="3"/>
      <c r="N389" s="3"/>
      <c r="O389" s="3"/>
      <c r="P389" s="3"/>
      <c r="Q389" s="3"/>
      <c r="R389" s="3"/>
      <c r="S389" s="3"/>
      <c r="T389" s="3"/>
      <c r="U389" s="3"/>
      <c r="V389" s="3"/>
      <c r="W389" s="3"/>
      <c r="X389" s="3"/>
      <c r="Y389" s="3"/>
      <c r="Z389" s="3"/>
      <c r="AA389" s="3"/>
      <c r="AB389" s="3"/>
      <c r="AC389" s="3"/>
      <c r="AD389" s="3"/>
    </row>
    <row r="390" spans="1:30" ht="13.5" customHeight="1">
      <c r="A390" s="3"/>
      <c r="B390" s="3"/>
      <c r="C390" s="3"/>
      <c r="D390" s="3"/>
      <c r="E390" s="3"/>
      <c r="F390" s="3"/>
      <c r="G390" s="3"/>
      <c r="H390" s="3"/>
      <c r="I390" s="3"/>
      <c r="J390" s="4"/>
      <c r="K390" s="3"/>
      <c r="L390" s="3"/>
      <c r="M390" s="3"/>
      <c r="N390" s="3"/>
      <c r="O390" s="3"/>
      <c r="P390" s="3"/>
      <c r="Q390" s="3"/>
      <c r="R390" s="3"/>
      <c r="S390" s="3"/>
      <c r="T390" s="3"/>
      <c r="U390" s="3"/>
      <c r="V390" s="3"/>
      <c r="W390" s="3"/>
      <c r="X390" s="3"/>
      <c r="Y390" s="3"/>
      <c r="Z390" s="3"/>
      <c r="AA390" s="3"/>
      <c r="AB390" s="3"/>
      <c r="AC390" s="3"/>
      <c r="AD390" s="3"/>
    </row>
    <row r="391" spans="1:30" ht="13.5" customHeight="1">
      <c r="A391" s="3"/>
      <c r="B391" s="3"/>
      <c r="C391" s="3"/>
      <c r="D391" s="3"/>
      <c r="E391" s="3"/>
      <c r="F391" s="3"/>
      <c r="G391" s="3"/>
      <c r="H391" s="3"/>
      <c r="I391" s="3"/>
      <c r="J391" s="4"/>
      <c r="K391" s="3"/>
      <c r="L391" s="3"/>
      <c r="M391" s="3"/>
      <c r="N391" s="3"/>
      <c r="O391" s="3"/>
      <c r="P391" s="3"/>
      <c r="Q391" s="3"/>
      <c r="R391" s="3"/>
      <c r="S391" s="3"/>
      <c r="T391" s="3"/>
      <c r="U391" s="3"/>
      <c r="V391" s="3"/>
      <c r="W391" s="3"/>
      <c r="X391" s="3"/>
      <c r="Y391" s="3"/>
      <c r="Z391" s="3"/>
      <c r="AA391" s="3"/>
      <c r="AB391" s="3"/>
      <c r="AC391" s="3"/>
      <c r="AD391" s="3"/>
    </row>
    <row r="392" spans="1:30" ht="13.5" customHeight="1">
      <c r="A392" s="3"/>
      <c r="B392" s="3"/>
      <c r="C392" s="3"/>
      <c r="D392" s="3"/>
      <c r="E392" s="3"/>
      <c r="F392" s="3"/>
      <c r="G392" s="3"/>
      <c r="H392" s="3"/>
      <c r="I392" s="3"/>
      <c r="J392" s="4"/>
      <c r="K392" s="3"/>
      <c r="L392" s="3"/>
      <c r="M392" s="3"/>
      <c r="N392" s="3"/>
      <c r="O392" s="3"/>
      <c r="P392" s="3"/>
      <c r="Q392" s="3"/>
      <c r="R392" s="3"/>
      <c r="S392" s="3"/>
      <c r="T392" s="3"/>
      <c r="U392" s="3"/>
      <c r="V392" s="3"/>
      <c r="W392" s="3"/>
      <c r="X392" s="3"/>
      <c r="Y392" s="3"/>
      <c r="Z392" s="3"/>
      <c r="AA392" s="3"/>
      <c r="AB392" s="3"/>
      <c r="AC392" s="3"/>
      <c r="AD392" s="3"/>
    </row>
    <row r="393" spans="1:30" ht="13.5" customHeight="1">
      <c r="A393" s="3"/>
      <c r="B393" s="3"/>
      <c r="C393" s="3"/>
      <c r="D393" s="3"/>
      <c r="E393" s="3"/>
      <c r="F393" s="3"/>
      <c r="G393" s="3"/>
      <c r="H393" s="3"/>
      <c r="I393" s="3"/>
      <c r="J393" s="4"/>
      <c r="K393" s="3"/>
      <c r="L393" s="3"/>
      <c r="M393" s="3"/>
      <c r="N393" s="3"/>
      <c r="O393" s="3"/>
      <c r="P393" s="3"/>
      <c r="Q393" s="3"/>
      <c r="R393" s="3"/>
      <c r="S393" s="3"/>
      <c r="T393" s="3"/>
      <c r="U393" s="3"/>
      <c r="V393" s="3"/>
      <c r="W393" s="3"/>
      <c r="X393" s="3"/>
      <c r="Y393" s="3"/>
      <c r="Z393" s="3"/>
      <c r="AA393" s="3"/>
      <c r="AB393" s="3"/>
      <c r="AC393" s="3"/>
      <c r="AD393" s="3"/>
    </row>
    <row r="394" spans="1:30" ht="13.5" customHeight="1">
      <c r="A394" s="3"/>
      <c r="B394" s="3"/>
      <c r="C394" s="3"/>
      <c r="D394" s="3"/>
      <c r="E394" s="3"/>
      <c r="F394" s="3"/>
      <c r="G394" s="3"/>
      <c r="H394" s="3"/>
      <c r="I394" s="3"/>
      <c r="J394" s="4"/>
      <c r="K394" s="3"/>
      <c r="L394" s="3"/>
      <c r="M394" s="3"/>
      <c r="N394" s="3"/>
      <c r="O394" s="3"/>
      <c r="P394" s="3"/>
      <c r="Q394" s="3"/>
      <c r="R394" s="3"/>
      <c r="S394" s="3"/>
      <c r="T394" s="3"/>
      <c r="U394" s="3"/>
      <c r="V394" s="3"/>
      <c r="W394" s="3"/>
      <c r="X394" s="3"/>
      <c r="Y394" s="3"/>
      <c r="Z394" s="3"/>
      <c r="AA394" s="3"/>
      <c r="AB394" s="3"/>
      <c r="AC394" s="3"/>
      <c r="AD394" s="3"/>
    </row>
    <row r="395" spans="1:30" ht="13.5" customHeight="1">
      <c r="A395" s="3"/>
      <c r="B395" s="3"/>
      <c r="C395" s="3"/>
      <c r="D395" s="3"/>
      <c r="E395" s="3"/>
      <c r="F395" s="3"/>
      <c r="G395" s="3"/>
      <c r="H395" s="3"/>
      <c r="I395" s="3"/>
      <c r="J395" s="4"/>
      <c r="K395" s="3"/>
      <c r="L395" s="3"/>
      <c r="M395" s="3"/>
      <c r="N395" s="3"/>
      <c r="O395" s="3"/>
      <c r="P395" s="3"/>
      <c r="Q395" s="3"/>
      <c r="R395" s="3"/>
      <c r="S395" s="3"/>
      <c r="T395" s="3"/>
      <c r="U395" s="3"/>
      <c r="V395" s="3"/>
      <c r="W395" s="3"/>
      <c r="X395" s="3"/>
      <c r="Y395" s="3"/>
      <c r="Z395" s="3"/>
      <c r="AA395" s="3"/>
      <c r="AB395" s="3"/>
      <c r="AC395" s="3"/>
      <c r="AD395" s="3"/>
    </row>
    <row r="396" spans="1:30" ht="13.5" customHeight="1">
      <c r="A396" s="3"/>
      <c r="B396" s="3"/>
      <c r="C396" s="3"/>
      <c r="D396" s="3"/>
      <c r="E396" s="3"/>
      <c r="F396" s="3"/>
      <c r="G396" s="3"/>
      <c r="H396" s="3"/>
      <c r="I396" s="3"/>
      <c r="J396" s="4"/>
      <c r="K396" s="3"/>
      <c r="L396" s="3"/>
      <c r="M396" s="3"/>
      <c r="N396" s="3"/>
      <c r="O396" s="3"/>
      <c r="P396" s="3"/>
      <c r="Q396" s="3"/>
      <c r="R396" s="3"/>
      <c r="S396" s="3"/>
      <c r="T396" s="3"/>
      <c r="U396" s="3"/>
      <c r="V396" s="3"/>
      <c r="W396" s="3"/>
      <c r="X396" s="3"/>
      <c r="Y396" s="3"/>
      <c r="Z396" s="3"/>
      <c r="AA396" s="3"/>
      <c r="AB396" s="3"/>
      <c r="AC396" s="3"/>
      <c r="AD396" s="3"/>
    </row>
    <row r="397" spans="1:30" ht="13.5" customHeight="1">
      <c r="A397" s="3"/>
      <c r="B397" s="3"/>
      <c r="C397" s="3"/>
      <c r="D397" s="3"/>
      <c r="E397" s="3"/>
      <c r="F397" s="3"/>
      <c r="G397" s="3"/>
      <c r="H397" s="3"/>
      <c r="I397" s="3"/>
      <c r="J397" s="4"/>
      <c r="K397" s="3"/>
      <c r="L397" s="3"/>
      <c r="M397" s="3"/>
      <c r="N397" s="3"/>
      <c r="O397" s="3"/>
      <c r="P397" s="3"/>
      <c r="Q397" s="3"/>
      <c r="R397" s="3"/>
      <c r="S397" s="3"/>
      <c r="T397" s="3"/>
      <c r="U397" s="3"/>
      <c r="V397" s="3"/>
      <c r="W397" s="3"/>
      <c r="X397" s="3"/>
      <c r="Y397" s="3"/>
      <c r="Z397" s="3"/>
      <c r="AA397" s="3"/>
      <c r="AB397" s="3"/>
      <c r="AC397" s="3"/>
      <c r="AD397" s="3"/>
    </row>
    <row r="398" spans="1:30" ht="13.5" customHeight="1">
      <c r="A398" s="3"/>
      <c r="B398" s="3"/>
      <c r="C398" s="3"/>
      <c r="D398" s="3"/>
      <c r="E398" s="3"/>
      <c r="F398" s="3"/>
      <c r="G398" s="3"/>
      <c r="H398" s="3"/>
      <c r="I398" s="3"/>
      <c r="J398" s="4"/>
      <c r="K398" s="3"/>
      <c r="L398" s="3"/>
      <c r="M398" s="3"/>
      <c r="N398" s="3"/>
      <c r="O398" s="3"/>
      <c r="P398" s="3"/>
      <c r="Q398" s="3"/>
      <c r="R398" s="3"/>
      <c r="S398" s="3"/>
      <c r="T398" s="3"/>
      <c r="U398" s="3"/>
      <c r="V398" s="3"/>
      <c r="W398" s="3"/>
      <c r="X398" s="3"/>
      <c r="Y398" s="3"/>
      <c r="Z398" s="3"/>
      <c r="AA398" s="3"/>
      <c r="AB398" s="3"/>
      <c r="AC398" s="3"/>
      <c r="AD398" s="3"/>
    </row>
    <row r="399" spans="1:30" ht="13.5" customHeight="1">
      <c r="A399" s="3"/>
      <c r="B399" s="3"/>
      <c r="C399" s="3"/>
      <c r="D399" s="3"/>
      <c r="E399" s="3"/>
      <c r="F399" s="3"/>
      <c r="G399" s="3"/>
      <c r="H399" s="3"/>
      <c r="I399" s="3"/>
      <c r="J399" s="4"/>
      <c r="K399" s="3"/>
      <c r="L399" s="3"/>
      <c r="M399" s="3"/>
      <c r="N399" s="3"/>
      <c r="O399" s="3"/>
      <c r="P399" s="3"/>
      <c r="Q399" s="3"/>
      <c r="R399" s="3"/>
      <c r="S399" s="3"/>
      <c r="T399" s="3"/>
      <c r="U399" s="3"/>
      <c r="V399" s="3"/>
      <c r="W399" s="3"/>
      <c r="X399" s="3"/>
      <c r="Y399" s="3"/>
      <c r="Z399" s="3"/>
      <c r="AA399" s="3"/>
      <c r="AB399" s="3"/>
      <c r="AC399" s="3"/>
      <c r="AD399" s="3"/>
    </row>
    <row r="400" spans="1:30" ht="13.5" customHeight="1">
      <c r="A400" s="3"/>
      <c r="B400" s="3"/>
      <c r="C400" s="3"/>
      <c r="D400" s="3"/>
      <c r="E400" s="3"/>
      <c r="F400" s="3"/>
      <c r="G400" s="3"/>
      <c r="H400" s="3"/>
      <c r="I400" s="3"/>
      <c r="J400" s="4"/>
      <c r="K400" s="3"/>
      <c r="L400" s="3"/>
      <c r="M400" s="3"/>
      <c r="N400" s="3"/>
      <c r="O400" s="3"/>
      <c r="P400" s="3"/>
      <c r="Q400" s="3"/>
      <c r="R400" s="3"/>
      <c r="S400" s="3"/>
      <c r="T400" s="3"/>
      <c r="U400" s="3"/>
      <c r="V400" s="3"/>
      <c r="W400" s="3"/>
      <c r="X400" s="3"/>
      <c r="Y400" s="3"/>
      <c r="Z400" s="3"/>
      <c r="AA400" s="3"/>
      <c r="AB400" s="3"/>
      <c r="AC400" s="3"/>
      <c r="AD400" s="3"/>
    </row>
    <row r="401" spans="1:30" ht="13.5" customHeight="1">
      <c r="A401" s="3"/>
      <c r="B401" s="3"/>
      <c r="C401" s="3"/>
      <c r="D401" s="3"/>
      <c r="E401" s="3"/>
      <c r="F401" s="3"/>
      <c r="G401" s="3"/>
      <c r="H401" s="3"/>
      <c r="I401" s="3"/>
      <c r="J401" s="4"/>
      <c r="K401" s="3"/>
      <c r="L401" s="3"/>
      <c r="M401" s="3"/>
      <c r="N401" s="3"/>
      <c r="O401" s="3"/>
      <c r="P401" s="3"/>
      <c r="Q401" s="3"/>
      <c r="R401" s="3"/>
      <c r="S401" s="3"/>
      <c r="T401" s="3"/>
      <c r="U401" s="3"/>
      <c r="V401" s="3"/>
      <c r="W401" s="3"/>
      <c r="X401" s="3"/>
      <c r="Y401" s="3"/>
      <c r="Z401" s="3"/>
      <c r="AA401" s="3"/>
      <c r="AB401" s="3"/>
      <c r="AC401" s="3"/>
      <c r="AD401" s="3"/>
    </row>
    <row r="402" spans="1:30" ht="13.5" customHeight="1">
      <c r="A402" s="3"/>
      <c r="B402" s="3"/>
      <c r="C402" s="3"/>
      <c r="D402" s="3"/>
      <c r="E402" s="3"/>
      <c r="F402" s="3"/>
      <c r="G402" s="3"/>
      <c r="H402" s="3"/>
      <c r="I402" s="3"/>
      <c r="J402" s="4"/>
      <c r="K402" s="3"/>
      <c r="L402" s="3"/>
      <c r="M402" s="3"/>
      <c r="N402" s="3"/>
      <c r="O402" s="3"/>
      <c r="P402" s="3"/>
      <c r="Q402" s="3"/>
      <c r="R402" s="3"/>
      <c r="S402" s="3"/>
      <c r="T402" s="3"/>
      <c r="U402" s="3"/>
      <c r="V402" s="3"/>
      <c r="W402" s="3"/>
      <c r="X402" s="3"/>
      <c r="Y402" s="3"/>
      <c r="Z402" s="3"/>
      <c r="AA402" s="3"/>
      <c r="AB402" s="3"/>
      <c r="AC402" s="3"/>
      <c r="AD402" s="3"/>
    </row>
    <row r="403" spans="1:30" ht="13.5" customHeight="1">
      <c r="A403" s="3"/>
      <c r="B403" s="3"/>
      <c r="C403" s="3"/>
      <c r="D403" s="3"/>
      <c r="E403" s="3"/>
      <c r="F403" s="3"/>
      <c r="G403" s="3"/>
      <c r="H403" s="3"/>
      <c r="I403" s="3"/>
      <c r="J403" s="4"/>
      <c r="K403" s="3"/>
      <c r="L403" s="3"/>
      <c r="M403" s="3"/>
      <c r="N403" s="3"/>
      <c r="O403" s="3"/>
      <c r="P403" s="3"/>
      <c r="Q403" s="3"/>
      <c r="R403" s="3"/>
      <c r="S403" s="3"/>
      <c r="T403" s="3"/>
      <c r="U403" s="3"/>
      <c r="V403" s="3"/>
      <c r="W403" s="3"/>
      <c r="X403" s="3"/>
      <c r="Y403" s="3"/>
      <c r="Z403" s="3"/>
      <c r="AA403" s="3"/>
      <c r="AB403" s="3"/>
      <c r="AC403" s="3"/>
      <c r="AD403" s="3"/>
    </row>
    <row r="404" spans="1:30" ht="13.5" customHeight="1">
      <c r="A404" s="3"/>
      <c r="B404" s="3"/>
      <c r="C404" s="3"/>
      <c r="D404" s="3"/>
      <c r="E404" s="3"/>
      <c r="F404" s="3"/>
      <c r="G404" s="3"/>
      <c r="H404" s="3"/>
      <c r="I404" s="3"/>
      <c r="J404" s="4"/>
      <c r="K404" s="3"/>
      <c r="L404" s="3"/>
      <c r="M404" s="3"/>
      <c r="N404" s="3"/>
      <c r="O404" s="3"/>
      <c r="P404" s="3"/>
      <c r="Q404" s="3"/>
      <c r="R404" s="3"/>
      <c r="S404" s="3"/>
      <c r="T404" s="3"/>
      <c r="U404" s="3"/>
      <c r="V404" s="3"/>
      <c r="W404" s="3"/>
      <c r="X404" s="3"/>
      <c r="Y404" s="3"/>
      <c r="Z404" s="3"/>
      <c r="AA404" s="3"/>
      <c r="AB404" s="3"/>
      <c r="AC404" s="3"/>
      <c r="AD404" s="3"/>
    </row>
    <row r="405" spans="1:30" ht="13.5" customHeight="1">
      <c r="A405" s="3"/>
      <c r="B405" s="3"/>
      <c r="C405" s="3"/>
      <c r="D405" s="3"/>
      <c r="E405" s="3"/>
      <c r="F405" s="3"/>
      <c r="G405" s="3"/>
      <c r="H405" s="3"/>
      <c r="I405" s="3"/>
      <c r="J405" s="4"/>
      <c r="K405" s="3"/>
      <c r="L405" s="3"/>
      <c r="M405" s="3"/>
      <c r="N405" s="3"/>
      <c r="O405" s="3"/>
      <c r="P405" s="3"/>
      <c r="Q405" s="3"/>
      <c r="R405" s="3"/>
      <c r="S405" s="3"/>
      <c r="T405" s="3"/>
      <c r="U405" s="3"/>
      <c r="V405" s="3"/>
      <c r="W405" s="3"/>
      <c r="X405" s="3"/>
      <c r="Y405" s="3"/>
      <c r="Z405" s="3"/>
      <c r="AA405" s="3"/>
      <c r="AB405" s="3"/>
      <c r="AC405" s="3"/>
      <c r="AD405" s="3"/>
    </row>
    <row r="406" spans="1:30" ht="13.5" customHeight="1">
      <c r="A406" s="3"/>
      <c r="B406" s="3"/>
      <c r="C406" s="3"/>
      <c r="D406" s="3"/>
      <c r="E406" s="3"/>
      <c r="F406" s="3"/>
      <c r="G406" s="3"/>
      <c r="H406" s="3"/>
      <c r="I406" s="3"/>
      <c r="J406" s="4"/>
      <c r="K406" s="3"/>
      <c r="L406" s="3"/>
      <c r="M406" s="3"/>
      <c r="N406" s="3"/>
      <c r="O406" s="3"/>
      <c r="P406" s="3"/>
      <c r="Q406" s="3"/>
      <c r="R406" s="3"/>
      <c r="S406" s="3"/>
      <c r="T406" s="3"/>
      <c r="U406" s="3"/>
      <c r="V406" s="3"/>
      <c r="W406" s="3"/>
      <c r="X406" s="3"/>
      <c r="Y406" s="3"/>
      <c r="Z406" s="3"/>
      <c r="AA406" s="3"/>
      <c r="AB406" s="3"/>
      <c r="AC406" s="3"/>
      <c r="AD406" s="3"/>
    </row>
    <row r="407" spans="1:30" ht="13.5" customHeight="1">
      <c r="A407" s="3"/>
      <c r="B407" s="3"/>
      <c r="C407" s="3"/>
      <c r="D407" s="3"/>
      <c r="E407" s="3"/>
      <c r="F407" s="3"/>
      <c r="G407" s="3"/>
      <c r="H407" s="3"/>
      <c r="I407" s="3"/>
      <c r="J407" s="4"/>
      <c r="K407" s="3"/>
      <c r="L407" s="3"/>
      <c r="M407" s="3"/>
      <c r="N407" s="3"/>
      <c r="O407" s="3"/>
      <c r="P407" s="3"/>
      <c r="Q407" s="3"/>
      <c r="R407" s="3"/>
      <c r="S407" s="3"/>
      <c r="T407" s="3"/>
      <c r="U407" s="3"/>
      <c r="V407" s="3"/>
      <c r="W407" s="3"/>
      <c r="X407" s="3"/>
      <c r="Y407" s="3"/>
      <c r="Z407" s="3"/>
      <c r="AA407" s="3"/>
      <c r="AB407" s="3"/>
      <c r="AC407" s="3"/>
      <c r="AD407" s="3"/>
    </row>
    <row r="408" spans="1:30" ht="13.5" customHeight="1">
      <c r="A408" s="3"/>
      <c r="B408" s="3"/>
      <c r="C408" s="3"/>
      <c r="D408" s="3"/>
      <c r="E408" s="3"/>
      <c r="F408" s="3"/>
      <c r="G408" s="3"/>
      <c r="H408" s="3"/>
      <c r="I408" s="3"/>
      <c r="J408" s="4"/>
      <c r="K408" s="3"/>
      <c r="L408" s="3"/>
      <c r="M408" s="3"/>
      <c r="N408" s="3"/>
      <c r="O408" s="3"/>
      <c r="P408" s="3"/>
      <c r="Q408" s="3"/>
      <c r="R408" s="3"/>
      <c r="S408" s="3"/>
      <c r="T408" s="3"/>
      <c r="U408" s="3"/>
      <c r="V408" s="3"/>
      <c r="W408" s="3"/>
      <c r="X408" s="3"/>
      <c r="Y408" s="3"/>
      <c r="Z408" s="3"/>
      <c r="AA408" s="3"/>
      <c r="AB408" s="3"/>
      <c r="AC408" s="3"/>
      <c r="AD408" s="3"/>
    </row>
    <row r="409" spans="1:30" ht="13.5" customHeight="1">
      <c r="A409" s="3"/>
      <c r="B409" s="3"/>
      <c r="C409" s="3"/>
      <c r="D409" s="3"/>
      <c r="E409" s="3"/>
      <c r="F409" s="3"/>
      <c r="G409" s="3"/>
      <c r="H409" s="3"/>
      <c r="I409" s="3"/>
      <c r="J409" s="4"/>
      <c r="K409" s="3"/>
      <c r="L409" s="3"/>
      <c r="M409" s="3"/>
      <c r="N409" s="3"/>
      <c r="O409" s="3"/>
      <c r="P409" s="3"/>
      <c r="Q409" s="3"/>
      <c r="R409" s="3"/>
      <c r="S409" s="3"/>
      <c r="T409" s="3"/>
      <c r="U409" s="3"/>
      <c r="V409" s="3"/>
      <c r="W409" s="3"/>
      <c r="X409" s="3"/>
      <c r="Y409" s="3"/>
      <c r="Z409" s="3"/>
      <c r="AA409" s="3"/>
      <c r="AB409" s="3"/>
      <c r="AC409" s="3"/>
      <c r="AD409" s="3"/>
    </row>
    <row r="410" spans="1:30" ht="13.5" customHeight="1">
      <c r="A410" s="3"/>
      <c r="B410" s="3"/>
      <c r="C410" s="3"/>
      <c r="D410" s="3"/>
      <c r="E410" s="3"/>
      <c r="F410" s="3"/>
      <c r="G410" s="3"/>
      <c r="H410" s="3"/>
      <c r="I410" s="3"/>
      <c r="J410" s="4"/>
      <c r="K410" s="3"/>
      <c r="L410" s="3"/>
      <c r="M410" s="3"/>
      <c r="N410" s="3"/>
      <c r="O410" s="3"/>
      <c r="P410" s="3"/>
      <c r="Q410" s="3"/>
      <c r="R410" s="3"/>
      <c r="S410" s="3"/>
      <c r="T410" s="3"/>
      <c r="U410" s="3"/>
      <c r="V410" s="3"/>
      <c r="W410" s="3"/>
      <c r="X410" s="3"/>
      <c r="Y410" s="3"/>
      <c r="Z410" s="3"/>
      <c r="AA410" s="3"/>
      <c r="AB410" s="3"/>
      <c r="AC410" s="3"/>
      <c r="AD410" s="3"/>
    </row>
    <row r="411" spans="1:30" ht="13.5" customHeight="1">
      <c r="A411" s="3"/>
      <c r="B411" s="3"/>
      <c r="C411" s="3"/>
      <c r="D411" s="3"/>
      <c r="E411" s="3"/>
      <c r="F411" s="3"/>
      <c r="G411" s="3"/>
      <c r="H411" s="3"/>
      <c r="I411" s="3"/>
      <c r="J411" s="4"/>
      <c r="K411" s="3"/>
      <c r="L411" s="3"/>
      <c r="M411" s="3"/>
      <c r="N411" s="3"/>
      <c r="O411" s="3"/>
      <c r="P411" s="3"/>
      <c r="Q411" s="3"/>
      <c r="R411" s="3"/>
      <c r="S411" s="3"/>
      <c r="T411" s="3"/>
      <c r="U411" s="3"/>
      <c r="V411" s="3"/>
      <c r="W411" s="3"/>
      <c r="X411" s="3"/>
      <c r="Y411" s="3"/>
      <c r="Z411" s="3"/>
      <c r="AA411" s="3"/>
      <c r="AB411" s="3"/>
      <c r="AC411" s="3"/>
      <c r="AD411" s="3"/>
    </row>
    <row r="412" spans="1:30" ht="13.5" customHeight="1">
      <c r="A412" s="3"/>
      <c r="B412" s="3"/>
      <c r="C412" s="3"/>
      <c r="D412" s="3"/>
      <c r="E412" s="3"/>
      <c r="F412" s="3"/>
      <c r="G412" s="3"/>
      <c r="H412" s="3"/>
      <c r="I412" s="3"/>
      <c r="J412" s="4"/>
      <c r="K412" s="3"/>
      <c r="L412" s="3"/>
      <c r="M412" s="3"/>
      <c r="N412" s="3"/>
      <c r="O412" s="3"/>
      <c r="P412" s="3"/>
      <c r="Q412" s="3"/>
      <c r="R412" s="3"/>
      <c r="S412" s="3"/>
      <c r="T412" s="3"/>
      <c r="U412" s="3"/>
      <c r="V412" s="3"/>
      <c r="W412" s="3"/>
      <c r="X412" s="3"/>
      <c r="Y412" s="3"/>
      <c r="Z412" s="3"/>
      <c r="AA412" s="3"/>
      <c r="AB412" s="3"/>
      <c r="AC412" s="3"/>
      <c r="AD412" s="3"/>
    </row>
    <row r="413" spans="1:30" ht="13.5" customHeight="1">
      <c r="A413" s="3"/>
      <c r="B413" s="3"/>
      <c r="C413" s="3"/>
      <c r="D413" s="3"/>
      <c r="E413" s="3"/>
      <c r="F413" s="3"/>
      <c r="G413" s="3"/>
      <c r="H413" s="3"/>
      <c r="I413" s="3"/>
      <c r="J413" s="4"/>
      <c r="K413" s="3"/>
      <c r="L413" s="3"/>
      <c r="M413" s="3"/>
      <c r="N413" s="3"/>
      <c r="O413" s="3"/>
      <c r="P413" s="3"/>
      <c r="Q413" s="3"/>
      <c r="R413" s="3"/>
      <c r="S413" s="3"/>
      <c r="T413" s="3"/>
      <c r="U413" s="3"/>
      <c r="V413" s="3"/>
      <c r="W413" s="3"/>
      <c r="X413" s="3"/>
      <c r="Y413" s="3"/>
      <c r="Z413" s="3"/>
      <c r="AA413" s="3"/>
      <c r="AB413" s="3"/>
      <c r="AC413" s="3"/>
      <c r="AD413" s="3"/>
    </row>
    <row r="414" spans="1:30" ht="13.5" customHeight="1">
      <c r="A414" s="3"/>
      <c r="B414" s="3"/>
      <c r="C414" s="3"/>
      <c r="D414" s="3"/>
      <c r="E414" s="3"/>
      <c r="F414" s="3"/>
      <c r="G414" s="3"/>
      <c r="H414" s="3"/>
      <c r="I414" s="3"/>
      <c r="J414" s="4"/>
      <c r="K414" s="3"/>
      <c r="L414" s="3"/>
      <c r="M414" s="3"/>
      <c r="N414" s="3"/>
      <c r="O414" s="3"/>
      <c r="P414" s="3"/>
      <c r="Q414" s="3"/>
      <c r="R414" s="3"/>
      <c r="S414" s="3"/>
      <c r="T414" s="3"/>
      <c r="U414" s="3"/>
      <c r="V414" s="3"/>
      <c r="W414" s="3"/>
      <c r="X414" s="3"/>
      <c r="Y414" s="3"/>
      <c r="Z414" s="3"/>
      <c r="AA414" s="3"/>
      <c r="AB414" s="3"/>
      <c r="AC414" s="3"/>
      <c r="AD414" s="3"/>
    </row>
    <row r="415" spans="1:30" ht="13.5" customHeight="1">
      <c r="A415" s="3"/>
      <c r="B415" s="3"/>
      <c r="C415" s="3"/>
      <c r="D415" s="3"/>
      <c r="E415" s="3"/>
      <c r="F415" s="3"/>
      <c r="G415" s="3"/>
      <c r="H415" s="3"/>
      <c r="I415" s="3"/>
      <c r="J415" s="4"/>
      <c r="K415" s="3"/>
      <c r="L415" s="3"/>
      <c r="M415" s="3"/>
      <c r="N415" s="3"/>
      <c r="O415" s="3"/>
      <c r="P415" s="3"/>
      <c r="Q415" s="3"/>
      <c r="R415" s="3"/>
      <c r="S415" s="3"/>
      <c r="T415" s="3"/>
      <c r="U415" s="3"/>
      <c r="V415" s="3"/>
      <c r="W415" s="3"/>
      <c r="X415" s="3"/>
      <c r="Y415" s="3"/>
      <c r="Z415" s="3"/>
      <c r="AA415" s="3"/>
      <c r="AB415" s="3"/>
      <c r="AC415" s="3"/>
      <c r="AD415" s="3"/>
    </row>
    <row r="416" spans="1:30" ht="13.5" customHeight="1">
      <c r="A416" s="3"/>
      <c r="B416" s="3"/>
      <c r="C416" s="3"/>
      <c r="D416" s="3"/>
      <c r="E416" s="3"/>
      <c r="F416" s="3"/>
      <c r="G416" s="3"/>
      <c r="H416" s="3"/>
      <c r="I416" s="3"/>
      <c r="J416" s="4"/>
      <c r="K416" s="3"/>
      <c r="L416" s="3"/>
      <c r="M416" s="3"/>
      <c r="N416" s="3"/>
      <c r="O416" s="3"/>
      <c r="P416" s="3"/>
      <c r="Q416" s="3"/>
      <c r="R416" s="3"/>
      <c r="S416" s="3"/>
      <c r="T416" s="3"/>
      <c r="U416" s="3"/>
      <c r="V416" s="3"/>
      <c r="W416" s="3"/>
      <c r="X416" s="3"/>
      <c r="Y416" s="3"/>
      <c r="Z416" s="3"/>
      <c r="AA416" s="3"/>
      <c r="AB416" s="3"/>
      <c r="AC416" s="3"/>
      <c r="AD416" s="3"/>
    </row>
    <row r="417" spans="1:30" ht="13.5" customHeight="1">
      <c r="A417" s="3"/>
      <c r="B417" s="3"/>
      <c r="C417" s="3"/>
      <c r="D417" s="3"/>
      <c r="E417" s="3"/>
      <c r="F417" s="3"/>
      <c r="G417" s="3"/>
      <c r="H417" s="3"/>
      <c r="I417" s="3"/>
      <c r="J417" s="4"/>
      <c r="K417" s="3"/>
      <c r="L417" s="3"/>
      <c r="M417" s="3"/>
      <c r="N417" s="3"/>
      <c r="O417" s="3"/>
      <c r="P417" s="3"/>
      <c r="Q417" s="3"/>
      <c r="R417" s="3"/>
      <c r="S417" s="3"/>
      <c r="T417" s="3"/>
      <c r="U417" s="3"/>
      <c r="V417" s="3"/>
      <c r="W417" s="3"/>
      <c r="X417" s="3"/>
      <c r="Y417" s="3"/>
      <c r="Z417" s="3"/>
      <c r="AA417" s="3"/>
      <c r="AB417" s="3"/>
      <c r="AC417" s="3"/>
      <c r="AD417" s="3"/>
    </row>
    <row r="418" spans="1:30" ht="13.5" customHeight="1">
      <c r="A418" s="3"/>
      <c r="B418" s="3"/>
      <c r="C418" s="3"/>
      <c r="D418" s="3"/>
      <c r="E418" s="3"/>
      <c r="F418" s="3"/>
      <c r="G418" s="3"/>
      <c r="H418" s="3"/>
      <c r="I418" s="3"/>
      <c r="J418" s="4"/>
      <c r="K418" s="3"/>
      <c r="L418" s="3"/>
      <c r="M418" s="3"/>
      <c r="N418" s="3"/>
      <c r="O418" s="3"/>
      <c r="P418" s="3"/>
      <c r="Q418" s="3"/>
      <c r="R418" s="3"/>
      <c r="S418" s="3"/>
      <c r="T418" s="3"/>
      <c r="U418" s="3"/>
      <c r="V418" s="3"/>
      <c r="W418" s="3"/>
      <c r="X418" s="3"/>
      <c r="Y418" s="3"/>
      <c r="Z418" s="3"/>
      <c r="AA418" s="3"/>
      <c r="AB418" s="3"/>
      <c r="AC418" s="3"/>
      <c r="AD418" s="3"/>
    </row>
    <row r="419" spans="1:30" ht="13.5" customHeight="1">
      <c r="A419" s="3"/>
      <c r="B419" s="3"/>
      <c r="C419" s="3"/>
      <c r="D419" s="3"/>
      <c r="E419" s="3"/>
      <c r="F419" s="3"/>
      <c r="G419" s="3"/>
      <c r="H419" s="3"/>
      <c r="I419" s="3"/>
      <c r="J419" s="4"/>
      <c r="K419" s="3"/>
      <c r="L419" s="3"/>
      <c r="M419" s="3"/>
      <c r="N419" s="3"/>
      <c r="O419" s="3"/>
      <c r="P419" s="3"/>
      <c r="Q419" s="3"/>
      <c r="R419" s="3"/>
      <c r="S419" s="3"/>
      <c r="T419" s="3"/>
      <c r="U419" s="3"/>
      <c r="V419" s="3"/>
      <c r="W419" s="3"/>
      <c r="X419" s="3"/>
      <c r="Y419" s="3"/>
      <c r="Z419" s="3"/>
      <c r="AA419" s="3"/>
      <c r="AB419" s="3"/>
      <c r="AC419" s="3"/>
      <c r="AD419" s="3"/>
    </row>
    <row r="420" spans="1:30" ht="13.5" customHeight="1">
      <c r="A420" s="3"/>
      <c r="B420" s="3"/>
      <c r="C420" s="3"/>
      <c r="D420" s="3"/>
      <c r="E420" s="3"/>
      <c r="F420" s="3"/>
      <c r="G420" s="3"/>
      <c r="H420" s="3"/>
      <c r="I420" s="3"/>
      <c r="J420" s="4"/>
      <c r="K420" s="3"/>
      <c r="L420" s="3"/>
      <c r="M420" s="3"/>
      <c r="N420" s="3"/>
      <c r="O420" s="3"/>
      <c r="P420" s="3"/>
      <c r="Q420" s="3"/>
      <c r="R420" s="3"/>
      <c r="S420" s="3"/>
      <c r="T420" s="3"/>
      <c r="U420" s="3"/>
      <c r="V420" s="3"/>
      <c r="W420" s="3"/>
      <c r="X420" s="3"/>
      <c r="Y420" s="3"/>
      <c r="Z420" s="3"/>
      <c r="AA420" s="3"/>
      <c r="AB420" s="3"/>
      <c r="AC420" s="3"/>
      <c r="AD420" s="3"/>
    </row>
    <row r="421" spans="1:30" ht="13.5" customHeight="1">
      <c r="A421" s="3"/>
      <c r="B421" s="3"/>
      <c r="C421" s="3"/>
      <c r="D421" s="3"/>
      <c r="E421" s="3"/>
      <c r="F421" s="3"/>
      <c r="G421" s="3"/>
      <c r="H421" s="3"/>
      <c r="I421" s="3"/>
      <c r="J421" s="4"/>
      <c r="K421" s="3"/>
      <c r="L421" s="3"/>
      <c r="M421" s="3"/>
      <c r="N421" s="3"/>
      <c r="O421" s="3"/>
      <c r="P421" s="3"/>
      <c r="Q421" s="3"/>
      <c r="R421" s="3"/>
      <c r="S421" s="3"/>
      <c r="T421" s="3"/>
      <c r="U421" s="3"/>
      <c r="V421" s="3"/>
      <c r="W421" s="3"/>
      <c r="X421" s="3"/>
      <c r="Y421" s="3"/>
      <c r="Z421" s="3"/>
      <c r="AA421" s="3"/>
      <c r="AB421" s="3"/>
      <c r="AC421" s="3"/>
      <c r="AD421" s="3"/>
    </row>
    <row r="422" spans="1:30" ht="13.5" customHeight="1">
      <c r="A422" s="3"/>
      <c r="B422" s="3"/>
      <c r="C422" s="3"/>
      <c r="D422" s="3"/>
      <c r="E422" s="3"/>
      <c r="F422" s="3"/>
      <c r="G422" s="3"/>
      <c r="H422" s="3"/>
      <c r="I422" s="3"/>
      <c r="J422" s="4"/>
      <c r="K422" s="3"/>
      <c r="L422" s="3"/>
      <c r="M422" s="3"/>
      <c r="N422" s="3"/>
      <c r="O422" s="3"/>
      <c r="P422" s="3"/>
      <c r="Q422" s="3"/>
      <c r="R422" s="3"/>
      <c r="S422" s="3"/>
      <c r="T422" s="3"/>
      <c r="U422" s="3"/>
      <c r="V422" s="3"/>
      <c r="W422" s="3"/>
      <c r="X422" s="3"/>
      <c r="Y422" s="3"/>
      <c r="Z422" s="3"/>
      <c r="AA422" s="3"/>
      <c r="AB422" s="3"/>
      <c r="AC422" s="3"/>
      <c r="AD422" s="3"/>
    </row>
    <row r="423" spans="1:30" ht="13.5" customHeight="1">
      <c r="A423" s="3"/>
      <c r="B423" s="3"/>
      <c r="C423" s="3"/>
      <c r="D423" s="3"/>
      <c r="E423" s="3"/>
      <c r="F423" s="3"/>
      <c r="G423" s="3"/>
      <c r="H423" s="3"/>
      <c r="I423" s="3"/>
      <c r="J423" s="4"/>
      <c r="K423" s="3"/>
      <c r="L423" s="3"/>
      <c r="M423" s="3"/>
      <c r="N423" s="3"/>
      <c r="O423" s="3"/>
      <c r="P423" s="3"/>
      <c r="Q423" s="3"/>
      <c r="R423" s="3"/>
      <c r="S423" s="3"/>
      <c r="T423" s="3"/>
      <c r="U423" s="3"/>
      <c r="V423" s="3"/>
      <c r="W423" s="3"/>
      <c r="X423" s="3"/>
      <c r="Y423" s="3"/>
      <c r="Z423" s="3"/>
      <c r="AA423" s="3"/>
      <c r="AB423" s="3"/>
      <c r="AC423" s="3"/>
      <c r="AD423" s="3"/>
    </row>
    <row r="424" spans="1:30" ht="13.5" customHeight="1">
      <c r="A424" s="3"/>
      <c r="B424" s="3"/>
      <c r="C424" s="3"/>
      <c r="D424" s="3"/>
      <c r="E424" s="3"/>
      <c r="F424" s="3"/>
      <c r="G424" s="3"/>
      <c r="H424" s="3"/>
      <c r="I424" s="3"/>
      <c r="J424" s="4"/>
      <c r="K424" s="3"/>
      <c r="L424" s="3"/>
      <c r="M424" s="3"/>
      <c r="N424" s="3"/>
      <c r="O424" s="3"/>
      <c r="P424" s="3"/>
      <c r="Q424" s="3"/>
      <c r="R424" s="3"/>
      <c r="S424" s="3"/>
      <c r="T424" s="3"/>
      <c r="U424" s="3"/>
      <c r="V424" s="3"/>
      <c r="W424" s="3"/>
      <c r="X424" s="3"/>
      <c r="Y424" s="3"/>
      <c r="Z424" s="3"/>
      <c r="AA424" s="3"/>
      <c r="AB424" s="3"/>
      <c r="AC424" s="3"/>
      <c r="AD424" s="3"/>
    </row>
    <row r="425" spans="1:30" ht="13.5" customHeight="1">
      <c r="A425" s="3"/>
      <c r="B425" s="3"/>
      <c r="C425" s="3"/>
      <c r="D425" s="3"/>
      <c r="E425" s="3"/>
      <c r="F425" s="3"/>
      <c r="G425" s="3"/>
      <c r="H425" s="3"/>
      <c r="I425" s="3"/>
      <c r="J425" s="4"/>
      <c r="K425" s="3"/>
      <c r="L425" s="3"/>
      <c r="M425" s="3"/>
      <c r="N425" s="3"/>
      <c r="O425" s="3"/>
      <c r="P425" s="3"/>
      <c r="Q425" s="3"/>
      <c r="R425" s="3"/>
      <c r="S425" s="3"/>
      <c r="T425" s="3"/>
      <c r="U425" s="3"/>
      <c r="V425" s="3"/>
      <c r="W425" s="3"/>
      <c r="X425" s="3"/>
      <c r="Y425" s="3"/>
      <c r="Z425" s="3"/>
      <c r="AA425" s="3"/>
      <c r="AB425" s="3"/>
      <c r="AC425" s="3"/>
      <c r="AD425" s="3"/>
    </row>
    <row r="426" spans="1:30" ht="13.5" customHeight="1">
      <c r="A426" s="3"/>
      <c r="B426" s="3"/>
      <c r="C426" s="3"/>
      <c r="D426" s="3"/>
      <c r="E426" s="3"/>
      <c r="F426" s="3"/>
      <c r="G426" s="3"/>
      <c r="H426" s="3"/>
      <c r="I426" s="3"/>
      <c r="J426" s="4"/>
      <c r="K426" s="3"/>
      <c r="L426" s="3"/>
      <c r="M426" s="3"/>
      <c r="N426" s="3"/>
      <c r="O426" s="3"/>
      <c r="P426" s="3"/>
      <c r="Q426" s="3"/>
      <c r="R426" s="3"/>
      <c r="S426" s="3"/>
      <c r="T426" s="3"/>
      <c r="U426" s="3"/>
      <c r="V426" s="3"/>
      <c r="W426" s="3"/>
      <c r="X426" s="3"/>
      <c r="Y426" s="3"/>
      <c r="Z426" s="3"/>
      <c r="AA426" s="3"/>
      <c r="AB426" s="3"/>
      <c r="AC426" s="3"/>
      <c r="AD426" s="3"/>
    </row>
    <row r="427" spans="1:30" ht="13.5" customHeight="1">
      <c r="A427" s="3"/>
      <c r="B427" s="3"/>
      <c r="C427" s="3"/>
      <c r="D427" s="3"/>
      <c r="E427" s="3"/>
      <c r="F427" s="3"/>
      <c r="G427" s="3"/>
      <c r="H427" s="3"/>
      <c r="I427" s="3"/>
      <c r="J427" s="4"/>
      <c r="K427" s="3"/>
      <c r="L427" s="3"/>
      <c r="M427" s="3"/>
      <c r="N427" s="3"/>
      <c r="O427" s="3"/>
      <c r="P427" s="3"/>
      <c r="Q427" s="3"/>
      <c r="R427" s="3"/>
      <c r="S427" s="3"/>
      <c r="T427" s="3"/>
      <c r="U427" s="3"/>
      <c r="V427" s="3"/>
      <c r="W427" s="3"/>
      <c r="X427" s="3"/>
      <c r="Y427" s="3"/>
      <c r="Z427" s="3"/>
      <c r="AA427" s="3"/>
      <c r="AB427" s="3"/>
      <c r="AC427" s="3"/>
      <c r="AD427" s="3"/>
    </row>
    <row r="428" spans="1:30" ht="13.5" customHeight="1">
      <c r="A428" s="3"/>
      <c r="B428" s="3"/>
      <c r="C428" s="3"/>
      <c r="D428" s="3"/>
      <c r="E428" s="3"/>
      <c r="F428" s="3"/>
      <c r="G428" s="3"/>
      <c r="H428" s="3"/>
      <c r="I428" s="3"/>
      <c r="J428" s="4"/>
      <c r="K428" s="3"/>
      <c r="L428" s="3"/>
      <c r="M428" s="3"/>
      <c r="N428" s="3"/>
      <c r="O428" s="3"/>
      <c r="P428" s="3"/>
      <c r="Q428" s="3"/>
      <c r="R428" s="3"/>
      <c r="S428" s="3"/>
      <c r="T428" s="3"/>
      <c r="U428" s="3"/>
      <c r="V428" s="3"/>
      <c r="W428" s="3"/>
      <c r="X428" s="3"/>
      <c r="Y428" s="3"/>
      <c r="Z428" s="3"/>
      <c r="AA428" s="3"/>
      <c r="AB428" s="3"/>
      <c r="AC428" s="3"/>
      <c r="AD428" s="3"/>
    </row>
    <row r="429" spans="1:30" ht="13.5" customHeight="1">
      <c r="A429" s="3"/>
      <c r="B429" s="3"/>
      <c r="C429" s="3"/>
      <c r="D429" s="3"/>
      <c r="E429" s="3"/>
      <c r="F429" s="3"/>
      <c r="G429" s="3"/>
      <c r="H429" s="3"/>
      <c r="I429" s="3"/>
      <c r="J429" s="4"/>
      <c r="K429" s="3"/>
      <c r="L429" s="3"/>
      <c r="M429" s="3"/>
      <c r="N429" s="3"/>
      <c r="O429" s="3"/>
      <c r="P429" s="3"/>
      <c r="Q429" s="3"/>
      <c r="R429" s="3"/>
      <c r="S429" s="3"/>
      <c r="T429" s="3"/>
      <c r="U429" s="3"/>
      <c r="V429" s="3"/>
      <c r="W429" s="3"/>
      <c r="X429" s="3"/>
      <c r="Y429" s="3"/>
      <c r="Z429" s="3"/>
      <c r="AA429" s="3"/>
      <c r="AB429" s="3"/>
      <c r="AC429" s="3"/>
      <c r="AD429" s="3"/>
    </row>
    <row r="430" spans="1:30" ht="13.5" customHeight="1">
      <c r="A430" s="3"/>
      <c r="B430" s="3"/>
      <c r="C430" s="3"/>
      <c r="D430" s="3"/>
      <c r="E430" s="3"/>
      <c r="F430" s="3"/>
      <c r="G430" s="3"/>
      <c r="H430" s="3"/>
      <c r="I430" s="3"/>
      <c r="J430" s="4"/>
      <c r="K430" s="3"/>
      <c r="L430" s="3"/>
      <c r="M430" s="3"/>
      <c r="N430" s="3"/>
      <c r="O430" s="3"/>
      <c r="P430" s="3"/>
      <c r="Q430" s="3"/>
      <c r="R430" s="3"/>
      <c r="S430" s="3"/>
      <c r="T430" s="3"/>
      <c r="U430" s="3"/>
      <c r="V430" s="3"/>
      <c r="W430" s="3"/>
      <c r="X430" s="3"/>
      <c r="Y430" s="3"/>
      <c r="Z430" s="3"/>
      <c r="AA430" s="3"/>
      <c r="AB430" s="3"/>
      <c r="AC430" s="3"/>
      <c r="AD430" s="3"/>
    </row>
    <row r="431" spans="1:30" ht="13.5" customHeight="1">
      <c r="A431" s="3"/>
      <c r="B431" s="3"/>
      <c r="C431" s="3"/>
      <c r="D431" s="3"/>
      <c r="E431" s="3"/>
      <c r="F431" s="3"/>
      <c r="G431" s="3"/>
      <c r="H431" s="3"/>
      <c r="I431" s="3"/>
      <c r="J431" s="4"/>
      <c r="K431" s="3"/>
      <c r="L431" s="3"/>
      <c r="M431" s="3"/>
      <c r="N431" s="3"/>
      <c r="O431" s="3"/>
      <c r="P431" s="3"/>
      <c r="Q431" s="3"/>
      <c r="R431" s="3"/>
      <c r="S431" s="3"/>
      <c r="T431" s="3"/>
      <c r="U431" s="3"/>
      <c r="V431" s="3"/>
      <c r="W431" s="3"/>
      <c r="X431" s="3"/>
      <c r="Y431" s="3"/>
      <c r="Z431" s="3"/>
      <c r="AA431" s="3"/>
      <c r="AB431" s="3"/>
      <c r="AC431" s="3"/>
      <c r="AD431" s="3"/>
    </row>
    <row r="432" spans="1:30" ht="13.5" customHeight="1">
      <c r="A432" s="3"/>
      <c r="B432" s="3"/>
      <c r="C432" s="3"/>
      <c r="D432" s="3"/>
      <c r="E432" s="3"/>
      <c r="F432" s="3"/>
      <c r="G432" s="3"/>
      <c r="H432" s="3"/>
      <c r="I432" s="3"/>
      <c r="J432" s="4"/>
      <c r="K432" s="3"/>
      <c r="L432" s="3"/>
      <c r="M432" s="3"/>
      <c r="N432" s="3"/>
      <c r="O432" s="3"/>
      <c r="P432" s="3"/>
      <c r="Q432" s="3"/>
      <c r="R432" s="3"/>
      <c r="S432" s="3"/>
      <c r="T432" s="3"/>
      <c r="U432" s="3"/>
      <c r="V432" s="3"/>
      <c r="W432" s="3"/>
      <c r="X432" s="3"/>
      <c r="Y432" s="3"/>
      <c r="Z432" s="3"/>
      <c r="AA432" s="3"/>
      <c r="AB432" s="3"/>
      <c r="AC432" s="3"/>
      <c r="AD432" s="3"/>
    </row>
    <row r="433" spans="1:30" ht="13.5" customHeight="1">
      <c r="A433" s="3"/>
      <c r="B433" s="3"/>
      <c r="C433" s="3"/>
      <c r="D433" s="3"/>
      <c r="E433" s="3"/>
      <c r="F433" s="3"/>
      <c r="G433" s="3"/>
      <c r="H433" s="3"/>
      <c r="I433" s="3"/>
      <c r="J433" s="4"/>
      <c r="K433" s="3"/>
      <c r="L433" s="3"/>
      <c r="M433" s="3"/>
      <c r="N433" s="3"/>
      <c r="O433" s="3"/>
      <c r="P433" s="3"/>
      <c r="Q433" s="3"/>
      <c r="R433" s="3"/>
      <c r="S433" s="3"/>
      <c r="T433" s="3"/>
      <c r="U433" s="3"/>
      <c r="V433" s="3"/>
      <c r="W433" s="3"/>
      <c r="X433" s="3"/>
      <c r="Y433" s="3"/>
      <c r="Z433" s="3"/>
      <c r="AA433" s="3"/>
      <c r="AB433" s="3"/>
      <c r="AC433" s="3"/>
      <c r="AD433" s="3"/>
    </row>
    <row r="434" spans="1:30" ht="13.5" customHeight="1">
      <c r="A434" s="3"/>
      <c r="B434" s="3"/>
      <c r="C434" s="3"/>
      <c r="D434" s="3"/>
      <c r="E434" s="3"/>
      <c r="F434" s="3"/>
      <c r="G434" s="3"/>
      <c r="H434" s="3"/>
      <c r="I434" s="3"/>
      <c r="J434" s="4"/>
      <c r="K434" s="3"/>
      <c r="L434" s="3"/>
      <c r="M434" s="3"/>
      <c r="N434" s="3"/>
      <c r="O434" s="3"/>
      <c r="P434" s="3"/>
      <c r="Q434" s="3"/>
      <c r="R434" s="3"/>
      <c r="S434" s="3"/>
      <c r="T434" s="3"/>
      <c r="U434" s="3"/>
      <c r="V434" s="3"/>
      <c r="W434" s="3"/>
      <c r="X434" s="3"/>
      <c r="Y434" s="3"/>
      <c r="Z434" s="3"/>
      <c r="AA434" s="3"/>
      <c r="AB434" s="3"/>
      <c r="AC434" s="3"/>
      <c r="AD434" s="3"/>
    </row>
    <row r="435" spans="1:30" ht="13.5" customHeight="1">
      <c r="A435" s="3"/>
      <c r="B435" s="3"/>
      <c r="C435" s="3"/>
      <c r="D435" s="3"/>
      <c r="E435" s="3"/>
      <c r="F435" s="3"/>
      <c r="G435" s="3"/>
      <c r="H435" s="3"/>
      <c r="I435" s="3"/>
      <c r="J435" s="4"/>
      <c r="K435" s="3"/>
      <c r="L435" s="3"/>
      <c r="M435" s="3"/>
      <c r="N435" s="3"/>
      <c r="O435" s="3"/>
      <c r="P435" s="3"/>
      <c r="Q435" s="3"/>
      <c r="R435" s="3"/>
      <c r="S435" s="3"/>
      <c r="T435" s="3"/>
      <c r="U435" s="3"/>
      <c r="V435" s="3"/>
      <c r="W435" s="3"/>
      <c r="X435" s="3"/>
      <c r="Y435" s="3"/>
      <c r="Z435" s="3"/>
      <c r="AA435" s="3"/>
      <c r="AB435" s="3"/>
      <c r="AC435" s="3"/>
      <c r="AD435" s="3"/>
    </row>
    <row r="436" spans="1:30" ht="13.5" customHeight="1">
      <c r="A436" s="3"/>
      <c r="B436" s="3"/>
      <c r="C436" s="3"/>
      <c r="D436" s="3"/>
      <c r="E436" s="3"/>
      <c r="F436" s="3"/>
      <c r="G436" s="3"/>
      <c r="H436" s="3"/>
      <c r="I436" s="3"/>
      <c r="J436" s="4"/>
      <c r="K436" s="3"/>
      <c r="L436" s="3"/>
      <c r="M436" s="3"/>
      <c r="N436" s="3"/>
      <c r="O436" s="3"/>
      <c r="P436" s="3"/>
      <c r="Q436" s="3"/>
      <c r="R436" s="3"/>
      <c r="S436" s="3"/>
      <c r="T436" s="3"/>
      <c r="U436" s="3"/>
      <c r="V436" s="3"/>
      <c r="W436" s="3"/>
      <c r="X436" s="3"/>
      <c r="Y436" s="3"/>
      <c r="Z436" s="3"/>
      <c r="AA436" s="3"/>
      <c r="AB436" s="3"/>
      <c r="AC436" s="3"/>
      <c r="AD436" s="3"/>
    </row>
    <row r="437" spans="1:30" ht="13.5" customHeight="1">
      <c r="A437" s="3"/>
      <c r="B437" s="3"/>
      <c r="C437" s="3"/>
      <c r="D437" s="3"/>
      <c r="E437" s="3"/>
      <c r="F437" s="3"/>
      <c r="G437" s="3"/>
      <c r="H437" s="3"/>
      <c r="I437" s="3"/>
      <c r="J437" s="4"/>
      <c r="K437" s="3"/>
      <c r="L437" s="3"/>
      <c r="M437" s="3"/>
      <c r="N437" s="3"/>
      <c r="O437" s="3"/>
      <c r="P437" s="3"/>
      <c r="Q437" s="3"/>
      <c r="R437" s="3"/>
      <c r="S437" s="3"/>
      <c r="T437" s="3"/>
      <c r="U437" s="3"/>
      <c r="V437" s="3"/>
      <c r="W437" s="3"/>
      <c r="X437" s="3"/>
      <c r="Y437" s="3"/>
      <c r="Z437" s="3"/>
      <c r="AA437" s="3"/>
      <c r="AB437" s="3"/>
      <c r="AC437" s="3"/>
      <c r="AD437" s="3"/>
    </row>
    <row r="438" spans="1:30" ht="13.5" customHeight="1">
      <c r="A438" s="3"/>
      <c r="B438" s="3"/>
      <c r="C438" s="3"/>
      <c r="D438" s="3"/>
      <c r="E438" s="3"/>
      <c r="F438" s="3"/>
      <c r="G438" s="3"/>
      <c r="H438" s="3"/>
      <c r="I438" s="3"/>
      <c r="J438" s="4"/>
      <c r="K438" s="3"/>
      <c r="L438" s="3"/>
      <c r="M438" s="3"/>
      <c r="N438" s="3"/>
      <c r="O438" s="3"/>
      <c r="P438" s="3"/>
      <c r="Q438" s="3"/>
      <c r="R438" s="3"/>
      <c r="S438" s="3"/>
      <c r="T438" s="3"/>
      <c r="U438" s="3"/>
      <c r="V438" s="3"/>
      <c r="W438" s="3"/>
      <c r="X438" s="3"/>
      <c r="Y438" s="3"/>
      <c r="Z438" s="3"/>
      <c r="AA438" s="3"/>
      <c r="AB438" s="3"/>
      <c r="AC438" s="3"/>
      <c r="AD438" s="3"/>
    </row>
    <row r="439" spans="1:30" ht="13.5" customHeight="1">
      <c r="A439" s="3"/>
      <c r="B439" s="3"/>
      <c r="C439" s="3"/>
      <c r="D439" s="3"/>
      <c r="E439" s="3"/>
      <c r="F439" s="3"/>
      <c r="G439" s="3"/>
      <c r="H439" s="3"/>
      <c r="I439" s="3"/>
      <c r="J439" s="4"/>
      <c r="K439" s="3"/>
      <c r="L439" s="3"/>
      <c r="M439" s="3"/>
      <c r="N439" s="3"/>
      <c r="O439" s="3"/>
      <c r="P439" s="3"/>
      <c r="Q439" s="3"/>
      <c r="R439" s="3"/>
      <c r="S439" s="3"/>
      <c r="T439" s="3"/>
      <c r="U439" s="3"/>
      <c r="V439" s="3"/>
      <c r="W439" s="3"/>
      <c r="X439" s="3"/>
      <c r="Y439" s="3"/>
      <c r="Z439" s="3"/>
      <c r="AA439" s="3"/>
      <c r="AB439" s="3"/>
      <c r="AC439" s="3"/>
      <c r="AD439" s="3"/>
    </row>
    <row r="440" spans="1:30" ht="13.5" customHeight="1">
      <c r="A440" s="3"/>
      <c r="B440" s="3"/>
      <c r="C440" s="3"/>
      <c r="D440" s="3"/>
      <c r="E440" s="3"/>
      <c r="F440" s="3"/>
      <c r="G440" s="3"/>
      <c r="H440" s="3"/>
      <c r="I440" s="3"/>
      <c r="J440" s="4"/>
      <c r="K440" s="3"/>
      <c r="L440" s="3"/>
      <c r="M440" s="3"/>
      <c r="N440" s="3"/>
      <c r="O440" s="3"/>
      <c r="P440" s="3"/>
      <c r="Q440" s="3"/>
      <c r="R440" s="3"/>
      <c r="S440" s="3"/>
      <c r="T440" s="3"/>
      <c r="U440" s="3"/>
      <c r="V440" s="3"/>
      <c r="W440" s="3"/>
      <c r="X440" s="3"/>
      <c r="Y440" s="3"/>
      <c r="Z440" s="3"/>
      <c r="AA440" s="3"/>
      <c r="AB440" s="3"/>
      <c r="AC440" s="3"/>
      <c r="AD440" s="3"/>
    </row>
    <row r="441" spans="1:30" ht="13.5" customHeight="1">
      <c r="A441" s="3"/>
      <c r="B441" s="3"/>
      <c r="C441" s="3"/>
      <c r="D441" s="3"/>
      <c r="E441" s="3"/>
      <c r="F441" s="3"/>
      <c r="G441" s="3"/>
      <c r="H441" s="3"/>
      <c r="I441" s="3"/>
      <c r="J441" s="4"/>
      <c r="K441" s="3"/>
      <c r="L441" s="3"/>
      <c r="M441" s="3"/>
      <c r="N441" s="3"/>
      <c r="O441" s="3"/>
      <c r="P441" s="3"/>
      <c r="Q441" s="3"/>
      <c r="R441" s="3"/>
      <c r="S441" s="3"/>
      <c r="T441" s="3"/>
      <c r="U441" s="3"/>
      <c r="V441" s="3"/>
      <c r="W441" s="3"/>
      <c r="X441" s="3"/>
      <c r="Y441" s="3"/>
      <c r="Z441" s="3"/>
      <c r="AA441" s="3"/>
      <c r="AB441" s="3"/>
      <c r="AC441" s="3"/>
      <c r="AD441" s="3"/>
    </row>
    <row r="442" spans="1:30" ht="13.5" customHeight="1">
      <c r="A442" s="3"/>
      <c r="B442" s="3"/>
      <c r="C442" s="3"/>
      <c r="D442" s="3"/>
      <c r="E442" s="3"/>
      <c r="F442" s="3"/>
      <c r="G442" s="3"/>
      <c r="H442" s="3"/>
      <c r="I442" s="3"/>
      <c r="J442" s="4"/>
      <c r="K442" s="3"/>
      <c r="L442" s="3"/>
      <c r="M442" s="3"/>
      <c r="N442" s="3"/>
      <c r="O442" s="3"/>
      <c r="P442" s="3"/>
      <c r="Q442" s="3"/>
      <c r="R442" s="3"/>
      <c r="S442" s="3"/>
      <c r="T442" s="3"/>
      <c r="U442" s="3"/>
      <c r="V442" s="3"/>
      <c r="W442" s="3"/>
      <c r="X442" s="3"/>
      <c r="Y442" s="3"/>
      <c r="Z442" s="3"/>
      <c r="AA442" s="3"/>
      <c r="AB442" s="3"/>
      <c r="AC442" s="3"/>
      <c r="AD442" s="3"/>
    </row>
    <row r="443" spans="1:30" ht="13.5" customHeight="1">
      <c r="A443" s="3"/>
      <c r="B443" s="3"/>
      <c r="C443" s="3"/>
      <c r="D443" s="3"/>
      <c r="E443" s="3"/>
      <c r="F443" s="3"/>
      <c r="G443" s="3"/>
      <c r="H443" s="3"/>
      <c r="I443" s="3"/>
      <c r="J443" s="4"/>
      <c r="K443" s="3"/>
      <c r="L443" s="3"/>
      <c r="M443" s="3"/>
      <c r="N443" s="3"/>
      <c r="O443" s="3"/>
      <c r="P443" s="3"/>
      <c r="Q443" s="3"/>
      <c r="R443" s="3"/>
      <c r="S443" s="3"/>
      <c r="T443" s="3"/>
      <c r="U443" s="3"/>
      <c r="V443" s="3"/>
      <c r="W443" s="3"/>
      <c r="X443" s="3"/>
      <c r="Y443" s="3"/>
      <c r="Z443" s="3"/>
      <c r="AA443" s="3"/>
      <c r="AB443" s="3"/>
      <c r="AC443" s="3"/>
      <c r="AD443" s="3"/>
    </row>
    <row r="444" spans="1:30" ht="13.5" customHeight="1">
      <c r="A444" s="3"/>
      <c r="B444" s="3"/>
      <c r="C444" s="3"/>
      <c r="D444" s="3"/>
      <c r="E444" s="3"/>
      <c r="F444" s="3"/>
      <c r="G444" s="3"/>
      <c r="H444" s="3"/>
      <c r="I444" s="3"/>
      <c r="J444" s="4"/>
      <c r="K444" s="3"/>
      <c r="L444" s="3"/>
      <c r="M444" s="3"/>
      <c r="N444" s="3"/>
      <c r="O444" s="3"/>
      <c r="P444" s="3"/>
      <c r="Q444" s="3"/>
      <c r="R444" s="3"/>
      <c r="S444" s="3"/>
      <c r="T444" s="3"/>
      <c r="U444" s="3"/>
      <c r="V444" s="3"/>
      <c r="W444" s="3"/>
      <c r="X444" s="3"/>
      <c r="Y444" s="3"/>
      <c r="Z444" s="3"/>
      <c r="AA444" s="3"/>
      <c r="AB444" s="3"/>
      <c r="AC444" s="3"/>
      <c r="AD444" s="3"/>
    </row>
    <row r="445" spans="1:30" ht="13.5" customHeight="1">
      <c r="A445" s="3"/>
      <c r="B445" s="3"/>
      <c r="C445" s="3"/>
      <c r="D445" s="3"/>
      <c r="E445" s="3"/>
      <c r="F445" s="3"/>
      <c r="G445" s="3"/>
      <c r="H445" s="3"/>
      <c r="I445" s="3"/>
      <c r="J445" s="4"/>
      <c r="K445" s="3"/>
      <c r="L445" s="3"/>
      <c r="M445" s="3"/>
      <c r="N445" s="3"/>
      <c r="O445" s="3"/>
      <c r="P445" s="3"/>
      <c r="Q445" s="3"/>
      <c r="R445" s="3"/>
      <c r="S445" s="3"/>
      <c r="T445" s="3"/>
      <c r="U445" s="3"/>
      <c r="V445" s="3"/>
      <c r="W445" s="3"/>
      <c r="X445" s="3"/>
      <c r="Y445" s="3"/>
      <c r="Z445" s="3"/>
      <c r="AA445" s="3"/>
      <c r="AB445" s="3"/>
      <c r="AC445" s="3"/>
      <c r="AD445" s="3"/>
    </row>
    <row r="446" spans="1:30" ht="13.5" customHeight="1">
      <c r="A446" s="3"/>
      <c r="B446" s="3"/>
      <c r="C446" s="3"/>
      <c r="D446" s="3"/>
      <c r="E446" s="3"/>
      <c r="F446" s="3"/>
      <c r="G446" s="3"/>
      <c r="H446" s="3"/>
      <c r="I446" s="3"/>
      <c r="J446" s="4"/>
      <c r="K446" s="3"/>
      <c r="L446" s="3"/>
      <c r="M446" s="3"/>
      <c r="N446" s="3"/>
      <c r="O446" s="3"/>
      <c r="P446" s="3"/>
      <c r="Q446" s="3"/>
      <c r="R446" s="3"/>
      <c r="S446" s="3"/>
      <c r="T446" s="3"/>
      <c r="U446" s="3"/>
      <c r="V446" s="3"/>
      <c r="W446" s="3"/>
      <c r="X446" s="3"/>
      <c r="Y446" s="3"/>
      <c r="Z446" s="3"/>
      <c r="AA446" s="3"/>
      <c r="AB446" s="3"/>
      <c r="AC446" s="3"/>
      <c r="AD446" s="3"/>
    </row>
    <row r="447" spans="1:30" ht="13.5" customHeight="1">
      <c r="A447" s="3"/>
      <c r="B447" s="3"/>
      <c r="C447" s="3"/>
      <c r="D447" s="3"/>
      <c r="E447" s="3"/>
      <c r="F447" s="3"/>
      <c r="G447" s="3"/>
      <c r="H447" s="3"/>
      <c r="I447" s="3"/>
      <c r="J447" s="4"/>
      <c r="K447" s="3"/>
      <c r="L447" s="3"/>
      <c r="M447" s="3"/>
      <c r="N447" s="3"/>
      <c r="O447" s="3"/>
      <c r="P447" s="3"/>
      <c r="Q447" s="3"/>
      <c r="R447" s="3"/>
      <c r="S447" s="3"/>
      <c r="T447" s="3"/>
      <c r="U447" s="3"/>
      <c r="V447" s="3"/>
      <c r="W447" s="3"/>
      <c r="X447" s="3"/>
      <c r="Y447" s="3"/>
      <c r="Z447" s="3"/>
      <c r="AA447" s="3"/>
      <c r="AB447" s="3"/>
      <c r="AC447" s="3"/>
      <c r="AD447" s="3"/>
    </row>
    <row r="448" spans="1:30" ht="13.5" customHeight="1">
      <c r="A448" s="3"/>
      <c r="B448" s="3"/>
      <c r="C448" s="3"/>
      <c r="D448" s="3"/>
      <c r="E448" s="3"/>
      <c r="F448" s="3"/>
      <c r="G448" s="3"/>
      <c r="H448" s="3"/>
      <c r="I448" s="3"/>
      <c r="J448" s="4"/>
      <c r="K448" s="3"/>
      <c r="L448" s="3"/>
      <c r="M448" s="3"/>
      <c r="N448" s="3"/>
      <c r="O448" s="3"/>
      <c r="P448" s="3"/>
      <c r="Q448" s="3"/>
      <c r="R448" s="3"/>
      <c r="S448" s="3"/>
      <c r="T448" s="3"/>
      <c r="U448" s="3"/>
      <c r="V448" s="3"/>
      <c r="W448" s="3"/>
      <c r="X448" s="3"/>
      <c r="Y448" s="3"/>
      <c r="Z448" s="3"/>
      <c r="AA448" s="3"/>
      <c r="AB448" s="3"/>
      <c r="AC448" s="3"/>
      <c r="AD448" s="3"/>
    </row>
    <row r="449" spans="1:30" ht="13.5" customHeight="1">
      <c r="A449" s="3"/>
      <c r="B449" s="3"/>
      <c r="C449" s="3"/>
      <c r="D449" s="3"/>
      <c r="E449" s="3"/>
      <c r="F449" s="3"/>
      <c r="G449" s="3"/>
      <c r="H449" s="3"/>
      <c r="I449" s="3"/>
      <c r="J449" s="4"/>
      <c r="K449" s="3"/>
      <c r="L449" s="3"/>
      <c r="M449" s="3"/>
      <c r="N449" s="3"/>
      <c r="O449" s="3"/>
      <c r="P449" s="3"/>
      <c r="Q449" s="3"/>
      <c r="R449" s="3"/>
      <c r="S449" s="3"/>
      <c r="T449" s="3"/>
      <c r="U449" s="3"/>
      <c r="V449" s="3"/>
      <c r="W449" s="3"/>
      <c r="X449" s="3"/>
      <c r="Y449" s="3"/>
      <c r="Z449" s="3"/>
      <c r="AA449" s="3"/>
      <c r="AB449" s="3"/>
      <c r="AC449" s="3"/>
      <c r="AD449" s="3"/>
    </row>
    <row r="450" spans="1:30" ht="13.5" customHeight="1">
      <c r="A450" s="3"/>
      <c r="B450" s="3"/>
      <c r="C450" s="3"/>
      <c r="D450" s="3"/>
      <c r="E450" s="3"/>
      <c r="F450" s="3"/>
      <c r="G450" s="3"/>
      <c r="H450" s="3"/>
      <c r="I450" s="3"/>
      <c r="J450" s="4"/>
      <c r="K450" s="3"/>
      <c r="L450" s="3"/>
      <c r="M450" s="3"/>
      <c r="N450" s="3"/>
      <c r="O450" s="3"/>
      <c r="P450" s="3"/>
      <c r="Q450" s="3"/>
      <c r="R450" s="3"/>
      <c r="S450" s="3"/>
      <c r="T450" s="3"/>
      <c r="U450" s="3"/>
      <c r="V450" s="3"/>
      <c r="W450" s="3"/>
      <c r="X450" s="3"/>
      <c r="Y450" s="3"/>
      <c r="Z450" s="3"/>
      <c r="AA450" s="3"/>
      <c r="AB450" s="3"/>
      <c r="AC450" s="3"/>
      <c r="AD450" s="3"/>
    </row>
    <row r="451" spans="1:30" ht="13.5" customHeight="1">
      <c r="A451" s="3"/>
      <c r="B451" s="3"/>
      <c r="C451" s="3"/>
      <c r="D451" s="3"/>
      <c r="E451" s="3"/>
      <c r="F451" s="3"/>
      <c r="G451" s="3"/>
      <c r="H451" s="3"/>
      <c r="I451" s="3"/>
      <c r="J451" s="4"/>
      <c r="K451" s="3"/>
      <c r="L451" s="3"/>
      <c r="M451" s="3"/>
      <c r="N451" s="3"/>
      <c r="O451" s="3"/>
      <c r="P451" s="3"/>
      <c r="Q451" s="3"/>
      <c r="R451" s="3"/>
      <c r="S451" s="3"/>
      <c r="T451" s="3"/>
      <c r="U451" s="3"/>
      <c r="V451" s="3"/>
      <c r="W451" s="3"/>
      <c r="X451" s="3"/>
      <c r="Y451" s="3"/>
      <c r="Z451" s="3"/>
      <c r="AA451" s="3"/>
      <c r="AB451" s="3"/>
      <c r="AC451" s="3"/>
      <c r="AD451" s="3"/>
    </row>
    <row r="452" spans="1:30" ht="13.5" customHeight="1">
      <c r="A452" s="3"/>
      <c r="B452" s="3"/>
      <c r="C452" s="3"/>
      <c r="D452" s="3"/>
      <c r="E452" s="3"/>
      <c r="F452" s="3"/>
      <c r="G452" s="3"/>
      <c r="H452" s="3"/>
      <c r="I452" s="3"/>
      <c r="J452" s="4"/>
      <c r="K452" s="3"/>
      <c r="L452" s="3"/>
      <c r="M452" s="3"/>
      <c r="N452" s="3"/>
      <c r="O452" s="3"/>
      <c r="P452" s="3"/>
      <c r="Q452" s="3"/>
      <c r="R452" s="3"/>
      <c r="S452" s="3"/>
      <c r="T452" s="3"/>
      <c r="U452" s="3"/>
      <c r="V452" s="3"/>
      <c r="W452" s="3"/>
      <c r="X452" s="3"/>
      <c r="Y452" s="3"/>
      <c r="Z452" s="3"/>
      <c r="AA452" s="3"/>
      <c r="AB452" s="3"/>
      <c r="AC452" s="3"/>
      <c r="AD452" s="3"/>
    </row>
    <row r="453" spans="1:30" ht="13.5" customHeight="1">
      <c r="A453" s="3"/>
      <c r="B453" s="3"/>
      <c r="C453" s="3"/>
      <c r="D453" s="3"/>
      <c r="E453" s="3"/>
      <c r="F453" s="3"/>
      <c r="G453" s="3"/>
      <c r="H453" s="3"/>
      <c r="I453" s="3"/>
      <c r="J453" s="4"/>
      <c r="K453" s="3"/>
      <c r="L453" s="3"/>
      <c r="M453" s="3"/>
      <c r="N453" s="3"/>
      <c r="O453" s="3"/>
      <c r="P453" s="3"/>
      <c r="Q453" s="3"/>
      <c r="R453" s="3"/>
      <c r="S453" s="3"/>
      <c r="T453" s="3"/>
      <c r="U453" s="3"/>
      <c r="V453" s="3"/>
      <c r="W453" s="3"/>
      <c r="X453" s="3"/>
      <c r="Y453" s="3"/>
      <c r="Z453" s="3"/>
      <c r="AA453" s="3"/>
      <c r="AB453" s="3"/>
      <c r="AC453" s="3"/>
      <c r="AD453" s="3"/>
    </row>
    <row r="454" spans="1:30" ht="13.5" customHeight="1">
      <c r="A454" s="3"/>
      <c r="B454" s="3"/>
      <c r="C454" s="3"/>
      <c r="D454" s="3"/>
      <c r="E454" s="3"/>
      <c r="F454" s="3"/>
      <c r="G454" s="3"/>
      <c r="H454" s="3"/>
      <c r="I454" s="3"/>
      <c r="J454" s="4"/>
      <c r="K454" s="3"/>
      <c r="L454" s="3"/>
      <c r="M454" s="3"/>
      <c r="N454" s="3"/>
      <c r="O454" s="3"/>
      <c r="P454" s="3"/>
      <c r="Q454" s="3"/>
      <c r="R454" s="3"/>
      <c r="S454" s="3"/>
      <c r="T454" s="3"/>
      <c r="U454" s="3"/>
      <c r="V454" s="3"/>
      <c r="W454" s="3"/>
      <c r="X454" s="3"/>
      <c r="Y454" s="3"/>
      <c r="Z454" s="3"/>
      <c r="AA454" s="3"/>
      <c r="AB454" s="3"/>
      <c r="AC454" s="3"/>
      <c r="AD454" s="3"/>
    </row>
    <row r="455" spans="1:30" ht="13.5" customHeight="1">
      <c r="A455" s="3"/>
      <c r="B455" s="3"/>
      <c r="C455" s="3"/>
      <c r="D455" s="3"/>
      <c r="E455" s="3"/>
      <c r="F455" s="3"/>
      <c r="G455" s="3"/>
      <c r="H455" s="3"/>
      <c r="I455" s="3"/>
      <c r="J455" s="4"/>
      <c r="K455" s="3"/>
      <c r="L455" s="3"/>
      <c r="M455" s="3"/>
      <c r="N455" s="3"/>
      <c r="O455" s="3"/>
      <c r="P455" s="3"/>
      <c r="Q455" s="3"/>
      <c r="R455" s="3"/>
      <c r="S455" s="3"/>
      <c r="T455" s="3"/>
      <c r="U455" s="3"/>
      <c r="V455" s="3"/>
      <c r="W455" s="3"/>
      <c r="X455" s="3"/>
      <c r="Y455" s="3"/>
      <c r="Z455" s="3"/>
      <c r="AA455" s="3"/>
      <c r="AB455" s="3"/>
      <c r="AC455" s="3"/>
      <c r="AD455" s="3"/>
    </row>
    <row r="456" spans="1:30" ht="13.5" customHeight="1">
      <c r="A456" s="3"/>
      <c r="B456" s="3"/>
      <c r="C456" s="3"/>
      <c r="D456" s="3"/>
      <c r="E456" s="3"/>
      <c r="F456" s="3"/>
      <c r="G456" s="3"/>
      <c r="H456" s="3"/>
      <c r="I456" s="3"/>
      <c r="J456" s="4"/>
      <c r="K456" s="3"/>
      <c r="L456" s="3"/>
      <c r="M456" s="3"/>
      <c r="N456" s="3"/>
      <c r="O456" s="3"/>
      <c r="P456" s="3"/>
      <c r="Q456" s="3"/>
      <c r="R456" s="3"/>
      <c r="S456" s="3"/>
      <c r="T456" s="3"/>
      <c r="U456" s="3"/>
      <c r="V456" s="3"/>
      <c r="W456" s="3"/>
      <c r="X456" s="3"/>
      <c r="Y456" s="3"/>
      <c r="Z456" s="3"/>
      <c r="AA456" s="3"/>
      <c r="AB456" s="3"/>
      <c r="AC456" s="3"/>
      <c r="AD456" s="3"/>
    </row>
    <row r="457" spans="1:30" ht="13.5" customHeight="1">
      <c r="A457" s="3"/>
      <c r="B457" s="3"/>
      <c r="C457" s="3"/>
      <c r="D457" s="3"/>
      <c r="E457" s="3"/>
      <c r="F457" s="3"/>
      <c r="G457" s="3"/>
      <c r="H457" s="3"/>
      <c r="I457" s="3"/>
      <c r="J457" s="4"/>
      <c r="K457" s="3"/>
      <c r="L457" s="3"/>
      <c r="M457" s="3"/>
      <c r="N457" s="3"/>
      <c r="O457" s="3"/>
      <c r="P457" s="3"/>
      <c r="Q457" s="3"/>
      <c r="R457" s="3"/>
      <c r="S457" s="3"/>
      <c r="T457" s="3"/>
      <c r="U457" s="3"/>
      <c r="V457" s="3"/>
      <c r="W457" s="3"/>
      <c r="X457" s="3"/>
      <c r="Y457" s="3"/>
      <c r="Z457" s="3"/>
      <c r="AA457" s="3"/>
      <c r="AB457" s="3"/>
      <c r="AC457" s="3"/>
      <c r="AD457" s="3"/>
    </row>
    <row r="458" spans="1:30" ht="13.5" customHeight="1">
      <c r="A458" s="3"/>
      <c r="B458" s="3"/>
      <c r="C458" s="3"/>
      <c r="D458" s="3"/>
      <c r="E458" s="3"/>
      <c r="F458" s="3"/>
      <c r="G458" s="3"/>
      <c r="H458" s="3"/>
      <c r="I458" s="3"/>
      <c r="J458" s="4"/>
      <c r="K458" s="3"/>
      <c r="L458" s="3"/>
      <c r="M458" s="3"/>
      <c r="N458" s="3"/>
      <c r="O458" s="3"/>
      <c r="P458" s="3"/>
      <c r="Q458" s="3"/>
      <c r="R458" s="3"/>
      <c r="S458" s="3"/>
      <c r="T458" s="3"/>
      <c r="U458" s="3"/>
      <c r="V458" s="3"/>
      <c r="W458" s="3"/>
      <c r="X458" s="3"/>
      <c r="Y458" s="3"/>
      <c r="Z458" s="3"/>
      <c r="AA458" s="3"/>
      <c r="AB458" s="3"/>
      <c r="AC458" s="3"/>
      <c r="AD458" s="3"/>
    </row>
    <row r="459" spans="1:30" ht="13.5" customHeight="1">
      <c r="A459" s="3"/>
      <c r="B459" s="3"/>
      <c r="C459" s="3"/>
      <c r="D459" s="3"/>
      <c r="E459" s="3"/>
      <c r="F459" s="3"/>
      <c r="G459" s="3"/>
      <c r="H459" s="3"/>
      <c r="I459" s="3"/>
      <c r="J459" s="4"/>
      <c r="K459" s="3"/>
      <c r="L459" s="3"/>
      <c r="M459" s="3"/>
      <c r="N459" s="3"/>
      <c r="O459" s="3"/>
      <c r="P459" s="3"/>
      <c r="Q459" s="3"/>
      <c r="R459" s="3"/>
      <c r="S459" s="3"/>
      <c r="T459" s="3"/>
      <c r="U459" s="3"/>
      <c r="V459" s="3"/>
      <c r="W459" s="3"/>
      <c r="X459" s="3"/>
      <c r="Y459" s="3"/>
      <c r="Z459" s="3"/>
      <c r="AA459" s="3"/>
      <c r="AB459" s="3"/>
      <c r="AC459" s="3"/>
      <c r="AD459" s="3"/>
    </row>
    <row r="460" spans="1:30" ht="13.5" customHeight="1">
      <c r="A460" s="3"/>
      <c r="B460" s="3"/>
      <c r="C460" s="3"/>
      <c r="D460" s="3"/>
      <c r="E460" s="3"/>
      <c r="F460" s="3"/>
      <c r="G460" s="3"/>
      <c r="H460" s="3"/>
      <c r="I460" s="3"/>
      <c r="J460" s="4"/>
      <c r="K460" s="3"/>
      <c r="L460" s="3"/>
      <c r="M460" s="3"/>
      <c r="N460" s="3"/>
      <c r="O460" s="3"/>
      <c r="P460" s="3"/>
      <c r="Q460" s="3"/>
      <c r="R460" s="3"/>
      <c r="S460" s="3"/>
      <c r="T460" s="3"/>
      <c r="U460" s="3"/>
      <c r="V460" s="3"/>
      <c r="W460" s="3"/>
      <c r="X460" s="3"/>
      <c r="Y460" s="3"/>
      <c r="Z460" s="3"/>
      <c r="AA460" s="3"/>
      <c r="AB460" s="3"/>
      <c r="AC460" s="3"/>
      <c r="AD460" s="3"/>
    </row>
    <row r="461" spans="1:30" ht="13.5" customHeight="1">
      <c r="A461" s="3"/>
      <c r="B461" s="3"/>
      <c r="C461" s="3"/>
      <c r="D461" s="3"/>
      <c r="E461" s="3"/>
      <c r="F461" s="3"/>
      <c r="G461" s="3"/>
      <c r="H461" s="3"/>
      <c r="I461" s="3"/>
      <c r="J461" s="4"/>
      <c r="K461" s="3"/>
      <c r="L461" s="3"/>
      <c r="M461" s="3"/>
      <c r="N461" s="3"/>
      <c r="O461" s="3"/>
      <c r="P461" s="3"/>
      <c r="Q461" s="3"/>
      <c r="R461" s="3"/>
      <c r="S461" s="3"/>
      <c r="T461" s="3"/>
      <c r="U461" s="3"/>
      <c r="V461" s="3"/>
      <c r="W461" s="3"/>
      <c r="X461" s="3"/>
      <c r="Y461" s="3"/>
      <c r="Z461" s="3"/>
      <c r="AA461" s="3"/>
      <c r="AB461" s="3"/>
      <c r="AC461" s="3"/>
      <c r="AD461" s="3"/>
    </row>
    <row r="462" spans="1:30" ht="13.5" customHeight="1">
      <c r="A462" s="3"/>
      <c r="B462" s="3"/>
      <c r="C462" s="3"/>
      <c r="D462" s="3"/>
      <c r="E462" s="3"/>
      <c r="F462" s="3"/>
      <c r="G462" s="3"/>
      <c r="H462" s="3"/>
      <c r="I462" s="3"/>
      <c r="J462" s="4"/>
      <c r="K462" s="3"/>
      <c r="L462" s="3"/>
      <c r="M462" s="3"/>
      <c r="N462" s="3"/>
      <c r="O462" s="3"/>
      <c r="P462" s="3"/>
      <c r="Q462" s="3"/>
      <c r="R462" s="3"/>
      <c r="S462" s="3"/>
      <c r="T462" s="3"/>
      <c r="U462" s="3"/>
      <c r="V462" s="3"/>
      <c r="W462" s="3"/>
      <c r="X462" s="3"/>
      <c r="Y462" s="3"/>
      <c r="Z462" s="3"/>
      <c r="AA462" s="3"/>
      <c r="AB462" s="3"/>
      <c r="AC462" s="3"/>
      <c r="AD462" s="3"/>
    </row>
    <row r="463" spans="1:30" ht="13.5" customHeight="1">
      <c r="A463" s="3"/>
      <c r="B463" s="3"/>
      <c r="C463" s="3"/>
      <c r="D463" s="3"/>
      <c r="E463" s="3"/>
      <c r="F463" s="3"/>
      <c r="G463" s="3"/>
      <c r="H463" s="3"/>
      <c r="I463" s="3"/>
      <c r="J463" s="4"/>
      <c r="K463" s="3"/>
      <c r="L463" s="3"/>
      <c r="M463" s="3"/>
      <c r="N463" s="3"/>
      <c r="O463" s="3"/>
      <c r="P463" s="3"/>
      <c r="Q463" s="3"/>
      <c r="R463" s="3"/>
      <c r="S463" s="3"/>
      <c r="T463" s="3"/>
      <c r="U463" s="3"/>
      <c r="V463" s="3"/>
      <c r="W463" s="3"/>
      <c r="X463" s="3"/>
      <c r="Y463" s="3"/>
      <c r="Z463" s="3"/>
      <c r="AA463" s="3"/>
      <c r="AB463" s="3"/>
      <c r="AC463" s="3"/>
      <c r="AD463" s="3"/>
    </row>
    <row r="464" spans="1:30" ht="13.5" customHeight="1">
      <c r="A464" s="3"/>
      <c r="B464" s="3"/>
      <c r="C464" s="3"/>
      <c r="D464" s="3"/>
      <c r="E464" s="3"/>
      <c r="F464" s="3"/>
      <c r="G464" s="3"/>
      <c r="H464" s="3"/>
      <c r="I464" s="3"/>
      <c r="J464" s="4"/>
      <c r="K464" s="3"/>
      <c r="L464" s="3"/>
      <c r="M464" s="3"/>
      <c r="N464" s="3"/>
      <c r="O464" s="3"/>
      <c r="P464" s="3"/>
      <c r="Q464" s="3"/>
      <c r="R464" s="3"/>
      <c r="S464" s="3"/>
      <c r="T464" s="3"/>
      <c r="U464" s="3"/>
      <c r="V464" s="3"/>
      <c r="W464" s="3"/>
      <c r="X464" s="3"/>
      <c r="Y464" s="3"/>
      <c r="Z464" s="3"/>
      <c r="AA464" s="3"/>
      <c r="AB464" s="3"/>
      <c r="AC464" s="3"/>
      <c r="AD464" s="3"/>
    </row>
    <row r="465" spans="1:30" ht="13.5" customHeight="1">
      <c r="A465" s="3"/>
      <c r="B465" s="3"/>
      <c r="C465" s="3"/>
      <c r="D465" s="3"/>
      <c r="E465" s="3"/>
      <c r="F465" s="3"/>
      <c r="G465" s="3"/>
      <c r="H465" s="3"/>
      <c r="I465" s="3"/>
      <c r="J465" s="4"/>
      <c r="K465" s="3"/>
      <c r="L465" s="3"/>
      <c r="M465" s="3"/>
      <c r="N465" s="3"/>
      <c r="O465" s="3"/>
      <c r="P465" s="3"/>
      <c r="Q465" s="3"/>
      <c r="R465" s="3"/>
      <c r="S465" s="3"/>
      <c r="T465" s="3"/>
      <c r="U465" s="3"/>
      <c r="V465" s="3"/>
      <c r="W465" s="3"/>
      <c r="X465" s="3"/>
      <c r="Y465" s="3"/>
      <c r="Z465" s="3"/>
      <c r="AA465" s="3"/>
      <c r="AB465" s="3"/>
      <c r="AC465" s="3"/>
      <c r="AD465" s="3"/>
    </row>
    <row r="466" spans="1:30" ht="13.5" customHeight="1">
      <c r="A466" s="3"/>
      <c r="B466" s="3"/>
      <c r="C466" s="3"/>
      <c r="D466" s="3"/>
      <c r="E466" s="3"/>
      <c r="F466" s="3"/>
      <c r="G466" s="3"/>
      <c r="H466" s="3"/>
      <c r="I466" s="3"/>
      <c r="J466" s="4"/>
      <c r="K466" s="3"/>
      <c r="L466" s="3"/>
      <c r="M466" s="3"/>
      <c r="N466" s="3"/>
      <c r="O466" s="3"/>
      <c r="P466" s="3"/>
      <c r="Q466" s="3"/>
      <c r="R466" s="3"/>
      <c r="S466" s="3"/>
      <c r="T466" s="3"/>
      <c r="U466" s="3"/>
      <c r="V466" s="3"/>
      <c r="W466" s="3"/>
      <c r="X466" s="3"/>
      <c r="Y466" s="3"/>
      <c r="Z466" s="3"/>
      <c r="AA466" s="3"/>
      <c r="AB466" s="3"/>
      <c r="AC466" s="3"/>
      <c r="AD466" s="3"/>
    </row>
    <row r="467" spans="1:30" ht="13.5" customHeight="1">
      <c r="A467" s="3"/>
      <c r="B467" s="3"/>
      <c r="C467" s="3"/>
      <c r="D467" s="3"/>
      <c r="E467" s="3"/>
      <c r="F467" s="3"/>
      <c r="G467" s="3"/>
      <c r="H467" s="3"/>
      <c r="I467" s="3"/>
      <c r="J467" s="4"/>
      <c r="K467" s="3"/>
      <c r="L467" s="3"/>
      <c r="M467" s="3"/>
      <c r="N467" s="3"/>
      <c r="O467" s="3"/>
      <c r="P467" s="3"/>
      <c r="Q467" s="3"/>
      <c r="R467" s="3"/>
      <c r="S467" s="3"/>
      <c r="T467" s="3"/>
      <c r="U467" s="3"/>
      <c r="V467" s="3"/>
      <c r="W467" s="3"/>
      <c r="X467" s="3"/>
      <c r="Y467" s="3"/>
      <c r="Z467" s="3"/>
      <c r="AA467" s="3"/>
      <c r="AB467" s="3"/>
      <c r="AC467" s="3"/>
      <c r="AD467" s="3"/>
    </row>
    <row r="468" spans="1:30" ht="13.5" customHeight="1">
      <c r="A468" s="3"/>
      <c r="B468" s="3"/>
      <c r="C468" s="3"/>
      <c r="D468" s="3"/>
      <c r="E468" s="3"/>
      <c r="F468" s="3"/>
      <c r="G468" s="3"/>
      <c r="H468" s="3"/>
      <c r="I468" s="3"/>
      <c r="J468" s="4"/>
      <c r="K468" s="3"/>
      <c r="L468" s="3"/>
      <c r="M468" s="3"/>
      <c r="N468" s="3"/>
      <c r="O468" s="3"/>
      <c r="P468" s="3"/>
      <c r="Q468" s="3"/>
      <c r="R468" s="3"/>
      <c r="S468" s="3"/>
      <c r="T468" s="3"/>
      <c r="U468" s="3"/>
      <c r="V468" s="3"/>
      <c r="W468" s="3"/>
      <c r="X468" s="3"/>
      <c r="Y468" s="3"/>
      <c r="Z468" s="3"/>
      <c r="AA468" s="3"/>
      <c r="AB468" s="3"/>
      <c r="AC468" s="3"/>
      <c r="AD468" s="3"/>
    </row>
    <row r="469" spans="1:30" ht="13.5" customHeight="1">
      <c r="A469" s="3"/>
      <c r="B469" s="3"/>
      <c r="C469" s="3"/>
      <c r="D469" s="3"/>
      <c r="E469" s="3"/>
      <c r="F469" s="3"/>
      <c r="G469" s="3"/>
      <c r="H469" s="3"/>
      <c r="I469" s="3"/>
      <c r="J469" s="4"/>
      <c r="K469" s="3"/>
      <c r="L469" s="3"/>
      <c r="M469" s="3"/>
      <c r="N469" s="3"/>
      <c r="O469" s="3"/>
      <c r="P469" s="3"/>
      <c r="Q469" s="3"/>
      <c r="R469" s="3"/>
      <c r="S469" s="3"/>
      <c r="T469" s="3"/>
      <c r="U469" s="3"/>
      <c r="V469" s="3"/>
      <c r="W469" s="3"/>
      <c r="X469" s="3"/>
      <c r="Y469" s="3"/>
      <c r="Z469" s="3"/>
      <c r="AA469" s="3"/>
      <c r="AB469" s="3"/>
      <c r="AC469" s="3"/>
      <c r="AD469" s="3"/>
    </row>
    <row r="470" spans="1:30" ht="13.5" customHeight="1">
      <c r="A470" s="3"/>
      <c r="B470" s="3"/>
      <c r="C470" s="3"/>
      <c r="D470" s="3"/>
      <c r="E470" s="3"/>
      <c r="F470" s="3"/>
      <c r="G470" s="3"/>
      <c r="H470" s="3"/>
      <c r="I470" s="3"/>
      <c r="J470" s="4"/>
      <c r="K470" s="3"/>
      <c r="L470" s="3"/>
      <c r="M470" s="3"/>
      <c r="N470" s="3"/>
      <c r="O470" s="3"/>
      <c r="P470" s="3"/>
      <c r="Q470" s="3"/>
      <c r="R470" s="3"/>
      <c r="S470" s="3"/>
      <c r="T470" s="3"/>
      <c r="U470" s="3"/>
      <c r="V470" s="3"/>
      <c r="W470" s="3"/>
      <c r="X470" s="3"/>
      <c r="Y470" s="3"/>
      <c r="Z470" s="3"/>
      <c r="AA470" s="3"/>
      <c r="AB470" s="3"/>
      <c r="AC470" s="3"/>
      <c r="AD470" s="3"/>
    </row>
    <row r="471" spans="1:30" ht="13.5" customHeight="1">
      <c r="A471" s="3"/>
      <c r="B471" s="3"/>
      <c r="C471" s="3"/>
      <c r="D471" s="3"/>
      <c r="E471" s="3"/>
      <c r="F471" s="3"/>
      <c r="G471" s="3"/>
      <c r="H471" s="3"/>
      <c r="I471" s="3"/>
      <c r="J471" s="4"/>
      <c r="K471" s="3"/>
      <c r="L471" s="3"/>
      <c r="M471" s="3"/>
      <c r="N471" s="3"/>
      <c r="O471" s="3"/>
      <c r="P471" s="3"/>
      <c r="Q471" s="3"/>
      <c r="R471" s="3"/>
      <c r="S471" s="3"/>
      <c r="T471" s="3"/>
      <c r="U471" s="3"/>
      <c r="V471" s="3"/>
      <c r="W471" s="3"/>
      <c r="X471" s="3"/>
      <c r="Y471" s="3"/>
      <c r="Z471" s="3"/>
      <c r="AA471" s="3"/>
      <c r="AB471" s="3"/>
      <c r="AC471" s="3"/>
      <c r="AD471" s="3"/>
    </row>
    <row r="472" spans="1:30" ht="13.5" customHeight="1">
      <c r="A472" s="3"/>
      <c r="B472" s="3"/>
      <c r="C472" s="3"/>
      <c r="D472" s="3"/>
      <c r="E472" s="3"/>
      <c r="F472" s="3"/>
      <c r="G472" s="3"/>
      <c r="H472" s="3"/>
      <c r="I472" s="3"/>
      <c r="J472" s="4"/>
      <c r="K472" s="3"/>
      <c r="L472" s="3"/>
      <c r="M472" s="3"/>
      <c r="N472" s="3"/>
      <c r="O472" s="3"/>
      <c r="P472" s="3"/>
      <c r="Q472" s="3"/>
      <c r="R472" s="3"/>
      <c r="S472" s="3"/>
      <c r="T472" s="3"/>
      <c r="U472" s="3"/>
      <c r="V472" s="3"/>
      <c r="W472" s="3"/>
      <c r="X472" s="3"/>
      <c r="Y472" s="3"/>
      <c r="Z472" s="3"/>
      <c r="AA472" s="3"/>
      <c r="AB472" s="3"/>
      <c r="AC472" s="3"/>
      <c r="AD472" s="3"/>
    </row>
    <row r="473" spans="1:30" ht="13.5" customHeight="1">
      <c r="A473" s="3"/>
      <c r="B473" s="3"/>
      <c r="C473" s="3"/>
      <c r="D473" s="3"/>
      <c r="E473" s="3"/>
      <c r="F473" s="3"/>
      <c r="G473" s="3"/>
      <c r="H473" s="3"/>
      <c r="I473" s="3"/>
      <c r="J473" s="4"/>
      <c r="K473" s="3"/>
      <c r="L473" s="3"/>
      <c r="M473" s="3"/>
      <c r="N473" s="3"/>
      <c r="O473" s="3"/>
      <c r="P473" s="3"/>
      <c r="Q473" s="3"/>
      <c r="R473" s="3"/>
      <c r="S473" s="3"/>
      <c r="T473" s="3"/>
      <c r="U473" s="3"/>
      <c r="V473" s="3"/>
      <c r="W473" s="3"/>
      <c r="X473" s="3"/>
      <c r="Y473" s="3"/>
      <c r="Z473" s="3"/>
      <c r="AA473" s="3"/>
      <c r="AB473" s="3"/>
      <c r="AC473" s="3"/>
      <c r="AD473" s="3"/>
    </row>
    <row r="474" spans="1:30" ht="13.5" customHeight="1">
      <c r="A474" s="3"/>
      <c r="B474" s="3"/>
      <c r="C474" s="3"/>
      <c r="D474" s="3"/>
      <c r="E474" s="3"/>
      <c r="F474" s="3"/>
      <c r="G474" s="3"/>
      <c r="H474" s="3"/>
      <c r="I474" s="3"/>
      <c r="J474" s="4"/>
      <c r="K474" s="3"/>
      <c r="L474" s="3"/>
      <c r="M474" s="3"/>
      <c r="N474" s="3"/>
      <c r="O474" s="3"/>
      <c r="P474" s="3"/>
      <c r="Q474" s="3"/>
      <c r="R474" s="3"/>
      <c r="S474" s="3"/>
      <c r="T474" s="3"/>
      <c r="U474" s="3"/>
      <c r="V474" s="3"/>
      <c r="W474" s="3"/>
      <c r="X474" s="3"/>
      <c r="Y474" s="3"/>
      <c r="Z474" s="3"/>
      <c r="AA474" s="3"/>
      <c r="AB474" s="3"/>
      <c r="AC474" s="3"/>
      <c r="AD474" s="3"/>
    </row>
    <row r="475" spans="1:30" ht="13.5" customHeight="1">
      <c r="A475" s="3"/>
      <c r="B475" s="3"/>
      <c r="C475" s="3"/>
      <c r="D475" s="3"/>
      <c r="E475" s="3"/>
      <c r="F475" s="3"/>
      <c r="G475" s="3"/>
      <c r="H475" s="3"/>
      <c r="I475" s="3"/>
      <c r="J475" s="4"/>
      <c r="K475" s="3"/>
      <c r="L475" s="3"/>
      <c r="M475" s="3"/>
      <c r="N475" s="3"/>
      <c r="O475" s="3"/>
      <c r="P475" s="3"/>
      <c r="Q475" s="3"/>
      <c r="R475" s="3"/>
      <c r="S475" s="3"/>
      <c r="T475" s="3"/>
      <c r="U475" s="3"/>
      <c r="V475" s="3"/>
      <c r="W475" s="3"/>
      <c r="X475" s="3"/>
      <c r="Y475" s="3"/>
      <c r="Z475" s="3"/>
      <c r="AA475" s="3"/>
      <c r="AB475" s="3"/>
      <c r="AC475" s="3"/>
      <c r="AD475" s="3"/>
    </row>
    <row r="476" spans="1:30" ht="13.5" customHeight="1">
      <c r="A476" s="3"/>
      <c r="B476" s="3"/>
      <c r="C476" s="3"/>
      <c r="D476" s="3"/>
      <c r="E476" s="3"/>
      <c r="F476" s="3"/>
      <c r="G476" s="3"/>
      <c r="H476" s="3"/>
      <c r="I476" s="3"/>
      <c r="J476" s="4"/>
      <c r="K476" s="3"/>
      <c r="L476" s="3"/>
      <c r="M476" s="3"/>
      <c r="N476" s="3"/>
      <c r="O476" s="3"/>
      <c r="P476" s="3"/>
      <c r="Q476" s="3"/>
      <c r="R476" s="3"/>
      <c r="S476" s="3"/>
      <c r="T476" s="3"/>
      <c r="U476" s="3"/>
      <c r="V476" s="3"/>
      <c r="W476" s="3"/>
      <c r="X476" s="3"/>
      <c r="Y476" s="3"/>
      <c r="Z476" s="3"/>
      <c r="AA476" s="3"/>
      <c r="AB476" s="3"/>
      <c r="AC476" s="3"/>
      <c r="AD476" s="3"/>
    </row>
    <row r="477" spans="1:30" ht="13.5" customHeight="1">
      <c r="A477" s="3"/>
      <c r="B477" s="3"/>
      <c r="C477" s="3"/>
      <c r="D477" s="3"/>
      <c r="E477" s="3"/>
      <c r="F477" s="3"/>
      <c r="G477" s="3"/>
      <c r="H477" s="3"/>
      <c r="I477" s="3"/>
      <c r="J477" s="4"/>
      <c r="K477" s="3"/>
      <c r="L477" s="3"/>
      <c r="M477" s="3"/>
      <c r="N477" s="3"/>
      <c r="O477" s="3"/>
      <c r="P477" s="3"/>
      <c r="Q477" s="3"/>
      <c r="R477" s="3"/>
      <c r="S477" s="3"/>
      <c r="T477" s="3"/>
      <c r="U477" s="3"/>
      <c r="V477" s="3"/>
      <c r="W477" s="3"/>
      <c r="X477" s="3"/>
      <c r="Y477" s="3"/>
      <c r="Z477" s="3"/>
      <c r="AA477" s="3"/>
      <c r="AB477" s="3"/>
      <c r="AC477" s="3"/>
      <c r="AD477" s="3"/>
    </row>
    <row r="478" spans="1:30" ht="13.5" customHeight="1">
      <c r="A478" s="3"/>
      <c r="B478" s="3"/>
      <c r="C478" s="3"/>
      <c r="D478" s="3"/>
      <c r="E478" s="3"/>
      <c r="F478" s="3"/>
      <c r="G478" s="3"/>
      <c r="H478" s="3"/>
      <c r="I478" s="3"/>
      <c r="J478" s="4"/>
      <c r="K478" s="3"/>
      <c r="L478" s="3"/>
      <c r="M478" s="3"/>
      <c r="N478" s="3"/>
      <c r="O478" s="3"/>
      <c r="P478" s="3"/>
      <c r="Q478" s="3"/>
      <c r="R478" s="3"/>
      <c r="S478" s="3"/>
      <c r="T478" s="3"/>
      <c r="U478" s="3"/>
      <c r="V478" s="3"/>
      <c r="W478" s="3"/>
      <c r="X478" s="3"/>
      <c r="Y478" s="3"/>
      <c r="Z478" s="3"/>
      <c r="AA478" s="3"/>
      <c r="AB478" s="3"/>
      <c r="AC478" s="3"/>
      <c r="AD478" s="3"/>
    </row>
    <row r="479" spans="1:30" ht="13.5" customHeight="1">
      <c r="A479" s="3"/>
      <c r="B479" s="3"/>
      <c r="C479" s="3"/>
      <c r="D479" s="3"/>
      <c r="E479" s="3"/>
      <c r="F479" s="3"/>
      <c r="G479" s="3"/>
      <c r="H479" s="3"/>
      <c r="I479" s="3"/>
      <c r="J479" s="4"/>
      <c r="K479" s="3"/>
      <c r="L479" s="3"/>
      <c r="M479" s="3"/>
      <c r="N479" s="3"/>
      <c r="O479" s="3"/>
      <c r="P479" s="3"/>
      <c r="Q479" s="3"/>
      <c r="R479" s="3"/>
      <c r="S479" s="3"/>
      <c r="T479" s="3"/>
      <c r="U479" s="3"/>
      <c r="V479" s="3"/>
      <c r="W479" s="3"/>
      <c r="X479" s="3"/>
      <c r="Y479" s="3"/>
      <c r="Z479" s="3"/>
      <c r="AA479" s="3"/>
      <c r="AB479" s="3"/>
      <c r="AC479" s="3"/>
      <c r="AD479" s="3"/>
    </row>
    <row r="480" spans="1:30" ht="13.5" customHeight="1">
      <c r="A480" s="3"/>
      <c r="B480" s="3"/>
      <c r="C480" s="3"/>
      <c r="D480" s="3"/>
      <c r="E480" s="3"/>
      <c r="F480" s="3"/>
      <c r="G480" s="3"/>
      <c r="H480" s="3"/>
      <c r="I480" s="3"/>
      <c r="J480" s="4"/>
      <c r="K480" s="3"/>
      <c r="L480" s="3"/>
      <c r="M480" s="3"/>
      <c r="N480" s="3"/>
      <c r="O480" s="3"/>
      <c r="P480" s="3"/>
      <c r="Q480" s="3"/>
      <c r="R480" s="3"/>
      <c r="S480" s="3"/>
      <c r="T480" s="3"/>
      <c r="U480" s="3"/>
      <c r="V480" s="3"/>
      <c r="W480" s="3"/>
      <c r="X480" s="3"/>
      <c r="Y480" s="3"/>
      <c r="Z480" s="3"/>
      <c r="AA480" s="3"/>
      <c r="AB480" s="3"/>
      <c r="AC480" s="3"/>
      <c r="AD480" s="3"/>
    </row>
    <row r="481" spans="1:30" ht="13.5" customHeight="1">
      <c r="A481" s="3"/>
      <c r="B481" s="3"/>
      <c r="C481" s="3"/>
      <c r="D481" s="3"/>
      <c r="E481" s="3"/>
      <c r="F481" s="3"/>
      <c r="G481" s="3"/>
      <c r="H481" s="3"/>
      <c r="I481" s="3"/>
      <c r="J481" s="4"/>
      <c r="K481" s="3"/>
      <c r="L481" s="3"/>
      <c r="M481" s="3"/>
      <c r="N481" s="3"/>
      <c r="O481" s="3"/>
      <c r="P481" s="3"/>
      <c r="Q481" s="3"/>
      <c r="R481" s="3"/>
      <c r="S481" s="3"/>
      <c r="T481" s="3"/>
      <c r="U481" s="3"/>
      <c r="V481" s="3"/>
      <c r="W481" s="3"/>
      <c r="X481" s="3"/>
      <c r="Y481" s="3"/>
      <c r="Z481" s="3"/>
      <c r="AA481" s="3"/>
      <c r="AB481" s="3"/>
      <c r="AC481" s="3"/>
      <c r="AD481" s="3"/>
    </row>
    <row r="482" spans="1:30" ht="13.5" customHeight="1">
      <c r="A482" s="3"/>
      <c r="B482" s="3"/>
      <c r="C482" s="3"/>
      <c r="D482" s="3"/>
      <c r="E482" s="3"/>
      <c r="F482" s="3"/>
      <c r="G482" s="3"/>
      <c r="H482" s="3"/>
      <c r="I482" s="3"/>
      <c r="J482" s="4"/>
      <c r="K482" s="3"/>
      <c r="L482" s="3"/>
      <c r="M482" s="3"/>
      <c r="N482" s="3"/>
      <c r="O482" s="3"/>
      <c r="P482" s="3"/>
      <c r="Q482" s="3"/>
      <c r="R482" s="3"/>
      <c r="S482" s="3"/>
      <c r="T482" s="3"/>
      <c r="U482" s="3"/>
      <c r="V482" s="3"/>
      <c r="W482" s="3"/>
      <c r="X482" s="3"/>
      <c r="Y482" s="3"/>
      <c r="Z482" s="3"/>
      <c r="AA482" s="3"/>
      <c r="AB482" s="3"/>
      <c r="AC482" s="3"/>
      <c r="AD482" s="3"/>
    </row>
    <row r="483" spans="1:30" ht="13.5" customHeight="1">
      <c r="A483" s="3"/>
      <c r="B483" s="3"/>
      <c r="C483" s="3"/>
      <c r="D483" s="3"/>
      <c r="E483" s="3"/>
      <c r="F483" s="3"/>
      <c r="G483" s="3"/>
      <c r="H483" s="3"/>
      <c r="I483" s="3"/>
      <c r="J483" s="4"/>
      <c r="K483" s="3"/>
      <c r="L483" s="3"/>
      <c r="M483" s="3"/>
      <c r="N483" s="3"/>
      <c r="O483" s="3"/>
      <c r="P483" s="3"/>
      <c r="Q483" s="3"/>
      <c r="R483" s="3"/>
      <c r="S483" s="3"/>
      <c r="T483" s="3"/>
      <c r="U483" s="3"/>
      <c r="V483" s="3"/>
      <c r="W483" s="3"/>
      <c r="X483" s="3"/>
      <c r="Y483" s="3"/>
      <c r="Z483" s="3"/>
      <c r="AA483" s="3"/>
      <c r="AB483" s="3"/>
      <c r="AC483" s="3"/>
      <c r="AD483" s="3"/>
    </row>
    <row r="484" spans="1:30" ht="13.5" customHeight="1">
      <c r="A484" s="3"/>
      <c r="B484" s="3"/>
      <c r="C484" s="3"/>
      <c r="D484" s="3"/>
      <c r="E484" s="3"/>
      <c r="F484" s="3"/>
      <c r="G484" s="3"/>
      <c r="H484" s="3"/>
      <c r="I484" s="3"/>
      <c r="J484" s="4"/>
      <c r="K484" s="3"/>
      <c r="L484" s="3"/>
      <c r="M484" s="3"/>
      <c r="N484" s="3"/>
      <c r="O484" s="3"/>
      <c r="P484" s="3"/>
      <c r="Q484" s="3"/>
      <c r="R484" s="3"/>
      <c r="S484" s="3"/>
      <c r="T484" s="3"/>
      <c r="U484" s="3"/>
      <c r="V484" s="3"/>
      <c r="W484" s="3"/>
      <c r="X484" s="3"/>
      <c r="Y484" s="3"/>
      <c r="Z484" s="3"/>
      <c r="AA484" s="3"/>
      <c r="AB484" s="3"/>
      <c r="AC484" s="3"/>
      <c r="AD484" s="3"/>
    </row>
    <row r="485" spans="1:30" ht="13.5" customHeight="1">
      <c r="A485" s="3"/>
      <c r="B485" s="3"/>
      <c r="C485" s="3"/>
      <c r="D485" s="3"/>
      <c r="E485" s="3"/>
      <c r="F485" s="3"/>
      <c r="G485" s="3"/>
      <c r="H485" s="3"/>
      <c r="I485" s="3"/>
      <c r="J485" s="4"/>
      <c r="K485" s="3"/>
      <c r="L485" s="3"/>
      <c r="M485" s="3"/>
      <c r="N485" s="3"/>
      <c r="O485" s="3"/>
      <c r="P485" s="3"/>
      <c r="Q485" s="3"/>
      <c r="R485" s="3"/>
      <c r="S485" s="3"/>
      <c r="T485" s="3"/>
      <c r="U485" s="3"/>
      <c r="V485" s="3"/>
      <c r="W485" s="3"/>
      <c r="X485" s="3"/>
      <c r="Y485" s="3"/>
      <c r="Z485" s="3"/>
      <c r="AA485" s="3"/>
      <c r="AB485" s="3"/>
      <c r="AC485" s="3"/>
      <c r="AD485" s="3"/>
    </row>
    <row r="486" spans="1:30" ht="13.5" customHeight="1">
      <c r="A486" s="3"/>
      <c r="B486" s="3"/>
      <c r="C486" s="3"/>
      <c r="D486" s="3"/>
      <c r="E486" s="3"/>
      <c r="F486" s="3"/>
      <c r="G486" s="3"/>
      <c r="H486" s="3"/>
      <c r="I486" s="3"/>
      <c r="J486" s="4"/>
      <c r="K486" s="3"/>
      <c r="L486" s="3"/>
      <c r="M486" s="3"/>
      <c r="N486" s="3"/>
      <c r="O486" s="3"/>
      <c r="P486" s="3"/>
      <c r="Q486" s="3"/>
      <c r="R486" s="3"/>
      <c r="S486" s="3"/>
      <c r="T486" s="3"/>
      <c r="U486" s="3"/>
      <c r="V486" s="3"/>
      <c r="W486" s="3"/>
      <c r="X486" s="3"/>
      <c r="Y486" s="3"/>
      <c r="Z486" s="3"/>
      <c r="AA486" s="3"/>
      <c r="AB486" s="3"/>
      <c r="AC486" s="3"/>
      <c r="AD486" s="3"/>
    </row>
    <row r="487" spans="1:30" ht="13.5" customHeight="1">
      <c r="A487" s="3"/>
      <c r="B487" s="3"/>
      <c r="C487" s="3"/>
      <c r="D487" s="3"/>
      <c r="E487" s="3"/>
      <c r="F487" s="3"/>
      <c r="G487" s="3"/>
      <c r="H487" s="3"/>
      <c r="I487" s="3"/>
      <c r="J487" s="4"/>
      <c r="K487" s="3"/>
      <c r="L487" s="3"/>
      <c r="M487" s="3"/>
      <c r="N487" s="3"/>
      <c r="O487" s="3"/>
      <c r="P487" s="3"/>
      <c r="Q487" s="3"/>
      <c r="R487" s="3"/>
      <c r="S487" s="3"/>
      <c r="T487" s="3"/>
      <c r="U487" s="3"/>
      <c r="V487" s="3"/>
      <c r="W487" s="3"/>
      <c r="X487" s="3"/>
      <c r="Y487" s="3"/>
      <c r="Z487" s="3"/>
      <c r="AA487" s="3"/>
      <c r="AB487" s="3"/>
      <c r="AC487" s="3"/>
      <c r="AD487" s="3"/>
    </row>
    <row r="488" spans="1:30" ht="13.5" customHeight="1">
      <c r="A488" s="3"/>
      <c r="B488" s="3"/>
      <c r="C488" s="3"/>
      <c r="D488" s="3"/>
      <c r="E488" s="3"/>
      <c r="F488" s="3"/>
      <c r="G488" s="3"/>
      <c r="H488" s="3"/>
      <c r="I488" s="3"/>
      <c r="J488" s="4"/>
      <c r="K488" s="3"/>
      <c r="L488" s="3"/>
      <c r="M488" s="3"/>
      <c r="N488" s="3"/>
      <c r="O488" s="3"/>
      <c r="P488" s="3"/>
      <c r="Q488" s="3"/>
      <c r="R488" s="3"/>
      <c r="S488" s="3"/>
      <c r="T488" s="3"/>
      <c r="U488" s="3"/>
      <c r="V488" s="3"/>
      <c r="W488" s="3"/>
      <c r="X488" s="3"/>
      <c r="Y488" s="3"/>
      <c r="Z488" s="3"/>
      <c r="AA488" s="3"/>
      <c r="AB488" s="3"/>
      <c r="AC488" s="3"/>
      <c r="AD488" s="3"/>
    </row>
    <row r="489" spans="1:30" ht="13.5" customHeight="1">
      <c r="A489" s="3"/>
      <c r="B489" s="3"/>
      <c r="C489" s="3"/>
      <c r="D489" s="3"/>
      <c r="E489" s="3"/>
      <c r="F489" s="3"/>
      <c r="G489" s="3"/>
      <c r="H489" s="3"/>
      <c r="I489" s="3"/>
      <c r="J489" s="4"/>
      <c r="K489" s="3"/>
      <c r="L489" s="3"/>
      <c r="M489" s="3"/>
      <c r="N489" s="3"/>
      <c r="O489" s="3"/>
      <c r="P489" s="3"/>
      <c r="Q489" s="3"/>
      <c r="R489" s="3"/>
      <c r="S489" s="3"/>
      <c r="T489" s="3"/>
      <c r="U489" s="3"/>
      <c r="V489" s="3"/>
      <c r="W489" s="3"/>
      <c r="X489" s="3"/>
      <c r="Y489" s="3"/>
      <c r="Z489" s="3"/>
      <c r="AA489" s="3"/>
      <c r="AB489" s="3"/>
      <c r="AC489" s="3"/>
      <c r="AD489" s="3"/>
    </row>
    <row r="490" spans="1:30" ht="13.5" customHeight="1">
      <c r="A490" s="3"/>
      <c r="B490" s="3"/>
      <c r="C490" s="3"/>
      <c r="D490" s="3"/>
      <c r="E490" s="3"/>
      <c r="F490" s="3"/>
      <c r="G490" s="3"/>
      <c r="H490" s="3"/>
      <c r="I490" s="3"/>
      <c r="J490" s="4"/>
      <c r="K490" s="3"/>
      <c r="L490" s="3"/>
      <c r="M490" s="3"/>
      <c r="N490" s="3"/>
      <c r="O490" s="3"/>
      <c r="P490" s="3"/>
      <c r="Q490" s="3"/>
      <c r="R490" s="3"/>
      <c r="S490" s="3"/>
      <c r="T490" s="3"/>
      <c r="U490" s="3"/>
      <c r="V490" s="3"/>
      <c r="W490" s="3"/>
      <c r="X490" s="3"/>
      <c r="Y490" s="3"/>
      <c r="Z490" s="3"/>
      <c r="AA490" s="3"/>
      <c r="AB490" s="3"/>
      <c r="AC490" s="3"/>
      <c r="AD490" s="3"/>
    </row>
    <row r="491" spans="1:30" ht="13.5" customHeight="1">
      <c r="A491" s="3"/>
      <c r="B491" s="3"/>
      <c r="C491" s="3"/>
      <c r="D491" s="3"/>
      <c r="E491" s="3"/>
      <c r="F491" s="3"/>
      <c r="G491" s="3"/>
      <c r="H491" s="3"/>
      <c r="I491" s="3"/>
      <c r="J491" s="4"/>
      <c r="K491" s="3"/>
      <c r="L491" s="3"/>
      <c r="M491" s="3"/>
      <c r="N491" s="3"/>
      <c r="O491" s="3"/>
      <c r="P491" s="3"/>
      <c r="Q491" s="3"/>
      <c r="R491" s="3"/>
      <c r="S491" s="3"/>
      <c r="T491" s="3"/>
      <c r="U491" s="3"/>
      <c r="V491" s="3"/>
      <c r="W491" s="3"/>
      <c r="X491" s="3"/>
      <c r="Y491" s="3"/>
      <c r="Z491" s="3"/>
      <c r="AA491" s="3"/>
      <c r="AB491" s="3"/>
      <c r="AC491" s="3"/>
      <c r="AD491" s="3"/>
    </row>
    <row r="492" spans="1:30" ht="13.5" customHeight="1">
      <c r="A492" s="3"/>
      <c r="B492" s="3"/>
      <c r="C492" s="3"/>
      <c r="D492" s="3"/>
      <c r="E492" s="3"/>
      <c r="F492" s="3"/>
      <c r="G492" s="3"/>
      <c r="H492" s="3"/>
      <c r="I492" s="3"/>
      <c r="J492" s="4"/>
      <c r="K492" s="3"/>
      <c r="L492" s="3"/>
      <c r="M492" s="3"/>
      <c r="N492" s="3"/>
      <c r="O492" s="3"/>
      <c r="P492" s="3"/>
      <c r="Q492" s="3"/>
      <c r="R492" s="3"/>
      <c r="S492" s="3"/>
      <c r="T492" s="3"/>
      <c r="U492" s="3"/>
      <c r="V492" s="3"/>
      <c r="W492" s="3"/>
      <c r="X492" s="3"/>
      <c r="Y492" s="3"/>
      <c r="Z492" s="3"/>
      <c r="AA492" s="3"/>
      <c r="AB492" s="3"/>
      <c r="AC492" s="3"/>
      <c r="AD492" s="3"/>
    </row>
    <row r="493" spans="1:30" ht="13.5" customHeight="1">
      <c r="A493" s="3"/>
      <c r="B493" s="3"/>
      <c r="C493" s="3"/>
      <c r="D493" s="3"/>
      <c r="E493" s="3"/>
      <c r="F493" s="3"/>
      <c r="G493" s="3"/>
      <c r="H493" s="3"/>
      <c r="I493" s="3"/>
      <c r="J493" s="4"/>
      <c r="K493" s="3"/>
      <c r="L493" s="3"/>
      <c r="M493" s="3"/>
      <c r="N493" s="3"/>
      <c r="O493" s="3"/>
      <c r="P493" s="3"/>
      <c r="Q493" s="3"/>
      <c r="R493" s="3"/>
      <c r="S493" s="3"/>
      <c r="T493" s="3"/>
      <c r="U493" s="3"/>
      <c r="V493" s="3"/>
      <c r="W493" s="3"/>
      <c r="X493" s="3"/>
      <c r="Y493" s="3"/>
      <c r="Z493" s="3"/>
      <c r="AA493" s="3"/>
      <c r="AB493" s="3"/>
      <c r="AC493" s="3"/>
      <c r="AD493" s="3"/>
    </row>
    <row r="494" spans="1:30" ht="13.5" customHeight="1">
      <c r="A494" s="3"/>
      <c r="B494" s="3"/>
      <c r="C494" s="3"/>
      <c r="D494" s="3"/>
      <c r="E494" s="3"/>
      <c r="F494" s="3"/>
      <c r="G494" s="3"/>
      <c r="H494" s="3"/>
      <c r="I494" s="3"/>
      <c r="J494" s="4"/>
      <c r="K494" s="3"/>
      <c r="L494" s="3"/>
      <c r="M494" s="3"/>
      <c r="N494" s="3"/>
      <c r="O494" s="3"/>
      <c r="P494" s="3"/>
      <c r="Q494" s="3"/>
      <c r="R494" s="3"/>
      <c r="S494" s="3"/>
      <c r="T494" s="3"/>
      <c r="U494" s="3"/>
      <c r="V494" s="3"/>
      <c r="W494" s="3"/>
      <c r="X494" s="3"/>
      <c r="Y494" s="3"/>
      <c r="Z494" s="3"/>
      <c r="AA494" s="3"/>
      <c r="AB494" s="3"/>
      <c r="AC494" s="3"/>
      <c r="AD494" s="3"/>
    </row>
    <row r="495" spans="1:30" ht="13.5" customHeight="1">
      <c r="A495" s="3"/>
      <c r="B495" s="3"/>
      <c r="C495" s="3"/>
      <c r="D495" s="3"/>
      <c r="E495" s="3"/>
      <c r="F495" s="3"/>
      <c r="G495" s="3"/>
      <c r="H495" s="3"/>
      <c r="I495" s="3"/>
      <c r="J495" s="4"/>
      <c r="K495" s="3"/>
      <c r="L495" s="3"/>
      <c r="M495" s="3"/>
      <c r="N495" s="3"/>
      <c r="O495" s="3"/>
      <c r="P495" s="3"/>
      <c r="Q495" s="3"/>
      <c r="R495" s="3"/>
      <c r="S495" s="3"/>
      <c r="T495" s="3"/>
      <c r="U495" s="3"/>
      <c r="V495" s="3"/>
      <c r="W495" s="3"/>
      <c r="X495" s="3"/>
      <c r="Y495" s="3"/>
      <c r="Z495" s="3"/>
      <c r="AA495" s="3"/>
      <c r="AB495" s="3"/>
      <c r="AC495" s="3"/>
      <c r="AD495" s="3"/>
    </row>
    <row r="496" spans="1:30" ht="13.5" customHeight="1">
      <c r="A496" s="3"/>
      <c r="B496" s="3"/>
      <c r="C496" s="3"/>
      <c r="D496" s="3"/>
      <c r="E496" s="3"/>
      <c r="F496" s="3"/>
      <c r="G496" s="3"/>
      <c r="H496" s="3"/>
      <c r="I496" s="3"/>
      <c r="J496" s="4"/>
      <c r="K496" s="3"/>
      <c r="L496" s="3"/>
      <c r="M496" s="3"/>
      <c r="N496" s="3"/>
      <c r="O496" s="3"/>
      <c r="P496" s="3"/>
      <c r="Q496" s="3"/>
      <c r="R496" s="3"/>
      <c r="S496" s="3"/>
      <c r="T496" s="3"/>
      <c r="U496" s="3"/>
      <c r="V496" s="3"/>
      <c r="W496" s="3"/>
      <c r="X496" s="3"/>
      <c r="Y496" s="3"/>
      <c r="Z496" s="3"/>
      <c r="AA496" s="3"/>
      <c r="AB496" s="3"/>
      <c r="AC496" s="3"/>
      <c r="AD496" s="3"/>
    </row>
    <row r="497" spans="1:30" ht="13.5" customHeight="1">
      <c r="A497" s="3"/>
      <c r="B497" s="3"/>
      <c r="C497" s="3"/>
      <c r="D497" s="3"/>
      <c r="E497" s="3"/>
      <c r="F497" s="3"/>
      <c r="G497" s="3"/>
      <c r="H497" s="3"/>
      <c r="I497" s="3"/>
      <c r="J497" s="4"/>
      <c r="K497" s="3"/>
      <c r="L497" s="3"/>
      <c r="M497" s="3"/>
      <c r="N497" s="3"/>
      <c r="O497" s="3"/>
      <c r="P497" s="3"/>
      <c r="Q497" s="3"/>
      <c r="R497" s="3"/>
      <c r="S497" s="3"/>
      <c r="T497" s="3"/>
      <c r="U497" s="3"/>
      <c r="V497" s="3"/>
      <c r="W497" s="3"/>
      <c r="X497" s="3"/>
      <c r="Y497" s="3"/>
      <c r="Z497" s="3"/>
      <c r="AA497" s="3"/>
      <c r="AB497" s="3"/>
      <c r="AC497" s="3"/>
      <c r="AD497" s="3"/>
    </row>
    <row r="498" spans="1:30" ht="13.5" customHeight="1">
      <c r="A498" s="3"/>
      <c r="B498" s="3"/>
      <c r="C498" s="3"/>
      <c r="D498" s="3"/>
      <c r="E498" s="3"/>
      <c r="F498" s="3"/>
      <c r="G498" s="3"/>
      <c r="H498" s="3"/>
      <c r="I498" s="3"/>
      <c r="J498" s="4"/>
      <c r="K498" s="3"/>
      <c r="L498" s="3"/>
      <c r="M498" s="3"/>
      <c r="N498" s="3"/>
      <c r="O498" s="3"/>
      <c r="P498" s="3"/>
      <c r="Q498" s="3"/>
      <c r="R498" s="3"/>
      <c r="S498" s="3"/>
      <c r="T498" s="3"/>
      <c r="U498" s="3"/>
      <c r="V498" s="3"/>
      <c r="W498" s="3"/>
      <c r="X498" s="3"/>
      <c r="Y498" s="3"/>
      <c r="Z498" s="3"/>
      <c r="AA498" s="3"/>
      <c r="AB498" s="3"/>
      <c r="AC498" s="3"/>
      <c r="AD498" s="3"/>
    </row>
    <row r="499" spans="1:30" ht="13.5" customHeight="1">
      <c r="A499" s="3"/>
      <c r="B499" s="3"/>
      <c r="C499" s="3"/>
      <c r="D499" s="3"/>
      <c r="E499" s="3"/>
      <c r="F499" s="3"/>
      <c r="G499" s="3"/>
      <c r="H499" s="3"/>
      <c r="I499" s="3"/>
      <c r="J499" s="4"/>
      <c r="K499" s="3"/>
      <c r="L499" s="3"/>
      <c r="M499" s="3"/>
      <c r="N499" s="3"/>
      <c r="O499" s="3"/>
      <c r="P499" s="3"/>
      <c r="Q499" s="3"/>
      <c r="R499" s="3"/>
      <c r="S499" s="3"/>
      <c r="T499" s="3"/>
      <c r="U499" s="3"/>
      <c r="V499" s="3"/>
      <c r="W499" s="3"/>
      <c r="X499" s="3"/>
      <c r="Y499" s="3"/>
      <c r="Z499" s="3"/>
      <c r="AA499" s="3"/>
      <c r="AB499" s="3"/>
      <c r="AC499" s="3"/>
      <c r="AD499" s="3"/>
    </row>
    <row r="500" spans="1:30" ht="13.5" customHeight="1">
      <c r="A500" s="3"/>
      <c r="B500" s="3"/>
      <c r="C500" s="3"/>
      <c r="D500" s="3"/>
      <c r="E500" s="3"/>
      <c r="F500" s="3"/>
      <c r="G500" s="3"/>
      <c r="H500" s="3"/>
      <c r="I500" s="3"/>
      <c r="J500" s="4"/>
      <c r="K500" s="3"/>
      <c r="L500" s="3"/>
      <c r="M500" s="3"/>
      <c r="N500" s="3"/>
      <c r="O500" s="3"/>
      <c r="P500" s="3"/>
      <c r="Q500" s="3"/>
      <c r="R500" s="3"/>
      <c r="S500" s="3"/>
      <c r="T500" s="3"/>
      <c r="U500" s="3"/>
      <c r="V500" s="3"/>
      <c r="W500" s="3"/>
      <c r="X500" s="3"/>
      <c r="Y500" s="3"/>
      <c r="Z500" s="3"/>
      <c r="AA500" s="3"/>
      <c r="AB500" s="3"/>
      <c r="AC500" s="3"/>
      <c r="AD500" s="3"/>
    </row>
    <row r="501" spans="1:30" ht="13.5" customHeight="1">
      <c r="A501" s="3"/>
      <c r="B501" s="3"/>
      <c r="C501" s="3"/>
      <c r="D501" s="3"/>
      <c r="E501" s="3"/>
      <c r="F501" s="3"/>
      <c r="G501" s="3"/>
      <c r="H501" s="3"/>
      <c r="I501" s="3"/>
      <c r="J501" s="4"/>
      <c r="K501" s="3"/>
      <c r="L501" s="3"/>
      <c r="M501" s="3"/>
      <c r="N501" s="3"/>
      <c r="O501" s="3"/>
      <c r="P501" s="3"/>
      <c r="Q501" s="3"/>
      <c r="R501" s="3"/>
      <c r="S501" s="3"/>
      <c r="T501" s="3"/>
      <c r="U501" s="3"/>
      <c r="V501" s="3"/>
      <c r="W501" s="3"/>
      <c r="X501" s="3"/>
      <c r="Y501" s="3"/>
      <c r="Z501" s="3"/>
      <c r="AA501" s="3"/>
      <c r="AB501" s="3"/>
      <c r="AC501" s="3"/>
      <c r="AD501" s="3"/>
    </row>
    <row r="502" spans="1:30" ht="13.5" customHeight="1">
      <c r="A502" s="3"/>
      <c r="B502" s="3"/>
      <c r="C502" s="3"/>
      <c r="D502" s="3"/>
      <c r="E502" s="3"/>
      <c r="F502" s="3"/>
      <c r="G502" s="3"/>
      <c r="H502" s="3"/>
      <c r="I502" s="3"/>
      <c r="J502" s="4"/>
      <c r="K502" s="3"/>
      <c r="L502" s="3"/>
      <c r="M502" s="3"/>
      <c r="N502" s="3"/>
      <c r="O502" s="3"/>
      <c r="P502" s="3"/>
      <c r="Q502" s="3"/>
      <c r="R502" s="3"/>
      <c r="S502" s="3"/>
      <c r="T502" s="3"/>
      <c r="U502" s="3"/>
      <c r="V502" s="3"/>
      <c r="W502" s="3"/>
      <c r="X502" s="3"/>
      <c r="Y502" s="3"/>
      <c r="Z502" s="3"/>
      <c r="AA502" s="3"/>
      <c r="AB502" s="3"/>
      <c r="AC502" s="3"/>
      <c r="AD502" s="3"/>
    </row>
    <row r="503" spans="1:30" ht="13.5" customHeight="1">
      <c r="A503" s="3"/>
      <c r="B503" s="3"/>
      <c r="C503" s="3"/>
      <c r="D503" s="3"/>
      <c r="E503" s="3"/>
      <c r="F503" s="3"/>
      <c r="G503" s="3"/>
      <c r="H503" s="3"/>
      <c r="I503" s="3"/>
      <c r="J503" s="4"/>
      <c r="K503" s="3"/>
      <c r="L503" s="3"/>
      <c r="M503" s="3"/>
      <c r="N503" s="3"/>
      <c r="O503" s="3"/>
      <c r="P503" s="3"/>
      <c r="Q503" s="3"/>
      <c r="R503" s="3"/>
      <c r="S503" s="3"/>
      <c r="T503" s="3"/>
      <c r="U503" s="3"/>
      <c r="V503" s="3"/>
      <c r="W503" s="3"/>
      <c r="X503" s="3"/>
      <c r="Y503" s="3"/>
      <c r="Z503" s="3"/>
      <c r="AA503" s="3"/>
      <c r="AB503" s="3"/>
      <c r="AC503" s="3"/>
      <c r="AD503" s="3"/>
    </row>
    <row r="504" spans="1:30" ht="13.5" customHeight="1">
      <c r="A504" s="3"/>
      <c r="B504" s="3"/>
      <c r="C504" s="3"/>
      <c r="D504" s="3"/>
      <c r="E504" s="3"/>
      <c r="F504" s="3"/>
      <c r="G504" s="3"/>
      <c r="H504" s="3"/>
      <c r="I504" s="3"/>
      <c r="J504" s="4"/>
      <c r="K504" s="3"/>
      <c r="L504" s="3"/>
      <c r="M504" s="3"/>
      <c r="N504" s="3"/>
      <c r="O504" s="3"/>
      <c r="P504" s="3"/>
      <c r="Q504" s="3"/>
      <c r="R504" s="3"/>
      <c r="S504" s="3"/>
      <c r="T504" s="3"/>
      <c r="U504" s="3"/>
      <c r="V504" s="3"/>
      <c r="W504" s="3"/>
      <c r="X504" s="3"/>
      <c r="Y504" s="3"/>
      <c r="Z504" s="3"/>
      <c r="AA504" s="3"/>
      <c r="AB504" s="3"/>
      <c r="AC504" s="3"/>
      <c r="AD504" s="3"/>
    </row>
    <row r="505" spans="1:30" ht="13.5" customHeight="1">
      <c r="A505" s="3"/>
      <c r="B505" s="3"/>
      <c r="C505" s="3"/>
      <c r="D505" s="3"/>
      <c r="E505" s="3"/>
      <c r="F505" s="3"/>
      <c r="G505" s="3"/>
      <c r="H505" s="3"/>
      <c r="I505" s="3"/>
      <c r="J505" s="4"/>
      <c r="K505" s="3"/>
      <c r="L505" s="3"/>
      <c r="M505" s="3"/>
      <c r="N505" s="3"/>
      <c r="O505" s="3"/>
      <c r="P505" s="3"/>
      <c r="Q505" s="3"/>
      <c r="R505" s="3"/>
      <c r="S505" s="3"/>
      <c r="T505" s="3"/>
      <c r="U505" s="3"/>
      <c r="V505" s="3"/>
      <c r="W505" s="3"/>
      <c r="X505" s="3"/>
      <c r="Y505" s="3"/>
      <c r="Z505" s="3"/>
      <c r="AA505" s="3"/>
      <c r="AB505" s="3"/>
      <c r="AC505" s="3"/>
      <c r="AD505" s="3"/>
    </row>
    <row r="506" spans="1:30" ht="13.5" customHeight="1">
      <c r="A506" s="3"/>
      <c r="B506" s="3"/>
      <c r="C506" s="3"/>
      <c r="D506" s="3"/>
      <c r="E506" s="3"/>
      <c r="F506" s="3"/>
      <c r="G506" s="3"/>
      <c r="H506" s="3"/>
      <c r="I506" s="3"/>
      <c r="J506" s="4"/>
      <c r="K506" s="3"/>
      <c r="L506" s="3"/>
      <c r="M506" s="3"/>
      <c r="N506" s="3"/>
      <c r="O506" s="3"/>
      <c r="P506" s="3"/>
      <c r="Q506" s="3"/>
      <c r="R506" s="3"/>
      <c r="S506" s="3"/>
      <c r="T506" s="3"/>
      <c r="U506" s="3"/>
      <c r="V506" s="3"/>
      <c r="W506" s="3"/>
      <c r="X506" s="3"/>
      <c r="Y506" s="3"/>
      <c r="Z506" s="3"/>
      <c r="AA506" s="3"/>
      <c r="AB506" s="3"/>
      <c r="AC506" s="3"/>
      <c r="AD506" s="3"/>
    </row>
    <row r="507" spans="1:30" ht="13.5" customHeight="1">
      <c r="A507" s="3"/>
      <c r="B507" s="3"/>
      <c r="C507" s="3"/>
      <c r="D507" s="3"/>
      <c r="E507" s="3"/>
      <c r="F507" s="3"/>
      <c r="G507" s="3"/>
      <c r="H507" s="3"/>
      <c r="I507" s="3"/>
      <c r="J507" s="4"/>
      <c r="K507" s="3"/>
      <c r="L507" s="3"/>
      <c r="M507" s="3"/>
      <c r="N507" s="3"/>
      <c r="O507" s="3"/>
      <c r="P507" s="3"/>
      <c r="Q507" s="3"/>
      <c r="R507" s="3"/>
      <c r="S507" s="3"/>
      <c r="T507" s="3"/>
      <c r="U507" s="3"/>
      <c r="V507" s="3"/>
      <c r="W507" s="3"/>
      <c r="X507" s="3"/>
      <c r="Y507" s="3"/>
      <c r="Z507" s="3"/>
      <c r="AA507" s="3"/>
      <c r="AB507" s="3"/>
      <c r="AC507" s="3"/>
      <c r="AD507" s="3"/>
    </row>
    <row r="508" spans="1:30" ht="13.5" customHeight="1">
      <c r="A508" s="3"/>
      <c r="B508" s="3"/>
      <c r="C508" s="3"/>
      <c r="D508" s="3"/>
      <c r="E508" s="3"/>
      <c r="F508" s="3"/>
      <c r="G508" s="3"/>
      <c r="H508" s="3"/>
      <c r="I508" s="3"/>
      <c r="J508" s="4"/>
      <c r="K508" s="3"/>
      <c r="L508" s="3"/>
      <c r="M508" s="3"/>
      <c r="N508" s="3"/>
      <c r="O508" s="3"/>
      <c r="P508" s="3"/>
      <c r="Q508" s="3"/>
      <c r="R508" s="3"/>
      <c r="S508" s="3"/>
      <c r="T508" s="3"/>
      <c r="U508" s="3"/>
      <c r="V508" s="3"/>
      <c r="W508" s="3"/>
      <c r="X508" s="3"/>
      <c r="Y508" s="3"/>
      <c r="Z508" s="3"/>
      <c r="AA508" s="3"/>
      <c r="AB508" s="3"/>
      <c r="AC508" s="3"/>
      <c r="AD508" s="3"/>
    </row>
    <row r="509" spans="1:30" ht="13.5" customHeight="1">
      <c r="A509" s="3"/>
      <c r="B509" s="3"/>
      <c r="C509" s="3"/>
      <c r="D509" s="3"/>
      <c r="E509" s="3"/>
      <c r="F509" s="3"/>
      <c r="G509" s="3"/>
      <c r="H509" s="3"/>
      <c r="I509" s="3"/>
      <c r="J509" s="4"/>
      <c r="K509" s="3"/>
      <c r="L509" s="3"/>
      <c r="M509" s="3"/>
      <c r="N509" s="3"/>
      <c r="O509" s="3"/>
      <c r="P509" s="3"/>
      <c r="Q509" s="3"/>
      <c r="R509" s="3"/>
      <c r="S509" s="3"/>
      <c r="T509" s="3"/>
      <c r="U509" s="3"/>
      <c r="V509" s="3"/>
      <c r="W509" s="3"/>
      <c r="X509" s="3"/>
      <c r="Y509" s="3"/>
      <c r="Z509" s="3"/>
      <c r="AA509" s="3"/>
      <c r="AB509" s="3"/>
      <c r="AC509" s="3"/>
      <c r="AD509" s="3"/>
    </row>
    <row r="510" spans="1:30" ht="13.5" customHeight="1">
      <c r="A510" s="3"/>
      <c r="B510" s="3"/>
      <c r="C510" s="3"/>
      <c r="D510" s="3"/>
      <c r="E510" s="3"/>
      <c r="F510" s="3"/>
      <c r="G510" s="3"/>
      <c r="H510" s="3"/>
      <c r="I510" s="3"/>
      <c r="J510" s="4"/>
      <c r="K510" s="3"/>
      <c r="L510" s="3"/>
      <c r="M510" s="3"/>
      <c r="N510" s="3"/>
      <c r="O510" s="3"/>
      <c r="P510" s="3"/>
      <c r="Q510" s="3"/>
      <c r="R510" s="3"/>
      <c r="S510" s="3"/>
      <c r="T510" s="3"/>
      <c r="U510" s="3"/>
      <c r="V510" s="3"/>
      <c r="W510" s="3"/>
      <c r="X510" s="3"/>
      <c r="Y510" s="3"/>
      <c r="Z510" s="3"/>
      <c r="AA510" s="3"/>
      <c r="AB510" s="3"/>
      <c r="AC510" s="3"/>
      <c r="AD510" s="3"/>
    </row>
    <row r="511" spans="1:30" ht="13.5" customHeight="1">
      <c r="A511" s="3"/>
      <c r="B511" s="3"/>
      <c r="C511" s="3"/>
      <c r="D511" s="3"/>
      <c r="E511" s="3"/>
      <c r="F511" s="3"/>
      <c r="G511" s="3"/>
      <c r="H511" s="3"/>
      <c r="I511" s="3"/>
      <c r="J511" s="4"/>
      <c r="K511" s="3"/>
      <c r="L511" s="3"/>
      <c r="M511" s="3"/>
      <c r="N511" s="3"/>
      <c r="O511" s="3"/>
      <c r="P511" s="3"/>
      <c r="Q511" s="3"/>
      <c r="R511" s="3"/>
      <c r="S511" s="3"/>
      <c r="T511" s="3"/>
      <c r="U511" s="3"/>
      <c r="V511" s="3"/>
      <c r="W511" s="3"/>
      <c r="X511" s="3"/>
      <c r="Y511" s="3"/>
      <c r="Z511" s="3"/>
      <c r="AA511" s="3"/>
      <c r="AB511" s="3"/>
      <c r="AC511" s="3"/>
      <c r="AD511" s="3"/>
    </row>
    <row r="512" spans="1:30" ht="13.5" customHeight="1">
      <c r="A512" s="3"/>
      <c r="B512" s="3"/>
      <c r="C512" s="3"/>
      <c r="D512" s="3"/>
      <c r="E512" s="3"/>
      <c r="F512" s="3"/>
      <c r="G512" s="3"/>
      <c r="H512" s="3"/>
      <c r="I512" s="3"/>
      <c r="J512" s="4"/>
      <c r="K512" s="3"/>
      <c r="L512" s="3"/>
      <c r="M512" s="3"/>
      <c r="N512" s="3"/>
      <c r="O512" s="3"/>
      <c r="P512" s="3"/>
      <c r="Q512" s="3"/>
      <c r="R512" s="3"/>
      <c r="S512" s="3"/>
      <c r="T512" s="3"/>
      <c r="U512" s="3"/>
      <c r="V512" s="3"/>
      <c r="W512" s="3"/>
      <c r="X512" s="3"/>
      <c r="Y512" s="3"/>
      <c r="Z512" s="3"/>
      <c r="AA512" s="3"/>
      <c r="AB512" s="3"/>
      <c r="AC512" s="3"/>
      <c r="AD512" s="3"/>
    </row>
    <row r="513" spans="1:30" ht="13.5" customHeight="1">
      <c r="A513" s="3"/>
      <c r="B513" s="3"/>
      <c r="C513" s="3"/>
      <c r="D513" s="3"/>
      <c r="E513" s="3"/>
      <c r="F513" s="3"/>
      <c r="G513" s="3"/>
      <c r="H513" s="3"/>
      <c r="I513" s="3"/>
      <c r="J513" s="4"/>
      <c r="K513" s="3"/>
      <c r="L513" s="3"/>
      <c r="M513" s="3"/>
      <c r="N513" s="3"/>
      <c r="O513" s="3"/>
      <c r="P513" s="3"/>
      <c r="Q513" s="3"/>
      <c r="R513" s="3"/>
      <c r="S513" s="3"/>
      <c r="T513" s="3"/>
      <c r="U513" s="3"/>
      <c r="V513" s="3"/>
      <c r="W513" s="3"/>
      <c r="X513" s="3"/>
      <c r="Y513" s="3"/>
      <c r="Z513" s="3"/>
      <c r="AA513" s="3"/>
      <c r="AB513" s="3"/>
      <c r="AC513" s="3"/>
      <c r="AD513" s="3"/>
    </row>
    <row r="514" spans="1:30" ht="13.5" customHeight="1">
      <c r="A514" s="3"/>
      <c r="B514" s="3"/>
      <c r="C514" s="3"/>
      <c r="D514" s="3"/>
      <c r="E514" s="3"/>
      <c r="F514" s="3"/>
      <c r="G514" s="3"/>
      <c r="H514" s="3"/>
      <c r="I514" s="3"/>
      <c r="J514" s="4"/>
      <c r="K514" s="3"/>
      <c r="L514" s="3"/>
      <c r="M514" s="3"/>
      <c r="N514" s="3"/>
      <c r="O514" s="3"/>
      <c r="P514" s="3"/>
      <c r="Q514" s="3"/>
      <c r="R514" s="3"/>
      <c r="S514" s="3"/>
      <c r="T514" s="3"/>
      <c r="U514" s="3"/>
      <c r="V514" s="3"/>
      <c r="W514" s="3"/>
      <c r="X514" s="3"/>
      <c r="Y514" s="3"/>
      <c r="Z514" s="3"/>
      <c r="AA514" s="3"/>
      <c r="AB514" s="3"/>
      <c r="AC514" s="3"/>
      <c r="AD514" s="3"/>
    </row>
    <row r="515" spans="1:30" ht="13.5" customHeight="1">
      <c r="A515" s="3"/>
      <c r="B515" s="3"/>
      <c r="C515" s="3"/>
      <c r="D515" s="3"/>
      <c r="E515" s="3"/>
      <c r="F515" s="3"/>
      <c r="G515" s="3"/>
      <c r="H515" s="3"/>
      <c r="I515" s="3"/>
      <c r="J515" s="4"/>
      <c r="K515" s="3"/>
      <c r="L515" s="3"/>
      <c r="M515" s="3"/>
      <c r="N515" s="3"/>
      <c r="O515" s="3"/>
      <c r="P515" s="3"/>
      <c r="Q515" s="3"/>
      <c r="R515" s="3"/>
      <c r="S515" s="3"/>
      <c r="T515" s="3"/>
      <c r="U515" s="3"/>
      <c r="V515" s="3"/>
      <c r="W515" s="3"/>
      <c r="X515" s="3"/>
      <c r="Y515" s="3"/>
      <c r="Z515" s="3"/>
      <c r="AA515" s="3"/>
      <c r="AB515" s="3"/>
      <c r="AC515" s="3"/>
      <c r="AD515" s="3"/>
    </row>
    <row r="516" spans="1:30" ht="13.5" customHeight="1">
      <c r="A516" s="3"/>
      <c r="B516" s="3"/>
      <c r="C516" s="3"/>
      <c r="D516" s="3"/>
      <c r="E516" s="3"/>
      <c r="F516" s="3"/>
      <c r="G516" s="3"/>
      <c r="H516" s="3"/>
      <c r="I516" s="3"/>
      <c r="J516" s="4"/>
      <c r="K516" s="3"/>
      <c r="L516" s="3"/>
      <c r="M516" s="3"/>
      <c r="N516" s="3"/>
      <c r="O516" s="3"/>
      <c r="P516" s="3"/>
      <c r="Q516" s="3"/>
      <c r="R516" s="3"/>
      <c r="S516" s="3"/>
      <c r="T516" s="3"/>
      <c r="U516" s="3"/>
      <c r="V516" s="3"/>
      <c r="W516" s="3"/>
      <c r="X516" s="3"/>
      <c r="Y516" s="3"/>
      <c r="Z516" s="3"/>
      <c r="AA516" s="3"/>
      <c r="AB516" s="3"/>
      <c r="AC516" s="3"/>
      <c r="AD516" s="3"/>
    </row>
    <row r="517" spans="1:30" ht="13.5" customHeight="1">
      <c r="A517" s="3"/>
      <c r="B517" s="3"/>
      <c r="C517" s="3"/>
      <c r="D517" s="3"/>
      <c r="E517" s="3"/>
      <c r="F517" s="3"/>
      <c r="G517" s="3"/>
      <c r="H517" s="3"/>
      <c r="I517" s="3"/>
      <c r="J517" s="4"/>
      <c r="K517" s="3"/>
      <c r="L517" s="3"/>
      <c r="M517" s="3"/>
      <c r="N517" s="3"/>
      <c r="O517" s="3"/>
      <c r="P517" s="3"/>
      <c r="Q517" s="3"/>
      <c r="R517" s="3"/>
      <c r="S517" s="3"/>
      <c r="T517" s="3"/>
      <c r="U517" s="3"/>
      <c r="V517" s="3"/>
      <c r="W517" s="3"/>
      <c r="X517" s="3"/>
      <c r="Y517" s="3"/>
      <c r="Z517" s="3"/>
      <c r="AA517" s="3"/>
      <c r="AB517" s="3"/>
      <c r="AC517" s="3"/>
      <c r="AD517" s="3"/>
    </row>
    <row r="518" spans="1:30" ht="13.5" customHeight="1">
      <c r="A518" s="3"/>
      <c r="B518" s="3"/>
      <c r="C518" s="3"/>
      <c r="D518" s="3"/>
      <c r="E518" s="3"/>
      <c r="F518" s="3"/>
      <c r="G518" s="3"/>
      <c r="H518" s="3"/>
      <c r="I518" s="3"/>
      <c r="J518" s="4"/>
      <c r="K518" s="3"/>
      <c r="L518" s="3"/>
      <c r="M518" s="3"/>
      <c r="N518" s="3"/>
      <c r="O518" s="3"/>
      <c r="P518" s="3"/>
      <c r="Q518" s="3"/>
      <c r="R518" s="3"/>
      <c r="S518" s="3"/>
      <c r="T518" s="3"/>
      <c r="U518" s="3"/>
      <c r="V518" s="3"/>
      <c r="W518" s="3"/>
      <c r="X518" s="3"/>
      <c r="Y518" s="3"/>
      <c r="Z518" s="3"/>
      <c r="AA518" s="3"/>
      <c r="AB518" s="3"/>
      <c r="AC518" s="3"/>
      <c r="AD518" s="3"/>
    </row>
    <row r="519" spans="1:30" ht="13.5" customHeight="1">
      <c r="A519" s="3"/>
      <c r="B519" s="3"/>
      <c r="C519" s="3"/>
      <c r="D519" s="3"/>
      <c r="E519" s="3"/>
      <c r="F519" s="3"/>
      <c r="G519" s="3"/>
      <c r="H519" s="3"/>
      <c r="I519" s="3"/>
      <c r="J519" s="4"/>
      <c r="K519" s="3"/>
      <c r="L519" s="3"/>
      <c r="M519" s="3"/>
      <c r="N519" s="3"/>
      <c r="O519" s="3"/>
      <c r="P519" s="3"/>
      <c r="Q519" s="3"/>
      <c r="R519" s="3"/>
      <c r="S519" s="3"/>
      <c r="T519" s="3"/>
      <c r="U519" s="3"/>
      <c r="V519" s="3"/>
      <c r="W519" s="3"/>
      <c r="X519" s="3"/>
      <c r="Y519" s="3"/>
      <c r="Z519" s="3"/>
      <c r="AA519" s="3"/>
      <c r="AB519" s="3"/>
      <c r="AC519" s="3"/>
      <c r="AD519" s="3"/>
    </row>
    <row r="520" spans="1:30" ht="13.5" customHeight="1">
      <c r="A520" s="3"/>
      <c r="B520" s="3"/>
      <c r="C520" s="3"/>
      <c r="D520" s="3"/>
      <c r="E520" s="3"/>
      <c r="F520" s="3"/>
      <c r="G520" s="3"/>
      <c r="H520" s="3"/>
      <c r="I520" s="3"/>
      <c r="J520" s="4"/>
      <c r="K520" s="3"/>
      <c r="L520" s="3"/>
      <c r="M520" s="3"/>
      <c r="N520" s="3"/>
      <c r="O520" s="3"/>
      <c r="P520" s="3"/>
      <c r="Q520" s="3"/>
      <c r="R520" s="3"/>
      <c r="S520" s="3"/>
      <c r="T520" s="3"/>
      <c r="U520" s="3"/>
      <c r="V520" s="3"/>
      <c r="W520" s="3"/>
      <c r="X520" s="3"/>
      <c r="Y520" s="3"/>
      <c r="Z520" s="3"/>
      <c r="AA520" s="3"/>
      <c r="AB520" s="3"/>
      <c r="AC520" s="3"/>
      <c r="AD520" s="3"/>
    </row>
    <row r="521" spans="1:30" ht="13.5" customHeight="1">
      <c r="A521" s="3"/>
      <c r="B521" s="3"/>
      <c r="C521" s="3"/>
      <c r="D521" s="3"/>
      <c r="E521" s="3"/>
      <c r="F521" s="3"/>
      <c r="G521" s="3"/>
      <c r="H521" s="3"/>
      <c r="I521" s="3"/>
      <c r="J521" s="4"/>
      <c r="K521" s="3"/>
      <c r="L521" s="3"/>
      <c r="M521" s="3"/>
      <c r="N521" s="3"/>
      <c r="O521" s="3"/>
      <c r="P521" s="3"/>
      <c r="Q521" s="3"/>
      <c r="R521" s="3"/>
      <c r="S521" s="3"/>
      <c r="T521" s="3"/>
      <c r="U521" s="3"/>
      <c r="V521" s="3"/>
      <c r="W521" s="3"/>
      <c r="X521" s="3"/>
      <c r="Y521" s="3"/>
      <c r="Z521" s="3"/>
      <c r="AA521" s="3"/>
      <c r="AB521" s="3"/>
      <c r="AC521" s="3"/>
      <c r="AD521" s="3"/>
    </row>
    <row r="522" spans="1:30" ht="13.5" customHeight="1">
      <c r="A522" s="3"/>
      <c r="B522" s="3"/>
      <c r="C522" s="3"/>
      <c r="D522" s="3"/>
      <c r="E522" s="3"/>
      <c r="F522" s="3"/>
      <c r="G522" s="3"/>
      <c r="H522" s="3"/>
      <c r="I522" s="3"/>
      <c r="J522" s="4"/>
      <c r="K522" s="3"/>
      <c r="L522" s="3"/>
      <c r="M522" s="3"/>
      <c r="N522" s="3"/>
      <c r="O522" s="3"/>
      <c r="P522" s="3"/>
      <c r="Q522" s="3"/>
      <c r="R522" s="3"/>
      <c r="S522" s="3"/>
      <c r="T522" s="3"/>
      <c r="U522" s="3"/>
      <c r="V522" s="3"/>
      <c r="W522" s="3"/>
      <c r="X522" s="3"/>
      <c r="Y522" s="3"/>
      <c r="Z522" s="3"/>
      <c r="AA522" s="3"/>
      <c r="AB522" s="3"/>
      <c r="AC522" s="3"/>
      <c r="AD522" s="3"/>
    </row>
    <row r="523" spans="1:30" ht="13.5" customHeight="1">
      <c r="A523" s="3"/>
      <c r="B523" s="3"/>
      <c r="C523" s="3"/>
      <c r="D523" s="3"/>
      <c r="E523" s="3"/>
      <c r="F523" s="3"/>
      <c r="G523" s="3"/>
      <c r="H523" s="3"/>
      <c r="I523" s="3"/>
      <c r="J523" s="4"/>
      <c r="K523" s="3"/>
      <c r="L523" s="3"/>
      <c r="M523" s="3"/>
      <c r="N523" s="3"/>
      <c r="O523" s="3"/>
      <c r="P523" s="3"/>
      <c r="Q523" s="3"/>
      <c r="R523" s="3"/>
      <c r="S523" s="3"/>
      <c r="T523" s="3"/>
      <c r="U523" s="3"/>
      <c r="V523" s="3"/>
      <c r="W523" s="3"/>
      <c r="X523" s="3"/>
      <c r="Y523" s="3"/>
      <c r="Z523" s="3"/>
      <c r="AA523" s="3"/>
      <c r="AB523" s="3"/>
      <c r="AC523" s="3"/>
      <c r="AD523" s="3"/>
    </row>
    <row r="524" spans="1:30" ht="13.5" customHeight="1">
      <c r="A524" s="3"/>
      <c r="B524" s="3"/>
      <c r="C524" s="3"/>
      <c r="D524" s="3"/>
      <c r="E524" s="3"/>
      <c r="F524" s="3"/>
      <c r="G524" s="3"/>
      <c r="H524" s="3"/>
      <c r="I524" s="3"/>
      <c r="J524" s="4"/>
      <c r="K524" s="3"/>
      <c r="L524" s="3"/>
      <c r="M524" s="3"/>
      <c r="N524" s="3"/>
      <c r="O524" s="3"/>
      <c r="P524" s="3"/>
      <c r="Q524" s="3"/>
      <c r="R524" s="3"/>
      <c r="S524" s="3"/>
      <c r="T524" s="3"/>
      <c r="U524" s="3"/>
      <c r="V524" s="3"/>
      <c r="W524" s="3"/>
      <c r="X524" s="3"/>
      <c r="Y524" s="3"/>
      <c r="Z524" s="3"/>
      <c r="AA524" s="3"/>
      <c r="AB524" s="3"/>
      <c r="AC524" s="3"/>
      <c r="AD524" s="3"/>
    </row>
    <row r="525" spans="1:30" ht="13.5" customHeight="1">
      <c r="A525" s="3"/>
      <c r="B525" s="3"/>
      <c r="C525" s="3"/>
      <c r="D525" s="3"/>
      <c r="E525" s="3"/>
      <c r="F525" s="3"/>
      <c r="G525" s="3"/>
      <c r="H525" s="3"/>
      <c r="I525" s="3"/>
      <c r="J525" s="4"/>
      <c r="K525" s="3"/>
      <c r="L525" s="3"/>
      <c r="M525" s="3"/>
      <c r="N525" s="3"/>
      <c r="O525" s="3"/>
      <c r="P525" s="3"/>
      <c r="Q525" s="3"/>
      <c r="R525" s="3"/>
      <c r="S525" s="3"/>
      <c r="T525" s="3"/>
      <c r="U525" s="3"/>
      <c r="V525" s="3"/>
      <c r="W525" s="3"/>
      <c r="X525" s="3"/>
      <c r="Y525" s="3"/>
      <c r="Z525" s="3"/>
      <c r="AA525" s="3"/>
      <c r="AB525" s="3"/>
      <c r="AC525" s="3"/>
      <c r="AD525" s="3"/>
    </row>
    <row r="526" spans="1:30" ht="13.5" customHeight="1">
      <c r="A526" s="3"/>
      <c r="B526" s="3"/>
      <c r="C526" s="3"/>
      <c r="D526" s="3"/>
      <c r="E526" s="3"/>
      <c r="F526" s="3"/>
      <c r="G526" s="3"/>
      <c r="H526" s="3"/>
      <c r="I526" s="3"/>
      <c r="J526" s="4"/>
      <c r="K526" s="3"/>
      <c r="L526" s="3"/>
      <c r="M526" s="3"/>
      <c r="N526" s="3"/>
      <c r="O526" s="3"/>
      <c r="P526" s="3"/>
      <c r="Q526" s="3"/>
      <c r="R526" s="3"/>
      <c r="S526" s="3"/>
      <c r="T526" s="3"/>
      <c r="U526" s="3"/>
      <c r="V526" s="3"/>
      <c r="W526" s="3"/>
      <c r="X526" s="3"/>
      <c r="Y526" s="3"/>
      <c r="Z526" s="3"/>
      <c r="AA526" s="3"/>
      <c r="AB526" s="3"/>
      <c r="AC526" s="3"/>
      <c r="AD526" s="3"/>
    </row>
    <row r="527" spans="1:30" ht="13.5" customHeight="1">
      <c r="A527" s="3"/>
      <c r="B527" s="3"/>
      <c r="C527" s="3"/>
      <c r="D527" s="3"/>
      <c r="E527" s="3"/>
      <c r="F527" s="3"/>
      <c r="G527" s="3"/>
      <c r="H527" s="3"/>
      <c r="I527" s="3"/>
      <c r="J527" s="4"/>
      <c r="K527" s="3"/>
      <c r="L527" s="3"/>
      <c r="M527" s="3"/>
      <c r="N527" s="3"/>
      <c r="O527" s="3"/>
      <c r="P527" s="3"/>
      <c r="Q527" s="3"/>
      <c r="R527" s="3"/>
      <c r="S527" s="3"/>
      <c r="T527" s="3"/>
      <c r="U527" s="3"/>
      <c r="V527" s="3"/>
      <c r="W527" s="3"/>
      <c r="X527" s="3"/>
      <c r="Y527" s="3"/>
      <c r="Z527" s="3"/>
      <c r="AA527" s="3"/>
      <c r="AB527" s="3"/>
      <c r="AC527" s="3"/>
      <c r="AD527" s="3"/>
    </row>
    <row r="528" spans="1:30" ht="13.5" customHeight="1">
      <c r="A528" s="3"/>
      <c r="B528" s="3"/>
      <c r="C528" s="3"/>
      <c r="D528" s="3"/>
      <c r="E528" s="3"/>
      <c r="F528" s="3"/>
      <c r="G528" s="3"/>
      <c r="H528" s="3"/>
      <c r="I528" s="3"/>
      <c r="J528" s="4"/>
      <c r="K528" s="3"/>
      <c r="L528" s="3"/>
      <c r="M528" s="3"/>
      <c r="N528" s="3"/>
      <c r="O528" s="3"/>
      <c r="P528" s="3"/>
      <c r="Q528" s="3"/>
      <c r="R528" s="3"/>
      <c r="S528" s="3"/>
      <c r="T528" s="3"/>
      <c r="U528" s="3"/>
      <c r="V528" s="3"/>
      <c r="W528" s="3"/>
      <c r="X528" s="3"/>
      <c r="Y528" s="3"/>
      <c r="Z528" s="3"/>
      <c r="AA528" s="3"/>
      <c r="AB528" s="3"/>
      <c r="AC528" s="3"/>
      <c r="AD528" s="3"/>
    </row>
    <row r="529" spans="1:30" ht="13.5" customHeight="1">
      <c r="A529" s="3"/>
      <c r="B529" s="3"/>
      <c r="C529" s="3"/>
      <c r="D529" s="3"/>
      <c r="E529" s="3"/>
      <c r="F529" s="3"/>
      <c r="G529" s="3"/>
      <c r="H529" s="3"/>
      <c r="I529" s="3"/>
      <c r="J529" s="4"/>
      <c r="K529" s="3"/>
      <c r="L529" s="3"/>
      <c r="M529" s="3"/>
      <c r="N529" s="3"/>
      <c r="O529" s="3"/>
      <c r="P529" s="3"/>
      <c r="Q529" s="3"/>
      <c r="R529" s="3"/>
      <c r="S529" s="3"/>
      <c r="T529" s="3"/>
      <c r="U529" s="3"/>
      <c r="V529" s="3"/>
      <c r="W529" s="3"/>
      <c r="X529" s="3"/>
      <c r="Y529" s="3"/>
      <c r="Z529" s="3"/>
      <c r="AA529" s="3"/>
      <c r="AB529" s="3"/>
      <c r="AC529" s="3"/>
      <c r="AD529" s="3"/>
    </row>
    <row r="530" spans="1:30" ht="13.5" customHeight="1">
      <c r="A530" s="3"/>
      <c r="B530" s="3"/>
      <c r="C530" s="3"/>
      <c r="D530" s="3"/>
      <c r="E530" s="3"/>
      <c r="F530" s="3"/>
      <c r="G530" s="3"/>
      <c r="H530" s="3"/>
      <c r="I530" s="3"/>
      <c r="J530" s="4"/>
      <c r="K530" s="3"/>
      <c r="L530" s="3"/>
      <c r="M530" s="3"/>
      <c r="N530" s="3"/>
      <c r="O530" s="3"/>
      <c r="P530" s="3"/>
      <c r="Q530" s="3"/>
      <c r="R530" s="3"/>
      <c r="S530" s="3"/>
      <c r="T530" s="3"/>
      <c r="U530" s="3"/>
      <c r="V530" s="3"/>
      <c r="W530" s="3"/>
      <c r="X530" s="3"/>
      <c r="Y530" s="3"/>
      <c r="Z530" s="3"/>
      <c r="AA530" s="3"/>
      <c r="AB530" s="3"/>
      <c r="AC530" s="3"/>
      <c r="AD530" s="3"/>
    </row>
    <row r="531" spans="1:30" ht="13.5" customHeight="1">
      <c r="A531" s="3"/>
      <c r="B531" s="3"/>
      <c r="C531" s="3"/>
      <c r="D531" s="3"/>
      <c r="E531" s="3"/>
      <c r="F531" s="3"/>
      <c r="G531" s="3"/>
      <c r="H531" s="3"/>
      <c r="I531" s="3"/>
      <c r="J531" s="4"/>
      <c r="K531" s="3"/>
      <c r="L531" s="3"/>
      <c r="M531" s="3"/>
      <c r="N531" s="3"/>
      <c r="O531" s="3"/>
      <c r="P531" s="3"/>
      <c r="Q531" s="3"/>
      <c r="R531" s="3"/>
      <c r="S531" s="3"/>
      <c r="T531" s="3"/>
      <c r="U531" s="3"/>
      <c r="V531" s="3"/>
      <c r="W531" s="3"/>
      <c r="X531" s="3"/>
      <c r="Y531" s="3"/>
      <c r="Z531" s="3"/>
      <c r="AA531" s="3"/>
      <c r="AB531" s="3"/>
      <c r="AC531" s="3"/>
      <c r="AD531" s="3"/>
    </row>
    <row r="532" spans="1:30" ht="13.5" customHeight="1">
      <c r="A532" s="3"/>
      <c r="B532" s="3"/>
      <c r="C532" s="3"/>
      <c r="D532" s="3"/>
      <c r="E532" s="3"/>
      <c r="F532" s="3"/>
      <c r="G532" s="3"/>
      <c r="H532" s="3"/>
      <c r="I532" s="3"/>
      <c r="J532" s="4"/>
      <c r="K532" s="3"/>
      <c r="L532" s="3"/>
      <c r="M532" s="3"/>
      <c r="N532" s="3"/>
      <c r="O532" s="3"/>
      <c r="P532" s="3"/>
      <c r="Q532" s="3"/>
      <c r="R532" s="3"/>
      <c r="S532" s="3"/>
      <c r="T532" s="3"/>
      <c r="U532" s="3"/>
      <c r="V532" s="3"/>
      <c r="W532" s="3"/>
      <c r="X532" s="3"/>
      <c r="Y532" s="3"/>
      <c r="Z532" s="3"/>
      <c r="AA532" s="3"/>
      <c r="AB532" s="3"/>
      <c r="AC532" s="3"/>
      <c r="AD532" s="3"/>
    </row>
    <row r="533" spans="1:30" ht="13.5" customHeight="1">
      <c r="A533" s="3"/>
      <c r="B533" s="3"/>
      <c r="C533" s="3"/>
      <c r="D533" s="3"/>
      <c r="E533" s="3"/>
      <c r="F533" s="3"/>
      <c r="G533" s="3"/>
      <c r="H533" s="3"/>
      <c r="I533" s="3"/>
      <c r="J533" s="4"/>
      <c r="K533" s="3"/>
      <c r="L533" s="3"/>
      <c r="M533" s="3"/>
      <c r="N533" s="3"/>
      <c r="O533" s="3"/>
      <c r="P533" s="3"/>
      <c r="Q533" s="3"/>
      <c r="R533" s="3"/>
      <c r="S533" s="3"/>
      <c r="T533" s="3"/>
      <c r="U533" s="3"/>
      <c r="V533" s="3"/>
      <c r="W533" s="3"/>
      <c r="X533" s="3"/>
      <c r="Y533" s="3"/>
      <c r="Z533" s="3"/>
      <c r="AA533" s="3"/>
      <c r="AB533" s="3"/>
      <c r="AC533" s="3"/>
      <c r="AD533" s="3"/>
    </row>
    <row r="534" spans="1:30" ht="13.5" customHeight="1">
      <c r="A534" s="3"/>
      <c r="B534" s="3"/>
      <c r="C534" s="3"/>
      <c r="D534" s="3"/>
      <c r="E534" s="3"/>
      <c r="F534" s="3"/>
      <c r="G534" s="3"/>
      <c r="H534" s="3"/>
      <c r="I534" s="3"/>
      <c r="J534" s="4"/>
      <c r="K534" s="3"/>
      <c r="L534" s="3"/>
      <c r="M534" s="3"/>
      <c r="N534" s="3"/>
      <c r="O534" s="3"/>
      <c r="P534" s="3"/>
      <c r="Q534" s="3"/>
      <c r="R534" s="3"/>
      <c r="S534" s="3"/>
      <c r="T534" s="3"/>
      <c r="U534" s="3"/>
      <c r="V534" s="3"/>
      <c r="W534" s="3"/>
      <c r="X534" s="3"/>
      <c r="Y534" s="3"/>
      <c r="Z534" s="3"/>
      <c r="AA534" s="3"/>
      <c r="AB534" s="3"/>
      <c r="AC534" s="3"/>
      <c r="AD534" s="3"/>
    </row>
    <row r="535" spans="1:30" ht="13.5" customHeight="1">
      <c r="A535" s="3"/>
      <c r="B535" s="3"/>
      <c r="C535" s="3"/>
      <c r="D535" s="3"/>
      <c r="E535" s="3"/>
      <c r="F535" s="3"/>
      <c r="G535" s="3"/>
      <c r="H535" s="3"/>
      <c r="I535" s="3"/>
      <c r="J535" s="4"/>
      <c r="K535" s="3"/>
      <c r="L535" s="3"/>
      <c r="M535" s="3"/>
      <c r="N535" s="3"/>
      <c r="O535" s="3"/>
      <c r="P535" s="3"/>
      <c r="Q535" s="3"/>
      <c r="R535" s="3"/>
      <c r="S535" s="3"/>
      <c r="T535" s="3"/>
      <c r="U535" s="3"/>
      <c r="V535" s="3"/>
      <c r="W535" s="3"/>
      <c r="X535" s="3"/>
      <c r="Y535" s="3"/>
      <c r="Z535" s="3"/>
      <c r="AA535" s="3"/>
      <c r="AB535" s="3"/>
      <c r="AC535" s="3"/>
      <c r="AD535" s="3"/>
    </row>
    <row r="536" spans="1:30" ht="13.5" customHeight="1">
      <c r="A536" s="3"/>
      <c r="B536" s="3"/>
      <c r="C536" s="3"/>
      <c r="D536" s="3"/>
      <c r="E536" s="3"/>
      <c r="F536" s="3"/>
      <c r="G536" s="3"/>
      <c r="H536" s="3"/>
      <c r="I536" s="3"/>
      <c r="J536" s="4"/>
      <c r="K536" s="3"/>
      <c r="L536" s="3"/>
      <c r="M536" s="3"/>
      <c r="N536" s="3"/>
      <c r="O536" s="3"/>
      <c r="P536" s="3"/>
      <c r="Q536" s="3"/>
      <c r="R536" s="3"/>
      <c r="S536" s="3"/>
      <c r="T536" s="3"/>
      <c r="U536" s="3"/>
      <c r="V536" s="3"/>
      <c r="W536" s="3"/>
      <c r="X536" s="3"/>
      <c r="Y536" s="3"/>
      <c r="Z536" s="3"/>
      <c r="AA536" s="3"/>
      <c r="AB536" s="3"/>
      <c r="AC536" s="3"/>
      <c r="AD536" s="3"/>
    </row>
    <row r="537" spans="1:30" ht="13.5" customHeight="1">
      <c r="A537" s="3"/>
      <c r="B537" s="3"/>
      <c r="C537" s="3"/>
      <c r="D537" s="3"/>
      <c r="E537" s="3"/>
      <c r="F537" s="3"/>
      <c r="G537" s="3"/>
      <c r="H537" s="3"/>
      <c r="I537" s="3"/>
      <c r="J537" s="4"/>
      <c r="K537" s="3"/>
      <c r="L537" s="3"/>
      <c r="M537" s="3"/>
      <c r="N537" s="3"/>
      <c r="O537" s="3"/>
      <c r="P537" s="3"/>
      <c r="Q537" s="3"/>
      <c r="R537" s="3"/>
      <c r="S537" s="3"/>
      <c r="T537" s="3"/>
      <c r="U537" s="3"/>
      <c r="V537" s="3"/>
      <c r="W537" s="3"/>
      <c r="X537" s="3"/>
      <c r="Y537" s="3"/>
      <c r="Z537" s="3"/>
      <c r="AA537" s="3"/>
      <c r="AB537" s="3"/>
      <c r="AC537" s="3"/>
      <c r="AD537" s="3"/>
    </row>
    <row r="538" spans="1:30" ht="13.5" customHeight="1">
      <c r="A538" s="3"/>
      <c r="B538" s="3"/>
      <c r="C538" s="3"/>
      <c r="D538" s="3"/>
      <c r="E538" s="3"/>
      <c r="F538" s="3"/>
      <c r="G538" s="3"/>
      <c r="H538" s="3"/>
      <c r="I538" s="3"/>
      <c r="J538" s="4"/>
      <c r="K538" s="3"/>
      <c r="L538" s="3"/>
      <c r="M538" s="3"/>
      <c r="N538" s="3"/>
      <c r="O538" s="3"/>
      <c r="P538" s="3"/>
      <c r="Q538" s="3"/>
      <c r="R538" s="3"/>
      <c r="S538" s="3"/>
      <c r="T538" s="3"/>
      <c r="U538" s="3"/>
      <c r="V538" s="3"/>
      <c r="W538" s="3"/>
      <c r="X538" s="3"/>
      <c r="Y538" s="3"/>
      <c r="Z538" s="3"/>
      <c r="AA538" s="3"/>
      <c r="AB538" s="3"/>
      <c r="AC538" s="3"/>
      <c r="AD538" s="3"/>
    </row>
    <row r="539" spans="1:30" ht="13.5" customHeight="1">
      <c r="A539" s="3"/>
      <c r="B539" s="3"/>
      <c r="C539" s="3"/>
      <c r="D539" s="3"/>
      <c r="E539" s="3"/>
      <c r="F539" s="3"/>
      <c r="G539" s="3"/>
      <c r="H539" s="3"/>
      <c r="I539" s="3"/>
      <c r="J539" s="4"/>
      <c r="K539" s="3"/>
      <c r="L539" s="3"/>
      <c r="M539" s="3"/>
      <c r="N539" s="3"/>
      <c r="O539" s="3"/>
      <c r="P539" s="3"/>
      <c r="Q539" s="3"/>
      <c r="R539" s="3"/>
      <c r="S539" s="3"/>
      <c r="T539" s="3"/>
      <c r="U539" s="3"/>
      <c r="V539" s="3"/>
      <c r="W539" s="3"/>
      <c r="X539" s="3"/>
      <c r="Y539" s="3"/>
      <c r="Z539" s="3"/>
      <c r="AA539" s="3"/>
      <c r="AB539" s="3"/>
      <c r="AC539" s="3"/>
      <c r="AD539" s="3"/>
    </row>
    <row r="540" spans="1:30" ht="13.5" customHeight="1">
      <c r="A540" s="3"/>
      <c r="B540" s="3"/>
      <c r="C540" s="3"/>
      <c r="D540" s="3"/>
      <c r="E540" s="3"/>
      <c r="F540" s="3"/>
      <c r="G540" s="3"/>
      <c r="H540" s="3"/>
      <c r="I540" s="3"/>
      <c r="J540" s="4"/>
      <c r="K540" s="3"/>
      <c r="L540" s="3"/>
      <c r="M540" s="3"/>
      <c r="N540" s="3"/>
      <c r="O540" s="3"/>
      <c r="P540" s="3"/>
      <c r="Q540" s="3"/>
      <c r="R540" s="3"/>
      <c r="S540" s="3"/>
      <c r="T540" s="3"/>
      <c r="U540" s="3"/>
      <c r="V540" s="3"/>
      <c r="W540" s="3"/>
      <c r="X540" s="3"/>
      <c r="Y540" s="3"/>
      <c r="Z540" s="3"/>
      <c r="AA540" s="3"/>
      <c r="AB540" s="3"/>
      <c r="AC540" s="3"/>
      <c r="AD540" s="3"/>
    </row>
    <row r="541" spans="1:30" ht="13.5" customHeight="1">
      <c r="A541" s="3"/>
      <c r="B541" s="3"/>
      <c r="C541" s="3"/>
      <c r="D541" s="3"/>
      <c r="E541" s="3"/>
      <c r="F541" s="3"/>
      <c r="G541" s="3"/>
      <c r="H541" s="3"/>
      <c r="I541" s="3"/>
      <c r="J541" s="4"/>
      <c r="K541" s="3"/>
      <c r="L541" s="3"/>
      <c r="M541" s="3"/>
      <c r="N541" s="3"/>
      <c r="O541" s="3"/>
      <c r="P541" s="3"/>
      <c r="Q541" s="3"/>
      <c r="R541" s="3"/>
      <c r="S541" s="3"/>
      <c r="T541" s="3"/>
      <c r="U541" s="3"/>
      <c r="V541" s="3"/>
      <c r="W541" s="3"/>
      <c r="X541" s="3"/>
      <c r="Y541" s="3"/>
      <c r="Z541" s="3"/>
      <c r="AA541" s="3"/>
      <c r="AB541" s="3"/>
      <c r="AC541" s="3"/>
      <c r="AD541" s="3"/>
    </row>
    <row r="542" spans="1:30" ht="13.5" customHeight="1">
      <c r="A542" s="3"/>
      <c r="B542" s="3"/>
      <c r="C542" s="3"/>
      <c r="D542" s="3"/>
      <c r="E542" s="3"/>
      <c r="F542" s="3"/>
      <c r="G542" s="3"/>
      <c r="H542" s="3"/>
      <c r="I542" s="3"/>
      <c r="J542" s="4"/>
      <c r="K542" s="3"/>
      <c r="L542" s="3"/>
      <c r="M542" s="3"/>
      <c r="N542" s="3"/>
      <c r="O542" s="3"/>
      <c r="P542" s="3"/>
      <c r="Q542" s="3"/>
      <c r="R542" s="3"/>
      <c r="S542" s="3"/>
      <c r="T542" s="3"/>
      <c r="U542" s="3"/>
      <c r="V542" s="3"/>
      <c r="W542" s="3"/>
      <c r="X542" s="3"/>
      <c r="Y542" s="3"/>
      <c r="Z542" s="3"/>
      <c r="AA542" s="3"/>
      <c r="AB542" s="3"/>
      <c r="AC542" s="3"/>
      <c r="AD542" s="3"/>
    </row>
    <row r="543" spans="1:30" ht="13.5" customHeight="1">
      <c r="A543" s="3"/>
      <c r="B543" s="3"/>
      <c r="C543" s="3"/>
      <c r="D543" s="3"/>
      <c r="E543" s="3"/>
      <c r="F543" s="3"/>
      <c r="G543" s="3"/>
      <c r="H543" s="3"/>
      <c r="I543" s="3"/>
      <c r="J543" s="4"/>
      <c r="K543" s="3"/>
      <c r="L543" s="3"/>
      <c r="M543" s="3"/>
      <c r="N543" s="3"/>
      <c r="O543" s="3"/>
      <c r="P543" s="3"/>
      <c r="Q543" s="3"/>
      <c r="R543" s="3"/>
      <c r="S543" s="3"/>
      <c r="T543" s="3"/>
      <c r="U543" s="3"/>
      <c r="V543" s="3"/>
      <c r="W543" s="3"/>
      <c r="X543" s="3"/>
      <c r="Y543" s="3"/>
      <c r="Z543" s="3"/>
      <c r="AA543" s="3"/>
      <c r="AB543" s="3"/>
      <c r="AC543" s="3"/>
      <c r="AD543" s="3"/>
    </row>
    <row r="544" spans="1:30" ht="13.5" customHeight="1">
      <c r="A544" s="3"/>
      <c r="B544" s="3"/>
      <c r="C544" s="3"/>
      <c r="D544" s="3"/>
      <c r="E544" s="3"/>
      <c r="F544" s="3"/>
      <c r="G544" s="3"/>
      <c r="H544" s="3"/>
      <c r="I544" s="3"/>
      <c r="J544" s="4"/>
      <c r="K544" s="3"/>
      <c r="L544" s="3"/>
      <c r="M544" s="3"/>
      <c r="N544" s="3"/>
      <c r="O544" s="3"/>
      <c r="P544" s="3"/>
      <c r="Q544" s="3"/>
      <c r="R544" s="3"/>
      <c r="S544" s="3"/>
      <c r="T544" s="3"/>
      <c r="U544" s="3"/>
      <c r="V544" s="3"/>
      <c r="W544" s="3"/>
      <c r="X544" s="3"/>
      <c r="Y544" s="3"/>
      <c r="Z544" s="3"/>
      <c r="AA544" s="3"/>
      <c r="AB544" s="3"/>
      <c r="AC544" s="3"/>
      <c r="AD544" s="3"/>
    </row>
    <row r="545" spans="1:30" ht="13.5" customHeight="1">
      <c r="A545" s="3"/>
      <c r="B545" s="3"/>
      <c r="C545" s="3"/>
      <c r="D545" s="3"/>
      <c r="E545" s="3"/>
      <c r="F545" s="3"/>
      <c r="G545" s="3"/>
      <c r="H545" s="3"/>
      <c r="I545" s="3"/>
      <c r="J545" s="4"/>
      <c r="K545" s="3"/>
      <c r="L545" s="3"/>
      <c r="M545" s="3"/>
      <c r="N545" s="3"/>
      <c r="O545" s="3"/>
      <c r="P545" s="3"/>
      <c r="Q545" s="3"/>
      <c r="R545" s="3"/>
      <c r="S545" s="3"/>
      <c r="T545" s="3"/>
      <c r="U545" s="3"/>
      <c r="V545" s="3"/>
      <c r="W545" s="3"/>
      <c r="X545" s="3"/>
      <c r="Y545" s="3"/>
      <c r="Z545" s="3"/>
      <c r="AA545" s="3"/>
      <c r="AB545" s="3"/>
      <c r="AC545" s="3"/>
      <c r="AD545" s="3"/>
    </row>
    <row r="546" spans="1:30" ht="13.5" customHeight="1">
      <c r="A546" s="3"/>
      <c r="B546" s="3"/>
      <c r="C546" s="3"/>
      <c r="D546" s="3"/>
      <c r="E546" s="3"/>
      <c r="F546" s="3"/>
      <c r="G546" s="3"/>
      <c r="H546" s="3"/>
      <c r="I546" s="3"/>
      <c r="J546" s="4"/>
      <c r="K546" s="3"/>
      <c r="L546" s="3"/>
      <c r="M546" s="3"/>
      <c r="N546" s="3"/>
      <c r="O546" s="3"/>
      <c r="P546" s="3"/>
      <c r="Q546" s="3"/>
      <c r="R546" s="3"/>
      <c r="S546" s="3"/>
      <c r="T546" s="3"/>
      <c r="U546" s="3"/>
      <c r="V546" s="3"/>
      <c r="W546" s="3"/>
      <c r="X546" s="3"/>
      <c r="Y546" s="3"/>
      <c r="Z546" s="3"/>
      <c r="AA546" s="3"/>
      <c r="AB546" s="3"/>
      <c r="AC546" s="3"/>
      <c r="AD546" s="3"/>
    </row>
    <row r="547" spans="1:30" ht="13.5" customHeight="1">
      <c r="A547" s="3"/>
      <c r="B547" s="3"/>
      <c r="C547" s="3"/>
      <c r="D547" s="3"/>
      <c r="E547" s="3"/>
      <c r="F547" s="3"/>
      <c r="G547" s="3"/>
      <c r="H547" s="3"/>
      <c r="I547" s="3"/>
      <c r="J547" s="4"/>
      <c r="K547" s="3"/>
      <c r="L547" s="3"/>
      <c r="M547" s="3"/>
      <c r="N547" s="3"/>
      <c r="O547" s="3"/>
      <c r="P547" s="3"/>
      <c r="Q547" s="3"/>
      <c r="R547" s="3"/>
      <c r="S547" s="3"/>
      <c r="T547" s="3"/>
      <c r="U547" s="3"/>
      <c r="V547" s="3"/>
      <c r="W547" s="3"/>
      <c r="X547" s="3"/>
      <c r="Y547" s="3"/>
      <c r="Z547" s="3"/>
      <c r="AA547" s="3"/>
      <c r="AB547" s="3"/>
      <c r="AC547" s="3"/>
      <c r="AD547" s="3"/>
    </row>
    <row r="548" spans="1:30" ht="13.5" customHeight="1">
      <c r="A548" s="3"/>
      <c r="B548" s="3"/>
      <c r="C548" s="3"/>
      <c r="D548" s="3"/>
      <c r="E548" s="3"/>
      <c r="F548" s="3"/>
      <c r="G548" s="3"/>
      <c r="H548" s="3"/>
      <c r="I548" s="3"/>
      <c r="J548" s="4"/>
      <c r="K548" s="3"/>
      <c r="L548" s="3"/>
      <c r="M548" s="3"/>
      <c r="N548" s="3"/>
      <c r="O548" s="3"/>
      <c r="P548" s="3"/>
      <c r="Q548" s="3"/>
      <c r="R548" s="3"/>
      <c r="S548" s="3"/>
      <c r="T548" s="3"/>
      <c r="U548" s="3"/>
      <c r="V548" s="3"/>
      <c r="W548" s="3"/>
      <c r="X548" s="3"/>
      <c r="Y548" s="3"/>
      <c r="Z548" s="3"/>
      <c r="AA548" s="3"/>
      <c r="AB548" s="3"/>
      <c r="AC548" s="3"/>
      <c r="AD548" s="3"/>
    </row>
    <row r="549" spans="1:30" ht="13.5" customHeight="1">
      <c r="A549" s="3"/>
      <c r="B549" s="3"/>
      <c r="C549" s="3"/>
      <c r="D549" s="3"/>
      <c r="E549" s="3"/>
      <c r="F549" s="3"/>
      <c r="G549" s="3"/>
      <c r="H549" s="3"/>
      <c r="I549" s="3"/>
      <c r="J549" s="4"/>
      <c r="K549" s="3"/>
      <c r="L549" s="3"/>
      <c r="M549" s="3"/>
      <c r="N549" s="3"/>
      <c r="O549" s="3"/>
      <c r="P549" s="3"/>
      <c r="Q549" s="3"/>
      <c r="R549" s="3"/>
      <c r="S549" s="3"/>
      <c r="T549" s="3"/>
      <c r="U549" s="3"/>
      <c r="V549" s="3"/>
      <c r="W549" s="3"/>
      <c r="X549" s="3"/>
      <c r="Y549" s="3"/>
      <c r="Z549" s="3"/>
      <c r="AA549" s="3"/>
      <c r="AB549" s="3"/>
      <c r="AC549" s="3"/>
      <c r="AD549" s="3"/>
    </row>
    <row r="550" spans="1:30" ht="13.5" customHeight="1">
      <c r="A550" s="3"/>
      <c r="B550" s="3"/>
      <c r="C550" s="3"/>
      <c r="D550" s="3"/>
      <c r="E550" s="3"/>
      <c r="F550" s="3"/>
      <c r="G550" s="3"/>
      <c r="H550" s="3"/>
      <c r="I550" s="3"/>
      <c r="J550" s="4"/>
      <c r="K550" s="3"/>
      <c r="L550" s="3"/>
      <c r="M550" s="3"/>
      <c r="N550" s="3"/>
      <c r="O550" s="3"/>
      <c r="P550" s="3"/>
      <c r="Q550" s="3"/>
      <c r="R550" s="3"/>
      <c r="S550" s="3"/>
      <c r="T550" s="3"/>
      <c r="U550" s="3"/>
      <c r="V550" s="3"/>
      <c r="W550" s="3"/>
      <c r="X550" s="3"/>
      <c r="Y550" s="3"/>
      <c r="Z550" s="3"/>
      <c r="AA550" s="3"/>
      <c r="AB550" s="3"/>
      <c r="AC550" s="3"/>
      <c r="AD550" s="3"/>
    </row>
    <row r="551" spans="1:30" ht="13.5" customHeight="1">
      <c r="A551" s="3"/>
      <c r="B551" s="3"/>
      <c r="C551" s="3"/>
      <c r="D551" s="3"/>
      <c r="E551" s="3"/>
      <c r="F551" s="3"/>
      <c r="G551" s="3"/>
      <c r="H551" s="3"/>
      <c r="I551" s="3"/>
      <c r="J551" s="4"/>
      <c r="K551" s="3"/>
      <c r="L551" s="3"/>
      <c r="M551" s="3"/>
      <c r="N551" s="3"/>
      <c r="O551" s="3"/>
      <c r="P551" s="3"/>
      <c r="Q551" s="3"/>
      <c r="R551" s="3"/>
      <c r="S551" s="3"/>
      <c r="T551" s="3"/>
      <c r="U551" s="3"/>
      <c r="V551" s="3"/>
      <c r="W551" s="3"/>
      <c r="X551" s="3"/>
      <c r="Y551" s="3"/>
      <c r="Z551" s="3"/>
      <c r="AA551" s="3"/>
      <c r="AB551" s="3"/>
      <c r="AC551" s="3"/>
      <c r="AD551" s="3"/>
    </row>
    <row r="552" spans="1:30" ht="13.5" customHeight="1">
      <c r="A552" s="3"/>
      <c r="B552" s="3"/>
      <c r="C552" s="3"/>
      <c r="D552" s="3"/>
      <c r="E552" s="3"/>
      <c r="F552" s="3"/>
      <c r="G552" s="3"/>
      <c r="H552" s="3"/>
      <c r="I552" s="3"/>
      <c r="J552" s="4"/>
      <c r="K552" s="3"/>
      <c r="L552" s="3"/>
      <c r="M552" s="3"/>
      <c r="N552" s="3"/>
      <c r="O552" s="3"/>
      <c r="P552" s="3"/>
      <c r="Q552" s="3"/>
      <c r="R552" s="3"/>
      <c r="S552" s="3"/>
      <c r="T552" s="3"/>
      <c r="U552" s="3"/>
      <c r="V552" s="3"/>
      <c r="W552" s="3"/>
      <c r="X552" s="3"/>
      <c r="Y552" s="3"/>
      <c r="Z552" s="3"/>
      <c r="AA552" s="3"/>
      <c r="AB552" s="3"/>
      <c r="AC552" s="3"/>
      <c r="AD552" s="3"/>
    </row>
    <row r="553" spans="1:30" ht="13.5" customHeight="1">
      <c r="A553" s="3"/>
      <c r="B553" s="3"/>
      <c r="C553" s="3"/>
      <c r="D553" s="3"/>
      <c r="E553" s="3"/>
      <c r="F553" s="3"/>
      <c r="G553" s="3"/>
      <c r="H553" s="3"/>
      <c r="I553" s="3"/>
      <c r="J553" s="4"/>
      <c r="K553" s="3"/>
      <c r="L553" s="3"/>
      <c r="M553" s="3"/>
      <c r="N553" s="3"/>
      <c r="O553" s="3"/>
      <c r="P553" s="3"/>
      <c r="Q553" s="3"/>
      <c r="R553" s="3"/>
      <c r="S553" s="3"/>
      <c r="T553" s="3"/>
      <c r="U553" s="3"/>
      <c r="V553" s="3"/>
      <c r="W553" s="3"/>
      <c r="X553" s="3"/>
      <c r="Y553" s="3"/>
      <c r="Z553" s="3"/>
      <c r="AA553" s="3"/>
      <c r="AB553" s="3"/>
      <c r="AC553" s="3"/>
      <c r="AD553" s="3"/>
    </row>
    <row r="554" spans="1:30" ht="13.5" customHeight="1">
      <c r="A554" s="3"/>
      <c r="B554" s="3"/>
      <c r="C554" s="3"/>
      <c r="D554" s="3"/>
      <c r="E554" s="3"/>
      <c r="F554" s="3"/>
      <c r="G554" s="3"/>
      <c r="H554" s="3"/>
      <c r="I554" s="3"/>
      <c r="J554" s="4"/>
      <c r="K554" s="3"/>
      <c r="L554" s="3"/>
      <c r="M554" s="3"/>
      <c r="N554" s="3"/>
      <c r="O554" s="3"/>
      <c r="P554" s="3"/>
      <c r="Q554" s="3"/>
      <c r="R554" s="3"/>
      <c r="S554" s="3"/>
      <c r="T554" s="3"/>
      <c r="U554" s="3"/>
      <c r="V554" s="3"/>
      <c r="W554" s="3"/>
      <c r="X554" s="3"/>
      <c r="Y554" s="3"/>
      <c r="Z554" s="3"/>
      <c r="AA554" s="3"/>
      <c r="AB554" s="3"/>
      <c r="AC554" s="3"/>
      <c r="AD554" s="3"/>
    </row>
    <row r="555" spans="1:30" ht="13.5" customHeight="1">
      <c r="A555" s="3"/>
      <c r="B555" s="3"/>
      <c r="C555" s="3"/>
      <c r="D555" s="3"/>
      <c r="E555" s="3"/>
      <c r="F555" s="3"/>
      <c r="G555" s="3"/>
      <c r="H555" s="3"/>
      <c r="I555" s="3"/>
      <c r="J555" s="4"/>
      <c r="K555" s="3"/>
      <c r="L555" s="3"/>
      <c r="M555" s="3"/>
      <c r="N555" s="3"/>
      <c r="O555" s="3"/>
      <c r="P555" s="3"/>
      <c r="Q555" s="3"/>
      <c r="R555" s="3"/>
      <c r="S555" s="3"/>
      <c r="T555" s="3"/>
      <c r="U555" s="3"/>
      <c r="V555" s="3"/>
      <c r="W555" s="3"/>
      <c r="X555" s="3"/>
      <c r="Y555" s="3"/>
      <c r="Z555" s="3"/>
      <c r="AA555" s="3"/>
      <c r="AB555" s="3"/>
      <c r="AC555" s="3"/>
      <c r="AD555" s="3"/>
    </row>
    <row r="556" spans="1:30" ht="13.5" customHeight="1">
      <c r="A556" s="3"/>
      <c r="B556" s="3"/>
      <c r="C556" s="3"/>
      <c r="D556" s="3"/>
      <c r="E556" s="3"/>
      <c r="F556" s="3"/>
      <c r="G556" s="3"/>
      <c r="H556" s="3"/>
      <c r="I556" s="3"/>
      <c r="J556" s="4"/>
      <c r="K556" s="3"/>
      <c r="L556" s="3"/>
      <c r="M556" s="3"/>
      <c r="N556" s="3"/>
      <c r="O556" s="3"/>
      <c r="P556" s="3"/>
      <c r="Q556" s="3"/>
      <c r="R556" s="3"/>
      <c r="S556" s="3"/>
      <c r="T556" s="3"/>
      <c r="U556" s="3"/>
      <c r="V556" s="3"/>
      <c r="W556" s="3"/>
      <c r="X556" s="3"/>
      <c r="Y556" s="3"/>
      <c r="Z556" s="3"/>
      <c r="AA556" s="3"/>
      <c r="AB556" s="3"/>
      <c r="AC556" s="3"/>
      <c r="AD556" s="3"/>
    </row>
    <row r="557" spans="1:30" ht="13.5" customHeight="1">
      <c r="A557" s="3"/>
      <c r="B557" s="3"/>
      <c r="C557" s="3"/>
      <c r="D557" s="3"/>
      <c r="E557" s="3"/>
      <c r="F557" s="3"/>
      <c r="G557" s="3"/>
      <c r="H557" s="3"/>
      <c r="I557" s="3"/>
      <c r="J557" s="4"/>
      <c r="K557" s="3"/>
      <c r="L557" s="3"/>
      <c r="M557" s="3"/>
      <c r="N557" s="3"/>
      <c r="O557" s="3"/>
      <c r="P557" s="3"/>
      <c r="Q557" s="3"/>
      <c r="R557" s="3"/>
      <c r="S557" s="3"/>
      <c r="T557" s="3"/>
      <c r="U557" s="3"/>
      <c r="V557" s="3"/>
      <c r="W557" s="3"/>
      <c r="X557" s="3"/>
      <c r="Y557" s="3"/>
      <c r="Z557" s="3"/>
      <c r="AA557" s="3"/>
      <c r="AB557" s="3"/>
      <c r="AC557" s="3"/>
      <c r="AD557" s="3"/>
    </row>
    <row r="558" spans="1:30" ht="13.5" customHeight="1">
      <c r="A558" s="3"/>
      <c r="B558" s="3"/>
      <c r="C558" s="3"/>
      <c r="D558" s="3"/>
      <c r="E558" s="3"/>
      <c r="F558" s="3"/>
      <c r="G558" s="3"/>
      <c r="H558" s="3"/>
      <c r="I558" s="3"/>
      <c r="J558" s="4"/>
      <c r="K558" s="3"/>
      <c r="L558" s="3"/>
      <c r="M558" s="3"/>
      <c r="N558" s="3"/>
      <c r="O558" s="3"/>
      <c r="P558" s="3"/>
      <c r="Q558" s="3"/>
      <c r="R558" s="3"/>
      <c r="S558" s="3"/>
      <c r="T558" s="3"/>
      <c r="U558" s="3"/>
      <c r="V558" s="3"/>
      <c r="W558" s="3"/>
      <c r="X558" s="3"/>
      <c r="Y558" s="3"/>
      <c r="Z558" s="3"/>
      <c r="AA558" s="3"/>
      <c r="AB558" s="3"/>
      <c r="AC558" s="3"/>
      <c r="AD558" s="3"/>
    </row>
    <row r="559" spans="1:30" ht="13.5" customHeight="1">
      <c r="A559" s="3"/>
      <c r="B559" s="3"/>
      <c r="C559" s="3"/>
      <c r="D559" s="3"/>
      <c r="E559" s="3"/>
      <c r="F559" s="3"/>
      <c r="G559" s="3"/>
      <c r="H559" s="3"/>
      <c r="I559" s="3"/>
      <c r="J559" s="4"/>
      <c r="K559" s="3"/>
      <c r="L559" s="3"/>
      <c r="M559" s="3"/>
      <c r="N559" s="3"/>
      <c r="O559" s="3"/>
      <c r="P559" s="3"/>
      <c r="Q559" s="3"/>
      <c r="R559" s="3"/>
      <c r="S559" s="3"/>
      <c r="T559" s="3"/>
      <c r="U559" s="3"/>
      <c r="V559" s="3"/>
      <c r="W559" s="3"/>
      <c r="X559" s="3"/>
      <c r="Y559" s="3"/>
      <c r="Z559" s="3"/>
      <c r="AA559" s="3"/>
      <c r="AB559" s="3"/>
      <c r="AC559" s="3"/>
      <c r="AD559" s="3"/>
    </row>
    <row r="560" spans="1:30" ht="13.5" customHeight="1">
      <c r="A560" s="3"/>
      <c r="B560" s="3"/>
      <c r="C560" s="3"/>
      <c r="D560" s="3"/>
      <c r="E560" s="3"/>
      <c r="F560" s="3"/>
      <c r="G560" s="3"/>
      <c r="H560" s="3"/>
      <c r="I560" s="3"/>
      <c r="J560" s="4"/>
      <c r="K560" s="3"/>
      <c r="L560" s="3"/>
      <c r="M560" s="3"/>
      <c r="N560" s="3"/>
      <c r="O560" s="3"/>
      <c r="P560" s="3"/>
      <c r="Q560" s="3"/>
      <c r="R560" s="3"/>
      <c r="S560" s="3"/>
      <c r="T560" s="3"/>
      <c r="U560" s="3"/>
      <c r="V560" s="3"/>
      <c r="W560" s="3"/>
      <c r="X560" s="3"/>
      <c r="Y560" s="3"/>
      <c r="Z560" s="3"/>
      <c r="AA560" s="3"/>
      <c r="AB560" s="3"/>
      <c r="AC560" s="3"/>
      <c r="AD560" s="3"/>
    </row>
    <row r="561" spans="1:30" ht="13.5" customHeight="1">
      <c r="A561" s="3"/>
      <c r="B561" s="3"/>
      <c r="C561" s="3"/>
      <c r="D561" s="3"/>
      <c r="E561" s="3"/>
      <c r="F561" s="3"/>
      <c r="G561" s="3"/>
      <c r="H561" s="3"/>
      <c r="I561" s="3"/>
      <c r="J561" s="4"/>
      <c r="K561" s="3"/>
      <c r="L561" s="3"/>
      <c r="M561" s="3"/>
      <c r="N561" s="3"/>
      <c r="O561" s="3"/>
      <c r="P561" s="3"/>
      <c r="Q561" s="3"/>
      <c r="R561" s="3"/>
      <c r="S561" s="3"/>
      <c r="T561" s="3"/>
      <c r="U561" s="3"/>
      <c r="V561" s="3"/>
      <c r="W561" s="3"/>
      <c r="X561" s="3"/>
      <c r="Y561" s="3"/>
      <c r="Z561" s="3"/>
      <c r="AA561" s="3"/>
      <c r="AB561" s="3"/>
      <c r="AC561" s="3"/>
      <c r="AD561" s="3"/>
    </row>
    <row r="562" spans="1:30" ht="13.5" customHeight="1">
      <c r="A562" s="3"/>
      <c r="B562" s="3"/>
      <c r="C562" s="3"/>
      <c r="D562" s="3"/>
      <c r="E562" s="3"/>
      <c r="F562" s="3"/>
      <c r="G562" s="3"/>
      <c r="H562" s="3"/>
      <c r="I562" s="3"/>
      <c r="J562" s="4"/>
      <c r="K562" s="3"/>
      <c r="L562" s="3"/>
      <c r="M562" s="3"/>
      <c r="N562" s="3"/>
      <c r="O562" s="3"/>
      <c r="P562" s="3"/>
      <c r="Q562" s="3"/>
      <c r="R562" s="3"/>
      <c r="S562" s="3"/>
      <c r="T562" s="3"/>
      <c r="U562" s="3"/>
      <c r="V562" s="3"/>
      <c r="W562" s="3"/>
      <c r="X562" s="3"/>
      <c r="Y562" s="3"/>
      <c r="Z562" s="3"/>
      <c r="AA562" s="3"/>
      <c r="AB562" s="3"/>
      <c r="AC562" s="3"/>
      <c r="AD562" s="3"/>
    </row>
    <row r="563" spans="1:30" ht="13.5" customHeight="1">
      <c r="A563" s="3"/>
      <c r="B563" s="3"/>
      <c r="C563" s="3"/>
      <c r="D563" s="3"/>
      <c r="E563" s="3"/>
      <c r="F563" s="3"/>
      <c r="G563" s="3"/>
      <c r="H563" s="3"/>
      <c r="I563" s="3"/>
      <c r="J563" s="4"/>
      <c r="K563" s="3"/>
      <c r="L563" s="3"/>
      <c r="M563" s="3"/>
      <c r="N563" s="3"/>
      <c r="O563" s="3"/>
      <c r="P563" s="3"/>
      <c r="Q563" s="3"/>
      <c r="R563" s="3"/>
      <c r="S563" s="3"/>
      <c r="T563" s="3"/>
      <c r="U563" s="3"/>
      <c r="V563" s="3"/>
      <c r="W563" s="3"/>
      <c r="X563" s="3"/>
      <c r="Y563" s="3"/>
      <c r="Z563" s="3"/>
      <c r="AA563" s="3"/>
      <c r="AB563" s="3"/>
      <c r="AC563" s="3"/>
      <c r="AD563" s="3"/>
    </row>
    <row r="564" spans="1:30" ht="13.5" customHeight="1">
      <c r="A564" s="3"/>
      <c r="B564" s="3"/>
      <c r="C564" s="3"/>
      <c r="D564" s="3"/>
      <c r="E564" s="3"/>
      <c r="F564" s="3"/>
      <c r="G564" s="3"/>
      <c r="H564" s="3"/>
      <c r="I564" s="3"/>
      <c r="J564" s="4"/>
      <c r="K564" s="3"/>
      <c r="L564" s="3"/>
      <c r="M564" s="3"/>
      <c r="N564" s="3"/>
      <c r="O564" s="3"/>
      <c r="P564" s="3"/>
      <c r="Q564" s="3"/>
      <c r="R564" s="3"/>
      <c r="S564" s="3"/>
      <c r="T564" s="3"/>
      <c r="U564" s="3"/>
      <c r="V564" s="3"/>
      <c r="W564" s="3"/>
      <c r="X564" s="3"/>
      <c r="Y564" s="3"/>
      <c r="Z564" s="3"/>
      <c r="AA564" s="3"/>
      <c r="AB564" s="3"/>
      <c r="AC564" s="3"/>
      <c r="AD564" s="3"/>
    </row>
    <row r="565" spans="1:30" ht="13.5" customHeight="1">
      <c r="A565" s="3"/>
      <c r="B565" s="3"/>
      <c r="C565" s="3"/>
      <c r="D565" s="3"/>
      <c r="E565" s="3"/>
      <c r="F565" s="3"/>
      <c r="G565" s="3"/>
      <c r="H565" s="3"/>
      <c r="I565" s="3"/>
      <c r="J565" s="4"/>
      <c r="K565" s="3"/>
      <c r="L565" s="3"/>
      <c r="M565" s="3"/>
      <c r="N565" s="3"/>
      <c r="O565" s="3"/>
      <c r="P565" s="3"/>
      <c r="Q565" s="3"/>
      <c r="R565" s="3"/>
      <c r="S565" s="3"/>
      <c r="T565" s="3"/>
      <c r="U565" s="3"/>
      <c r="V565" s="3"/>
      <c r="W565" s="3"/>
      <c r="X565" s="3"/>
      <c r="Y565" s="3"/>
      <c r="Z565" s="3"/>
      <c r="AA565" s="3"/>
      <c r="AB565" s="3"/>
      <c r="AC565" s="3"/>
      <c r="AD565" s="3"/>
    </row>
    <row r="566" spans="1:30" ht="13.5" customHeight="1">
      <c r="A566" s="3"/>
      <c r="B566" s="3"/>
      <c r="C566" s="3"/>
      <c r="D566" s="3"/>
      <c r="E566" s="3"/>
      <c r="F566" s="3"/>
      <c r="G566" s="3"/>
      <c r="H566" s="3"/>
      <c r="I566" s="3"/>
      <c r="J566" s="4"/>
      <c r="K566" s="3"/>
      <c r="L566" s="3"/>
      <c r="M566" s="3"/>
      <c r="N566" s="3"/>
      <c r="O566" s="3"/>
      <c r="P566" s="3"/>
      <c r="Q566" s="3"/>
      <c r="R566" s="3"/>
      <c r="S566" s="3"/>
      <c r="T566" s="3"/>
      <c r="U566" s="3"/>
      <c r="V566" s="3"/>
      <c r="W566" s="3"/>
      <c r="X566" s="3"/>
      <c r="Y566" s="3"/>
      <c r="Z566" s="3"/>
      <c r="AA566" s="3"/>
      <c r="AB566" s="3"/>
      <c r="AC566" s="3"/>
      <c r="AD566" s="3"/>
    </row>
    <row r="567" spans="1:30" ht="13.5" customHeight="1">
      <c r="A567" s="3"/>
      <c r="B567" s="3"/>
      <c r="C567" s="3"/>
      <c r="D567" s="3"/>
      <c r="E567" s="3"/>
      <c r="F567" s="3"/>
      <c r="G567" s="3"/>
      <c r="H567" s="3"/>
      <c r="I567" s="3"/>
      <c r="J567" s="4"/>
      <c r="K567" s="3"/>
      <c r="L567" s="3"/>
      <c r="M567" s="3"/>
      <c r="N567" s="3"/>
      <c r="O567" s="3"/>
      <c r="P567" s="3"/>
      <c r="Q567" s="3"/>
      <c r="R567" s="3"/>
      <c r="S567" s="3"/>
      <c r="T567" s="3"/>
      <c r="U567" s="3"/>
      <c r="V567" s="3"/>
      <c r="W567" s="3"/>
      <c r="X567" s="3"/>
      <c r="Y567" s="3"/>
      <c r="Z567" s="3"/>
      <c r="AA567" s="3"/>
      <c r="AB567" s="3"/>
      <c r="AC567" s="3"/>
      <c r="AD567" s="3"/>
    </row>
    <row r="568" spans="1:30" ht="13.5" customHeight="1">
      <c r="A568" s="3"/>
      <c r="B568" s="3"/>
      <c r="C568" s="3"/>
      <c r="D568" s="3"/>
      <c r="E568" s="3"/>
      <c r="F568" s="3"/>
      <c r="G568" s="3"/>
      <c r="H568" s="3"/>
      <c r="I568" s="3"/>
      <c r="J568" s="4"/>
      <c r="K568" s="3"/>
      <c r="L568" s="3"/>
      <c r="M568" s="3"/>
      <c r="N568" s="3"/>
      <c r="O568" s="3"/>
      <c r="P568" s="3"/>
      <c r="Q568" s="3"/>
      <c r="R568" s="3"/>
      <c r="S568" s="3"/>
      <c r="T568" s="3"/>
      <c r="U568" s="3"/>
      <c r="V568" s="3"/>
      <c r="W568" s="3"/>
      <c r="X568" s="3"/>
      <c r="Y568" s="3"/>
      <c r="Z568" s="3"/>
      <c r="AA568" s="3"/>
      <c r="AB568" s="3"/>
      <c r="AC568" s="3"/>
      <c r="AD568" s="3"/>
    </row>
    <row r="569" spans="1:30" ht="13.5" customHeight="1">
      <c r="A569" s="3"/>
      <c r="B569" s="3"/>
      <c r="C569" s="3"/>
      <c r="D569" s="3"/>
      <c r="E569" s="3"/>
      <c r="F569" s="3"/>
      <c r="G569" s="3"/>
      <c r="H569" s="3"/>
      <c r="I569" s="3"/>
      <c r="J569" s="4"/>
      <c r="K569" s="3"/>
      <c r="L569" s="3"/>
      <c r="M569" s="3"/>
      <c r="N569" s="3"/>
      <c r="O569" s="3"/>
      <c r="P569" s="3"/>
      <c r="Q569" s="3"/>
      <c r="R569" s="3"/>
      <c r="S569" s="3"/>
      <c r="T569" s="3"/>
      <c r="U569" s="3"/>
      <c r="V569" s="3"/>
      <c r="W569" s="3"/>
      <c r="X569" s="3"/>
      <c r="Y569" s="3"/>
      <c r="Z569" s="3"/>
      <c r="AA569" s="3"/>
      <c r="AB569" s="3"/>
      <c r="AC569" s="3"/>
      <c r="AD569" s="3"/>
    </row>
    <row r="570" spans="1:30" ht="13.5" customHeight="1">
      <c r="A570" s="3"/>
      <c r="B570" s="3"/>
      <c r="C570" s="3"/>
      <c r="D570" s="3"/>
      <c r="E570" s="3"/>
      <c r="F570" s="3"/>
      <c r="G570" s="3"/>
      <c r="H570" s="3"/>
      <c r="I570" s="3"/>
      <c r="J570" s="4"/>
      <c r="K570" s="3"/>
      <c r="L570" s="3"/>
      <c r="M570" s="3"/>
      <c r="N570" s="3"/>
      <c r="O570" s="3"/>
      <c r="P570" s="3"/>
      <c r="Q570" s="3"/>
      <c r="R570" s="3"/>
      <c r="S570" s="3"/>
      <c r="T570" s="3"/>
      <c r="U570" s="3"/>
      <c r="V570" s="3"/>
      <c r="W570" s="3"/>
      <c r="X570" s="3"/>
      <c r="Y570" s="3"/>
      <c r="Z570" s="3"/>
      <c r="AA570" s="3"/>
      <c r="AB570" s="3"/>
      <c r="AC570" s="3"/>
      <c r="AD570" s="3"/>
    </row>
    <row r="571" spans="1:30" ht="13.5" customHeight="1">
      <c r="A571" s="3"/>
      <c r="B571" s="3"/>
      <c r="C571" s="3"/>
      <c r="D571" s="3"/>
      <c r="E571" s="3"/>
      <c r="F571" s="3"/>
      <c r="G571" s="3"/>
      <c r="H571" s="3"/>
      <c r="I571" s="3"/>
      <c r="J571" s="4"/>
      <c r="K571" s="3"/>
      <c r="L571" s="3"/>
      <c r="M571" s="3"/>
      <c r="N571" s="3"/>
      <c r="O571" s="3"/>
      <c r="P571" s="3"/>
      <c r="Q571" s="3"/>
      <c r="R571" s="3"/>
      <c r="S571" s="3"/>
      <c r="T571" s="3"/>
      <c r="U571" s="3"/>
      <c r="V571" s="3"/>
      <c r="W571" s="3"/>
      <c r="X571" s="3"/>
      <c r="Y571" s="3"/>
      <c r="Z571" s="3"/>
      <c r="AA571" s="3"/>
      <c r="AB571" s="3"/>
      <c r="AC571" s="3"/>
      <c r="AD571" s="3"/>
    </row>
    <row r="572" spans="1:30" ht="13.5" customHeight="1">
      <c r="A572" s="3"/>
      <c r="B572" s="3"/>
      <c r="C572" s="3"/>
      <c r="D572" s="3"/>
      <c r="E572" s="3"/>
      <c r="F572" s="3"/>
      <c r="G572" s="3"/>
      <c r="H572" s="3"/>
      <c r="I572" s="3"/>
      <c r="J572" s="4"/>
      <c r="K572" s="3"/>
      <c r="L572" s="3"/>
      <c r="M572" s="3"/>
      <c r="N572" s="3"/>
      <c r="O572" s="3"/>
      <c r="P572" s="3"/>
      <c r="Q572" s="3"/>
      <c r="R572" s="3"/>
      <c r="S572" s="3"/>
      <c r="T572" s="3"/>
      <c r="U572" s="3"/>
      <c r="V572" s="3"/>
      <c r="W572" s="3"/>
      <c r="X572" s="3"/>
      <c r="Y572" s="3"/>
      <c r="Z572" s="3"/>
      <c r="AA572" s="3"/>
      <c r="AB572" s="3"/>
      <c r="AC572" s="3"/>
      <c r="AD572" s="3"/>
    </row>
    <row r="573" spans="1:30" ht="13.5" customHeight="1">
      <c r="A573" s="3"/>
      <c r="B573" s="3"/>
      <c r="C573" s="3"/>
      <c r="D573" s="3"/>
      <c r="E573" s="3"/>
      <c r="F573" s="3"/>
      <c r="G573" s="3"/>
      <c r="H573" s="3"/>
      <c r="I573" s="3"/>
      <c r="J573" s="4"/>
      <c r="K573" s="3"/>
      <c r="L573" s="3"/>
      <c r="M573" s="3"/>
      <c r="N573" s="3"/>
      <c r="O573" s="3"/>
      <c r="P573" s="3"/>
      <c r="Q573" s="3"/>
      <c r="R573" s="3"/>
      <c r="S573" s="3"/>
      <c r="T573" s="3"/>
      <c r="U573" s="3"/>
      <c r="V573" s="3"/>
      <c r="W573" s="3"/>
      <c r="X573" s="3"/>
      <c r="Y573" s="3"/>
      <c r="Z573" s="3"/>
      <c r="AA573" s="3"/>
      <c r="AB573" s="3"/>
      <c r="AC573" s="3"/>
      <c r="AD573" s="3"/>
    </row>
    <row r="574" spans="1:30" ht="13.5" customHeight="1">
      <c r="A574" s="3"/>
      <c r="B574" s="3"/>
      <c r="C574" s="3"/>
      <c r="D574" s="3"/>
      <c r="E574" s="3"/>
      <c r="F574" s="3"/>
      <c r="G574" s="3"/>
      <c r="H574" s="3"/>
      <c r="I574" s="3"/>
      <c r="J574" s="4"/>
      <c r="K574" s="3"/>
      <c r="L574" s="3"/>
      <c r="M574" s="3"/>
      <c r="N574" s="3"/>
      <c r="O574" s="3"/>
      <c r="P574" s="3"/>
      <c r="Q574" s="3"/>
      <c r="R574" s="3"/>
      <c r="S574" s="3"/>
      <c r="T574" s="3"/>
      <c r="U574" s="3"/>
      <c r="V574" s="3"/>
      <c r="W574" s="3"/>
      <c r="X574" s="3"/>
      <c r="Y574" s="3"/>
      <c r="Z574" s="3"/>
      <c r="AA574" s="3"/>
      <c r="AB574" s="3"/>
      <c r="AC574" s="3"/>
      <c r="AD574" s="3"/>
    </row>
    <row r="575" spans="1:30" ht="13.5" customHeight="1">
      <c r="A575" s="3"/>
      <c r="B575" s="3"/>
      <c r="C575" s="3"/>
      <c r="D575" s="3"/>
      <c r="E575" s="3"/>
      <c r="F575" s="3"/>
      <c r="G575" s="3"/>
      <c r="H575" s="3"/>
      <c r="I575" s="3"/>
      <c r="J575" s="4"/>
      <c r="K575" s="3"/>
      <c r="L575" s="3"/>
      <c r="M575" s="3"/>
      <c r="N575" s="3"/>
      <c r="O575" s="3"/>
      <c r="P575" s="3"/>
      <c r="Q575" s="3"/>
      <c r="R575" s="3"/>
      <c r="S575" s="3"/>
      <c r="T575" s="3"/>
      <c r="U575" s="3"/>
      <c r="V575" s="3"/>
      <c r="W575" s="3"/>
      <c r="X575" s="3"/>
      <c r="Y575" s="3"/>
      <c r="Z575" s="3"/>
      <c r="AA575" s="3"/>
      <c r="AB575" s="3"/>
      <c r="AC575" s="3"/>
      <c r="AD575" s="3"/>
    </row>
    <row r="576" spans="1:30" ht="13.5" customHeight="1">
      <c r="A576" s="3"/>
      <c r="B576" s="3"/>
      <c r="C576" s="3"/>
      <c r="D576" s="3"/>
      <c r="E576" s="3"/>
      <c r="F576" s="3"/>
      <c r="G576" s="3"/>
      <c r="H576" s="3"/>
      <c r="I576" s="3"/>
      <c r="J576" s="4"/>
      <c r="K576" s="3"/>
      <c r="L576" s="3"/>
      <c r="M576" s="3"/>
      <c r="N576" s="3"/>
      <c r="O576" s="3"/>
      <c r="P576" s="3"/>
      <c r="Q576" s="3"/>
      <c r="R576" s="3"/>
      <c r="S576" s="3"/>
      <c r="T576" s="3"/>
      <c r="U576" s="3"/>
      <c r="V576" s="3"/>
      <c r="W576" s="3"/>
      <c r="X576" s="3"/>
      <c r="Y576" s="3"/>
      <c r="Z576" s="3"/>
      <c r="AA576" s="3"/>
      <c r="AB576" s="3"/>
      <c r="AC576" s="3"/>
      <c r="AD576" s="3"/>
    </row>
    <row r="577" spans="1:30" ht="13.5" customHeight="1">
      <c r="A577" s="3"/>
      <c r="B577" s="3"/>
      <c r="C577" s="3"/>
      <c r="D577" s="3"/>
      <c r="E577" s="3"/>
      <c r="F577" s="3"/>
      <c r="G577" s="3"/>
      <c r="H577" s="3"/>
      <c r="I577" s="3"/>
      <c r="J577" s="4"/>
      <c r="K577" s="3"/>
      <c r="L577" s="3"/>
      <c r="M577" s="3"/>
      <c r="N577" s="3"/>
      <c r="O577" s="3"/>
      <c r="P577" s="3"/>
      <c r="Q577" s="3"/>
      <c r="R577" s="3"/>
      <c r="S577" s="3"/>
      <c r="T577" s="3"/>
      <c r="U577" s="3"/>
      <c r="V577" s="3"/>
      <c r="W577" s="3"/>
      <c r="X577" s="3"/>
      <c r="Y577" s="3"/>
      <c r="Z577" s="3"/>
      <c r="AA577" s="3"/>
      <c r="AB577" s="3"/>
      <c r="AC577" s="3"/>
      <c r="AD577" s="3"/>
    </row>
    <row r="578" spans="1:30" ht="13.5" customHeight="1">
      <c r="A578" s="3"/>
      <c r="B578" s="3"/>
      <c r="C578" s="3"/>
      <c r="D578" s="3"/>
      <c r="E578" s="3"/>
      <c r="F578" s="3"/>
      <c r="G578" s="3"/>
      <c r="H578" s="3"/>
      <c r="I578" s="3"/>
      <c r="J578" s="4"/>
      <c r="K578" s="3"/>
      <c r="L578" s="3"/>
      <c r="M578" s="3"/>
      <c r="N578" s="3"/>
      <c r="O578" s="3"/>
      <c r="P578" s="3"/>
      <c r="Q578" s="3"/>
      <c r="R578" s="3"/>
      <c r="S578" s="3"/>
      <c r="T578" s="3"/>
      <c r="U578" s="3"/>
      <c r="V578" s="3"/>
      <c r="W578" s="3"/>
      <c r="X578" s="3"/>
      <c r="Y578" s="3"/>
      <c r="Z578" s="3"/>
      <c r="AA578" s="3"/>
      <c r="AB578" s="3"/>
      <c r="AC578" s="3"/>
      <c r="AD578" s="3"/>
    </row>
    <row r="579" spans="1:30" ht="13.5" customHeight="1">
      <c r="A579" s="3"/>
      <c r="B579" s="3"/>
      <c r="C579" s="3"/>
      <c r="D579" s="3"/>
      <c r="E579" s="3"/>
      <c r="F579" s="3"/>
      <c r="G579" s="3"/>
      <c r="H579" s="3"/>
      <c r="I579" s="3"/>
      <c r="J579" s="4"/>
      <c r="K579" s="3"/>
      <c r="L579" s="3"/>
      <c r="M579" s="3"/>
      <c r="N579" s="3"/>
      <c r="O579" s="3"/>
      <c r="P579" s="3"/>
      <c r="Q579" s="3"/>
      <c r="R579" s="3"/>
      <c r="S579" s="3"/>
      <c r="T579" s="3"/>
      <c r="U579" s="3"/>
      <c r="V579" s="3"/>
      <c r="W579" s="3"/>
      <c r="X579" s="3"/>
      <c r="Y579" s="3"/>
      <c r="Z579" s="3"/>
      <c r="AA579" s="3"/>
      <c r="AB579" s="3"/>
      <c r="AC579" s="3"/>
      <c r="AD579" s="3"/>
    </row>
    <row r="580" spans="1:30" ht="13.5" customHeight="1">
      <c r="A580" s="3"/>
      <c r="B580" s="3"/>
      <c r="C580" s="3"/>
      <c r="D580" s="3"/>
      <c r="E580" s="3"/>
      <c r="F580" s="3"/>
      <c r="G580" s="3"/>
      <c r="H580" s="3"/>
      <c r="I580" s="3"/>
      <c r="J580" s="4"/>
      <c r="K580" s="3"/>
      <c r="L580" s="3"/>
      <c r="M580" s="3"/>
      <c r="N580" s="3"/>
      <c r="O580" s="3"/>
      <c r="P580" s="3"/>
      <c r="Q580" s="3"/>
      <c r="R580" s="3"/>
      <c r="S580" s="3"/>
      <c r="T580" s="3"/>
      <c r="U580" s="3"/>
      <c r="V580" s="3"/>
      <c r="W580" s="3"/>
      <c r="X580" s="3"/>
      <c r="Y580" s="3"/>
      <c r="Z580" s="3"/>
      <c r="AA580" s="3"/>
      <c r="AB580" s="3"/>
      <c r="AC580" s="3"/>
      <c r="AD580" s="3"/>
    </row>
    <row r="581" spans="1:30" ht="13.5" customHeight="1">
      <c r="A581" s="3"/>
      <c r="B581" s="3"/>
      <c r="C581" s="3"/>
      <c r="D581" s="3"/>
      <c r="E581" s="3"/>
      <c r="F581" s="3"/>
      <c r="G581" s="3"/>
      <c r="H581" s="3"/>
      <c r="I581" s="3"/>
      <c r="J581" s="4"/>
      <c r="K581" s="3"/>
      <c r="L581" s="3"/>
      <c r="M581" s="3"/>
      <c r="N581" s="3"/>
      <c r="O581" s="3"/>
      <c r="P581" s="3"/>
      <c r="Q581" s="3"/>
      <c r="R581" s="3"/>
      <c r="S581" s="3"/>
      <c r="T581" s="3"/>
      <c r="U581" s="3"/>
      <c r="V581" s="3"/>
      <c r="W581" s="3"/>
      <c r="X581" s="3"/>
      <c r="Y581" s="3"/>
      <c r="Z581" s="3"/>
      <c r="AA581" s="3"/>
      <c r="AB581" s="3"/>
      <c r="AC581" s="3"/>
      <c r="AD581" s="3"/>
    </row>
    <row r="582" spans="1:30" ht="13.5" customHeight="1">
      <c r="A582" s="3"/>
      <c r="B582" s="3"/>
      <c r="C582" s="3"/>
      <c r="D582" s="3"/>
      <c r="E582" s="3"/>
      <c r="F582" s="3"/>
      <c r="G582" s="3"/>
      <c r="H582" s="3"/>
      <c r="I582" s="3"/>
      <c r="J582" s="4"/>
      <c r="K582" s="3"/>
      <c r="L582" s="3"/>
      <c r="M582" s="3"/>
      <c r="N582" s="3"/>
      <c r="O582" s="3"/>
      <c r="P582" s="3"/>
      <c r="Q582" s="3"/>
      <c r="R582" s="3"/>
      <c r="S582" s="3"/>
      <c r="T582" s="3"/>
      <c r="U582" s="3"/>
      <c r="V582" s="3"/>
      <c r="W582" s="3"/>
      <c r="X582" s="3"/>
      <c r="Y582" s="3"/>
      <c r="Z582" s="3"/>
      <c r="AA582" s="3"/>
      <c r="AB582" s="3"/>
      <c r="AC582" s="3"/>
      <c r="AD582" s="3"/>
    </row>
    <row r="583" spans="1:30" ht="13.5" customHeight="1">
      <c r="A583" s="3"/>
      <c r="B583" s="3"/>
      <c r="C583" s="3"/>
      <c r="D583" s="3"/>
      <c r="E583" s="3"/>
      <c r="F583" s="3"/>
      <c r="G583" s="3"/>
      <c r="H583" s="3"/>
      <c r="I583" s="3"/>
      <c r="J583" s="4"/>
      <c r="K583" s="3"/>
      <c r="L583" s="3"/>
      <c r="M583" s="3"/>
      <c r="N583" s="3"/>
      <c r="O583" s="3"/>
      <c r="P583" s="3"/>
      <c r="Q583" s="3"/>
      <c r="R583" s="3"/>
      <c r="S583" s="3"/>
      <c r="T583" s="3"/>
      <c r="U583" s="3"/>
      <c r="V583" s="3"/>
      <c r="W583" s="3"/>
      <c r="X583" s="3"/>
      <c r="Y583" s="3"/>
      <c r="Z583" s="3"/>
      <c r="AA583" s="3"/>
      <c r="AB583" s="3"/>
      <c r="AC583" s="3"/>
      <c r="AD583" s="3"/>
    </row>
    <row r="584" spans="1:30" ht="13.5" customHeight="1">
      <c r="A584" s="3"/>
      <c r="B584" s="3"/>
      <c r="C584" s="3"/>
      <c r="D584" s="3"/>
      <c r="E584" s="3"/>
      <c r="F584" s="3"/>
      <c r="G584" s="3"/>
      <c r="H584" s="3"/>
      <c r="I584" s="3"/>
      <c r="J584" s="4"/>
      <c r="K584" s="3"/>
      <c r="L584" s="3"/>
      <c r="M584" s="3"/>
      <c r="N584" s="3"/>
      <c r="O584" s="3"/>
      <c r="P584" s="3"/>
      <c r="Q584" s="3"/>
      <c r="R584" s="3"/>
      <c r="S584" s="3"/>
      <c r="T584" s="3"/>
      <c r="U584" s="3"/>
      <c r="V584" s="3"/>
      <c r="W584" s="3"/>
      <c r="X584" s="3"/>
      <c r="Y584" s="3"/>
      <c r="Z584" s="3"/>
      <c r="AA584" s="3"/>
      <c r="AB584" s="3"/>
      <c r="AC584" s="3"/>
      <c r="AD584" s="3"/>
    </row>
    <row r="585" spans="1:30" ht="13.5" customHeight="1">
      <c r="A585" s="3"/>
      <c r="B585" s="3"/>
      <c r="C585" s="3"/>
      <c r="D585" s="3"/>
      <c r="E585" s="3"/>
      <c r="F585" s="3"/>
      <c r="G585" s="3"/>
      <c r="H585" s="3"/>
      <c r="I585" s="3"/>
      <c r="J585" s="4"/>
      <c r="K585" s="3"/>
      <c r="L585" s="3"/>
      <c r="M585" s="3"/>
      <c r="N585" s="3"/>
      <c r="O585" s="3"/>
      <c r="P585" s="3"/>
      <c r="Q585" s="3"/>
      <c r="R585" s="3"/>
      <c r="S585" s="3"/>
      <c r="T585" s="3"/>
      <c r="U585" s="3"/>
      <c r="V585" s="3"/>
      <c r="W585" s="3"/>
      <c r="X585" s="3"/>
      <c r="Y585" s="3"/>
      <c r="Z585" s="3"/>
      <c r="AA585" s="3"/>
      <c r="AB585" s="3"/>
      <c r="AC585" s="3"/>
      <c r="AD585" s="3"/>
    </row>
    <row r="586" spans="1:30" ht="13.5" customHeight="1">
      <c r="A586" s="3"/>
      <c r="B586" s="3"/>
      <c r="C586" s="3"/>
      <c r="D586" s="3"/>
      <c r="E586" s="3"/>
      <c r="F586" s="3"/>
      <c r="G586" s="3"/>
      <c r="H586" s="3"/>
      <c r="I586" s="3"/>
      <c r="J586" s="4"/>
      <c r="K586" s="3"/>
      <c r="L586" s="3"/>
      <c r="M586" s="3"/>
      <c r="N586" s="3"/>
      <c r="O586" s="3"/>
      <c r="P586" s="3"/>
      <c r="Q586" s="3"/>
      <c r="R586" s="3"/>
      <c r="S586" s="3"/>
      <c r="T586" s="3"/>
      <c r="U586" s="3"/>
      <c r="V586" s="3"/>
      <c r="W586" s="3"/>
      <c r="X586" s="3"/>
      <c r="Y586" s="3"/>
      <c r="Z586" s="3"/>
      <c r="AA586" s="3"/>
      <c r="AB586" s="3"/>
      <c r="AC586" s="3"/>
      <c r="AD586" s="3"/>
    </row>
    <row r="587" spans="1:30" ht="13.5" customHeight="1">
      <c r="A587" s="3"/>
      <c r="B587" s="3"/>
      <c r="C587" s="3"/>
      <c r="D587" s="3"/>
      <c r="E587" s="3"/>
      <c r="F587" s="3"/>
      <c r="G587" s="3"/>
      <c r="H587" s="3"/>
      <c r="I587" s="3"/>
      <c r="J587" s="4"/>
      <c r="K587" s="3"/>
      <c r="L587" s="3"/>
      <c r="M587" s="3"/>
      <c r="N587" s="3"/>
      <c r="O587" s="3"/>
      <c r="P587" s="3"/>
      <c r="Q587" s="3"/>
      <c r="R587" s="3"/>
      <c r="S587" s="3"/>
      <c r="T587" s="3"/>
      <c r="U587" s="3"/>
      <c r="V587" s="3"/>
      <c r="W587" s="3"/>
      <c r="X587" s="3"/>
      <c r="Y587" s="3"/>
      <c r="Z587" s="3"/>
      <c r="AA587" s="3"/>
      <c r="AB587" s="3"/>
      <c r="AC587" s="3"/>
      <c r="AD587" s="3"/>
    </row>
    <row r="588" spans="1:30" ht="13.5" customHeight="1">
      <c r="A588" s="3"/>
      <c r="B588" s="3"/>
      <c r="C588" s="3"/>
      <c r="D588" s="3"/>
      <c r="E588" s="3"/>
      <c r="F588" s="3"/>
      <c r="G588" s="3"/>
      <c r="H588" s="3"/>
      <c r="I588" s="3"/>
      <c r="J588" s="4"/>
      <c r="K588" s="3"/>
      <c r="L588" s="3"/>
      <c r="M588" s="3"/>
      <c r="N588" s="3"/>
      <c r="O588" s="3"/>
      <c r="P588" s="3"/>
      <c r="Q588" s="3"/>
      <c r="R588" s="3"/>
      <c r="S588" s="3"/>
      <c r="T588" s="3"/>
      <c r="U588" s="3"/>
      <c r="V588" s="3"/>
      <c r="W588" s="3"/>
      <c r="X588" s="3"/>
      <c r="Y588" s="3"/>
      <c r="Z588" s="3"/>
      <c r="AA588" s="3"/>
      <c r="AB588" s="3"/>
      <c r="AC588" s="3"/>
      <c r="AD588" s="3"/>
    </row>
    <row r="589" spans="1:30" ht="13.5" customHeight="1">
      <c r="A589" s="3"/>
      <c r="B589" s="3"/>
      <c r="C589" s="3"/>
      <c r="D589" s="3"/>
      <c r="E589" s="3"/>
      <c r="F589" s="3"/>
      <c r="G589" s="3"/>
      <c r="H589" s="3"/>
      <c r="I589" s="3"/>
      <c r="J589" s="4"/>
      <c r="K589" s="3"/>
      <c r="L589" s="3"/>
      <c r="M589" s="3"/>
      <c r="N589" s="3"/>
      <c r="O589" s="3"/>
      <c r="P589" s="3"/>
      <c r="Q589" s="3"/>
      <c r="R589" s="3"/>
      <c r="S589" s="3"/>
      <c r="T589" s="3"/>
      <c r="U589" s="3"/>
      <c r="V589" s="3"/>
      <c r="W589" s="3"/>
      <c r="X589" s="3"/>
      <c r="Y589" s="3"/>
      <c r="Z589" s="3"/>
      <c r="AA589" s="3"/>
      <c r="AB589" s="3"/>
      <c r="AC589" s="3"/>
      <c r="AD589" s="3"/>
    </row>
    <row r="590" spans="1:30" ht="13.5" customHeight="1">
      <c r="A590" s="3"/>
      <c r="B590" s="3"/>
      <c r="C590" s="3"/>
      <c r="D590" s="3"/>
      <c r="E590" s="3"/>
      <c r="F590" s="3"/>
      <c r="G590" s="3"/>
      <c r="H590" s="3"/>
      <c r="I590" s="3"/>
      <c r="J590" s="4"/>
      <c r="K590" s="3"/>
      <c r="L590" s="3"/>
      <c r="M590" s="3"/>
      <c r="N590" s="3"/>
      <c r="O590" s="3"/>
      <c r="P590" s="3"/>
      <c r="Q590" s="3"/>
      <c r="R590" s="3"/>
      <c r="S590" s="3"/>
      <c r="T590" s="3"/>
      <c r="U590" s="3"/>
      <c r="V590" s="3"/>
      <c r="W590" s="3"/>
      <c r="X590" s="3"/>
      <c r="Y590" s="3"/>
      <c r="Z590" s="3"/>
      <c r="AA590" s="3"/>
      <c r="AB590" s="3"/>
      <c r="AC590" s="3"/>
      <c r="AD590" s="3"/>
    </row>
    <row r="591" spans="1:30" ht="13.5" customHeight="1">
      <c r="A591" s="3"/>
      <c r="B591" s="3"/>
      <c r="C591" s="3"/>
      <c r="D591" s="3"/>
      <c r="E591" s="3"/>
      <c r="F591" s="3"/>
      <c r="G591" s="3"/>
      <c r="H591" s="3"/>
      <c r="I591" s="3"/>
      <c r="J591" s="4"/>
      <c r="K591" s="3"/>
      <c r="L591" s="3"/>
      <c r="M591" s="3"/>
      <c r="N591" s="3"/>
      <c r="O591" s="3"/>
      <c r="P591" s="3"/>
      <c r="Q591" s="3"/>
      <c r="R591" s="3"/>
      <c r="S591" s="3"/>
      <c r="T591" s="3"/>
      <c r="U591" s="3"/>
      <c r="V591" s="3"/>
      <c r="W591" s="3"/>
      <c r="X591" s="3"/>
      <c r="Y591" s="3"/>
      <c r="Z591" s="3"/>
      <c r="AA591" s="3"/>
      <c r="AB591" s="3"/>
      <c r="AC591" s="3"/>
      <c r="AD591" s="3"/>
    </row>
    <row r="592" spans="1:30" ht="13.5" customHeight="1">
      <c r="A592" s="3"/>
      <c r="B592" s="3"/>
      <c r="C592" s="3"/>
      <c r="D592" s="3"/>
      <c r="E592" s="3"/>
      <c r="F592" s="3"/>
      <c r="G592" s="3"/>
      <c r="H592" s="3"/>
      <c r="I592" s="3"/>
      <c r="J592" s="4"/>
      <c r="K592" s="3"/>
      <c r="L592" s="3"/>
      <c r="M592" s="3"/>
      <c r="N592" s="3"/>
      <c r="O592" s="3"/>
      <c r="P592" s="3"/>
      <c r="Q592" s="3"/>
      <c r="R592" s="3"/>
      <c r="S592" s="3"/>
      <c r="T592" s="3"/>
      <c r="U592" s="3"/>
      <c r="V592" s="3"/>
      <c r="W592" s="3"/>
      <c r="X592" s="3"/>
      <c r="Y592" s="3"/>
      <c r="Z592" s="3"/>
      <c r="AA592" s="3"/>
      <c r="AB592" s="3"/>
      <c r="AC592" s="3"/>
      <c r="AD592" s="3"/>
    </row>
    <row r="593" spans="1:30" ht="13.5" customHeight="1">
      <c r="A593" s="3"/>
      <c r="B593" s="3"/>
      <c r="C593" s="3"/>
      <c r="D593" s="3"/>
      <c r="E593" s="3"/>
      <c r="F593" s="3"/>
      <c r="G593" s="3"/>
      <c r="H593" s="3"/>
      <c r="I593" s="3"/>
      <c r="J593" s="4"/>
      <c r="K593" s="3"/>
      <c r="L593" s="3"/>
      <c r="M593" s="3"/>
      <c r="N593" s="3"/>
      <c r="O593" s="3"/>
      <c r="P593" s="3"/>
      <c r="Q593" s="3"/>
      <c r="R593" s="3"/>
      <c r="S593" s="3"/>
      <c r="T593" s="3"/>
      <c r="U593" s="3"/>
      <c r="V593" s="3"/>
      <c r="W593" s="3"/>
      <c r="X593" s="3"/>
      <c r="Y593" s="3"/>
      <c r="Z593" s="3"/>
      <c r="AA593" s="3"/>
      <c r="AB593" s="3"/>
      <c r="AC593" s="3"/>
      <c r="AD593" s="3"/>
    </row>
    <row r="594" spans="1:30" ht="13.5" customHeight="1">
      <c r="A594" s="3"/>
      <c r="B594" s="3"/>
      <c r="C594" s="3"/>
      <c r="D594" s="3"/>
      <c r="E594" s="3"/>
      <c r="F594" s="3"/>
      <c r="G594" s="3"/>
      <c r="H594" s="3"/>
      <c r="I594" s="3"/>
      <c r="J594" s="4"/>
      <c r="K594" s="3"/>
      <c r="L594" s="3"/>
      <c r="M594" s="3"/>
      <c r="N594" s="3"/>
      <c r="O594" s="3"/>
      <c r="P594" s="3"/>
      <c r="Q594" s="3"/>
      <c r="R594" s="3"/>
      <c r="S594" s="3"/>
      <c r="T594" s="3"/>
      <c r="U594" s="3"/>
      <c r="V594" s="3"/>
      <c r="W594" s="3"/>
      <c r="X594" s="3"/>
      <c r="Y594" s="3"/>
      <c r="Z594" s="3"/>
      <c r="AA594" s="3"/>
      <c r="AB594" s="3"/>
      <c r="AC594" s="3"/>
      <c r="AD594" s="3"/>
    </row>
    <row r="595" spans="1:30" ht="13.5" customHeight="1">
      <c r="A595" s="3"/>
      <c r="B595" s="3"/>
      <c r="C595" s="3"/>
      <c r="D595" s="3"/>
      <c r="E595" s="3"/>
      <c r="F595" s="3"/>
      <c r="G595" s="3"/>
      <c r="H595" s="3"/>
      <c r="I595" s="3"/>
      <c r="J595" s="4"/>
      <c r="K595" s="3"/>
      <c r="L595" s="3"/>
      <c r="M595" s="3"/>
      <c r="N595" s="3"/>
      <c r="O595" s="3"/>
      <c r="P595" s="3"/>
      <c r="Q595" s="3"/>
      <c r="R595" s="3"/>
      <c r="S595" s="3"/>
      <c r="T595" s="3"/>
      <c r="U595" s="3"/>
      <c r="V595" s="3"/>
      <c r="W595" s="3"/>
      <c r="X595" s="3"/>
      <c r="Y595" s="3"/>
      <c r="Z595" s="3"/>
      <c r="AA595" s="3"/>
      <c r="AB595" s="3"/>
      <c r="AC595" s="3"/>
      <c r="AD595" s="3"/>
    </row>
    <row r="596" spans="1:30" ht="13.5" customHeight="1">
      <c r="A596" s="3"/>
      <c r="B596" s="3"/>
      <c r="C596" s="3"/>
      <c r="D596" s="3"/>
      <c r="E596" s="3"/>
      <c r="F596" s="3"/>
      <c r="G596" s="3"/>
      <c r="H596" s="3"/>
      <c r="I596" s="3"/>
      <c r="J596" s="4"/>
      <c r="K596" s="3"/>
      <c r="L596" s="3"/>
      <c r="M596" s="3"/>
      <c r="N596" s="3"/>
      <c r="O596" s="3"/>
      <c r="P596" s="3"/>
      <c r="Q596" s="3"/>
      <c r="R596" s="3"/>
      <c r="S596" s="3"/>
      <c r="T596" s="3"/>
      <c r="U596" s="3"/>
      <c r="V596" s="3"/>
      <c r="W596" s="3"/>
      <c r="X596" s="3"/>
      <c r="Y596" s="3"/>
      <c r="Z596" s="3"/>
      <c r="AA596" s="3"/>
      <c r="AB596" s="3"/>
      <c r="AC596" s="3"/>
      <c r="AD596" s="3"/>
    </row>
    <row r="597" spans="1:30" ht="13.5" customHeight="1">
      <c r="A597" s="3"/>
      <c r="B597" s="3"/>
      <c r="C597" s="3"/>
      <c r="D597" s="3"/>
      <c r="E597" s="3"/>
      <c r="F597" s="3"/>
      <c r="G597" s="3"/>
      <c r="H597" s="3"/>
      <c r="I597" s="3"/>
      <c r="J597" s="4"/>
      <c r="K597" s="3"/>
      <c r="L597" s="3"/>
      <c r="M597" s="3"/>
      <c r="N597" s="3"/>
      <c r="O597" s="3"/>
      <c r="P597" s="3"/>
      <c r="Q597" s="3"/>
      <c r="R597" s="3"/>
      <c r="S597" s="3"/>
      <c r="T597" s="3"/>
      <c r="U597" s="3"/>
      <c r="V597" s="3"/>
      <c r="W597" s="3"/>
      <c r="X597" s="3"/>
      <c r="Y597" s="3"/>
      <c r="Z597" s="3"/>
      <c r="AA597" s="3"/>
      <c r="AB597" s="3"/>
      <c r="AC597" s="3"/>
      <c r="AD597" s="3"/>
    </row>
    <row r="598" spans="1:30" ht="13.5" customHeight="1">
      <c r="A598" s="3"/>
      <c r="B598" s="3"/>
      <c r="C598" s="3"/>
      <c r="D598" s="3"/>
      <c r="E598" s="3"/>
      <c r="F598" s="3"/>
      <c r="G598" s="3"/>
      <c r="H598" s="3"/>
      <c r="I598" s="3"/>
      <c r="J598" s="4"/>
      <c r="K598" s="3"/>
      <c r="L598" s="3"/>
      <c r="M598" s="3"/>
      <c r="N598" s="3"/>
      <c r="O598" s="3"/>
      <c r="P598" s="3"/>
      <c r="Q598" s="3"/>
      <c r="R598" s="3"/>
      <c r="S598" s="3"/>
      <c r="T598" s="3"/>
      <c r="U598" s="3"/>
      <c r="V598" s="3"/>
      <c r="W598" s="3"/>
      <c r="X598" s="3"/>
      <c r="Y598" s="3"/>
      <c r="Z598" s="3"/>
      <c r="AA598" s="3"/>
      <c r="AB598" s="3"/>
      <c r="AC598" s="3"/>
      <c r="AD598" s="3"/>
    </row>
    <row r="599" spans="1:30" ht="13.5" customHeight="1">
      <c r="A599" s="3"/>
      <c r="B599" s="3"/>
      <c r="C599" s="3"/>
      <c r="D599" s="3"/>
      <c r="E599" s="3"/>
      <c r="F599" s="3"/>
      <c r="G599" s="3"/>
      <c r="H599" s="3"/>
      <c r="I599" s="3"/>
      <c r="J599" s="4"/>
      <c r="K599" s="3"/>
      <c r="L599" s="3"/>
      <c r="M599" s="3"/>
      <c r="N599" s="3"/>
      <c r="O599" s="3"/>
      <c r="P599" s="3"/>
      <c r="Q599" s="3"/>
      <c r="R599" s="3"/>
      <c r="S599" s="3"/>
      <c r="T599" s="3"/>
      <c r="U599" s="3"/>
      <c r="V599" s="3"/>
      <c r="W599" s="3"/>
      <c r="X599" s="3"/>
      <c r="Y599" s="3"/>
      <c r="Z599" s="3"/>
      <c r="AA599" s="3"/>
      <c r="AB599" s="3"/>
      <c r="AC599" s="3"/>
      <c r="AD599" s="3"/>
    </row>
    <row r="600" spans="1:30" ht="13.5" customHeight="1">
      <c r="A600" s="3"/>
      <c r="B600" s="3"/>
      <c r="C600" s="3"/>
      <c r="D600" s="3"/>
      <c r="E600" s="3"/>
      <c r="F600" s="3"/>
      <c r="G600" s="3"/>
      <c r="H600" s="3"/>
      <c r="I600" s="3"/>
      <c r="J600" s="4"/>
      <c r="K600" s="3"/>
      <c r="L600" s="3"/>
      <c r="M600" s="3"/>
      <c r="N600" s="3"/>
      <c r="O600" s="3"/>
      <c r="P600" s="3"/>
      <c r="Q600" s="3"/>
      <c r="R600" s="3"/>
      <c r="S600" s="3"/>
      <c r="T600" s="3"/>
      <c r="U600" s="3"/>
      <c r="V600" s="3"/>
      <c r="W600" s="3"/>
      <c r="X600" s="3"/>
      <c r="Y600" s="3"/>
      <c r="Z600" s="3"/>
      <c r="AA600" s="3"/>
      <c r="AB600" s="3"/>
      <c r="AC600" s="3"/>
      <c r="AD600" s="3"/>
    </row>
    <row r="601" spans="1:30" ht="13.5" customHeight="1">
      <c r="A601" s="3"/>
      <c r="B601" s="3"/>
      <c r="C601" s="3"/>
      <c r="D601" s="3"/>
      <c r="E601" s="3"/>
      <c r="F601" s="3"/>
      <c r="G601" s="3"/>
      <c r="H601" s="3"/>
      <c r="I601" s="3"/>
      <c r="J601" s="4"/>
      <c r="K601" s="3"/>
      <c r="L601" s="3"/>
      <c r="M601" s="3"/>
      <c r="N601" s="3"/>
      <c r="O601" s="3"/>
      <c r="P601" s="3"/>
      <c r="Q601" s="3"/>
      <c r="R601" s="3"/>
      <c r="S601" s="3"/>
      <c r="T601" s="3"/>
      <c r="U601" s="3"/>
      <c r="V601" s="3"/>
      <c r="W601" s="3"/>
      <c r="X601" s="3"/>
      <c r="Y601" s="3"/>
      <c r="Z601" s="3"/>
      <c r="AA601" s="3"/>
      <c r="AB601" s="3"/>
      <c r="AC601" s="3"/>
      <c r="AD601" s="3"/>
    </row>
    <row r="602" spans="1:30" ht="13.5" customHeight="1">
      <c r="A602" s="3"/>
      <c r="B602" s="3"/>
      <c r="C602" s="3"/>
      <c r="D602" s="3"/>
      <c r="E602" s="3"/>
      <c r="F602" s="3"/>
      <c r="G602" s="3"/>
      <c r="H602" s="3"/>
      <c r="I602" s="3"/>
      <c r="J602" s="4"/>
      <c r="K602" s="3"/>
      <c r="L602" s="3"/>
      <c r="M602" s="3"/>
      <c r="N602" s="3"/>
      <c r="O602" s="3"/>
      <c r="P602" s="3"/>
      <c r="Q602" s="3"/>
      <c r="R602" s="3"/>
      <c r="S602" s="3"/>
      <c r="T602" s="3"/>
      <c r="U602" s="3"/>
      <c r="V602" s="3"/>
      <c r="W602" s="3"/>
      <c r="X602" s="3"/>
      <c r="Y602" s="3"/>
      <c r="Z602" s="3"/>
      <c r="AA602" s="3"/>
      <c r="AB602" s="3"/>
      <c r="AC602" s="3"/>
      <c r="AD602" s="3"/>
    </row>
    <row r="603" spans="1:30" ht="13.5" customHeight="1">
      <c r="A603" s="3"/>
      <c r="B603" s="3"/>
      <c r="C603" s="3"/>
      <c r="D603" s="3"/>
      <c r="E603" s="3"/>
      <c r="F603" s="3"/>
      <c r="G603" s="3"/>
      <c r="H603" s="3"/>
      <c r="I603" s="3"/>
      <c r="J603" s="4"/>
      <c r="K603" s="3"/>
      <c r="L603" s="3"/>
      <c r="M603" s="3"/>
      <c r="N603" s="3"/>
      <c r="O603" s="3"/>
      <c r="P603" s="3"/>
      <c r="Q603" s="3"/>
      <c r="R603" s="3"/>
      <c r="S603" s="3"/>
      <c r="T603" s="3"/>
      <c r="U603" s="3"/>
      <c r="V603" s="3"/>
      <c r="W603" s="3"/>
      <c r="X603" s="3"/>
      <c r="Y603" s="3"/>
      <c r="Z603" s="3"/>
      <c r="AA603" s="3"/>
      <c r="AB603" s="3"/>
      <c r="AC603" s="3"/>
      <c r="AD603" s="3"/>
    </row>
    <row r="604" spans="1:30" ht="13.5" customHeight="1">
      <c r="A604" s="3"/>
      <c r="B604" s="3"/>
      <c r="C604" s="3"/>
      <c r="D604" s="3"/>
      <c r="E604" s="3"/>
      <c r="F604" s="3"/>
      <c r="G604" s="3"/>
      <c r="H604" s="3"/>
      <c r="I604" s="3"/>
      <c r="J604" s="4"/>
      <c r="K604" s="3"/>
      <c r="L604" s="3"/>
      <c r="M604" s="3"/>
      <c r="N604" s="3"/>
      <c r="O604" s="3"/>
      <c r="P604" s="3"/>
      <c r="Q604" s="3"/>
      <c r="R604" s="3"/>
      <c r="S604" s="3"/>
      <c r="T604" s="3"/>
      <c r="U604" s="3"/>
      <c r="V604" s="3"/>
      <c r="W604" s="3"/>
      <c r="X604" s="3"/>
      <c r="Y604" s="3"/>
      <c r="Z604" s="3"/>
      <c r="AA604" s="3"/>
      <c r="AB604" s="3"/>
      <c r="AC604" s="3"/>
      <c r="AD604" s="3"/>
    </row>
    <row r="605" spans="1:30" ht="13.5" customHeight="1">
      <c r="A605" s="3"/>
      <c r="B605" s="3"/>
      <c r="C605" s="3"/>
      <c r="D605" s="3"/>
      <c r="E605" s="3"/>
      <c r="F605" s="3"/>
      <c r="G605" s="3"/>
      <c r="H605" s="3"/>
      <c r="I605" s="3"/>
      <c r="J605" s="4"/>
      <c r="K605" s="3"/>
      <c r="L605" s="3"/>
      <c r="M605" s="3"/>
      <c r="N605" s="3"/>
      <c r="O605" s="3"/>
      <c r="P605" s="3"/>
      <c r="Q605" s="3"/>
      <c r="R605" s="3"/>
      <c r="S605" s="3"/>
      <c r="T605" s="3"/>
      <c r="U605" s="3"/>
      <c r="V605" s="3"/>
      <c r="W605" s="3"/>
      <c r="X605" s="3"/>
      <c r="Y605" s="3"/>
      <c r="Z605" s="3"/>
      <c r="AA605" s="3"/>
      <c r="AB605" s="3"/>
      <c r="AC605" s="3"/>
      <c r="AD605" s="3"/>
    </row>
    <row r="606" spans="1:30" ht="13.5" customHeight="1">
      <c r="A606" s="3"/>
      <c r="B606" s="3"/>
      <c r="C606" s="3"/>
      <c r="D606" s="3"/>
      <c r="E606" s="3"/>
      <c r="F606" s="3"/>
      <c r="G606" s="3"/>
      <c r="H606" s="3"/>
      <c r="I606" s="3"/>
      <c r="J606" s="4"/>
      <c r="K606" s="3"/>
      <c r="L606" s="3"/>
      <c r="M606" s="3"/>
      <c r="N606" s="3"/>
      <c r="O606" s="3"/>
      <c r="P606" s="3"/>
      <c r="Q606" s="3"/>
      <c r="R606" s="3"/>
      <c r="S606" s="3"/>
      <c r="T606" s="3"/>
      <c r="U606" s="3"/>
      <c r="V606" s="3"/>
      <c r="W606" s="3"/>
      <c r="X606" s="3"/>
      <c r="Y606" s="3"/>
      <c r="Z606" s="3"/>
      <c r="AA606" s="3"/>
      <c r="AB606" s="3"/>
      <c r="AC606" s="3"/>
      <c r="AD606" s="3"/>
    </row>
    <row r="607" spans="1:30" ht="13.5" customHeight="1">
      <c r="A607" s="3"/>
      <c r="B607" s="3"/>
      <c r="C607" s="3"/>
      <c r="D607" s="3"/>
      <c r="E607" s="3"/>
      <c r="F607" s="3"/>
      <c r="G607" s="3"/>
      <c r="H607" s="3"/>
      <c r="I607" s="3"/>
      <c r="J607" s="4"/>
      <c r="K607" s="3"/>
      <c r="L607" s="3"/>
      <c r="M607" s="3"/>
      <c r="N607" s="3"/>
      <c r="O607" s="3"/>
      <c r="P607" s="3"/>
      <c r="Q607" s="3"/>
      <c r="R607" s="3"/>
      <c r="S607" s="3"/>
      <c r="T607" s="3"/>
      <c r="U607" s="3"/>
      <c r="V607" s="3"/>
      <c r="W607" s="3"/>
      <c r="X607" s="3"/>
      <c r="Y607" s="3"/>
      <c r="Z607" s="3"/>
      <c r="AA607" s="3"/>
      <c r="AB607" s="3"/>
      <c r="AC607" s="3"/>
      <c r="AD607" s="3"/>
    </row>
    <row r="608" spans="1:30" ht="13.5" customHeight="1">
      <c r="A608" s="3"/>
      <c r="B608" s="3"/>
      <c r="C608" s="3"/>
      <c r="D608" s="3"/>
      <c r="E608" s="3"/>
      <c r="F608" s="3"/>
      <c r="G608" s="3"/>
      <c r="H608" s="3"/>
      <c r="I608" s="3"/>
      <c r="J608" s="4"/>
      <c r="K608" s="3"/>
      <c r="L608" s="3"/>
      <c r="M608" s="3"/>
      <c r="N608" s="3"/>
      <c r="O608" s="3"/>
      <c r="P608" s="3"/>
      <c r="Q608" s="3"/>
      <c r="R608" s="3"/>
      <c r="S608" s="3"/>
      <c r="T608" s="3"/>
      <c r="U608" s="3"/>
      <c r="V608" s="3"/>
      <c r="W608" s="3"/>
      <c r="X608" s="3"/>
      <c r="Y608" s="3"/>
      <c r="Z608" s="3"/>
      <c r="AA608" s="3"/>
      <c r="AB608" s="3"/>
      <c r="AC608" s="3"/>
      <c r="AD608" s="3"/>
    </row>
    <row r="609" spans="1:30" ht="13.5" customHeight="1">
      <c r="A609" s="3"/>
      <c r="B609" s="3"/>
      <c r="C609" s="3"/>
      <c r="D609" s="3"/>
      <c r="E609" s="3"/>
      <c r="F609" s="3"/>
      <c r="G609" s="3"/>
      <c r="H609" s="3"/>
      <c r="I609" s="3"/>
      <c r="J609" s="4"/>
      <c r="K609" s="3"/>
      <c r="L609" s="3"/>
      <c r="M609" s="3"/>
      <c r="N609" s="3"/>
      <c r="O609" s="3"/>
      <c r="P609" s="3"/>
      <c r="Q609" s="3"/>
      <c r="R609" s="3"/>
      <c r="S609" s="3"/>
      <c r="T609" s="3"/>
      <c r="U609" s="3"/>
      <c r="V609" s="3"/>
      <c r="W609" s="3"/>
      <c r="X609" s="3"/>
      <c r="Y609" s="3"/>
      <c r="Z609" s="3"/>
      <c r="AA609" s="3"/>
      <c r="AB609" s="3"/>
      <c r="AC609" s="3"/>
      <c r="AD609" s="3"/>
    </row>
    <row r="610" spans="1:30" ht="13.5" customHeight="1">
      <c r="A610" s="3"/>
      <c r="B610" s="3"/>
      <c r="C610" s="3"/>
      <c r="D610" s="3"/>
      <c r="E610" s="3"/>
      <c r="F610" s="3"/>
      <c r="G610" s="3"/>
      <c r="H610" s="3"/>
      <c r="I610" s="3"/>
      <c r="J610" s="4"/>
      <c r="K610" s="3"/>
      <c r="L610" s="3"/>
      <c r="M610" s="3"/>
      <c r="N610" s="3"/>
      <c r="O610" s="3"/>
      <c r="P610" s="3"/>
      <c r="Q610" s="3"/>
      <c r="R610" s="3"/>
      <c r="S610" s="3"/>
      <c r="T610" s="3"/>
      <c r="U610" s="3"/>
      <c r="V610" s="3"/>
      <c r="W610" s="3"/>
      <c r="X610" s="3"/>
      <c r="Y610" s="3"/>
      <c r="Z610" s="3"/>
      <c r="AA610" s="3"/>
      <c r="AB610" s="3"/>
      <c r="AC610" s="3"/>
      <c r="AD610" s="3"/>
    </row>
    <row r="611" spans="1:30" ht="13.5" customHeight="1">
      <c r="A611" s="3"/>
      <c r="B611" s="3"/>
      <c r="C611" s="3"/>
      <c r="D611" s="3"/>
      <c r="E611" s="3"/>
      <c r="F611" s="3"/>
      <c r="G611" s="3"/>
      <c r="H611" s="3"/>
      <c r="I611" s="3"/>
      <c r="J611" s="4"/>
      <c r="K611" s="3"/>
      <c r="L611" s="3"/>
      <c r="M611" s="3"/>
      <c r="N611" s="3"/>
      <c r="O611" s="3"/>
      <c r="P611" s="3"/>
      <c r="Q611" s="3"/>
      <c r="R611" s="3"/>
      <c r="S611" s="3"/>
      <c r="T611" s="3"/>
      <c r="U611" s="3"/>
      <c r="V611" s="3"/>
      <c r="W611" s="3"/>
      <c r="X611" s="3"/>
      <c r="Y611" s="3"/>
      <c r="Z611" s="3"/>
      <c r="AA611" s="3"/>
      <c r="AB611" s="3"/>
      <c r="AC611" s="3"/>
      <c r="AD611" s="3"/>
    </row>
    <row r="612" spans="1:30" ht="13.5" customHeight="1">
      <c r="A612" s="3"/>
      <c r="B612" s="3"/>
      <c r="C612" s="3"/>
      <c r="D612" s="3"/>
      <c r="E612" s="3"/>
      <c r="F612" s="3"/>
      <c r="G612" s="3"/>
      <c r="H612" s="3"/>
      <c r="I612" s="3"/>
      <c r="J612" s="4"/>
      <c r="K612" s="3"/>
      <c r="L612" s="3"/>
      <c r="M612" s="3"/>
      <c r="N612" s="3"/>
      <c r="O612" s="3"/>
      <c r="P612" s="3"/>
      <c r="Q612" s="3"/>
      <c r="R612" s="3"/>
      <c r="S612" s="3"/>
      <c r="T612" s="3"/>
      <c r="U612" s="3"/>
      <c r="V612" s="3"/>
      <c r="W612" s="3"/>
      <c r="X612" s="3"/>
      <c r="Y612" s="3"/>
      <c r="Z612" s="3"/>
      <c r="AA612" s="3"/>
      <c r="AB612" s="3"/>
      <c r="AC612" s="3"/>
      <c r="AD612" s="3"/>
    </row>
    <row r="613" spans="1:30" ht="13.5" customHeight="1">
      <c r="A613" s="3"/>
      <c r="B613" s="3"/>
      <c r="C613" s="3"/>
      <c r="D613" s="3"/>
      <c r="E613" s="3"/>
      <c r="F613" s="3"/>
      <c r="G613" s="3"/>
      <c r="H613" s="3"/>
      <c r="I613" s="3"/>
      <c r="J613" s="4"/>
      <c r="K613" s="3"/>
      <c r="L613" s="3"/>
      <c r="M613" s="3"/>
      <c r="N613" s="3"/>
      <c r="O613" s="3"/>
      <c r="P613" s="3"/>
      <c r="Q613" s="3"/>
      <c r="R613" s="3"/>
      <c r="S613" s="3"/>
      <c r="T613" s="3"/>
      <c r="U613" s="3"/>
      <c r="V613" s="3"/>
      <c r="W613" s="3"/>
      <c r="X613" s="3"/>
      <c r="Y613" s="3"/>
      <c r="Z613" s="3"/>
      <c r="AA613" s="3"/>
      <c r="AB613" s="3"/>
      <c r="AC613" s="3"/>
      <c r="AD613" s="3"/>
    </row>
    <row r="614" spans="1:30" ht="13.5" customHeight="1">
      <c r="A614" s="3"/>
      <c r="B614" s="3"/>
      <c r="C614" s="3"/>
      <c r="D614" s="3"/>
      <c r="E614" s="3"/>
      <c r="F614" s="3"/>
      <c r="G614" s="3"/>
      <c r="H614" s="3"/>
      <c r="I614" s="3"/>
      <c r="J614" s="4"/>
      <c r="K614" s="3"/>
      <c r="L614" s="3"/>
      <c r="M614" s="3"/>
      <c r="N614" s="3"/>
      <c r="O614" s="3"/>
      <c r="P614" s="3"/>
      <c r="Q614" s="3"/>
      <c r="R614" s="3"/>
      <c r="S614" s="3"/>
      <c r="T614" s="3"/>
      <c r="U614" s="3"/>
      <c r="V614" s="3"/>
      <c r="W614" s="3"/>
      <c r="X614" s="3"/>
      <c r="Y614" s="3"/>
      <c r="Z614" s="3"/>
      <c r="AA614" s="3"/>
      <c r="AB614" s="3"/>
      <c r="AC614" s="3"/>
      <c r="AD614" s="3"/>
    </row>
    <row r="615" spans="1:30" ht="13.5" customHeight="1">
      <c r="A615" s="3"/>
      <c r="B615" s="3"/>
      <c r="C615" s="3"/>
      <c r="D615" s="3"/>
      <c r="E615" s="3"/>
      <c r="F615" s="3"/>
      <c r="G615" s="3"/>
      <c r="H615" s="3"/>
      <c r="I615" s="3"/>
      <c r="J615" s="4"/>
      <c r="K615" s="3"/>
      <c r="L615" s="3"/>
      <c r="M615" s="3"/>
      <c r="N615" s="3"/>
      <c r="O615" s="3"/>
      <c r="P615" s="3"/>
      <c r="Q615" s="3"/>
      <c r="R615" s="3"/>
      <c r="S615" s="3"/>
      <c r="T615" s="3"/>
      <c r="U615" s="3"/>
      <c r="V615" s="3"/>
      <c r="W615" s="3"/>
      <c r="X615" s="3"/>
      <c r="Y615" s="3"/>
      <c r="Z615" s="3"/>
      <c r="AA615" s="3"/>
      <c r="AB615" s="3"/>
      <c r="AC615" s="3"/>
      <c r="AD615" s="3"/>
    </row>
    <row r="616" spans="1:30" ht="13.5" customHeight="1">
      <c r="A616" s="3"/>
      <c r="B616" s="3"/>
      <c r="C616" s="3"/>
      <c r="D616" s="3"/>
      <c r="E616" s="3"/>
      <c r="F616" s="3"/>
      <c r="G616" s="3"/>
      <c r="H616" s="3"/>
      <c r="I616" s="3"/>
      <c r="J616" s="4"/>
      <c r="K616" s="3"/>
      <c r="L616" s="3"/>
      <c r="M616" s="3"/>
      <c r="N616" s="3"/>
      <c r="O616" s="3"/>
      <c r="P616" s="3"/>
      <c r="Q616" s="3"/>
      <c r="R616" s="3"/>
      <c r="S616" s="3"/>
      <c r="T616" s="3"/>
      <c r="U616" s="3"/>
      <c r="V616" s="3"/>
      <c r="W616" s="3"/>
      <c r="X616" s="3"/>
      <c r="Y616" s="3"/>
      <c r="Z616" s="3"/>
      <c r="AA616" s="3"/>
      <c r="AB616" s="3"/>
      <c r="AC616" s="3"/>
      <c r="AD616" s="3"/>
    </row>
    <row r="617" spans="1:30" ht="13.5" customHeight="1">
      <c r="A617" s="3"/>
      <c r="B617" s="3"/>
      <c r="C617" s="3"/>
      <c r="D617" s="3"/>
      <c r="E617" s="3"/>
      <c r="F617" s="3"/>
      <c r="G617" s="3"/>
      <c r="H617" s="3"/>
      <c r="I617" s="3"/>
      <c r="J617" s="4"/>
      <c r="K617" s="3"/>
      <c r="L617" s="3"/>
      <c r="M617" s="3"/>
      <c r="N617" s="3"/>
      <c r="O617" s="3"/>
      <c r="P617" s="3"/>
      <c r="Q617" s="3"/>
      <c r="R617" s="3"/>
      <c r="S617" s="3"/>
      <c r="T617" s="3"/>
      <c r="U617" s="3"/>
      <c r="V617" s="3"/>
      <c r="W617" s="3"/>
      <c r="X617" s="3"/>
      <c r="Y617" s="3"/>
      <c r="Z617" s="3"/>
      <c r="AA617" s="3"/>
      <c r="AB617" s="3"/>
      <c r="AC617" s="3"/>
      <c r="AD617" s="3"/>
    </row>
    <row r="618" spans="1:30" ht="13.5" customHeight="1">
      <c r="A618" s="3"/>
      <c r="B618" s="3"/>
      <c r="C618" s="3"/>
      <c r="D618" s="3"/>
      <c r="E618" s="3"/>
      <c r="F618" s="3"/>
      <c r="G618" s="3"/>
      <c r="H618" s="3"/>
      <c r="I618" s="3"/>
      <c r="J618" s="4"/>
      <c r="K618" s="3"/>
      <c r="L618" s="3"/>
      <c r="M618" s="3"/>
      <c r="N618" s="3"/>
      <c r="O618" s="3"/>
      <c r="P618" s="3"/>
      <c r="Q618" s="3"/>
      <c r="R618" s="3"/>
      <c r="S618" s="3"/>
      <c r="T618" s="3"/>
      <c r="U618" s="3"/>
      <c r="V618" s="3"/>
      <c r="W618" s="3"/>
      <c r="X618" s="3"/>
      <c r="Y618" s="3"/>
      <c r="Z618" s="3"/>
      <c r="AA618" s="3"/>
      <c r="AB618" s="3"/>
      <c r="AC618" s="3"/>
      <c r="AD618" s="3"/>
    </row>
    <row r="619" spans="1:30" ht="13.5" customHeight="1">
      <c r="A619" s="3"/>
      <c r="B619" s="3"/>
      <c r="C619" s="3"/>
      <c r="D619" s="3"/>
      <c r="E619" s="3"/>
      <c r="F619" s="3"/>
      <c r="G619" s="3"/>
      <c r="H619" s="3"/>
      <c r="I619" s="3"/>
      <c r="J619" s="4"/>
      <c r="K619" s="3"/>
      <c r="L619" s="3"/>
      <c r="M619" s="3"/>
      <c r="N619" s="3"/>
      <c r="O619" s="3"/>
      <c r="P619" s="3"/>
      <c r="Q619" s="3"/>
      <c r="R619" s="3"/>
      <c r="S619" s="3"/>
      <c r="T619" s="3"/>
      <c r="U619" s="3"/>
      <c r="V619" s="3"/>
      <c r="W619" s="3"/>
      <c r="X619" s="3"/>
      <c r="Y619" s="3"/>
      <c r="Z619" s="3"/>
      <c r="AA619" s="3"/>
      <c r="AB619" s="3"/>
      <c r="AC619" s="3"/>
      <c r="AD619" s="3"/>
    </row>
    <row r="620" spans="1:30" ht="13.5" customHeight="1">
      <c r="A620" s="3"/>
      <c r="B620" s="3"/>
      <c r="C620" s="3"/>
      <c r="D620" s="3"/>
      <c r="E620" s="3"/>
      <c r="F620" s="3"/>
      <c r="G620" s="3"/>
      <c r="H620" s="3"/>
      <c r="I620" s="3"/>
      <c r="J620" s="4"/>
      <c r="K620" s="3"/>
      <c r="L620" s="3"/>
      <c r="M620" s="3"/>
      <c r="N620" s="3"/>
      <c r="O620" s="3"/>
      <c r="P620" s="3"/>
      <c r="Q620" s="3"/>
      <c r="R620" s="3"/>
      <c r="S620" s="3"/>
      <c r="T620" s="3"/>
      <c r="U620" s="3"/>
      <c r="V620" s="3"/>
      <c r="W620" s="3"/>
      <c r="X620" s="3"/>
      <c r="Y620" s="3"/>
      <c r="Z620" s="3"/>
      <c r="AA620" s="3"/>
      <c r="AB620" s="3"/>
      <c r="AC620" s="3"/>
      <c r="AD620" s="3"/>
    </row>
    <row r="621" spans="1:30" ht="13.5" customHeight="1">
      <c r="A621" s="3"/>
      <c r="B621" s="3"/>
      <c r="C621" s="3"/>
      <c r="D621" s="3"/>
      <c r="E621" s="3"/>
      <c r="F621" s="3"/>
      <c r="G621" s="3"/>
      <c r="H621" s="3"/>
      <c r="I621" s="3"/>
      <c r="J621" s="4"/>
      <c r="K621" s="3"/>
      <c r="L621" s="3"/>
      <c r="M621" s="3"/>
      <c r="N621" s="3"/>
      <c r="O621" s="3"/>
      <c r="P621" s="3"/>
      <c r="Q621" s="3"/>
      <c r="R621" s="3"/>
      <c r="S621" s="3"/>
      <c r="T621" s="3"/>
      <c r="U621" s="3"/>
      <c r="V621" s="3"/>
      <c r="W621" s="3"/>
      <c r="X621" s="3"/>
      <c r="Y621" s="3"/>
      <c r="Z621" s="3"/>
      <c r="AA621" s="3"/>
      <c r="AB621" s="3"/>
      <c r="AC621" s="3"/>
      <c r="AD621" s="3"/>
    </row>
    <row r="622" spans="1:30" ht="13.5" customHeight="1">
      <c r="A622" s="3"/>
      <c r="B622" s="3"/>
      <c r="C622" s="3"/>
      <c r="D622" s="3"/>
      <c r="E622" s="3"/>
      <c r="F622" s="3"/>
      <c r="G622" s="3"/>
      <c r="H622" s="3"/>
      <c r="I622" s="3"/>
      <c r="J622" s="4"/>
      <c r="K622" s="3"/>
      <c r="L622" s="3"/>
      <c r="M622" s="3"/>
      <c r="N622" s="3"/>
      <c r="O622" s="3"/>
      <c r="P622" s="3"/>
      <c r="Q622" s="3"/>
      <c r="R622" s="3"/>
      <c r="S622" s="3"/>
      <c r="T622" s="3"/>
      <c r="U622" s="3"/>
      <c r="V622" s="3"/>
      <c r="W622" s="3"/>
      <c r="X622" s="3"/>
      <c r="Y622" s="3"/>
      <c r="Z622" s="3"/>
      <c r="AA622" s="3"/>
      <c r="AB622" s="3"/>
      <c r="AC622" s="3"/>
      <c r="AD622" s="3"/>
    </row>
    <row r="623" spans="1:30" ht="13.5" customHeight="1">
      <c r="A623" s="3"/>
      <c r="B623" s="3"/>
      <c r="C623" s="3"/>
      <c r="D623" s="3"/>
      <c r="E623" s="3"/>
      <c r="F623" s="3"/>
      <c r="G623" s="3"/>
      <c r="H623" s="3"/>
      <c r="I623" s="3"/>
      <c r="J623" s="4"/>
      <c r="K623" s="3"/>
      <c r="L623" s="3"/>
      <c r="M623" s="3"/>
      <c r="N623" s="3"/>
      <c r="O623" s="3"/>
      <c r="P623" s="3"/>
      <c r="Q623" s="3"/>
      <c r="R623" s="3"/>
      <c r="S623" s="3"/>
      <c r="T623" s="3"/>
      <c r="U623" s="3"/>
      <c r="V623" s="3"/>
      <c r="W623" s="3"/>
      <c r="X623" s="3"/>
      <c r="Y623" s="3"/>
      <c r="Z623" s="3"/>
      <c r="AA623" s="3"/>
      <c r="AB623" s="3"/>
      <c r="AC623" s="3"/>
      <c r="AD623" s="3"/>
    </row>
    <row r="624" spans="1:30" ht="13.5" customHeight="1">
      <c r="A624" s="3"/>
      <c r="B624" s="3"/>
      <c r="C624" s="3"/>
      <c r="D624" s="3"/>
      <c r="E624" s="3"/>
      <c r="F624" s="3"/>
      <c r="G624" s="3"/>
      <c r="H624" s="3"/>
      <c r="I624" s="3"/>
      <c r="J624" s="4"/>
      <c r="K624" s="3"/>
      <c r="L624" s="3"/>
      <c r="M624" s="3"/>
      <c r="N624" s="3"/>
      <c r="O624" s="3"/>
      <c r="P624" s="3"/>
      <c r="Q624" s="3"/>
      <c r="R624" s="3"/>
      <c r="S624" s="3"/>
      <c r="T624" s="3"/>
      <c r="U624" s="3"/>
      <c r="V624" s="3"/>
      <c r="W624" s="3"/>
      <c r="X624" s="3"/>
      <c r="Y624" s="3"/>
      <c r="Z624" s="3"/>
      <c r="AA624" s="3"/>
      <c r="AB624" s="3"/>
      <c r="AC624" s="3"/>
      <c r="AD624" s="3"/>
    </row>
    <row r="625" spans="1:30" ht="13.5" customHeight="1">
      <c r="A625" s="3"/>
      <c r="B625" s="3"/>
      <c r="C625" s="3"/>
      <c r="D625" s="3"/>
      <c r="E625" s="3"/>
      <c r="F625" s="3"/>
      <c r="G625" s="3"/>
      <c r="H625" s="3"/>
      <c r="I625" s="3"/>
      <c r="J625" s="4"/>
      <c r="K625" s="3"/>
      <c r="L625" s="3"/>
      <c r="M625" s="3"/>
      <c r="N625" s="3"/>
      <c r="O625" s="3"/>
      <c r="P625" s="3"/>
      <c r="Q625" s="3"/>
      <c r="R625" s="3"/>
      <c r="S625" s="3"/>
      <c r="T625" s="3"/>
      <c r="U625" s="3"/>
      <c r="V625" s="3"/>
      <c r="W625" s="3"/>
      <c r="X625" s="3"/>
      <c r="Y625" s="3"/>
      <c r="Z625" s="3"/>
      <c r="AA625" s="3"/>
      <c r="AB625" s="3"/>
      <c r="AC625" s="3"/>
      <c r="AD625" s="3"/>
    </row>
    <row r="626" spans="1:30" ht="13.5" customHeight="1">
      <c r="A626" s="3"/>
      <c r="B626" s="3"/>
      <c r="C626" s="3"/>
      <c r="D626" s="3"/>
      <c r="E626" s="3"/>
      <c r="F626" s="3"/>
      <c r="G626" s="3"/>
      <c r="H626" s="3"/>
      <c r="I626" s="3"/>
      <c r="J626" s="4"/>
      <c r="K626" s="3"/>
      <c r="L626" s="3"/>
      <c r="M626" s="3"/>
      <c r="N626" s="3"/>
      <c r="O626" s="3"/>
      <c r="P626" s="3"/>
      <c r="Q626" s="3"/>
      <c r="R626" s="3"/>
      <c r="S626" s="3"/>
      <c r="T626" s="3"/>
      <c r="U626" s="3"/>
      <c r="V626" s="3"/>
      <c r="W626" s="3"/>
      <c r="X626" s="3"/>
      <c r="Y626" s="3"/>
      <c r="Z626" s="3"/>
      <c r="AA626" s="3"/>
      <c r="AB626" s="3"/>
      <c r="AC626" s="3"/>
      <c r="AD626" s="3"/>
    </row>
    <row r="627" spans="1:30" ht="13.5" customHeight="1">
      <c r="A627" s="3"/>
      <c r="B627" s="3"/>
      <c r="C627" s="3"/>
      <c r="D627" s="3"/>
      <c r="E627" s="3"/>
      <c r="F627" s="3"/>
      <c r="G627" s="3"/>
      <c r="H627" s="3"/>
      <c r="I627" s="3"/>
      <c r="J627" s="4"/>
      <c r="K627" s="3"/>
      <c r="L627" s="3"/>
      <c r="M627" s="3"/>
      <c r="N627" s="3"/>
      <c r="O627" s="3"/>
      <c r="P627" s="3"/>
      <c r="Q627" s="3"/>
      <c r="R627" s="3"/>
      <c r="S627" s="3"/>
      <c r="T627" s="3"/>
      <c r="U627" s="3"/>
      <c r="V627" s="3"/>
      <c r="W627" s="3"/>
      <c r="X627" s="3"/>
      <c r="Y627" s="3"/>
      <c r="Z627" s="3"/>
      <c r="AA627" s="3"/>
      <c r="AB627" s="3"/>
      <c r="AC627" s="3"/>
      <c r="AD627" s="3"/>
    </row>
    <row r="628" spans="1:30" ht="13.5" customHeight="1">
      <c r="A628" s="3"/>
      <c r="B628" s="3"/>
      <c r="C628" s="3"/>
      <c r="D628" s="3"/>
      <c r="E628" s="3"/>
      <c r="F628" s="3"/>
      <c r="G628" s="3"/>
      <c r="H628" s="3"/>
      <c r="I628" s="3"/>
      <c r="J628" s="4"/>
      <c r="K628" s="3"/>
      <c r="L628" s="3"/>
      <c r="M628" s="3"/>
      <c r="N628" s="3"/>
      <c r="O628" s="3"/>
      <c r="P628" s="3"/>
      <c r="Q628" s="3"/>
      <c r="R628" s="3"/>
      <c r="S628" s="3"/>
      <c r="T628" s="3"/>
      <c r="U628" s="3"/>
      <c r="V628" s="3"/>
      <c r="W628" s="3"/>
      <c r="X628" s="3"/>
      <c r="Y628" s="3"/>
      <c r="Z628" s="3"/>
      <c r="AA628" s="3"/>
      <c r="AB628" s="3"/>
      <c r="AC628" s="3"/>
      <c r="AD628" s="3"/>
    </row>
    <row r="629" spans="1:30" ht="13.5" customHeight="1">
      <c r="A629" s="3"/>
      <c r="B629" s="3"/>
      <c r="C629" s="3"/>
      <c r="D629" s="3"/>
      <c r="E629" s="3"/>
      <c r="F629" s="3"/>
      <c r="G629" s="3"/>
      <c r="H629" s="3"/>
      <c r="I629" s="3"/>
      <c r="J629" s="4"/>
      <c r="K629" s="3"/>
      <c r="L629" s="3"/>
      <c r="M629" s="3"/>
      <c r="N629" s="3"/>
      <c r="O629" s="3"/>
      <c r="P629" s="3"/>
      <c r="Q629" s="3"/>
      <c r="R629" s="3"/>
      <c r="S629" s="3"/>
      <c r="T629" s="3"/>
      <c r="U629" s="3"/>
      <c r="V629" s="3"/>
      <c r="W629" s="3"/>
      <c r="X629" s="3"/>
      <c r="Y629" s="3"/>
      <c r="Z629" s="3"/>
      <c r="AA629" s="3"/>
      <c r="AB629" s="3"/>
      <c r="AC629" s="3"/>
      <c r="AD629" s="3"/>
    </row>
    <row r="630" spans="1:30" ht="13.5" customHeight="1">
      <c r="A630" s="3"/>
      <c r="B630" s="3"/>
      <c r="C630" s="3"/>
      <c r="D630" s="3"/>
      <c r="E630" s="3"/>
      <c r="F630" s="3"/>
      <c r="G630" s="3"/>
      <c r="H630" s="3"/>
      <c r="I630" s="3"/>
      <c r="J630" s="4"/>
      <c r="K630" s="3"/>
      <c r="L630" s="3"/>
      <c r="M630" s="3"/>
      <c r="N630" s="3"/>
      <c r="O630" s="3"/>
      <c r="P630" s="3"/>
      <c r="Q630" s="3"/>
      <c r="R630" s="3"/>
      <c r="S630" s="3"/>
      <c r="T630" s="3"/>
      <c r="U630" s="3"/>
      <c r="V630" s="3"/>
      <c r="W630" s="3"/>
      <c r="X630" s="3"/>
      <c r="Y630" s="3"/>
      <c r="Z630" s="3"/>
      <c r="AA630" s="3"/>
      <c r="AB630" s="3"/>
      <c r="AC630" s="3"/>
      <c r="AD630" s="3"/>
    </row>
    <row r="631" spans="1:30" ht="13.5" customHeight="1">
      <c r="A631" s="3"/>
      <c r="B631" s="3"/>
      <c r="C631" s="3"/>
      <c r="D631" s="3"/>
      <c r="E631" s="3"/>
      <c r="F631" s="3"/>
      <c r="G631" s="3"/>
      <c r="H631" s="3"/>
      <c r="I631" s="3"/>
      <c r="J631" s="4"/>
      <c r="K631" s="3"/>
      <c r="L631" s="3"/>
      <c r="M631" s="3"/>
      <c r="N631" s="3"/>
      <c r="O631" s="3"/>
      <c r="P631" s="3"/>
      <c r="Q631" s="3"/>
      <c r="R631" s="3"/>
      <c r="S631" s="3"/>
      <c r="T631" s="3"/>
      <c r="U631" s="3"/>
      <c r="V631" s="3"/>
      <c r="W631" s="3"/>
      <c r="X631" s="3"/>
      <c r="Y631" s="3"/>
      <c r="Z631" s="3"/>
      <c r="AA631" s="3"/>
      <c r="AB631" s="3"/>
      <c r="AC631" s="3"/>
      <c r="AD631" s="3"/>
    </row>
    <row r="632" spans="1:30" ht="13.5" customHeight="1">
      <c r="A632" s="3"/>
      <c r="B632" s="3"/>
      <c r="C632" s="3"/>
      <c r="D632" s="3"/>
      <c r="E632" s="3"/>
      <c r="F632" s="3"/>
      <c r="G632" s="3"/>
      <c r="H632" s="3"/>
      <c r="I632" s="3"/>
      <c r="J632" s="4"/>
      <c r="K632" s="3"/>
      <c r="L632" s="3"/>
      <c r="M632" s="3"/>
      <c r="N632" s="3"/>
      <c r="O632" s="3"/>
      <c r="P632" s="3"/>
      <c r="Q632" s="3"/>
      <c r="R632" s="3"/>
      <c r="S632" s="3"/>
      <c r="T632" s="3"/>
      <c r="U632" s="3"/>
      <c r="V632" s="3"/>
      <c r="W632" s="3"/>
      <c r="X632" s="3"/>
      <c r="Y632" s="3"/>
      <c r="Z632" s="3"/>
      <c r="AA632" s="3"/>
      <c r="AB632" s="3"/>
      <c r="AC632" s="3"/>
      <c r="AD632" s="3"/>
    </row>
    <row r="633" spans="1:30" ht="13.5" customHeight="1">
      <c r="A633" s="3"/>
      <c r="B633" s="3"/>
      <c r="C633" s="3"/>
      <c r="D633" s="3"/>
      <c r="E633" s="3"/>
      <c r="F633" s="3"/>
      <c r="G633" s="3"/>
      <c r="H633" s="3"/>
      <c r="I633" s="3"/>
      <c r="J633" s="4"/>
      <c r="K633" s="3"/>
      <c r="L633" s="3"/>
      <c r="M633" s="3"/>
      <c r="N633" s="3"/>
      <c r="O633" s="3"/>
      <c r="P633" s="3"/>
      <c r="Q633" s="3"/>
      <c r="R633" s="3"/>
      <c r="S633" s="3"/>
      <c r="T633" s="3"/>
      <c r="U633" s="3"/>
      <c r="V633" s="3"/>
      <c r="W633" s="3"/>
      <c r="X633" s="3"/>
      <c r="Y633" s="3"/>
      <c r="Z633" s="3"/>
      <c r="AA633" s="3"/>
      <c r="AB633" s="3"/>
      <c r="AC633" s="3"/>
      <c r="AD633" s="3"/>
    </row>
    <row r="634" spans="1:30" ht="13.5" customHeight="1">
      <c r="A634" s="3"/>
      <c r="B634" s="3"/>
      <c r="C634" s="3"/>
      <c r="D634" s="3"/>
      <c r="E634" s="3"/>
      <c r="F634" s="3"/>
      <c r="G634" s="3"/>
      <c r="H634" s="3"/>
      <c r="I634" s="3"/>
      <c r="J634" s="4"/>
      <c r="K634" s="3"/>
      <c r="L634" s="3"/>
      <c r="M634" s="3"/>
      <c r="N634" s="3"/>
      <c r="O634" s="3"/>
      <c r="P634" s="3"/>
      <c r="Q634" s="3"/>
      <c r="R634" s="3"/>
      <c r="S634" s="3"/>
      <c r="T634" s="3"/>
      <c r="U634" s="3"/>
      <c r="V634" s="3"/>
      <c r="W634" s="3"/>
      <c r="X634" s="3"/>
      <c r="Y634" s="3"/>
      <c r="Z634" s="3"/>
      <c r="AA634" s="3"/>
      <c r="AB634" s="3"/>
      <c r="AC634" s="3"/>
      <c r="AD634" s="3"/>
    </row>
    <row r="635" spans="1:30" ht="13.5" customHeight="1">
      <c r="A635" s="3"/>
      <c r="B635" s="3"/>
      <c r="C635" s="3"/>
      <c r="D635" s="3"/>
      <c r="E635" s="3"/>
      <c r="F635" s="3"/>
      <c r="G635" s="3"/>
      <c r="H635" s="3"/>
      <c r="I635" s="3"/>
      <c r="J635" s="4"/>
      <c r="K635" s="3"/>
      <c r="L635" s="3"/>
      <c r="M635" s="3"/>
      <c r="N635" s="3"/>
      <c r="O635" s="3"/>
      <c r="P635" s="3"/>
      <c r="Q635" s="3"/>
      <c r="R635" s="3"/>
      <c r="S635" s="3"/>
      <c r="T635" s="3"/>
      <c r="U635" s="3"/>
      <c r="V635" s="3"/>
      <c r="W635" s="3"/>
      <c r="X635" s="3"/>
      <c r="Y635" s="3"/>
      <c r="Z635" s="3"/>
      <c r="AA635" s="3"/>
      <c r="AB635" s="3"/>
      <c r="AC635" s="3"/>
      <c r="AD635" s="3"/>
    </row>
    <row r="636" spans="1:30" ht="13.5" customHeight="1">
      <c r="A636" s="3"/>
      <c r="B636" s="3"/>
      <c r="C636" s="3"/>
      <c r="D636" s="3"/>
      <c r="E636" s="3"/>
      <c r="F636" s="3"/>
      <c r="G636" s="3"/>
      <c r="H636" s="3"/>
      <c r="I636" s="3"/>
      <c r="J636" s="4"/>
      <c r="K636" s="3"/>
      <c r="L636" s="3"/>
      <c r="M636" s="3"/>
      <c r="N636" s="3"/>
      <c r="O636" s="3"/>
      <c r="P636" s="3"/>
      <c r="Q636" s="3"/>
      <c r="R636" s="3"/>
      <c r="S636" s="3"/>
      <c r="T636" s="3"/>
      <c r="U636" s="3"/>
      <c r="V636" s="3"/>
      <c r="W636" s="3"/>
      <c r="X636" s="3"/>
      <c r="Y636" s="3"/>
      <c r="Z636" s="3"/>
      <c r="AA636" s="3"/>
      <c r="AB636" s="3"/>
      <c r="AC636" s="3"/>
      <c r="AD636" s="3"/>
    </row>
    <row r="637" spans="1:30" ht="13.5" customHeight="1">
      <c r="A637" s="3"/>
      <c r="B637" s="3"/>
      <c r="C637" s="3"/>
      <c r="D637" s="3"/>
      <c r="E637" s="3"/>
      <c r="F637" s="3"/>
      <c r="G637" s="3"/>
      <c r="H637" s="3"/>
      <c r="I637" s="3"/>
      <c r="J637" s="4"/>
      <c r="K637" s="3"/>
      <c r="L637" s="3"/>
      <c r="M637" s="3"/>
      <c r="N637" s="3"/>
      <c r="O637" s="3"/>
      <c r="P637" s="3"/>
      <c r="Q637" s="3"/>
      <c r="R637" s="3"/>
      <c r="S637" s="3"/>
      <c r="T637" s="3"/>
      <c r="U637" s="3"/>
      <c r="V637" s="3"/>
      <c r="W637" s="3"/>
      <c r="X637" s="3"/>
      <c r="Y637" s="3"/>
      <c r="Z637" s="3"/>
      <c r="AA637" s="3"/>
      <c r="AB637" s="3"/>
      <c r="AC637" s="3"/>
      <c r="AD637" s="3"/>
    </row>
    <row r="638" spans="1:30" ht="13.5" customHeight="1">
      <c r="A638" s="3"/>
      <c r="B638" s="3"/>
      <c r="C638" s="3"/>
      <c r="D638" s="3"/>
      <c r="E638" s="3"/>
      <c r="F638" s="3"/>
      <c r="G638" s="3"/>
      <c r="H638" s="3"/>
      <c r="I638" s="3"/>
      <c r="J638" s="4"/>
      <c r="K638" s="3"/>
      <c r="L638" s="3"/>
      <c r="M638" s="3"/>
      <c r="N638" s="3"/>
      <c r="O638" s="3"/>
      <c r="P638" s="3"/>
      <c r="Q638" s="3"/>
      <c r="R638" s="3"/>
      <c r="S638" s="3"/>
      <c r="T638" s="3"/>
      <c r="U638" s="3"/>
      <c r="V638" s="3"/>
      <c r="W638" s="3"/>
      <c r="X638" s="3"/>
      <c r="Y638" s="3"/>
      <c r="Z638" s="3"/>
      <c r="AA638" s="3"/>
      <c r="AB638" s="3"/>
      <c r="AC638" s="3"/>
      <c r="AD638" s="3"/>
    </row>
    <row r="639" spans="1:30" ht="13.5" customHeight="1">
      <c r="A639" s="3"/>
      <c r="B639" s="3"/>
      <c r="C639" s="3"/>
      <c r="D639" s="3"/>
      <c r="E639" s="3"/>
      <c r="F639" s="3"/>
      <c r="G639" s="3"/>
      <c r="H639" s="3"/>
      <c r="I639" s="3"/>
      <c r="J639" s="4"/>
      <c r="K639" s="3"/>
      <c r="L639" s="3"/>
      <c r="M639" s="3"/>
      <c r="N639" s="3"/>
      <c r="O639" s="3"/>
      <c r="P639" s="3"/>
      <c r="Q639" s="3"/>
      <c r="R639" s="3"/>
      <c r="S639" s="3"/>
      <c r="T639" s="3"/>
      <c r="U639" s="3"/>
      <c r="V639" s="3"/>
      <c r="W639" s="3"/>
      <c r="X639" s="3"/>
      <c r="Y639" s="3"/>
      <c r="Z639" s="3"/>
      <c r="AA639" s="3"/>
      <c r="AB639" s="3"/>
      <c r="AC639" s="3"/>
      <c r="AD639" s="3"/>
    </row>
    <row r="640" spans="1:30" ht="13.5" customHeight="1">
      <c r="A640" s="3"/>
      <c r="B640" s="3"/>
      <c r="C640" s="3"/>
      <c r="D640" s="3"/>
      <c r="E640" s="3"/>
      <c r="F640" s="3"/>
      <c r="G640" s="3"/>
      <c r="H640" s="3"/>
      <c r="I640" s="3"/>
      <c r="J640" s="4"/>
      <c r="K640" s="3"/>
      <c r="L640" s="3"/>
      <c r="M640" s="3"/>
      <c r="N640" s="3"/>
      <c r="O640" s="3"/>
      <c r="P640" s="3"/>
      <c r="Q640" s="3"/>
      <c r="R640" s="3"/>
      <c r="S640" s="3"/>
      <c r="T640" s="3"/>
      <c r="U640" s="3"/>
      <c r="V640" s="3"/>
      <c r="W640" s="3"/>
      <c r="X640" s="3"/>
      <c r="Y640" s="3"/>
      <c r="Z640" s="3"/>
      <c r="AA640" s="3"/>
      <c r="AB640" s="3"/>
      <c r="AC640" s="3"/>
      <c r="AD640" s="3"/>
    </row>
    <row r="641" spans="1:30" ht="13.5" customHeight="1">
      <c r="A641" s="3"/>
      <c r="B641" s="3"/>
      <c r="C641" s="3"/>
      <c r="D641" s="3"/>
      <c r="E641" s="3"/>
      <c r="F641" s="3"/>
      <c r="G641" s="3"/>
      <c r="H641" s="3"/>
      <c r="I641" s="3"/>
      <c r="J641" s="4"/>
      <c r="K641" s="3"/>
      <c r="L641" s="3"/>
      <c r="M641" s="3"/>
      <c r="N641" s="3"/>
      <c r="O641" s="3"/>
      <c r="P641" s="3"/>
      <c r="Q641" s="3"/>
      <c r="R641" s="3"/>
      <c r="S641" s="3"/>
      <c r="T641" s="3"/>
      <c r="U641" s="3"/>
      <c r="V641" s="3"/>
      <c r="W641" s="3"/>
      <c r="X641" s="3"/>
      <c r="Y641" s="3"/>
      <c r="Z641" s="3"/>
      <c r="AA641" s="3"/>
      <c r="AB641" s="3"/>
      <c r="AC641" s="3"/>
      <c r="AD641" s="3"/>
    </row>
    <row r="642" spans="1:30" ht="13.5" customHeight="1">
      <c r="A642" s="3"/>
      <c r="B642" s="3"/>
      <c r="C642" s="3"/>
      <c r="D642" s="3"/>
      <c r="E642" s="3"/>
      <c r="F642" s="3"/>
      <c r="G642" s="3"/>
      <c r="H642" s="3"/>
      <c r="I642" s="3"/>
      <c r="J642" s="4"/>
      <c r="K642" s="3"/>
      <c r="L642" s="3"/>
      <c r="M642" s="3"/>
      <c r="N642" s="3"/>
      <c r="O642" s="3"/>
      <c r="P642" s="3"/>
      <c r="Q642" s="3"/>
      <c r="R642" s="3"/>
      <c r="S642" s="3"/>
      <c r="T642" s="3"/>
      <c r="U642" s="3"/>
      <c r="V642" s="3"/>
      <c r="W642" s="3"/>
      <c r="X642" s="3"/>
      <c r="Y642" s="3"/>
      <c r="Z642" s="3"/>
      <c r="AA642" s="3"/>
      <c r="AB642" s="3"/>
      <c r="AC642" s="3"/>
      <c r="AD642" s="3"/>
    </row>
    <row r="643" spans="1:30" ht="13.5" customHeight="1">
      <c r="A643" s="3"/>
      <c r="B643" s="3"/>
      <c r="C643" s="3"/>
      <c r="D643" s="3"/>
      <c r="E643" s="3"/>
      <c r="F643" s="3"/>
      <c r="G643" s="3"/>
      <c r="H643" s="3"/>
      <c r="I643" s="3"/>
      <c r="J643" s="4"/>
      <c r="K643" s="3"/>
      <c r="L643" s="3"/>
      <c r="M643" s="3"/>
      <c r="N643" s="3"/>
      <c r="O643" s="3"/>
      <c r="P643" s="3"/>
      <c r="Q643" s="3"/>
      <c r="R643" s="3"/>
      <c r="S643" s="3"/>
      <c r="T643" s="3"/>
      <c r="U643" s="3"/>
      <c r="V643" s="3"/>
      <c r="W643" s="3"/>
      <c r="X643" s="3"/>
      <c r="Y643" s="3"/>
      <c r="Z643" s="3"/>
      <c r="AA643" s="3"/>
      <c r="AB643" s="3"/>
      <c r="AC643" s="3"/>
      <c r="AD643" s="3"/>
    </row>
    <row r="644" spans="1:30" ht="13.5" customHeight="1">
      <c r="A644" s="3"/>
      <c r="B644" s="3"/>
      <c r="C644" s="3"/>
      <c r="D644" s="3"/>
      <c r="E644" s="3"/>
      <c r="F644" s="3"/>
      <c r="G644" s="3"/>
      <c r="H644" s="3"/>
      <c r="I644" s="3"/>
      <c r="J644" s="4"/>
      <c r="K644" s="3"/>
      <c r="L644" s="3"/>
      <c r="M644" s="3"/>
      <c r="N644" s="3"/>
      <c r="O644" s="3"/>
      <c r="P644" s="3"/>
      <c r="Q644" s="3"/>
      <c r="R644" s="3"/>
      <c r="S644" s="3"/>
      <c r="T644" s="3"/>
      <c r="U644" s="3"/>
      <c r="V644" s="3"/>
      <c r="W644" s="3"/>
      <c r="X644" s="3"/>
      <c r="Y644" s="3"/>
      <c r="Z644" s="3"/>
      <c r="AA644" s="3"/>
      <c r="AB644" s="3"/>
      <c r="AC644" s="3"/>
      <c r="AD644" s="3"/>
    </row>
    <row r="645" spans="1:30" ht="13.5" customHeight="1">
      <c r="A645" s="3"/>
      <c r="B645" s="3"/>
      <c r="C645" s="3"/>
      <c r="D645" s="3"/>
      <c r="E645" s="3"/>
      <c r="F645" s="3"/>
      <c r="G645" s="3"/>
      <c r="H645" s="3"/>
      <c r="I645" s="3"/>
      <c r="J645" s="4"/>
      <c r="K645" s="3"/>
      <c r="L645" s="3"/>
      <c r="M645" s="3"/>
      <c r="N645" s="3"/>
      <c r="O645" s="3"/>
      <c r="P645" s="3"/>
      <c r="Q645" s="3"/>
      <c r="R645" s="3"/>
      <c r="S645" s="3"/>
      <c r="T645" s="3"/>
      <c r="U645" s="3"/>
      <c r="V645" s="3"/>
      <c r="W645" s="3"/>
      <c r="X645" s="3"/>
      <c r="Y645" s="3"/>
      <c r="Z645" s="3"/>
      <c r="AA645" s="3"/>
      <c r="AB645" s="3"/>
      <c r="AC645" s="3"/>
      <c r="AD645" s="3"/>
    </row>
    <row r="646" spans="1:30" ht="13.5" customHeight="1">
      <c r="A646" s="3"/>
      <c r="B646" s="3"/>
      <c r="C646" s="3"/>
      <c r="D646" s="3"/>
      <c r="E646" s="3"/>
      <c r="F646" s="3"/>
      <c r="G646" s="3"/>
      <c r="H646" s="3"/>
      <c r="I646" s="3"/>
      <c r="J646" s="4"/>
      <c r="K646" s="3"/>
      <c r="L646" s="3"/>
      <c r="M646" s="3"/>
      <c r="N646" s="3"/>
      <c r="O646" s="3"/>
      <c r="P646" s="3"/>
      <c r="Q646" s="3"/>
      <c r="R646" s="3"/>
      <c r="S646" s="3"/>
      <c r="T646" s="3"/>
      <c r="U646" s="3"/>
      <c r="V646" s="3"/>
      <c r="W646" s="3"/>
      <c r="X646" s="3"/>
      <c r="Y646" s="3"/>
      <c r="Z646" s="3"/>
      <c r="AA646" s="3"/>
      <c r="AB646" s="3"/>
      <c r="AC646" s="3"/>
      <c r="AD646" s="3"/>
    </row>
    <row r="647" spans="1:30" ht="13.5" customHeight="1">
      <c r="A647" s="3"/>
      <c r="B647" s="3"/>
      <c r="C647" s="3"/>
      <c r="D647" s="3"/>
      <c r="E647" s="3"/>
      <c r="F647" s="3"/>
      <c r="G647" s="3"/>
      <c r="H647" s="3"/>
      <c r="I647" s="3"/>
      <c r="J647" s="4"/>
      <c r="K647" s="3"/>
      <c r="L647" s="3"/>
      <c r="M647" s="3"/>
      <c r="N647" s="3"/>
      <c r="O647" s="3"/>
      <c r="P647" s="3"/>
      <c r="Q647" s="3"/>
      <c r="R647" s="3"/>
      <c r="S647" s="3"/>
      <c r="T647" s="3"/>
      <c r="U647" s="3"/>
      <c r="V647" s="3"/>
      <c r="W647" s="3"/>
      <c r="X647" s="3"/>
      <c r="Y647" s="3"/>
      <c r="Z647" s="3"/>
      <c r="AA647" s="3"/>
      <c r="AB647" s="3"/>
      <c r="AC647" s="3"/>
      <c r="AD647" s="3"/>
    </row>
    <row r="648" spans="1:30" ht="13.5" customHeight="1">
      <c r="A648" s="3"/>
      <c r="B648" s="3"/>
      <c r="C648" s="3"/>
      <c r="D648" s="3"/>
      <c r="E648" s="3"/>
      <c r="F648" s="3"/>
      <c r="G648" s="3"/>
      <c r="H648" s="3"/>
      <c r="I648" s="3"/>
      <c r="J648" s="4"/>
      <c r="K648" s="3"/>
      <c r="L648" s="3"/>
      <c r="M648" s="3"/>
      <c r="N648" s="3"/>
      <c r="O648" s="3"/>
      <c r="P648" s="3"/>
      <c r="Q648" s="3"/>
      <c r="R648" s="3"/>
      <c r="S648" s="3"/>
      <c r="T648" s="3"/>
      <c r="U648" s="3"/>
      <c r="V648" s="3"/>
      <c r="W648" s="3"/>
      <c r="X648" s="3"/>
      <c r="Y648" s="3"/>
      <c r="Z648" s="3"/>
      <c r="AA648" s="3"/>
      <c r="AB648" s="3"/>
      <c r="AC648" s="3"/>
      <c r="AD648" s="3"/>
    </row>
    <row r="649" spans="1:30" ht="13.5" customHeight="1">
      <c r="A649" s="3"/>
      <c r="B649" s="3"/>
      <c r="C649" s="3"/>
      <c r="D649" s="3"/>
      <c r="E649" s="3"/>
      <c r="F649" s="3"/>
      <c r="G649" s="3"/>
      <c r="H649" s="3"/>
      <c r="I649" s="3"/>
      <c r="J649" s="4"/>
      <c r="K649" s="3"/>
      <c r="L649" s="3"/>
      <c r="M649" s="3"/>
      <c r="N649" s="3"/>
      <c r="O649" s="3"/>
      <c r="P649" s="3"/>
      <c r="Q649" s="3"/>
      <c r="R649" s="3"/>
      <c r="S649" s="3"/>
      <c r="T649" s="3"/>
      <c r="U649" s="3"/>
      <c r="V649" s="3"/>
      <c r="W649" s="3"/>
      <c r="X649" s="3"/>
      <c r="Y649" s="3"/>
      <c r="Z649" s="3"/>
      <c r="AA649" s="3"/>
      <c r="AB649" s="3"/>
      <c r="AC649" s="3"/>
      <c r="AD649" s="3"/>
    </row>
    <row r="650" spans="1:30" ht="13.5" customHeight="1">
      <c r="A650" s="3"/>
      <c r="B650" s="3"/>
      <c r="C650" s="3"/>
      <c r="D650" s="3"/>
      <c r="E650" s="3"/>
      <c r="F650" s="3"/>
      <c r="G650" s="3"/>
      <c r="H650" s="3"/>
      <c r="I650" s="3"/>
      <c r="J650" s="4"/>
      <c r="K650" s="3"/>
      <c r="L650" s="3"/>
      <c r="M650" s="3"/>
      <c r="N650" s="3"/>
      <c r="O650" s="3"/>
      <c r="P650" s="3"/>
      <c r="Q650" s="3"/>
      <c r="R650" s="3"/>
      <c r="S650" s="3"/>
      <c r="T650" s="3"/>
      <c r="U650" s="3"/>
      <c r="V650" s="3"/>
      <c r="W650" s="3"/>
      <c r="X650" s="3"/>
      <c r="Y650" s="3"/>
      <c r="Z650" s="3"/>
      <c r="AA650" s="3"/>
      <c r="AB650" s="3"/>
      <c r="AC650" s="3"/>
      <c r="AD650" s="3"/>
    </row>
    <row r="651" spans="1:30" ht="13.5" customHeight="1">
      <c r="A651" s="3"/>
      <c r="B651" s="3"/>
      <c r="C651" s="3"/>
      <c r="D651" s="3"/>
      <c r="E651" s="3"/>
      <c r="F651" s="3"/>
      <c r="G651" s="3"/>
      <c r="H651" s="3"/>
      <c r="I651" s="3"/>
      <c r="J651" s="4"/>
      <c r="K651" s="3"/>
      <c r="L651" s="3"/>
      <c r="M651" s="3"/>
      <c r="N651" s="3"/>
      <c r="O651" s="3"/>
      <c r="P651" s="3"/>
      <c r="Q651" s="3"/>
      <c r="R651" s="3"/>
      <c r="S651" s="3"/>
      <c r="T651" s="3"/>
      <c r="U651" s="3"/>
      <c r="V651" s="3"/>
      <c r="W651" s="3"/>
      <c r="X651" s="3"/>
      <c r="Y651" s="3"/>
      <c r="Z651" s="3"/>
      <c r="AA651" s="3"/>
      <c r="AB651" s="3"/>
      <c r="AC651" s="3"/>
      <c r="AD651" s="3"/>
    </row>
    <row r="652" spans="1:30" ht="13.5" customHeight="1">
      <c r="A652" s="3"/>
      <c r="B652" s="3"/>
      <c r="C652" s="3"/>
      <c r="D652" s="3"/>
      <c r="E652" s="3"/>
      <c r="F652" s="3"/>
      <c r="G652" s="3"/>
      <c r="H652" s="3"/>
      <c r="I652" s="3"/>
      <c r="J652" s="4"/>
      <c r="K652" s="3"/>
      <c r="L652" s="3"/>
      <c r="M652" s="3"/>
      <c r="N652" s="3"/>
      <c r="O652" s="3"/>
      <c r="P652" s="3"/>
      <c r="Q652" s="3"/>
      <c r="R652" s="3"/>
      <c r="S652" s="3"/>
      <c r="T652" s="3"/>
      <c r="U652" s="3"/>
      <c r="V652" s="3"/>
      <c r="W652" s="3"/>
      <c r="X652" s="3"/>
      <c r="Y652" s="3"/>
      <c r="Z652" s="3"/>
      <c r="AA652" s="3"/>
      <c r="AB652" s="3"/>
      <c r="AC652" s="3"/>
      <c r="AD652" s="3"/>
    </row>
    <row r="653" spans="1:30" ht="13.5" customHeight="1">
      <c r="A653" s="3"/>
      <c r="B653" s="3"/>
      <c r="C653" s="3"/>
      <c r="D653" s="3"/>
      <c r="E653" s="3"/>
      <c r="F653" s="3"/>
      <c r="G653" s="3"/>
      <c r="H653" s="3"/>
      <c r="I653" s="3"/>
      <c r="J653" s="4"/>
      <c r="K653" s="3"/>
      <c r="L653" s="3"/>
      <c r="M653" s="3"/>
      <c r="N653" s="3"/>
      <c r="O653" s="3"/>
      <c r="P653" s="3"/>
      <c r="Q653" s="3"/>
      <c r="R653" s="3"/>
      <c r="S653" s="3"/>
      <c r="T653" s="3"/>
      <c r="U653" s="3"/>
      <c r="V653" s="3"/>
      <c r="W653" s="3"/>
      <c r="X653" s="3"/>
      <c r="Y653" s="3"/>
      <c r="Z653" s="3"/>
      <c r="AA653" s="3"/>
      <c r="AB653" s="3"/>
      <c r="AC653" s="3"/>
      <c r="AD653" s="3"/>
    </row>
    <row r="654" spans="1:30" ht="13.5" customHeight="1">
      <c r="A654" s="3"/>
      <c r="B654" s="3"/>
      <c r="C654" s="3"/>
      <c r="D654" s="3"/>
      <c r="E654" s="3"/>
      <c r="F654" s="3"/>
      <c r="G654" s="3"/>
      <c r="H654" s="3"/>
      <c r="I654" s="3"/>
      <c r="J654" s="4"/>
      <c r="K654" s="3"/>
      <c r="L654" s="3"/>
      <c r="M654" s="3"/>
      <c r="N654" s="3"/>
      <c r="O654" s="3"/>
      <c r="P654" s="3"/>
      <c r="Q654" s="3"/>
      <c r="R654" s="3"/>
      <c r="S654" s="3"/>
      <c r="T654" s="3"/>
      <c r="U654" s="3"/>
      <c r="V654" s="3"/>
      <c r="W654" s="3"/>
      <c r="X654" s="3"/>
      <c r="Y654" s="3"/>
      <c r="Z654" s="3"/>
      <c r="AA654" s="3"/>
      <c r="AB654" s="3"/>
      <c r="AC654" s="3"/>
      <c r="AD654" s="3"/>
    </row>
    <row r="655" spans="1:30" ht="13.5" customHeight="1">
      <c r="A655" s="3"/>
      <c r="B655" s="3"/>
      <c r="C655" s="3"/>
      <c r="D655" s="3"/>
      <c r="E655" s="3"/>
      <c r="F655" s="3"/>
      <c r="G655" s="3"/>
      <c r="H655" s="3"/>
      <c r="I655" s="3"/>
      <c r="J655" s="4"/>
      <c r="K655" s="3"/>
      <c r="L655" s="3"/>
      <c r="M655" s="3"/>
      <c r="N655" s="3"/>
      <c r="O655" s="3"/>
      <c r="P655" s="3"/>
      <c r="Q655" s="3"/>
      <c r="R655" s="3"/>
      <c r="S655" s="3"/>
      <c r="T655" s="3"/>
      <c r="U655" s="3"/>
      <c r="V655" s="3"/>
      <c r="W655" s="3"/>
      <c r="X655" s="3"/>
      <c r="Y655" s="3"/>
      <c r="Z655" s="3"/>
      <c r="AA655" s="3"/>
      <c r="AB655" s="3"/>
      <c r="AC655" s="3"/>
      <c r="AD655" s="3"/>
    </row>
    <row r="656" spans="1:30" ht="13.5" customHeight="1">
      <c r="A656" s="3"/>
      <c r="B656" s="3"/>
      <c r="C656" s="3"/>
      <c r="D656" s="3"/>
      <c r="E656" s="3"/>
      <c r="F656" s="3"/>
      <c r="G656" s="3"/>
      <c r="H656" s="3"/>
      <c r="I656" s="3"/>
      <c r="J656" s="4"/>
      <c r="K656" s="3"/>
      <c r="L656" s="3"/>
      <c r="M656" s="3"/>
      <c r="N656" s="3"/>
      <c r="O656" s="3"/>
      <c r="P656" s="3"/>
      <c r="Q656" s="3"/>
      <c r="R656" s="3"/>
      <c r="S656" s="3"/>
      <c r="T656" s="3"/>
      <c r="U656" s="3"/>
      <c r="V656" s="3"/>
      <c r="W656" s="3"/>
      <c r="X656" s="3"/>
      <c r="Y656" s="3"/>
      <c r="Z656" s="3"/>
      <c r="AA656" s="3"/>
      <c r="AB656" s="3"/>
      <c r="AC656" s="3"/>
      <c r="AD656" s="3"/>
    </row>
    <row r="657" spans="1:30" ht="13.5" customHeight="1">
      <c r="A657" s="3"/>
      <c r="B657" s="3"/>
      <c r="C657" s="3"/>
      <c r="D657" s="3"/>
      <c r="E657" s="3"/>
      <c r="F657" s="3"/>
      <c r="G657" s="3"/>
      <c r="H657" s="3"/>
      <c r="I657" s="3"/>
      <c r="J657" s="4"/>
      <c r="K657" s="3"/>
      <c r="L657" s="3"/>
      <c r="M657" s="3"/>
      <c r="N657" s="3"/>
      <c r="O657" s="3"/>
      <c r="P657" s="3"/>
      <c r="Q657" s="3"/>
      <c r="R657" s="3"/>
      <c r="S657" s="3"/>
      <c r="T657" s="3"/>
      <c r="U657" s="3"/>
      <c r="V657" s="3"/>
      <c r="W657" s="3"/>
      <c r="X657" s="3"/>
      <c r="Y657" s="3"/>
      <c r="Z657" s="3"/>
      <c r="AA657" s="3"/>
      <c r="AB657" s="3"/>
      <c r="AC657" s="3"/>
      <c r="AD657" s="3"/>
    </row>
    <row r="658" spans="1:30" ht="13.5" customHeight="1">
      <c r="A658" s="3"/>
      <c r="B658" s="3"/>
      <c r="C658" s="3"/>
      <c r="D658" s="3"/>
      <c r="E658" s="3"/>
      <c r="F658" s="3"/>
      <c r="G658" s="3"/>
      <c r="H658" s="3"/>
      <c r="I658" s="3"/>
      <c r="J658" s="4"/>
      <c r="K658" s="3"/>
      <c r="L658" s="3"/>
      <c r="M658" s="3"/>
      <c r="N658" s="3"/>
      <c r="O658" s="3"/>
      <c r="P658" s="3"/>
      <c r="Q658" s="3"/>
      <c r="R658" s="3"/>
      <c r="S658" s="3"/>
      <c r="T658" s="3"/>
      <c r="U658" s="3"/>
      <c r="V658" s="3"/>
      <c r="W658" s="3"/>
      <c r="X658" s="3"/>
      <c r="Y658" s="3"/>
      <c r="Z658" s="3"/>
      <c r="AA658" s="3"/>
      <c r="AB658" s="3"/>
      <c r="AC658" s="3"/>
      <c r="AD658" s="3"/>
    </row>
    <row r="659" spans="1:30" ht="13.5" customHeight="1">
      <c r="A659" s="3"/>
      <c r="B659" s="3"/>
      <c r="C659" s="3"/>
      <c r="D659" s="3"/>
      <c r="E659" s="3"/>
      <c r="F659" s="3"/>
      <c r="G659" s="3"/>
      <c r="H659" s="3"/>
      <c r="I659" s="3"/>
      <c r="J659" s="4"/>
      <c r="K659" s="3"/>
      <c r="L659" s="3"/>
      <c r="M659" s="3"/>
      <c r="N659" s="3"/>
      <c r="O659" s="3"/>
      <c r="P659" s="3"/>
      <c r="Q659" s="3"/>
      <c r="R659" s="3"/>
      <c r="S659" s="3"/>
      <c r="T659" s="3"/>
      <c r="U659" s="3"/>
      <c r="V659" s="3"/>
      <c r="W659" s="3"/>
      <c r="X659" s="3"/>
      <c r="Y659" s="3"/>
      <c r="Z659" s="3"/>
      <c r="AA659" s="3"/>
      <c r="AB659" s="3"/>
      <c r="AC659" s="3"/>
      <c r="AD659" s="3"/>
    </row>
    <row r="660" spans="1:30" ht="13.5" customHeight="1">
      <c r="A660" s="3"/>
      <c r="B660" s="3"/>
      <c r="C660" s="3"/>
      <c r="D660" s="3"/>
      <c r="E660" s="3"/>
      <c r="F660" s="3"/>
      <c r="G660" s="3"/>
      <c r="H660" s="3"/>
      <c r="I660" s="3"/>
      <c r="J660" s="4"/>
      <c r="K660" s="3"/>
      <c r="L660" s="3"/>
      <c r="M660" s="3"/>
      <c r="N660" s="3"/>
      <c r="O660" s="3"/>
      <c r="P660" s="3"/>
      <c r="Q660" s="3"/>
      <c r="R660" s="3"/>
      <c r="S660" s="3"/>
      <c r="T660" s="3"/>
      <c r="U660" s="3"/>
      <c r="V660" s="3"/>
      <c r="W660" s="3"/>
      <c r="X660" s="3"/>
      <c r="Y660" s="3"/>
      <c r="Z660" s="3"/>
      <c r="AA660" s="3"/>
      <c r="AB660" s="3"/>
      <c r="AC660" s="3"/>
      <c r="AD660" s="3"/>
    </row>
    <row r="661" spans="1:30" ht="13.5" customHeight="1">
      <c r="A661" s="3"/>
      <c r="B661" s="3"/>
      <c r="C661" s="3"/>
      <c r="D661" s="3"/>
      <c r="E661" s="3"/>
      <c r="F661" s="3"/>
      <c r="G661" s="3"/>
      <c r="H661" s="3"/>
      <c r="I661" s="3"/>
      <c r="J661" s="4"/>
      <c r="K661" s="3"/>
      <c r="L661" s="3"/>
      <c r="M661" s="3"/>
      <c r="N661" s="3"/>
      <c r="O661" s="3"/>
      <c r="P661" s="3"/>
      <c r="Q661" s="3"/>
      <c r="R661" s="3"/>
      <c r="S661" s="3"/>
      <c r="T661" s="3"/>
      <c r="U661" s="3"/>
      <c r="V661" s="3"/>
      <c r="W661" s="3"/>
      <c r="X661" s="3"/>
      <c r="Y661" s="3"/>
      <c r="Z661" s="3"/>
      <c r="AA661" s="3"/>
      <c r="AB661" s="3"/>
      <c r="AC661" s="3"/>
      <c r="AD661" s="3"/>
    </row>
    <row r="662" spans="1:30" ht="13.5" customHeight="1">
      <c r="A662" s="3"/>
      <c r="B662" s="3"/>
      <c r="C662" s="3"/>
      <c r="D662" s="3"/>
      <c r="E662" s="3"/>
      <c r="F662" s="3"/>
      <c r="G662" s="3"/>
      <c r="H662" s="3"/>
      <c r="I662" s="3"/>
      <c r="J662" s="4"/>
      <c r="K662" s="3"/>
      <c r="L662" s="3"/>
      <c r="M662" s="3"/>
      <c r="N662" s="3"/>
      <c r="O662" s="3"/>
      <c r="P662" s="3"/>
      <c r="Q662" s="3"/>
      <c r="R662" s="3"/>
      <c r="S662" s="3"/>
      <c r="T662" s="3"/>
      <c r="U662" s="3"/>
      <c r="V662" s="3"/>
      <c r="W662" s="3"/>
      <c r="X662" s="3"/>
      <c r="Y662" s="3"/>
      <c r="Z662" s="3"/>
      <c r="AA662" s="3"/>
      <c r="AB662" s="3"/>
      <c r="AC662" s="3"/>
      <c r="AD662" s="3"/>
    </row>
    <row r="663" spans="1:30" ht="13.5" customHeight="1">
      <c r="A663" s="3"/>
      <c r="B663" s="3"/>
      <c r="C663" s="3"/>
      <c r="D663" s="3"/>
      <c r="E663" s="3"/>
      <c r="F663" s="3"/>
      <c r="G663" s="3"/>
      <c r="H663" s="3"/>
      <c r="I663" s="3"/>
      <c r="J663" s="4"/>
      <c r="K663" s="3"/>
      <c r="L663" s="3"/>
      <c r="M663" s="3"/>
      <c r="N663" s="3"/>
      <c r="O663" s="3"/>
      <c r="P663" s="3"/>
      <c r="Q663" s="3"/>
      <c r="R663" s="3"/>
      <c r="S663" s="3"/>
      <c r="T663" s="3"/>
      <c r="U663" s="3"/>
      <c r="V663" s="3"/>
      <c r="W663" s="3"/>
      <c r="X663" s="3"/>
      <c r="Y663" s="3"/>
      <c r="Z663" s="3"/>
      <c r="AA663" s="3"/>
      <c r="AB663" s="3"/>
      <c r="AC663" s="3"/>
      <c r="AD663" s="3"/>
    </row>
    <row r="664" spans="1:30" ht="13.5" customHeight="1">
      <c r="A664" s="3"/>
      <c r="B664" s="3"/>
      <c r="C664" s="3"/>
      <c r="D664" s="3"/>
      <c r="E664" s="3"/>
      <c r="F664" s="3"/>
      <c r="G664" s="3"/>
      <c r="H664" s="3"/>
      <c r="I664" s="3"/>
      <c r="J664" s="4"/>
      <c r="K664" s="3"/>
      <c r="L664" s="3"/>
      <c r="M664" s="3"/>
      <c r="N664" s="3"/>
      <c r="O664" s="3"/>
      <c r="P664" s="3"/>
      <c r="Q664" s="3"/>
      <c r="R664" s="3"/>
      <c r="S664" s="3"/>
      <c r="T664" s="3"/>
      <c r="U664" s="3"/>
      <c r="V664" s="3"/>
      <c r="W664" s="3"/>
      <c r="X664" s="3"/>
      <c r="Y664" s="3"/>
      <c r="Z664" s="3"/>
      <c r="AA664" s="3"/>
      <c r="AB664" s="3"/>
      <c r="AC664" s="3"/>
      <c r="AD664" s="3"/>
    </row>
    <row r="665" spans="1:30" ht="13.5" customHeight="1">
      <c r="A665" s="3"/>
      <c r="B665" s="3"/>
      <c r="C665" s="3"/>
      <c r="D665" s="3"/>
      <c r="E665" s="3"/>
      <c r="F665" s="3"/>
      <c r="G665" s="3"/>
      <c r="H665" s="3"/>
      <c r="I665" s="3"/>
      <c r="J665" s="4"/>
      <c r="K665" s="3"/>
      <c r="L665" s="3"/>
      <c r="M665" s="3"/>
      <c r="N665" s="3"/>
      <c r="O665" s="3"/>
      <c r="P665" s="3"/>
      <c r="Q665" s="3"/>
      <c r="R665" s="3"/>
      <c r="S665" s="3"/>
      <c r="T665" s="3"/>
      <c r="U665" s="3"/>
      <c r="V665" s="3"/>
      <c r="W665" s="3"/>
      <c r="X665" s="3"/>
      <c r="Y665" s="3"/>
      <c r="Z665" s="3"/>
      <c r="AA665" s="3"/>
      <c r="AB665" s="3"/>
      <c r="AC665" s="3"/>
      <c r="AD665" s="3"/>
    </row>
    <row r="666" spans="1:30" ht="13.5" customHeight="1">
      <c r="A666" s="3"/>
      <c r="B666" s="3"/>
      <c r="C666" s="3"/>
      <c r="D666" s="3"/>
      <c r="E666" s="3"/>
      <c r="F666" s="3"/>
      <c r="G666" s="3"/>
      <c r="H666" s="3"/>
      <c r="I666" s="3"/>
      <c r="J666" s="4"/>
      <c r="K666" s="3"/>
      <c r="L666" s="3"/>
      <c r="M666" s="3"/>
      <c r="N666" s="3"/>
      <c r="O666" s="3"/>
      <c r="P666" s="3"/>
      <c r="Q666" s="3"/>
      <c r="R666" s="3"/>
      <c r="S666" s="3"/>
      <c r="T666" s="3"/>
      <c r="U666" s="3"/>
      <c r="V666" s="3"/>
      <c r="W666" s="3"/>
      <c r="X666" s="3"/>
      <c r="Y666" s="3"/>
      <c r="Z666" s="3"/>
      <c r="AA666" s="3"/>
      <c r="AB666" s="3"/>
      <c r="AC666" s="3"/>
      <c r="AD666" s="3"/>
    </row>
    <row r="667" spans="1:30" ht="13.5" customHeight="1">
      <c r="A667" s="3"/>
      <c r="B667" s="3"/>
      <c r="C667" s="3"/>
      <c r="D667" s="3"/>
      <c r="E667" s="3"/>
      <c r="F667" s="3"/>
      <c r="G667" s="3"/>
      <c r="H667" s="3"/>
      <c r="I667" s="3"/>
      <c r="J667" s="4"/>
      <c r="K667" s="3"/>
      <c r="L667" s="3"/>
      <c r="M667" s="3"/>
      <c r="N667" s="3"/>
      <c r="O667" s="3"/>
      <c r="P667" s="3"/>
      <c r="Q667" s="3"/>
      <c r="R667" s="3"/>
      <c r="S667" s="3"/>
      <c r="T667" s="3"/>
      <c r="U667" s="3"/>
      <c r="V667" s="3"/>
      <c r="W667" s="3"/>
      <c r="X667" s="3"/>
      <c r="Y667" s="3"/>
      <c r="Z667" s="3"/>
      <c r="AA667" s="3"/>
      <c r="AB667" s="3"/>
      <c r="AC667" s="3"/>
      <c r="AD667" s="3"/>
    </row>
    <row r="668" spans="1:30" ht="13.5" customHeight="1">
      <c r="A668" s="3"/>
      <c r="B668" s="3"/>
      <c r="C668" s="3"/>
      <c r="D668" s="3"/>
      <c r="E668" s="3"/>
      <c r="F668" s="3"/>
      <c r="G668" s="3"/>
      <c r="H668" s="3"/>
      <c r="I668" s="3"/>
      <c r="J668" s="4"/>
      <c r="K668" s="3"/>
      <c r="L668" s="3"/>
      <c r="M668" s="3"/>
      <c r="N668" s="3"/>
      <c r="O668" s="3"/>
      <c r="P668" s="3"/>
      <c r="Q668" s="3"/>
      <c r="R668" s="3"/>
      <c r="S668" s="3"/>
      <c r="T668" s="3"/>
      <c r="U668" s="3"/>
      <c r="V668" s="3"/>
      <c r="W668" s="3"/>
      <c r="X668" s="3"/>
      <c r="Y668" s="3"/>
      <c r="Z668" s="3"/>
      <c r="AA668" s="3"/>
      <c r="AB668" s="3"/>
      <c r="AC668" s="3"/>
      <c r="AD668" s="3"/>
    </row>
    <row r="669" spans="1:30" ht="13.5" customHeight="1">
      <c r="A669" s="3"/>
      <c r="B669" s="3"/>
      <c r="C669" s="3"/>
      <c r="D669" s="3"/>
      <c r="E669" s="3"/>
      <c r="F669" s="3"/>
      <c r="G669" s="3"/>
      <c r="H669" s="3"/>
      <c r="I669" s="3"/>
      <c r="J669" s="4"/>
      <c r="K669" s="3"/>
      <c r="L669" s="3"/>
      <c r="M669" s="3"/>
      <c r="N669" s="3"/>
      <c r="O669" s="3"/>
      <c r="P669" s="3"/>
      <c r="Q669" s="3"/>
      <c r="R669" s="3"/>
      <c r="S669" s="3"/>
      <c r="T669" s="3"/>
      <c r="U669" s="3"/>
      <c r="V669" s="3"/>
      <c r="W669" s="3"/>
      <c r="X669" s="3"/>
      <c r="Y669" s="3"/>
      <c r="Z669" s="3"/>
      <c r="AA669" s="3"/>
      <c r="AB669" s="3"/>
      <c r="AC669" s="3"/>
      <c r="AD669" s="3"/>
    </row>
    <row r="670" spans="1:30" ht="13.5" customHeight="1">
      <c r="A670" s="3"/>
      <c r="B670" s="3"/>
      <c r="C670" s="3"/>
      <c r="D670" s="3"/>
      <c r="E670" s="3"/>
      <c r="F670" s="3"/>
      <c r="G670" s="3"/>
      <c r="H670" s="3"/>
      <c r="I670" s="3"/>
      <c r="J670" s="4"/>
      <c r="K670" s="3"/>
      <c r="L670" s="3"/>
      <c r="M670" s="3"/>
      <c r="N670" s="3"/>
      <c r="O670" s="3"/>
      <c r="P670" s="3"/>
      <c r="Q670" s="3"/>
      <c r="R670" s="3"/>
      <c r="S670" s="3"/>
      <c r="T670" s="3"/>
      <c r="U670" s="3"/>
      <c r="V670" s="3"/>
      <c r="W670" s="3"/>
      <c r="X670" s="3"/>
      <c r="Y670" s="3"/>
      <c r="Z670" s="3"/>
      <c r="AA670" s="3"/>
      <c r="AB670" s="3"/>
      <c r="AC670" s="3"/>
      <c r="AD670" s="3"/>
    </row>
    <row r="671" spans="1:30" ht="13.5" customHeight="1">
      <c r="A671" s="3"/>
      <c r="B671" s="3"/>
      <c r="C671" s="3"/>
      <c r="D671" s="3"/>
      <c r="E671" s="3"/>
      <c r="F671" s="3"/>
      <c r="G671" s="3"/>
      <c r="H671" s="3"/>
      <c r="I671" s="3"/>
      <c r="J671" s="4"/>
      <c r="K671" s="3"/>
      <c r="L671" s="3"/>
      <c r="M671" s="3"/>
      <c r="N671" s="3"/>
      <c r="O671" s="3"/>
      <c r="P671" s="3"/>
      <c r="Q671" s="3"/>
      <c r="R671" s="3"/>
      <c r="S671" s="3"/>
      <c r="T671" s="3"/>
      <c r="U671" s="3"/>
      <c r="V671" s="3"/>
      <c r="W671" s="3"/>
      <c r="X671" s="3"/>
      <c r="Y671" s="3"/>
      <c r="Z671" s="3"/>
      <c r="AA671" s="3"/>
      <c r="AB671" s="3"/>
      <c r="AC671" s="3"/>
      <c r="AD671" s="3"/>
    </row>
    <row r="672" spans="1:30" ht="13.5" customHeight="1">
      <c r="A672" s="3"/>
      <c r="B672" s="3"/>
      <c r="C672" s="3"/>
      <c r="D672" s="3"/>
      <c r="E672" s="3"/>
      <c r="F672" s="3"/>
      <c r="G672" s="3"/>
      <c r="H672" s="3"/>
      <c r="I672" s="3"/>
      <c r="J672" s="4"/>
      <c r="K672" s="3"/>
      <c r="L672" s="3"/>
      <c r="M672" s="3"/>
      <c r="N672" s="3"/>
      <c r="O672" s="3"/>
      <c r="P672" s="3"/>
      <c r="Q672" s="3"/>
      <c r="R672" s="3"/>
      <c r="S672" s="3"/>
      <c r="T672" s="3"/>
      <c r="U672" s="3"/>
      <c r="V672" s="3"/>
      <c r="W672" s="3"/>
      <c r="X672" s="3"/>
      <c r="Y672" s="3"/>
      <c r="Z672" s="3"/>
      <c r="AA672" s="3"/>
      <c r="AB672" s="3"/>
      <c r="AC672" s="3"/>
      <c r="AD672" s="3"/>
    </row>
    <row r="673" spans="1:30" ht="13.5" customHeight="1">
      <c r="A673" s="3"/>
      <c r="B673" s="3"/>
      <c r="C673" s="3"/>
      <c r="D673" s="3"/>
      <c r="E673" s="3"/>
      <c r="F673" s="3"/>
      <c r="G673" s="3"/>
      <c r="H673" s="3"/>
      <c r="I673" s="3"/>
      <c r="J673" s="4"/>
      <c r="K673" s="3"/>
      <c r="L673" s="3"/>
      <c r="M673" s="3"/>
      <c r="N673" s="3"/>
      <c r="O673" s="3"/>
      <c r="P673" s="3"/>
      <c r="Q673" s="3"/>
      <c r="R673" s="3"/>
      <c r="S673" s="3"/>
      <c r="T673" s="3"/>
      <c r="U673" s="3"/>
      <c r="V673" s="3"/>
      <c r="W673" s="3"/>
      <c r="X673" s="3"/>
      <c r="Y673" s="3"/>
      <c r="Z673" s="3"/>
      <c r="AA673" s="3"/>
      <c r="AB673" s="3"/>
      <c r="AC673" s="3"/>
      <c r="AD673" s="3"/>
    </row>
    <row r="674" spans="1:30" ht="13.5" customHeight="1">
      <c r="A674" s="3"/>
      <c r="B674" s="3"/>
      <c r="C674" s="3"/>
      <c r="D674" s="3"/>
      <c r="E674" s="3"/>
      <c r="F674" s="3"/>
      <c r="G674" s="3"/>
      <c r="H674" s="3"/>
      <c r="I674" s="3"/>
      <c r="J674" s="4"/>
      <c r="K674" s="3"/>
      <c r="L674" s="3"/>
      <c r="M674" s="3"/>
      <c r="N674" s="3"/>
      <c r="O674" s="3"/>
      <c r="P674" s="3"/>
      <c r="Q674" s="3"/>
      <c r="R674" s="3"/>
      <c r="S674" s="3"/>
      <c r="T674" s="3"/>
      <c r="U674" s="3"/>
      <c r="V674" s="3"/>
      <c r="W674" s="3"/>
      <c r="X674" s="3"/>
      <c r="Y674" s="3"/>
      <c r="Z674" s="3"/>
      <c r="AA674" s="3"/>
      <c r="AB674" s="3"/>
      <c r="AC674" s="3"/>
      <c r="AD674" s="3"/>
    </row>
    <row r="675" spans="1:30" ht="13.5" customHeight="1">
      <c r="A675" s="3"/>
      <c r="B675" s="3"/>
      <c r="C675" s="3"/>
      <c r="D675" s="3"/>
      <c r="E675" s="3"/>
      <c r="F675" s="3"/>
      <c r="G675" s="3"/>
      <c r="H675" s="3"/>
      <c r="I675" s="3"/>
      <c r="J675" s="4"/>
      <c r="K675" s="3"/>
      <c r="L675" s="3"/>
      <c r="M675" s="3"/>
      <c r="N675" s="3"/>
      <c r="O675" s="3"/>
      <c r="P675" s="3"/>
      <c r="Q675" s="3"/>
      <c r="R675" s="3"/>
      <c r="S675" s="3"/>
      <c r="T675" s="3"/>
      <c r="U675" s="3"/>
      <c r="V675" s="3"/>
      <c r="W675" s="3"/>
      <c r="X675" s="3"/>
      <c r="Y675" s="3"/>
      <c r="Z675" s="3"/>
      <c r="AA675" s="3"/>
      <c r="AB675" s="3"/>
      <c r="AC675" s="3"/>
      <c r="AD675" s="3"/>
    </row>
    <row r="676" spans="1:30" ht="13.5" customHeight="1">
      <c r="A676" s="3"/>
      <c r="B676" s="3"/>
      <c r="C676" s="3"/>
      <c r="D676" s="3"/>
      <c r="E676" s="3"/>
      <c r="F676" s="3"/>
      <c r="G676" s="3"/>
      <c r="H676" s="3"/>
      <c r="I676" s="3"/>
      <c r="J676" s="4"/>
      <c r="K676" s="3"/>
      <c r="L676" s="3"/>
      <c r="M676" s="3"/>
      <c r="N676" s="3"/>
      <c r="O676" s="3"/>
      <c r="P676" s="3"/>
      <c r="Q676" s="3"/>
      <c r="R676" s="3"/>
      <c r="S676" s="3"/>
      <c r="T676" s="3"/>
      <c r="U676" s="3"/>
      <c r="V676" s="3"/>
      <c r="W676" s="3"/>
      <c r="X676" s="3"/>
      <c r="Y676" s="3"/>
      <c r="Z676" s="3"/>
      <c r="AA676" s="3"/>
      <c r="AB676" s="3"/>
      <c r="AC676" s="3"/>
      <c r="AD676" s="3"/>
    </row>
    <row r="677" spans="1:30" ht="13.5" customHeight="1">
      <c r="A677" s="3"/>
      <c r="B677" s="3"/>
      <c r="C677" s="3"/>
      <c r="D677" s="3"/>
      <c r="E677" s="3"/>
      <c r="F677" s="3"/>
      <c r="G677" s="3"/>
      <c r="H677" s="3"/>
      <c r="I677" s="3"/>
      <c r="J677" s="4"/>
      <c r="K677" s="3"/>
      <c r="L677" s="3"/>
      <c r="M677" s="3"/>
      <c r="N677" s="3"/>
      <c r="O677" s="3"/>
      <c r="P677" s="3"/>
      <c r="Q677" s="3"/>
      <c r="R677" s="3"/>
      <c r="S677" s="3"/>
      <c r="T677" s="3"/>
      <c r="U677" s="3"/>
      <c r="V677" s="3"/>
      <c r="W677" s="3"/>
      <c r="X677" s="3"/>
      <c r="Y677" s="3"/>
      <c r="Z677" s="3"/>
      <c r="AA677" s="3"/>
      <c r="AB677" s="3"/>
      <c r="AC677" s="3"/>
      <c r="AD677" s="3"/>
    </row>
    <row r="678" spans="1:30" ht="13.5" customHeight="1">
      <c r="A678" s="3"/>
      <c r="B678" s="3"/>
      <c r="C678" s="3"/>
      <c r="D678" s="3"/>
      <c r="E678" s="3"/>
      <c r="F678" s="3"/>
      <c r="G678" s="3"/>
      <c r="H678" s="3"/>
      <c r="I678" s="3"/>
      <c r="J678" s="4"/>
      <c r="K678" s="3"/>
      <c r="L678" s="3"/>
      <c r="M678" s="3"/>
      <c r="N678" s="3"/>
      <c r="O678" s="3"/>
      <c r="P678" s="3"/>
      <c r="Q678" s="3"/>
      <c r="R678" s="3"/>
      <c r="S678" s="3"/>
      <c r="T678" s="3"/>
      <c r="U678" s="3"/>
      <c r="V678" s="3"/>
      <c r="W678" s="3"/>
      <c r="X678" s="3"/>
      <c r="Y678" s="3"/>
      <c r="Z678" s="3"/>
      <c r="AA678" s="3"/>
      <c r="AB678" s="3"/>
      <c r="AC678" s="3"/>
      <c r="AD678" s="3"/>
    </row>
    <row r="679" spans="1:30" ht="13.5" customHeight="1">
      <c r="A679" s="3"/>
      <c r="B679" s="3"/>
      <c r="C679" s="3"/>
      <c r="D679" s="3"/>
      <c r="E679" s="3"/>
      <c r="F679" s="3"/>
      <c r="G679" s="3"/>
      <c r="H679" s="3"/>
      <c r="I679" s="3"/>
      <c r="J679" s="4"/>
      <c r="K679" s="3"/>
      <c r="L679" s="3"/>
      <c r="M679" s="3"/>
      <c r="N679" s="3"/>
      <c r="O679" s="3"/>
      <c r="P679" s="3"/>
      <c r="Q679" s="3"/>
      <c r="R679" s="3"/>
      <c r="S679" s="3"/>
      <c r="T679" s="3"/>
      <c r="U679" s="3"/>
      <c r="V679" s="3"/>
      <c r="W679" s="3"/>
      <c r="X679" s="3"/>
      <c r="Y679" s="3"/>
      <c r="Z679" s="3"/>
      <c r="AA679" s="3"/>
      <c r="AB679" s="3"/>
      <c r="AC679" s="3"/>
      <c r="AD679" s="3"/>
    </row>
    <row r="680" spans="1:30" ht="13.5" customHeight="1">
      <c r="A680" s="3"/>
      <c r="B680" s="3"/>
      <c r="C680" s="3"/>
      <c r="D680" s="3"/>
      <c r="E680" s="3"/>
      <c r="F680" s="3"/>
      <c r="G680" s="3"/>
      <c r="H680" s="3"/>
      <c r="I680" s="3"/>
      <c r="J680" s="4"/>
      <c r="K680" s="3"/>
      <c r="L680" s="3"/>
      <c r="M680" s="3"/>
      <c r="N680" s="3"/>
      <c r="O680" s="3"/>
      <c r="P680" s="3"/>
      <c r="Q680" s="3"/>
      <c r="R680" s="3"/>
      <c r="S680" s="3"/>
      <c r="T680" s="3"/>
      <c r="U680" s="3"/>
      <c r="V680" s="3"/>
      <c r="W680" s="3"/>
      <c r="X680" s="3"/>
      <c r="Y680" s="3"/>
      <c r="Z680" s="3"/>
      <c r="AA680" s="3"/>
      <c r="AB680" s="3"/>
      <c r="AC680" s="3"/>
      <c r="AD680" s="3"/>
    </row>
    <row r="681" spans="1:30" ht="13.5" customHeight="1">
      <c r="A681" s="3"/>
      <c r="B681" s="3"/>
      <c r="C681" s="3"/>
      <c r="D681" s="3"/>
      <c r="E681" s="3"/>
      <c r="F681" s="3"/>
      <c r="G681" s="3"/>
      <c r="H681" s="3"/>
      <c r="I681" s="3"/>
      <c r="J681" s="4"/>
      <c r="K681" s="3"/>
      <c r="L681" s="3"/>
      <c r="M681" s="3"/>
      <c r="N681" s="3"/>
      <c r="O681" s="3"/>
      <c r="P681" s="3"/>
      <c r="Q681" s="3"/>
      <c r="R681" s="3"/>
      <c r="S681" s="3"/>
      <c r="T681" s="3"/>
      <c r="U681" s="3"/>
      <c r="V681" s="3"/>
      <c r="W681" s="3"/>
      <c r="X681" s="3"/>
      <c r="Y681" s="3"/>
      <c r="Z681" s="3"/>
      <c r="AA681" s="3"/>
      <c r="AB681" s="3"/>
      <c r="AC681" s="3"/>
      <c r="AD681" s="3"/>
    </row>
    <row r="682" spans="1:30" ht="13.5" customHeight="1">
      <c r="A682" s="3"/>
      <c r="B682" s="3"/>
      <c r="C682" s="3"/>
      <c r="D682" s="3"/>
      <c r="E682" s="3"/>
      <c r="F682" s="3"/>
      <c r="G682" s="3"/>
      <c r="H682" s="3"/>
      <c r="I682" s="3"/>
      <c r="J682" s="4"/>
      <c r="K682" s="3"/>
      <c r="L682" s="3"/>
      <c r="M682" s="3"/>
      <c r="N682" s="3"/>
      <c r="O682" s="3"/>
      <c r="P682" s="3"/>
      <c r="Q682" s="3"/>
      <c r="R682" s="3"/>
      <c r="S682" s="3"/>
      <c r="T682" s="3"/>
      <c r="U682" s="3"/>
      <c r="V682" s="3"/>
      <c r="W682" s="3"/>
      <c r="X682" s="3"/>
      <c r="Y682" s="3"/>
      <c r="Z682" s="3"/>
      <c r="AA682" s="3"/>
      <c r="AB682" s="3"/>
      <c r="AC682" s="3"/>
      <c r="AD682" s="3"/>
    </row>
    <row r="683" spans="1:30" ht="13.5" customHeight="1">
      <c r="A683" s="3"/>
      <c r="B683" s="3"/>
      <c r="C683" s="3"/>
      <c r="D683" s="3"/>
      <c r="E683" s="3"/>
      <c r="F683" s="3"/>
      <c r="G683" s="3"/>
      <c r="H683" s="3"/>
      <c r="I683" s="3"/>
      <c r="J683" s="4"/>
      <c r="K683" s="3"/>
      <c r="L683" s="3"/>
      <c r="M683" s="3"/>
      <c r="N683" s="3"/>
      <c r="O683" s="3"/>
      <c r="P683" s="3"/>
      <c r="Q683" s="3"/>
      <c r="R683" s="3"/>
      <c r="S683" s="3"/>
      <c r="T683" s="3"/>
      <c r="U683" s="3"/>
      <c r="V683" s="3"/>
      <c r="W683" s="3"/>
      <c r="X683" s="3"/>
      <c r="Y683" s="3"/>
      <c r="Z683" s="3"/>
      <c r="AA683" s="3"/>
      <c r="AB683" s="3"/>
      <c r="AC683" s="3"/>
      <c r="AD683" s="3"/>
    </row>
    <row r="684" spans="1:30" ht="13.5" customHeight="1">
      <c r="A684" s="3"/>
      <c r="B684" s="3"/>
      <c r="C684" s="3"/>
      <c r="D684" s="3"/>
      <c r="E684" s="3"/>
      <c r="F684" s="3"/>
      <c r="G684" s="3"/>
      <c r="H684" s="3"/>
      <c r="I684" s="3"/>
      <c r="J684" s="4"/>
      <c r="K684" s="3"/>
      <c r="L684" s="3"/>
      <c r="M684" s="3"/>
      <c r="N684" s="3"/>
      <c r="O684" s="3"/>
      <c r="P684" s="3"/>
      <c r="Q684" s="3"/>
      <c r="R684" s="3"/>
      <c r="S684" s="3"/>
      <c r="T684" s="3"/>
      <c r="U684" s="3"/>
      <c r="V684" s="3"/>
      <c r="W684" s="3"/>
      <c r="X684" s="3"/>
      <c r="Y684" s="3"/>
      <c r="Z684" s="3"/>
      <c r="AA684" s="3"/>
      <c r="AB684" s="3"/>
      <c r="AC684" s="3"/>
      <c r="AD684" s="3"/>
    </row>
    <row r="685" spans="1:30" ht="13.5" customHeight="1">
      <c r="A685" s="3"/>
      <c r="B685" s="3"/>
      <c r="C685" s="3"/>
      <c r="D685" s="3"/>
      <c r="E685" s="3"/>
      <c r="F685" s="3"/>
      <c r="G685" s="3"/>
      <c r="H685" s="3"/>
      <c r="I685" s="3"/>
      <c r="J685" s="4"/>
      <c r="K685" s="3"/>
      <c r="L685" s="3"/>
      <c r="M685" s="3"/>
      <c r="N685" s="3"/>
      <c r="O685" s="3"/>
      <c r="P685" s="3"/>
      <c r="Q685" s="3"/>
      <c r="R685" s="3"/>
      <c r="S685" s="3"/>
      <c r="T685" s="3"/>
      <c r="U685" s="3"/>
      <c r="V685" s="3"/>
      <c r="W685" s="3"/>
      <c r="X685" s="3"/>
      <c r="Y685" s="3"/>
      <c r="Z685" s="3"/>
      <c r="AA685" s="3"/>
      <c r="AB685" s="3"/>
      <c r="AC685" s="3"/>
      <c r="AD685" s="3"/>
    </row>
    <row r="686" spans="1:30" ht="13.5" customHeight="1">
      <c r="A686" s="3"/>
      <c r="B686" s="3"/>
      <c r="C686" s="3"/>
      <c r="D686" s="3"/>
      <c r="E686" s="3"/>
      <c r="F686" s="3"/>
      <c r="G686" s="3"/>
      <c r="H686" s="3"/>
      <c r="I686" s="3"/>
      <c r="J686" s="4"/>
      <c r="K686" s="3"/>
      <c r="L686" s="3"/>
      <c r="M686" s="3"/>
      <c r="N686" s="3"/>
      <c r="O686" s="3"/>
      <c r="P686" s="3"/>
      <c r="Q686" s="3"/>
      <c r="R686" s="3"/>
      <c r="S686" s="3"/>
      <c r="T686" s="3"/>
      <c r="U686" s="3"/>
      <c r="V686" s="3"/>
      <c r="W686" s="3"/>
      <c r="X686" s="3"/>
      <c r="Y686" s="3"/>
      <c r="Z686" s="3"/>
      <c r="AA686" s="3"/>
      <c r="AB686" s="3"/>
      <c r="AC686" s="3"/>
      <c r="AD686" s="3"/>
    </row>
    <row r="687" spans="1:30" ht="13.5" customHeight="1">
      <c r="A687" s="3"/>
      <c r="B687" s="3"/>
      <c r="C687" s="3"/>
      <c r="D687" s="3"/>
      <c r="E687" s="3"/>
      <c r="F687" s="3"/>
      <c r="G687" s="3"/>
      <c r="H687" s="3"/>
      <c r="I687" s="3"/>
      <c r="J687" s="4"/>
      <c r="K687" s="3"/>
      <c r="L687" s="3"/>
      <c r="M687" s="3"/>
      <c r="N687" s="3"/>
      <c r="O687" s="3"/>
      <c r="P687" s="3"/>
      <c r="Q687" s="3"/>
      <c r="R687" s="3"/>
      <c r="S687" s="3"/>
      <c r="T687" s="3"/>
      <c r="U687" s="3"/>
      <c r="V687" s="3"/>
      <c r="W687" s="3"/>
      <c r="X687" s="3"/>
      <c r="Y687" s="3"/>
      <c r="Z687" s="3"/>
      <c r="AA687" s="3"/>
      <c r="AB687" s="3"/>
      <c r="AC687" s="3"/>
      <c r="AD687" s="3"/>
    </row>
    <row r="688" spans="1:30" ht="13.5" customHeight="1">
      <c r="A688" s="3"/>
      <c r="B688" s="3"/>
      <c r="C688" s="3"/>
      <c r="D688" s="3"/>
      <c r="E688" s="3"/>
      <c r="F688" s="3"/>
      <c r="G688" s="3"/>
      <c r="H688" s="3"/>
      <c r="I688" s="3"/>
      <c r="J688" s="4"/>
      <c r="K688" s="3"/>
      <c r="L688" s="3"/>
      <c r="M688" s="3"/>
      <c r="N688" s="3"/>
      <c r="O688" s="3"/>
      <c r="P688" s="3"/>
      <c r="Q688" s="3"/>
      <c r="R688" s="3"/>
      <c r="S688" s="3"/>
      <c r="T688" s="3"/>
      <c r="U688" s="3"/>
      <c r="V688" s="3"/>
      <c r="W688" s="3"/>
      <c r="X688" s="3"/>
      <c r="Y688" s="3"/>
      <c r="Z688" s="3"/>
      <c r="AA688" s="3"/>
      <c r="AB688" s="3"/>
      <c r="AC688" s="3"/>
      <c r="AD688" s="3"/>
    </row>
    <row r="689" spans="1:30" ht="13.5" customHeight="1">
      <c r="A689" s="3"/>
      <c r="B689" s="3"/>
      <c r="C689" s="3"/>
      <c r="D689" s="3"/>
      <c r="E689" s="3"/>
      <c r="F689" s="3"/>
      <c r="G689" s="3"/>
      <c r="H689" s="3"/>
      <c r="I689" s="3"/>
      <c r="J689" s="4"/>
      <c r="K689" s="3"/>
      <c r="L689" s="3"/>
      <c r="M689" s="3"/>
      <c r="N689" s="3"/>
      <c r="O689" s="3"/>
      <c r="P689" s="3"/>
      <c r="Q689" s="3"/>
      <c r="R689" s="3"/>
      <c r="S689" s="3"/>
      <c r="T689" s="3"/>
      <c r="U689" s="3"/>
      <c r="V689" s="3"/>
      <c r="W689" s="3"/>
      <c r="X689" s="3"/>
      <c r="Y689" s="3"/>
      <c r="Z689" s="3"/>
      <c r="AA689" s="3"/>
      <c r="AB689" s="3"/>
      <c r="AC689" s="3"/>
      <c r="AD689" s="3"/>
    </row>
    <row r="690" spans="1:30" ht="13.5" customHeight="1">
      <c r="A690" s="3"/>
      <c r="B690" s="3"/>
      <c r="C690" s="3"/>
      <c r="D690" s="3"/>
      <c r="E690" s="3"/>
      <c r="F690" s="3"/>
      <c r="G690" s="3"/>
      <c r="H690" s="3"/>
      <c r="I690" s="3"/>
      <c r="J690" s="4"/>
      <c r="K690" s="3"/>
      <c r="L690" s="3"/>
      <c r="M690" s="3"/>
      <c r="N690" s="3"/>
      <c r="O690" s="3"/>
      <c r="P690" s="3"/>
      <c r="Q690" s="3"/>
      <c r="R690" s="3"/>
      <c r="S690" s="3"/>
      <c r="T690" s="3"/>
      <c r="U690" s="3"/>
      <c r="V690" s="3"/>
      <c r="W690" s="3"/>
      <c r="X690" s="3"/>
      <c r="Y690" s="3"/>
      <c r="Z690" s="3"/>
      <c r="AA690" s="3"/>
      <c r="AB690" s="3"/>
      <c r="AC690" s="3"/>
      <c r="AD690" s="3"/>
    </row>
    <row r="691" spans="1:30" ht="13.5" customHeight="1">
      <c r="A691" s="3"/>
      <c r="B691" s="3"/>
      <c r="C691" s="3"/>
      <c r="D691" s="3"/>
      <c r="E691" s="3"/>
      <c r="F691" s="3"/>
      <c r="G691" s="3"/>
      <c r="H691" s="3"/>
      <c r="I691" s="3"/>
      <c r="J691" s="4"/>
      <c r="K691" s="3"/>
      <c r="L691" s="3"/>
      <c r="M691" s="3"/>
      <c r="N691" s="3"/>
      <c r="O691" s="3"/>
      <c r="P691" s="3"/>
      <c r="Q691" s="3"/>
      <c r="R691" s="3"/>
      <c r="S691" s="3"/>
      <c r="T691" s="3"/>
      <c r="U691" s="3"/>
      <c r="V691" s="3"/>
      <c r="W691" s="3"/>
      <c r="X691" s="3"/>
      <c r="Y691" s="3"/>
      <c r="Z691" s="3"/>
      <c r="AA691" s="3"/>
      <c r="AB691" s="3"/>
      <c r="AC691" s="3"/>
      <c r="AD691" s="3"/>
    </row>
    <row r="692" spans="1:30" ht="13.5" customHeight="1">
      <c r="A692" s="3"/>
      <c r="B692" s="3"/>
      <c r="C692" s="3"/>
      <c r="D692" s="3"/>
      <c r="E692" s="3"/>
      <c r="F692" s="3"/>
      <c r="G692" s="3"/>
      <c r="H692" s="3"/>
      <c r="I692" s="3"/>
      <c r="J692" s="4"/>
      <c r="K692" s="3"/>
      <c r="L692" s="3"/>
      <c r="M692" s="3"/>
      <c r="N692" s="3"/>
      <c r="O692" s="3"/>
      <c r="P692" s="3"/>
      <c r="Q692" s="3"/>
      <c r="R692" s="3"/>
      <c r="S692" s="3"/>
      <c r="T692" s="3"/>
      <c r="U692" s="3"/>
      <c r="V692" s="3"/>
      <c r="W692" s="3"/>
      <c r="X692" s="3"/>
      <c r="Y692" s="3"/>
      <c r="Z692" s="3"/>
      <c r="AA692" s="3"/>
      <c r="AB692" s="3"/>
      <c r="AC692" s="3"/>
      <c r="AD692" s="3"/>
    </row>
    <row r="693" spans="1:30" ht="13.5" customHeight="1">
      <c r="A693" s="3"/>
      <c r="B693" s="3"/>
      <c r="C693" s="3"/>
      <c r="D693" s="3"/>
      <c r="E693" s="3"/>
      <c r="F693" s="3"/>
      <c r="G693" s="3"/>
      <c r="H693" s="3"/>
      <c r="I693" s="3"/>
      <c r="J693" s="4"/>
      <c r="K693" s="3"/>
      <c r="L693" s="3"/>
      <c r="M693" s="3"/>
      <c r="N693" s="3"/>
      <c r="O693" s="3"/>
      <c r="P693" s="3"/>
      <c r="Q693" s="3"/>
      <c r="R693" s="3"/>
      <c r="S693" s="3"/>
      <c r="T693" s="3"/>
      <c r="U693" s="3"/>
      <c r="V693" s="3"/>
      <c r="W693" s="3"/>
      <c r="X693" s="3"/>
      <c r="Y693" s="3"/>
      <c r="Z693" s="3"/>
      <c r="AA693" s="3"/>
      <c r="AB693" s="3"/>
      <c r="AC693" s="3"/>
      <c r="AD693" s="3"/>
    </row>
    <row r="694" spans="1:30" ht="13.5" customHeight="1">
      <c r="A694" s="3"/>
      <c r="B694" s="3"/>
      <c r="C694" s="3"/>
      <c r="D694" s="3"/>
      <c r="E694" s="3"/>
      <c r="F694" s="3"/>
      <c r="G694" s="3"/>
      <c r="H694" s="3"/>
      <c r="I694" s="3"/>
      <c r="J694" s="4"/>
      <c r="K694" s="3"/>
      <c r="L694" s="3"/>
      <c r="M694" s="3"/>
      <c r="N694" s="3"/>
      <c r="O694" s="3"/>
      <c r="P694" s="3"/>
      <c r="Q694" s="3"/>
      <c r="R694" s="3"/>
      <c r="S694" s="3"/>
      <c r="T694" s="3"/>
      <c r="U694" s="3"/>
      <c r="V694" s="3"/>
      <c r="W694" s="3"/>
      <c r="X694" s="3"/>
      <c r="Y694" s="3"/>
      <c r="Z694" s="3"/>
      <c r="AA694" s="3"/>
      <c r="AB694" s="3"/>
      <c r="AC694" s="3"/>
      <c r="AD694" s="3"/>
    </row>
    <row r="695" spans="1:30" ht="13.5" customHeight="1">
      <c r="A695" s="3"/>
      <c r="B695" s="3"/>
      <c r="C695" s="3"/>
      <c r="D695" s="3"/>
      <c r="E695" s="3"/>
      <c r="F695" s="3"/>
      <c r="G695" s="3"/>
      <c r="H695" s="3"/>
      <c r="I695" s="3"/>
      <c r="J695" s="4"/>
      <c r="K695" s="3"/>
      <c r="L695" s="3"/>
      <c r="M695" s="3"/>
      <c r="N695" s="3"/>
      <c r="O695" s="3"/>
      <c r="P695" s="3"/>
      <c r="Q695" s="3"/>
      <c r="R695" s="3"/>
      <c r="S695" s="3"/>
      <c r="T695" s="3"/>
      <c r="U695" s="3"/>
      <c r="V695" s="3"/>
      <c r="W695" s="3"/>
      <c r="X695" s="3"/>
      <c r="Y695" s="3"/>
      <c r="Z695" s="3"/>
      <c r="AA695" s="3"/>
      <c r="AB695" s="3"/>
      <c r="AC695" s="3"/>
      <c r="AD695" s="3"/>
    </row>
    <row r="696" spans="1:30" ht="13.5" customHeight="1">
      <c r="A696" s="3"/>
      <c r="B696" s="3"/>
      <c r="C696" s="3"/>
      <c r="D696" s="3"/>
      <c r="E696" s="3"/>
      <c r="F696" s="3"/>
      <c r="G696" s="3"/>
      <c r="H696" s="3"/>
      <c r="I696" s="3"/>
      <c r="J696" s="4"/>
      <c r="K696" s="3"/>
      <c r="L696" s="3"/>
      <c r="M696" s="3"/>
      <c r="N696" s="3"/>
      <c r="O696" s="3"/>
      <c r="P696" s="3"/>
      <c r="Q696" s="3"/>
      <c r="R696" s="3"/>
      <c r="S696" s="3"/>
      <c r="T696" s="3"/>
      <c r="U696" s="3"/>
      <c r="V696" s="3"/>
      <c r="W696" s="3"/>
      <c r="X696" s="3"/>
      <c r="Y696" s="3"/>
      <c r="Z696" s="3"/>
      <c r="AA696" s="3"/>
      <c r="AB696" s="3"/>
      <c r="AC696" s="3"/>
      <c r="AD696" s="3"/>
    </row>
    <row r="697" spans="1:30" ht="13.5" customHeight="1">
      <c r="A697" s="3"/>
      <c r="B697" s="3"/>
      <c r="C697" s="3"/>
      <c r="D697" s="3"/>
      <c r="E697" s="3"/>
      <c r="F697" s="3"/>
      <c r="G697" s="3"/>
      <c r="H697" s="3"/>
      <c r="I697" s="3"/>
      <c r="J697" s="4"/>
      <c r="K697" s="3"/>
      <c r="L697" s="3"/>
      <c r="M697" s="3"/>
      <c r="N697" s="3"/>
      <c r="O697" s="3"/>
      <c r="P697" s="3"/>
      <c r="Q697" s="3"/>
      <c r="R697" s="3"/>
      <c r="S697" s="3"/>
      <c r="T697" s="3"/>
      <c r="U697" s="3"/>
      <c r="V697" s="3"/>
      <c r="W697" s="3"/>
      <c r="X697" s="3"/>
      <c r="Y697" s="3"/>
      <c r="Z697" s="3"/>
      <c r="AA697" s="3"/>
      <c r="AB697" s="3"/>
      <c r="AC697" s="3"/>
      <c r="AD697" s="3"/>
    </row>
    <row r="698" spans="1:30" ht="13.5" customHeight="1">
      <c r="A698" s="3"/>
      <c r="B698" s="3"/>
      <c r="C698" s="3"/>
      <c r="D698" s="3"/>
      <c r="E698" s="3"/>
      <c r="F698" s="3"/>
      <c r="G698" s="3"/>
      <c r="H698" s="3"/>
      <c r="I698" s="3"/>
      <c r="J698" s="4"/>
      <c r="K698" s="3"/>
      <c r="L698" s="3"/>
      <c r="M698" s="3"/>
      <c r="N698" s="3"/>
      <c r="O698" s="3"/>
      <c r="P698" s="3"/>
      <c r="Q698" s="3"/>
      <c r="R698" s="3"/>
      <c r="S698" s="3"/>
      <c r="T698" s="3"/>
      <c r="U698" s="3"/>
      <c r="V698" s="3"/>
      <c r="W698" s="3"/>
      <c r="X698" s="3"/>
      <c r="Y698" s="3"/>
      <c r="Z698" s="3"/>
      <c r="AA698" s="3"/>
      <c r="AB698" s="3"/>
      <c r="AC698" s="3"/>
      <c r="AD698" s="3"/>
    </row>
    <row r="699" spans="1:30" ht="13.5" customHeight="1">
      <c r="A699" s="3"/>
      <c r="B699" s="3"/>
      <c r="C699" s="3"/>
      <c r="D699" s="3"/>
      <c r="E699" s="3"/>
      <c r="F699" s="3"/>
      <c r="G699" s="3"/>
      <c r="H699" s="3"/>
      <c r="I699" s="3"/>
      <c r="J699" s="4"/>
      <c r="K699" s="3"/>
      <c r="L699" s="3"/>
      <c r="M699" s="3"/>
      <c r="N699" s="3"/>
      <c r="O699" s="3"/>
      <c r="P699" s="3"/>
      <c r="Q699" s="3"/>
      <c r="R699" s="3"/>
      <c r="S699" s="3"/>
      <c r="T699" s="3"/>
      <c r="U699" s="3"/>
      <c r="V699" s="3"/>
      <c r="W699" s="3"/>
      <c r="X699" s="3"/>
      <c r="Y699" s="3"/>
      <c r="Z699" s="3"/>
      <c r="AA699" s="3"/>
      <c r="AB699" s="3"/>
      <c r="AC699" s="3"/>
      <c r="AD699" s="3"/>
    </row>
    <row r="700" spans="1:30" ht="13.5" customHeight="1">
      <c r="A700" s="3"/>
      <c r="B700" s="3"/>
      <c r="C700" s="3"/>
      <c r="D700" s="3"/>
      <c r="E700" s="3"/>
      <c r="F700" s="3"/>
      <c r="G700" s="3"/>
      <c r="H700" s="3"/>
      <c r="I700" s="3"/>
      <c r="J700" s="4"/>
      <c r="K700" s="3"/>
      <c r="L700" s="3"/>
      <c r="M700" s="3"/>
      <c r="N700" s="3"/>
      <c r="O700" s="3"/>
      <c r="P700" s="3"/>
      <c r="Q700" s="3"/>
      <c r="R700" s="3"/>
      <c r="S700" s="3"/>
      <c r="T700" s="3"/>
      <c r="U700" s="3"/>
      <c r="V700" s="3"/>
      <c r="W700" s="3"/>
      <c r="X700" s="3"/>
      <c r="Y700" s="3"/>
      <c r="Z700" s="3"/>
      <c r="AA700" s="3"/>
      <c r="AB700" s="3"/>
      <c r="AC700" s="3"/>
      <c r="AD700" s="3"/>
    </row>
    <row r="701" spans="1:30" ht="13.5" customHeight="1">
      <c r="A701" s="3"/>
      <c r="B701" s="3"/>
      <c r="C701" s="3"/>
      <c r="D701" s="3"/>
      <c r="E701" s="3"/>
      <c r="F701" s="3"/>
      <c r="G701" s="3"/>
      <c r="H701" s="3"/>
      <c r="I701" s="3"/>
      <c r="J701" s="4"/>
      <c r="K701" s="3"/>
      <c r="L701" s="3"/>
      <c r="M701" s="3"/>
      <c r="N701" s="3"/>
      <c r="O701" s="3"/>
      <c r="P701" s="3"/>
      <c r="Q701" s="3"/>
      <c r="R701" s="3"/>
      <c r="S701" s="3"/>
      <c r="T701" s="3"/>
      <c r="U701" s="3"/>
      <c r="V701" s="3"/>
      <c r="W701" s="3"/>
      <c r="X701" s="3"/>
      <c r="Y701" s="3"/>
      <c r="Z701" s="3"/>
      <c r="AA701" s="3"/>
      <c r="AB701" s="3"/>
      <c r="AC701" s="3"/>
      <c r="AD701" s="3"/>
    </row>
    <row r="702" spans="1:30" ht="13.5" customHeight="1">
      <c r="A702" s="3"/>
      <c r="B702" s="3"/>
      <c r="C702" s="3"/>
      <c r="D702" s="3"/>
      <c r="E702" s="3"/>
      <c r="F702" s="3"/>
      <c r="G702" s="3"/>
      <c r="H702" s="3"/>
      <c r="I702" s="3"/>
      <c r="J702" s="4"/>
      <c r="K702" s="3"/>
      <c r="L702" s="3"/>
      <c r="M702" s="3"/>
      <c r="N702" s="3"/>
      <c r="O702" s="3"/>
      <c r="P702" s="3"/>
      <c r="Q702" s="3"/>
      <c r="R702" s="3"/>
      <c r="S702" s="3"/>
      <c r="T702" s="3"/>
      <c r="U702" s="3"/>
      <c r="V702" s="3"/>
      <c r="W702" s="3"/>
      <c r="X702" s="3"/>
      <c r="Y702" s="3"/>
      <c r="Z702" s="3"/>
      <c r="AA702" s="3"/>
      <c r="AB702" s="3"/>
      <c r="AC702" s="3"/>
      <c r="AD702" s="3"/>
    </row>
    <row r="703" spans="1:30" ht="13.5" customHeight="1">
      <c r="A703" s="3"/>
      <c r="B703" s="3"/>
      <c r="C703" s="3"/>
      <c r="D703" s="3"/>
      <c r="E703" s="3"/>
      <c r="F703" s="3"/>
      <c r="G703" s="3"/>
      <c r="H703" s="3"/>
      <c r="I703" s="3"/>
      <c r="J703" s="4"/>
      <c r="K703" s="3"/>
      <c r="L703" s="3"/>
      <c r="M703" s="3"/>
      <c r="N703" s="3"/>
      <c r="O703" s="3"/>
      <c r="P703" s="3"/>
      <c r="Q703" s="3"/>
      <c r="R703" s="3"/>
      <c r="S703" s="3"/>
      <c r="T703" s="3"/>
      <c r="U703" s="3"/>
      <c r="V703" s="3"/>
      <c r="W703" s="3"/>
      <c r="X703" s="3"/>
      <c r="Y703" s="3"/>
      <c r="Z703" s="3"/>
      <c r="AA703" s="3"/>
      <c r="AB703" s="3"/>
      <c r="AC703" s="3"/>
      <c r="AD703" s="3"/>
    </row>
    <row r="704" spans="1:30" ht="13.5" customHeight="1">
      <c r="A704" s="3"/>
      <c r="B704" s="3"/>
      <c r="C704" s="3"/>
      <c r="D704" s="3"/>
      <c r="E704" s="3"/>
      <c r="F704" s="3"/>
      <c r="G704" s="3"/>
      <c r="H704" s="3"/>
      <c r="I704" s="3"/>
      <c r="J704" s="4"/>
      <c r="K704" s="3"/>
      <c r="L704" s="3"/>
      <c r="M704" s="3"/>
      <c r="N704" s="3"/>
      <c r="O704" s="3"/>
      <c r="P704" s="3"/>
      <c r="Q704" s="3"/>
      <c r="R704" s="3"/>
      <c r="S704" s="3"/>
      <c r="T704" s="3"/>
      <c r="U704" s="3"/>
      <c r="V704" s="3"/>
      <c r="W704" s="3"/>
      <c r="X704" s="3"/>
      <c r="Y704" s="3"/>
      <c r="Z704" s="3"/>
      <c r="AA704" s="3"/>
      <c r="AB704" s="3"/>
      <c r="AC704" s="3"/>
      <c r="AD704" s="3"/>
    </row>
    <row r="705" spans="1:30" ht="13.5" customHeight="1">
      <c r="A705" s="3"/>
      <c r="B705" s="3"/>
      <c r="C705" s="3"/>
      <c r="D705" s="3"/>
      <c r="E705" s="3"/>
      <c r="F705" s="3"/>
      <c r="G705" s="3"/>
      <c r="H705" s="3"/>
      <c r="I705" s="3"/>
      <c r="J705" s="4"/>
      <c r="K705" s="3"/>
      <c r="L705" s="3"/>
      <c r="M705" s="3"/>
      <c r="N705" s="3"/>
      <c r="O705" s="3"/>
      <c r="P705" s="3"/>
      <c r="Q705" s="3"/>
      <c r="R705" s="3"/>
      <c r="S705" s="3"/>
      <c r="T705" s="3"/>
      <c r="U705" s="3"/>
      <c r="V705" s="3"/>
      <c r="W705" s="3"/>
      <c r="X705" s="3"/>
      <c r="Y705" s="3"/>
      <c r="Z705" s="3"/>
      <c r="AA705" s="3"/>
      <c r="AB705" s="3"/>
      <c r="AC705" s="3"/>
      <c r="AD705" s="3"/>
    </row>
    <row r="706" spans="1:30" ht="13.5" customHeight="1">
      <c r="A706" s="3"/>
      <c r="B706" s="3"/>
      <c r="C706" s="3"/>
      <c r="D706" s="3"/>
      <c r="E706" s="3"/>
      <c r="F706" s="3"/>
      <c r="G706" s="3"/>
      <c r="H706" s="3"/>
      <c r="I706" s="3"/>
      <c r="J706" s="4"/>
      <c r="K706" s="3"/>
      <c r="L706" s="3"/>
      <c r="M706" s="3"/>
      <c r="N706" s="3"/>
      <c r="O706" s="3"/>
      <c r="P706" s="3"/>
      <c r="Q706" s="3"/>
      <c r="R706" s="3"/>
      <c r="S706" s="3"/>
      <c r="T706" s="3"/>
      <c r="U706" s="3"/>
      <c r="V706" s="3"/>
      <c r="W706" s="3"/>
      <c r="X706" s="3"/>
      <c r="Y706" s="3"/>
      <c r="Z706" s="3"/>
      <c r="AA706" s="3"/>
      <c r="AB706" s="3"/>
      <c r="AC706" s="3"/>
      <c r="AD706" s="3"/>
    </row>
    <row r="707" spans="1:30" ht="13.5" customHeight="1">
      <c r="A707" s="3"/>
      <c r="B707" s="3"/>
      <c r="C707" s="3"/>
      <c r="D707" s="3"/>
      <c r="E707" s="3"/>
      <c r="F707" s="3"/>
      <c r="G707" s="3"/>
      <c r="H707" s="3"/>
      <c r="I707" s="3"/>
      <c r="J707" s="4"/>
      <c r="K707" s="3"/>
      <c r="L707" s="3"/>
      <c r="M707" s="3"/>
      <c r="N707" s="3"/>
      <c r="O707" s="3"/>
      <c r="P707" s="3"/>
      <c r="Q707" s="3"/>
      <c r="R707" s="3"/>
      <c r="S707" s="3"/>
      <c r="T707" s="3"/>
      <c r="U707" s="3"/>
      <c r="V707" s="3"/>
      <c r="W707" s="3"/>
      <c r="X707" s="3"/>
      <c r="Y707" s="3"/>
      <c r="Z707" s="3"/>
      <c r="AA707" s="3"/>
      <c r="AB707" s="3"/>
      <c r="AC707" s="3"/>
      <c r="AD707" s="3"/>
    </row>
    <row r="708" spans="1:30" ht="13.5" customHeight="1">
      <c r="A708" s="3"/>
      <c r="B708" s="3"/>
      <c r="C708" s="3"/>
      <c r="D708" s="3"/>
      <c r="E708" s="3"/>
      <c r="F708" s="3"/>
      <c r="G708" s="3"/>
      <c r="H708" s="3"/>
      <c r="I708" s="3"/>
      <c r="J708" s="4"/>
      <c r="K708" s="3"/>
      <c r="L708" s="3"/>
      <c r="M708" s="3"/>
      <c r="N708" s="3"/>
      <c r="O708" s="3"/>
      <c r="P708" s="3"/>
      <c r="Q708" s="3"/>
      <c r="R708" s="3"/>
      <c r="S708" s="3"/>
      <c r="T708" s="3"/>
      <c r="U708" s="3"/>
      <c r="V708" s="3"/>
      <c r="W708" s="3"/>
      <c r="X708" s="3"/>
      <c r="Y708" s="3"/>
      <c r="Z708" s="3"/>
      <c r="AA708" s="3"/>
      <c r="AB708" s="3"/>
      <c r="AC708" s="3"/>
      <c r="AD708" s="3"/>
    </row>
    <row r="709" spans="1:30" ht="13.5" customHeight="1">
      <c r="A709" s="3"/>
      <c r="B709" s="3"/>
      <c r="C709" s="3"/>
      <c r="D709" s="3"/>
      <c r="E709" s="3"/>
      <c r="F709" s="3"/>
      <c r="G709" s="3"/>
      <c r="H709" s="3"/>
      <c r="I709" s="3"/>
      <c r="J709" s="4"/>
      <c r="K709" s="3"/>
      <c r="L709" s="3"/>
      <c r="M709" s="3"/>
      <c r="N709" s="3"/>
      <c r="O709" s="3"/>
      <c r="P709" s="3"/>
      <c r="Q709" s="3"/>
      <c r="R709" s="3"/>
      <c r="S709" s="3"/>
      <c r="T709" s="3"/>
      <c r="U709" s="3"/>
      <c r="V709" s="3"/>
      <c r="W709" s="3"/>
      <c r="X709" s="3"/>
      <c r="Y709" s="3"/>
      <c r="Z709" s="3"/>
      <c r="AA709" s="3"/>
      <c r="AB709" s="3"/>
      <c r="AC709" s="3"/>
      <c r="AD709" s="3"/>
    </row>
    <row r="710" spans="1:30" ht="13.5" customHeight="1">
      <c r="A710" s="3"/>
      <c r="B710" s="3"/>
      <c r="C710" s="3"/>
      <c r="D710" s="3"/>
      <c r="E710" s="3"/>
      <c r="F710" s="3"/>
      <c r="G710" s="3"/>
      <c r="H710" s="3"/>
      <c r="I710" s="3"/>
      <c r="J710" s="4"/>
      <c r="K710" s="3"/>
      <c r="L710" s="3"/>
      <c r="M710" s="3"/>
      <c r="N710" s="3"/>
      <c r="O710" s="3"/>
      <c r="P710" s="3"/>
      <c r="Q710" s="3"/>
      <c r="R710" s="3"/>
      <c r="S710" s="3"/>
      <c r="T710" s="3"/>
      <c r="U710" s="3"/>
      <c r="V710" s="3"/>
      <c r="W710" s="3"/>
      <c r="X710" s="3"/>
      <c r="Y710" s="3"/>
      <c r="Z710" s="3"/>
      <c r="AA710" s="3"/>
      <c r="AB710" s="3"/>
      <c r="AC710" s="3"/>
      <c r="AD710" s="3"/>
    </row>
    <row r="711" spans="1:30" ht="13.5" customHeight="1">
      <c r="A711" s="3"/>
      <c r="B711" s="3"/>
      <c r="C711" s="3"/>
      <c r="D711" s="3"/>
      <c r="E711" s="3"/>
      <c r="F711" s="3"/>
      <c r="G711" s="3"/>
      <c r="H711" s="3"/>
      <c r="I711" s="3"/>
      <c r="J711" s="4"/>
      <c r="K711" s="3"/>
      <c r="L711" s="3"/>
      <c r="M711" s="3"/>
      <c r="N711" s="3"/>
      <c r="O711" s="3"/>
      <c r="P711" s="3"/>
      <c r="Q711" s="3"/>
      <c r="R711" s="3"/>
      <c r="S711" s="3"/>
      <c r="T711" s="3"/>
      <c r="U711" s="3"/>
      <c r="V711" s="3"/>
      <c r="W711" s="3"/>
      <c r="X711" s="3"/>
      <c r="Y711" s="3"/>
      <c r="Z711" s="3"/>
      <c r="AA711" s="3"/>
      <c r="AB711" s="3"/>
      <c r="AC711" s="3"/>
      <c r="AD711" s="3"/>
    </row>
    <row r="712" spans="1:30" ht="13.5" customHeight="1">
      <c r="A712" s="3"/>
      <c r="B712" s="3"/>
      <c r="C712" s="3"/>
      <c r="D712" s="3"/>
      <c r="E712" s="3"/>
      <c r="F712" s="3"/>
      <c r="G712" s="3"/>
      <c r="H712" s="3"/>
      <c r="I712" s="3"/>
      <c r="J712" s="4"/>
      <c r="K712" s="3"/>
      <c r="L712" s="3"/>
      <c r="M712" s="3"/>
      <c r="N712" s="3"/>
      <c r="O712" s="3"/>
      <c r="P712" s="3"/>
      <c r="Q712" s="3"/>
      <c r="R712" s="3"/>
      <c r="S712" s="3"/>
      <c r="T712" s="3"/>
      <c r="U712" s="3"/>
      <c r="V712" s="3"/>
      <c r="W712" s="3"/>
      <c r="X712" s="3"/>
      <c r="Y712" s="3"/>
      <c r="Z712" s="3"/>
      <c r="AA712" s="3"/>
      <c r="AB712" s="3"/>
      <c r="AC712" s="3"/>
      <c r="AD712" s="3"/>
    </row>
    <row r="713" spans="1:30" ht="13.5" customHeight="1">
      <c r="A713" s="3"/>
      <c r="B713" s="3"/>
      <c r="C713" s="3"/>
      <c r="D713" s="3"/>
      <c r="E713" s="3"/>
      <c r="F713" s="3"/>
      <c r="G713" s="3"/>
      <c r="H713" s="3"/>
      <c r="I713" s="3"/>
      <c r="J713" s="4"/>
      <c r="K713" s="3"/>
      <c r="L713" s="3"/>
      <c r="M713" s="3"/>
      <c r="N713" s="3"/>
      <c r="O713" s="3"/>
      <c r="P713" s="3"/>
      <c r="Q713" s="3"/>
      <c r="R713" s="3"/>
      <c r="S713" s="3"/>
      <c r="T713" s="3"/>
      <c r="U713" s="3"/>
      <c r="V713" s="3"/>
      <c r="W713" s="3"/>
      <c r="X713" s="3"/>
      <c r="Y713" s="3"/>
      <c r="Z713" s="3"/>
      <c r="AA713" s="3"/>
      <c r="AB713" s="3"/>
      <c r="AC713" s="3"/>
      <c r="AD713" s="3"/>
    </row>
    <row r="714" spans="1:30" ht="13.5" customHeight="1">
      <c r="A714" s="3"/>
      <c r="B714" s="3"/>
      <c r="C714" s="3"/>
      <c r="D714" s="3"/>
      <c r="E714" s="3"/>
      <c r="F714" s="3"/>
      <c r="G714" s="3"/>
      <c r="H714" s="3"/>
      <c r="I714" s="3"/>
      <c r="J714" s="4"/>
      <c r="K714" s="3"/>
      <c r="L714" s="3"/>
      <c r="M714" s="3"/>
      <c r="N714" s="3"/>
      <c r="O714" s="3"/>
      <c r="P714" s="3"/>
      <c r="Q714" s="3"/>
      <c r="R714" s="3"/>
      <c r="S714" s="3"/>
      <c r="T714" s="3"/>
      <c r="U714" s="3"/>
      <c r="V714" s="3"/>
      <c r="W714" s="3"/>
      <c r="X714" s="3"/>
      <c r="Y714" s="3"/>
      <c r="Z714" s="3"/>
      <c r="AA714" s="3"/>
      <c r="AB714" s="3"/>
      <c r="AC714" s="3"/>
      <c r="AD714" s="3"/>
    </row>
    <row r="715" spans="1:30" ht="13.5" customHeight="1">
      <c r="A715" s="3"/>
      <c r="B715" s="3"/>
      <c r="C715" s="3"/>
      <c r="D715" s="3"/>
      <c r="E715" s="3"/>
      <c r="F715" s="3"/>
      <c r="G715" s="3"/>
      <c r="H715" s="3"/>
      <c r="I715" s="3"/>
      <c r="J715" s="4"/>
      <c r="K715" s="3"/>
      <c r="L715" s="3"/>
      <c r="M715" s="3"/>
      <c r="N715" s="3"/>
      <c r="O715" s="3"/>
      <c r="P715" s="3"/>
      <c r="Q715" s="3"/>
      <c r="R715" s="3"/>
      <c r="S715" s="3"/>
      <c r="T715" s="3"/>
      <c r="U715" s="3"/>
      <c r="V715" s="3"/>
      <c r="W715" s="3"/>
      <c r="X715" s="3"/>
      <c r="Y715" s="3"/>
      <c r="Z715" s="3"/>
      <c r="AA715" s="3"/>
      <c r="AB715" s="3"/>
      <c r="AC715" s="3"/>
      <c r="AD715" s="3"/>
    </row>
    <row r="716" spans="1:30" ht="13.5" customHeight="1">
      <c r="A716" s="3"/>
      <c r="B716" s="3"/>
      <c r="C716" s="3"/>
      <c r="D716" s="3"/>
      <c r="E716" s="3"/>
      <c r="F716" s="3"/>
      <c r="G716" s="3"/>
      <c r="H716" s="3"/>
      <c r="I716" s="3"/>
      <c r="J716" s="4"/>
      <c r="K716" s="3"/>
      <c r="L716" s="3"/>
      <c r="M716" s="3"/>
      <c r="N716" s="3"/>
      <c r="O716" s="3"/>
      <c r="P716" s="3"/>
      <c r="Q716" s="3"/>
      <c r="R716" s="3"/>
      <c r="S716" s="3"/>
      <c r="T716" s="3"/>
      <c r="U716" s="3"/>
      <c r="V716" s="3"/>
      <c r="W716" s="3"/>
      <c r="X716" s="3"/>
      <c r="Y716" s="3"/>
      <c r="Z716" s="3"/>
      <c r="AA716" s="3"/>
      <c r="AB716" s="3"/>
      <c r="AC716" s="3"/>
      <c r="AD716" s="3"/>
    </row>
    <row r="717" spans="1:30" ht="13.5" customHeight="1">
      <c r="A717" s="3"/>
      <c r="B717" s="3"/>
      <c r="C717" s="3"/>
      <c r="D717" s="3"/>
      <c r="E717" s="3"/>
      <c r="F717" s="3"/>
      <c r="G717" s="3"/>
      <c r="H717" s="3"/>
      <c r="I717" s="3"/>
      <c r="J717" s="4"/>
      <c r="K717" s="3"/>
      <c r="L717" s="3"/>
      <c r="M717" s="3"/>
      <c r="N717" s="3"/>
      <c r="O717" s="3"/>
      <c r="P717" s="3"/>
      <c r="Q717" s="3"/>
      <c r="R717" s="3"/>
      <c r="S717" s="3"/>
      <c r="T717" s="3"/>
      <c r="U717" s="3"/>
      <c r="V717" s="3"/>
      <c r="W717" s="3"/>
      <c r="X717" s="3"/>
      <c r="Y717" s="3"/>
      <c r="Z717" s="3"/>
      <c r="AA717" s="3"/>
      <c r="AB717" s="3"/>
      <c r="AC717" s="3"/>
      <c r="AD717" s="3"/>
    </row>
    <row r="718" spans="1:30" ht="13.5" customHeight="1">
      <c r="A718" s="3"/>
      <c r="B718" s="3"/>
      <c r="C718" s="3"/>
      <c r="D718" s="3"/>
      <c r="E718" s="3"/>
      <c r="F718" s="3"/>
      <c r="G718" s="3"/>
      <c r="H718" s="3"/>
      <c r="I718" s="3"/>
      <c r="J718" s="4"/>
      <c r="K718" s="3"/>
      <c r="L718" s="3"/>
      <c r="M718" s="3"/>
      <c r="N718" s="3"/>
      <c r="O718" s="3"/>
      <c r="P718" s="3"/>
      <c r="Q718" s="3"/>
      <c r="R718" s="3"/>
      <c r="S718" s="3"/>
      <c r="T718" s="3"/>
      <c r="U718" s="3"/>
      <c r="V718" s="3"/>
      <c r="W718" s="3"/>
      <c r="X718" s="3"/>
      <c r="Y718" s="3"/>
      <c r="Z718" s="3"/>
      <c r="AA718" s="3"/>
      <c r="AB718" s="3"/>
      <c r="AC718" s="3"/>
      <c r="AD718" s="3"/>
    </row>
    <row r="719" spans="1:30" ht="13.5" customHeight="1">
      <c r="A719" s="3"/>
      <c r="B719" s="3"/>
      <c r="C719" s="3"/>
      <c r="D719" s="3"/>
      <c r="E719" s="3"/>
      <c r="F719" s="3"/>
      <c r="G719" s="3"/>
      <c r="H719" s="3"/>
      <c r="I719" s="3"/>
      <c r="J719" s="4"/>
      <c r="K719" s="3"/>
      <c r="L719" s="3"/>
      <c r="M719" s="3"/>
      <c r="N719" s="3"/>
      <c r="O719" s="3"/>
      <c r="P719" s="3"/>
      <c r="Q719" s="3"/>
      <c r="R719" s="3"/>
      <c r="S719" s="3"/>
      <c r="T719" s="3"/>
      <c r="U719" s="3"/>
      <c r="V719" s="3"/>
      <c r="W719" s="3"/>
      <c r="X719" s="3"/>
      <c r="Y719" s="3"/>
      <c r="Z719" s="3"/>
      <c r="AA719" s="3"/>
      <c r="AB719" s="3"/>
      <c r="AC719" s="3"/>
      <c r="AD719" s="3"/>
    </row>
    <row r="720" spans="1:30" ht="13.5" customHeight="1">
      <c r="A720" s="3"/>
      <c r="B720" s="3"/>
      <c r="C720" s="3"/>
      <c r="D720" s="3"/>
      <c r="E720" s="3"/>
      <c r="F720" s="3"/>
      <c r="G720" s="3"/>
      <c r="H720" s="3"/>
      <c r="I720" s="3"/>
      <c r="J720" s="4"/>
      <c r="K720" s="3"/>
      <c r="L720" s="3"/>
      <c r="M720" s="3"/>
      <c r="N720" s="3"/>
      <c r="O720" s="3"/>
      <c r="P720" s="3"/>
      <c r="Q720" s="3"/>
      <c r="R720" s="3"/>
      <c r="S720" s="3"/>
      <c r="T720" s="3"/>
      <c r="U720" s="3"/>
      <c r="V720" s="3"/>
      <c r="W720" s="3"/>
      <c r="X720" s="3"/>
      <c r="Y720" s="3"/>
      <c r="Z720" s="3"/>
      <c r="AA720" s="3"/>
      <c r="AB720" s="3"/>
      <c r="AC720" s="3"/>
      <c r="AD720" s="3"/>
    </row>
    <row r="721" spans="1:30" ht="13.5" customHeight="1">
      <c r="A721" s="3"/>
      <c r="B721" s="3"/>
      <c r="C721" s="3"/>
      <c r="D721" s="3"/>
      <c r="E721" s="3"/>
      <c r="F721" s="3"/>
      <c r="G721" s="3"/>
      <c r="H721" s="3"/>
      <c r="I721" s="3"/>
      <c r="J721" s="4"/>
      <c r="K721" s="3"/>
      <c r="L721" s="3"/>
      <c r="M721" s="3"/>
      <c r="N721" s="3"/>
      <c r="O721" s="3"/>
      <c r="P721" s="3"/>
      <c r="Q721" s="3"/>
      <c r="R721" s="3"/>
      <c r="S721" s="3"/>
      <c r="T721" s="3"/>
      <c r="U721" s="3"/>
      <c r="V721" s="3"/>
      <c r="W721" s="3"/>
      <c r="X721" s="3"/>
      <c r="Y721" s="3"/>
      <c r="Z721" s="3"/>
      <c r="AA721" s="3"/>
      <c r="AB721" s="3"/>
      <c r="AC721" s="3"/>
      <c r="AD721" s="3"/>
    </row>
    <row r="722" spans="1:30" ht="13.5" customHeight="1">
      <c r="A722" s="3"/>
      <c r="B722" s="3"/>
      <c r="C722" s="3"/>
      <c r="D722" s="3"/>
      <c r="E722" s="3"/>
      <c r="F722" s="3"/>
      <c r="G722" s="3"/>
      <c r="H722" s="3"/>
      <c r="I722" s="3"/>
      <c r="J722" s="4"/>
      <c r="K722" s="3"/>
      <c r="L722" s="3"/>
      <c r="M722" s="3"/>
      <c r="N722" s="3"/>
      <c r="O722" s="3"/>
      <c r="P722" s="3"/>
      <c r="Q722" s="3"/>
      <c r="R722" s="3"/>
      <c r="S722" s="3"/>
      <c r="T722" s="3"/>
      <c r="U722" s="3"/>
      <c r="V722" s="3"/>
      <c r="W722" s="3"/>
      <c r="X722" s="3"/>
      <c r="Y722" s="3"/>
      <c r="Z722" s="3"/>
      <c r="AA722" s="3"/>
      <c r="AB722" s="3"/>
      <c r="AC722" s="3"/>
      <c r="AD722" s="3"/>
    </row>
    <row r="723" spans="1:30" ht="13.5" customHeight="1">
      <c r="A723" s="3"/>
      <c r="B723" s="3"/>
      <c r="C723" s="3"/>
      <c r="D723" s="3"/>
      <c r="E723" s="3"/>
      <c r="F723" s="3"/>
      <c r="G723" s="3"/>
      <c r="H723" s="3"/>
      <c r="I723" s="3"/>
      <c r="J723" s="4"/>
      <c r="K723" s="3"/>
      <c r="L723" s="3"/>
      <c r="M723" s="3"/>
      <c r="N723" s="3"/>
      <c r="O723" s="3"/>
      <c r="P723" s="3"/>
      <c r="Q723" s="3"/>
      <c r="R723" s="3"/>
      <c r="S723" s="3"/>
      <c r="T723" s="3"/>
      <c r="U723" s="3"/>
      <c r="V723" s="3"/>
      <c r="W723" s="3"/>
      <c r="X723" s="3"/>
      <c r="Y723" s="3"/>
      <c r="Z723" s="3"/>
      <c r="AA723" s="3"/>
      <c r="AB723" s="3"/>
      <c r="AC723" s="3"/>
      <c r="AD723" s="3"/>
    </row>
    <row r="724" spans="1:30" ht="13.5" customHeight="1">
      <c r="A724" s="3"/>
      <c r="B724" s="3"/>
      <c r="C724" s="3"/>
      <c r="D724" s="3"/>
      <c r="E724" s="3"/>
      <c r="F724" s="3"/>
      <c r="G724" s="3"/>
      <c r="H724" s="3"/>
      <c r="I724" s="3"/>
      <c r="J724" s="4"/>
      <c r="K724" s="3"/>
      <c r="L724" s="3"/>
      <c r="M724" s="3"/>
      <c r="N724" s="3"/>
      <c r="O724" s="3"/>
      <c r="P724" s="3"/>
      <c r="Q724" s="3"/>
      <c r="R724" s="3"/>
      <c r="S724" s="3"/>
      <c r="T724" s="3"/>
      <c r="U724" s="3"/>
      <c r="V724" s="3"/>
      <c r="W724" s="3"/>
      <c r="X724" s="3"/>
      <c r="Y724" s="3"/>
      <c r="Z724" s="3"/>
      <c r="AA724" s="3"/>
      <c r="AB724" s="3"/>
      <c r="AC724" s="3"/>
      <c r="AD724" s="3"/>
    </row>
    <row r="725" spans="1:30" ht="13.5" customHeight="1">
      <c r="A725" s="3"/>
      <c r="B725" s="3"/>
      <c r="C725" s="3"/>
      <c r="D725" s="3"/>
      <c r="E725" s="3"/>
      <c r="F725" s="3"/>
      <c r="G725" s="3"/>
      <c r="H725" s="3"/>
      <c r="I725" s="3"/>
      <c r="J725" s="4"/>
      <c r="K725" s="3"/>
      <c r="L725" s="3"/>
      <c r="M725" s="3"/>
      <c r="N725" s="3"/>
      <c r="O725" s="3"/>
      <c r="P725" s="3"/>
      <c r="Q725" s="3"/>
      <c r="R725" s="3"/>
      <c r="S725" s="3"/>
      <c r="T725" s="3"/>
      <c r="U725" s="3"/>
      <c r="V725" s="3"/>
      <c r="W725" s="3"/>
      <c r="X725" s="3"/>
      <c r="Y725" s="3"/>
      <c r="Z725" s="3"/>
      <c r="AA725" s="3"/>
      <c r="AB725" s="3"/>
      <c r="AC725" s="3"/>
      <c r="AD725" s="3"/>
    </row>
    <row r="726" spans="1:30" ht="13.5" customHeight="1">
      <c r="A726" s="3"/>
      <c r="B726" s="3"/>
      <c r="C726" s="3"/>
      <c r="D726" s="3"/>
      <c r="E726" s="3"/>
      <c r="F726" s="3"/>
      <c r="G726" s="3"/>
      <c r="H726" s="3"/>
      <c r="I726" s="3"/>
      <c r="J726" s="4"/>
      <c r="K726" s="3"/>
      <c r="L726" s="3"/>
      <c r="M726" s="3"/>
      <c r="N726" s="3"/>
      <c r="O726" s="3"/>
      <c r="P726" s="3"/>
      <c r="Q726" s="3"/>
      <c r="R726" s="3"/>
      <c r="S726" s="3"/>
      <c r="T726" s="3"/>
      <c r="U726" s="3"/>
      <c r="V726" s="3"/>
      <c r="W726" s="3"/>
      <c r="X726" s="3"/>
      <c r="Y726" s="3"/>
      <c r="Z726" s="3"/>
      <c r="AA726" s="3"/>
      <c r="AB726" s="3"/>
      <c r="AC726" s="3"/>
      <c r="AD726" s="3"/>
    </row>
    <row r="727" spans="1:30" ht="13.5" customHeight="1">
      <c r="A727" s="3"/>
      <c r="B727" s="3"/>
      <c r="C727" s="3"/>
      <c r="D727" s="3"/>
      <c r="E727" s="3"/>
      <c r="F727" s="3"/>
      <c r="G727" s="3"/>
      <c r="H727" s="3"/>
      <c r="I727" s="3"/>
      <c r="J727" s="4"/>
      <c r="K727" s="3"/>
      <c r="L727" s="3"/>
      <c r="M727" s="3"/>
      <c r="N727" s="3"/>
      <c r="O727" s="3"/>
      <c r="P727" s="3"/>
      <c r="Q727" s="3"/>
      <c r="R727" s="3"/>
      <c r="S727" s="3"/>
      <c r="T727" s="3"/>
      <c r="U727" s="3"/>
      <c r="V727" s="3"/>
      <c r="W727" s="3"/>
      <c r="X727" s="3"/>
      <c r="Y727" s="3"/>
      <c r="Z727" s="3"/>
      <c r="AA727" s="3"/>
      <c r="AB727" s="3"/>
      <c r="AC727" s="3"/>
      <c r="AD727" s="3"/>
    </row>
    <row r="728" spans="1:30" ht="13.5" customHeight="1">
      <c r="A728" s="3"/>
      <c r="B728" s="3"/>
      <c r="C728" s="3"/>
      <c r="D728" s="3"/>
      <c r="E728" s="3"/>
      <c r="F728" s="3"/>
      <c r="G728" s="3"/>
      <c r="H728" s="3"/>
      <c r="I728" s="3"/>
      <c r="J728" s="4"/>
      <c r="K728" s="3"/>
      <c r="L728" s="3"/>
      <c r="M728" s="3"/>
      <c r="N728" s="3"/>
      <c r="O728" s="3"/>
      <c r="P728" s="3"/>
      <c r="Q728" s="3"/>
      <c r="R728" s="3"/>
      <c r="S728" s="3"/>
      <c r="T728" s="3"/>
      <c r="U728" s="3"/>
      <c r="V728" s="3"/>
      <c r="W728" s="3"/>
      <c r="X728" s="3"/>
      <c r="Y728" s="3"/>
      <c r="Z728" s="3"/>
      <c r="AA728" s="3"/>
      <c r="AB728" s="3"/>
      <c r="AC728" s="3"/>
      <c r="AD728" s="3"/>
    </row>
    <row r="729" spans="1:30" ht="13.5" customHeight="1">
      <c r="A729" s="3"/>
      <c r="B729" s="3"/>
      <c r="C729" s="3"/>
      <c r="D729" s="3"/>
      <c r="E729" s="3"/>
      <c r="F729" s="3"/>
      <c r="G729" s="3"/>
      <c r="H729" s="3"/>
      <c r="I729" s="3"/>
      <c r="J729" s="4"/>
      <c r="K729" s="3"/>
      <c r="L729" s="3"/>
      <c r="M729" s="3"/>
      <c r="N729" s="3"/>
      <c r="O729" s="3"/>
      <c r="P729" s="3"/>
      <c r="Q729" s="3"/>
      <c r="R729" s="3"/>
      <c r="S729" s="3"/>
      <c r="T729" s="3"/>
      <c r="U729" s="3"/>
      <c r="V729" s="3"/>
      <c r="W729" s="3"/>
      <c r="X729" s="3"/>
      <c r="Y729" s="3"/>
      <c r="Z729" s="3"/>
      <c r="AA729" s="3"/>
      <c r="AB729" s="3"/>
      <c r="AC729" s="3"/>
      <c r="AD729" s="3"/>
    </row>
    <row r="730" spans="1:30" ht="13.5" customHeight="1">
      <c r="A730" s="3"/>
      <c r="B730" s="3"/>
      <c r="C730" s="3"/>
      <c r="D730" s="3"/>
      <c r="E730" s="3"/>
      <c r="F730" s="3"/>
      <c r="G730" s="3"/>
      <c r="H730" s="3"/>
      <c r="I730" s="3"/>
      <c r="J730" s="4"/>
      <c r="K730" s="3"/>
      <c r="L730" s="3"/>
      <c r="M730" s="3"/>
      <c r="N730" s="3"/>
      <c r="O730" s="3"/>
      <c r="P730" s="3"/>
      <c r="Q730" s="3"/>
      <c r="R730" s="3"/>
      <c r="S730" s="3"/>
      <c r="T730" s="3"/>
      <c r="U730" s="3"/>
      <c r="V730" s="3"/>
      <c r="W730" s="3"/>
      <c r="X730" s="3"/>
      <c r="Y730" s="3"/>
      <c r="Z730" s="3"/>
      <c r="AA730" s="3"/>
      <c r="AB730" s="3"/>
      <c r="AC730" s="3"/>
      <c r="AD730" s="3"/>
    </row>
    <row r="731" spans="1:30" ht="13.5" customHeight="1">
      <c r="A731" s="3"/>
      <c r="B731" s="3"/>
      <c r="C731" s="3"/>
      <c r="D731" s="3"/>
      <c r="E731" s="3"/>
      <c r="F731" s="3"/>
      <c r="G731" s="3"/>
      <c r="H731" s="3"/>
      <c r="I731" s="3"/>
      <c r="J731" s="4"/>
      <c r="K731" s="3"/>
      <c r="L731" s="3"/>
      <c r="M731" s="3"/>
      <c r="N731" s="3"/>
      <c r="O731" s="3"/>
      <c r="P731" s="3"/>
      <c r="Q731" s="3"/>
      <c r="R731" s="3"/>
      <c r="S731" s="3"/>
      <c r="T731" s="3"/>
      <c r="U731" s="3"/>
      <c r="V731" s="3"/>
      <c r="W731" s="3"/>
      <c r="X731" s="3"/>
      <c r="Y731" s="3"/>
      <c r="Z731" s="3"/>
      <c r="AA731" s="3"/>
      <c r="AB731" s="3"/>
      <c r="AC731" s="3"/>
      <c r="AD731" s="3"/>
    </row>
    <row r="732" spans="1:30" ht="13.5" customHeight="1">
      <c r="A732" s="3"/>
      <c r="B732" s="3"/>
      <c r="C732" s="3"/>
      <c r="D732" s="3"/>
      <c r="E732" s="3"/>
      <c r="F732" s="3"/>
      <c r="G732" s="3"/>
      <c r="H732" s="3"/>
      <c r="I732" s="3"/>
      <c r="J732" s="4"/>
      <c r="K732" s="3"/>
      <c r="L732" s="3"/>
      <c r="M732" s="3"/>
      <c r="N732" s="3"/>
      <c r="O732" s="3"/>
      <c r="P732" s="3"/>
      <c r="Q732" s="3"/>
      <c r="R732" s="3"/>
      <c r="S732" s="3"/>
      <c r="T732" s="3"/>
      <c r="U732" s="3"/>
      <c r="V732" s="3"/>
      <c r="W732" s="3"/>
      <c r="X732" s="3"/>
      <c r="Y732" s="3"/>
      <c r="Z732" s="3"/>
      <c r="AA732" s="3"/>
      <c r="AB732" s="3"/>
      <c r="AC732" s="3"/>
      <c r="AD732" s="3"/>
    </row>
    <row r="733" spans="1:30" ht="13.5" customHeight="1">
      <c r="A733" s="3"/>
      <c r="B733" s="3"/>
      <c r="C733" s="3"/>
      <c r="D733" s="3"/>
      <c r="E733" s="3"/>
      <c r="F733" s="3"/>
      <c r="G733" s="3"/>
      <c r="H733" s="3"/>
      <c r="I733" s="3"/>
      <c r="J733" s="4"/>
      <c r="K733" s="3"/>
      <c r="L733" s="3"/>
      <c r="M733" s="3"/>
      <c r="N733" s="3"/>
      <c r="O733" s="3"/>
      <c r="P733" s="3"/>
      <c r="Q733" s="3"/>
      <c r="R733" s="3"/>
      <c r="S733" s="3"/>
      <c r="T733" s="3"/>
      <c r="U733" s="3"/>
      <c r="V733" s="3"/>
      <c r="W733" s="3"/>
      <c r="X733" s="3"/>
      <c r="Y733" s="3"/>
      <c r="Z733" s="3"/>
      <c r="AA733" s="3"/>
      <c r="AB733" s="3"/>
      <c r="AC733" s="3"/>
      <c r="AD733" s="3"/>
    </row>
    <row r="734" spans="1:30" ht="13.5" customHeight="1">
      <c r="A734" s="3"/>
      <c r="B734" s="3"/>
      <c r="C734" s="3"/>
      <c r="D734" s="3"/>
      <c r="E734" s="3"/>
      <c r="F734" s="3"/>
      <c r="G734" s="3"/>
      <c r="H734" s="3"/>
      <c r="I734" s="3"/>
      <c r="J734" s="4"/>
      <c r="K734" s="3"/>
      <c r="L734" s="3"/>
      <c r="M734" s="3"/>
      <c r="N734" s="3"/>
      <c r="O734" s="3"/>
      <c r="P734" s="3"/>
      <c r="Q734" s="3"/>
      <c r="R734" s="3"/>
      <c r="S734" s="3"/>
      <c r="T734" s="3"/>
      <c r="U734" s="3"/>
      <c r="V734" s="3"/>
      <c r="W734" s="3"/>
      <c r="X734" s="3"/>
      <c r="Y734" s="3"/>
      <c r="Z734" s="3"/>
      <c r="AA734" s="3"/>
      <c r="AB734" s="3"/>
      <c r="AC734" s="3"/>
      <c r="AD734" s="3"/>
    </row>
    <row r="735" spans="1:30" ht="13.5" customHeight="1">
      <c r="A735" s="3"/>
      <c r="B735" s="3"/>
      <c r="C735" s="3"/>
      <c r="D735" s="3"/>
      <c r="E735" s="3"/>
      <c r="F735" s="3"/>
      <c r="G735" s="3"/>
      <c r="H735" s="3"/>
      <c r="I735" s="3"/>
      <c r="J735" s="4"/>
      <c r="K735" s="3"/>
      <c r="L735" s="3"/>
      <c r="M735" s="3"/>
      <c r="N735" s="3"/>
      <c r="O735" s="3"/>
      <c r="P735" s="3"/>
      <c r="Q735" s="3"/>
      <c r="R735" s="3"/>
      <c r="S735" s="3"/>
      <c r="T735" s="3"/>
      <c r="U735" s="3"/>
      <c r="V735" s="3"/>
      <c r="W735" s="3"/>
      <c r="X735" s="3"/>
      <c r="Y735" s="3"/>
      <c r="Z735" s="3"/>
      <c r="AA735" s="3"/>
      <c r="AB735" s="3"/>
      <c r="AC735" s="3"/>
      <c r="AD735" s="3"/>
    </row>
    <row r="736" spans="1:30" ht="13.5" customHeight="1">
      <c r="A736" s="3"/>
      <c r="B736" s="3"/>
      <c r="C736" s="3"/>
      <c r="D736" s="3"/>
      <c r="E736" s="3"/>
      <c r="F736" s="3"/>
      <c r="G736" s="3"/>
      <c r="H736" s="3"/>
      <c r="I736" s="3"/>
      <c r="J736" s="4"/>
      <c r="K736" s="3"/>
      <c r="L736" s="3"/>
      <c r="M736" s="3"/>
      <c r="N736" s="3"/>
      <c r="O736" s="3"/>
      <c r="P736" s="3"/>
      <c r="Q736" s="3"/>
      <c r="R736" s="3"/>
      <c r="S736" s="3"/>
      <c r="T736" s="3"/>
      <c r="U736" s="3"/>
      <c r="V736" s="3"/>
      <c r="W736" s="3"/>
      <c r="X736" s="3"/>
      <c r="Y736" s="3"/>
      <c r="Z736" s="3"/>
      <c r="AA736" s="3"/>
      <c r="AB736" s="3"/>
      <c r="AC736" s="3"/>
      <c r="AD736" s="3"/>
    </row>
    <row r="737" spans="1:30" ht="13.5" customHeight="1">
      <c r="A737" s="3"/>
      <c r="B737" s="3"/>
      <c r="C737" s="3"/>
      <c r="D737" s="3"/>
      <c r="E737" s="3"/>
      <c r="F737" s="3"/>
      <c r="G737" s="3"/>
      <c r="H737" s="3"/>
      <c r="I737" s="3"/>
      <c r="J737" s="4"/>
      <c r="K737" s="3"/>
      <c r="L737" s="3"/>
      <c r="M737" s="3"/>
      <c r="N737" s="3"/>
      <c r="O737" s="3"/>
      <c r="P737" s="3"/>
      <c r="Q737" s="3"/>
      <c r="R737" s="3"/>
      <c r="S737" s="3"/>
      <c r="T737" s="3"/>
      <c r="U737" s="3"/>
      <c r="V737" s="3"/>
      <c r="W737" s="3"/>
      <c r="X737" s="3"/>
      <c r="Y737" s="3"/>
      <c r="Z737" s="3"/>
      <c r="AA737" s="3"/>
      <c r="AB737" s="3"/>
      <c r="AC737" s="3"/>
      <c r="AD737" s="3"/>
    </row>
    <row r="738" spans="1:30" ht="13.5" customHeight="1">
      <c r="A738" s="3"/>
      <c r="B738" s="3"/>
      <c r="C738" s="3"/>
      <c r="D738" s="3"/>
      <c r="E738" s="3"/>
      <c r="F738" s="3"/>
      <c r="G738" s="3"/>
      <c r="H738" s="3"/>
      <c r="I738" s="3"/>
      <c r="J738" s="4"/>
      <c r="K738" s="3"/>
      <c r="L738" s="3"/>
      <c r="M738" s="3"/>
      <c r="N738" s="3"/>
      <c r="O738" s="3"/>
      <c r="P738" s="3"/>
      <c r="Q738" s="3"/>
      <c r="R738" s="3"/>
      <c r="S738" s="3"/>
      <c r="T738" s="3"/>
      <c r="U738" s="3"/>
      <c r="V738" s="3"/>
      <c r="W738" s="3"/>
      <c r="X738" s="3"/>
      <c r="Y738" s="3"/>
      <c r="Z738" s="3"/>
      <c r="AA738" s="3"/>
      <c r="AB738" s="3"/>
      <c r="AC738" s="3"/>
      <c r="AD738" s="3"/>
    </row>
    <row r="739" spans="1:30" ht="13.5" customHeight="1">
      <c r="A739" s="3"/>
      <c r="B739" s="3"/>
      <c r="C739" s="3"/>
      <c r="D739" s="3"/>
      <c r="E739" s="3"/>
      <c r="F739" s="3"/>
      <c r="G739" s="3"/>
      <c r="H739" s="3"/>
      <c r="I739" s="3"/>
      <c r="J739" s="4"/>
      <c r="K739" s="3"/>
      <c r="L739" s="3"/>
      <c r="M739" s="3"/>
      <c r="N739" s="3"/>
      <c r="O739" s="3"/>
      <c r="P739" s="3"/>
      <c r="Q739" s="3"/>
      <c r="R739" s="3"/>
      <c r="S739" s="3"/>
      <c r="T739" s="3"/>
      <c r="U739" s="3"/>
      <c r="V739" s="3"/>
      <c r="W739" s="3"/>
      <c r="X739" s="3"/>
      <c r="Y739" s="3"/>
      <c r="Z739" s="3"/>
      <c r="AA739" s="3"/>
      <c r="AB739" s="3"/>
      <c r="AC739" s="3"/>
      <c r="AD739" s="3"/>
    </row>
    <row r="740" spans="1:30" ht="13.5" customHeight="1">
      <c r="A740" s="3"/>
      <c r="B740" s="3"/>
      <c r="C740" s="3"/>
      <c r="D740" s="3"/>
      <c r="E740" s="3"/>
      <c r="F740" s="3"/>
      <c r="G740" s="3"/>
      <c r="H740" s="3"/>
      <c r="I740" s="3"/>
      <c r="J740" s="4"/>
      <c r="K740" s="3"/>
      <c r="L740" s="3"/>
      <c r="M740" s="3"/>
      <c r="N740" s="3"/>
      <c r="O740" s="3"/>
      <c r="P740" s="3"/>
      <c r="Q740" s="3"/>
      <c r="R740" s="3"/>
      <c r="S740" s="3"/>
      <c r="T740" s="3"/>
      <c r="U740" s="3"/>
      <c r="V740" s="3"/>
      <c r="W740" s="3"/>
      <c r="X740" s="3"/>
      <c r="Y740" s="3"/>
      <c r="Z740" s="3"/>
      <c r="AA740" s="3"/>
      <c r="AB740" s="3"/>
      <c r="AC740" s="3"/>
      <c r="AD740" s="3"/>
    </row>
    <row r="741" spans="1:30" ht="13.5" customHeight="1">
      <c r="A741" s="3"/>
      <c r="B741" s="3"/>
      <c r="C741" s="3"/>
      <c r="D741" s="3"/>
      <c r="E741" s="3"/>
      <c r="F741" s="3"/>
      <c r="G741" s="3"/>
      <c r="H741" s="3"/>
      <c r="I741" s="3"/>
      <c r="J741" s="4"/>
      <c r="K741" s="3"/>
      <c r="L741" s="3"/>
      <c r="M741" s="3"/>
      <c r="N741" s="3"/>
      <c r="O741" s="3"/>
      <c r="P741" s="3"/>
      <c r="Q741" s="3"/>
      <c r="R741" s="3"/>
      <c r="S741" s="3"/>
      <c r="T741" s="3"/>
      <c r="U741" s="3"/>
      <c r="V741" s="3"/>
      <c r="W741" s="3"/>
      <c r="X741" s="3"/>
      <c r="Y741" s="3"/>
      <c r="Z741" s="3"/>
      <c r="AA741" s="3"/>
      <c r="AB741" s="3"/>
      <c r="AC741" s="3"/>
      <c r="AD741" s="3"/>
    </row>
    <row r="742" spans="1:30" ht="13.5" customHeight="1">
      <c r="A742" s="3"/>
      <c r="B742" s="3"/>
      <c r="C742" s="3"/>
      <c r="D742" s="3"/>
      <c r="E742" s="3"/>
      <c r="F742" s="3"/>
      <c r="G742" s="3"/>
      <c r="H742" s="3"/>
      <c r="I742" s="3"/>
      <c r="J742" s="4"/>
      <c r="K742" s="3"/>
      <c r="L742" s="3"/>
      <c r="M742" s="3"/>
      <c r="N742" s="3"/>
      <c r="O742" s="3"/>
      <c r="P742" s="3"/>
      <c r="Q742" s="3"/>
      <c r="R742" s="3"/>
      <c r="S742" s="3"/>
      <c r="T742" s="3"/>
      <c r="U742" s="3"/>
      <c r="V742" s="3"/>
      <c r="W742" s="3"/>
      <c r="X742" s="3"/>
      <c r="Y742" s="3"/>
      <c r="Z742" s="3"/>
      <c r="AA742" s="3"/>
      <c r="AB742" s="3"/>
      <c r="AC742" s="3"/>
      <c r="AD742" s="3"/>
    </row>
    <row r="743" spans="1:30" ht="13.5" customHeight="1">
      <c r="A743" s="3"/>
      <c r="B743" s="3"/>
      <c r="C743" s="3"/>
      <c r="D743" s="3"/>
      <c r="E743" s="3"/>
      <c r="F743" s="3"/>
      <c r="G743" s="3"/>
      <c r="H743" s="3"/>
      <c r="I743" s="3"/>
      <c r="J743" s="4"/>
      <c r="K743" s="3"/>
      <c r="L743" s="3"/>
      <c r="M743" s="3"/>
      <c r="N743" s="3"/>
      <c r="O743" s="3"/>
      <c r="P743" s="3"/>
      <c r="Q743" s="3"/>
      <c r="R743" s="3"/>
      <c r="S743" s="3"/>
      <c r="T743" s="3"/>
      <c r="U743" s="3"/>
      <c r="V743" s="3"/>
      <c r="W743" s="3"/>
      <c r="X743" s="3"/>
      <c r="Y743" s="3"/>
      <c r="Z743" s="3"/>
      <c r="AA743" s="3"/>
      <c r="AB743" s="3"/>
      <c r="AC743" s="3"/>
      <c r="AD743" s="3"/>
    </row>
    <row r="744" spans="1:30" ht="13.5" customHeight="1">
      <c r="A744" s="3"/>
      <c r="B744" s="3"/>
      <c r="C744" s="3"/>
      <c r="D744" s="3"/>
      <c r="E744" s="3"/>
      <c r="F744" s="3"/>
      <c r="G744" s="3"/>
      <c r="H744" s="3"/>
      <c r="I744" s="3"/>
      <c r="J744" s="4"/>
      <c r="K744" s="3"/>
      <c r="L744" s="3"/>
      <c r="M744" s="3"/>
      <c r="N744" s="3"/>
      <c r="O744" s="3"/>
      <c r="P744" s="3"/>
      <c r="Q744" s="3"/>
      <c r="R744" s="3"/>
      <c r="S744" s="3"/>
      <c r="T744" s="3"/>
      <c r="U744" s="3"/>
      <c r="V744" s="3"/>
      <c r="W744" s="3"/>
      <c r="X744" s="3"/>
      <c r="Y744" s="3"/>
      <c r="Z744" s="3"/>
      <c r="AA744" s="3"/>
      <c r="AB744" s="3"/>
      <c r="AC744" s="3"/>
      <c r="AD744" s="3"/>
    </row>
    <row r="745" spans="1:30" ht="13.5" customHeight="1">
      <c r="A745" s="3"/>
      <c r="B745" s="3"/>
      <c r="C745" s="3"/>
      <c r="D745" s="3"/>
      <c r="E745" s="3"/>
      <c r="F745" s="3"/>
      <c r="G745" s="3"/>
      <c r="H745" s="3"/>
      <c r="I745" s="3"/>
      <c r="J745" s="4"/>
      <c r="K745" s="3"/>
      <c r="L745" s="3"/>
      <c r="M745" s="3"/>
      <c r="N745" s="3"/>
      <c r="O745" s="3"/>
      <c r="P745" s="3"/>
      <c r="Q745" s="3"/>
      <c r="R745" s="3"/>
      <c r="S745" s="3"/>
      <c r="T745" s="3"/>
      <c r="U745" s="3"/>
      <c r="V745" s="3"/>
      <c r="W745" s="3"/>
      <c r="X745" s="3"/>
      <c r="Y745" s="3"/>
      <c r="Z745" s="3"/>
      <c r="AA745" s="3"/>
      <c r="AB745" s="3"/>
      <c r="AC745" s="3"/>
      <c r="AD745" s="3"/>
    </row>
    <row r="746" spans="1:30" ht="13.5" customHeight="1">
      <c r="A746" s="3"/>
      <c r="B746" s="3"/>
      <c r="C746" s="3"/>
      <c r="D746" s="3"/>
      <c r="E746" s="3"/>
      <c r="F746" s="3"/>
      <c r="G746" s="3"/>
      <c r="H746" s="3"/>
      <c r="I746" s="3"/>
      <c r="J746" s="4"/>
      <c r="K746" s="3"/>
      <c r="L746" s="3"/>
      <c r="M746" s="3"/>
      <c r="N746" s="3"/>
      <c r="O746" s="3"/>
      <c r="P746" s="3"/>
      <c r="Q746" s="3"/>
      <c r="R746" s="3"/>
      <c r="S746" s="3"/>
      <c r="T746" s="3"/>
      <c r="U746" s="3"/>
      <c r="V746" s="3"/>
      <c r="W746" s="3"/>
      <c r="X746" s="3"/>
      <c r="Y746" s="3"/>
      <c r="Z746" s="3"/>
      <c r="AA746" s="3"/>
      <c r="AB746" s="3"/>
      <c r="AC746" s="3"/>
      <c r="AD746" s="3"/>
    </row>
    <row r="747" spans="1:30" ht="13.5" customHeight="1">
      <c r="A747" s="3"/>
      <c r="B747" s="3"/>
      <c r="C747" s="3"/>
      <c r="D747" s="3"/>
      <c r="E747" s="3"/>
      <c r="F747" s="3"/>
      <c r="G747" s="3"/>
      <c r="H747" s="3"/>
      <c r="I747" s="3"/>
      <c r="J747" s="4"/>
      <c r="K747" s="3"/>
      <c r="L747" s="3"/>
      <c r="M747" s="3"/>
      <c r="N747" s="3"/>
      <c r="O747" s="3"/>
      <c r="P747" s="3"/>
      <c r="Q747" s="3"/>
      <c r="R747" s="3"/>
      <c r="S747" s="3"/>
      <c r="T747" s="3"/>
      <c r="U747" s="3"/>
      <c r="V747" s="3"/>
      <c r="W747" s="3"/>
      <c r="X747" s="3"/>
      <c r="Y747" s="3"/>
      <c r="Z747" s="3"/>
      <c r="AA747" s="3"/>
      <c r="AB747" s="3"/>
      <c r="AC747" s="3"/>
      <c r="AD747" s="3"/>
    </row>
    <row r="748" spans="1:30" ht="13.5" customHeight="1">
      <c r="A748" s="3"/>
      <c r="B748" s="3"/>
      <c r="C748" s="3"/>
      <c r="D748" s="3"/>
      <c r="E748" s="3"/>
      <c r="F748" s="3"/>
      <c r="G748" s="3"/>
      <c r="H748" s="3"/>
      <c r="I748" s="3"/>
      <c r="J748" s="4"/>
      <c r="K748" s="3"/>
      <c r="L748" s="3"/>
      <c r="M748" s="3"/>
      <c r="N748" s="3"/>
      <c r="O748" s="3"/>
      <c r="P748" s="3"/>
      <c r="Q748" s="3"/>
      <c r="R748" s="3"/>
      <c r="S748" s="3"/>
      <c r="T748" s="3"/>
      <c r="U748" s="3"/>
      <c r="V748" s="3"/>
      <c r="W748" s="3"/>
      <c r="X748" s="3"/>
      <c r="Y748" s="3"/>
      <c r="Z748" s="3"/>
      <c r="AA748" s="3"/>
      <c r="AB748" s="3"/>
      <c r="AC748" s="3"/>
      <c r="AD748" s="3"/>
    </row>
    <row r="749" spans="1:30" ht="13.5" customHeight="1">
      <c r="A749" s="3"/>
      <c r="B749" s="3"/>
      <c r="C749" s="3"/>
      <c r="D749" s="3"/>
      <c r="E749" s="3"/>
      <c r="F749" s="3"/>
      <c r="G749" s="3"/>
      <c r="H749" s="3"/>
      <c r="I749" s="3"/>
      <c r="J749" s="4"/>
      <c r="K749" s="3"/>
      <c r="L749" s="3"/>
      <c r="M749" s="3"/>
      <c r="N749" s="3"/>
      <c r="O749" s="3"/>
      <c r="P749" s="3"/>
      <c r="Q749" s="3"/>
      <c r="R749" s="3"/>
      <c r="S749" s="3"/>
      <c r="T749" s="3"/>
      <c r="U749" s="3"/>
      <c r="V749" s="3"/>
      <c r="W749" s="3"/>
      <c r="X749" s="3"/>
      <c r="Y749" s="3"/>
      <c r="Z749" s="3"/>
      <c r="AA749" s="3"/>
      <c r="AB749" s="3"/>
      <c r="AC749" s="3"/>
      <c r="AD749" s="3"/>
    </row>
    <row r="750" spans="1:30" ht="13.5" customHeight="1">
      <c r="A750" s="3"/>
      <c r="B750" s="3"/>
      <c r="C750" s="3"/>
      <c r="D750" s="3"/>
      <c r="E750" s="3"/>
      <c r="F750" s="3"/>
      <c r="G750" s="3"/>
      <c r="H750" s="3"/>
      <c r="I750" s="3"/>
      <c r="J750" s="4"/>
      <c r="K750" s="3"/>
      <c r="L750" s="3"/>
      <c r="M750" s="3"/>
      <c r="N750" s="3"/>
      <c r="O750" s="3"/>
      <c r="P750" s="3"/>
      <c r="Q750" s="3"/>
      <c r="R750" s="3"/>
      <c r="S750" s="3"/>
      <c r="T750" s="3"/>
      <c r="U750" s="3"/>
      <c r="V750" s="3"/>
      <c r="W750" s="3"/>
      <c r="X750" s="3"/>
      <c r="Y750" s="3"/>
      <c r="Z750" s="3"/>
      <c r="AA750" s="3"/>
      <c r="AB750" s="3"/>
      <c r="AC750" s="3"/>
      <c r="AD750" s="3"/>
    </row>
    <row r="751" spans="1:30" ht="13.5" customHeight="1">
      <c r="A751" s="3"/>
      <c r="B751" s="3"/>
      <c r="C751" s="3"/>
      <c r="D751" s="3"/>
      <c r="E751" s="3"/>
      <c r="F751" s="3"/>
      <c r="G751" s="3"/>
      <c r="H751" s="3"/>
      <c r="I751" s="3"/>
      <c r="J751" s="4"/>
      <c r="K751" s="3"/>
      <c r="L751" s="3"/>
      <c r="M751" s="3"/>
      <c r="N751" s="3"/>
      <c r="O751" s="3"/>
      <c r="P751" s="3"/>
      <c r="Q751" s="3"/>
      <c r="R751" s="3"/>
      <c r="S751" s="3"/>
      <c r="T751" s="3"/>
      <c r="U751" s="3"/>
      <c r="V751" s="3"/>
      <c r="W751" s="3"/>
      <c r="X751" s="3"/>
      <c r="Y751" s="3"/>
      <c r="Z751" s="3"/>
      <c r="AA751" s="3"/>
      <c r="AB751" s="3"/>
      <c r="AC751" s="3"/>
      <c r="AD751" s="3"/>
    </row>
    <row r="752" spans="1:30" ht="13.5" customHeight="1">
      <c r="A752" s="3"/>
      <c r="B752" s="3"/>
      <c r="C752" s="3"/>
      <c r="D752" s="3"/>
      <c r="E752" s="3"/>
      <c r="F752" s="3"/>
      <c r="G752" s="3"/>
      <c r="H752" s="3"/>
      <c r="I752" s="3"/>
      <c r="J752" s="4"/>
      <c r="K752" s="3"/>
      <c r="L752" s="3"/>
      <c r="M752" s="3"/>
      <c r="N752" s="3"/>
      <c r="O752" s="3"/>
      <c r="P752" s="3"/>
      <c r="Q752" s="3"/>
      <c r="R752" s="3"/>
      <c r="S752" s="3"/>
      <c r="T752" s="3"/>
      <c r="U752" s="3"/>
      <c r="V752" s="3"/>
      <c r="W752" s="3"/>
      <c r="X752" s="3"/>
      <c r="Y752" s="3"/>
      <c r="Z752" s="3"/>
      <c r="AA752" s="3"/>
      <c r="AB752" s="3"/>
      <c r="AC752" s="3"/>
      <c r="AD752" s="3"/>
    </row>
    <row r="753" spans="1:30" ht="13.5" customHeight="1">
      <c r="A753" s="3"/>
      <c r="B753" s="3"/>
      <c r="C753" s="3"/>
      <c r="D753" s="3"/>
      <c r="E753" s="3"/>
      <c r="F753" s="3"/>
      <c r="G753" s="3"/>
      <c r="H753" s="3"/>
      <c r="I753" s="3"/>
      <c r="J753" s="4"/>
      <c r="K753" s="3"/>
      <c r="L753" s="3"/>
      <c r="M753" s="3"/>
      <c r="N753" s="3"/>
      <c r="O753" s="3"/>
      <c r="P753" s="3"/>
      <c r="Q753" s="3"/>
      <c r="R753" s="3"/>
      <c r="S753" s="3"/>
      <c r="T753" s="3"/>
      <c r="U753" s="3"/>
      <c r="V753" s="3"/>
      <c r="W753" s="3"/>
      <c r="X753" s="3"/>
      <c r="Y753" s="3"/>
      <c r="Z753" s="3"/>
      <c r="AA753" s="3"/>
      <c r="AB753" s="3"/>
      <c r="AC753" s="3"/>
      <c r="AD753" s="3"/>
    </row>
    <row r="754" spans="1:30" ht="13.5" customHeight="1">
      <c r="A754" s="3"/>
      <c r="B754" s="3"/>
      <c r="C754" s="3"/>
      <c r="D754" s="3"/>
      <c r="E754" s="3"/>
      <c r="F754" s="3"/>
      <c r="G754" s="3"/>
      <c r="H754" s="3"/>
      <c r="I754" s="3"/>
      <c r="J754" s="4"/>
      <c r="K754" s="3"/>
      <c r="L754" s="3"/>
      <c r="M754" s="3"/>
      <c r="N754" s="3"/>
      <c r="O754" s="3"/>
      <c r="P754" s="3"/>
      <c r="Q754" s="3"/>
      <c r="R754" s="3"/>
      <c r="S754" s="3"/>
      <c r="T754" s="3"/>
      <c r="U754" s="3"/>
      <c r="V754" s="3"/>
      <c r="W754" s="3"/>
      <c r="X754" s="3"/>
      <c r="Y754" s="3"/>
      <c r="Z754" s="3"/>
      <c r="AA754" s="3"/>
      <c r="AB754" s="3"/>
      <c r="AC754" s="3"/>
      <c r="AD754" s="3"/>
    </row>
    <row r="755" spans="1:30" ht="13.5" customHeight="1">
      <c r="A755" s="3"/>
      <c r="B755" s="3"/>
      <c r="C755" s="3"/>
      <c r="D755" s="3"/>
      <c r="E755" s="3"/>
      <c r="F755" s="3"/>
      <c r="G755" s="3"/>
      <c r="H755" s="3"/>
      <c r="I755" s="3"/>
      <c r="J755" s="4"/>
      <c r="K755" s="3"/>
      <c r="L755" s="3"/>
      <c r="M755" s="3"/>
      <c r="N755" s="3"/>
      <c r="O755" s="3"/>
      <c r="P755" s="3"/>
      <c r="Q755" s="3"/>
      <c r="R755" s="3"/>
      <c r="S755" s="3"/>
      <c r="T755" s="3"/>
      <c r="U755" s="3"/>
      <c r="V755" s="3"/>
      <c r="W755" s="3"/>
      <c r="X755" s="3"/>
      <c r="Y755" s="3"/>
      <c r="Z755" s="3"/>
      <c r="AA755" s="3"/>
      <c r="AB755" s="3"/>
      <c r="AC755" s="3"/>
      <c r="AD755" s="3"/>
    </row>
    <row r="756" spans="1:30" ht="13.5" customHeight="1">
      <c r="A756" s="3"/>
      <c r="B756" s="3"/>
      <c r="C756" s="3"/>
      <c r="D756" s="3"/>
      <c r="E756" s="3"/>
      <c r="F756" s="3"/>
      <c r="G756" s="3"/>
      <c r="H756" s="3"/>
      <c r="I756" s="3"/>
      <c r="J756" s="4"/>
      <c r="K756" s="3"/>
      <c r="L756" s="3"/>
      <c r="M756" s="3"/>
      <c r="N756" s="3"/>
      <c r="O756" s="3"/>
      <c r="P756" s="3"/>
      <c r="Q756" s="3"/>
      <c r="R756" s="3"/>
      <c r="S756" s="3"/>
      <c r="T756" s="3"/>
      <c r="U756" s="3"/>
      <c r="V756" s="3"/>
      <c r="W756" s="3"/>
      <c r="X756" s="3"/>
      <c r="Y756" s="3"/>
      <c r="Z756" s="3"/>
      <c r="AA756" s="3"/>
      <c r="AB756" s="3"/>
      <c r="AC756" s="3"/>
      <c r="AD756" s="3"/>
    </row>
    <row r="757" spans="1:30" ht="13.5" customHeight="1">
      <c r="A757" s="3"/>
      <c r="B757" s="3"/>
      <c r="C757" s="3"/>
      <c r="D757" s="3"/>
      <c r="E757" s="3"/>
      <c r="F757" s="3"/>
      <c r="G757" s="3"/>
      <c r="H757" s="3"/>
      <c r="I757" s="3"/>
      <c r="J757" s="4"/>
      <c r="K757" s="3"/>
      <c r="L757" s="3"/>
      <c r="M757" s="3"/>
      <c r="N757" s="3"/>
      <c r="O757" s="3"/>
      <c r="P757" s="3"/>
      <c r="Q757" s="3"/>
      <c r="R757" s="3"/>
      <c r="S757" s="3"/>
      <c r="T757" s="3"/>
      <c r="U757" s="3"/>
      <c r="V757" s="3"/>
      <c r="W757" s="3"/>
      <c r="X757" s="3"/>
      <c r="Y757" s="3"/>
      <c r="Z757" s="3"/>
      <c r="AA757" s="3"/>
      <c r="AB757" s="3"/>
      <c r="AC757" s="3"/>
      <c r="AD757" s="3"/>
    </row>
    <row r="758" spans="1:30" ht="13.5" customHeight="1">
      <c r="A758" s="3"/>
      <c r="B758" s="3"/>
      <c r="C758" s="3"/>
      <c r="D758" s="3"/>
      <c r="E758" s="3"/>
      <c r="F758" s="3"/>
      <c r="G758" s="3"/>
      <c r="H758" s="3"/>
      <c r="I758" s="3"/>
      <c r="J758" s="4"/>
      <c r="K758" s="3"/>
      <c r="L758" s="3"/>
      <c r="M758" s="3"/>
      <c r="N758" s="3"/>
      <c r="O758" s="3"/>
      <c r="P758" s="3"/>
      <c r="Q758" s="3"/>
      <c r="R758" s="3"/>
      <c r="S758" s="3"/>
      <c r="T758" s="3"/>
      <c r="U758" s="3"/>
      <c r="V758" s="3"/>
      <c r="W758" s="3"/>
      <c r="X758" s="3"/>
      <c r="Y758" s="3"/>
      <c r="Z758" s="3"/>
      <c r="AA758" s="3"/>
      <c r="AB758" s="3"/>
      <c r="AC758" s="3"/>
      <c r="AD758" s="3"/>
    </row>
    <row r="759" spans="1:30" ht="13.5" customHeight="1">
      <c r="A759" s="3"/>
      <c r="B759" s="3"/>
      <c r="C759" s="3"/>
      <c r="D759" s="3"/>
      <c r="E759" s="3"/>
      <c r="F759" s="3"/>
      <c r="G759" s="3"/>
      <c r="H759" s="3"/>
      <c r="I759" s="3"/>
      <c r="J759" s="4"/>
      <c r="K759" s="3"/>
      <c r="L759" s="3"/>
      <c r="M759" s="3"/>
      <c r="N759" s="3"/>
      <c r="O759" s="3"/>
      <c r="P759" s="3"/>
      <c r="Q759" s="3"/>
      <c r="R759" s="3"/>
      <c r="S759" s="3"/>
      <c r="T759" s="3"/>
      <c r="U759" s="3"/>
      <c r="V759" s="3"/>
      <c r="W759" s="3"/>
      <c r="X759" s="3"/>
      <c r="Y759" s="3"/>
      <c r="Z759" s="3"/>
      <c r="AA759" s="3"/>
      <c r="AB759" s="3"/>
      <c r="AC759" s="3"/>
      <c r="AD759" s="3"/>
    </row>
    <row r="760" spans="1:30" ht="13.5" customHeight="1">
      <c r="A760" s="3"/>
      <c r="B760" s="3"/>
      <c r="C760" s="3"/>
      <c r="D760" s="3"/>
      <c r="E760" s="3"/>
      <c r="F760" s="3"/>
      <c r="G760" s="3"/>
      <c r="H760" s="3"/>
      <c r="I760" s="3"/>
      <c r="J760" s="4"/>
      <c r="K760" s="3"/>
      <c r="L760" s="3"/>
      <c r="M760" s="3"/>
      <c r="N760" s="3"/>
      <c r="O760" s="3"/>
      <c r="P760" s="3"/>
      <c r="Q760" s="3"/>
      <c r="R760" s="3"/>
      <c r="S760" s="3"/>
      <c r="T760" s="3"/>
      <c r="U760" s="3"/>
      <c r="V760" s="3"/>
      <c r="W760" s="3"/>
      <c r="X760" s="3"/>
      <c r="Y760" s="3"/>
      <c r="Z760" s="3"/>
      <c r="AA760" s="3"/>
      <c r="AB760" s="3"/>
      <c r="AC760" s="3"/>
      <c r="AD760" s="3"/>
    </row>
    <row r="761" spans="1:30" ht="13.5" customHeight="1">
      <c r="A761" s="3"/>
      <c r="B761" s="3"/>
      <c r="C761" s="3"/>
      <c r="D761" s="3"/>
      <c r="E761" s="3"/>
      <c r="F761" s="3"/>
      <c r="G761" s="3"/>
      <c r="H761" s="3"/>
      <c r="I761" s="3"/>
      <c r="J761" s="4"/>
      <c r="K761" s="3"/>
      <c r="L761" s="3"/>
      <c r="M761" s="3"/>
      <c r="N761" s="3"/>
      <c r="O761" s="3"/>
      <c r="P761" s="3"/>
      <c r="Q761" s="3"/>
      <c r="R761" s="3"/>
      <c r="S761" s="3"/>
      <c r="T761" s="3"/>
      <c r="U761" s="3"/>
      <c r="V761" s="3"/>
      <c r="W761" s="3"/>
      <c r="X761" s="3"/>
      <c r="Y761" s="3"/>
      <c r="Z761" s="3"/>
      <c r="AA761" s="3"/>
      <c r="AB761" s="3"/>
      <c r="AC761" s="3"/>
      <c r="AD761" s="3"/>
    </row>
    <row r="762" spans="1:30" ht="13.5" customHeight="1">
      <c r="A762" s="3"/>
      <c r="B762" s="3"/>
      <c r="C762" s="3"/>
      <c r="D762" s="3"/>
      <c r="E762" s="3"/>
      <c r="F762" s="3"/>
      <c r="G762" s="3"/>
      <c r="H762" s="3"/>
      <c r="I762" s="3"/>
      <c r="J762" s="4"/>
      <c r="K762" s="3"/>
      <c r="L762" s="3"/>
      <c r="M762" s="3"/>
      <c r="N762" s="3"/>
      <c r="O762" s="3"/>
      <c r="P762" s="3"/>
      <c r="Q762" s="3"/>
      <c r="R762" s="3"/>
      <c r="S762" s="3"/>
      <c r="T762" s="3"/>
      <c r="U762" s="3"/>
      <c r="V762" s="3"/>
      <c r="W762" s="3"/>
      <c r="X762" s="3"/>
      <c r="Y762" s="3"/>
      <c r="Z762" s="3"/>
      <c r="AA762" s="3"/>
      <c r="AB762" s="3"/>
      <c r="AC762" s="3"/>
      <c r="AD762" s="3"/>
    </row>
    <row r="763" spans="1:30" ht="13.5" customHeight="1">
      <c r="A763" s="3"/>
      <c r="B763" s="3"/>
      <c r="C763" s="3"/>
      <c r="D763" s="3"/>
      <c r="E763" s="3"/>
      <c r="F763" s="3"/>
      <c r="G763" s="3"/>
      <c r="H763" s="3"/>
      <c r="I763" s="3"/>
      <c r="J763" s="4"/>
      <c r="K763" s="3"/>
      <c r="L763" s="3"/>
      <c r="M763" s="3"/>
      <c r="N763" s="3"/>
      <c r="O763" s="3"/>
      <c r="P763" s="3"/>
      <c r="Q763" s="3"/>
      <c r="R763" s="3"/>
      <c r="S763" s="3"/>
      <c r="T763" s="3"/>
      <c r="U763" s="3"/>
      <c r="V763" s="3"/>
      <c r="W763" s="3"/>
      <c r="X763" s="3"/>
      <c r="Y763" s="3"/>
      <c r="Z763" s="3"/>
      <c r="AA763" s="3"/>
      <c r="AB763" s="3"/>
      <c r="AC763" s="3"/>
      <c r="AD763" s="3"/>
    </row>
    <row r="764" spans="1:30" ht="13.5" customHeight="1">
      <c r="A764" s="3"/>
      <c r="B764" s="3"/>
      <c r="C764" s="3"/>
      <c r="D764" s="3"/>
      <c r="E764" s="3"/>
      <c r="F764" s="3"/>
      <c r="G764" s="3"/>
      <c r="H764" s="3"/>
      <c r="I764" s="3"/>
      <c r="J764" s="4"/>
      <c r="K764" s="3"/>
      <c r="L764" s="3"/>
      <c r="M764" s="3"/>
      <c r="N764" s="3"/>
      <c r="O764" s="3"/>
      <c r="P764" s="3"/>
      <c r="Q764" s="3"/>
      <c r="R764" s="3"/>
      <c r="S764" s="3"/>
      <c r="T764" s="3"/>
      <c r="U764" s="3"/>
      <c r="V764" s="3"/>
      <c r="W764" s="3"/>
      <c r="X764" s="3"/>
      <c r="Y764" s="3"/>
      <c r="Z764" s="3"/>
      <c r="AA764" s="3"/>
      <c r="AB764" s="3"/>
      <c r="AC764" s="3"/>
      <c r="AD764" s="3"/>
    </row>
    <row r="765" spans="1:30" ht="13.5" customHeight="1">
      <c r="A765" s="3"/>
      <c r="B765" s="3"/>
      <c r="C765" s="3"/>
      <c r="D765" s="3"/>
      <c r="E765" s="3"/>
      <c r="F765" s="3"/>
      <c r="G765" s="3"/>
      <c r="H765" s="3"/>
      <c r="I765" s="3"/>
      <c r="J765" s="4"/>
      <c r="K765" s="3"/>
      <c r="L765" s="3"/>
      <c r="M765" s="3"/>
      <c r="N765" s="3"/>
      <c r="O765" s="3"/>
      <c r="P765" s="3"/>
      <c r="Q765" s="3"/>
      <c r="R765" s="3"/>
      <c r="S765" s="3"/>
      <c r="T765" s="3"/>
      <c r="U765" s="3"/>
      <c r="V765" s="3"/>
      <c r="W765" s="3"/>
      <c r="X765" s="3"/>
      <c r="Y765" s="3"/>
      <c r="Z765" s="3"/>
      <c r="AA765" s="3"/>
      <c r="AB765" s="3"/>
      <c r="AC765" s="3"/>
      <c r="AD765" s="3"/>
    </row>
    <row r="766" spans="1:30" ht="13.5" customHeight="1">
      <c r="A766" s="3"/>
      <c r="B766" s="3"/>
      <c r="C766" s="3"/>
      <c r="D766" s="3"/>
      <c r="E766" s="3"/>
      <c r="F766" s="3"/>
      <c r="G766" s="3"/>
      <c r="H766" s="3"/>
      <c r="I766" s="3"/>
      <c r="J766" s="4"/>
      <c r="K766" s="3"/>
      <c r="L766" s="3"/>
      <c r="M766" s="3"/>
      <c r="N766" s="3"/>
      <c r="O766" s="3"/>
      <c r="P766" s="3"/>
      <c r="Q766" s="3"/>
      <c r="R766" s="3"/>
      <c r="S766" s="3"/>
      <c r="T766" s="3"/>
      <c r="U766" s="3"/>
      <c r="V766" s="3"/>
      <c r="W766" s="3"/>
      <c r="X766" s="3"/>
      <c r="Y766" s="3"/>
      <c r="Z766" s="3"/>
      <c r="AA766" s="3"/>
      <c r="AB766" s="3"/>
      <c r="AC766" s="3"/>
      <c r="AD766" s="3"/>
    </row>
    <row r="767" spans="1:30" ht="13.5" customHeight="1">
      <c r="A767" s="3"/>
      <c r="B767" s="3"/>
      <c r="C767" s="3"/>
      <c r="D767" s="3"/>
      <c r="E767" s="3"/>
      <c r="F767" s="3"/>
      <c r="G767" s="3"/>
      <c r="H767" s="3"/>
      <c r="I767" s="3"/>
      <c r="J767" s="4"/>
      <c r="K767" s="3"/>
      <c r="L767" s="3"/>
      <c r="M767" s="3"/>
      <c r="N767" s="3"/>
      <c r="O767" s="3"/>
      <c r="P767" s="3"/>
      <c r="Q767" s="3"/>
      <c r="R767" s="3"/>
      <c r="S767" s="3"/>
      <c r="T767" s="3"/>
      <c r="U767" s="3"/>
      <c r="V767" s="3"/>
      <c r="W767" s="3"/>
      <c r="X767" s="3"/>
      <c r="Y767" s="3"/>
      <c r="Z767" s="3"/>
      <c r="AA767" s="3"/>
      <c r="AB767" s="3"/>
      <c r="AC767" s="3"/>
      <c r="AD767" s="3"/>
    </row>
    <row r="768" spans="1:30" ht="13.5" customHeight="1">
      <c r="A768" s="3"/>
      <c r="B768" s="3"/>
      <c r="C768" s="3"/>
      <c r="D768" s="3"/>
      <c r="E768" s="3"/>
      <c r="F768" s="3"/>
      <c r="G768" s="3"/>
      <c r="H768" s="3"/>
      <c r="I768" s="3"/>
      <c r="J768" s="4"/>
      <c r="K768" s="3"/>
      <c r="L768" s="3"/>
      <c r="M768" s="3"/>
      <c r="N768" s="3"/>
      <c r="O768" s="3"/>
      <c r="P768" s="3"/>
      <c r="Q768" s="3"/>
      <c r="R768" s="3"/>
      <c r="S768" s="3"/>
      <c r="T768" s="3"/>
      <c r="U768" s="3"/>
      <c r="V768" s="3"/>
      <c r="W768" s="3"/>
      <c r="X768" s="3"/>
      <c r="Y768" s="3"/>
      <c r="Z768" s="3"/>
      <c r="AA768" s="3"/>
      <c r="AB768" s="3"/>
      <c r="AC768" s="3"/>
      <c r="AD768" s="3"/>
    </row>
    <row r="769" spans="1:30" ht="13.5" customHeight="1">
      <c r="A769" s="3"/>
      <c r="B769" s="3"/>
      <c r="C769" s="3"/>
      <c r="D769" s="3"/>
      <c r="E769" s="3"/>
      <c r="F769" s="3"/>
      <c r="G769" s="3"/>
      <c r="H769" s="3"/>
      <c r="I769" s="3"/>
      <c r="J769" s="4"/>
      <c r="K769" s="3"/>
      <c r="L769" s="3"/>
      <c r="M769" s="3"/>
      <c r="N769" s="3"/>
      <c r="O769" s="3"/>
      <c r="P769" s="3"/>
      <c r="Q769" s="3"/>
      <c r="R769" s="3"/>
      <c r="S769" s="3"/>
      <c r="T769" s="3"/>
      <c r="U769" s="3"/>
      <c r="V769" s="3"/>
      <c r="W769" s="3"/>
      <c r="X769" s="3"/>
      <c r="Y769" s="3"/>
      <c r="Z769" s="3"/>
      <c r="AA769" s="3"/>
      <c r="AB769" s="3"/>
      <c r="AC769" s="3"/>
      <c r="AD769" s="3"/>
    </row>
    <row r="770" spans="1:30" ht="13.5" customHeight="1">
      <c r="A770" s="3"/>
      <c r="B770" s="3"/>
      <c r="C770" s="3"/>
      <c r="D770" s="3"/>
      <c r="E770" s="3"/>
      <c r="F770" s="3"/>
      <c r="G770" s="3"/>
      <c r="H770" s="3"/>
      <c r="I770" s="3"/>
      <c r="J770" s="4"/>
      <c r="K770" s="3"/>
      <c r="L770" s="3"/>
      <c r="M770" s="3"/>
      <c r="N770" s="3"/>
      <c r="O770" s="3"/>
      <c r="P770" s="3"/>
      <c r="Q770" s="3"/>
      <c r="R770" s="3"/>
      <c r="S770" s="3"/>
      <c r="T770" s="3"/>
      <c r="U770" s="3"/>
      <c r="V770" s="3"/>
      <c r="W770" s="3"/>
      <c r="X770" s="3"/>
      <c r="Y770" s="3"/>
      <c r="Z770" s="3"/>
      <c r="AA770" s="3"/>
      <c r="AB770" s="3"/>
      <c r="AC770" s="3"/>
      <c r="AD770" s="3"/>
    </row>
    <row r="771" spans="1:30" ht="13.5" customHeight="1">
      <c r="A771" s="3"/>
      <c r="B771" s="3"/>
      <c r="C771" s="3"/>
      <c r="D771" s="3"/>
      <c r="E771" s="3"/>
      <c r="F771" s="3"/>
      <c r="G771" s="3"/>
      <c r="H771" s="3"/>
      <c r="I771" s="3"/>
      <c r="J771" s="4"/>
      <c r="K771" s="3"/>
      <c r="L771" s="3"/>
      <c r="M771" s="3"/>
      <c r="N771" s="3"/>
      <c r="O771" s="3"/>
      <c r="P771" s="3"/>
      <c r="Q771" s="3"/>
      <c r="R771" s="3"/>
      <c r="S771" s="3"/>
      <c r="T771" s="3"/>
      <c r="U771" s="3"/>
      <c r="V771" s="3"/>
      <c r="W771" s="3"/>
      <c r="X771" s="3"/>
      <c r="Y771" s="3"/>
      <c r="Z771" s="3"/>
      <c r="AA771" s="3"/>
      <c r="AB771" s="3"/>
      <c r="AC771" s="3"/>
      <c r="AD771" s="3"/>
    </row>
    <row r="772" spans="1:30" ht="13.5" customHeight="1">
      <c r="A772" s="3"/>
      <c r="B772" s="3"/>
      <c r="C772" s="3"/>
      <c r="D772" s="3"/>
      <c r="E772" s="3"/>
      <c r="F772" s="3"/>
      <c r="G772" s="3"/>
      <c r="H772" s="3"/>
      <c r="I772" s="3"/>
      <c r="J772" s="4"/>
      <c r="K772" s="3"/>
      <c r="L772" s="3"/>
      <c r="M772" s="3"/>
      <c r="N772" s="3"/>
      <c r="O772" s="3"/>
      <c r="P772" s="3"/>
      <c r="Q772" s="3"/>
      <c r="R772" s="3"/>
      <c r="S772" s="3"/>
      <c r="T772" s="3"/>
      <c r="U772" s="3"/>
      <c r="V772" s="3"/>
      <c r="W772" s="3"/>
      <c r="X772" s="3"/>
      <c r="Y772" s="3"/>
      <c r="Z772" s="3"/>
      <c r="AA772" s="3"/>
      <c r="AB772" s="3"/>
      <c r="AC772" s="3"/>
      <c r="AD772" s="3"/>
    </row>
    <row r="773" spans="1:30" ht="13.5" customHeight="1">
      <c r="A773" s="3"/>
      <c r="B773" s="3"/>
      <c r="C773" s="3"/>
      <c r="D773" s="3"/>
      <c r="E773" s="3"/>
      <c r="F773" s="3"/>
      <c r="G773" s="3"/>
      <c r="H773" s="3"/>
      <c r="I773" s="3"/>
      <c r="J773" s="4"/>
      <c r="K773" s="3"/>
      <c r="L773" s="3"/>
      <c r="M773" s="3"/>
      <c r="N773" s="3"/>
      <c r="O773" s="3"/>
      <c r="P773" s="3"/>
      <c r="Q773" s="3"/>
      <c r="R773" s="3"/>
      <c r="S773" s="3"/>
      <c r="T773" s="3"/>
      <c r="U773" s="3"/>
      <c r="V773" s="3"/>
      <c r="W773" s="3"/>
      <c r="X773" s="3"/>
      <c r="Y773" s="3"/>
      <c r="Z773" s="3"/>
      <c r="AA773" s="3"/>
      <c r="AB773" s="3"/>
      <c r="AC773" s="3"/>
      <c r="AD773" s="3"/>
    </row>
    <row r="774" spans="1:30" ht="13.5" customHeight="1">
      <c r="A774" s="3"/>
      <c r="B774" s="3"/>
      <c r="C774" s="3"/>
      <c r="D774" s="3"/>
      <c r="E774" s="3"/>
      <c r="F774" s="3"/>
      <c r="G774" s="3"/>
      <c r="H774" s="3"/>
      <c r="I774" s="3"/>
      <c r="J774" s="4"/>
      <c r="K774" s="3"/>
      <c r="L774" s="3"/>
      <c r="M774" s="3"/>
      <c r="N774" s="3"/>
      <c r="O774" s="3"/>
      <c r="P774" s="3"/>
      <c r="Q774" s="3"/>
      <c r="R774" s="3"/>
      <c r="S774" s="3"/>
      <c r="T774" s="3"/>
      <c r="U774" s="3"/>
      <c r="V774" s="3"/>
      <c r="W774" s="3"/>
      <c r="X774" s="3"/>
      <c r="Y774" s="3"/>
      <c r="Z774" s="3"/>
      <c r="AA774" s="3"/>
      <c r="AB774" s="3"/>
      <c r="AC774" s="3"/>
      <c r="AD774" s="3"/>
    </row>
    <row r="775" spans="1:30" ht="13.5" customHeight="1">
      <c r="A775" s="3"/>
      <c r="B775" s="3"/>
      <c r="C775" s="3"/>
      <c r="D775" s="3"/>
      <c r="E775" s="3"/>
      <c r="F775" s="3"/>
      <c r="G775" s="3"/>
      <c r="H775" s="3"/>
      <c r="I775" s="3"/>
      <c r="J775" s="4"/>
      <c r="K775" s="3"/>
      <c r="L775" s="3"/>
      <c r="M775" s="3"/>
      <c r="N775" s="3"/>
      <c r="O775" s="3"/>
      <c r="P775" s="3"/>
      <c r="Q775" s="3"/>
      <c r="R775" s="3"/>
      <c r="S775" s="3"/>
      <c r="T775" s="3"/>
      <c r="U775" s="3"/>
      <c r="V775" s="3"/>
      <c r="W775" s="3"/>
      <c r="X775" s="3"/>
      <c r="Y775" s="3"/>
      <c r="Z775" s="3"/>
      <c r="AA775" s="3"/>
      <c r="AB775" s="3"/>
      <c r="AC775" s="3"/>
      <c r="AD775" s="3"/>
    </row>
    <row r="776" spans="1:30" ht="13.5" customHeight="1">
      <c r="A776" s="3"/>
      <c r="B776" s="3"/>
      <c r="C776" s="3"/>
      <c r="D776" s="3"/>
      <c r="E776" s="3"/>
      <c r="F776" s="3"/>
      <c r="G776" s="3"/>
      <c r="H776" s="3"/>
      <c r="I776" s="3"/>
      <c r="J776" s="4"/>
      <c r="K776" s="3"/>
      <c r="L776" s="3"/>
      <c r="M776" s="3"/>
      <c r="N776" s="3"/>
      <c r="O776" s="3"/>
      <c r="P776" s="3"/>
      <c r="Q776" s="3"/>
      <c r="R776" s="3"/>
      <c r="S776" s="3"/>
      <c r="T776" s="3"/>
      <c r="U776" s="3"/>
      <c r="V776" s="3"/>
      <c r="W776" s="3"/>
      <c r="X776" s="3"/>
      <c r="Y776" s="3"/>
      <c r="Z776" s="3"/>
      <c r="AA776" s="3"/>
      <c r="AB776" s="3"/>
      <c r="AC776" s="3"/>
      <c r="AD776" s="3"/>
    </row>
    <row r="777" spans="1:30" ht="13.5" customHeight="1">
      <c r="A777" s="3"/>
      <c r="B777" s="3"/>
      <c r="C777" s="3"/>
      <c r="D777" s="3"/>
      <c r="E777" s="3"/>
      <c r="F777" s="3"/>
      <c r="G777" s="3"/>
      <c r="H777" s="3"/>
      <c r="I777" s="3"/>
      <c r="J777" s="4"/>
      <c r="K777" s="3"/>
      <c r="L777" s="3"/>
      <c r="M777" s="3"/>
      <c r="N777" s="3"/>
      <c r="O777" s="3"/>
      <c r="P777" s="3"/>
      <c r="Q777" s="3"/>
      <c r="R777" s="3"/>
      <c r="S777" s="3"/>
      <c r="T777" s="3"/>
      <c r="U777" s="3"/>
      <c r="V777" s="3"/>
      <c r="W777" s="3"/>
      <c r="X777" s="3"/>
      <c r="Y777" s="3"/>
      <c r="Z777" s="3"/>
      <c r="AA777" s="3"/>
      <c r="AB777" s="3"/>
      <c r="AC777" s="3"/>
      <c r="AD777" s="3"/>
    </row>
    <row r="778" spans="1:30" ht="13.5" customHeight="1">
      <c r="A778" s="3"/>
      <c r="B778" s="3"/>
      <c r="C778" s="3"/>
      <c r="D778" s="3"/>
      <c r="E778" s="3"/>
      <c r="F778" s="3"/>
      <c r="G778" s="3"/>
      <c r="H778" s="3"/>
      <c r="I778" s="3"/>
      <c r="J778" s="4"/>
      <c r="K778" s="3"/>
      <c r="L778" s="3"/>
      <c r="M778" s="3"/>
      <c r="N778" s="3"/>
      <c r="O778" s="3"/>
      <c r="P778" s="3"/>
      <c r="Q778" s="3"/>
      <c r="R778" s="3"/>
      <c r="S778" s="3"/>
      <c r="T778" s="3"/>
      <c r="U778" s="3"/>
      <c r="V778" s="3"/>
      <c r="W778" s="3"/>
      <c r="X778" s="3"/>
      <c r="Y778" s="3"/>
      <c r="Z778" s="3"/>
      <c r="AA778" s="3"/>
      <c r="AB778" s="3"/>
      <c r="AC778" s="3"/>
      <c r="AD778" s="3"/>
    </row>
    <row r="779" spans="1:30" ht="13.5" customHeight="1">
      <c r="A779" s="3"/>
      <c r="B779" s="3"/>
      <c r="C779" s="3"/>
      <c r="D779" s="3"/>
      <c r="E779" s="3"/>
      <c r="F779" s="3"/>
      <c r="G779" s="3"/>
      <c r="H779" s="3"/>
      <c r="I779" s="3"/>
      <c r="J779" s="4"/>
      <c r="K779" s="3"/>
      <c r="L779" s="3"/>
      <c r="M779" s="3"/>
      <c r="N779" s="3"/>
      <c r="O779" s="3"/>
      <c r="P779" s="3"/>
      <c r="Q779" s="3"/>
      <c r="R779" s="3"/>
      <c r="S779" s="3"/>
      <c r="T779" s="3"/>
      <c r="U779" s="3"/>
      <c r="V779" s="3"/>
      <c r="W779" s="3"/>
      <c r="X779" s="3"/>
      <c r="Y779" s="3"/>
      <c r="Z779" s="3"/>
      <c r="AA779" s="3"/>
      <c r="AB779" s="3"/>
      <c r="AC779" s="3"/>
      <c r="AD779" s="3"/>
    </row>
    <row r="780" spans="1:30" ht="13.5" customHeight="1">
      <c r="A780" s="3"/>
      <c r="B780" s="3"/>
      <c r="C780" s="3"/>
      <c r="D780" s="3"/>
      <c r="E780" s="3"/>
      <c r="F780" s="3"/>
      <c r="G780" s="3"/>
      <c r="H780" s="3"/>
      <c r="I780" s="3"/>
      <c r="J780" s="4"/>
      <c r="K780" s="3"/>
      <c r="L780" s="3"/>
      <c r="M780" s="3"/>
      <c r="N780" s="3"/>
      <c r="O780" s="3"/>
      <c r="P780" s="3"/>
      <c r="Q780" s="3"/>
      <c r="R780" s="3"/>
      <c r="S780" s="3"/>
      <c r="T780" s="3"/>
      <c r="U780" s="3"/>
      <c r="V780" s="3"/>
      <c r="W780" s="3"/>
      <c r="X780" s="3"/>
      <c r="Y780" s="3"/>
      <c r="Z780" s="3"/>
      <c r="AA780" s="3"/>
      <c r="AB780" s="3"/>
      <c r="AC780" s="3"/>
      <c r="AD780" s="3"/>
    </row>
    <row r="781" spans="1:30" ht="13.5" customHeight="1">
      <c r="A781" s="3"/>
      <c r="B781" s="3"/>
      <c r="C781" s="3"/>
      <c r="D781" s="3"/>
      <c r="E781" s="3"/>
      <c r="F781" s="3"/>
      <c r="G781" s="3"/>
      <c r="H781" s="3"/>
      <c r="I781" s="3"/>
      <c r="J781" s="4"/>
      <c r="K781" s="3"/>
      <c r="L781" s="3"/>
      <c r="M781" s="3"/>
      <c r="N781" s="3"/>
      <c r="O781" s="3"/>
      <c r="P781" s="3"/>
      <c r="Q781" s="3"/>
      <c r="R781" s="3"/>
      <c r="S781" s="3"/>
      <c r="T781" s="3"/>
      <c r="U781" s="3"/>
      <c r="V781" s="3"/>
      <c r="W781" s="3"/>
      <c r="X781" s="3"/>
      <c r="Y781" s="3"/>
      <c r="Z781" s="3"/>
      <c r="AA781" s="3"/>
      <c r="AB781" s="3"/>
      <c r="AC781" s="3"/>
      <c r="AD781" s="3"/>
    </row>
    <row r="782" spans="1:30" ht="13.5" customHeight="1">
      <c r="A782" s="3"/>
      <c r="B782" s="3"/>
      <c r="C782" s="3"/>
      <c r="D782" s="3"/>
      <c r="E782" s="3"/>
      <c r="F782" s="3"/>
      <c r="G782" s="3"/>
      <c r="H782" s="3"/>
      <c r="I782" s="3"/>
      <c r="J782" s="4"/>
      <c r="K782" s="3"/>
      <c r="L782" s="3"/>
      <c r="M782" s="3"/>
      <c r="N782" s="3"/>
      <c r="O782" s="3"/>
      <c r="P782" s="3"/>
      <c r="Q782" s="3"/>
      <c r="R782" s="3"/>
      <c r="S782" s="3"/>
      <c r="T782" s="3"/>
      <c r="U782" s="3"/>
      <c r="V782" s="3"/>
      <c r="W782" s="3"/>
      <c r="X782" s="3"/>
      <c r="Y782" s="3"/>
      <c r="Z782" s="3"/>
      <c r="AA782" s="3"/>
      <c r="AB782" s="3"/>
      <c r="AC782" s="3"/>
      <c r="AD782" s="3"/>
    </row>
    <row r="783" spans="1:30" ht="13.5" customHeight="1">
      <c r="A783" s="3"/>
      <c r="B783" s="3"/>
      <c r="C783" s="3"/>
      <c r="D783" s="3"/>
      <c r="E783" s="3"/>
      <c r="F783" s="3"/>
      <c r="G783" s="3"/>
      <c r="H783" s="3"/>
      <c r="I783" s="3"/>
      <c r="J783" s="4"/>
      <c r="K783" s="3"/>
      <c r="L783" s="3"/>
      <c r="M783" s="3"/>
      <c r="N783" s="3"/>
      <c r="O783" s="3"/>
      <c r="P783" s="3"/>
      <c r="Q783" s="3"/>
      <c r="R783" s="3"/>
      <c r="S783" s="3"/>
      <c r="T783" s="3"/>
      <c r="U783" s="3"/>
      <c r="V783" s="3"/>
      <c r="W783" s="3"/>
      <c r="X783" s="3"/>
      <c r="Y783" s="3"/>
      <c r="Z783" s="3"/>
      <c r="AA783" s="3"/>
      <c r="AB783" s="3"/>
      <c r="AC783" s="3"/>
      <c r="AD783" s="3"/>
    </row>
    <row r="784" spans="1:30" ht="13.5" customHeight="1">
      <c r="A784" s="3"/>
      <c r="B784" s="3"/>
      <c r="C784" s="3"/>
      <c r="D784" s="3"/>
      <c r="E784" s="3"/>
      <c r="F784" s="3"/>
      <c r="G784" s="3"/>
      <c r="H784" s="3"/>
      <c r="I784" s="3"/>
      <c r="J784" s="4"/>
      <c r="K784" s="3"/>
      <c r="L784" s="3"/>
      <c r="M784" s="3"/>
      <c r="N784" s="3"/>
      <c r="O784" s="3"/>
      <c r="P784" s="3"/>
      <c r="Q784" s="3"/>
      <c r="R784" s="3"/>
      <c r="S784" s="3"/>
      <c r="T784" s="3"/>
      <c r="U784" s="3"/>
      <c r="V784" s="3"/>
      <c r="W784" s="3"/>
      <c r="X784" s="3"/>
      <c r="Y784" s="3"/>
      <c r="Z784" s="3"/>
      <c r="AA784" s="3"/>
      <c r="AB784" s="3"/>
      <c r="AC784" s="3"/>
      <c r="AD784" s="3"/>
    </row>
    <row r="785" spans="1:30" ht="13.5" customHeight="1">
      <c r="A785" s="3"/>
      <c r="B785" s="3"/>
      <c r="C785" s="3"/>
      <c r="D785" s="3"/>
      <c r="E785" s="3"/>
      <c r="F785" s="3"/>
      <c r="G785" s="3"/>
      <c r="H785" s="3"/>
      <c r="I785" s="3"/>
      <c r="J785" s="4"/>
      <c r="K785" s="3"/>
      <c r="L785" s="3"/>
      <c r="M785" s="3"/>
      <c r="N785" s="3"/>
      <c r="O785" s="3"/>
      <c r="P785" s="3"/>
      <c r="Q785" s="3"/>
      <c r="R785" s="3"/>
      <c r="S785" s="3"/>
      <c r="T785" s="3"/>
      <c r="U785" s="3"/>
      <c r="V785" s="3"/>
      <c r="W785" s="3"/>
      <c r="X785" s="3"/>
      <c r="Y785" s="3"/>
      <c r="Z785" s="3"/>
      <c r="AA785" s="3"/>
      <c r="AB785" s="3"/>
      <c r="AC785" s="3"/>
      <c r="AD785" s="3"/>
    </row>
    <row r="786" spans="1:30" ht="13.5" customHeight="1">
      <c r="A786" s="3"/>
      <c r="B786" s="3"/>
      <c r="C786" s="3"/>
      <c r="D786" s="3"/>
      <c r="E786" s="3"/>
      <c r="F786" s="3"/>
      <c r="G786" s="3"/>
      <c r="H786" s="3"/>
      <c r="I786" s="3"/>
      <c r="J786" s="4"/>
      <c r="K786" s="3"/>
      <c r="L786" s="3"/>
      <c r="M786" s="3"/>
      <c r="N786" s="3"/>
      <c r="O786" s="3"/>
      <c r="P786" s="3"/>
      <c r="Q786" s="3"/>
      <c r="R786" s="3"/>
      <c r="S786" s="3"/>
      <c r="T786" s="3"/>
      <c r="U786" s="3"/>
      <c r="V786" s="3"/>
      <c r="W786" s="3"/>
      <c r="X786" s="3"/>
      <c r="Y786" s="3"/>
      <c r="Z786" s="3"/>
      <c r="AA786" s="3"/>
      <c r="AB786" s="3"/>
      <c r="AC786" s="3"/>
      <c r="AD786" s="3"/>
    </row>
    <row r="787" spans="1:30" ht="13.5" customHeight="1">
      <c r="A787" s="3"/>
      <c r="B787" s="3"/>
      <c r="C787" s="3"/>
      <c r="D787" s="3"/>
      <c r="E787" s="3"/>
      <c r="F787" s="3"/>
      <c r="G787" s="3"/>
      <c r="H787" s="3"/>
      <c r="I787" s="3"/>
      <c r="J787" s="4"/>
      <c r="K787" s="3"/>
      <c r="L787" s="3"/>
      <c r="M787" s="3"/>
      <c r="N787" s="3"/>
      <c r="O787" s="3"/>
      <c r="P787" s="3"/>
      <c r="Q787" s="3"/>
      <c r="R787" s="3"/>
      <c r="S787" s="3"/>
      <c r="T787" s="3"/>
      <c r="U787" s="3"/>
      <c r="V787" s="3"/>
      <c r="W787" s="3"/>
      <c r="X787" s="3"/>
      <c r="Y787" s="3"/>
      <c r="Z787" s="3"/>
      <c r="AA787" s="3"/>
      <c r="AB787" s="3"/>
      <c r="AC787" s="3"/>
      <c r="AD787" s="3"/>
    </row>
    <row r="788" spans="1:30" ht="13.5" customHeight="1">
      <c r="A788" s="3"/>
      <c r="B788" s="3"/>
      <c r="C788" s="3"/>
      <c r="D788" s="3"/>
      <c r="E788" s="3"/>
      <c r="F788" s="3"/>
      <c r="G788" s="3"/>
      <c r="H788" s="3"/>
      <c r="I788" s="3"/>
      <c r="J788" s="4"/>
      <c r="K788" s="3"/>
      <c r="L788" s="3"/>
      <c r="M788" s="3"/>
      <c r="N788" s="3"/>
      <c r="O788" s="3"/>
      <c r="P788" s="3"/>
      <c r="Q788" s="3"/>
      <c r="R788" s="3"/>
      <c r="S788" s="3"/>
      <c r="T788" s="3"/>
      <c r="U788" s="3"/>
      <c r="V788" s="3"/>
      <c r="W788" s="3"/>
      <c r="X788" s="3"/>
      <c r="Y788" s="3"/>
      <c r="Z788" s="3"/>
      <c r="AA788" s="3"/>
      <c r="AB788" s="3"/>
      <c r="AC788" s="3"/>
      <c r="AD788" s="3"/>
    </row>
    <row r="789" spans="1:30" ht="13.5" customHeight="1">
      <c r="A789" s="3"/>
      <c r="B789" s="3"/>
      <c r="C789" s="3"/>
      <c r="D789" s="3"/>
      <c r="E789" s="3"/>
      <c r="F789" s="3"/>
      <c r="G789" s="3"/>
      <c r="H789" s="3"/>
      <c r="I789" s="3"/>
      <c r="J789" s="4"/>
      <c r="K789" s="3"/>
      <c r="L789" s="3"/>
      <c r="M789" s="3"/>
      <c r="N789" s="3"/>
      <c r="O789" s="3"/>
      <c r="P789" s="3"/>
      <c r="Q789" s="3"/>
      <c r="R789" s="3"/>
      <c r="S789" s="3"/>
      <c r="T789" s="3"/>
      <c r="U789" s="3"/>
      <c r="V789" s="3"/>
      <c r="W789" s="3"/>
      <c r="X789" s="3"/>
      <c r="Y789" s="3"/>
      <c r="Z789" s="3"/>
      <c r="AA789" s="3"/>
      <c r="AB789" s="3"/>
      <c r="AC789" s="3"/>
      <c r="AD789" s="3"/>
    </row>
    <row r="790" spans="1:30" ht="13.5" customHeight="1">
      <c r="A790" s="3"/>
      <c r="B790" s="3"/>
      <c r="C790" s="3"/>
      <c r="D790" s="3"/>
      <c r="E790" s="3"/>
      <c r="F790" s="3"/>
      <c r="G790" s="3"/>
      <c r="H790" s="3"/>
      <c r="I790" s="3"/>
      <c r="J790" s="4"/>
      <c r="K790" s="3"/>
      <c r="L790" s="3"/>
      <c r="M790" s="3"/>
      <c r="N790" s="3"/>
      <c r="O790" s="3"/>
      <c r="P790" s="3"/>
      <c r="Q790" s="3"/>
      <c r="R790" s="3"/>
      <c r="S790" s="3"/>
      <c r="T790" s="3"/>
      <c r="U790" s="3"/>
      <c r="V790" s="3"/>
      <c r="W790" s="3"/>
      <c r="X790" s="3"/>
      <c r="Y790" s="3"/>
      <c r="Z790" s="3"/>
      <c r="AA790" s="3"/>
      <c r="AB790" s="3"/>
      <c r="AC790" s="3"/>
      <c r="AD790" s="3"/>
    </row>
    <row r="791" spans="1:30" ht="13.5" customHeight="1">
      <c r="A791" s="3"/>
      <c r="B791" s="3"/>
      <c r="C791" s="3"/>
      <c r="D791" s="3"/>
      <c r="E791" s="3"/>
      <c r="F791" s="3"/>
      <c r="G791" s="3"/>
      <c r="H791" s="3"/>
      <c r="I791" s="3"/>
      <c r="J791" s="4"/>
      <c r="K791" s="3"/>
      <c r="L791" s="3"/>
      <c r="M791" s="3"/>
      <c r="N791" s="3"/>
      <c r="O791" s="3"/>
      <c r="P791" s="3"/>
      <c r="Q791" s="3"/>
      <c r="R791" s="3"/>
      <c r="S791" s="3"/>
      <c r="T791" s="3"/>
      <c r="U791" s="3"/>
      <c r="V791" s="3"/>
      <c r="W791" s="3"/>
      <c r="X791" s="3"/>
      <c r="Y791" s="3"/>
      <c r="Z791" s="3"/>
      <c r="AA791" s="3"/>
      <c r="AB791" s="3"/>
      <c r="AC791" s="3"/>
      <c r="AD791" s="3"/>
    </row>
    <row r="792" spans="1:30" ht="13.5" customHeight="1">
      <c r="A792" s="3"/>
      <c r="B792" s="3"/>
      <c r="C792" s="3"/>
      <c r="D792" s="3"/>
      <c r="E792" s="3"/>
      <c r="F792" s="3"/>
      <c r="G792" s="3"/>
      <c r="H792" s="3"/>
      <c r="I792" s="3"/>
      <c r="J792" s="4"/>
      <c r="K792" s="3"/>
      <c r="L792" s="3"/>
      <c r="M792" s="3"/>
      <c r="N792" s="3"/>
      <c r="O792" s="3"/>
      <c r="P792" s="3"/>
      <c r="Q792" s="3"/>
      <c r="R792" s="3"/>
      <c r="S792" s="3"/>
      <c r="T792" s="3"/>
      <c r="U792" s="3"/>
      <c r="V792" s="3"/>
      <c r="W792" s="3"/>
      <c r="X792" s="3"/>
      <c r="Y792" s="3"/>
      <c r="Z792" s="3"/>
      <c r="AA792" s="3"/>
      <c r="AB792" s="3"/>
      <c r="AC792" s="3"/>
      <c r="AD792" s="3"/>
    </row>
    <row r="793" spans="1:30" ht="13.5" customHeight="1">
      <c r="A793" s="3"/>
      <c r="B793" s="3"/>
      <c r="C793" s="3"/>
      <c r="D793" s="3"/>
      <c r="E793" s="3"/>
      <c r="F793" s="3"/>
      <c r="G793" s="3"/>
      <c r="H793" s="3"/>
      <c r="I793" s="3"/>
      <c r="J793" s="4"/>
      <c r="K793" s="3"/>
      <c r="L793" s="3"/>
      <c r="M793" s="3"/>
      <c r="N793" s="3"/>
      <c r="O793" s="3"/>
      <c r="P793" s="3"/>
      <c r="Q793" s="3"/>
      <c r="R793" s="3"/>
      <c r="S793" s="3"/>
      <c r="T793" s="3"/>
      <c r="U793" s="3"/>
      <c r="V793" s="3"/>
      <c r="W793" s="3"/>
      <c r="X793" s="3"/>
      <c r="Y793" s="3"/>
      <c r="Z793" s="3"/>
      <c r="AA793" s="3"/>
      <c r="AB793" s="3"/>
      <c r="AC793" s="3"/>
      <c r="AD793" s="3"/>
    </row>
    <row r="794" spans="1:30" ht="13.5" customHeight="1">
      <c r="A794" s="3"/>
      <c r="B794" s="3"/>
      <c r="C794" s="3"/>
      <c r="D794" s="3"/>
      <c r="E794" s="3"/>
      <c r="F794" s="3"/>
      <c r="G794" s="3"/>
      <c r="H794" s="3"/>
      <c r="I794" s="3"/>
      <c r="J794" s="4"/>
      <c r="K794" s="3"/>
      <c r="L794" s="3"/>
      <c r="M794" s="3"/>
      <c r="N794" s="3"/>
      <c r="O794" s="3"/>
      <c r="P794" s="3"/>
      <c r="Q794" s="3"/>
      <c r="R794" s="3"/>
      <c r="S794" s="3"/>
      <c r="T794" s="3"/>
      <c r="U794" s="3"/>
      <c r="V794" s="3"/>
      <c r="W794" s="3"/>
      <c r="X794" s="3"/>
      <c r="Y794" s="3"/>
      <c r="Z794" s="3"/>
      <c r="AA794" s="3"/>
      <c r="AB794" s="3"/>
      <c r="AC794" s="3"/>
      <c r="AD794" s="3"/>
    </row>
    <row r="795" spans="1:30" ht="13.5" customHeight="1">
      <c r="A795" s="3"/>
      <c r="B795" s="3"/>
      <c r="C795" s="3"/>
      <c r="D795" s="3"/>
      <c r="E795" s="3"/>
      <c r="F795" s="3"/>
      <c r="G795" s="3"/>
      <c r="H795" s="3"/>
      <c r="I795" s="3"/>
      <c r="J795" s="4"/>
      <c r="K795" s="3"/>
      <c r="L795" s="3"/>
      <c r="M795" s="3"/>
      <c r="N795" s="3"/>
      <c r="O795" s="3"/>
      <c r="P795" s="3"/>
      <c r="Q795" s="3"/>
      <c r="R795" s="3"/>
      <c r="S795" s="3"/>
      <c r="T795" s="3"/>
      <c r="U795" s="3"/>
      <c r="V795" s="3"/>
      <c r="W795" s="3"/>
      <c r="X795" s="3"/>
      <c r="Y795" s="3"/>
      <c r="Z795" s="3"/>
      <c r="AA795" s="3"/>
      <c r="AB795" s="3"/>
      <c r="AC795" s="3"/>
      <c r="AD795" s="3"/>
    </row>
    <row r="796" spans="1:30" ht="13.5" customHeight="1">
      <c r="A796" s="3"/>
      <c r="B796" s="3"/>
      <c r="C796" s="3"/>
      <c r="D796" s="3"/>
      <c r="E796" s="3"/>
      <c r="F796" s="3"/>
      <c r="G796" s="3"/>
      <c r="H796" s="3"/>
      <c r="I796" s="3"/>
      <c r="J796" s="4"/>
      <c r="K796" s="3"/>
      <c r="L796" s="3"/>
      <c r="M796" s="3"/>
      <c r="N796" s="3"/>
      <c r="O796" s="3"/>
      <c r="P796" s="3"/>
      <c r="Q796" s="3"/>
      <c r="R796" s="3"/>
      <c r="S796" s="3"/>
      <c r="T796" s="3"/>
      <c r="U796" s="3"/>
      <c r="V796" s="3"/>
      <c r="W796" s="3"/>
      <c r="X796" s="3"/>
      <c r="Y796" s="3"/>
      <c r="Z796" s="3"/>
      <c r="AA796" s="3"/>
      <c r="AB796" s="3"/>
      <c r="AC796" s="3"/>
      <c r="AD796" s="3"/>
    </row>
    <row r="797" spans="1:30" ht="13.5" customHeight="1">
      <c r="A797" s="3"/>
      <c r="B797" s="3"/>
      <c r="C797" s="3"/>
      <c r="D797" s="3"/>
      <c r="E797" s="3"/>
      <c r="F797" s="3"/>
      <c r="G797" s="3"/>
      <c r="H797" s="3"/>
      <c r="I797" s="3"/>
      <c r="J797" s="4"/>
      <c r="K797" s="3"/>
      <c r="L797" s="3"/>
      <c r="M797" s="3"/>
      <c r="N797" s="3"/>
      <c r="O797" s="3"/>
      <c r="P797" s="3"/>
      <c r="Q797" s="3"/>
      <c r="R797" s="3"/>
      <c r="S797" s="3"/>
      <c r="T797" s="3"/>
      <c r="U797" s="3"/>
      <c r="V797" s="3"/>
      <c r="W797" s="3"/>
      <c r="X797" s="3"/>
      <c r="Y797" s="3"/>
      <c r="Z797" s="3"/>
      <c r="AA797" s="3"/>
      <c r="AB797" s="3"/>
      <c r="AC797" s="3"/>
      <c r="AD797" s="3"/>
    </row>
    <row r="798" spans="1:30" ht="13.5" customHeight="1">
      <c r="A798" s="3"/>
      <c r="B798" s="3"/>
      <c r="C798" s="3"/>
      <c r="D798" s="3"/>
      <c r="E798" s="3"/>
      <c r="F798" s="3"/>
      <c r="G798" s="3"/>
      <c r="H798" s="3"/>
      <c r="I798" s="3"/>
      <c r="J798" s="4"/>
      <c r="K798" s="3"/>
      <c r="L798" s="3"/>
      <c r="M798" s="3"/>
      <c r="N798" s="3"/>
      <c r="O798" s="3"/>
      <c r="P798" s="3"/>
      <c r="Q798" s="3"/>
      <c r="R798" s="3"/>
      <c r="S798" s="3"/>
      <c r="T798" s="3"/>
      <c r="U798" s="3"/>
      <c r="V798" s="3"/>
      <c r="W798" s="3"/>
      <c r="X798" s="3"/>
      <c r="Y798" s="3"/>
      <c r="Z798" s="3"/>
      <c r="AA798" s="3"/>
      <c r="AB798" s="3"/>
      <c r="AC798" s="3"/>
      <c r="AD798" s="3"/>
    </row>
    <row r="799" spans="1:30" ht="13.5" customHeight="1">
      <c r="A799" s="3"/>
      <c r="B799" s="3"/>
      <c r="C799" s="3"/>
      <c r="D799" s="3"/>
      <c r="E799" s="3"/>
      <c r="F799" s="3"/>
      <c r="G799" s="3"/>
      <c r="H799" s="3"/>
      <c r="I799" s="3"/>
      <c r="J799" s="4"/>
      <c r="K799" s="3"/>
      <c r="L799" s="3"/>
      <c r="M799" s="3"/>
      <c r="N799" s="3"/>
      <c r="O799" s="3"/>
      <c r="P799" s="3"/>
      <c r="Q799" s="3"/>
      <c r="R799" s="3"/>
      <c r="S799" s="3"/>
      <c r="T799" s="3"/>
      <c r="U799" s="3"/>
      <c r="V799" s="3"/>
      <c r="W799" s="3"/>
      <c r="X799" s="3"/>
      <c r="Y799" s="3"/>
      <c r="Z799" s="3"/>
      <c r="AA799" s="3"/>
      <c r="AB799" s="3"/>
      <c r="AC799" s="3"/>
      <c r="AD799" s="3"/>
    </row>
    <row r="800" spans="1:30" ht="13.5" customHeight="1">
      <c r="A800" s="3"/>
      <c r="B800" s="3"/>
      <c r="C800" s="3"/>
      <c r="D800" s="3"/>
      <c r="E800" s="3"/>
      <c r="F800" s="3"/>
      <c r="G800" s="3"/>
      <c r="H800" s="3"/>
      <c r="I800" s="3"/>
      <c r="J800" s="4"/>
      <c r="K800" s="3"/>
      <c r="L800" s="3"/>
      <c r="M800" s="3"/>
      <c r="N800" s="3"/>
      <c r="O800" s="3"/>
      <c r="P800" s="3"/>
      <c r="Q800" s="3"/>
      <c r="R800" s="3"/>
      <c r="S800" s="3"/>
      <c r="T800" s="3"/>
      <c r="U800" s="3"/>
      <c r="V800" s="3"/>
      <c r="W800" s="3"/>
      <c r="X800" s="3"/>
      <c r="Y800" s="3"/>
      <c r="Z800" s="3"/>
      <c r="AA800" s="3"/>
      <c r="AB800" s="3"/>
      <c r="AC800" s="3"/>
      <c r="AD800" s="3"/>
    </row>
    <row r="801" spans="1:30" ht="13.5" customHeight="1">
      <c r="A801" s="3"/>
      <c r="B801" s="3"/>
      <c r="C801" s="3"/>
      <c r="D801" s="3"/>
      <c r="E801" s="3"/>
      <c r="F801" s="3"/>
      <c r="G801" s="3"/>
      <c r="H801" s="3"/>
      <c r="I801" s="3"/>
      <c r="J801" s="4"/>
      <c r="K801" s="3"/>
      <c r="L801" s="3"/>
      <c r="M801" s="3"/>
      <c r="N801" s="3"/>
      <c r="O801" s="3"/>
      <c r="P801" s="3"/>
      <c r="Q801" s="3"/>
      <c r="R801" s="3"/>
      <c r="S801" s="3"/>
      <c r="T801" s="3"/>
      <c r="U801" s="3"/>
      <c r="V801" s="3"/>
      <c r="W801" s="3"/>
      <c r="X801" s="3"/>
      <c r="Y801" s="3"/>
      <c r="Z801" s="3"/>
      <c r="AA801" s="3"/>
      <c r="AB801" s="3"/>
      <c r="AC801" s="3"/>
      <c r="AD801" s="3"/>
    </row>
    <row r="802" spans="1:30" ht="13.5" customHeight="1">
      <c r="A802" s="3"/>
      <c r="B802" s="3"/>
      <c r="C802" s="3"/>
      <c r="D802" s="3"/>
      <c r="E802" s="3"/>
      <c r="F802" s="3"/>
      <c r="G802" s="3"/>
      <c r="H802" s="3"/>
      <c r="I802" s="3"/>
      <c r="J802" s="4"/>
      <c r="K802" s="3"/>
      <c r="L802" s="3"/>
      <c r="M802" s="3"/>
      <c r="N802" s="3"/>
      <c r="O802" s="3"/>
      <c r="P802" s="3"/>
      <c r="Q802" s="3"/>
      <c r="R802" s="3"/>
      <c r="S802" s="3"/>
      <c r="T802" s="3"/>
      <c r="U802" s="3"/>
      <c r="V802" s="3"/>
      <c r="W802" s="3"/>
      <c r="X802" s="3"/>
      <c r="Y802" s="3"/>
      <c r="Z802" s="3"/>
      <c r="AA802" s="3"/>
      <c r="AB802" s="3"/>
      <c r="AC802" s="3"/>
      <c r="AD802" s="3"/>
    </row>
    <row r="803" spans="1:30" ht="13.5" customHeight="1">
      <c r="A803" s="3"/>
      <c r="B803" s="3"/>
      <c r="C803" s="3"/>
      <c r="D803" s="3"/>
      <c r="E803" s="3"/>
      <c r="F803" s="3"/>
      <c r="G803" s="3"/>
      <c r="H803" s="3"/>
      <c r="I803" s="3"/>
      <c r="J803" s="4"/>
      <c r="K803" s="3"/>
      <c r="L803" s="3"/>
      <c r="M803" s="3"/>
      <c r="N803" s="3"/>
      <c r="O803" s="3"/>
      <c r="P803" s="3"/>
      <c r="Q803" s="3"/>
      <c r="R803" s="3"/>
      <c r="S803" s="3"/>
      <c r="T803" s="3"/>
      <c r="U803" s="3"/>
      <c r="V803" s="3"/>
      <c r="W803" s="3"/>
      <c r="X803" s="3"/>
      <c r="Y803" s="3"/>
      <c r="Z803" s="3"/>
      <c r="AA803" s="3"/>
      <c r="AB803" s="3"/>
      <c r="AC803" s="3"/>
      <c r="AD803" s="3"/>
    </row>
    <row r="804" spans="1:30" ht="13.5" customHeight="1">
      <c r="A804" s="3"/>
      <c r="B804" s="3"/>
      <c r="C804" s="3"/>
      <c r="D804" s="3"/>
      <c r="E804" s="3"/>
      <c r="F804" s="3"/>
      <c r="G804" s="3"/>
      <c r="H804" s="3"/>
      <c r="I804" s="3"/>
      <c r="J804" s="4"/>
      <c r="K804" s="3"/>
      <c r="L804" s="3"/>
      <c r="M804" s="3"/>
      <c r="N804" s="3"/>
      <c r="O804" s="3"/>
      <c r="P804" s="3"/>
      <c r="Q804" s="3"/>
      <c r="R804" s="3"/>
      <c r="S804" s="3"/>
      <c r="T804" s="3"/>
      <c r="U804" s="3"/>
      <c r="V804" s="3"/>
      <c r="W804" s="3"/>
      <c r="X804" s="3"/>
      <c r="Y804" s="3"/>
      <c r="Z804" s="3"/>
      <c r="AA804" s="3"/>
      <c r="AB804" s="3"/>
      <c r="AC804" s="3"/>
      <c r="AD804" s="3"/>
    </row>
    <row r="805" spans="1:30" ht="13.5" customHeight="1">
      <c r="A805" s="3"/>
      <c r="B805" s="3"/>
      <c r="C805" s="3"/>
      <c r="D805" s="3"/>
      <c r="E805" s="3"/>
      <c r="F805" s="3"/>
      <c r="G805" s="3"/>
      <c r="H805" s="3"/>
      <c r="I805" s="3"/>
      <c r="J805" s="4"/>
      <c r="K805" s="3"/>
      <c r="L805" s="3"/>
      <c r="M805" s="3"/>
      <c r="N805" s="3"/>
      <c r="O805" s="3"/>
      <c r="P805" s="3"/>
      <c r="Q805" s="3"/>
      <c r="R805" s="3"/>
      <c r="S805" s="3"/>
      <c r="T805" s="3"/>
      <c r="U805" s="3"/>
      <c r="V805" s="3"/>
      <c r="W805" s="3"/>
      <c r="X805" s="3"/>
      <c r="Y805" s="3"/>
      <c r="Z805" s="3"/>
      <c r="AA805" s="3"/>
      <c r="AB805" s="3"/>
      <c r="AC805" s="3"/>
      <c r="AD805" s="3"/>
    </row>
    <row r="806" spans="1:30" ht="13.5" customHeight="1">
      <c r="A806" s="3"/>
      <c r="B806" s="3"/>
      <c r="C806" s="3"/>
      <c r="D806" s="3"/>
      <c r="E806" s="3"/>
      <c r="F806" s="3"/>
      <c r="G806" s="3"/>
      <c r="H806" s="3"/>
      <c r="I806" s="3"/>
      <c r="J806" s="4"/>
      <c r="K806" s="3"/>
      <c r="L806" s="3"/>
      <c r="M806" s="3"/>
      <c r="N806" s="3"/>
      <c r="O806" s="3"/>
      <c r="P806" s="3"/>
      <c r="Q806" s="3"/>
      <c r="R806" s="3"/>
      <c r="S806" s="3"/>
      <c r="T806" s="3"/>
      <c r="U806" s="3"/>
      <c r="V806" s="3"/>
      <c r="W806" s="3"/>
      <c r="X806" s="3"/>
      <c r="Y806" s="3"/>
      <c r="Z806" s="3"/>
      <c r="AA806" s="3"/>
      <c r="AB806" s="3"/>
      <c r="AC806" s="3"/>
      <c r="AD806" s="3"/>
    </row>
    <row r="807" spans="1:30" ht="13.5" customHeight="1">
      <c r="A807" s="3"/>
      <c r="B807" s="3"/>
      <c r="C807" s="3"/>
      <c r="D807" s="3"/>
      <c r="E807" s="3"/>
      <c r="F807" s="3"/>
      <c r="G807" s="3"/>
      <c r="H807" s="3"/>
      <c r="I807" s="3"/>
      <c r="J807" s="4"/>
      <c r="K807" s="3"/>
      <c r="L807" s="3"/>
      <c r="M807" s="3"/>
      <c r="N807" s="3"/>
      <c r="O807" s="3"/>
      <c r="P807" s="3"/>
      <c r="Q807" s="3"/>
      <c r="R807" s="3"/>
      <c r="S807" s="3"/>
      <c r="T807" s="3"/>
      <c r="U807" s="3"/>
      <c r="V807" s="3"/>
      <c r="W807" s="3"/>
      <c r="X807" s="3"/>
      <c r="Y807" s="3"/>
      <c r="Z807" s="3"/>
      <c r="AA807" s="3"/>
      <c r="AB807" s="3"/>
      <c r="AC807" s="3"/>
      <c r="AD807" s="3"/>
    </row>
    <row r="808" spans="1:30" ht="13.5" customHeight="1">
      <c r="A808" s="3"/>
      <c r="B808" s="3"/>
      <c r="C808" s="3"/>
      <c r="D808" s="3"/>
      <c r="E808" s="3"/>
      <c r="F808" s="3"/>
      <c r="G808" s="3"/>
      <c r="H808" s="3"/>
      <c r="I808" s="3"/>
      <c r="J808" s="4"/>
      <c r="K808" s="3"/>
      <c r="L808" s="3"/>
      <c r="M808" s="3"/>
      <c r="N808" s="3"/>
      <c r="O808" s="3"/>
      <c r="P808" s="3"/>
      <c r="Q808" s="3"/>
      <c r="R808" s="3"/>
      <c r="S808" s="3"/>
      <c r="T808" s="3"/>
      <c r="U808" s="3"/>
      <c r="V808" s="3"/>
      <c r="W808" s="3"/>
      <c r="X808" s="3"/>
      <c r="Y808" s="3"/>
      <c r="Z808" s="3"/>
      <c r="AA808" s="3"/>
      <c r="AB808" s="3"/>
      <c r="AC808" s="3"/>
      <c r="AD808" s="3"/>
    </row>
    <row r="809" spans="1:30" ht="13.5" customHeight="1">
      <c r="A809" s="3"/>
      <c r="B809" s="3"/>
      <c r="C809" s="3"/>
      <c r="D809" s="3"/>
      <c r="E809" s="3"/>
      <c r="F809" s="3"/>
      <c r="G809" s="3"/>
      <c r="H809" s="3"/>
      <c r="I809" s="3"/>
      <c r="J809" s="4"/>
      <c r="K809" s="3"/>
      <c r="L809" s="3"/>
      <c r="M809" s="3"/>
      <c r="N809" s="3"/>
      <c r="O809" s="3"/>
      <c r="P809" s="3"/>
      <c r="Q809" s="3"/>
      <c r="R809" s="3"/>
      <c r="S809" s="3"/>
      <c r="T809" s="3"/>
      <c r="U809" s="3"/>
      <c r="V809" s="3"/>
      <c r="W809" s="3"/>
      <c r="X809" s="3"/>
      <c r="Y809" s="3"/>
      <c r="Z809" s="3"/>
      <c r="AA809" s="3"/>
      <c r="AB809" s="3"/>
      <c r="AC809" s="3"/>
      <c r="AD809" s="3"/>
    </row>
    <row r="810" spans="1:30" ht="13.5" customHeight="1">
      <c r="A810" s="3"/>
      <c r="B810" s="3"/>
      <c r="C810" s="3"/>
      <c r="D810" s="3"/>
      <c r="E810" s="3"/>
      <c r="F810" s="3"/>
      <c r="G810" s="3"/>
      <c r="H810" s="3"/>
      <c r="I810" s="3"/>
      <c r="J810" s="4"/>
      <c r="K810" s="3"/>
      <c r="L810" s="3"/>
      <c r="M810" s="3"/>
      <c r="N810" s="3"/>
      <c r="O810" s="3"/>
      <c r="P810" s="3"/>
      <c r="Q810" s="3"/>
      <c r="R810" s="3"/>
      <c r="S810" s="3"/>
      <c r="T810" s="3"/>
      <c r="U810" s="3"/>
      <c r="V810" s="3"/>
      <c r="W810" s="3"/>
      <c r="X810" s="3"/>
      <c r="Y810" s="3"/>
      <c r="Z810" s="3"/>
      <c r="AA810" s="3"/>
      <c r="AB810" s="3"/>
      <c r="AC810" s="3"/>
      <c r="AD810" s="3"/>
    </row>
    <row r="811" spans="1:30" ht="13.5" customHeight="1">
      <c r="A811" s="3"/>
      <c r="B811" s="3"/>
      <c r="C811" s="3"/>
      <c r="D811" s="3"/>
      <c r="E811" s="3"/>
      <c r="F811" s="3"/>
      <c r="G811" s="3"/>
      <c r="H811" s="3"/>
      <c r="I811" s="3"/>
      <c r="J811" s="4"/>
      <c r="K811" s="3"/>
      <c r="L811" s="3"/>
      <c r="M811" s="3"/>
      <c r="N811" s="3"/>
      <c r="O811" s="3"/>
      <c r="P811" s="3"/>
      <c r="Q811" s="3"/>
      <c r="R811" s="3"/>
      <c r="S811" s="3"/>
      <c r="T811" s="3"/>
      <c r="U811" s="3"/>
      <c r="V811" s="3"/>
      <c r="W811" s="3"/>
      <c r="X811" s="3"/>
      <c r="Y811" s="3"/>
      <c r="Z811" s="3"/>
      <c r="AA811" s="3"/>
      <c r="AB811" s="3"/>
      <c r="AC811" s="3"/>
      <c r="AD811" s="3"/>
    </row>
    <row r="812" spans="1:30" ht="13.5" customHeight="1">
      <c r="A812" s="3"/>
      <c r="B812" s="3"/>
      <c r="C812" s="3"/>
      <c r="D812" s="3"/>
      <c r="E812" s="3"/>
      <c r="F812" s="3"/>
      <c r="G812" s="3"/>
      <c r="H812" s="3"/>
      <c r="I812" s="3"/>
      <c r="J812" s="4"/>
      <c r="K812" s="3"/>
      <c r="L812" s="3"/>
      <c r="M812" s="3"/>
      <c r="N812" s="3"/>
      <c r="O812" s="3"/>
      <c r="P812" s="3"/>
      <c r="Q812" s="3"/>
      <c r="R812" s="3"/>
      <c r="S812" s="3"/>
      <c r="T812" s="3"/>
      <c r="U812" s="3"/>
      <c r="V812" s="3"/>
      <c r="W812" s="3"/>
      <c r="X812" s="3"/>
      <c r="Y812" s="3"/>
      <c r="Z812" s="3"/>
      <c r="AA812" s="3"/>
      <c r="AB812" s="3"/>
      <c r="AC812" s="3"/>
      <c r="AD812" s="3"/>
    </row>
    <row r="813" spans="1:30" ht="13.5" customHeight="1">
      <c r="A813" s="3"/>
      <c r="B813" s="3"/>
      <c r="C813" s="3"/>
      <c r="D813" s="3"/>
      <c r="E813" s="3"/>
      <c r="F813" s="3"/>
      <c r="G813" s="3"/>
      <c r="H813" s="3"/>
      <c r="I813" s="3"/>
      <c r="J813" s="4"/>
      <c r="K813" s="3"/>
      <c r="L813" s="3"/>
      <c r="M813" s="3"/>
      <c r="N813" s="3"/>
      <c r="O813" s="3"/>
      <c r="P813" s="3"/>
      <c r="Q813" s="3"/>
      <c r="R813" s="3"/>
      <c r="S813" s="3"/>
      <c r="T813" s="3"/>
      <c r="U813" s="3"/>
      <c r="V813" s="3"/>
      <c r="W813" s="3"/>
      <c r="X813" s="3"/>
      <c r="Y813" s="3"/>
      <c r="Z813" s="3"/>
      <c r="AA813" s="3"/>
      <c r="AB813" s="3"/>
      <c r="AC813" s="3"/>
      <c r="AD813" s="3"/>
    </row>
    <row r="814" spans="1:30" ht="13.5" customHeight="1">
      <c r="A814" s="3"/>
      <c r="B814" s="3"/>
      <c r="C814" s="3"/>
      <c r="D814" s="3"/>
      <c r="E814" s="3"/>
      <c r="F814" s="3"/>
      <c r="G814" s="3"/>
      <c r="H814" s="3"/>
      <c r="I814" s="3"/>
      <c r="J814" s="4"/>
      <c r="K814" s="3"/>
      <c r="L814" s="3"/>
      <c r="M814" s="3"/>
      <c r="N814" s="3"/>
      <c r="O814" s="3"/>
      <c r="P814" s="3"/>
      <c r="Q814" s="3"/>
      <c r="R814" s="3"/>
      <c r="S814" s="3"/>
      <c r="T814" s="3"/>
      <c r="U814" s="3"/>
      <c r="V814" s="3"/>
      <c r="W814" s="3"/>
      <c r="X814" s="3"/>
      <c r="Y814" s="3"/>
      <c r="Z814" s="3"/>
      <c r="AA814" s="3"/>
      <c r="AB814" s="3"/>
      <c r="AC814" s="3"/>
      <c r="AD814" s="3"/>
    </row>
    <row r="815" spans="1:30" ht="13.5" customHeight="1">
      <c r="A815" s="3"/>
      <c r="B815" s="3"/>
      <c r="C815" s="3"/>
      <c r="D815" s="3"/>
      <c r="E815" s="3"/>
      <c r="F815" s="3"/>
      <c r="G815" s="3"/>
      <c r="H815" s="3"/>
      <c r="I815" s="3"/>
      <c r="J815" s="4"/>
      <c r="K815" s="3"/>
      <c r="L815" s="3"/>
      <c r="M815" s="3"/>
      <c r="N815" s="3"/>
      <c r="O815" s="3"/>
      <c r="P815" s="3"/>
      <c r="Q815" s="3"/>
      <c r="R815" s="3"/>
      <c r="S815" s="3"/>
      <c r="T815" s="3"/>
      <c r="U815" s="3"/>
      <c r="V815" s="3"/>
      <c r="W815" s="3"/>
      <c r="X815" s="3"/>
      <c r="Y815" s="3"/>
      <c r="Z815" s="3"/>
      <c r="AA815" s="3"/>
      <c r="AB815" s="3"/>
      <c r="AC815" s="3"/>
      <c r="AD815" s="3"/>
    </row>
    <row r="816" spans="1:30" ht="13.5" customHeight="1">
      <c r="A816" s="3"/>
      <c r="B816" s="3"/>
      <c r="C816" s="3"/>
      <c r="D816" s="3"/>
      <c r="E816" s="3"/>
      <c r="F816" s="3"/>
      <c r="G816" s="3"/>
      <c r="H816" s="3"/>
      <c r="I816" s="3"/>
      <c r="J816" s="4"/>
      <c r="K816" s="3"/>
      <c r="L816" s="3"/>
      <c r="M816" s="3"/>
      <c r="N816" s="3"/>
      <c r="O816" s="3"/>
      <c r="P816" s="3"/>
      <c r="Q816" s="3"/>
      <c r="R816" s="3"/>
      <c r="S816" s="3"/>
      <c r="T816" s="3"/>
      <c r="U816" s="3"/>
      <c r="V816" s="3"/>
      <c r="W816" s="3"/>
      <c r="X816" s="3"/>
      <c r="Y816" s="3"/>
      <c r="Z816" s="3"/>
      <c r="AA816" s="3"/>
      <c r="AB816" s="3"/>
      <c r="AC816" s="3"/>
      <c r="AD816" s="3"/>
    </row>
    <row r="817" spans="1:30" ht="13.5" customHeight="1">
      <c r="A817" s="3"/>
      <c r="B817" s="3"/>
      <c r="C817" s="3"/>
      <c r="D817" s="3"/>
      <c r="E817" s="3"/>
      <c r="F817" s="3"/>
      <c r="G817" s="3"/>
      <c r="H817" s="3"/>
      <c r="I817" s="3"/>
      <c r="J817" s="4"/>
      <c r="K817" s="3"/>
      <c r="L817" s="3"/>
      <c r="M817" s="3"/>
      <c r="N817" s="3"/>
      <c r="O817" s="3"/>
      <c r="P817" s="3"/>
      <c r="Q817" s="3"/>
      <c r="R817" s="3"/>
      <c r="S817" s="3"/>
      <c r="T817" s="3"/>
      <c r="U817" s="3"/>
      <c r="V817" s="3"/>
      <c r="W817" s="3"/>
      <c r="X817" s="3"/>
      <c r="Y817" s="3"/>
      <c r="Z817" s="3"/>
      <c r="AA817" s="3"/>
      <c r="AB817" s="3"/>
      <c r="AC817" s="3"/>
      <c r="AD817" s="3"/>
    </row>
    <row r="818" spans="1:30" ht="13.5" customHeight="1">
      <c r="A818" s="3"/>
      <c r="B818" s="3"/>
      <c r="C818" s="3"/>
      <c r="D818" s="3"/>
      <c r="E818" s="3"/>
      <c r="F818" s="3"/>
      <c r="G818" s="3"/>
      <c r="H818" s="3"/>
      <c r="I818" s="3"/>
      <c r="J818" s="4"/>
      <c r="K818" s="3"/>
      <c r="L818" s="3"/>
      <c r="M818" s="3"/>
      <c r="N818" s="3"/>
      <c r="O818" s="3"/>
      <c r="P818" s="3"/>
      <c r="Q818" s="3"/>
      <c r="R818" s="3"/>
      <c r="S818" s="3"/>
      <c r="T818" s="3"/>
      <c r="U818" s="3"/>
      <c r="V818" s="3"/>
      <c r="W818" s="3"/>
      <c r="X818" s="3"/>
      <c r="Y818" s="3"/>
      <c r="Z818" s="3"/>
      <c r="AA818" s="3"/>
      <c r="AB818" s="3"/>
      <c r="AC818" s="3"/>
      <c r="AD818" s="3"/>
    </row>
    <row r="819" spans="1:30" ht="13.5" customHeight="1">
      <c r="A819" s="3"/>
      <c r="B819" s="3"/>
      <c r="C819" s="3"/>
      <c r="D819" s="3"/>
      <c r="E819" s="3"/>
      <c r="F819" s="3"/>
      <c r="G819" s="3"/>
      <c r="H819" s="3"/>
      <c r="I819" s="3"/>
      <c r="J819" s="4"/>
      <c r="K819" s="3"/>
      <c r="L819" s="3"/>
      <c r="M819" s="3"/>
      <c r="N819" s="3"/>
      <c r="O819" s="3"/>
      <c r="P819" s="3"/>
      <c r="Q819" s="3"/>
      <c r="R819" s="3"/>
      <c r="S819" s="3"/>
      <c r="T819" s="3"/>
      <c r="U819" s="3"/>
      <c r="V819" s="3"/>
      <c r="W819" s="3"/>
      <c r="X819" s="3"/>
      <c r="Y819" s="3"/>
      <c r="Z819" s="3"/>
      <c r="AA819" s="3"/>
      <c r="AB819" s="3"/>
      <c r="AC819" s="3"/>
      <c r="AD819" s="3"/>
    </row>
    <row r="820" spans="1:30" ht="13.5" customHeight="1">
      <c r="A820" s="3"/>
      <c r="B820" s="3"/>
      <c r="C820" s="3"/>
      <c r="D820" s="3"/>
      <c r="E820" s="3"/>
      <c r="F820" s="3"/>
      <c r="G820" s="3"/>
      <c r="H820" s="3"/>
      <c r="I820" s="3"/>
      <c r="J820" s="4"/>
      <c r="K820" s="3"/>
      <c r="L820" s="3"/>
      <c r="M820" s="3"/>
      <c r="N820" s="3"/>
      <c r="O820" s="3"/>
      <c r="P820" s="3"/>
      <c r="Q820" s="3"/>
      <c r="R820" s="3"/>
      <c r="S820" s="3"/>
      <c r="T820" s="3"/>
      <c r="U820" s="3"/>
      <c r="V820" s="3"/>
      <c r="W820" s="3"/>
      <c r="X820" s="3"/>
      <c r="Y820" s="3"/>
      <c r="Z820" s="3"/>
      <c r="AA820" s="3"/>
      <c r="AB820" s="3"/>
      <c r="AC820" s="3"/>
      <c r="AD820" s="3"/>
    </row>
    <row r="821" spans="1:30" ht="13.5" customHeight="1">
      <c r="A821" s="3"/>
      <c r="B821" s="3"/>
      <c r="C821" s="3"/>
      <c r="D821" s="3"/>
      <c r="E821" s="3"/>
      <c r="F821" s="3"/>
      <c r="G821" s="3"/>
      <c r="H821" s="3"/>
      <c r="I821" s="3"/>
      <c r="J821" s="4"/>
      <c r="K821" s="3"/>
      <c r="L821" s="3"/>
      <c r="M821" s="3"/>
      <c r="N821" s="3"/>
      <c r="O821" s="3"/>
      <c r="P821" s="3"/>
      <c r="Q821" s="3"/>
      <c r="R821" s="3"/>
      <c r="S821" s="3"/>
      <c r="T821" s="3"/>
      <c r="U821" s="3"/>
      <c r="V821" s="3"/>
      <c r="W821" s="3"/>
      <c r="X821" s="3"/>
      <c r="Y821" s="3"/>
      <c r="Z821" s="3"/>
      <c r="AA821" s="3"/>
      <c r="AB821" s="3"/>
      <c r="AC821" s="3"/>
      <c r="AD821" s="3"/>
    </row>
    <row r="822" spans="1:30" ht="13.5" customHeight="1">
      <c r="A822" s="3"/>
      <c r="B822" s="3"/>
      <c r="C822" s="3"/>
      <c r="D822" s="3"/>
      <c r="E822" s="3"/>
      <c r="F822" s="3"/>
      <c r="G822" s="3"/>
      <c r="H822" s="3"/>
      <c r="I822" s="3"/>
      <c r="J822" s="4"/>
      <c r="K822" s="3"/>
      <c r="L822" s="3"/>
      <c r="M822" s="3"/>
      <c r="N822" s="3"/>
      <c r="O822" s="3"/>
      <c r="P822" s="3"/>
      <c r="Q822" s="3"/>
      <c r="R822" s="3"/>
      <c r="S822" s="3"/>
      <c r="T822" s="3"/>
      <c r="U822" s="3"/>
      <c r="V822" s="3"/>
      <c r="W822" s="3"/>
      <c r="X822" s="3"/>
      <c r="Y822" s="3"/>
      <c r="Z822" s="3"/>
      <c r="AA822" s="3"/>
      <c r="AB822" s="3"/>
      <c r="AC822" s="3"/>
      <c r="AD822" s="3"/>
    </row>
    <row r="823" spans="1:30" ht="13.5" customHeight="1">
      <c r="A823" s="3"/>
      <c r="B823" s="3"/>
      <c r="C823" s="3"/>
      <c r="D823" s="3"/>
      <c r="E823" s="3"/>
      <c r="F823" s="3"/>
      <c r="G823" s="3"/>
      <c r="H823" s="3"/>
      <c r="I823" s="3"/>
      <c r="J823" s="4"/>
      <c r="K823" s="3"/>
      <c r="L823" s="3"/>
      <c r="M823" s="3"/>
      <c r="N823" s="3"/>
      <c r="O823" s="3"/>
      <c r="P823" s="3"/>
      <c r="Q823" s="3"/>
      <c r="R823" s="3"/>
      <c r="S823" s="3"/>
      <c r="T823" s="3"/>
      <c r="U823" s="3"/>
      <c r="V823" s="3"/>
      <c r="W823" s="3"/>
      <c r="X823" s="3"/>
      <c r="Y823" s="3"/>
      <c r="Z823" s="3"/>
      <c r="AA823" s="3"/>
      <c r="AB823" s="3"/>
      <c r="AC823" s="3"/>
      <c r="AD823" s="3"/>
    </row>
    <row r="824" spans="1:30" ht="13.5" customHeight="1">
      <c r="A824" s="3"/>
      <c r="B824" s="3"/>
      <c r="C824" s="3"/>
      <c r="D824" s="3"/>
      <c r="E824" s="3"/>
      <c r="F824" s="3"/>
      <c r="G824" s="3"/>
      <c r="H824" s="3"/>
      <c r="I824" s="3"/>
      <c r="J824" s="4"/>
      <c r="K824" s="3"/>
      <c r="L824" s="3"/>
      <c r="M824" s="3"/>
      <c r="N824" s="3"/>
      <c r="O824" s="3"/>
      <c r="P824" s="3"/>
      <c r="Q824" s="3"/>
      <c r="R824" s="3"/>
      <c r="S824" s="3"/>
      <c r="T824" s="3"/>
      <c r="U824" s="3"/>
      <c r="V824" s="3"/>
      <c r="W824" s="3"/>
      <c r="X824" s="3"/>
      <c r="Y824" s="3"/>
      <c r="Z824" s="3"/>
      <c r="AA824" s="3"/>
      <c r="AB824" s="3"/>
      <c r="AC824" s="3"/>
      <c r="AD824" s="3"/>
    </row>
    <row r="825" spans="1:30" ht="13.5" customHeight="1">
      <c r="A825" s="3"/>
      <c r="B825" s="3"/>
      <c r="C825" s="3"/>
      <c r="D825" s="3"/>
      <c r="E825" s="3"/>
      <c r="F825" s="3"/>
      <c r="G825" s="3"/>
      <c r="H825" s="3"/>
      <c r="I825" s="3"/>
      <c r="J825" s="4"/>
      <c r="K825" s="3"/>
      <c r="L825" s="3"/>
      <c r="M825" s="3"/>
      <c r="N825" s="3"/>
      <c r="O825" s="3"/>
      <c r="P825" s="3"/>
      <c r="Q825" s="3"/>
      <c r="R825" s="3"/>
      <c r="S825" s="3"/>
      <c r="T825" s="3"/>
      <c r="U825" s="3"/>
      <c r="V825" s="3"/>
      <c r="W825" s="3"/>
      <c r="X825" s="3"/>
      <c r="Y825" s="3"/>
      <c r="Z825" s="3"/>
      <c r="AA825" s="3"/>
      <c r="AB825" s="3"/>
      <c r="AC825" s="3"/>
      <c r="AD825" s="3"/>
    </row>
    <row r="826" spans="1:30" ht="13.5" customHeight="1">
      <c r="A826" s="3"/>
      <c r="B826" s="3"/>
      <c r="C826" s="3"/>
      <c r="D826" s="3"/>
      <c r="E826" s="3"/>
      <c r="F826" s="3"/>
      <c r="G826" s="3"/>
      <c r="H826" s="3"/>
      <c r="I826" s="3"/>
      <c r="J826" s="4"/>
      <c r="K826" s="3"/>
      <c r="L826" s="3"/>
      <c r="M826" s="3"/>
      <c r="N826" s="3"/>
      <c r="O826" s="3"/>
      <c r="P826" s="3"/>
      <c r="Q826" s="3"/>
      <c r="R826" s="3"/>
      <c r="S826" s="3"/>
      <c r="T826" s="3"/>
      <c r="U826" s="3"/>
      <c r="V826" s="3"/>
      <c r="W826" s="3"/>
      <c r="X826" s="3"/>
      <c r="Y826" s="3"/>
      <c r="Z826" s="3"/>
      <c r="AA826" s="3"/>
      <c r="AB826" s="3"/>
      <c r="AC826" s="3"/>
      <c r="AD826" s="3"/>
    </row>
    <row r="827" spans="1:30" ht="13.5" customHeight="1">
      <c r="A827" s="3"/>
      <c r="B827" s="3"/>
      <c r="C827" s="3"/>
      <c r="D827" s="3"/>
      <c r="E827" s="3"/>
      <c r="F827" s="3"/>
      <c r="G827" s="3"/>
      <c r="H827" s="3"/>
      <c r="I827" s="3"/>
      <c r="J827" s="4"/>
      <c r="K827" s="3"/>
      <c r="L827" s="3"/>
      <c r="M827" s="3"/>
      <c r="N827" s="3"/>
      <c r="O827" s="3"/>
      <c r="P827" s="3"/>
      <c r="Q827" s="3"/>
      <c r="R827" s="3"/>
      <c r="S827" s="3"/>
      <c r="T827" s="3"/>
      <c r="U827" s="3"/>
      <c r="V827" s="3"/>
      <c r="W827" s="3"/>
      <c r="X827" s="3"/>
      <c r="Y827" s="3"/>
      <c r="Z827" s="3"/>
      <c r="AA827" s="3"/>
      <c r="AB827" s="3"/>
      <c r="AC827" s="3"/>
      <c r="AD827" s="3"/>
    </row>
    <row r="828" spans="1:30" ht="13.5" customHeight="1">
      <c r="A828" s="3"/>
      <c r="B828" s="3"/>
      <c r="C828" s="3"/>
      <c r="D828" s="3"/>
      <c r="E828" s="3"/>
      <c r="F828" s="3"/>
      <c r="G828" s="3"/>
      <c r="H828" s="3"/>
      <c r="I828" s="3"/>
      <c r="J828" s="4"/>
      <c r="K828" s="3"/>
      <c r="L828" s="3"/>
      <c r="M828" s="3"/>
      <c r="N828" s="3"/>
      <c r="O828" s="3"/>
      <c r="P828" s="3"/>
      <c r="Q828" s="3"/>
      <c r="R828" s="3"/>
      <c r="S828" s="3"/>
      <c r="T828" s="3"/>
      <c r="U828" s="3"/>
      <c r="V828" s="3"/>
      <c r="W828" s="3"/>
      <c r="X828" s="3"/>
      <c r="Y828" s="3"/>
      <c r="Z828" s="3"/>
      <c r="AA828" s="3"/>
      <c r="AB828" s="3"/>
      <c r="AC828" s="3"/>
      <c r="AD828" s="3"/>
    </row>
    <row r="829" spans="1:30" ht="13.5" customHeight="1">
      <c r="A829" s="3"/>
      <c r="B829" s="3"/>
      <c r="C829" s="3"/>
      <c r="D829" s="3"/>
      <c r="E829" s="3"/>
      <c r="F829" s="3"/>
      <c r="G829" s="3"/>
      <c r="H829" s="3"/>
      <c r="I829" s="3"/>
      <c r="J829" s="4"/>
      <c r="K829" s="3"/>
      <c r="L829" s="3"/>
      <c r="M829" s="3"/>
      <c r="N829" s="3"/>
      <c r="O829" s="3"/>
      <c r="P829" s="3"/>
      <c r="Q829" s="3"/>
      <c r="R829" s="3"/>
      <c r="S829" s="3"/>
      <c r="T829" s="3"/>
      <c r="U829" s="3"/>
      <c r="V829" s="3"/>
      <c r="W829" s="3"/>
      <c r="X829" s="3"/>
      <c r="Y829" s="3"/>
      <c r="Z829" s="3"/>
      <c r="AA829" s="3"/>
      <c r="AB829" s="3"/>
      <c r="AC829" s="3"/>
      <c r="AD829" s="3"/>
    </row>
    <row r="830" spans="1:30" ht="13.5" customHeight="1">
      <c r="A830" s="3"/>
      <c r="B830" s="3"/>
      <c r="C830" s="3"/>
      <c r="D830" s="3"/>
      <c r="E830" s="3"/>
      <c r="F830" s="3"/>
      <c r="G830" s="3"/>
      <c r="H830" s="3"/>
      <c r="I830" s="3"/>
      <c r="J830" s="4"/>
      <c r="K830" s="3"/>
      <c r="L830" s="3"/>
      <c r="M830" s="3"/>
      <c r="N830" s="3"/>
      <c r="O830" s="3"/>
      <c r="P830" s="3"/>
      <c r="Q830" s="3"/>
      <c r="R830" s="3"/>
      <c r="S830" s="3"/>
      <c r="T830" s="3"/>
      <c r="U830" s="3"/>
      <c r="V830" s="3"/>
      <c r="W830" s="3"/>
      <c r="X830" s="3"/>
      <c r="Y830" s="3"/>
      <c r="Z830" s="3"/>
      <c r="AA830" s="3"/>
      <c r="AB830" s="3"/>
      <c r="AC830" s="3"/>
      <c r="AD830" s="3"/>
    </row>
    <row r="831" spans="1:30" ht="13.5" customHeight="1">
      <c r="A831" s="3"/>
      <c r="B831" s="3"/>
      <c r="C831" s="3"/>
      <c r="D831" s="3"/>
      <c r="E831" s="3"/>
      <c r="F831" s="3"/>
      <c r="G831" s="3"/>
      <c r="H831" s="3"/>
      <c r="I831" s="3"/>
      <c r="J831" s="4"/>
      <c r="K831" s="3"/>
      <c r="L831" s="3"/>
      <c r="M831" s="3"/>
      <c r="N831" s="3"/>
      <c r="O831" s="3"/>
      <c r="P831" s="3"/>
      <c r="Q831" s="3"/>
      <c r="R831" s="3"/>
      <c r="S831" s="3"/>
      <c r="T831" s="3"/>
      <c r="U831" s="3"/>
      <c r="V831" s="3"/>
      <c r="W831" s="3"/>
      <c r="X831" s="3"/>
      <c r="Y831" s="3"/>
      <c r="Z831" s="3"/>
      <c r="AA831" s="3"/>
      <c r="AB831" s="3"/>
      <c r="AC831" s="3"/>
      <c r="AD831" s="3"/>
    </row>
    <row r="832" spans="1:30" ht="13.5" customHeight="1">
      <c r="A832" s="3"/>
      <c r="B832" s="3"/>
      <c r="C832" s="3"/>
      <c r="D832" s="3"/>
      <c r="E832" s="3"/>
      <c r="F832" s="3"/>
      <c r="G832" s="3"/>
      <c r="H832" s="3"/>
      <c r="I832" s="3"/>
      <c r="J832" s="4"/>
      <c r="K832" s="3"/>
      <c r="L832" s="3"/>
      <c r="M832" s="3"/>
      <c r="N832" s="3"/>
      <c r="O832" s="3"/>
      <c r="P832" s="3"/>
      <c r="Q832" s="3"/>
      <c r="R832" s="3"/>
      <c r="S832" s="3"/>
      <c r="T832" s="3"/>
      <c r="U832" s="3"/>
      <c r="V832" s="3"/>
      <c r="W832" s="3"/>
      <c r="X832" s="3"/>
      <c r="Y832" s="3"/>
      <c r="Z832" s="3"/>
      <c r="AA832" s="3"/>
      <c r="AB832" s="3"/>
      <c r="AC832" s="3"/>
      <c r="AD832" s="3"/>
    </row>
    <row r="833" spans="1:30" ht="13.5" customHeight="1">
      <c r="A833" s="3"/>
      <c r="B833" s="3"/>
      <c r="C833" s="3"/>
      <c r="D833" s="3"/>
      <c r="E833" s="3"/>
      <c r="F833" s="3"/>
      <c r="G833" s="3"/>
      <c r="H833" s="3"/>
      <c r="I833" s="3"/>
      <c r="J833" s="4"/>
      <c r="K833" s="3"/>
      <c r="L833" s="3"/>
      <c r="M833" s="3"/>
      <c r="N833" s="3"/>
      <c r="O833" s="3"/>
      <c r="P833" s="3"/>
      <c r="Q833" s="3"/>
      <c r="R833" s="3"/>
      <c r="S833" s="3"/>
      <c r="T833" s="3"/>
      <c r="U833" s="3"/>
      <c r="V833" s="3"/>
      <c r="W833" s="3"/>
      <c r="X833" s="3"/>
      <c r="Y833" s="3"/>
      <c r="Z833" s="3"/>
      <c r="AA833" s="3"/>
      <c r="AB833" s="3"/>
      <c r="AC833" s="3"/>
      <c r="AD833" s="3"/>
    </row>
    <row r="834" spans="1:30" ht="13.5" customHeight="1">
      <c r="A834" s="3"/>
      <c r="B834" s="3"/>
      <c r="C834" s="3"/>
      <c r="D834" s="3"/>
      <c r="E834" s="3"/>
      <c r="F834" s="3"/>
      <c r="G834" s="3"/>
      <c r="H834" s="3"/>
      <c r="I834" s="3"/>
      <c r="J834" s="4"/>
      <c r="K834" s="3"/>
      <c r="L834" s="3"/>
      <c r="M834" s="3"/>
      <c r="N834" s="3"/>
      <c r="O834" s="3"/>
      <c r="P834" s="3"/>
      <c r="Q834" s="3"/>
      <c r="R834" s="3"/>
      <c r="S834" s="3"/>
      <c r="T834" s="3"/>
      <c r="U834" s="3"/>
      <c r="V834" s="3"/>
      <c r="W834" s="3"/>
      <c r="X834" s="3"/>
      <c r="Y834" s="3"/>
      <c r="Z834" s="3"/>
      <c r="AA834" s="3"/>
      <c r="AB834" s="3"/>
      <c r="AC834" s="3"/>
      <c r="AD834" s="3"/>
    </row>
    <row r="835" spans="1:30" ht="13.5" customHeight="1">
      <c r="A835" s="3"/>
      <c r="B835" s="3"/>
      <c r="C835" s="3"/>
      <c r="D835" s="3"/>
      <c r="E835" s="3"/>
      <c r="F835" s="3"/>
      <c r="G835" s="3"/>
      <c r="H835" s="3"/>
      <c r="I835" s="3"/>
      <c r="J835" s="4"/>
      <c r="K835" s="3"/>
      <c r="L835" s="3"/>
      <c r="M835" s="3"/>
      <c r="N835" s="3"/>
      <c r="O835" s="3"/>
      <c r="P835" s="3"/>
      <c r="Q835" s="3"/>
      <c r="R835" s="3"/>
      <c r="S835" s="3"/>
      <c r="T835" s="3"/>
      <c r="U835" s="3"/>
      <c r="V835" s="3"/>
      <c r="W835" s="3"/>
      <c r="X835" s="3"/>
      <c r="Y835" s="3"/>
      <c r="Z835" s="3"/>
      <c r="AA835" s="3"/>
      <c r="AB835" s="3"/>
      <c r="AC835" s="3"/>
      <c r="AD835" s="3"/>
    </row>
    <row r="836" spans="1:30" ht="13.5" customHeight="1">
      <c r="A836" s="3"/>
      <c r="B836" s="3"/>
      <c r="C836" s="3"/>
      <c r="D836" s="3"/>
      <c r="E836" s="3"/>
      <c r="F836" s="3"/>
      <c r="G836" s="3"/>
      <c r="H836" s="3"/>
      <c r="I836" s="3"/>
      <c r="J836" s="4"/>
      <c r="K836" s="3"/>
      <c r="L836" s="3"/>
      <c r="M836" s="3"/>
      <c r="N836" s="3"/>
      <c r="O836" s="3"/>
      <c r="P836" s="3"/>
      <c r="Q836" s="3"/>
      <c r="R836" s="3"/>
      <c r="S836" s="3"/>
      <c r="T836" s="3"/>
      <c r="U836" s="3"/>
      <c r="V836" s="3"/>
      <c r="W836" s="3"/>
      <c r="X836" s="3"/>
      <c r="Y836" s="3"/>
      <c r="Z836" s="3"/>
      <c r="AA836" s="3"/>
      <c r="AB836" s="3"/>
      <c r="AC836" s="3"/>
      <c r="AD836" s="3"/>
    </row>
    <row r="837" spans="1:30" ht="13.5" customHeight="1">
      <c r="A837" s="3"/>
      <c r="B837" s="3"/>
      <c r="C837" s="3"/>
      <c r="D837" s="3"/>
      <c r="E837" s="3"/>
      <c r="F837" s="3"/>
      <c r="G837" s="3"/>
      <c r="H837" s="3"/>
      <c r="I837" s="3"/>
      <c r="J837" s="4"/>
      <c r="K837" s="3"/>
      <c r="L837" s="3"/>
      <c r="M837" s="3"/>
      <c r="N837" s="3"/>
      <c r="O837" s="3"/>
      <c r="P837" s="3"/>
      <c r="Q837" s="3"/>
      <c r="R837" s="3"/>
      <c r="S837" s="3"/>
      <c r="T837" s="3"/>
      <c r="U837" s="3"/>
      <c r="V837" s="3"/>
      <c r="W837" s="3"/>
      <c r="X837" s="3"/>
      <c r="Y837" s="3"/>
      <c r="Z837" s="3"/>
      <c r="AA837" s="3"/>
      <c r="AB837" s="3"/>
      <c r="AC837" s="3"/>
      <c r="AD837" s="3"/>
    </row>
    <row r="838" spans="1:30" ht="13.5" customHeight="1">
      <c r="A838" s="3"/>
      <c r="B838" s="3"/>
      <c r="C838" s="3"/>
      <c r="D838" s="3"/>
      <c r="E838" s="3"/>
      <c r="F838" s="3"/>
      <c r="G838" s="3"/>
      <c r="H838" s="3"/>
      <c r="I838" s="3"/>
      <c r="J838" s="4"/>
      <c r="K838" s="3"/>
      <c r="L838" s="3"/>
      <c r="M838" s="3"/>
      <c r="N838" s="3"/>
      <c r="O838" s="3"/>
      <c r="P838" s="3"/>
      <c r="Q838" s="3"/>
      <c r="R838" s="3"/>
      <c r="S838" s="3"/>
      <c r="T838" s="3"/>
      <c r="U838" s="3"/>
      <c r="V838" s="3"/>
      <c r="W838" s="3"/>
      <c r="X838" s="3"/>
      <c r="Y838" s="3"/>
      <c r="Z838" s="3"/>
      <c r="AA838" s="3"/>
      <c r="AB838" s="3"/>
      <c r="AC838" s="3"/>
      <c r="AD838" s="3"/>
    </row>
    <row r="839" spans="1:30" ht="13.5" customHeight="1">
      <c r="A839" s="3"/>
      <c r="B839" s="3"/>
      <c r="C839" s="3"/>
      <c r="D839" s="3"/>
      <c r="E839" s="3"/>
      <c r="F839" s="3"/>
      <c r="G839" s="3"/>
      <c r="H839" s="3"/>
      <c r="I839" s="3"/>
      <c r="J839" s="4"/>
      <c r="K839" s="3"/>
      <c r="L839" s="3"/>
      <c r="M839" s="3"/>
      <c r="N839" s="3"/>
      <c r="O839" s="3"/>
      <c r="P839" s="3"/>
      <c r="Q839" s="3"/>
      <c r="R839" s="3"/>
      <c r="S839" s="3"/>
      <c r="T839" s="3"/>
      <c r="U839" s="3"/>
      <c r="V839" s="3"/>
      <c r="W839" s="3"/>
      <c r="X839" s="3"/>
      <c r="Y839" s="3"/>
      <c r="Z839" s="3"/>
      <c r="AA839" s="3"/>
      <c r="AB839" s="3"/>
      <c r="AC839" s="3"/>
      <c r="AD839" s="3"/>
    </row>
    <row r="840" spans="1:30" ht="13.5" customHeight="1">
      <c r="A840" s="3"/>
      <c r="B840" s="3"/>
      <c r="C840" s="3"/>
      <c r="D840" s="3"/>
      <c r="E840" s="3"/>
      <c r="F840" s="3"/>
      <c r="G840" s="3"/>
      <c r="H840" s="3"/>
      <c r="I840" s="3"/>
      <c r="J840" s="4"/>
      <c r="K840" s="3"/>
      <c r="L840" s="3"/>
      <c r="M840" s="3"/>
      <c r="N840" s="3"/>
      <c r="O840" s="3"/>
      <c r="P840" s="3"/>
      <c r="Q840" s="3"/>
      <c r="R840" s="3"/>
      <c r="S840" s="3"/>
      <c r="T840" s="3"/>
      <c r="U840" s="3"/>
      <c r="V840" s="3"/>
      <c r="W840" s="3"/>
      <c r="X840" s="3"/>
      <c r="Y840" s="3"/>
      <c r="Z840" s="3"/>
      <c r="AA840" s="3"/>
      <c r="AB840" s="3"/>
      <c r="AC840" s="3"/>
      <c r="AD840" s="3"/>
    </row>
    <row r="841" spans="1:30" ht="13.5" customHeight="1">
      <c r="A841" s="3"/>
      <c r="B841" s="3"/>
      <c r="C841" s="3"/>
      <c r="D841" s="3"/>
      <c r="E841" s="3"/>
      <c r="F841" s="3"/>
      <c r="G841" s="3"/>
      <c r="H841" s="3"/>
      <c r="I841" s="3"/>
      <c r="J841" s="4"/>
      <c r="K841" s="3"/>
      <c r="L841" s="3"/>
      <c r="M841" s="3"/>
      <c r="N841" s="3"/>
      <c r="O841" s="3"/>
      <c r="P841" s="3"/>
      <c r="Q841" s="3"/>
      <c r="R841" s="3"/>
      <c r="S841" s="3"/>
      <c r="T841" s="3"/>
      <c r="U841" s="3"/>
      <c r="V841" s="3"/>
      <c r="W841" s="3"/>
      <c r="X841" s="3"/>
      <c r="Y841" s="3"/>
      <c r="Z841" s="3"/>
      <c r="AA841" s="3"/>
      <c r="AB841" s="3"/>
      <c r="AC841" s="3"/>
      <c r="AD841" s="3"/>
    </row>
    <row r="842" spans="1:30" ht="13.5" customHeight="1">
      <c r="A842" s="3"/>
      <c r="B842" s="3"/>
      <c r="C842" s="3"/>
      <c r="D842" s="3"/>
      <c r="E842" s="3"/>
      <c r="F842" s="3"/>
      <c r="G842" s="3"/>
      <c r="H842" s="3"/>
      <c r="I842" s="3"/>
      <c r="J842" s="4"/>
      <c r="K842" s="3"/>
      <c r="L842" s="3"/>
      <c r="M842" s="3"/>
      <c r="N842" s="3"/>
      <c r="O842" s="3"/>
      <c r="P842" s="3"/>
      <c r="Q842" s="3"/>
      <c r="R842" s="3"/>
      <c r="S842" s="3"/>
      <c r="T842" s="3"/>
      <c r="U842" s="3"/>
      <c r="V842" s="3"/>
      <c r="W842" s="3"/>
      <c r="X842" s="3"/>
      <c r="Y842" s="3"/>
      <c r="Z842" s="3"/>
      <c r="AA842" s="3"/>
      <c r="AB842" s="3"/>
      <c r="AC842" s="3"/>
      <c r="AD842" s="3"/>
    </row>
    <row r="843" spans="1:30" ht="13.5" customHeight="1">
      <c r="A843" s="3"/>
      <c r="B843" s="3"/>
      <c r="C843" s="3"/>
      <c r="D843" s="3"/>
      <c r="E843" s="3"/>
      <c r="F843" s="3"/>
      <c r="G843" s="3"/>
      <c r="H843" s="3"/>
      <c r="I843" s="3"/>
      <c r="J843" s="4"/>
      <c r="K843" s="3"/>
      <c r="L843" s="3"/>
      <c r="M843" s="3"/>
      <c r="N843" s="3"/>
      <c r="O843" s="3"/>
      <c r="P843" s="3"/>
      <c r="Q843" s="3"/>
      <c r="R843" s="3"/>
      <c r="S843" s="3"/>
      <c r="T843" s="3"/>
      <c r="U843" s="3"/>
      <c r="V843" s="3"/>
      <c r="W843" s="3"/>
      <c r="X843" s="3"/>
      <c r="Y843" s="3"/>
      <c r="Z843" s="3"/>
      <c r="AA843" s="3"/>
      <c r="AB843" s="3"/>
      <c r="AC843" s="3"/>
      <c r="AD843" s="3"/>
    </row>
    <row r="844" spans="1:30" ht="13.5" customHeight="1">
      <c r="A844" s="3"/>
      <c r="B844" s="3"/>
      <c r="C844" s="3"/>
      <c r="D844" s="3"/>
      <c r="E844" s="3"/>
      <c r="F844" s="3"/>
      <c r="G844" s="3"/>
      <c r="H844" s="3"/>
      <c r="I844" s="3"/>
      <c r="J844" s="4"/>
      <c r="K844" s="3"/>
      <c r="L844" s="3"/>
      <c r="M844" s="3"/>
      <c r="N844" s="3"/>
      <c r="O844" s="3"/>
      <c r="P844" s="3"/>
      <c r="Q844" s="3"/>
      <c r="R844" s="3"/>
      <c r="S844" s="3"/>
      <c r="T844" s="3"/>
      <c r="U844" s="3"/>
      <c r="V844" s="3"/>
      <c r="W844" s="3"/>
      <c r="X844" s="3"/>
      <c r="Y844" s="3"/>
      <c r="Z844" s="3"/>
      <c r="AA844" s="3"/>
      <c r="AB844" s="3"/>
      <c r="AC844" s="3"/>
      <c r="AD844" s="3"/>
    </row>
    <row r="845" spans="1:30" ht="13.5" customHeight="1">
      <c r="A845" s="3"/>
      <c r="B845" s="3"/>
      <c r="C845" s="3"/>
      <c r="D845" s="3"/>
      <c r="E845" s="3"/>
      <c r="F845" s="3"/>
      <c r="G845" s="3"/>
      <c r="H845" s="3"/>
      <c r="I845" s="3"/>
      <c r="J845" s="4"/>
      <c r="K845" s="3"/>
      <c r="L845" s="3"/>
      <c r="M845" s="3"/>
      <c r="N845" s="3"/>
      <c r="O845" s="3"/>
      <c r="P845" s="3"/>
      <c r="Q845" s="3"/>
      <c r="R845" s="3"/>
      <c r="S845" s="3"/>
      <c r="T845" s="3"/>
      <c r="U845" s="3"/>
      <c r="V845" s="3"/>
      <c r="W845" s="3"/>
      <c r="X845" s="3"/>
      <c r="Y845" s="3"/>
      <c r="Z845" s="3"/>
      <c r="AA845" s="3"/>
      <c r="AB845" s="3"/>
      <c r="AC845" s="3"/>
      <c r="AD845" s="3"/>
    </row>
    <row r="846" spans="1:30" ht="13.5" customHeight="1">
      <c r="A846" s="3"/>
      <c r="B846" s="3"/>
      <c r="C846" s="3"/>
      <c r="D846" s="3"/>
      <c r="E846" s="3"/>
      <c r="F846" s="3"/>
      <c r="G846" s="3"/>
      <c r="H846" s="3"/>
      <c r="I846" s="3"/>
      <c r="J846" s="4"/>
      <c r="K846" s="3"/>
      <c r="L846" s="3"/>
      <c r="M846" s="3"/>
      <c r="N846" s="3"/>
      <c r="O846" s="3"/>
      <c r="P846" s="3"/>
      <c r="Q846" s="3"/>
      <c r="R846" s="3"/>
      <c r="S846" s="3"/>
      <c r="T846" s="3"/>
      <c r="U846" s="3"/>
      <c r="V846" s="3"/>
      <c r="W846" s="3"/>
      <c r="X846" s="3"/>
      <c r="Y846" s="3"/>
      <c r="Z846" s="3"/>
      <c r="AA846" s="3"/>
      <c r="AB846" s="3"/>
      <c r="AC846" s="3"/>
      <c r="AD846" s="3"/>
    </row>
    <row r="847" spans="1:30" ht="13.5" customHeight="1">
      <c r="A847" s="3"/>
      <c r="B847" s="3"/>
      <c r="C847" s="3"/>
      <c r="D847" s="3"/>
      <c r="E847" s="3"/>
      <c r="F847" s="3"/>
      <c r="G847" s="3"/>
      <c r="H847" s="3"/>
      <c r="I847" s="3"/>
      <c r="J847" s="4"/>
      <c r="K847" s="3"/>
      <c r="L847" s="3"/>
      <c r="M847" s="3"/>
      <c r="N847" s="3"/>
      <c r="O847" s="3"/>
      <c r="P847" s="3"/>
      <c r="Q847" s="3"/>
      <c r="R847" s="3"/>
      <c r="S847" s="3"/>
      <c r="T847" s="3"/>
      <c r="U847" s="3"/>
      <c r="V847" s="3"/>
      <c r="W847" s="3"/>
      <c r="X847" s="3"/>
      <c r="Y847" s="3"/>
      <c r="Z847" s="3"/>
      <c r="AA847" s="3"/>
      <c r="AB847" s="3"/>
      <c r="AC847" s="3"/>
      <c r="AD847" s="3"/>
    </row>
    <row r="848" spans="1:30" ht="13.5" customHeight="1">
      <c r="A848" s="3"/>
      <c r="B848" s="3"/>
      <c r="C848" s="3"/>
      <c r="D848" s="3"/>
      <c r="E848" s="3"/>
      <c r="F848" s="3"/>
      <c r="G848" s="3"/>
      <c r="H848" s="3"/>
      <c r="I848" s="3"/>
      <c r="J848" s="4"/>
      <c r="K848" s="3"/>
      <c r="L848" s="3"/>
      <c r="M848" s="3"/>
      <c r="N848" s="3"/>
      <c r="O848" s="3"/>
      <c r="P848" s="3"/>
      <c r="Q848" s="3"/>
      <c r="R848" s="3"/>
      <c r="S848" s="3"/>
      <c r="T848" s="3"/>
      <c r="U848" s="3"/>
      <c r="V848" s="3"/>
      <c r="W848" s="3"/>
      <c r="X848" s="3"/>
      <c r="Y848" s="3"/>
      <c r="Z848" s="3"/>
      <c r="AA848" s="3"/>
      <c r="AB848" s="3"/>
      <c r="AC848" s="3"/>
      <c r="AD848" s="3"/>
    </row>
    <row r="849" spans="1:30" ht="13.5" customHeight="1">
      <c r="A849" s="3"/>
      <c r="B849" s="3"/>
      <c r="C849" s="3"/>
      <c r="D849" s="3"/>
      <c r="E849" s="3"/>
      <c r="F849" s="3"/>
      <c r="G849" s="3"/>
      <c r="H849" s="3"/>
      <c r="I849" s="3"/>
      <c r="J849" s="4"/>
      <c r="K849" s="3"/>
      <c r="L849" s="3"/>
      <c r="M849" s="3"/>
      <c r="N849" s="3"/>
      <c r="O849" s="3"/>
      <c r="P849" s="3"/>
      <c r="Q849" s="3"/>
      <c r="R849" s="3"/>
      <c r="S849" s="3"/>
      <c r="T849" s="3"/>
      <c r="U849" s="3"/>
      <c r="V849" s="3"/>
      <c r="W849" s="3"/>
      <c r="X849" s="3"/>
      <c r="Y849" s="3"/>
      <c r="Z849" s="3"/>
      <c r="AA849" s="3"/>
      <c r="AB849" s="3"/>
      <c r="AC849" s="3"/>
      <c r="AD849" s="3"/>
    </row>
    <row r="850" spans="1:30" ht="13.5" customHeight="1">
      <c r="A850" s="3"/>
      <c r="B850" s="3"/>
      <c r="C850" s="3"/>
      <c r="D850" s="3"/>
      <c r="E850" s="3"/>
      <c r="F850" s="3"/>
      <c r="G850" s="3"/>
      <c r="H850" s="3"/>
      <c r="I850" s="3"/>
      <c r="J850" s="4"/>
      <c r="K850" s="3"/>
      <c r="L850" s="3"/>
      <c r="M850" s="3"/>
      <c r="N850" s="3"/>
      <c r="O850" s="3"/>
      <c r="P850" s="3"/>
      <c r="Q850" s="3"/>
      <c r="R850" s="3"/>
      <c r="S850" s="3"/>
      <c r="T850" s="3"/>
      <c r="U850" s="3"/>
      <c r="V850" s="3"/>
      <c r="W850" s="3"/>
      <c r="X850" s="3"/>
      <c r="Y850" s="3"/>
      <c r="Z850" s="3"/>
      <c r="AA850" s="3"/>
      <c r="AB850" s="3"/>
      <c r="AC850" s="3"/>
      <c r="AD850" s="3"/>
    </row>
    <row r="851" spans="1:30" ht="13.5" customHeight="1">
      <c r="A851" s="3"/>
      <c r="B851" s="3"/>
      <c r="C851" s="3"/>
      <c r="D851" s="3"/>
      <c r="E851" s="3"/>
      <c r="F851" s="3"/>
      <c r="G851" s="3"/>
      <c r="H851" s="3"/>
      <c r="I851" s="3"/>
      <c r="J851" s="4"/>
      <c r="K851" s="3"/>
      <c r="L851" s="3"/>
      <c r="M851" s="3"/>
      <c r="N851" s="3"/>
      <c r="O851" s="3"/>
      <c r="P851" s="3"/>
      <c r="Q851" s="3"/>
      <c r="R851" s="3"/>
      <c r="S851" s="3"/>
      <c r="T851" s="3"/>
      <c r="U851" s="3"/>
      <c r="V851" s="3"/>
      <c r="W851" s="3"/>
      <c r="X851" s="3"/>
      <c r="Y851" s="3"/>
      <c r="Z851" s="3"/>
      <c r="AA851" s="3"/>
      <c r="AB851" s="3"/>
      <c r="AC851" s="3"/>
      <c r="AD851" s="3"/>
    </row>
    <row r="852" spans="1:30" ht="13.5" customHeight="1">
      <c r="A852" s="3"/>
      <c r="B852" s="3"/>
      <c r="C852" s="3"/>
      <c r="D852" s="3"/>
      <c r="E852" s="3"/>
      <c r="F852" s="3"/>
      <c r="G852" s="3"/>
      <c r="H852" s="3"/>
      <c r="I852" s="3"/>
      <c r="J852" s="4"/>
      <c r="K852" s="3"/>
      <c r="L852" s="3"/>
      <c r="M852" s="3"/>
      <c r="N852" s="3"/>
      <c r="O852" s="3"/>
      <c r="P852" s="3"/>
      <c r="Q852" s="3"/>
      <c r="R852" s="3"/>
      <c r="S852" s="3"/>
      <c r="T852" s="3"/>
      <c r="U852" s="3"/>
      <c r="V852" s="3"/>
      <c r="W852" s="3"/>
      <c r="X852" s="3"/>
      <c r="Y852" s="3"/>
      <c r="Z852" s="3"/>
      <c r="AA852" s="3"/>
      <c r="AB852" s="3"/>
      <c r="AC852" s="3"/>
      <c r="AD852" s="3"/>
    </row>
    <row r="853" spans="1:30" ht="13.5" customHeight="1">
      <c r="A853" s="3"/>
      <c r="B853" s="3"/>
      <c r="C853" s="3"/>
      <c r="D853" s="3"/>
      <c r="E853" s="3"/>
      <c r="F853" s="3"/>
      <c r="G853" s="3"/>
      <c r="H853" s="3"/>
      <c r="I853" s="3"/>
      <c r="J853" s="4"/>
      <c r="K853" s="3"/>
      <c r="L853" s="3"/>
      <c r="M853" s="3"/>
      <c r="N853" s="3"/>
      <c r="O853" s="3"/>
      <c r="P853" s="3"/>
      <c r="Q853" s="3"/>
      <c r="R853" s="3"/>
      <c r="S853" s="3"/>
      <c r="T853" s="3"/>
      <c r="U853" s="3"/>
      <c r="V853" s="3"/>
      <c r="W853" s="3"/>
      <c r="X853" s="3"/>
      <c r="Y853" s="3"/>
      <c r="Z853" s="3"/>
      <c r="AA853" s="3"/>
      <c r="AB853" s="3"/>
      <c r="AC853" s="3"/>
      <c r="AD853" s="3"/>
    </row>
    <row r="854" spans="1:30" ht="13.5" customHeight="1">
      <c r="A854" s="3"/>
      <c r="B854" s="3"/>
      <c r="C854" s="3"/>
      <c r="D854" s="3"/>
      <c r="E854" s="3"/>
      <c r="F854" s="3"/>
      <c r="G854" s="3"/>
      <c r="H854" s="3"/>
      <c r="I854" s="3"/>
      <c r="J854" s="4"/>
      <c r="K854" s="3"/>
      <c r="L854" s="3"/>
      <c r="M854" s="3"/>
      <c r="N854" s="3"/>
      <c r="O854" s="3"/>
      <c r="P854" s="3"/>
      <c r="Q854" s="3"/>
      <c r="R854" s="3"/>
      <c r="S854" s="3"/>
      <c r="T854" s="3"/>
      <c r="U854" s="3"/>
      <c r="V854" s="3"/>
      <c r="W854" s="3"/>
      <c r="X854" s="3"/>
      <c r="Y854" s="3"/>
      <c r="Z854" s="3"/>
      <c r="AA854" s="3"/>
      <c r="AB854" s="3"/>
      <c r="AC854" s="3"/>
      <c r="AD854" s="3"/>
    </row>
    <row r="855" spans="1:30" ht="13.5" customHeight="1">
      <c r="A855" s="3"/>
      <c r="B855" s="3"/>
      <c r="C855" s="3"/>
      <c r="D855" s="3"/>
      <c r="E855" s="3"/>
      <c r="F855" s="3"/>
      <c r="G855" s="3"/>
      <c r="H855" s="3"/>
      <c r="I855" s="3"/>
      <c r="J855" s="4"/>
      <c r="K855" s="3"/>
      <c r="L855" s="3"/>
      <c r="M855" s="3"/>
      <c r="N855" s="3"/>
      <c r="O855" s="3"/>
      <c r="P855" s="3"/>
      <c r="Q855" s="3"/>
      <c r="R855" s="3"/>
      <c r="S855" s="3"/>
      <c r="T855" s="3"/>
      <c r="U855" s="3"/>
      <c r="V855" s="3"/>
      <c r="W855" s="3"/>
      <c r="X855" s="3"/>
      <c r="Y855" s="3"/>
      <c r="Z855" s="3"/>
      <c r="AA855" s="3"/>
      <c r="AB855" s="3"/>
      <c r="AC855" s="3"/>
      <c r="AD855" s="3"/>
    </row>
    <row r="856" spans="1:30" ht="13.5" customHeight="1">
      <c r="A856" s="3"/>
      <c r="B856" s="3"/>
      <c r="C856" s="3"/>
      <c r="D856" s="3"/>
      <c r="E856" s="3"/>
      <c r="F856" s="3"/>
      <c r="G856" s="3"/>
      <c r="H856" s="3"/>
      <c r="I856" s="3"/>
      <c r="J856" s="4"/>
      <c r="K856" s="3"/>
      <c r="L856" s="3"/>
      <c r="M856" s="3"/>
      <c r="N856" s="3"/>
      <c r="O856" s="3"/>
      <c r="P856" s="3"/>
      <c r="Q856" s="3"/>
      <c r="R856" s="3"/>
      <c r="S856" s="3"/>
      <c r="T856" s="3"/>
      <c r="U856" s="3"/>
      <c r="V856" s="3"/>
      <c r="W856" s="3"/>
      <c r="X856" s="3"/>
      <c r="Y856" s="3"/>
      <c r="Z856" s="3"/>
      <c r="AA856" s="3"/>
      <c r="AB856" s="3"/>
      <c r="AC856" s="3"/>
      <c r="AD856" s="3"/>
    </row>
    <row r="857" spans="1:30" ht="13.5" customHeight="1">
      <c r="A857" s="3"/>
      <c r="B857" s="3"/>
      <c r="C857" s="3"/>
      <c r="D857" s="3"/>
      <c r="E857" s="3"/>
      <c r="F857" s="3"/>
      <c r="G857" s="3"/>
      <c r="H857" s="3"/>
      <c r="I857" s="3"/>
      <c r="J857" s="4"/>
      <c r="K857" s="3"/>
      <c r="L857" s="3"/>
      <c r="M857" s="3"/>
      <c r="N857" s="3"/>
      <c r="O857" s="3"/>
      <c r="P857" s="3"/>
      <c r="Q857" s="3"/>
      <c r="R857" s="3"/>
      <c r="S857" s="3"/>
      <c r="T857" s="3"/>
      <c r="U857" s="3"/>
      <c r="V857" s="3"/>
      <c r="W857" s="3"/>
      <c r="X857" s="3"/>
      <c r="Y857" s="3"/>
      <c r="Z857" s="3"/>
      <c r="AA857" s="3"/>
      <c r="AB857" s="3"/>
      <c r="AC857" s="3"/>
      <c r="AD857" s="3"/>
    </row>
    <row r="858" spans="1:30" ht="13.5" customHeight="1">
      <c r="A858" s="3"/>
      <c r="B858" s="3"/>
      <c r="C858" s="3"/>
      <c r="D858" s="3"/>
      <c r="E858" s="3"/>
      <c r="F858" s="3"/>
      <c r="G858" s="3"/>
      <c r="H858" s="3"/>
      <c r="I858" s="3"/>
      <c r="J858" s="4"/>
      <c r="K858" s="3"/>
      <c r="L858" s="3"/>
      <c r="M858" s="3"/>
      <c r="N858" s="3"/>
      <c r="O858" s="3"/>
      <c r="P858" s="3"/>
      <c r="Q858" s="3"/>
      <c r="R858" s="3"/>
      <c r="S858" s="3"/>
      <c r="T858" s="3"/>
      <c r="U858" s="3"/>
      <c r="V858" s="3"/>
      <c r="W858" s="3"/>
      <c r="X858" s="3"/>
      <c r="Y858" s="3"/>
      <c r="Z858" s="3"/>
      <c r="AA858" s="3"/>
      <c r="AB858" s="3"/>
      <c r="AC858" s="3"/>
      <c r="AD858" s="3"/>
    </row>
    <row r="859" spans="1:30" ht="13.5" customHeight="1">
      <c r="A859" s="3"/>
      <c r="B859" s="3"/>
      <c r="C859" s="3"/>
      <c r="D859" s="3"/>
      <c r="E859" s="3"/>
      <c r="F859" s="3"/>
      <c r="G859" s="3"/>
      <c r="H859" s="3"/>
      <c r="I859" s="3"/>
      <c r="J859" s="4"/>
      <c r="K859" s="3"/>
      <c r="L859" s="3"/>
      <c r="M859" s="3"/>
      <c r="N859" s="3"/>
      <c r="O859" s="3"/>
      <c r="P859" s="3"/>
      <c r="Q859" s="3"/>
      <c r="R859" s="3"/>
      <c r="S859" s="3"/>
      <c r="T859" s="3"/>
      <c r="U859" s="3"/>
      <c r="V859" s="3"/>
      <c r="W859" s="3"/>
      <c r="X859" s="3"/>
      <c r="Y859" s="3"/>
      <c r="Z859" s="3"/>
      <c r="AA859" s="3"/>
      <c r="AB859" s="3"/>
      <c r="AC859" s="3"/>
      <c r="AD859" s="3"/>
    </row>
    <row r="860" spans="1:30" ht="13.5" customHeight="1">
      <c r="A860" s="3"/>
      <c r="B860" s="3"/>
      <c r="C860" s="3"/>
      <c r="D860" s="3"/>
      <c r="E860" s="3"/>
      <c r="F860" s="3"/>
      <c r="G860" s="3"/>
      <c r="H860" s="3"/>
      <c r="I860" s="3"/>
      <c r="J860" s="4"/>
      <c r="K860" s="3"/>
      <c r="L860" s="3"/>
      <c r="M860" s="3"/>
      <c r="N860" s="3"/>
      <c r="O860" s="3"/>
      <c r="P860" s="3"/>
      <c r="Q860" s="3"/>
      <c r="R860" s="3"/>
      <c r="S860" s="3"/>
      <c r="T860" s="3"/>
      <c r="U860" s="3"/>
      <c r="V860" s="3"/>
      <c r="W860" s="3"/>
      <c r="X860" s="3"/>
      <c r="Y860" s="3"/>
      <c r="Z860" s="3"/>
      <c r="AA860" s="3"/>
      <c r="AB860" s="3"/>
      <c r="AC860" s="3"/>
      <c r="AD860" s="3"/>
    </row>
    <row r="861" spans="1:30" ht="13.5" customHeight="1">
      <c r="A861" s="3"/>
      <c r="B861" s="3"/>
      <c r="C861" s="3"/>
      <c r="D861" s="3"/>
      <c r="E861" s="3"/>
      <c r="F861" s="3"/>
      <c r="G861" s="3"/>
      <c r="H861" s="3"/>
      <c r="I861" s="3"/>
      <c r="J861" s="4"/>
      <c r="K861" s="3"/>
      <c r="L861" s="3"/>
      <c r="M861" s="3"/>
      <c r="N861" s="3"/>
      <c r="O861" s="3"/>
      <c r="P861" s="3"/>
      <c r="Q861" s="3"/>
      <c r="R861" s="3"/>
      <c r="S861" s="3"/>
      <c r="T861" s="3"/>
      <c r="U861" s="3"/>
      <c r="V861" s="3"/>
      <c r="W861" s="3"/>
      <c r="X861" s="3"/>
      <c r="Y861" s="3"/>
      <c r="Z861" s="3"/>
      <c r="AA861" s="3"/>
      <c r="AB861" s="3"/>
      <c r="AC861" s="3"/>
      <c r="AD861" s="3"/>
    </row>
    <row r="862" spans="1:30" ht="13.5" customHeight="1">
      <c r="A862" s="3"/>
      <c r="B862" s="3"/>
      <c r="C862" s="3"/>
      <c r="D862" s="3"/>
      <c r="E862" s="3"/>
      <c r="F862" s="3"/>
      <c r="G862" s="3"/>
      <c r="H862" s="3"/>
      <c r="I862" s="3"/>
      <c r="J862" s="4"/>
      <c r="K862" s="3"/>
      <c r="L862" s="3"/>
      <c r="M862" s="3"/>
      <c r="N862" s="3"/>
      <c r="O862" s="3"/>
      <c r="P862" s="3"/>
      <c r="Q862" s="3"/>
      <c r="R862" s="3"/>
      <c r="S862" s="3"/>
      <c r="T862" s="3"/>
      <c r="U862" s="3"/>
      <c r="V862" s="3"/>
      <c r="W862" s="3"/>
      <c r="X862" s="3"/>
      <c r="Y862" s="3"/>
      <c r="Z862" s="3"/>
      <c r="AA862" s="3"/>
      <c r="AB862" s="3"/>
      <c r="AC862" s="3"/>
      <c r="AD862" s="3"/>
    </row>
    <row r="863" spans="1:30" ht="13.5" customHeight="1">
      <c r="A863" s="3"/>
      <c r="B863" s="3"/>
      <c r="C863" s="3"/>
      <c r="D863" s="3"/>
      <c r="E863" s="3"/>
      <c r="F863" s="3"/>
      <c r="G863" s="3"/>
      <c r="H863" s="3"/>
      <c r="I863" s="3"/>
      <c r="J863" s="4"/>
      <c r="K863" s="3"/>
      <c r="L863" s="3"/>
      <c r="M863" s="3"/>
      <c r="N863" s="3"/>
      <c r="O863" s="3"/>
      <c r="P863" s="3"/>
      <c r="Q863" s="3"/>
      <c r="R863" s="3"/>
      <c r="S863" s="3"/>
      <c r="T863" s="3"/>
      <c r="U863" s="3"/>
      <c r="V863" s="3"/>
      <c r="W863" s="3"/>
      <c r="X863" s="3"/>
      <c r="Y863" s="3"/>
      <c r="Z863" s="3"/>
      <c r="AA863" s="3"/>
      <c r="AB863" s="3"/>
      <c r="AC863" s="3"/>
      <c r="AD863" s="3"/>
    </row>
    <row r="864" spans="1:30" ht="13.5" customHeight="1">
      <c r="A864" s="3"/>
      <c r="B864" s="3"/>
      <c r="C864" s="3"/>
      <c r="D864" s="3"/>
      <c r="E864" s="3"/>
      <c r="F864" s="3"/>
      <c r="G864" s="3"/>
      <c r="H864" s="3"/>
      <c r="I864" s="3"/>
      <c r="J864" s="4"/>
      <c r="K864" s="3"/>
      <c r="L864" s="3"/>
      <c r="M864" s="3"/>
      <c r="N864" s="3"/>
      <c r="O864" s="3"/>
      <c r="P864" s="3"/>
      <c r="Q864" s="3"/>
      <c r="R864" s="3"/>
      <c r="S864" s="3"/>
      <c r="T864" s="3"/>
      <c r="U864" s="3"/>
      <c r="V864" s="3"/>
      <c r="W864" s="3"/>
      <c r="X864" s="3"/>
      <c r="Y864" s="3"/>
      <c r="Z864" s="3"/>
      <c r="AA864" s="3"/>
      <c r="AB864" s="3"/>
      <c r="AC864" s="3"/>
      <c r="AD864" s="3"/>
    </row>
    <row r="865" spans="1:30" ht="13.5" customHeight="1">
      <c r="A865" s="3"/>
      <c r="B865" s="3"/>
      <c r="C865" s="3"/>
      <c r="D865" s="3"/>
      <c r="E865" s="3"/>
      <c r="F865" s="3"/>
      <c r="G865" s="3"/>
      <c r="H865" s="3"/>
      <c r="I865" s="3"/>
      <c r="J865" s="4"/>
      <c r="K865" s="3"/>
      <c r="L865" s="3"/>
      <c r="M865" s="3"/>
      <c r="N865" s="3"/>
      <c r="O865" s="3"/>
      <c r="P865" s="3"/>
      <c r="Q865" s="3"/>
      <c r="R865" s="3"/>
      <c r="S865" s="3"/>
      <c r="T865" s="3"/>
      <c r="U865" s="3"/>
      <c r="V865" s="3"/>
      <c r="W865" s="3"/>
      <c r="X865" s="3"/>
      <c r="Y865" s="3"/>
      <c r="Z865" s="3"/>
      <c r="AA865" s="3"/>
      <c r="AB865" s="3"/>
      <c r="AC865" s="3"/>
      <c r="AD865" s="3"/>
    </row>
    <row r="866" spans="1:30" ht="13.5" customHeight="1">
      <c r="A866" s="3"/>
      <c r="B866" s="3"/>
      <c r="C866" s="3"/>
      <c r="D866" s="3"/>
      <c r="E866" s="3"/>
      <c r="F866" s="3"/>
      <c r="G866" s="3"/>
      <c r="H866" s="3"/>
      <c r="I866" s="3"/>
      <c r="J866" s="4"/>
      <c r="K866" s="3"/>
      <c r="L866" s="3"/>
      <c r="M866" s="3"/>
      <c r="N866" s="3"/>
      <c r="O866" s="3"/>
      <c r="P866" s="3"/>
      <c r="Q866" s="3"/>
      <c r="R866" s="3"/>
      <c r="S866" s="3"/>
      <c r="T866" s="3"/>
      <c r="U866" s="3"/>
      <c r="V866" s="3"/>
      <c r="W866" s="3"/>
      <c r="X866" s="3"/>
      <c r="Y866" s="3"/>
      <c r="Z866" s="3"/>
      <c r="AA866" s="3"/>
      <c r="AB866" s="3"/>
      <c r="AC866" s="3"/>
      <c r="AD866" s="3"/>
    </row>
    <row r="867" spans="1:30" ht="13.5" customHeight="1">
      <c r="A867" s="3"/>
      <c r="B867" s="3"/>
      <c r="C867" s="3"/>
      <c r="D867" s="3"/>
      <c r="E867" s="3"/>
      <c r="F867" s="3"/>
      <c r="G867" s="3"/>
      <c r="H867" s="3"/>
      <c r="I867" s="3"/>
      <c r="J867" s="4"/>
      <c r="K867" s="3"/>
      <c r="L867" s="3"/>
      <c r="M867" s="3"/>
      <c r="N867" s="3"/>
      <c r="O867" s="3"/>
      <c r="P867" s="3"/>
      <c r="Q867" s="3"/>
      <c r="R867" s="3"/>
      <c r="S867" s="3"/>
      <c r="T867" s="3"/>
      <c r="U867" s="3"/>
      <c r="V867" s="3"/>
      <c r="W867" s="3"/>
      <c r="X867" s="3"/>
      <c r="Y867" s="3"/>
      <c r="Z867" s="3"/>
      <c r="AA867" s="3"/>
      <c r="AB867" s="3"/>
      <c r="AC867" s="3"/>
      <c r="AD867" s="3"/>
    </row>
    <row r="868" spans="1:30" ht="13.5" customHeight="1">
      <c r="A868" s="3"/>
      <c r="B868" s="3"/>
      <c r="C868" s="3"/>
      <c r="D868" s="3"/>
      <c r="E868" s="3"/>
      <c r="F868" s="3"/>
      <c r="G868" s="3"/>
      <c r="H868" s="3"/>
      <c r="I868" s="3"/>
      <c r="J868" s="4"/>
      <c r="K868" s="3"/>
      <c r="L868" s="3"/>
      <c r="M868" s="3"/>
      <c r="N868" s="3"/>
      <c r="O868" s="3"/>
      <c r="P868" s="3"/>
      <c r="Q868" s="3"/>
      <c r="R868" s="3"/>
      <c r="S868" s="3"/>
      <c r="T868" s="3"/>
      <c r="U868" s="3"/>
      <c r="V868" s="3"/>
      <c r="W868" s="3"/>
      <c r="X868" s="3"/>
      <c r="Y868" s="3"/>
      <c r="Z868" s="3"/>
      <c r="AA868" s="3"/>
      <c r="AB868" s="3"/>
      <c r="AC868" s="3"/>
      <c r="AD868" s="3"/>
    </row>
    <row r="869" spans="1:30" ht="13.5" customHeight="1">
      <c r="A869" s="3"/>
      <c r="B869" s="3"/>
      <c r="C869" s="3"/>
      <c r="D869" s="3"/>
      <c r="E869" s="3"/>
      <c r="F869" s="3"/>
      <c r="G869" s="3"/>
      <c r="H869" s="3"/>
      <c r="I869" s="3"/>
      <c r="J869" s="4"/>
      <c r="K869" s="3"/>
      <c r="L869" s="3"/>
      <c r="M869" s="3"/>
      <c r="N869" s="3"/>
      <c r="O869" s="3"/>
      <c r="P869" s="3"/>
      <c r="Q869" s="3"/>
      <c r="R869" s="3"/>
      <c r="S869" s="3"/>
      <c r="T869" s="3"/>
      <c r="U869" s="3"/>
      <c r="V869" s="3"/>
      <c r="W869" s="3"/>
      <c r="X869" s="3"/>
      <c r="Y869" s="3"/>
      <c r="Z869" s="3"/>
      <c r="AA869" s="3"/>
      <c r="AB869" s="3"/>
      <c r="AC869" s="3"/>
      <c r="AD869" s="3"/>
    </row>
    <row r="870" spans="1:30" ht="13.5" customHeight="1">
      <c r="A870" s="3"/>
      <c r="B870" s="3"/>
      <c r="C870" s="3"/>
      <c r="D870" s="3"/>
      <c r="E870" s="3"/>
      <c r="F870" s="3"/>
      <c r="G870" s="3"/>
      <c r="H870" s="3"/>
      <c r="I870" s="3"/>
      <c r="J870" s="4"/>
      <c r="K870" s="3"/>
      <c r="L870" s="3"/>
      <c r="M870" s="3"/>
      <c r="N870" s="3"/>
      <c r="O870" s="3"/>
      <c r="P870" s="3"/>
      <c r="Q870" s="3"/>
      <c r="R870" s="3"/>
      <c r="S870" s="3"/>
      <c r="T870" s="3"/>
      <c r="U870" s="3"/>
      <c r="V870" s="3"/>
      <c r="W870" s="3"/>
      <c r="X870" s="3"/>
      <c r="Y870" s="3"/>
      <c r="Z870" s="3"/>
      <c r="AA870" s="3"/>
      <c r="AB870" s="3"/>
      <c r="AC870" s="3"/>
      <c r="AD870" s="3"/>
    </row>
    <row r="871" spans="1:30" ht="13.5" customHeight="1">
      <c r="A871" s="3"/>
      <c r="B871" s="3"/>
      <c r="C871" s="3"/>
      <c r="D871" s="3"/>
      <c r="E871" s="3"/>
      <c r="F871" s="3"/>
      <c r="G871" s="3"/>
      <c r="H871" s="3"/>
      <c r="I871" s="3"/>
      <c r="J871" s="4"/>
      <c r="K871" s="3"/>
      <c r="L871" s="3"/>
      <c r="M871" s="3"/>
      <c r="N871" s="3"/>
      <c r="O871" s="3"/>
      <c r="P871" s="3"/>
      <c r="Q871" s="3"/>
      <c r="R871" s="3"/>
      <c r="S871" s="3"/>
      <c r="T871" s="3"/>
      <c r="U871" s="3"/>
      <c r="V871" s="3"/>
      <c r="W871" s="3"/>
      <c r="X871" s="3"/>
      <c r="Y871" s="3"/>
      <c r="Z871" s="3"/>
      <c r="AA871" s="3"/>
      <c r="AB871" s="3"/>
      <c r="AC871" s="3"/>
      <c r="AD871" s="3"/>
    </row>
    <row r="872" spans="1:30" ht="13.5" customHeight="1">
      <c r="A872" s="3"/>
      <c r="B872" s="3"/>
      <c r="C872" s="3"/>
      <c r="D872" s="3"/>
      <c r="E872" s="3"/>
      <c r="F872" s="3"/>
      <c r="G872" s="3"/>
      <c r="H872" s="3"/>
      <c r="I872" s="3"/>
      <c r="J872" s="4"/>
      <c r="K872" s="3"/>
      <c r="L872" s="3"/>
      <c r="M872" s="3"/>
      <c r="N872" s="3"/>
      <c r="O872" s="3"/>
      <c r="P872" s="3"/>
      <c r="Q872" s="3"/>
      <c r="R872" s="3"/>
      <c r="S872" s="3"/>
      <c r="T872" s="3"/>
      <c r="U872" s="3"/>
      <c r="V872" s="3"/>
      <c r="W872" s="3"/>
      <c r="X872" s="3"/>
      <c r="Y872" s="3"/>
      <c r="Z872" s="3"/>
      <c r="AA872" s="3"/>
      <c r="AB872" s="3"/>
      <c r="AC872" s="3"/>
      <c r="AD872" s="3"/>
    </row>
    <row r="873" spans="1:30" ht="13.5" customHeight="1">
      <c r="A873" s="3"/>
      <c r="B873" s="3"/>
      <c r="C873" s="3"/>
      <c r="D873" s="3"/>
      <c r="E873" s="3"/>
      <c r="F873" s="3"/>
      <c r="G873" s="3"/>
      <c r="H873" s="3"/>
      <c r="I873" s="3"/>
      <c r="J873" s="4"/>
      <c r="K873" s="3"/>
      <c r="L873" s="3"/>
      <c r="M873" s="3"/>
      <c r="N873" s="3"/>
      <c r="O873" s="3"/>
      <c r="P873" s="3"/>
      <c r="Q873" s="3"/>
      <c r="R873" s="3"/>
      <c r="S873" s="3"/>
      <c r="T873" s="3"/>
      <c r="U873" s="3"/>
      <c r="V873" s="3"/>
      <c r="W873" s="3"/>
      <c r="X873" s="3"/>
      <c r="Y873" s="3"/>
      <c r="Z873" s="3"/>
      <c r="AA873" s="3"/>
      <c r="AB873" s="3"/>
      <c r="AC873" s="3"/>
      <c r="AD873" s="3"/>
    </row>
    <row r="874" spans="1:30" ht="13.5" customHeight="1">
      <c r="A874" s="3"/>
      <c r="B874" s="3"/>
      <c r="C874" s="3"/>
      <c r="D874" s="3"/>
      <c r="E874" s="3"/>
      <c r="F874" s="3"/>
      <c r="G874" s="3"/>
      <c r="H874" s="3"/>
      <c r="I874" s="3"/>
      <c r="J874" s="4"/>
      <c r="K874" s="3"/>
      <c r="L874" s="3"/>
      <c r="M874" s="3"/>
      <c r="N874" s="3"/>
      <c r="O874" s="3"/>
      <c r="P874" s="3"/>
      <c r="Q874" s="3"/>
      <c r="R874" s="3"/>
      <c r="S874" s="3"/>
      <c r="T874" s="3"/>
      <c r="U874" s="3"/>
      <c r="V874" s="3"/>
      <c r="W874" s="3"/>
      <c r="X874" s="3"/>
      <c r="Y874" s="3"/>
      <c r="Z874" s="3"/>
      <c r="AA874" s="3"/>
      <c r="AB874" s="3"/>
      <c r="AC874" s="3"/>
      <c r="AD874" s="3"/>
    </row>
    <row r="875" spans="1:30" ht="13.5" customHeight="1">
      <c r="A875" s="3"/>
      <c r="B875" s="3"/>
      <c r="C875" s="3"/>
      <c r="D875" s="3"/>
      <c r="E875" s="3"/>
      <c r="F875" s="3"/>
      <c r="G875" s="3"/>
      <c r="H875" s="3"/>
      <c r="I875" s="3"/>
      <c r="J875" s="4"/>
      <c r="K875" s="3"/>
      <c r="L875" s="3"/>
      <c r="M875" s="3"/>
      <c r="N875" s="3"/>
      <c r="O875" s="3"/>
      <c r="P875" s="3"/>
      <c r="Q875" s="3"/>
      <c r="R875" s="3"/>
      <c r="S875" s="3"/>
      <c r="T875" s="3"/>
      <c r="U875" s="3"/>
      <c r="V875" s="3"/>
      <c r="W875" s="3"/>
      <c r="X875" s="3"/>
      <c r="Y875" s="3"/>
      <c r="Z875" s="3"/>
      <c r="AA875" s="3"/>
      <c r="AB875" s="3"/>
      <c r="AC875" s="3"/>
      <c r="AD875" s="3"/>
    </row>
    <row r="876" spans="1:30" ht="13.5" customHeight="1">
      <c r="A876" s="3"/>
      <c r="B876" s="3"/>
      <c r="C876" s="3"/>
      <c r="D876" s="3"/>
      <c r="E876" s="3"/>
      <c r="F876" s="3"/>
      <c r="G876" s="3"/>
      <c r="H876" s="3"/>
      <c r="I876" s="3"/>
      <c r="J876" s="4"/>
      <c r="K876" s="3"/>
      <c r="L876" s="3"/>
      <c r="M876" s="3"/>
      <c r="N876" s="3"/>
      <c r="O876" s="3"/>
      <c r="P876" s="3"/>
      <c r="Q876" s="3"/>
      <c r="R876" s="3"/>
      <c r="S876" s="3"/>
      <c r="T876" s="3"/>
      <c r="U876" s="3"/>
      <c r="V876" s="3"/>
      <c r="W876" s="3"/>
      <c r="X876" s="3"/>
      <c r="Y876" s="3"/>
      <c r="Z876" s="3"/>
      <c r="AA876" s="3"/>
      <c r="AB876" s="3"/>
      <c r="AC876" s="3"/>
      <c r="AD876" s="3"/>
    </row>
    <row r="877" spans="1:30" ht="13.5" customHeight="1">
      <c r="A877" s="3"/>
      <c r="B877" s="3"/>
      <c r="C877" s="3"/>
      <c r="D877" s="3"/>
      <c r="E877" s="3"/>
      <c r="F877" s="3"/>
      <c r="G877" s="3"/>
      <c r="H877" s="3"/>
      <c r="I877" s="3"/>
      <c r="J877" s="4"/>
      <c r="K877" s="3"/>
      <c r="L877" s="3"/>
      <c r="M877" s="3"/>
      <c r="N877" s="3"/>
      <c r="O877" s="3"/>
      <c r="P877" s="3"/>
      <c r="Q877" s="3"/>
      <c r="R877" s="3"/>
      <c r="S877" s="3"/>
      <c r="T877" s="3"/>
      <c r="U877" s="3"/>
      <c r="V877" s="3"/>
      <c r="W877" s="3"/>
      <c r="X877" s="3"/>
      <c r="Y877" s="3"/>
      <c r="Z877" s="3"/>
      <c r="AA877" s="3"/>
      <c r="AB877" s="3"/>
      <c r="AC877" s="3"/>
      <c r="AD877" s="3"/>
    </row>
    <row r="878" spans="1:30" ht="13.5" customHeight="1">
      <c r="A878" s="3"/>
      <c r="B878" s="3"/>
      <c r="C878" s="3"/>
      <c r="D878" s="3"/>
      <c r="E878" s="3"/>
      <c r="F878" s="3"/>
      <c r="G878" s="3"/>
      <c r="H878" s="3"/>
      <c r="I878" s="3"/>
      <c r="J878" s="4"/>
      <c r="K878" s="3"/>
      <c r="L878" s="3"/>
      <c r="M878" s="3"/>
      <c r="N878" s="3"/>
      <c r="O878" s="3"/>
      <c r="P878" s="3"/>
      <c r="Q878" s="3"/>
      <c r="R878" s="3"/>
      <c r="S878" s="3"/>
      <c r="T878" s="3"/>
      <c r="U878" s="3"/>
      <c r="V878" s="3"/>
      <c r="W878" s="3"/>
      <c r="X878" s="3"/>
      <c r="Y878" s="3"/>
      <c r="Z878" s="3"/>
      <c r="AA878" s="3"/>
      <c r="AB878" s="3"/>
      <c r="AC878" s="3"/>
      <c r="AD878" s="3"/>
    </row>
    <row r="879" spans="1:30" ht="13.5" customHeight="1">
      <c r="A879" s="3"/>
      <c r="B879" s="3"/>
      <c r="C879" s="3"/>
      <c r="D879" s="3"/>
      <c r="E879" s="3"/>
      <c r="F879" s="3"/>
      <c r="G879" s="3"/>
      <c r="H879" s="3"/>
      <c r="I879" s="3"/>
      <c r="J879" s="4"/>
      <c r="K879" s="3"/>
      <c r="L879" s="3"/>
      <c r="M879" s="3"/>
      <c r="N879" s="3"/>
      <c r="O879" s="3"/>
      <c r="P879" s="3"/>
      <c r="Q879" s="3"/>
      <c r="R879" s="3"/>
      <c r="S879" s="3"/>
      <c r="T879" s="3"/>
      <c r="U879" s="3"/>
      <c r="V879" s="3"/>
      <c r="W879" s="3"/>
      <c r="X879" s="3"/>
      <c r="Y879" s="3"/>
      <c r="Z879" s="3"/>
      <c r="AA879" s="3"/>
      <c r="AB879" s="3"/>
      <c r="AC879" s="3"/>
      <c r="AD879" s="3"/>
    </row>
    <row r="880" spans="1:30" ht="13.5" customHeight="1">
      <c r="A880" s="3"/>
      <c r="B880" s="3"/>
      <c r="C880" s="3"/>
      <c r="D880" s="3"/>
      <c r="E880" s="3"/>
      <c r="F880" s="3"/>
      <c r="G880" s="3"/>
      <c r="H880" s="3"/>
      <c r="I880" s="3"/>
      <c r="J880" s="4"/>
      <c r="K880" s="3"/>
      <c r="L880" s="3"/>
      <c r="M880" s="3"/>
      <c r="N880" s="3"/>
      <c r="O880" s="3"/>
      <c r="P880" s="3"/>
      <c r="Q880" s="3"/>
      <c r="R880" s="3"/>
      <c r="S880" s="3"/>
      <c r="T880" s="3"/>
      <c r="U880" s="3"/>
      <c r="V880" s="3"/>
      <c r="W880" s="3"/>
      <c r="X880" s="3"/>
      <c r="Y880" s="3"/>
      <c r="Z880" s="3"/>
      <c r="AA880" s="3"/>
      <c r="AB880" s="3"/>
      <c r="AC880" s="3"/>
      <c r="AD880" s="3"/>
    </row>
    <row r="881" spans="1:30" ht="13.5" customHeight="1">
      <c r="A881" s="3"/>
      <c r="B881" s="3"/>
      <c r="C881" s="3"/>
      <c r="D881" s="3"/>
      <c r="E881" s="3"/>
      <c r="F881" s="3"/>
      <c r="G881" s="3"/>
      <c r="H881" s="3"/>
      <c r="I881" s="3"/>
      <c r="J881" s="4"/>
      <c r="K881" s="3"/>
      <c r="L881" s="3"/>
      <c r="M881" s="3"/>
      <c r="N881" s="3"/>
      <c r="O881" s="3"/>
      <c r="P881" s="3"/>
      <c r="Q881" s="3"/>
      <c r="R881" s="3"/>
      <c r="S881" s="3"/>
      <c r="T881" s="3"/>
      <c r="U881" s="3"/>
      <c r="V881" s="3"/>
      <c r="W881" s="3"/>
      <c r="X881" s="3"/>
      <c r="Y881" s="3"/>
      <c r="Z881" s="3"/>
      <c r="AA881" s="3"/>
      <c r="AB881" s="3"/>
      <c r="AC881" s="3"/>
      <c r="AD881" s="3"/>
    </row>
    <row r="882" spans="1:30" ht="13.5" customHeight="1">
      <c r="A882" s="3"/>
      <c r="B882" s="3"/>
      <c r="C882" s="3"/>
      <c r="D882" s="3"/>
      <c r="E882" s="3"/>
      <c r="F882" s="3"/>
      <c r="G882" s="3"/>
      <c r="H882" s="3"/>
      <c r="I882" s="3"/>
      <c r="J882" s="4"/>
      <c r="K882" s="3"/>
      <c r="L882" s="3"/>
      <c r="M882" s="3"/>
      <c r="N882" s="3"/>
      <c r="O882" s="3"/>
      <c r="P882" s="3"/>
      <c r="Q882" s="3"/>
      <c r="R882" s="3"/>
      <c r="S882" s="3"/>
      <c r="T882" s="3"/>
      <c r="U882" s="3"/>
      <c r="V882" s="3"/>
      <c r="W882" s="3"/>
      <c r="X882" s="3"/>
      <c r="Y882" s="3"/>
      <c r="Z882" s="3"/>
      <c r="AA882" s="3"/>
      <c r="AB882" s="3"/>
      <c r="AC882" s="3"/>
      <c r="AD882" s="3"/>
    </row>
    <row r="883" spans="1:30" ht="13.5" customHeight="1">
      <c r="A883" s="3"/>
      <c r="B883" s="3"/>
      <c r="C883" s="3"/>
      <c r="D883" s="3"/>
      <c r="E883" s="3"/>
      <c r="F883" s="3"/>
      <c r="G883" s="3"/>
      <c r="H883" s="3"/>
      <c r="I883" s="3"/>
      <c r="J883" s="4"/>
      <c r="K883" s="3"/>
      <c r="L883" s="3"/>
      <c r="M883" s="3"/>
      <c r="N883" s="3"/>
      <c r="O883" s="3"/>
      <c r="P883" s="3"/>
      <c r="Q883" s="3"/>
      <c r="R883" s="3"/>
      <c r="S883" s="3"/>
      <c r="T883" s="3"/>
      <c r="U883" s="3"/>
      <c r="V883" s="3"/>
      <c r="W883" s="3"/>
      <c r="X883" s="3"/>
      <c r="Y883" s="3"/>
      <c r="Z883" s="3"/>
      <c r="AA883" s="3"/>
      <c r="AB883" s="3"/>
      <c r="AC883" s="3"/>
      <c r="AD883" s="3"/>
    </row>
    <row r="884" spans="1:30" ht="13.5" customHeight="1">
      <c r="A884" s="3"/>
      <c r="B884" s="3"/>
      <c r="C884" s="3"/>
      <c r="D884" s="3"/>
      <c r="E884" s="3"/>
      <c r="F884" s="3"/>
      <c r="G884" s="3"/>
      <c r="H884" s="3"/>
      <c r="I884" s="3"/>
      <c r="J884" s="4"/>
      <c r="K884" s="3"/>
      <c r="L884" s="3"/>
      <c r="M884" s="3"/>
      <c r="N884" s="3"/>
      <c r="O884" s="3"/>
      <c r="P884" s="3"/>
      <c r="Q884" s="3"/>
      <c r="R884" s="3"/>
      <c r="S884" s="3"/>
      <c r="T884" s="3"/>
      <c r="U884" s="3"/>
      <c r="V884" s="3"/>
      <c r="W884" s="3"/>
      <c r="X884" s="3"/>
      <c r="Y884" s="3"/>
      <c r="Z884" s="3"/>
      <c r="AA884" s="3"/>
      <c r="AB884" s="3"/>
      <c r="AC884" s="3"/>
      <c r="AD884" s="3"/>
    </row>
    <row r="885" spans="1:30" ht="13.5" customHeight="1">
      <c r="A885" s="3"/>
      <c r="B885" s="3"/>
      <c r="C885" s="3"/>
      <c r="D885" s="3"/>
      <c r="E885" s="3"/>
      <c r="F885" s="3"/>
      <c r="G885" s="3"/>
      <c r="H885" s="3"/>
      <c r="I885" s="3"/>
      <c r="J885" s="4"/>
      <c r="K885" s="3"/>
      <c r="L885" s="3"/>
      <c r="M885" s="3"/>
      <c r="N885" s="3"/>
      <c r="O885" s="3"/>
      <c r="P885" s="3"/>
      <c r="Q885" s="3"/>
      <c r="R885" s="3"/>
      <c r="S885" s="3"/>
      <c r="T885" s="3"/>
      <c r="U885" s="3"/>
      <c r="V885" s="3"/>
      <c r="W885" s="3"/>
      <c r="X885" s="3"/>
      <c r="Y885" s="3"/>
      <c r="Z885" s="3"/>
      <c r="AA885" s="3"/>
      <c r="AB885" s="3"/>
      <c r="AC885" s="3"/>
      <c r="AD885" s="3"/>
    </row>
    <row r="886" spans="1:30" ht="13.5" customHeight="1">
      <c r="A886" s="3"/>
      <c r="B886" s="3"/>
      <c r="C886" s="3"/>
      <c r="D886" s="3"/>
      <c r="E886" s="3"/>
      <c r="F886" s="3"/>
      <c r="G886" s="3"/>
      <c r="H886" s="3"/>
      <c r="I886" s="3"/>
      <c r="J886" s="4"/>
      <c r="K886" s="3"/>
      <c r="L886" s="3"/>
      <c r="M886" s="3"/>
      <c r="N886" s="3"/>
      <c r="O886" s="3"/>
      <c r="P886" s="3"/>
      <c r="Q886" s="3"/>
      <c r="R886" s="3"/>
      <c r="S886" s="3"/>
      <c r="T886" s="3"/>
      <c r="U886" s="3"/>
      <c r="V886" s="3"/>
      <c r="W886" s="3"/>
      <c r="X886" s="3"/>
      <c r="Y886" s="3"/>
      <c r="Z886" s="3"/>
      <c r="AA886" s="3"/>
      <c r="AB886" s="3"/>
      <c r="AC886" s="3"/>
      <c r="AD886" s="3"/>
    </row>
    <row r="887" spans="1:30" ht="13.5" customHeight="1">
      <c r="A887" s="3"/>
      <c r="B887" s="3"/>
      <c r="C887" s="3"/>
      <c r="D887" s="3"/>
      <c r="E887" s="3"/>
      <c r="F887" s="3"/>
      <c r="G887" s="3"/>
      <c r="H887" s="3"/>
      <c r="I887" s="3"/>
      <c r="J887" s="4"/>
      <c r="K887" s="3"/>
      <c r="L887" s="3"/>
      <c r="M887" s="3"/>
      <c r="N887" s="3"/>
      <c r="O887" s="3"/>
      <c r="P887" s="3"/>
      <c r="Q887" s="3"/>
      <c r="R887" s="3"/>
      <c r="S887" s="3"/>
      <c r="T887" s="3"/>
      <c r="U887" s="3"/>
      <c r="V887" s="3"/>
      <c r="W887" s="3"/>
      <c r="X887" s="3"/>
      <c r="Y887" s="3"/>
      <c r="Z887" s="3"/>
      <c r="AA887" s="3"/>
      <c r="AB887" s="3"/>
      <c r="AC887" s="3"/>
      <c r="AD887" s="3"/>
    </row>
    <row r="888" spans="1:30" ht="13.5" customHeight="1">
      <c r="A888" s="3"/>
      <c r="B888" s="3"/>
      <c r="C888" s="3"/>
      <c r="D888" s="3"/>
      <c r="E888" s="3"/>
      <c r="F888" s="3"/>
      <c r="G888" s="3"/>
      <c r="H888" s="3"/>
      <c r="I888" s="3"/>
      <c r="J888" s="4"/>
      <c r="K888" s="3"/>
      <c r="L888" s="3"/>
      <c r="M888" s="3"/>
      <c r="N888" s="3"/>
      <c r="O888" s="3"/>
      <c r="P888" s="3"/>
      <c r="Q888" s="3"/>
      <c r="R888" s="3"/>
      <c r="S888" s="3"/>
      <c r="T888" s="3"/>
      <c r="U888" s="3"/>
      <c r="V888" s="3"/>
      <c r="W888" s="3"/>
      <c r="X888" s="3"/>
      <c r="Y888" s="3"/>
      <c r="Z888" s="3"/>
      <c r="AA888" s="3"/>
      <c r="AB888" s="3"/>
      <c r="AC888" s="3"/>
      <c r="AD888" s="3"/>
    </row>
    <row r="889" spans="1:30" ht="13.5" customHeight="1">
      <c r="A889" s="3"/>
      <c r="B889" s="3"/>
      <c r="C889" s="3"/>
      <c r="D889" s="3"/>
      <c r="E889" s="3"/>
      <c r="F889" s="3"/>
      <c r="G889" s="3"/>
      <c r="H889" s="3"/>
      <c r="I889" s="3"/>
      <c r="J889" s="4"/>
      <c r="K889" s="3"/>
      <c r="L889" s="3"/>
      <c r="M889" s="3"/>
      <c r="N889" s="3"/>
      <c r="O889" s="3"/>
      <c r="P889" s="3"/>
      <c r="Q889" s="3"/>
      <c r="R889" s="3"/>
      <c r="S889" s="3"/>
      <c r="T889" s="3"/>
      <c r="U889" s="3"/>
      <c r="V889" s="3"/>
      <c r="W889" s="3"/>
      <c r="X889" s="3"/>
      <c r="Y889" s="3"/>
      <c r="Z889" s="3"/>
      <c r="AA889" s="3"/>
      <c r="AB889" s="3"/>
      <c r="AC889" s="3"/>
      <c r="AD889" s="3"/>
    </row>
    <row r="890" spans="1:30" ht="13.5" customHeight="1">
      <c r="A890" s="3"/>
      <c r="B890" s="3"/>
      <c r="C890" s="3"/>
      <c r="D890" s="3"/>
      <c r="E890" s="3"/>
      <c r="F890" s="3"/>
      <c r="G890" s="3"/>
      <c r="H890" s="3"/>
      <c r="I890" s="3"/>
      <c r="J890" s="4"/>
      <c r="K890" s="3"/>
      <c r="L890" s="3"/>
      <c r="M890" s="3"/>
      <c r="N890" s="3"/>
      <c r="O890" s="3"/>
      <c r="P890" s="3"/>
      <c r="Q890" s="3"/>
      <c r="R890" s="3"/>
      <c r="S890" s="3"/>
      <c r="T890" s="3"/>
      <c r="U890" s="3"/>
      <c r="V890" s="3"/>
      <c r="W890" s="3"/>
      <c r="X890" s="3"/>
      <c r="Y890" s="3"/>
      <c r="Z890" s="3"/>
      <c r="AA890" s="3"/>
      <c r="AB890" s="3"/>
      <c r="AC890" s="3"/>
      <c r="AD890" s="3"/>
    </row>
    <row r="891" spans="1:30" ht="13.5" customHeight="1">
      <c r="A891" s="3"/>
      <c r="B891" s="3"/>
      <c r="C891" s="3"/>
      <c r="D891" s="3"/>
      <c r="E891" s="3"/>
      <c r="F891" s="3"/>
      <c r="G891" s="3"/>
      <c r="H891" s="3"/>
      <c r="I891" s="3"/>
      <c r="J891" s="4"/>
      <c r="K891" s="3"/>
      <c r="L891" s="3"/>
      <c r="M891" s="3"/>
      <c r="N891" s="3"/>
      <c r="O891" s="3"/>
      <c r="P891" s="3"/>
      <c r="Q891" s="3"/>
      <c r="R891" s="3"/>
      <c r="S891" s="3"/>
      <c r="T891" s="3"/>
      <c r="U891" s="3"/>
      <c r="V891" s="3"/>
      <c r="W891" s="3"/>
      <c r="X891" s="3"/>
      <c r="Y891" s="3"/>
      <c r="Z891" s="3"/>
      <c r="AA891" s="3"/>
      <c r="AB891" s="3"/>
      <c r="AC891" s="3"/>
      <c r="AD891" s="3"/>
    </row>
    <row r="892" spans="1:30" ht="13.5" customHeight="1">
      <c r="A892" s="3"/>
      <c r="B892" s="3"/>
      <c r="C892" s="3"/>
      <c r="D892" s="3"/>
      <c r="E892" s="3"/>
      <c r="F892" s="3"/>
      <c r="G892" s="3"/>
      <c r="H892" s="3"/>
      <c r="I892" s="3"/>
      <c r="J892" s="4"/>
      <c r="K892" s="3"/>
      <c r="L892" s="3"/>
      <c r="M892" s="3"/>
      <c r="N892" s="3"/>
      <c r="O892" s="3"/>
      <c r="P892" s="3"/>
      <c r="Q892" s="3"/>
      <c r="R892" s="3"/>
      <c r="S892" s="3"/>
      <c r="T892" s="3"/>
      <c r="U892" s="3"/>
      <c r="V892" s="3"/>
      <c r="W892" s="3"/>
      <c r="X892" s="3"/>
      <c r="Y892" s="3"/>
      <c r="Z892" s="3"/>
      <c r="AA892" s="3"/>
      <c r="AB892" s="3"/>
      <c r="AC892" s="3"/>
      <c r="AD892" s="3"/>
    </row>
    <row r="893" spans="1:30" ht="13.5" customHeight="1">
      <c r="A893" s="3"/>
      <c r="B893" s="3"/>
      <c r="C893" s="3"/>
      <c r="D893" s="3"/>
      <c r="E893" s="3"/>
      <c r="F893" s="3"/>
      <c r="G893" s="3"/>
      <c r="H893" s="3"/>
      <c r="I893" s="3"/>
      <c r="J893" s="4"/>
      <c r="K893" s="3"/>
      <c r="L893" s="3"/>
      <c r="M893" s="3"/>
      <c r="N893" s="3"/>
      <c r="O893" s="3"/>
      <c r="P893" s="3"/>
      <c r="Q893" s="3"/>
      <c r="R893" s="3"/>
      <c r="S893" s="3"/>
      <c r="T893" s="3"/>
      <c r="U893" s="3"/>
      <c r="V893" s="3"/>
      <c r="W893" s="3"/>
      <c r="X893" s="3"/>
      <c r="Y893" s="3"/>
      <c r="Z893" s="3"/>
      <c r="AA893" s="3"/>
      <c r="AB893" s="3"/>
      <c r="AC893" s="3"/>
      <c r="AD893" s="3"/>
    </row>
    <row r="894" spans="1:30" ht="13.5" customHeight="1">
      <c r="A894" s="3"/>
      <c r="B894" s="3"/>
      <c r="C894" s="3"/>
      <c r="D894" s="3"/>
      <c r="E894" s="3"/>
      <c r="F894" s="3"/>
      <c r="G894" s="3"/>
      <c r="H894" s="3"/>
      <c r="I894" s="3"/>
      <c r="J894" s="4"/>
      <c r="K894" s="3"/>
      <c r="L894" s="3"/>
      <c r="M894" s="3"/>
      <c r="N894" s="3"/>
      <c r="O894" s="3"/>
      <c r="P894" s="3"/>
      <c r="Q894" s="3"/>
      <c r="R894" s="3"/>
      <c r="S894" s="3"/>
      <c r="T894" s="3"/>
      <c r="U894" s="3"/>
      <c r="V894" s="3"/>
      <c r="W894" s="3"/>
      <c r="X894" s="3"/>
      <c r="Y894" s="3"/>
      <c r="Z894" s="3"/>
      <c r="AA894" s="3"/>
      <c r="AB894" s="3"/>
      <c r="AC894" s="3"/>
      <c r="AD894" s="3"/>
    </row>
    <row r="895" spans="1:30" ht="13.5" customHeight="1">
      <c r="A895" s="3"/>
      <c r="B895" s="3"/>
      <c r="C895" s="3"/>
      <c r="D895" s="3"/>
      <c r="E895" s="3"/>
      <c r="F895" s="3"/>
      <c r="G895" s="3"/>
      <c r="H895" s="3"/>
      <c r="I895" s="3"/>
      <c r="J895" s="4"/>
      <c r="K895" s="3"/>
      <c r="L895" s="3"/>
      <c r="M895" s="3"/>
      <c r="N895" s="3"/>
      <c r="O895" s="3"/>
      <c r="P895" s="3"/>
      <c r="Q895" s="3"/>
      <c r="R895" s="3"/>
      <c r="S895" s="3"/>
      <c r="T895" s="3"/>
      <c r="U895" s="3"/>
      <c r="V895" s="3"/>
      <c r="W895" s="3"/>
      <c r="X895" s="3"/>
      <c r="Y895" s="3"/>
      <c r="Z895" s="3"/>
      <c r="AA895" s="3"/>
      <c r="AB895" s="3"/>
      <c r="AC895" s="3"/>
      <c r="AD895" s="3"/>
    </row>
    <row r="896" spans="1:30" ht="13.5" customHeight="1">
      <c r="A896" s="3"/>
      <c r="B896" s="3"/>
      <c r="C896" s="3"/>
      <c r="D896" s="3"/>
      <c r="E896" s="3"/>
      <c r="F896" s="3"/>
      <c r="G896" s="3"/>
      <c r="H896" s="3"/>
      <c r="I896" s="3"/>
      <c r="J896" s="4"/>
      <c r="K896" s="3"/>
      <c r="L896" s="3"/>
      <c r="M896" s="3"/>
      <c r="N896" s="3"/>
      <c r="O896" s="3"/>
      <c r="P896" s="3"/>
      <c r="Q896" s="3"/>
      <c r="R896" s="3"/>
      <c r="S896" s="3"/>
      <c r="T896" s="3"/>
      <c r="U896" s="3"/>
      <c r="V896" s="3"/>
      <c r="W896" s="3"/>
      <c r="X896" s="3"/>
      <c r="Y896" s="3"/>
      <c r="Z896" s="3"/>
      <c r="AA896" s="3"/>
      <c r="AB896" s="3"/>
      <c r="AC896" s="3"/>
      <c r="AD896" s="3"/>
    </row>
    <row r="897" spans="1:30" ht="13.5" customHeight="1">
      <c r="A897" s="3"/>
      <c r="B897" s="3"/>
      <c r="C897" s="3"/>
      <c r="D897" s="3"/>
      <c r="E897" s="3"/>
      <c r="F897" s="3"/>
      <c r="G897" s="3"/>
      <c r="H897" s="3"/>
      <c r="I897" s="3"/>
      <c r="J897" s="4"/>
      <c r="K897" s="3"/>
      <c r="L897" s="3"/>
      <c r="M897" s="3"/>
      <c r="N897" s="3"/>
      <c r="O897" s="3"/>
      <c r="P897" s="3"/>
      <c r="Q897" s="3"/>
      <c r="R897" s="3"/>
      <c r="S897" s="3"/>
      <c r="T897" s="3"/>
      <c r="U897" s="3"/>
      <c r="V897" s="3"/>
      <c r="W897" s="3"/>
      <c r="X897" s="3"/>
      <c r="Y897" s="3"/>
      <c r="Z897" s="3"/>
      <c r="AA897" s="3"/>
      <c r="AB897" s="3"/>
      <c r="AC897" s="3"/>
      <c r="AD897" s="3"/>
    </row>
    <row r="898" spans="1:30" ht="13.5" customHeight="1">
      <c r="A898" s="3"/>
      <c r="B898" s="3"/>
      <c r="C898" s="3"/>
      <c r="D898" s="3"/>
      <c r="E898" s="3"/>
      <c r="F898" s="3"/>
      <c r="G898" s="3"/>
      <c r="H898" s="3"/>
      <c r="I898" s="3"/>
      <c r="J898" s="4"/>
      <c r="K898" s="3"/>
      <c r="L898" s="3"/>
      <c r="M898" s="3"/>
      <c r="N898" s="3"/>
      <c r="O898" s="3"/>
      <c r="P898" s="3"/>
      <c r="Q898" s="3"/>
      <c r="R898" s="3"/>
      <c r="S898" s="3"/>
      <c r="T898" s="3"/>
      <c r="U898" s="3"/>
      <c r="V898" s="3"/>
      <c r="W898" s="3"/>
      <c r="X898" s="3"/>
      <c r="Y898" s="3"/>
      <c r="Z898" s="3"/>
      <c r="AA898" s="3"/>
      <c r="AB898" s="3"/>
      <c r="AC898" s="3"/>
      <c r="AD898" s="3"/>
    </row>
    <row r="899" spans="1:30" ht="13.5" customHeight="1">
      <c r="A899" s="3"/>
      <c r="B899" s="3"/>
      <c r="C899" s="3"/>
      <c r="D899" s="3"/>
      <c r="E899" s="3"/>
      <c r="F899" s="3"/>
      <c r="G899" s="3"/>
      <c r="H899" s="3"/>
      <c r="I899" s="3"/>
      <c r="J899" s="4"/>
      <c r="K899" s="3"/>
      <c r="L899" s="3"/>
      <c r="M899" s="3"/>
      <c r="N899" s="3"/>
      <c r="O899" s="3"/>
      <c r="P899" s="3"/>
      <c r="Q899" s="3"/>
      <c r="R899" s="3"/>
      <c r="S899" s="3"/>
      <c r="T899" s="3"/>
      <c r="U899" s="3"/>
      <c r="V899" s="3"/>
      <c r="W899" s="3"/>
      <c r="X899" s="3"/>
      <c r="Y899" s="3"/>
      <c r="Z899" s="3"/>
      <c r="AA899" s="3"/>
      <c r="AB899" s="3"/>
      <c r="AC899" s="3"/>
      <c r="AD899" s="3"/>
    </row>
    <row r="900" spans="1:30" ht="13.5" customHeight="1">
      <c r="A900" s="3"/>
      <c r="B900" s="3"/>
      <c r="C900" s="3"/>
      <c r="D900" s="3"/>
      <c r="E900" s="3"/>
      <c r="F900" s="3"/>
      <c r="G900" s="3"/>
      <c r="H900" s="3"/>
      <c r="I900" s="3"/>
      <c r="J900" s="4"/>
      <c r="K900" s="3"/>
      <c r="L900" s="3"/>
      <c r="M900" s="3"/>
      <c r="N900" s="3"/>
      <c r="O900" s="3"/>
      <c r="P900" s="3"/>
      <c r="Q900" s="3"/>
      <c r="R900" s="3"/>
      <c r="S900" s="3"/>
      <c r="T900" s="3"/>
      <c r="U900" s="3"/>
      <c r="V900" s="3"/>
      <c r="W900" s="3"/>
      <c r="X900" s="3"/>
      <c r="Y900" s="3"/>
      <c r="Z900" s="3"/>
      <c r="AA900" s="3"/>
      <c r="AB900" s="3"/>
      <c r="AC900" s="3"/>
      <c r="AD900" s="3"/>
    </row>
    <row r="901" spans="1:30" ht="13.5" customHeight="1">
      <c r="A901" s="3"/>
      <c r="B901" s="3"/>
      <c r="C901" s="3"/>
      <c r="D901" s="3"/>
      <c r="E901" s="3"/>
      <c r="F901" s="3"/>
      <c r="G901" s="3"/>
      <c r="H901" s="3"/>
      <c r="I901" s="3"/>
      <c r="J901" s="4"/>
      <c r="K901" s="3"/>
      <c r="L901" s="3"/>
      <c r="M901" s="3"/>
      <c r="N901" s="3"/>
      <c r="O901" s="3"/>
      <c r="P901" s="3"/>
      <c r="Q901" s="3"/>
      <c r="R901" s="3"/>
      <c r="S901" s="3"/>
      <c r="T901" s="3"/>
      <c r="U901" s="3"/>
      <c r="V901" s="3"/>
      <c r="W901" s="3"/>
      <c r="X901" s="3"/>
      <c r="Y901" s="3"/>
      <c r="Z901" s="3"/>
      <c r="AA901" s="3"/>
      <c r="AB901" s="3"/>
      <c r="AC901" s="3"/>
      <c r="AD901" s="3"/>
    </row>
    <row r="902" spans="1:30" ht="13.5" customHeight="1">
      <c r="A902" s="3"/>
      <c r="B902" s="3"/>
      <c r="C902" s="3"/>
      <c r="D902" s="3"/>
      <c r="E902" s="3"/>
      <c r="F902" s="3"/>
      <c r="G902" s="3"/>
      <c r="H902" s="3"/>
      <c r="I902" s="3"/>
      <c r="J902" s="4"/>
      <c r="K902" s="3"/>
      <c r="L902" s="3"/>
      <c r="M902" s="3"/>
      <c r="N902" s="3"/>
      <c r="O902" s="3"/>
      <c r="P902" s="3"/>
      <c r="Q902" s="3"/>
      <c r="R902" s="3"/>
      <c r="S902" s="3"/>
      <c r="T902" s="3"/>
      <c r="U902" s="3"/>
      <c r="V902" s="3"/>
      <c r="W902" s="3"/>
      <c r="X902" s="3"/>
      <c r="Y902" s="3"/>
      <c r="Z902" s="3"/>
      <c r="AA902" s="3"/>
      <c r="AB902" s="3"/>
      <c r="AC902" s="3"/>
      <c r="AD902" s="3"/>
    </row>
    <row r="903" spans="1:30" ht="13.5" customHeight="1">
      <c r="A903" s="3"/>
      <c r="B903" s="3"/>
      <c r="C903" s="3"/>
      <c r="D903" s="3"/>
      <c r="E903" s="3"/>
      <c r="F903" s="3"/>
      <c r="G903" s="3"/>
      <c r="H903" s="3"/>
      <c r="I903" s="3"/>
      <c r="J903" s="4"/>
      <c r="K903" s="3"/>
      <c r="L903" s="3"/>
      <c r="M903" s="3"/>
      <c r="N903" s="3"/>
      <c r="O903" s="3"/>
      <c r="P903" s="3"/>
      <c r="Q903" s="3"/>
      <c r="R903" s="3"/>
      <c r="S903" s="3"/>
      <c r="T903" s="3"/>
      <c r="U903" s="3"/>
      <c r="V903" s="3"/>
      <c r="W903" s="3"/>
      <c r="X903" s="3"/>
      <c r="Y903" s="3"/>
      <c r="Z903" s="3"/>
      <c r="AA903" s="3"/>
      <c r="AB903" s="3"/>
      <c r="AC903" s="3"/>
      <c r="AD903" s="3"/>
    </row>
    <row r="904" spans="1:30" ht="13.5" customHeight="1">
      <c r="A904" s="3"/>
      <c r="B904" s="3"/>
      <c r="C904" s="3"/>
      <c r="D904" s="3"/>
      <c r="E904" s="3"/>
      <c r="F904" s="3"/>
      <c r="G904" s="3"/>
      <c r="H904" s="3"/>
      <c r="I904" s="3"/>
      <c r="J904" s="4"/>
      <c r="K904" s="3"/>
      <c r="L904" s="3"/>
      <c r="M904" s="3"/>
      <c r="N904" s="3"/>
      <c r="O904" s="3"/>
      <c r="P904" s="3"/>
      <c r="Q904" s="3"/>
      <c r="R904" s="3"/>
      <c r="S904" s="3"/>
      <c r="T904" s="3"/>
      <c r="U904" s="3"/>
      <c r="V904" s="3"/>
      <c r="W904" s="3"/>
      <c r="X904" s="3"/>
      <c r="Y904" s="3"/>
      <c r="Z904" s="3"/>
      <c r="AA904" s="3"/>
      <c r="AB904" s="3"/>
      <c r="AC904" s="3"/>
      <c r="AD904" s="3"/>
    </row>
    <row r="905" spans="1:30" ht="13.5" customHeight="1">
      <c r="A905" s="3"/>
      <c r="B905" s="3"/>
      <c r="C905" s="3"/>
      <c r="D905" s="3"/>
      <c r="E905" s="3"/>
      <c r="F905" s="3"/>
      <c r="G905" s="3"/>
      <c r="H905" s="3"/>
      <c r="I905" s="3"/>
      <c r="J905" s="4"/>
      <c r="K905" s="3"/>
      <c r="L905" s="3"/>
      <c r="M905" s="3"/>
      <c r="N905" s="3"/>
      <c r="O905" s="3"/>
      <c r="P905" s="3"/>
      <c r="Q905" s="3"/>
      <c r="R905" s="3"/>
      <c r="S905" s="3"/>
      <c r="T905" s="3"/>
      <c r="U905" s="3"/>
      <c r="V905" s="3"/>
      <c r="W905" s="3"/>
      <c r="X905" s="3"/>
      <c r="Y905" s="3"/>
      <c r="Z905" s="3"/>
      <c r="AA905" s="3"/>
      <c r="AB905" s="3"/>
      <c r="AC905" s="3"/>
      <c r="AD905" s="3"/>
    </row>
    <row r="906" spans="1:30" ht="13.5" customHeight="1">
      <c r="A906" s="3"/>
      <c r="B906" s="3"/>
      <c r="C906" s="3"/>
      <c r="D906" s="3"/>
      <c r="E906" s="3"/>
      <c r="F906" s="3"/>
      <c r="G906" s="3"/>
      <c r="H906" s="3"/>
      <c r="I906" s="3"/>
      <c r="J906" s="4"/>
      <c r="K906" s="3"/>
      <c r="L906" s="3"/>
      <c r="M906" s="3"/>
      <c r="N906" s="3"/>
      <c r="O906" s="3"/>
      <c r="P906" s="3"/>
      <c r="Q906" s="3"/>
      <c r="R906" s="3"/>
      <c r="S906" s="3"/>
      <c r="T906" s="3"/>
      <c r="U906" s="3"/>
      <c r="V906" s="3"/>
      <c r="W906" s="3"/>
      <c r="X906" s="3"/>
      <c r="Y906" s="3"/>
      <c r="Z906" s="3"/>
      <c r="AA906" s="3"/>
      <c r="AB906" s="3"/>
      <c r="AC906" s="3"/>
      <c r="AD906" s="3"/>
    </row>
    <row r="907" spans="1:30" ht="13.5" customHeight="1">
      <c r="A907" s="3"/>
      <c r="B907" s="3"/>
      <c r="C907" s="3"/>
      <c r="D907" s="3"/>
      <c r="E907" s="3"/>
      <c r="F907" s="3"/>
      <c r="G907" s="3"/>
      <c r="H907" s="3"/>
      <c r="I907" s="3"/>
      <c r="J907" s="4"/>
      <c r="K907" s="3"/>
      <c r="L907" s="3"/>
      <c r="M907" s="3"/>
      <c r="N907" s="3"/>
      <c r="O907" s="3"/>
      <c r="P907" s="3"/>
      <c r="Q907" s="3"/>
      <c r="R907" s="3"/>
      <c r="S907" s="3"/>
      <c r="T907" s="3"/>
      <c r="U907" s="3"/>
      <c r="V907" s="3"/>
      <c r="W907" s="3"/>
      <c r="X907" s="3"/>
      <c r="Y907" s="3"/>
      <c r="Z907" s="3"/>
      <c r="AA907" s="3"/>
      <c r="AB907" s="3"/>
      <c r="AC907" s="3"/>
      <c r="AD907" s="3"/>
    </row>
    <row r="908" spans="1:30" ht="13.5" customHeight="1">
      <c r="A908" s="3"/>
      <c r="B908" s="3"/>
      <c r="C908" s="3"/>
      <c r="D908" s="3"/>
      <c r="E908" s="3"/>
      <c r="F908" s="3"/>
      <c r="G908" s="3"/>
      <c r="H908" s="3"/>
      <c r="I908" s="3"/>
      <c r="J908" s="4"/>
      <c r="K908" s="3"/>
      <c r="L908" s="3"/>
      <c r="M908" s="3"/>
      <c r="N908" s="3"/>
      <c r="O908" s="3"/>
      <c r="P908" s="3"/>
      <c r="Q908" s="3"/>
      <c r="R908" s="3"/>
      <c r="S908" s="3"/>
      <c r="T908" s="3"/>
      <c r="U908" s="3"/>
      <c r="V908" s="3"/>
      <c r="W908" s="3"/>
      <c r="X908" s="3"/>
      <c r="Y908" s="3"/>
      <c r="Z908" s="3"/>
      <c r="AA908" s="3"/>
      <c r="AB908" s="3"/>
      <c r="AC908" s="3"/>
      <c r="AD908" s="3"/>
    </row>
    <row r="909" spans="1:30" ht="13.5" customHeight="1">
      <c r="A909" s="3"/>
      <c r="B909" s="3"/>
      <c r="C909" s="3"/>
      <c r="D909" s="3"/>
      <c r="E909" s="3"/>
      <c r="F909" s="3"/>
      <c r="G909" s="3"/>
      <c r="H909" s="3"/>
      <c r="I909" s="3"/>
      <c r="J909" s="4"/>
      <c r="K909" s="3"/>
      <c r="L909" s="3"/>
      <c r="M909" s="3"/>
      <c r="N909" s="3"/>
      <c r="O909" s="3"/>
      <c r="P909" s="3"/>
      <c r="Q909" s="3"/>
      <c r="R909" s="3"/>
      <c r="S909" s="3"/>
      <c r="T909" s="3"/>
      <c r="U909" s="3"/>
      <c r="V909" s="3"/>
      <c r="W909" s="3"/>
      <c r="X909" s="3"/>
      <c r="Y909" s="3"/>
      <c r="Z909" s="3"/>
      <c r="AA909" s="3"/>
      <c r="AB909" s="3"/>
      <c r="AC909" s="3"/>
      <c r="AD909" s="3"/>
    </row>
    <row r="910" spans="1:30" ht="13.5" customHeight="1">
      <c r="A910" s="3"/>
      <c r="B910" s="3"/>
      <c r="C910" s="3"/>
      <c r="D910" s="3"/>
      <c r="E910" s="3"/>
      <c r="F910" s="3"/>
      <c r="G910" s="3"/>
      <c r="H910" s="3"/>
      <c r="I910" s="3"/>
      <c r="J910" s="4"/>
      <c r="K910" s="3"/>
      <c r="L910" s="3"/>
      <c r="M910" s="3"/>
      <c r="N910" s="3"/>
      <c r="O910" s="3"/>
      <c r="P910" s="3"/>
      <c r="Q910" s="3"/>
      <c r="R910" s="3"/>
      <c r="S910" s="3"/>
      <c r="T910" s="3"/>
      <c r="U910" s="3"/>
      <c r="V910" s="3"/>
      <c r="W910" s="3"/>
      <c r="X910" s="3"/>
      <c r="Y910" s="3"/>
      <c r="Z910" s="3"/>
      <c r="AA910" s="3"/>
      <c r="AB910" s="3"/>
      <c r="AC910" s="3"/>
      <c r="AD910" s="3"/>
    </row>
    <row r="911" spans="1:30" ht="13.5" customHeight="1">
      <c r="A911" s="3"/>
      <c r="B911" s="3"/>
      <c r="C911" s="3"/>
      <c r="D911" s="3"/>
      <c r="E911" s="3"/>
      <c r="F911" s="3"/>
      <c r="G911" s="3"/>
      <c r="H911" s="3"/>
      <c r="I911" s="3"/>
      <c r="J911" s="4"/>
      <c r="K911" s="3"/>
      <c r="L911" s="3"/>
      <c r="M911" s="3"/>
      <c r="N911" s="3"/>
      <c r="O911" s="3"/>
      <c r="P911" s="3"/>
      <c r="Q911" s="3"/>
      <c r="R911" s="3"/>
      <c r="S911" s="3"/>
      <c r="T911" s="3"/>
      <c r="U911" s="3"/>
      <c r="V911" s="3"/>
      <c r="W911" s="3"/>
      <c r="X911" s="3"/>
      <c r="Y911" s="3"/>
      <c r="Z911" s="3"/>
      <c r="AA911" s="3"/>
      <c r="AB911" s="3"/>
      <c r="AC911" s="3"/>
      <c r="AD911" s="3"/>
    </row>
    <row r="912" spans="1:30" ht="13.5" customHeight="1">
      <c r="A912" s="3"/>
      <c r="B912" s="3"/>
      <c r="C912" s="3"/>
      <c r="D912" s="3"/>
      <c r="E912" s="3"/>
      <c r="F912" s="3"/>
      <c r="G912" s="3"/>
      <c r="H912" s="3"/>
      <c r="I912" s="3"/>
      <c r="J912" s="4"/>
      <c r="K912" s="3"/>
      <c r="L912" s="3"/>
      <c r="M912" s="3"/>
      <c r="N912" s="3"/>
      <c r="O912" s="3"/>
      <c r="P912" s="3"/>
      <c r="Q912" s="3"/>
      <c r="R912" s="3"/>
      <c r="S912" s="3"/>
      <c r="T912" s="3"/>
      <c r="U912" s="3"/>
      <c r="V912" s="3"/>
      <c r="W912" s="3"/>
      <c r="X912" s="3"/>
      <c r="Y912" s="3"/>
      <c r="Z912" s="3"/>
      <c r="AA912" s="3"/>
      <c r="AB912" s="3"/>
      <c r="AC912" s="3"/>
      <c r="AD912" s="3"/>
    </row>
    <row r="913" spans="1:30" ht="13.5" customHeight="1">
      <c r="A913" s="3"/>
      <c r="B913" s="3"/>
      <c r="C913" s="3"/>
      <c r="D913" s="3"/>
      <c r="E913" s="3"/>
      <c r="F913" s="3"/>
      <c r="G913" s="3"/>
      <c r="H913" s="3"/>
      <c r="I913" s="3"/>
      <c r="J913" s="4"/>
      <c r="K913" s="3"/>
      <c r="L913" s="3"/>
      <c r="M913" s="3"/>
      <c r="N913" s="3"/>
      <c r="O913" s="3"/>
      <c r="P913" s="3"/>
      <c r="Q913" s="3"/>
      <c r="R913" s="3"/>
      <c r="S913" s="3"/>
      <c r="T913" s="3"/>
      <c r="U913" s="3"/>
      <c r="V913" s="3"/>
      <c r="W913" s="3"/>
      <c r="X913" s="3"/>
      <c r="Y913" s="3"/>
      <c r="Z913" s="3"/>
      <c r="AA913" s="3"/>
      <c r="AB913" s="3"/>
      <c r="AC913" s="3"/>
      <c r="AD913" s="3"/>
    </row>
    <row r="914" spans="1:30" ht="13.5" customHeight="1">
      <c r="A914" s="3"/>
      <c r="B914" s="3"/>
      <c r="C914" s="3"/>
      <c r="D914" s="3"/>
      <c r="E914" s="3"/>
      <c r="F914" s="3"/>
      <c r="G914" s="3"/>
      <c r="H914" s="3"/>
      <c r="I914" s="3"/>
      <c r="J914" s="4"/>
      <c r="K914" s="3"/>
      <c r="L914" s="3"/>
      <c r="M914" s="3"/>
      <c r="N914" s="3"/>
      <c r="O914" s="3"/>
      <c r="P914" s="3"/>
      <c r="Q914" s="3"/>
      <c r="R914" s="3"/>
      <c r="S914" s="3"/>
      <c r="T914" s="3"/>
      <c r="U914" s="3"/>
      <c r="V914" s="3"/>
      <c r="W914" s="3"/>
      <c r="X914" s="3"/>
      <c r="Y914" s="3"/>
      <c r="Z914" s="3"/>
      <c r="AA914" s="3"/>
      <c r="AB914" s="3"/>
      <c r="AC914" s="3"/>
      <c r="AD914" s="3"/>
    </row>
    <row r="915" spans="1:30" ht="13.5" customHeight="1">
      <c r="A915" s="3"/>
      <c r="B915" s="3"/>
      <c r="C915" s="3"/>
      <c r="D915" s="3"/>
      <c r="E915" s="3"/>
      <c r="F915" s="3"/>
      <c r="G915" s="3"/>
      <c r="H915" s="3"/>
      <c r="I915" s="3"/>
      <c r="J915" s="4"/>
      <c r="K915" s="3"/>
      <c r="L915" s="3"/>
      <c r="M915" s="3"/>
      <c r="N915" s="3"/>
      <c r="O915" s="3"/>
      <c r="P915" s="3"/>
      <c r="Q915" s="3"/>
      <c r="R915" s="3"/>
      <c r="S915" s="3"/>
      <c r="T915" s="3"/>
      <c r="U915" s="3"/>
      <c r="V915" s="3"/>
      <c r="W915" s="3"/>
      <c r="X915" s="3"/>
      <c r="Y915" s="3"/>
      <c r="Z915" s="3"/>
      <c r="AA915" s="3"/>
      <c r="AB915" s="3"/>
      <c r="AC915" s="3"/>
      <c r="AD915" s="3"/>
    </row>
    <row r="916" spans="1:30" ht="13.5" customHeight="1">
      <c r="A916" s="3"/>
      <c r="B916" s="3"/>
      <c r="C916" s="3"/>
      <c r="D916" s="3"/>
      <c r="E916" s="3"/>
      <c r="F916" s="3"/>
      <c r="G916" s="3"/>
      <c r="H916" s="3"/>
      <c r="I916" s="3"/>
      <c r="J916" s="4"/>
      <c r="K916" s="3"/>
      <c r="L916" s="3"/>
      <c r="M916" s="3"/>
      <c r="N916" s="3"/>
      <c r="O916" s="3"/>
      <c r="P916" s="3"/>
      <c r="Q916" s="3"/>
      <c r="R916" s="3"/>
      <c r="S916" s="3"/>
      <c r="T916" s="3"/>
      <c r="U916" s="3"/>
      <c r="V916" s="3"/>
      <c r="W916" s="3"/>
      <c r="X916" s="3"/>
      <c r="Y916" s="3"/>
      <c r="Z916" s="3"/>
      <c r="AA916" s="3"/>
      <c r="AB916" s="3"/>
      <c r="AC916" s="3"/>
      <c r="AD916" s="3"/>
    </row>
    <row r="917" spans="1:30" ht="13.5" customHeight="1">
      <c r="A917" s="3"/>
      <c r="B917" s="3"/>
      <c r="C917" s="3"/>
      <c r="D917" s="3"/>
      <c r="E917" s="3"/>
      <c r="F917" s="3"/>
      <c r="G917" s="3"/>
      <c r="H917" s="3"/>
      <c r="I917" s="3"/>
      <c r="J917" s="4"/>
      <c r="K917" s="3"/>
      <c r="L917" s="3"/>
      <c r="M917" s="3"/>
      <c r="N917" s="3"/>
      <c r="O917" s="3"/>
      <c r="P917" s="3"/>
      <c r="Q917" s="3"/>
      <c r="R917" s="3"/>
      <c r="S917" s="3"/>
      <c r="T917" s="3"/>
      <c r="U917" s="3"/>
      <c r="V917" s="3"/>
      <c r="W917" s="3"/>
      <c r="X917" s="3"/>
      <c r="Y917" s="3"/>
      <c r="Z917" s="3"/>
      <c r="AA917" s="3"/>
      <c r="AB917" s="3"/>
      <c r="AC917" s="3"/>
      <c r="AD917" s="3"/>
    </row>
    <row r="918" spans="1:30" ht="13.5" customHeight="1">
      <c r="A918" s="3"/>
      <c r="B918" s="3"/>
      <c r="C918" s="3"/>
      <c r="D918" s="3"/>
      <c r="E918" s="3"/>
      <c r="F918" s="3"/>
      <c r="G918" s="3"/>
      <c r="H918" s="3"/>
      <c r="I918" s="3"/>
      <c r="J918" s="4"/>
      <c r="K918" s="3"/>
      <c r="L918" s="3"/>
      <c r="M918" s="3"/>
      <c r="N918" s="3"/>
      <c r="O918" s="3"/>
      <c r="P918" s="3"/>
      <c r="Q918" s="3"/>
      <c r="R918" s="3"/>
      <c r="S918" s="3"/>
      <c r="T918" s="3"/>
      <c r="U918" s="3"/>
      <c r="V918" s="3"/>
      <c r="W918" s="3"/>
      <c r="X918" s="3"/>
      <c r="Y918" s="3"/>
      <c r="Z918" s="3"/>
      <c r="AA918" s="3"/>
      <c r="AB918" s="3"/>
      <c r="AC918" s="3"/>
      <c r="AD918" s="3"/>
    </row>
    <row r="919" spans="1:30" ht="13.5" customHeight="1">
      <c r="A919" s="3"/>
      <c r="B919" s="3"/>
      <c r="C919" s="3"/>
      <c r="D919" s="3"/>
      <c r="E919" s="3"/>
      <c r="F919" s="3"/>
      <c r="G919" s="3"/>
      <c r="H919" s="3"/>
      <c r="I919" s="3"/>
      <c r="J919" s="4"/>
      <c r="K919" s="3"/>
      <c r="L919" s="3"/>
      <c r="M919" s="3"/>
      <c r="N919" s="3"/>
      <c r="O919" s="3"/>
      <c r="P919" s="3"/>
      <c r="Q919" s="3"/>
      <c r="R919" s="3"/>
      <c r="S919" s="3"/>
      <c r="T919" s="3"/>
      <c r="U919" s="3"/>
      <c r="V919" s="3"/>
      <c r="W919" s="3"/>
      <c r="X919" s="3"/>
      <c r="Y919" s="3"/>
      <c r="Z919" s="3"/>
      <c r="AA919" s="3"/>
      <c r="AB919" s="3"/>
      <c r="AC919" s="3"/>
      <c r="AD919" s="3"/>
    </row>
    <row r="920" spans="1:30" ht="13.5" customHeight="1">
      <c r="A920" s="3"/>
      <c r="B920" s="3"/>
      <c r="C920" s="3"/>
      <c r="D920" s="3"/>
      <c r="E920" s="3"/>
      <c r="F920" s="3"/>
      <c r="G920" s="3"/>
      <c r="H920" s="3"/>
      <c r="I920" s="3"/>
      <c r="J920" s="4"/>
      <c r="K920" s="3"/>
      <c r="L920" s="3"/>
      <c r="M920" s="3"/>
      <c r="N920" s="3"/>
      <c r="O920" s="3"/>
      <c r="P920" s="3"/>
      <c r="Q920" s="3"/>
      <c r="R920" s="3"/>
      <c r="S920" s="3"/>
      <c r="T920" s="3"/>
      <c r="U920" s="3"/>
      <c r="V920" s="3"/>
      <c r="W920" s="3"/>
      <c r="X920" s="3"/>
      <c r="Y920" s="3"/>
      <c r="Z920" s="3"/>
      <c r="AA920" s="3"/>
      <c r="AB920" s="3"/>
      <c r="AC920" s="3"/>
      <c r="AD920" s="3"/>
    </row>
    <row r="921" spans="1:30" ht="13.5" customHeight="1">
      <c r="A921" s="3"/>
      <c r="B921" s="3"/>
      <c r="C921" s="3"/>
      <c r="D921" s="3"/>
      <c r="E921" s="3"/>
      <c r="F921" s="3"/>
      <c r="G921" s="3"/>
      <c r="H921" s="3"/>
      <c r="I921" s="3"/>
      <c r="J921" s="4"/>
      <c r="K921" s="3"/>
      <c r="L921" s="3"/>
      <c r="M921" s="3"/>
      <c r="N921" s="3"/>
      <c r="O921" s="3"/>
      <c r="P921" s="3"/>
      <c r="Q921" s="3"/>
      <c r="R921" s="3"/>
      <c r="S921" s="3"/>
      <c r="T921" s="3"/>
      <c r="U921" s="3"/>
      <c r="V921" s="3"/>
      <c r="W921" s="3"/>
      <c r="X921" s="3"/>
      <c r="Y921" s="3"/>
      <c r="Z921" s="3"/>
      <c r="AA921" s="3"/>
      <c r="AB921" s="3"/>
      <c r="AC921" s="3"/>
      <c r="AD921" s="3"/>
    </row>
    <row r="922" spans="1:30" ht="13.5" customHeight="1">
      <c r="A922" s="3"/>
      <c r="B922" s="3"/>
      <c r="C922" s="3"/>
      <c r="D922" s="3"/>
      <c r="E922" s="3"/>
      <c r="F922" s="3"/>
      <c r="G922" s="3"/>
      <c r="H922" s="3"/>
      <c r="I922" s="3"/>
      <c r="J922" s="4"/>
      <c r="K922" s="3"/>
      <c r="L922" s="3"/>
      <c r="M922" s="3"/>
      <c r="N922" s="3"/>
      <c r="O922" s="3"/>
      <c r="P922" s="3"/>
      <c r="Q922" s="3"/>
      <c r="R922" s="3"/>
      <c r="S922" s="3"/>
      <c r="T922" s="3"/>
      <c r="U922" s="3"/>
      <c r="V922" s="3"/>
      <c r="W922" s="3"/>
      <c r="X922" s="3"/>
      <c r="Y922" s="3"/>
      <c r="Z922" s="3"/>
      <c r="AA922" s="3"/>
      <c r="AB922" s="3"/>
      <c r="AC922" s="3"/>
      <c r="AD922" s="3"/>
    </row>
    <row r="923" spans="1:30" ht="13.5" customHeight="1">
      <c r="A923" s="3"/>
      <c r="B923" s="3"/>
      <c r="C923" s="3"/>
      <c r="D923" s="3"/>
      <c r="E923" s="3"/>
      <c r="F923" s="3"/>
      <c r="G923" s="3"/>
      <c r="H923" s="3"/>
      <c r="I923" s="3"/>
      <c r="J923" s="4"/>
      <c r="K923" s="3"/>
      <c r="L923" s="3"/>
      <c r="M923" s="3"/>
      <c r="N923" s="3"/>
      <c r="O923" s="3"/>
      <c r="P923" s="3"/>
      <c r="Q923" s="3"/>
      <c r="R923" s="3"/>
      <c r="S923" s="3"/>
      <c r="T923" s="3"/>
      <c r="U923" s="3"/>
      <c r="V923" s="3"/>
      <c r="W923" s="3"/>
      <c r="X923" s="3"/>
      <c r="Y923" s="3"/>
      <c r="Z923" s="3"/>
      <c r="AA923" s="3"/>
      <c r="AB923" s="3"/>
      <c r="AC923" s="3"/>
      <c r="AD923" s="3"/>
    </row>
    <row r="924" spans="1:30" ht="13.5" customHeight="1">
      <c r="A924" s="3"/>
      <c r="B924" s="3"/>
      <c r="C924" s="3"/>
      <c r="D924" s="3"/>
      <c r="E924" s="3"/>
      <c r="F924" s="3"/>
      <c r="G924" s="3"/>
      <c r="H924" s="3"/>
      <c r="I924" s="3"/>
      <c r="J924" s="4"/>
      <c r="K924" s="3"/>
      <c r="L924" s="3"/>
      <c r="M924" s="3"/>
      <c r="N924" s="3"/>
      <c r="O924" s="3"/>
      <c r="P924" s="3"/>
      <c r="Q924" s="3"/>
      <c r="R924" s="3"/>
      <c r="S924" s="3"/>
      <c r="T924" s="3"/>
      <c r="U924" s="3"/>
      <c r="V924" s="3"/>
      <c r="W924" s="3"/>
      <c r="X924" s="3"/>
      <c r="Y924" s="3"/>
      <c r="Z924" s="3"/>
      <c r="AA924" s="3"/>
      <c r="AB924" s="3"/>
      <c r="AC924" s="3"/>
      <c r="AD924" s="3"/>
    </row>
    <row r="925" spans="1:30" ht="13.5" customHeight="1">
      <c r="A925" s="3"/>
      <c r="B925" s="3"/>
      <c r="C925" s="3"/>
      <c r="D925" s="3"/>
      <c r="E925" s="3"/>
      <c r="F925" s="3"/>
      <c r="G925" s="3"/>
      <c r="H925" s="3"/>
      <c r="I925" s="3"/>
      <c r="J925" s="4"/>
      <c r="K925" s="3"/>
      <c r="L925" s="3"/>
      <c r="M925" s="3"/>
      <c r="N925" s="3"/>
      <c r="O925" s="3"/>
      <c r="P925" s="3"/>
      <c r="Q925" s="3"/>
      <c r="R925" s="3"/>
      <c r="S925" s="3"/>
      <c r="T925" s="3"/>
      <c r="U925" s="3"/>
      <c r="V925" s="3"/>
      <c r="W925" s="3"/>
      <c r="X925" s="3"/>
      <c r="Y925" s="3"/>
      <c r="Z925" s="3"/>
      <c r="AA925" s="3"/>
      <c r="AB925" s="3"/>
      <c r="AC925" s="3"/>
      <c r="AD925" s="3"/>
    </row>
    <row r="926" spans="1:30" ht="13.5" customHeight="1">
      <c r="A926" s="3"/>
      <c r="B926" s="3"/>
      <c r="C926" s="3"/>
      <c r="D926" s="3"/>
      <c r="E926" s="3"/>
      <c r="F926" s="3"/>
      <c r="G926" s="3"/>
      <c r="H926" s="3"/>
      <c r="I926" s="3"/>
      <c r="J926" s="4"/>
      <c r="K926" s="3"/>
      <c r="L926" s="3"/>
      <c r="M926" s="3"/>
      <c r="N926" s="3"/>
      <c r="O926" s="3"/>
      <c r="P926" s="3"/>
      <c r="Q926" s="3"/>
      <c r="R926" s="3"/>
      <c r="S926" s="3"/>
      <c r="T926" s="3"/>
      <c r="U926" s="3"/>
      <c r="V926" s="3"/>
      <c r="W926" s="3"/>
      <c r="X926" s="3"/>
      <c r="Y926" s="3"/>
      <c r="Z926" s="3"/>
      <c r="AA926" s="3"/>
      <c r="AB926" s="3"/>
      <c r="AC926" s="3"/>
      <c r="AD926" s="3"/>
    </row>
    <row r="927" spans="1:30" ht="13.5" customHeight="1">
      <c r="A927" s="3"/>
      <c r="B927" s="3"/>
      <c r="C927" s="3"/>
      <c r="D927" s="3"/>
      <c r="E927" s="3"/>
      <c r="F927" s="3"/>
      <c r="G927" s="3"/>
      <c r="H927" s="3"/>
      <c r="I927" s="3"/>
      <c r="J927" s="4"/>
      <c r="K927" s="3"/>
      <c r="L927" s="3"/>
      <c r="M927" s="3"/>
      <c r="N927" s="3"/>
      <c r="O927" s="3"/>
      <c r="P927" s="3"/>
      <c r="Q927" s="3"/>
      <c r="R927" s="3"/>
      <c r="S927" s="3"/>
      <c r="T927" s="3"/>
      <c r="U927" s="3"/>
      <c r="V927" s="3"/>
      <c r="W927" s="3"/>
      <c r="X927" s="3"/>
      <c r="Y927" s="3"/>
      <c r="Z927" s="3"/>
      <c r="AA927" s="3"/>
      <c r="AB927" s="3"/>
      <c r="AC927" s="3"/>
      <c r="AD927" s="3"/>
    </row>
    <row r="928" spans="1:30" ht="13.5" customHeight="1">
      <c r="A928" s="3"/>
      <c r="B928" s="3"/>
      <c r="C928" s="3"/>
      <c r="D928" s="3"/>
      <c r="E928" s="3"/>
      <c r="F928" s="3"/>
      <c r="G928" s="3"/>
      <c r="H928" s="3"/>
      <c r="I928" s="3"/>
      <c r="J928" s="4"/>
      <c r="K928" s="3"/>
      <c r="L928" s="3"/>
      <c r="M928" s="3"/>
      <c r="N928" s="3"/>
      <c r="O928" s="3"/>
      <c r="P928" s="3"/>
      <c r="Q928" s="3"/>
      <c r="R928" s="3"/>
      <c r="S928" s="3"/>
      <c r="T928" s="3"/>
      <c r="U928" s="3"/>
      <c r="V928" s="3"/>
      <c r="W928" s="3"/>
      <c r="X928" s="3"/>
      <c r="Y928" s="3"/>
      <c r="Z928" s="3"/>
      <c r="AA928" s="3"/>
      <c r="AB928" s="3"/>
      <c r="AC928" s="3"/>
      <c r="AD928" s="3"/>
    </row>
    <row r="929" spans="1:30" ht="13.5" customHeight="1">
      <c r="A929" s="3"/>
      <c r="B929" s="3"/>
      <c r="C929" s="3"/>
      <c r="D929" s="3"/>
      <c r="E929" s="3"/>
      <c r="F929" s="3"/>
      <c r="G929" s="3"/>
      <c r="H929" s="3"/>
      <c r="I929" s="3"/>
      <c r="J929" s="4"/>
      <c r="K929" s="3"/>
      <c r="L929" s="3"/>
      <c r="M929" s="3"/>
      <c r="N929" s="3"/>
      <c r="O929" s="3"/>
      <c r="P929" s="3"/>
      <c r="Q929" s="3"/>
      <c r="R929" s="3"/>
      <c r="S929" s="3"/>
      <c r="T929" s="3"/>
      <c r="U929" s="3"/>
      <c r="V929" s="3"/>
      <c r="W929" s="3"/>
      <c r="X929" s="3"/>
      <c r="Y929" s="3"/>
      <c r="Z929" s="3"/>
      <c r="AA929" s="3"/>
      <c r="AB929" s="3"/>
      <c r="AC929" s="3"/>
      <c r="AD929" s="3"/>
    </row>
    <row r="930" spans="1:30" ht="13.5" customHeight="1">
      <c r="A930" s="3"/>
      <c r="B930" s="3"/>
      <c r="C930" s="3"/>
      <c r="D930" s="3"/>
      <c r="E930" s="3"/>
      <c r="F930" s="3"/>
      <c r="G930" s="3"/>
      <c r="H930" s="3"/>
      <c r="I930" s="3"/>
      <c r="J930" s="4"/>
      <c r="K930" s="3"/>
      <c r="L930" s="3"/>
      <c r="M930" s="3"/>
      <c r="N930" s="3"/>
      <c r="O930" s="3"/>
      <c r="P930" s="3"/>
      <c r="Q930" s="3"/>
      <c r="R930" s="3"/>
      <c r="S930" s="3"/>
      <c r="T930" s="3"/>
      <c r="U930" s="3"/>
      <c r="V930" s="3"/>
      <c r="W930" s="3"/>
      <c r="X930" s="3"/>
      <c r="Y930" s="3"/>
      <c r="Z930" s="3"/>
      <c r="AA930" s="3"/>
      <c r="AB930" s="3"/>
      <c r="AC930" s="3"/>
      <c r="AD930" s="3"/>
    </row>
    <row r="931" spans="1:30" ht="13.5" customHeight="1">
      <c r="A931" s="3"/>
      <c r="B931" s="3"/>
      <c r="C931" s="3"/>
      <c r="D931" s="3"/>
      <c r="E931" s="3"/>
      <c r="F931" s="3"/>
      <c r="G931" s="3"/>
      <c r="H931" s="3"/>
      <c r="I931" s="3"/>
      <c r="J931" s="4"/>
      <c r="K931" s="3"/>
      <c r="L931" s="3"/>
      <c r="M931" s="3"/>
      <c r="N931" s="3"/>
      <c r="O931" s="3"/>
      <c r="P931" s="3"/>
      <c r="Q931" s="3"/>
      <c r="R931" s="3"/>
      <c r="S931" s="3"/>
      <c r="T931" s="3"/>
      <c r="U931" s="3"/>
      <c r="V931" s="3"/>
      <c r="W931" s="3"/>
      <c r="X931" s="3"/>
      <c r="Y931" s="3"/>
      <c r="Z931" s="3"/>
      <c r="AA931" s="3"/>
      <c r="AB931" s="3"/>
      <c r="AC931" s="3"/>
      <c r="AD931" s="3"/>
    </row>
    <row r="932" spans="1:30" ht="13.5" customHeight="1">
      <c r="A932" s="3"/>
      <c r="B932" s="3"/>
      <c r="C932" s="3"/>
      <c r="D932" s="3"/>
      <c r="E932" s="3"/>
      <c r="F932" s="3"/>
      <c r="G932" s="3"/>
      <c r="H932" s="3"/>
      <c r="I932" s="3"/>
      <c r="J932" s="4"/>
      <c r="K932" s="3"/>
      <c r="L932" s="3"/>
      <c r="M932" s="3"/>
      <c r="N932" s="3"/>
      <c r="O932" s="3"/>
      <c r="P932" s="3"/>
      <c r="Q932" s="3"/>
      <c r="R932" s="3"/>
      <c r="S932" s="3"/>
      <c r="T932" s="3"/>
      <c r="U932" s="3"/>
      <c r="V932" s="3"/>
      <c r="W932" s="3"/>
      <c r="X932" s="3"/>
      <c r="Y932" s="3"/>
      <c r="Z932" s="3"/>
      <c r="AA932" s="3"/>
      <c r="AB932" s="3"/>
      <c r="AC932" s="3"/>
      <c r="AD932" s="3"/>
    </row>
    <row r="933" spans="1:30" ht="13.5" customHeight="1">
      <c r="A933" s="3"/>
      <c r="B933" s="3"/>
      <c r="C933" s="3"/>
      <c r="D933" s="3"/>
      <c r="E933" s="3"/>
      <c r="F933" s="3"/>
      <c r="G933" s="3"/>
      <c r="H933" s="3"/>
      <c r="I933" s="3"/>
      <c r="J933" s="4"/>
      <c r="K933" s="3"/>
      <c r="L933" s="3"/>
      <c r="M933" s="3"/>
      <c r="N933" s="3"/>
      <c r="O933" s="3"/>
      <c r="P933" s="3"/>
      <c r="Q933" s="3"/>
      <c r="R933" s="3"/>
      <c r="S933" s="3"/>
      <c r="T933" s="3"/>
      <c r="U933" s="3"/>
      <c r="V933" s="3"/>
      <c r="W933" s="3"/>
      <c r="X933" s="3"/>
      <c r="Y933" s="3"/>
      <c r="Z933" s="3"/>
      <c r="AA933" s="3"/>
      <c r="AB933" s="3"/>
      <c r="AC933" s="3"/>
      <c r="AD933" s="3"/>
    </row>
    <row r="934" spans="1:30" ht="13.5" customHeight="1">
      <c r="A934" s="3"/>
      <c r="B934" s="3"/>
      <c r="C934" s="3"/>
      <c r="D934" s="3"/>
      <c r="E934" s="3"/>
      <c r="F934" s="3"/>
      <c r="G934" s="3"/>
      <c r="H934" s="3"/>
      <c r="I934" s="3"/>
      <c r="J934" s="4"/>
      <c r="K934" s="3"/>
      <c r="L934" s="3"/>
      <c r="M934" s="3"/>
      <c r="N934" s="3"/>
      <c r="O934" s="3"/>
      <c r="P934" s="3"/>
      <c r="Q934" s="3"/>
      <c r="R934" s="3"/>
      <c r="S934" s="3"/>
      <c r="T934" s="3"/>
      <c r="U934" s="3"/>
      <c r="V934" s="3"/>
      <c r="W934" s="3"/>
      <c r="X934" s="3"/>
      <c r="Y934" s="3"/>
      <c r="Z934" s="3"/>
      <c r="AA934" s="3"/>
      <c r="AB934" s="3"/>
      <c r="AC934" s="3"/>
      <c r="AD934" s="3"/>
    </row>
    <row r="935" spans="1:30" ht="13.5" customHeight="1">
      <c r="A935" s="3"/>
      <c r="B935" s="3"/>
      <c r="C935" s="3"/>
      <c r="D935" s="3"/>
      <c r="E935" s="3"/>
      <c r="F935" s="3"/>
      <c r="G935" s="3"/>
      <c r="H935" s="3"/>
      <c r="I935" s="3"/>
      <c r="J935" s="4"/>
      <c r="K935" s="3"/>
      <c r="L935" s="3"/>
      <c r="M935" s="3"/>
      <c r="N935" s="3"/>
      <c r="O935" s="3"/>
      <c r="P935" s="3"/>
      <c r="Q935" s="3"/>
      <c r="R935" s="3"/>
      <c r="S935" s="3"/>
      <c r="T935" s="3"/>
      <c r="U935" s="3"/>
      <c r="V935" s="3"/>
      <c r="W935" s="3"/>
      <c r="X935" s="3"/>
      <c r="Y935" s="3"/>
      <c r="Z935" s="3"/>
      <c r="AA935" s="3"/>
      <c r="AB935" s="3"/>
      <c r="AC935" s="3"/>
      <c r="AD935" s="3"/>
    </row>
    <row r="936" spans="1:30" ht="13.5" customHeight="1">
      <c r="A936" s="3"/>
      <c r="B936" s="3"/>
      <c r="C936" s="3"/>
      <c r="D936" s="3"/>
      <c r="E936" s="3"/>
      <c r="F936" s="3"/>
      <c r="G936" s="3"/>
      <c r="H936" s="3"/>
      <c r="I936" s="3"/>
      <c r="J936" s="4"/>
      <c r="K936" s="3"/>
      <c r="L936" s="3"/>
      <c r="M936" s="3"/>
      <c r="N936" s="3"/>
      <c r="O936" s="3"/>
      <c r="P936" s="3"/>
      <c r="Q936" s="3"/>
      <c r="R936" s="3"/>
      <c r="S936" s="3"/>
      <c r="T936" s="3"/>
      <c r="U936" s="3"/>
      <c r="V936" s="3"/>
      <c r="W936" s="3"/>
      <c r="X936" s="3"/>
      <c r="Y936" s="3"/>
      <c r="Z936" s="3"/>
      <c r="AA936" s="3"/>
      <c r="AB936" s="3"/>
      <c r="AC936" s="3"/>
      <c r="AD936" s="3"/>
    </row>
    <row r="937" spans="1:30" ht="13.5" customHeight="1">
      <c r="A937" s="3"/>
      <c r="B937" s="3"/>
      <c r="C937" s="3"/>
      <c r="D937" s="3"/>
      <c r="E937" s="3"/>
      <c r="F937" s="3"/>
      <c r="G937" s="3"/>
      <c r="H937" s="3"/>
      <c r="I937" s="3"/>
      <c r="J937" s="4"/>
      <c r="K937" s="3"/>
      <c r="L937" s="3"/>
      <c r="M937" s="3"/>
      <c r="N937" s="3"/>
      <c r="O937" s="3"/>
      <c r="P937" s="3"/>
      <c r="Q937" s="3"/>
      <c r="R937" s="3"/>
      <c r="S937" s="3"/>
      <c r="T937" s="3"/>
      <c r="U937" s="3"/>
      <c r="V937" s="3"/>
      <c r="W937" s="3"/>
      <c r="X937" s="3"/>
      <c r="Y937" s="3"/>
      <c r="Z937" s="3"/>
      <c r="AA937" s="3"/>
      <c r="AB937" s="3"/>
      <c r="AC937" s="3"/>
      <c r="AD937" s="3"/>
    </row>
    <row r="938" spans="1:30" ht="13.5" customHeight="1">
      <c r="A938" s="3"/>
      <c r="B938" s="3"/>
      <c r="C938" s="3"/>
      <c r="D938" s="3"/>
      <c r="E938" s="3"/>
      <c r="F938" s="3"/>
      <c r="G938" s="3"/>
      <c r="H938" s="3"/>
      <c r="I938" s="3"/>
      <c r="J938" s="4"/>
      <c r="K938" s="3"/>
      <c r="L938" s="3"/>
      <c r="M938" s="3"/>
      <c r="N938" s="3"/>
      <c r="O938" s="3"/>
      <c r="P938" s="3"/>
      <c r="Q938" s="3"/>
      <c r="R938" s="3"/>
      <c r="S938" s="3"/>
      <c r="T938" s="3"/>
      <c r="U938" s="3"/>
      <c r="V938" s="3"/>
      <c r="W938" s="3"/>
      <c r="X938" s="3"/>
      <c r="Y938" s="3"/>
      <c r="Z938" s="3"/>
      <c r="AA938" s="3"/>
      <c r="AB938" s="3"/>
      <c r="AC938" s="3"/>
      <c r="AD938" s="3"/>
    </row>
    <row r="939" spans="1:30" ht="13.5" customHeight="1">
      <c r="A939" s="3"/>
      <c r="B939" s="3"/>
      <c r="C939" s="3"/>
      <c r="D939" s="3"/>
      <c r="E939" s="3"/>
      <c r="F939" s="3"/>
      <c r="G939" s="3"/>
      <c r="H939" s="3"/>
      <c r="I939" s="3"/>
      <c r="J939" s="4"/>
      <c r="K939" s="3"/>
      <c r="L939" s="3"/>
      <c r="M939" s="3"/>
      <c r="N939" s="3"/>
      <c r="O939" s="3"/>
      <c r="P939" s="3"/>
      <c r="Q939" s="3"/>
      <c r="R939" s="3"/>
      <c r="S939" s="3"/>
      <c r="T939" s="3"/>
      <c r="U939" s="3"/>
      <c r="V939" s="3"/>
      <c r="W939" s="3"/>
      <c r="X939" s="3"/>
      <c r="Y939" s="3"/>
      <c r="Z939" s="3"/>
      <c r="AA939" s="3"/>
      <c r="AB939" s="3"/>
      <c r="AC939" s="3"/>
      <c r="AD939" s="3"/>
    </row>
    <row r="940" spans="1:30" ht="13.5" customHeight="1">
      <c r="A940" s="3"/>
      <c r="B940" s="3"/>
      <c r="C940" s="3"/>
      <c r="D940" s="3"/>
      <c r="E940" s="3"/>
      <c r="F940" s="3"/>
      <c r="G940" s="3"/>
      <c r="H940" s="3"/>
      <c r="I940" s="3"/>
      <c r="J940" s="4"/>
      <c r="K940" s="3"/>
      <c r="L940" s="3"/>
      <c r="M940" s="3"/>
      <c r="N940" s="3"/>
      <c r="O940" s="3"/>
      <c r="P940" s="3"/>
      <c r="Q940" s="3"/>
      <c r="R940" s="3"/>
      <c r="S940" s="3"/>
      <c r="T940" s="3"/>
      <c r="U940" s="3"/>
      <c r="V940" s="3"/>
      <c r="W940" s="3"/>
      <c r="X940" s="3"/>
      <c r="Y940" s="3"/>
      <c r="Z940" s="3"/>
      <c r="AA940" s="3"/>
      <c r="AB940" s="3"/>
      <c r="AC940" s="3"/>
      <c r="AD940" s="3"/>
    </row>
    <row r="941" spans="1:30" ht="13.5" customHeight="1">
      <c r="A941" s="3"/>
      <c r="B941" s="3"/>
      <c r="C941" s="3"/>
      <c r="D941" s="3"/>
      <c r="E941" s="3"/>
      <c r="F941" s="3"/>
      <c r="G941" s="3"/>
      <c r="H941" s="3"/>
      <c r="I941" s="3"/>
      <c r="J941" s="4"/>
      <c r="K941" s="3"/>
      <c r="L941" s="3"/>
      <c r="M941" s="3"/>
      <c r="N941" s="3"/>
      <c r="O941" s="3"/>
      <c r="P941" s="3"/>
      <c r="Q941" s="3"/>
      <c r="R941" s="3"/>
      <c r="S941" s="3"/>
      <c r="T941" s="3"/>
      <c r="U941" s="3"/>
      <c r="V941" s="3"/>
      <c r="W941" s="3"/>
      <c r="X941" s="3"/>
      <c r="Y941" s="3"/>
      <c r="Z941" s="3"/>
      <c r="AA941" s="3"/>
      <c r="AB941" s="3"/>
      <c r="AC941" s="3"/>
      <c r="AD941" s="3"/>
    </row>
    <row r="942" spans="1:30" ht="13.5" customHeight="1">
      <c r="A942" s="3"/>
      <c r="B942" s="3"/>
      <c r="C942" s="3"/>
      <c r="D942" s="3"/>
      <c r="E942" s="3"/>
      <c r="F942" s="3"/>
      <c r="G942" s="3"/>
      <c r="H942" s="3"/>
      <c r="I942" s="3"/>
      <c r="J942" s="4"/>
      <c r="K942" s="3"/>
      <c r="L942" s="3"/>
      <c r="M942" s="3"/>
      <c r="N942" s="3"/>
      <c r="O942" s="3"/>
      <c r="P942" s="3"/>
      <c r="Q942" s="3"/>
      <c r="R942" s="3"/>
      <c r="S942" s="3"/>
      <c r="T942" s="3"/>
      <c r="U942" s="3"/>
      <c r="V942" s="3"/>
      <c r="W942" s="3"/>
      <c r="X942" s="3"/>
      <c r="Y942" s="3"/>
      <c r="Z942" s="3"/>
      <c r="AA942" s="3"/>
      <c r="AB942" s="3"/>
      <c r="AC942" s="3"/>
      <c r="AD942" s="3"/>
    </row>
    <row r="943" spans="1:30" ht="13.5" customHeight="1">
      <c r="A943" s="3"/>
      <c r="B943" s="3"/>
      <c r="C943" s="3"/>
      <c r="D943" s="3"/>
      <c r="E943" s="3"/>
      <c r="F943" s="3"/>
      <c r="G943" s="3"/>
      <c r="H943" s="3"/>
      <c r="I943" s="3"/>
      <c r="J943" s="4"/>
      <c r="K943" s="3"/>
      <c r="L943" s="3"/>
      <c r="M943" s="3"/>
      <c r="N943" s="3"/>
      <c r="O943" s="3"/>
      <c r="P943" s="3"/>
      <c r="Q943" s="3"/>
      <c r="R943" s="3"/>
      <c r="S943" s="3"/>
      <c r="T943" s="3"/>
      <c r="U943" s="3"/>
      <c r="V943" s="3"/>
      <c r="W943" s="3"/>
      <c r="X943" s="3"/>
      <c r="Y943" s="3"/>
      <c r="Z943" s="3"/>
      <c r="AA943" s="3"/>
      <c r="AB943" s="3"/>
      <c r="AC943" s="3"/>
      <c r="AD943" s="3"/>
    </row>
    <row r="944" spans="1:30" ht="13.5" customHeight="1">
      <c r="A944" s="3"/>
      <c r="B944" s="3"/>
      <c r="C944" s="3"/>
      <c r="D944" s="3"/>
      <c r="E944" s="3"/>
      <c r="F944" s="3"/>
      <c r="G944" s="3"/>
      <c r="H944" s="3"/>
      <c r="I944" s="3"/>
      <c r="J944" s="4"/>
      <c r="K944" s="3"/>
      <c r="L944" s="3"/>
      <c r="M944" s="3"/>
      <c r="N944" s="3"/>
      <c r="O944" s="3"/>
      <c r="P944" s="3"/>
      <c r="Q944" s="3"/>
      <c r="R944" s="3"/>
      <c r="S944" s="3"/>
      <c r="T944" s="3"/>
      <c r="U944" s="3"/>
      <c r="V944" s="3"/>
      <c r="W944" s="3"/>
      <c r="X944" s="3"/>
      <c r="Y944" s="3"/>
      <c r="Z944" s="3"/>
      <c r="AA944" s="3"/>
      <c r="AB944" s="3"/>
      <c r="AC944" s="3"/>
      <c r="AD944" s="3"/>
    </row>
    <row r="945" spans="1:30" ht="13.5" customHeight="1">
      <c r="A945" s="3"/>
      <c r="B945" s="3"/>
      <c r="C945" s="3"/>
      <c r="D945" s="3"/>
      <c r="E945" s="3"/>
      <c r="F945" s="3"/>
      <c r="G945" s="3"/>
      <c r="H945" s="3"/>
      <c r="I945" s="3"/>
      <c r="J945" s="4"/>
      <c r="K945" s="3"/>
      <c r="L945" s="3"/>
      <c r="M945" s="3"/>
      <c r="N945" s="3"/>
      <c r="O945" s="3"/>
      <c r="P945" s="3"/>
      <c r="Q945" s="3"/>
      <c r="R945" s="3"/>
      <c r="S945" s="3"/>
      <c r="T945" s="3"/>
      <c r="U945" s="3"/>
      <c r="V945" s="3"/>
      <c r="W945" s="3"/>
      <c r="X945" s="3"/>
      <c r="Y945" s="3"/>
      <c r="Z945" s="3"/>
      <c r="AA945" s="3"/>
      <c r="AB945" s="3"/>
      <c r="AC945" s="3"/>
      <c r="AD945" s="3"/>
    </row>
    <row r="946" spans="1:30" ht="13.5" customHeight="1">
      <c r="A946" s="3"/>
      <c r="B946" s="3"/>
      <c r="C946" s="3"/>
      <c r="D946" s="3"/>
      <c r="E946" s="3"/>
      <c r="F946" s="3"/>
      <c r="G946" s="3"/>
      <c r="H946" s="3"/>
      <c r="I946" s="3"/>
      <c r="J946" s="4"/>
      <c r="K946" s="3"/>
      <c r="L946" s="3"/>
      <c r="M946" s="3"/>
      <c r="N946" s="3"/>
      <c r="O946" s="3"/>
      <c r="P946" s="3"/>
      <c r="Q946" s="3"/>
      <c r="R946" s="3"/>
      <c r="S946" s="3"/>
      <c r="T946" s="3"/>
      <c r="U946" s="3"/>
      <c r="V946" s="3"/>
      <c r="W946" s="3"/>
      <c r="X946" s="3"/>
      <c r="Y946" s="3"/>
      <c r="Z946" s="3"/>
      <c r="AA946" s="3"/>
      <c r="AB946" s="3"/>
      <c r="AC946" s="3"/>
      <c r="AD946" s="3"/>
    </row>
    <row r="947" spans="1:30" ht="13.5" customHeight="1">
      <c r="A947" s="3"/>
      <c r="B947" s="3"/>
      <c r="C947" s="3"/>
      <c r="D947" s="3"/>
      <c r="E947" s="3"/>
      <c r="F947" s="3"/>
      <c r="G947" s="3"/>
      <c r="H947" s="3"/>
      <c r="I947" s="3"/>
      <c r="J947" s="4"/>
      <c r="K947" s="3"/>
      <c r="L947" s="3"/>
      <c r="M947" s="3"/>
      <c r="N947" s="3"/>
      <c r="O947" s="3"/>
      <c r="P947" s="3"/>
      <c r="Q947" s="3"/>
      <c r="R947" s="3"/>
      <c r="S947" s="3"/>
      <c r="T947" s="3"/>
      <c r="U947" s="3"/>
      <c r="V947" s="3"/>
      <c r="W947" s="3"/>
      <c r="X947" s="3"/>
      <c r="Y947" s="3"/>
      <c r="Z947" s="3"/>
      <c r="AA947" s="3"/>
      <c r="AB947" s="3"/>
      <c r="AC947" s="3"/>
      <c r="AD947" s="3"/>
    </row>
    <row r="948" spans="1:30" ht="13.5" customHeight="1">
      <c r="A948" s="3"/>
      <c r="B948" s="3"/>
      <c r="C948" s="3"/>
      <c r="D948" s="3"/>
      <c r="E948" s="3"/>
      <c r="F948" s="3"/>
      <c r="G948" s="3"/>
      <c r="H948" s="3"/>
      <c r="I948" s="3"/>
      <c r="J948" s="4"/>
      <c r="K948" s="3"/>
      <c r="L948" s="3"/>
      <c r="M948" s="3"/>
      <c r="N948" s="3"/>
      <c r="O948" s="3"/>
      <c r="P948" s="3"/>
      <c r="Q948" s="3"/>
      <c r="R948" s="3"/>
      <c r="S948" s="3"/>
      <c r="T948" s="3"/>
      <c r="U948" s="3"/>
      <c r="V948" s="3"/>
      <c r="W948" s="3"/>
      <c r="X948" s="3"/>
      <c r="Y948" s="3"/>
      <c r="Z948" s="3"/>
      <c r="AA948" s="3"/>
      <c r="AB948" s="3"/>
      <c r="AC948" s="3"/>
      <c r="AD948" s="3"/>
    </row>
    <row r="949" spans="1:30" ht="13.5" customHeight="1">
      <c r="A949" s="3"/>
      <c r="B949" s="3"/>
      <c r="C949" s="3"/>
      <c r="D949" s="3"/>
      <c r="E949" s="3"/>
      <c r="F949" s="3"/>
      <c r="G949" s="3"/>
      <c r="H949" s="3"/>
      <c r="I949" s="3"/>
      <c r="J949" s="4"/>
      <c r="K949" s="3"/>
      <c r="L949" s="3"/>
      <c r="M949" s="3"/>
      <c r="N949" s="3"/>
      <c r="O949" s="3"/>
      <c r="P949" s="3"/>
      <c r="Q949" s="3"/>
      <c r="R949" s="3"/>
      <c r="S949" s="3"/>
      <c r="T949" s="3"/>
      <c r="U949" s="3"/>
      <c r="V949" s="3"/>
      <c r="W949" s="3"/>
      <c r="X949" s="3"/>
      <c r="Y949" s="3"/>
      <c r="Z949" s="3"/>
      <c r="AA949" s="3"/>
      <c r="AB949" s="3"/>
      <c r="AC949" s="3"/>
      <c r="AD949" s="3"/>
    </row>
    <row r="950" spans="1:30" ht="13.5" customHeight="1">
      <c r="A950" s="3"/>
      <c r="B950" s="3"/>
      <c r="C950" s="3"/>
      <c r="D950" s="3"/>
      <c r="E950" s="3"/>
      <c r="F950" s="3"/>
      <c r="G950" s="3"/>
      <c r="H950" s="3"/>
      <c r="I950" s="3"/>
      <c r="J950" s="4"/>
      <c r="K950" s="3"/>
      <c r="L950" s="3"/>
      <c r="M950" s="3"/>
      <c r="N950" s="3"/>
      <c r="O950" s="3"/>
      <c r="P950" s="3"/>
      <c r="Q950" s="3"/>
      <c r="R950" s="3"/>
      <c r="S950" s="3"/>
      <c r="T950" s="3"/>
      <c r="U950" s="3"/>
      <c r="V950" s="3"/>
      <c r="W950" s="3"/>
      <c r="X950" s="3"/>
      <c r="Y950" s="3"/>
      <c r="Z950" s="3"/>
      <c r="AA950" s="3"/>
      <c r="AB950" s="3"/>
      <c r="AC950" s="3"/>
      <c r="AD950" s="3"/>
    </row>
    <row r="951" spans="1:30" ht="13.5" customHeight="1">
      <c r="A951" s="3"/>
      <c r="B951" s="3"/>
      <c r="C951" s="3"/>
      <c r="D951" s="3"/>
      <c r="E951" s="3"/>
      <c r="F951" s="3"/>
      <c r="G951" s="3"/>
      <c r="H951" s="3"/>
      <c r="I951" s="3"/>
      <c r="J951" s="4"/>
      <c r="K951" s="3"/>
      <c r="L951" s="3"/>
      <c r="M951" s="3"/>
      <c r="N951" s="3"/>
      <c r="O951" s="3"/>
      <c r="P951" s="3"/>
      <c r="Q951" s="3"/>
      <c r="R951" s="3"/>
      <c r="S951" s="3"/>
      <c r="T951" s="3"/>
      <c r="U951" s="3"/>
      <c r="V951" s="3"/>
      <c r="W951" s="3"/>
      <c r="X951" s="3"/>
      <c r="Y951" s="3"/>
      <c r="Z951" s="3"/>
      <c r="AA951" s="3"/>
      <c r="AB951" s="3"/>
      <c r="AC951" s="3"/>
      <c r="AD951" s="3"/>
    </row>
    <row r="952" spans="1:30" ht="13.5" customHeight="1">
      <c r="A952" s="3"/>
      <c r="B952" s="3"/>
      <c r="C952" s="3"/>
      <c r="D952" s="3"/>
      <c r="E952" s="3"/>
      <c r="F952" s="3"/>
      <c r="G952" s="3"/>
      <c r="H952" s="3"/>
      <c r="I952" s="3"/>
      <c r="J952" s="4"/>
      <c r="K952" s="3"/>
      <c r="L952" s="3"/>
      <c r="M952" s="3"/>
      <c r="N952" s="3"/>
      <c r="O952" s="3"/>
      <c r="P952" s="3"/>
      <c r="Q952" s="3"/>
      <c r="R952" s="3"/>
      <c r="S952" s="3"/>
      <c r="T952" s="3"/>
      <c r="U952" s="3"/>
      <c r="V952" s="3"/>
      <c r="W952" s="3"/>
      <c r="X952" s="3"/>
      <c r="Y952" s="3"/>
      <c r="Z952" s="3"/>
      <c r="AA952" s="3"/>
      <c r="AB952" s="3"/>
      <c r="AC952" s="3"/>
      <c r="AD952" s="3"/>
    </row>
    <row r="953" spans="1:30" ht="13.5" customHeight="1">
      <c r="A953" s="3"/>
      <c r="B953" s="3"/>
      <c r="C953" s="3"/>
      <c r="D953" s="3"/>
      <c r="E953" s="3"/>
      <c r="F953" s="3"/>
      <c r="G953" s="3"/>
      <c r="H953" s="3"/>
      <c r="I953" s="3"/>
      <c r="J953" s="4"/>
      <c r="K953" s="3"/>
      <c r="L953" s="3"/>
      <c r="M953" s="3"/>
      <c r="N953" s="3"/>
      <c r="O953" s="3"/>
      <c r="P953" s="3"/>
      <c r="Q953" s="3"/>
      <c r="R953" s="3"/>
      <c r="S953" s="3"/>
      <c r="T953" s="3"/>
      <c r="U953" s="3"/>
      <c r="V953" s="3"/>
      <c r="W953" s="3"/>
      <c r="X953" s="3"/>
      <c r="Y953" s="3"/>
      <c r="Z953" s="3"/>
      <c r="AA953" s="3"/>
      <c r="AB953" s="3"/>
      <c r="AC953" s="3"/>
      <c r="AD953" s="3"/>
    </row>
    <row r="954" spans="1:30" ht="13.5" customHeight="1">
      <c r="A954" s="3"/>
      <c r="B954" s="3"/>
      <c r="C954" s="3"/>
      <c r="D954" s="3"/>
      <c r="E954" s="3"/>
      <c r="F954" s="3"/>
      <c r="G954" s="3"/>
      <c r="H954" s="3"/>
      <c r="I954" s="3"/>
      <c r="J954" s="4"/>
      <c r="K954" s="3"/>
      <c r="L954" s="3"/>
      <c r="M954" s="3"/>
      <c r="N954" s="3"/>
      <c r="O954" s="3"/>
      <c r="P954" s="3"/>
      <c r="Q954" s="3"/>
      <c r="R954" s="3"/>
      <c r="S954" s="3"/>
      <c r="T954" s="3"/>
      <c r="U954" s="3"/>
      <c r="V954" s="3"/>
      <c r="W954" s="3"/>
      <c r="X954" s="3"/>
      <c r="Y954" s="3"/>
      <c r="Z954" s="3"/>
      <c r="AA954" s="3"/>
      <c r="AB954" s="3"/>
      <c r="AC954" s="3"/>
      <c r="AD954" s="3"/>
    </row>
    <row r="955" spans="1:30" ht="13.5" customHeight="1">
      <c r="A955" s="3"/>
      <c r="B955" s="3"/>
      <c r="C955" s="3"/>
      <c r="D955" s="3"/>
      <c r="E955" s="3"/>
      <c r="F955" s="3"/>
      <c r="G955" s="3"/>
      <c r="H955" s="3"/>
      <c r="I955" s="3"/>
      <c r="J955" s="4"/>
      <c r="K955" s="3"/>
      <c r="L955" s="3"/>
      <c r="M955" s="3"/>
      <c r="N955" s="3"/>
      <c r="O955" s="3"/>
      <c r="P955" s="3"/>
      <c r="Q955" s="3"/>
      <c r="R955" s="3"/>
      <c r="S955" s="3"/>
      <c r="T955" s="3"/>
      <c r="U955" s="3"/>
      <c r="V955" s="3"/>
      <c r="W955" s="3"/>
      <c r="X955" s="3"/>
      <c r="Y955" s="3"/>
      <c r="Z955" s="3"/>
      <c r="AA955" s="3"/>
      <c r="AB955" s="3"/>
      <c r="AC955" s="3"/>
      <c r="AD955" s="3"/>
    </row>
    <row r="956" spans="1:30" ht="13.5" customHeight="1">
      <c r="A956" s="3"/>
      <c r="B956" s="3"/>
      <c r="C956" s="3"/>
      <c r="D956" s="3"/>
      <c r="E956" s="3"/>
      <c r="F956" s="3"/>
      <c r="G956" s="3"/>
      <c r="H956" s="3"/>
      <c r="I956" s="3"/>
      <c r="J956" s="4"/>
      <c r="K956" s="3"/>
      <c r="L956" s="3"/>
      <c r="M956" s="3"/>
      <c r="N956" s="3"/>
      <c r="O956" s="3"/>
      <c r="P956" s="3"/>
      <c r="Q956" s="3"/>
      <c r="R956" s="3"/>
      <c r="S956" s="3"/>
      <c r="T956" s="3"/>
      <c r="U956" s="3"/>
      <c r="V956" s="3"/>
      <c r="W956" s="3"/>
      <c r="X956" s="3"/>
      <c r="Y956" s="3"/>
      <c r="Z956" s="3"/>
      <c r="AA956" s="3"/>
      <c r="AB956" s="3"/>
      <c r="AC956" s="3"/>
      <c r="AD956" s="3"/>
    </row>
    <row r="957" spans="1:30" ht="13.5" customHeight="1">
      <c r="A957" s="3"/>
      <c r="B957" s="3"/>
      <c r="C957" s="3"/>
      <c r="D957" s="3"/>
      <c r="E957" s="3"/>
      <c r="F957" s="3"/>
      <c r="G957" s="3"/>
      <c r="H957" s="3"/>
      <c r="I957" s="3"/>
      <c r="J957" s="4"/>
      <c r="K957" s="3"/>
      <c r="L957" s="3"/>
      <c r="M957" s="3"/>
      <c r="N957" s="3"/>
      <c r="O957" s="3"/>
      <c r="P957" s="3"/>
      <c r="Q957" s="3"/>
      <c r="R957" s="3"/>
      <c r="S957" s="3"/>
      <c r="T957" s="3"/>
      <c r="U957" s="3"/>
      <c r="V957" s="3"/>
      <c r="W957" s="3"/>
      <c r="X957" s="3"/>
      <c r="Y957" s="3"/>
      <c r="Z957" s="3"/>
      <c r="AA957" s="3"/>
      <c r="AB957" s="3"/>
      <c r="AC957" s="3"/>
      <c r="AD957" s="3"/>
    </row>
    <row r="958" spans="1:30" ht="13.5" customHeight="1">
      <c r="A958" s="3"/>
      <c r="B958" s="3"/>
      <c r="C958" s="3"/>
      <c r="D958" s="3"/>
      <c r="E958" s="3"/>
      <c r="F958" s="3"/>
      <c r="G958" s="3"/>
      <c r="H958" s="3"/>
      <c r="I958" s="3"/>
      <c r="J958" s="4"/>
      <c r="K958" s="3"/>
      <c r="L958" s="3"/>
      <c r="M958" s="3"/>
      <c r="N958" s="3"/>
      <c r="O958" s="3"/>
      <c r="P958" s="3"/>
      <c r="Q958" s="3"/>
      <c r="R958" s="3"/>
      <c r="S958" s="3"/>
      <c r="T958" s="3"/>
      <c r="U958" s="3"/>
      <c r="V958" s="3"/>
      <c r="W958" s="3"/>
      <c r="X958" s="3"/>
      <c r="Y958" s="3"/>
      <c r="Z958" s="3"/>
      <c r="AA958" s="3"/>
      <c r="AB958" s="3"/>
      <c r="AC958" s="3"/>
      <c r="AD958" s="3"/>
    </row>
    <row r="959" spans="1:30" ht="13.5" customHeight="1">
      <c r="A959" s="3"/>
      <c r="B959" s="3"/>
      <c r="C959" s="3"/>
      <c r="D959" s="3"/>
      <c r="E959" s="3"/>
      <c r="F959" s="3"/>
      <c r="G959" s="3"/>
      <c r="H959" s="3"/>
      <c r="I959" s="3"/>
      <c r="J959" s="4"/>
      <c r="K959" s="3"/>
      <c r="L959" s="3"/>
      <c r="M959" s="3"/>
      <c r="N959" s="3"/>
      <c r="O959" s="3"/>
      <c r="P959" s="3"/>
      <c r="Q959" s="3"/>
      <c r="R959" s="3"/>
      <c r="S959" s="3"/>
      <c r="T959" s="3"/>
      <c r="U959" s="3"/>
      <c r="V959" s="3"/>
      <c r="W959" s="3"/>
      <c r="X959" s="3"/>
      <c r="Y959" s="3"/>
      <c r="Z959" s="3"/>
      <c r="AA959" s="3"/>
      <c r="AB959" s="3"/>
      <c r="AC959" s="3"/>
      <c r="AD959" s="3"/>
    </row>
    <row r="960" spans="1:30" ht="13.5" customHeight="1">
      <c r="A960" s="3"/>
      <c r="B960" s="3"/>
      <c r="C960" s="3"/>
      <c r="D960" s="3"/>
      <c r="E960" s="3"/>
      <c r="F960" s="3"/>
      <c r="G960" s="3"/>
      <c r="H960" s="3"/>
      <c r="I960" s="3"/>
      <c r="J960" s="4"/>
      <c r="K960" s="3"/>
      <c r="L960" s="3"/>
      <c r="M960" s="3"/>
      <c r="N960" s="3"/>
      <c r="O960" s="3"/>
      <c r="P960" s="3"/>
      <c r="Q960" s="3"/>
      <c r="R960" s="3"/>
      <c r="S960" s="3"/>
      <c r="T960" s="3"/>
      <c r="U960" s="3"/>
      <c r="V960" s="3"/>
      <c r="W960" s="3"/>
      <c r="X960" s="3"/>
      <c r="Y960" s="3"/>
      <c r="Z960" s="3"/>
      <c r="AA960" s="3"/>
      <c r="AB960" s="3"/>
      <c r="AC960" s="3"/>
      <c r="AD960" s="3"/>
    </row>
    <row r="961" spans="1:30" ht="13.5" customHeight="1">
      <c r="A961" s="3"/>
      <c r="B961" s="3"/>
      <c r="C961" s="3"/>
      <c r="D961" s="3"/>
      <c r="E961" s="3"/>
      <c r="F961" s="3"/>
      <c r="G961" s="3"/>
      <c r="H961" s="3"/>
      <c r="I961" s="3"/>
      <c r="J961" s="4"/>
      <c r="K961" s="3"/>
      <c r="L961" s="3"/>
      <c r="M961" s="3"/>
      <c r="N961" s="3"/>
      <c r="O961" s="3"/>
      <c r="P961" s="3"/>
      <c r="Q961" s="3"/>
      <c r="R961" s="3"/>
      <c r="S961" s="3"/>
      <c r="T961" s="3"/>
      <c r="U961" s="3"/>
      <c r="V961" s="3"/>
      <c r="W961" s="3"/>
      <c r="X961" s="3"/>
      <c r="Y961" s="3"/>
      <c r="Z961" s="3"/>
      <c r="AA961" s="3"/>
      <c r="AB961" s="3"/>
      <c r="AC961" s="3"/>
      <c r="AD961" s="3"/>
    </row>
    <row r="962" spans="1:30" ht="13.5" customHeight="1">
      <c r="A962" s="3"/>
      <c r="B962" s="3"/>
      <c r="C962" s="3"/>
      <c r="D962" s="3"/>
      <c r="E962" s="3"/>
      <c r="F962" s="3"/>
      <c r="G962" s="3"/>
      <c r="H962" s="3"/>
      <c r="I962" s="3"/>
      <c r="J962" s="4"/>
      <c r="K962" s="3"/>
      <c r="L962" s="3"/>
      <c r="M962" s="3"/>
      <c r="N962" s="3"/>
      <c r="O962" s="3"/>
      <c r="P962" s="3"/>
      <c r="Q962" s="3"/>
      <c r="R962" s="3"/>
      <c r="S962" s="3"/>
      <c r="T962" s="3"/>
      <c r="U962" s="3"/>
      <c r="V962" s="3"/>
      <c r="W962" s="3"/>
      <c r="X962" s="3"/>
      <c r="Y962" s="3"/>
      <c r="Z962" s="3"/>
      <c r="AA962" s="3"/>
      <c r="AB962" s="3"/>
      <c r="AC962" s="3"/>
      <c r="AD962" s="3"/>
    </row>
    <row r="963" spans="1:30" ht="13.5" customHeight="1">
      <c r="A963" s="3"/>
      <c r="B963" s="3"/>
      <c r="C963" s="3"/>
      <c r="D963" s="3"/>
      <c r="E963" s="3"/>
      <c r="F963" s="3"/>
      <c r="G963" s="3"/>
      <c r="H963" s="3"/>
      <c r="I963" s="3"/>
      <c r="J963" s="4"/>
      <c r="K963" s="3"/>
      <c r="L963" s="3"/>
      <c r="M963" s="3"/>
      <c r="N963" s="3"/>
      <c r="O963" s="3"/>
      <c r="P963" s="3"/>
      <c r="Q963" s="3"/>
      <c r="R963" s="3"/>
      <c r="S963" s="3"/>
      <c r="T963" s="3"/>
      <c r="U963" s="3"/>
      <c r="V963" s="3"/>
      <c r="W963" s="3"/>
      <c r="X963" s="3"/>
      <c r="Y963" s="3"/>
      <c r="Z963" s="3"/>
      <c r="AA963" s="3"/>
      <c r="AB963" s="3"/>
      <c r="AC963" s="3"/>
      <c r="AD963" s="3"/>
    </row>
    <row r="964" spans="1:30" ht="13.5" customHeight="1">
      <c r="A964" s="3"/>
      <c r="B964" s="3"/>
      <c r="C964" s="3"/>
      <c r="D964" s="3"/>
      <c r="E964" s="3"/>
      <c r="F964" s="3"/>
      <c r="G964" s="3"/>
      <c r="H964" s="3"/>
      <c r="I964" s="3"/>
      <c r="J964" s="4"/>
      <c r="K964" s="3"/>
      <c r="L964" s="3"/>
      <c r="M964" s="3"/>
      <c r="N964" s="3"/>
      <c r="O964" s="3"/>
      <c r="P964" s="3"/>
      <c r="Q964" s="3"/>
      <c r="R964" s="3"/>
      <c r="S964" s="3"/>
      <c r="T964" s="3"/>
      <c r="U964" s="3"/>
      <c r="V964" s="3"/>
      <c r="W964" s="3"/>
      <c r="X964" s="3"/>
      <c r="Y964" s="3"/>
      <c r="Z964" s="3"/>
      <c r="AA964" s="3"/>
      <c r="AB964" s="3"/>
      <c r="AC964" s="3"/>
      <c r="AD964" s="3"/>
    </row>
    <row r="965" spans="1:30" ht="13.5" customHeight="1">
      <c r="A965" s="3"/>
      <c r="B965" s="3"/>
      <c r="C965" s="3"/>
      <c r="D965" s="3"/>
      <c r="E965" s="3"/>
      <c r="F965" s="3"/>
      <c r="G965" s="3"/>
      <c r="H965" s="3"/>
      <c r="I965" s="3"/>
      <c r="J965" s="4"/>
      <c r="K965" s="3"/>
      <c r="L965" s="3"/>
      <c r="M965" s="3"/>
      <c r="N965" s="3"/>
      <c r="O965" s="3"/>
      <c r="P965" s="3"/>
      <c r="Q965" s="3"/>
      <c r="R965" s="3"/>
      <c r="S965" s="3"/>
      <c r="T965" s="3"/>
      <c r="U965" s="3"/>
      <c r="V965" s="3"/>
      <c r="W965" s="3"/>
      <c r="X965" s="3"/>
      <c r="Y965" s="3"/>
      <c r="Z965" s="3"/>
      <c r="AA965" s="3"/>
      <c r="AB965" s="3"/>
      <c r="AC965" s="3"/>
      <c r="AD965" s="3"/>
    </row>
    <row r="966" spans="1:30" ht="13.5" customHeight="1">
      <c r="A966" s="3"/>
      <c r="B966" s="3"/>
      <c r="C966" s="3"/>
      <c r="D966" s="3"/>
      <c r="E966" s="3"/>
      <c r="F966" s="3"/>
      <c r="G966" s="3"/>
      <c r="H966" s="3"/>
      <c r="I966" s="3"/>
      <c r="J966" s="4"/>
      <c r="K966" s="3"/>
      <c r="L966" s="3"/>
      <c r="M966" s="3"/>
      <c r="N966" s="3"/>
      <c r="O966" s="3"/>
      <c r="P966" s="3"/>
      <c r="Q966" s="3"/>
      <c r="R966" s="3"/>
      <c r="S966" s="3"/>
      <c r="T966" s="3"/>
      <c r="U966" s="3"/>
      <c r="V966" s="3"/>
      <c r="W966" s="3"/>
      <c r="X966" s="3"/>
      <c r="Y966" s="3"/>
      <c r="Z966" s="3"/>
      <c r="AA966" s="3"/>
      <c r="AB966" s="3"/>
      <c r="AC966" s="3"/>
      <c r="AD966" s="3"/>
    </row>
    <row r="967" spans="1:30" ht="13.5" customHeight="1">
      <c r="A967" s="3"/>
      <c r="B967" s="3"/>
      <c r="C967" s="3"/>
      <c r="D967" s="3"/>
      <c r="E967" s="3"/>
      <c r="F967" s="3"/>
      <c r="G967" s="3"/>
      <c r="H967" s="3"/>
      <c r="I967" s="3"/>
      <c r="J967" s="4"/>
      <c r="K967" s="3"/>
      <c r="L967" s="3"/>
      <c r="M967" s="3"/>
      <c r="N967" s="3"/>
      <c r="O967" s="3"/>
      <c r="P967" s="3"/>
      <c r="Q967" s="3"/>
      <c r="R967" s="3"/>
      <c r="S967" s="3"/>
      <c r="T967" s="3"/>
      <c r="U967" s="3"/>
      <c r="V967" s="3"/>
      <c r="W967" s="3"/>
      <c r="X967" s="3"/>
      <c r="Y967" s="3"/>
      <c r="Z967" s="3"/>
      <c r="AA967" s="3"/>
      <c r="AB967" s="3"/>
      <c r="AC967" s="3"/>
      <c r="AD967" s="3"/>
    </row>
    <row r="968" spans="1:30" ht="13.5" customHeight="1">
      <c r="A968" s="3"/>
      <c r="B968" s="3"/>
      <c r="C968" s="3"/>
      <c r="D968" s="3"/>
      <c r="E968" s="3"/>
      <c r="F968" s="3"/>
      <c r="G968" s="3"/>
      <c r="H968" s="3"/>
      <c r="I968" s="3"/>
      <c r="J968" s="4"/>
      <c r="K968" s="3"/>
      <c r="L968" s="3"/>
      <c r="M968" s="3"/>
      <c r="N968" s="3"/>
      <c r="O968" s="3"/>
      <c r="P968" s="3"/>
      <c r="Q968" s="3"/>
      <c r="R968" s="3"/>
      <c r="S968" s="3"/>
      <c r="T968" s="3"/>
      <c r="U968" s="3"/>
      <c r="V968" s="3"/>
      <c r="W968" s="3"/>
      <c r="X968" s="3"/>
      <c r="Y968" s="3"/>
      <c r="Z968" s="3"/>
      <c r="AA968" s="3"/>
      <c r="AB968" s="3"/>
      <c r="AC968" s="3"/>
      <c r="AD968" s="3"/>
    </row>
    <row r="969" spans="1:30" ht="13.5" customHeight="1">
      <c r="A969" s="3"/>
      <c r="B969" s="3"/>
      <c r="C969" s="3"/>
      <c r="D969" s="3"/>
      <c r="E969" s="3"/>
      <c r="F969" s="3"/>
      <c r="G969" s="3"/>
      <c r="H969" s="3"/>
      <c r="I969" s="3"/>
      <c r="J969" s="4"/>
      <c r="K969" s="3"/>
      <c r="L969" s="3"/>
      <c r="M969" s="3"/>
      <c r="N969" s="3"/>
      <c r="O969" s="3"/>
      <c r="P969" s="3"/>
      <c r="Q969" s="3"/>
      <c r="R969" s="3"/>
      <c r="S969" s="3"/>
      <c r="T969" s="3"/>
      <c r="U969" s="3"/>
      <c r="V969" s="3"/>
      <c r="W969" s="3"/>
      <c r="X969" s="3"/>
      <c r="Y969" s="3"/>
      <c r="Z969" s="3"/>
      <c r="AA969" s="3"/>
      <c r="AB969" s="3"/>
      <c r="AC969" s="3"/>
      <c r="AD969" s="3"/>
    </row>
    <row r="970" spans="1:30" ht="13.5" customHeight="1">
      <c r="A970" s="3"/>
      <c r="B970" s="3"/>
      <c r="C970" s="3"/>
      <c r="D970" s="3"/>
      <c r="E970" s="3"/>
      <c r="F970" s="3"/>
      <c r="G970" s="3"/>
      <c r="H970" s="3"/>
      <c r="I970" s="3"/>
      <c r="J970" s="4"/>
      <c r="K970" s="3"/>
      <c r="L970" s="3"/>
      <c r="M970" s="3"/>
      <c r="N970" s="3"/>
      <c r="O970" s="3"/>
      <c r="P970" s="3"/>
      <c r="Q970" s="3"/>
      <c r="R970" s="3"/>
      <c r="S970" s="3"/>
      <c r="T970" s="3"/>
      <c r="U970" s="3"/>
      <c r="V970" s="3"/>
      <c r="W970" s="3"/>
      <c r="X970" s="3"/>
      <c r="Y970" s="3"/>
      <c r="Z970" s="3"/>
      <c r="AA970" s="3"/>
      <c r="AB970" s="3"/>
      <c r="AC970" s="3"/>
      <c r="AD970" s="3"/>
    </row>
    <row r="971" spans="1:30" ht="13.5" customHeight="1">
      <c r="A971" s="3"/>
      <c r="B971" s="3"/>
      <c r="C971" s="3"/>
      <c r="D971" s="3"/>
      <c r="E971" s="3"/>
      <c r="F971" s="3"/>
      <c r="G971" s="3"/>
      <c r="H971" s="3"/>
      <c r="I971" s="3"/>
      <c r="J971" s="4"/>
      <c r="K971" s="3"/>
      <c r="L971" s="3"/>
      <c r="M971" s="3"/>
      <c r="N971" s="3"/>
      <c r="O971" s="3"/>
      <c r="P971" s="3"/>
      <c r="Q971" s="3"/>
      <c r="R971" s="3"/>
      <c r="S971" s="3"/>
      <c r="T971" s="3"/>
      <c r="U971" s="3"/>
      <c r="V971" s="3"/>
      <c r="W971" s="3"/>
      <c r="X971" s="3"/>
      <c r="Y971" s="3"/>
      <c r="Z971" s="3"/>
      <c r="AA971" s="3"/>
      <c r="AB971" s="3"/>
      <c r="AC971" s="3"/>
      <c r="AD971" s="3"/>
    </row>
    <row r="972" spans="1:30" ht="13.5" customHeight="1">
      <c r="A972" s="3"/>
      <c r="B972" s="3"/>
      <c r="C972" s="3"/>
      <c r="D972" s="3"/>
      <c r="E972" s="3"/>
      <c r="F972" s="3"/>
      <c r="G972" s="3"/>
      <c r="H972" s="3"/>
      <c r="I972" s="3"/>
      <c r="J972" s="4"/>
      <c r="K972" s="3"/>
      <c r="L972" s="3"/>
      <c r="M972" s="3"/>
      <c r="N972" s="3"/>
      <c r="O972" s="3"/>
      <c r="P972" s="3"/>
      <c r="Q972" s="3"/>
      <c r="R972" s="3"/>
      <c r="S972" s="3"/>
      <c r="T972" s="3"/>
      <c r="U972" s="3"/>
      <c r="V972" s="3"/>
      <c r="W972" s="3"/>
      <c r="X972" s="3"/>
      <c r="Y972" s="3"/>
      <c r="Z972" s="3"/>
      <c r="AA972" s="3"/>
      <c r="AB972" s="3"/>
      <c r="AC972" s="3"/>
      <c r="AD972" s="3"/>
    </row>
    <row r="973" spans="1:30" ht="13.5" customHeight="1">
      <c r="A973" s="3"/>
      <c r="B973" s="3"/>
      <c r="C973" s="3"/>
      <c r="D973" s="3"/>
      <c r="E973" s="3"/>
      <c r="F973" s="3"/>
      <c r="G973" s="3"/>
      <c r="H973" s="3"/>
      <c r="I973" s="3"/>
      <c r="J973" s="4"/>
      <c r="K973" s="3"/>
      <c r="L973" s="3"/>
      <c r="M973" s="3"/>
      <c r="N973" s="3"/>
      <c r="O973" s="3"/>
      <c r="P973" s="3"/>
      <c r="Q973" s="3"/>
      <c r="R973" s="3"/>
      <c r="S973" s="3"/>
      <c r="T973" s="3"/>
      <c r="U973" s="3"/>
      <c r="V973" s="3"/>
      <c r="W973" s="3"/>
      <c r="X973" s="3"/>
      <c r="Y973" s="3"/>
      <c r="Z973" s="3"/>
      <c r="AA973" s="3"/>
      <c r="AB973" s="3"/>
      <c r="AC973" s="3"/>
      <c r="AD973" s="3"/>
    </row>
    <row r="974" spans="1:30" ht="13.5" customHeight="1">
      <c r="A974" s="3"/>
      <c r="B974" s="3"/>
      <c r="C974" s="3"/>
      <c r="D974" s="3"/>
      <c r="E974" s="3"/>
      <c r="F974" s="3"/>
      <c r="G974" s="3"/>
      <c r="H974" s="3"/>
      <c r="I974" s="3"/>
      <c r="J974" s="4"/>
      <c r="K974" s="3"/>
      <c r="L974" s="3"/>
      <c r="M974" s="3"/>
      <c r="N974" s="3"/>
      <c r="O974" s="3"/>
      <c r="P974" s="3"/>
      <c r="Q974" s="3"/>
      <c r="R974" s="3"/>
      <c r="S974" s="3"/>
      <c r="T974" s="3"/>
      <c r="U974" s="3"/>
      <c r="V974" s="3"/>
      <c r="W974" s="3"/>
      <c r="X974" s="3"/>
      <c r="Y974" s="3"/>
      <c r="Z974" s="3"/>
      <c r="AA974" s="3"/>
      <c r="AB974" s="3"/>
      <c r="AC974" s="3"/>
      <c r="AD974" s="3"/>
    </row>
    <row r="975" spans="1:30" ht="13.5" customHeight="1">
      <c r="A975" s="3"/>
      <c r="B975" s="3"/>
      <c r="C975" s="3"/>
      <c r="D975" s="3"/>
      <c r="E975" s="3"/>
      <c r="F975" s="3"/>
      <c r="G975" s="3"/>
      <c r="H975" s="3"/>
      <c r="I975" s="3"/>
      <c r="J975" s="4"/>
      <c r="K975" s="3"/>
      <c r="L975" s="3"/>
      <c r="M975" s="3"/>
      <c r="N975" s="3"/>
      <c r="O975" s="3"/>
      <c r="P975" s="3"/>
      <c r="Q975" s="3"/>
      <c r="R975" s="3"/>
      <c r="S975" s="3"/>
      <c r="T975" s="3"/>
      <c r="U975" s="3"/>
      <c r="V975" s="3"/>
      <c r="W975" s="3"/>
      <c r="X975" s="3"/>
      <c r="Y975" s="3"/>
      <c r="Z975" s="3"/>
      <c r="AA975" s="3"/>
      <c r="AB975" s="3"/>
      <c r="AC975" s="3"/>
      <c r="AD975" s="3"/>
    </row>
    <row r="976" spans="1:30" ht="13.5" customHeight="1">
      <c r="A976" s="3"/>
      <c r="B976" s="3"/>
      <c r="C976" s="3"/>
      <c r="D976" s="3"/>
      <c r="E976" s="3"/>
      <c r="F976" s="3"/>
      <c r="G976" s="3"/>
      <c r="H976" s="3"/>
      <c r="I976" s="3"/>
      <c r="J976" s="4"/>
      <c r="K976" s="3"/>
      <c r="L976" s="3"/>
      <c r="M976" s="3"/>
      <c r="N976" s="3"/>
      <c r="O976" s="3"/>
      <c r="P976" s="3"/>
      <c r="Q976" s="3"/>
      <c r="R976" s="3"/>
      <c r="S976" s="3"/>
      <c r="T976" s="3"/>
      <c r="U976" s="3"/>
      <c r="V976" s="3"/>
      <c r="W976" s="3"/>
      <c r="X976" s="3"/>
      <c r="Y976" s="3"/>
      <c r="Z976" s="3"/>
      <c r="AA976" s="3"/>
      <c r="AB976" s="3"/>
      <c r="AC976" s="3"/>
      <c r="AD976" s="3"/>
    </row>
    <row r="977" spans="1:30" ht="13.5" customHeight="1">
      <c r="A977" s="3"/>
      <c r="B977" s="3"/>
      <c r="C977" s="3"/>
      <c r="D977" s="3"/>
      <c r="E977" s="3"/>
      <c r="F977" s="3"/>
      <c r="G977" s="3"/>
      <c r="H977" s="3"/>
      <c r="I977" s="3"/>
      <c r="J977" s="4"/>
      <c r="K977" s="3"/>
      <c r="L977" s="3"/>
      <c r="M977" s="3"/>
      <c r="N977" s="3"/>
      <c r="O977" s="3"/>
      <c r="P977" s="3"/>
      <c r="Q977" s="3"/>
      <c r="R977" s="3"/>
      <c r="S977" s="3"/>
      <c r="T977" s="3"/>
      <c r="U977" s="3"/>
      <c r="V977" s="3"/>
      <c r="W977" s="3"/>
      <c r="X977" s="3"/>
      <c r="Y977" s="3"/>
      <c r="Z977" s="3"/>
      <c r="AA977" s="3"/>
      <c r="AB977" s="3"/>
      <c r="AC977" s="3"/>
      <c r="AD977" s="3"/>
    </row>
    <row r="978" spans="1:30" ht="13.5" customHeight="1">
      <c r="A978" s="3"/>
      <c r="B978" s="3"/>
      <c r="C978" s="3"/>
      <c r="D978" s="3"/>
      <c r="E978" s="3"/>
      <c r="F978" s="3"/>
      <c r="G978" s="3"/>
      <c r="H978" s="3"/>
      <c r="I978" s="3"/>
      <c r="J978" s="4"/>
      <c r="K978" s="3"/>
      <c r="L978" s="3"/>
      <c r="M978" s="3"/>
      <c r="N978" s="3"/>
      <c r="O978" s="3"/>
      <c r="P978" s="3"/>
      <c r="Q978" s="3"/>
      <c r="R978" s="3"/>
      <c r="S978" s="3"/>
      <c r="T978" s="3"/>
      <c r="U978" s="3"/>
      <c r="V978" s="3"/>
      <c r="W978" s="3"/>
      <c r="X978" s="3"/>
      <c r="Y978" s="3"/>
      <c r="Z978" s="3"/>
      <c r="AA978" s="3"/>
      <c r="AB978" s="3"/>
      <c r="AC978" s="3"/>
      <c r="AD978" s="3"/>
    </row>
    <row r="979" spans="1:30" ht="13.5" customHeight="1">
      <c r="A979" s="3"/>
      <c r="B979" s="3"/>
      <c r="C979" s="3"/>
      <c r="D979" s="3"/>
      <c r="E979" s="3"/>
      <c r="F979" s="3"/>
      <c r="G979" s="3"/>
      <c r="H979" s="3"/>
      <c r="I979" s="3"/>
      <c r="J979" s="4"/>
      <c r="K979" s="3"/>
      <c r="L979" s="3"/>
      <c r="M979" s="3"/>
      <c r="N979" s="3"/>
      <c r="O979" s="3"/>
      <c r="P979" s="3"/>
      <c r="Q979" s="3"/>
      <c r="R979" s="3"/>
      <c r="S979" s="3"/>
      <c r="T979" s="3"/>
      <c r="U979" s="3"/>
      <c r="V979" s="3"/>
      <c r="W979" s="3"/>
      <c r="X979" s="3"/>
      <c r="Y979" s="3"/>
      <c r="Z979" s="3"/>
      <c r="AA979" s="3"/>
      <c r="AB979" s="3"/>
      <c r="AC979" s="3"/>
      <c r="AD979" s="3"/>
    </row>
    <row r="980" spans="1:30" ht="13.5" customHeight="1">
      <c r="A980" s="3"/>
      <c r="B980" s="3"/>
      <c r="C980" s="3"/>
      <c r="D980" s="3"/>
      <c r="E980" s="3"/>
      <c r="F980" s="3"/>
      <c r="G980" s="3"/>
      <c r="H980" s="3"/>
      <c r="I980" s="3"/>
      <c r="J980" s="4"/>
      <c r="K980" s="3"/>
      <c r="L980" s="3"/>
      <c r="M980" s="3"/>
      <c r="N980" s="3"/>
      <c r="O980" s="3"/>
      <c r="P980" s="3"/>
      <c r="Q980" s="3"/>
      <c r="R980" s="3"/>
      <c r="S980" s="3"/>
      <c r="T980" s="3"/>
      <c r="U980" s="3"/>
      <c r="V980" s="3"/>
      <c r="W980" s="3"/>
      <c r="X980" s="3"/>
      <c r="Y980" s="3"/>
      <c r="Z980" s="3"/>
      <c r="AA980" s="3"/>
      <c r="AB980" s="3"/>
      <c r="AC980" s="3"/>
      <c r="AD980" s="3"/>
    </row>
    <row r="981" spans="1:30" ht="13.5" customHeight="1">
      <c r="A981" s="3"/>
      <c r="B981" s="3"/>
      <c r="C981" s="3"/>
      <c r="D981" s="3"/>
      <c r="E981" s="3"/>
      <c r="F981" s="3"/>
      <c r="G981" s="3"/>
      <c r="H981" s="3"/>
      <c r="I981" s="3"/>
      <c r="J981" s="4"/>
      <c r="K981" s="3"/>
      <c r="L981" s="3"/>
      <c r="M981" s="3"/>
      <c r="N981" s="3"/>
      <c r="O981" s="3"/>
      <c r="P981" s="3"/>
      <c r="Q981" s="3"/>
      <c r="R981" s="3"/>
      <c r="S981" s="3"/>
      <c r="T981" s="3"/>
      <c r="U981" s="3"/>
      <c r="V981" s="3"/>
      <c r="W981" s="3"/>
      <c r="X981" s="3"/>
      <c r="Y981" s="3"/>
      <c r="Z981" s="3"/>
      <c r="AA981" s="3"/>
      <c r="AB981" s="3"/>
      <c r="AC981" s="3"/>
      <c r="AD981" s="3"/>
    </row>
    <row r="982" spans="1:30" ht="13.5" customHeight="1">
      <c r="A982" s="3"/>
      <c r="B982" s="3"/>
      <c r="C982" s="3"/>
      <c r="D982" s="3"/>
      <c r="E982" s="3"/>
      <c r="F982" s="3"/>
      <c r="G982" s="3"/>
      <c r="H982" s="3"/>
      <c r="I982" s="3"/>
      <c r="J982" s="4"/>
      <c r="K982" s="3"/>
      <c r="L982" s="3"/>
      <c r="M982" s="3"/>
      <c r="N982" s="3"/>
      <c r="O982" s="3"/>
      <c r="P982" s="3"/>
      <c r="Q982" s="3"/>
      <c r="R982" s="3"/>
      <c r="S982" s="3"/>
      <c r="T982" s="3"/>
      <c r="U982" s="3"/>
      <c r="V982" s="3"/>
      <c r="W982" s="3"/>
      <c r="X982" s="3"/>
      <c r="Y982" s="3"/>
      <c r="Z982" s="3"/>
      <c r="AA982" s="3"/>
      <c r="AB982" s="3"/>
      <c r="AC982" s="3"/>
      <c r="AD982" s="3"/>
    </row>
    <row r="983" spans="1:30" ht="13.5" customHeight="1">
      <c r="A983" s="3"/>
      <c r="B983" s="3"/>
      <c r="C983" s="3"/>
      <c r="D983" s="3"/>
      <c r="E983" s="3"/>
      <c r="F983" s="3"/>
      <c r="G983" s="3"/>
      <c r="H983" s="3"/>
      <c r="I983" s="3"/>
      <c r="J983" s="4"/>
      <c r="K983" s="3"/>
      <c r="L983" s="3"/>
      <c r="M983" s="3"/>
      <c r="N983" s="3"/>
      <c r="O983" s="3"/>
      <c r="P983" s="3"/>
      <c r="Q983" s="3"/>
      <c r="R983" s="3"/>
      <c r="S983" s="3"/>
      <c r="T983" s="3"/>
      <c r="U983" s="3"/>
      <c r="V983" s="3"/>
      <c r="W983" s="3"/>
      <c r="X983" s="3"/>
      <c r="Y983" s="3"/>
      <c r="Z983" s="3"/>
      <c r="AA983" s="3"/>
      <c r="AB983" s="3"/>
      <c r="AC983" s="3"/>
      <c r="AD983" s="3"/>
    </row>
    <row r="984" spans="1:30" ht="13.5" customHeight="1">
      <c r="A984" s="3"/>
      <c r="B984" s="3"/>
      <c r="C984" s="3"/>
      <c r="D984" s="3"/>
      <c r="E984" s="3"/>
      <c r="F984" s="3"/>
      <c r="G984" s="3"/>
      <c r="H984" s="3"/>
      <c r="I984" s="3"/>
      <c r="J984" s="4"/>
      <c r="K984" s="3"/>
      <c r="L984" s="3"/>
      <c r="M984" s="3"/>
      <c r="N984" s="3"/>
      <c r="O984" s="3"/>
      <c r="P984" s="3"/>
      <c r="Q984" s="3"/>
      <c r="R984" s="3"/>
      <c r="S984" s="3"/>
      <c r="T984" s="3"/>
      <c r="U984" s="3"/>
      <c r="V984" s="3"/>
      <c r="W984" s="3"/>
      <c r="X984" s="3"/>
      <c r="Y984" s="3"/>
      <c r="Z984" s="3"/>
      <c r="AA984" s="3"/>
      <c r="AB984" s="3"/>
      <c r="AC984" s="3"/>
      <c r="AD984" s="3"/>
    </row>
    <row r="985" spans="1:30" ht="13.5" customHeight="1">
      <c r="A985" s="3"/>
      <c r="B985" s="3"/>
      <c r="C985" s="3"/>
      <c r="D985" s="3"/>
      <c r="E985" s="3"/>
      <c r="F985" s="3"/>
      <c r="G985" s="3"/>
      <c r="H985" s="3"/>
      <c r="I985" s="3"/>
      <c r="J985" s="4"/>
      <c r="K985" s="3"/>
      <c r="L985" s="3"/>
      <c r="M985" s="3"/>
      <c r="N985" s="3"/>
      <c r="O985" s="3"/>
      <c r="P985" s="3"/>
      <c r="Q985" s="3"/>
      <c r="R985" s="3"/>
      <c r="S985" s="3"/>
      <c r="T985" s="3"/>
      <c r="U985" s="3"/>
      <c r="V985" s="3"/>
      <c r="W985" s="3"/>
      <c r="X985" s="3"/>
      <c r="Y985" s="3"/>
      <c r="Z985" s="3"/>
      <c r="AA985" s="3"/>
      <c r="AB985" s="3"/>
      <c r="AC985" s="3"/>
      <c r="AD985" s="3"/>
    </row>
    <row r="986" spans="1:30" ht="13.5" customHeight="1">
      <c r="A986" s="3"/>
      <c r="B986" s="3"/>
      <c r="C986" s="3"/>
      <c r="D986" s="3"/>
      <c r="E986" s="3"/>
      <c r="F986" s="3"/>
      <c r="G986" s="3"/>
      <c r="H986" s="3"/>
      <c r="I986" s="3"/>
      <c r="J986" s="4"/>
      <c r="K986" s="3"/>
      <c r="L986" s="3"/>
      <c r="M986" s="3"/>
      <c r="N986" s="3"/>
      <c r="O986" s="3"/>
      <c r="P986" s="3"/>
      <c r="Q986" s="3"/>
      <c r="R986" s="3"/>
      <c r="S986" s="3"/>
      <c r="T986" s="3"/>
      <c r="U986" s="3"/>
      <c r="V986" s="3"/>
      <c r="W986" s="3"/>
      <c r="X986" s="3"/>
      <c r="Y986" s="3"/>
      <c r="Z986" s="3"/>
      <c r="AA986" s="3"/>
      <c r="AB986" s="3"/>
      <c r="AC986" s="3"/>
      <c r="AD986" s="3"/>
    </row>
    <row r="987" spans="1:30" ht="13.5" customHeight="1">
      <c r="A987" s="3"/>
      <c r="B987" s="3"/>
      <c r="C987" s="3"/>
      <c r="D987" s="3"/>
      <c r="E987" s="3"/>
      <c r="F987" s="3"/>
      <c r="G987" s="3"/>
      <c r="H987" s="3"/>
      <c r="I987" s="3"/>
      <c r="J987" s="4"/>
      <c r="K987" s="3"/>
      <c r="L987" s="3"/>
      <c r="M987" s="3"/>
      <c r="N987" s="3"/>
      <c r="O987" s="3"/>
      <c r="P987" s="3"/>
      <c r="Q987" s="3"/>
      <c r="R987" s="3"/>
      <c r="S987" s="3"/>
      <c r="T987" s="3"/>
      <c r="U987" s="3"/>
      <c r="V987" s="3"/>
      <c r="W987" s="3"/>
      <c r="X987" s="3"/>
      <c r="Y987" s="3"/>
      <c r="Z987" s="3"/>
      <c r="AA987" s="3"/>
      <c r="AB987" s="3"/>
      <c r="AC987" s="3"/>
      <c r="AD987" s="3"/>
    </row>
    <row r="988" spans="1:30" ht="13.5" customHeight="1">
      <c r="A988" s="3"/>
      <c r="B988" s="3"/>
      <c r="C988" s="3"/>
      <c r="D988" s="3"/>
      <c r="E988" s="3"/>
      <c r="F988" s="3"/>
      <c r="G988" s="3"/>
      <c r="H988" s="3"/>
      <c r="I988" s="3"/>
      <c r="J988" s="4"/>
      <c r="K988" s="3"/>
      <c r="L988" s="3"/>
      <c r="M988" s="3"/>
      <c r="N988" s="3"/>
      <c r="O988" s="3"/>
      <c r="P988" s="3"/>
      <c r="Q988" s="3"/>
      <c r="R988" s="3"/>
      <c r="S988" s="3"/>
      <c r="T988" s="3"/>
      <c r="U988" s="3"/>
      <c r="V988" s="3"/>
      <c r="W988" s="3"/>
      <c r="X988" s="3"/>
      <c r="Y988" s="3"/>
      <c r="Z988" s="3"/>
      <c r="AA988" s="3"/>
      <c r="AB988" s="3"/>
      <c r="AC988" s="3"/>
      <c r="AD988" s="3"/>
    </row>
    <row r="989" spans="1:30" ht="13.5" customHeight="1">
      <c r="A989" s="3"/>
      <c r="B989" s="3"/>
      <c r="C989" s="3"/>
      <c r="D989" s="3"/>
      <c r="E989" s="3"/>
      <c r="F989" s="3"/>
      <c r="G989" s="3"/>
      <c r="H989" s="3"/>
      <c r="I989" s="3"/>
      <c r="J989" s="4"/>
      <c r="K989" s="3"/>
      <c r="L989" s="3"/>
      <c r="M989" s="3"/>
      <c r="N989" s="3"/>
      <c r="O989" s="3"/>
      <c r="P989" s="3"/>
      <c r="Q989" s="3"/>
      <c r="R989" s="3"/>
      <c r="S989" s="3"/>
      <c r="T989" s="3"/>
      <c r="U989" s="3"/>
      <c r="V989" s="3"/>
      <c r="W989" s="3"/>
      <c r="X989" s="3"/>
      <c r="Y989" s="3"/>
      <c r="Z989" s="3"/>
      <c r="AA989" s="3"/>
      <c r="AB989" s="3"/>
      <c r="AC989" s="3"/>
      <c r="AD989" s="3"/>
    </row>
    <row r="990" spans="1:30" ht="13.5" customHeight="1">
      <c r="A990" s="3"/>
      <c r="B990" s="3"/>
      <c r="C990" s="3"/>
      <c r="D990" s="3"/>
      <c r="E990" s="3"/>
      <c r="F990" s="3"/>
      <c r="G990" s="3"/>
      <c r="H990" s="3"/>
      <c r="I990" s="3"/>
      <c r="J990" s="4"/>
      <c r="K990" s="3"/>
      <c r="L990" s="3"/>
      <c r="M990" s="3"/>
      <c r="N990" s="3"/>
      <c r="O990" s="3"/>
      <c r="P990" s="3"/>
      <c r="Q990" s="3"/>
      <c r="R990" s="3"/>
      <c r="S990" s="3"/>
      <c r="T990" s="3"/>
      <c r="U990" s="3"/>
      <c r="V990" s="3"/>
      <c r="W990" s="3"/>
      <c r="X990" s="3"/>
      <c r="Y990" s="3"/>
      <c r="Z990" s="3"/>
      <c r="AA990" s="3"/>
      <c r="AB990" s="3"/>
      <c r="AC990" s="3"/>
      <c r="AD990" s="3"/>
    </row>
    <row r="991" spans="1:30" ht="13.5" customHeight="1">
      <c r="A991" s="3"/>
      <c r="B991" s="3"/>
      <c r="C991" s="3"/>
      <c r="D991" s="3"/>
      <c r="E991" s="3"/>
      <c r="F991" s="3"/>
      <c r="G991" s="3"/>
      <c r="H991" s="3"/>
      <c r="I991" s="3"/>
      <c r="J991" s="4"/>
      <c r="K991" s="3"/>
      <c r="L991" s="3"/>
      <c r="M991" s="3"/>
      <c r="N991" s="3"/>
      <c r="O991" s="3"/>
      <c r="P991" s="3"/>
      <c r="Q991" s="3"/>
      <c r="R991" s="3"/>
      <c r="S991" s="3"/>
      <c r="T991" s="3"/>
      <c r="U991" s="3"/>
      <c r="V991" s="3"/>
      <c r="W991" s="3"/>
      <c r="X991" s="3"/>
      <c r="Y991" s="3"/>
      <c r="Z991" s="3"/>
      <c r="AA991" s="3"/>
      <c r="AB991" s="3"/>
      <c r="AC991" s="3"/>
      <c r="AD991" s="3"/>
    </row>
    <row r="992" spans="1:30" ht="13.5" customHeight="1">
      <c r="A992" s="3"/>
      <c r="B992" s="3"/>
      <c r="C992" s="3"/>
      <c r="D992" s="3"/>
      <c r="E992" s="3"/>
      <c r="F992" s="3"/>
      <c r="G992" s="3"/>
      <c r="H992" s="3"/>
      <c r="I992" s="3"/>
      <c r="J992" s="4"/>
      <c r="K992" s="3"/>
      <c r="L992" s="3"/>
      <c r="M992" s="3"/>
      <c r="N992" s="3"/>
      <c r="O992" s="3"/>
      <c r="P992" s="3"/>
      <c r="Q992" s="3"/>
      <c r="R992" s="3"/>
      <c r="S992" s="3"/>
      <c r="T992" s="3"/>
      <c r="U992" s="3"/>
      <c r="V992" s="3"/>
      <c r="W992" s="3"/>
      <c r="X992" s="3"/>
      <c r="Y992" s="3"/>
      <c r="Z992" s="3"/>
      <c r="AA992" s="3"/>
      <c r="AB992" s="3"/>
      <c r="AC992" s="3"/>
      <c r="AD992" s="3"/>
    </row>
    <row r="993" spans="1:30" ht="13.5" customHeight="1">
      <c r="A993" s="3"/>
      <c r="B993" s="3"/>
      <c r="C993" s="3"/>
      <c r="D993" s="3"/>
      <c r="E993" s="3"/>
      <c r="F993" s="3"/>
      <c r="G993" s="3"/>
      <c r="H993" s="3"/>
      <c r="I993" s="3"/>
      <c r="J993" s="4"/>
      <c r="K993" s="3"/>
      <c r="L993" s="3"/>
      <c r="M993" s="3"/>
      <c r="N993" s="3"/>
      <c r="O993" s="3"/>
      <c r="P993" s="3"/>
      <c r="Q993" s="3"/>
      <c r="R993" s="3"/>
      <c r="S993" s="3"/>
      <c r="T993" s="3"/>
      <c r="U993" s="3"/>
      <c r="V993" s="3"/>
      <c r="W993" s="3"/>
      <c r="X993" s="3"/>
      <c r="Y993" s="3"/>
      <c r="Z993" s="3"/>
      <c r="AA993" s="3"/>
      <c r="AB993" s="3"/>
      <c r="AC993" s="3"/>
      <c r="AD993" s="3"/>
    </row>
    <row r="994" spans="1:30" ht="13.5" customHeight="1">
      <c r="A994" s="3"/>
      <c r="B994" s="3"/>
      <c r="C994" s="3"/>
      <c r="D994" s="3"/>
      <c r="E994" s="3"/>
      <c r="F994" s="3"/>
      <c r="G994" s="3"/>
      <c r="H994" s="3"/>
      <c r="I994" s="3"/>
      <c r="J994" s="4"/>
      <c r="K994" s="3"/>
      <c r="L994" s="3"/>
      <c r="M994" s="3"/>
      <c r="N994" s="3"/>
      <c r="O994" s="3"/>
      <c r="P994" s="3"/>
      <c r="Q994" s="3"/>
      <c r="R994" s="3"/>
      <c r="S994" s="3"/>
      <c r="T994" s="3"/>
      <c r="U994" s="3"/>
      <c r="V994" s="3"/>
      <c r="W994" s="3"/>
      <c r="X994" s="3"/>
      <c r="Y994" s="3"/>
      <c r="Z994" s="3"/>
      <c r="AA994" s="3"/>
      <c r="AB994" s="3"/>
      <c r="AC994" s="3"/>
      <c r="AD994" s="3"/>
    </row>
    <row r="995" spans="1:30" ht="13.5" customHeight="1">
      <c r="A995" s="3"/>
      <c r="B995" s="3"/>
      <c r="C995" s="3"/>
      <c r="D995" s="3"/>
      <c r="E995" s="3"/>
      <c r="F995" s="3"/>
      <c r="G995" s="3"/>
      <c r="H995" s="3"/>
      <c r="I995" s="3"/>
      <c r="J995" s="4"/>
      <c r="K995" s="3"/>
      <c r="L995" s="3"/>
      <c r="M995" s="3"/>
      <c r="N995" s="3"/>
      <c r="O995" s="3"/>
      <c r="P995" s="3"/>
      <c r="Q995" s="3"/>
      <c r="R995" s="3"/>
      <c r="S995" s="3"/>
      <c r="T995" s="3"/>
      <c r="U995" s="3"/>
      <c r="V995" s="3"/>
      <c r="W995" s="3"/>
      <c r="X995" s="3"/>
      <c r="Y995" s="3"/>
      <c r="Z995" s="3"/>
      <c r="AA995" s="3"/>
      <c r="AB995" s="3"/>
      <c r="AC995" s="3"/>
      <c r="AD995" s="3"/>
    </row>
    <row r="996" spans="1:30" ht="13.5" customHeight="1">
      <c r="A996" s="3"/>
      <c r="B996" s="3"/>
      <c r="C996" s="3"/>
      <c r="D996" s="3"/>
      <c r="E996" s="3"/>
      <c r="F996" s="3"/>
      <c r="G996" s="3"/>
      <c r="H996" s="3"/>
      <c r="I996" s="3"/>
      <c r="J996" s="4"/>
      <c r="K996" s="3"/>
      <c r="L996" s="3"/>
      <c r="M996" s="3"/>
      <c r="N996" s="3"/>
      <c r="O996" s="3"/>
      <c r="P996" s="3"/>
      <c r="Q996" s="3"/>
      <c r="R996" s="3"/>
      <c r="S996" s="3"/>
      <c r="T996" s="3"/>
      <c r="U996" s="3"/>
      <c r="V996" s="3"/>
      <c r="W996" s="3"/>
      <c r="X996" s="3"/>
      <c r="Y996" s="3"/>
      <c r="Z996" s="3"/>
      <c r="AA996" s="3"/>
      <c r="AB996" s="3"/>
      <c r="AC996" s="3"/>
      <c r="AD996" s="3"/>
    </row>
    <row r="997" spans="1:30" ht="13.5" customHeight="1">
      <c r="A997" s="3"/>
      <c r="B997" s="3"/>
      <c r="C997" s="3"/>
      <c r="D997" s="3"/>
      <c r="E997" s="3"/>
      <c r="F997" s="3"/>
      <c r="G997" s="3"/>
      <c r="H997" s="3"/>
      <c r="I997" s="3"/>
      <c r="J997" s="4"/>
      <c r="K997" s="3"/>
      <c r="L997" s="3"/>
      <c r="M997" s="3"/>
      <c r="N997" s="3"/>
      <c r="O997" s="3"/>
      <c r="P997" s="3"/>
      <c r="Q997" s="3"/>
      <c r="R997" s="3"/>
      <c r="S997" s="3"/>
      <c r="T997" s="3"/>
      <c r="U997" s="3"/>
      <c r="V997" s="3"/>
      <c r="W997" s="3"/>
      <c r="X997" s="3"/>
      <c r="Y997" s="3"/>
      <c r="Z997" s="3"/>
      <c r="AA997" s="3"/>
      <c r="AB997" s="3"/>
      <c r="AC997" s="3"/>
      <c r="AD997" s="3"/>
    </row>
    <row r="998" spans="1:30" ht="13.5" customHeight="1">
      <c r="A998" s="3"/>
      <c r="B998" s="3"/>
      <c r="C998" s="3"/>
      <c r="D998" s="3"/>
      <c r="E998" s="3"/>
      <c r="F998" s="3"/>
      <c r="G998" s="3"/>
      <c r="H998" s="3"/>
      <c r="I998" s="3"/>
      <c r="J998" s="4"/>
      <c r="K998" s="3"/>
      <c r="L998" s="3"/>
      <c r="M998" s="3"/>
      <c r="N998" s="3"/>
      <c r="O998" s="3"/>
      <c r="P998" s="3"/>
      <c r="Q998" s="3"/>
      <c r="R998" s="3"/>
      <c r="S998" s="3"/>
      <c r="T998" s="3"/>
      <c r="U998" s="3"/>
      <c r="V998" s="3"/>
      <c r="W998" s="3"/>
      <c r="X998" s="3"/>
      <c r="Y998" s="3"/>
      <c r="Z998" s="3"/>
      <c r="AA998" s="3"/>
      <c r="AB998" s="3"/>
      <c r="AC998" s="3"/>
      <c r="AD998" s="3"/>
    </row>
    <row r="999" spans="1:30" ht="13.5" customHeight="1">
      <c r="A999" s="3"/>
      <c r="B999" s="3"/>
      <c r="C999" s="3"/>
      <c r="D999" s="3"/>
      <c r="E999" s="3"/>
      <c r="F999" s="3"/>
      <c r="G999" s="3"/>
      <c r="H999" s="3"/>
      <c r="I999" s="3"/>
      <c r="J999" s="4"/>
      <c r="K999" s="3"/>
      <c r="L999" s="3"/>
      <c r="M999" s="3"/>
      <c r="N999" s="3"/>
      <c r="O999" s="3"/>
      <c r="P999" s="3"/>
      <c r="Q999" s="3"/>
      <c r="R999" s="3"/>
      <c r="S999" s="3"/>
      <c r="T999" s="3"/>
      <c r="U999" s="3"/>
      <c r="V999" s="3"/>
      <c r="W999" s="3"/>
      <c r="X999" s="3"/>
      <c r="Y999" s="3"/>
      <c r="Z999" s="3"/>
      <c r="AA999" s="3"/>
      <c r="AB999" s="3"/>
      <c r="AC999" s="3"/>
      <c r="AD999" s="3"/>
    </row>
    <row r="1000" spans="1:30" ht="13.5" customHeight="1">
      <c r="A1000" s="3"/>
      <c r="B1000" s="3"/>
      <c r="C1000" s="3"/>
      <c r="D1000" s="3"/>
      <c r="E1000" s="3"/>
      <c r="F1000" s="3"/>
      <c r="G1000" s="3"/>
      <c r="H1000" s="3"/>
      <c r="I1000" s="3"/>
      <c r="J1000" s="4"/>
      <c r="K1000" s="3"/>
      <c r="L1000" s="3"/>
      <c r="M1000" s="3"/>
      <c r="N1000" s="3"/>
      <c r="O1000" s="3"/>
      <c r="P1000" s="3"/>
      <c r="Q1000" s="3"/>
      <c r="R1000" s="3"/>
      <c r="S1000" s="3"/>
      <c r="T1000" s="3"/>
      <c r="U1000" s="3"/>
      <c r="V1000" s="3"/>
      <c r="W1000" s="3"/>
      <c r="X1000" s="3"/>
      <c r="Y1000" s="3"/>
      <c r="Z1000" s="3"/>
      <c r="AA1000" s="3"/>
      <c r="AB1000" s="3"/>
      <c r="AC1000" s="3"/>
      <c r="AD1000" s="3"/>
    </row>
  </sheetData>
  <autoFilter ref="A6:AD203"/>
  <mergeCells count="11">
    <mergeCell ref="F4:G4"/>
    <mergeCell ref="B4:B5"/>
    <mergeCell ref="C4:C5"/>
    <mergeCell ref="D4:E4"/>
    <mergeCell ref="H4:I4"/>
    <mergeCell ref="S4:T4"/>
    <mergeCell ref="S5:T5"/>
    <mergeCell ref="Q4:R4"/>
    <mergeCell ref="Q5:R5"/>
    <mergeCell ref="N5:O5"/>
    <mergeCell ref="N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workbookViewId="0">
      <pane xSplit="2" ySplit="7" topLeftCell="C8" activePane="bottomRight" state="frozen"/>
      <selection pane="topRight" activeCell="C1" sqref="C1"/>
      <selection pane="bottomLeft" activeCell="A8" sqref="A8"/>
      <selection pane="bottomRight" activeCell="B9" sqref="B9"/>
    </sheetView>
  </sheetViews>
  <sheetFormatPr defaultColWidth="17.28515625" defaultRowHeight="15" customHeight="1"/>
  <cols>
    <col min="1" max="1" width="2.28515625" customWidth="1"/>
    <col min="2" max="2" width="28.42578125" customWidth="1"/>
    <col min="3" max="3" width="7.42578125" customWidth="1"/>
    <col min="4" max="4" width="2.28515625" customWidth="1"/>
    <col min="5" max="5" width="8" customWidth="1"/>
    <col min="6" max="6" width="2.140625" customWidth="1"/>
    <col min="7" max="7" width="7.85546875" customWidth="1"/>
    <col min="8" max="8" width="2.140625" customWidth="1"/>
    <col min="9" max="9" width="11.5703125" customWidth="1"/>
    <col min="10" max="10" width="1.85546875" customWidth="1"/>
    <col min="11" max="11" width="10" customWidth="1"/>
    <col min="12" max="12" width="2.28515625" customWidth="1"/>
    <col min="13" max="13" width="7.85546875" customWidth="1"/>
    <col min="14" max="14" width="2.140625" customWidth="1"/>
    <col min="15" max="15" width="8.85546875" customWidth="1"/>
    <col min="16" max="16" width="2.42578125" customWidth="1"/>
    <col min="17" max="17" width="7.42578125" customWidth="1"/>
    <col min="18" max="18" width="2.42578125" customWidth="1"/>
    <col min="19" max="19" width="7.140625" customWidth="1"/>
    <col min="20" max="20" width="2.7109375" customWidth="1"/>
    <col min="21" max="21" width="9.28515625" customWidth="1"/>
    <col min="22" max="22" width="2.42578125" customWidth="1"/>
    <col min="23" max="23" width="9.7109375" customWidth="1"/>
    <col min="24" max="24" width="1.85546875" customWidth="1"/>
    <col min="25" max="25" width="6.85546875" customWidth="1"/>
    <col min="26" max="26" width="2.7109375" customWidth="1"/>
    <col min="27" max="27" width="5" customWidth="1"/>
    <col min="28" max="28" width="2.140625" customWidth="1"/>
    <col min="29" max="29" width="6.5703125" customWidth="1"/>
    <col min="30" max="30" width="2" customWidth="1"/>
    <col min="31" max="31" width="6.140625" customWidth="1"/>
    <col min="32" max="32" width="2" customWidth="1"/>
    <col min="33" max="33" width="8.140625" customWidth="1"/>
    <col min="34" max="34" width="2.140625" customWidth="1"/>
    <col min="35" max="35" width="6.7109375" customWidth="1"/>
    <col min="36" max="36" width="2.28515625" customWidth="1"/>
  </cols>
  <sheetData>
    <row r="1" spans="1:36" ht="20.25" customHeight="1">
      <c r="A1" s="3"/>
      <c r="B1" s="88">
        <v>1</v>
      </c>
      <c r="C1" s="88">
        <v>2</v>
      </c>
      <c r="D1" s="88">
        <v>3</v>
      </c>
      <c r="E1" s="88">
        <v>4</v>
      </c>
      <c r="F1" s="88">
        <v>5</v>
      </c>
      <c r="G1" s="88">
        <v>6</v>
      </c>
      <c r="H1" s="88">
        <v>7</v>
      </c>
      <c r="I1" s="88">
        <v>8</v>
      </c>
      <c r="J1" s="88">
        <v>9</v>
      </c>
      <c r="K1" s="88">
        <v>10</v>
      </c>
      <c r="L1" s="88">
        <v>11</v>
      </c>
      <c r="M1" s="88">
        <v>12</v>
      </c>
      <c r="N1" s="88">
        <v>13</v>
      </c>
      <c r="O1" s="88">
        <v>14</v>
      </c>
      <c r="P1" s="88">
        <v>15</v>
      </c>
      <c r="Q1" s="88">
        <v>16</v>
      </c>
      <c r="R1" s="88">
        <v>17</v>
      </c>
      <c r="S1" s="88">
        <v>18</v>
      </c>
      <c r="T1" s="88">
        <v>19</v>
      </c>
      <c r="U1" s="88">
        <v>20</v>
      </c>
      <c r="V1" s="88">
        <v>21</v>
      </c>
      <c r="W1" s="88">
        <v>22</v>
      </c>
      <c r="X1" s="88">
        <v>23</v>
      </c>
      <c r="Y1" s="88">
        <v>24</v>
      </c>
      <c r="Z1" s="88">
        <v>25</v>
      </c>
      <c r="AA1" s="27"/>
      <c r="AB1" s="32"/>
      <c r="AC1" s="27"/>
      <c r="AD1" s="32"/>
      <c r="AE1" s="27"/>
      <c r="AF1" s="27"/>
      <c r="AG1" s="3"/>
      <c r="AH1" s="32"/>
      <c r="AI1" s="3"/>
      <c r="AJ1" s="32"/>
    </row>
    <row r="2" spans="1:36" ht="20.25" customHeight="1">
      <c r="A2" s="69"/>
      <c r="B2" s="30" t="s">
        <v>357</v>
      </c>
      <c r="C2" s="27"/>
      <c r="D2" s="27"/>
      <c r="E2" s="27"/>
      <c r="F2" s="27"/>
      <c r="G2" s="27"/>
      <c r="H2" s="27"/>
      <c r="I2" s="27"/>
      <c r="J2" s="27"/>
      <c r="K2" s="27"/>
      <c r="L2" s="27"/>
      <c r="M2" s="27"/>
      <c r="N2" s="27"/>
      <c r="O2" s="27"/>
      <c r="P2" s="27"/>
      <c r="Q2" s="3"/>
      <c r="R2" s="3"/>
      <c r="S2" s="3"/>
      <c r="T2" s="3"/>
      <c r="U2" s="3"/>
      <c r="V2" s="3"/>
      <c r="W2" s="31"/>
      <c r="X2" s="89"/>
      <c r="Y2" s="27"/>
      <c r="Z2" s="32"/>
      <c r="AA2" s="27"/>
      <c r="AB2" s="32"/>
      <c r="AC2" s="27"/>
      <c r="AD2" s="32"/>
      <c r="AE2" s="27"/>
      <c r="AF2" s="27"/>
      <c r="AG2" s="3"/>
      <c r="AH2" s="32"/>
      <c r="AI2" s="3"/>
      <c r="AJ2" s="32"/>
    </row>
    <row r="3" spans="1:36" ht="20.25" customHeight="1">
      <c r="A3" s="69"/>
      <c r="B3" s="90"/>
      <c r="C3" s="88"/>
      <c r="D3" s="90"/>
      <c r="E3" s="88"/>
      <c r="F3" s="90"/>
      <c r="G3" s="88"/>
      <c r="H3" s="90"/>
      <c r="I3" s="88"/>
      <c r="J3" s="90"/>
      <c r="K3" s="88"/>
      <c r="L3" s="90"/>
      <c r="M3" s="88"/>
      <c r="N3" s="90"/>
      <c r="O3" s="88"/>
      <c r="P3" s="90"/>
      <c r="Q3" s="88"/>
      <c r="R3" s="90"/>
      <c r="S3" s="88"/>
      <c r="T3" s="90"/>
      <c r="U3" s="88"/>
      <c r="V3" s="90"/>
      <c r="W3" s="88"/>
      <c r="X3" s="90"/>
      <c r="Y3" s="88"/>
      <c r="Z3" s="90"/>
      <c r="AA3" s="27"/>
      <c r="AB3" s="32"/>
      <c r="AC3" s="27"/>
      <c r="AD3" s="32"/>
      <c r="AE3" s="27"/>
      <c r="AF3" s="27"/>
      <c r="AG3" s="3"/>
      <c r="AH3" s="32"/>
      <c r="AI3" s="3"/>
      <c r="AJ3" s="32"/>
    </row>
    <row r="4" spans="1:36" ht="20.25" customHeight="1">
      <c r="A4" s="69"/>
      <c r="B4" s="291" t="s">
        <v>2</v>
      </c>
      <c r="C4" s="278" t="s">
        <v>19</v>
      </c>
      <c r="D4" s="280"/>
      <c r="E4" s="278" t="s">
        <v>20</v>
      </c>
      <c r="F4" s="280"/>
      <c r="G4" s="299" t="s">
        <v>21</v>
      </c>
      <c r="H4" s="280"/>
      <c r="I4" s="299" t="s">
        <v>22</v>
      </c>
      <c r="J4" s="280"/>
      <c r="K4" s="299" t="s">
        <v>23</v>
      </c>
      <c r="L4" s="280"/>
      <c r="M4" s="299" t="s">
        <v>24</v>
      </c>
      <c r="N4" s="280"/>
      <c r="O4" s="272" t="s">
        <v>25</v>
      </c>
      <c r="P4" s="287"/>
      <c r="Q4" s="272" t="s">
        <v>26</v>
      </c>
      <c r="R4" s="268"/>
      <c r="S4" s="272" t="s">
        <v>27</v>
      </c>
      <c r="T4" s="268"/>
      <c r="U4" s="272" t="s">
        <v>28</v>
      </c>
      <c r="V4" s="268"/>
      <c r="W4" s="299" t="s">
        <v>29</v>
      </c>
      <c r="X4" s="280"/>
      <c r="Y4" s="299" t="s">
        <v>30</v>
      </c>
      <c r="Z4" s="280"/>
      <c r="AA4" s="91"/>
      <c r="AB4" s="91"/>
      <c r="AC4" s="91"/>
      <c r="AD4" s="91"/>
      <c r="AE4" s="91"/>
      <c r="AF4" s="91"/>
      <c r="AG4" s="91"/>
      <c r="AH4" s="91"/>
      <c r="AI4" s="91"/>
      <c r="AJ4" s="91"/>
    </row>
    <row r="5" spans="1:36" ht="13.5" customHeight="1">
      <c r="A5" s="69"/>
      <c r="B5" s="277"/>
      <c r="C5" s="285"/>
      <c r="D5" s="286"/>
      <c r="E5" s="285"/>
      <c r="F5" s="286"/>
      <c r="G5" s="285"/>
      <c r="H5" s="286"/>
      <c r="I5" s="285"/>
      <c r="J5" s="286"/>
      <c r="K5" s="285"/>
      <c r="L5" s="286"/>
      <c r="M5" s="285"/>
      <c r="N5" s="286"/>
      <c r="O5" s="299" t="s">
        <v>31</v>
      </c>
      <c r="P5" s="279"/>
      <c r="Q5" s="279"/>
      <c r="R5" s="279"/>
      <c r="S5" s="279"/>
      <c r="T5" s="279"/>
      <c r="U5" s="279"/>
      <c r="V5" s="280"/>
      <c r="W5" s="285"/>
      <c r="X5" s="286"/>
      <c r="Y5" s="285"/>
      <c r="Z5" s="286"/>
      <c r="AA5" s="91"/>
      <c r="AB5" s="91"/>
      <c r="AC5" s="91"/>
      <c r="AD5" s="91"/>
      <c r="AE5" s="91"/>
      <c r="AF5" s="91"/>
      <c r="AG5" s="91"/>
      <c r="AH5" s="91"/>
      <c r="AI5" s="91"/>
      <c r="AJ5" s="91"/>
    </row>
    <row r="6" spans="1:36" ht="17.25" customHeight="1">
      <c r="A6" s="92"/>
      <c r="B6" s="277"/>
      <c r="C6" s="281"/>
      <c r="D6" s="283"/>
      <c r="E6" s="281"/>
      <c r="F6" s="283"/>
      <c r="G6" s="281"/>
      <c r="H6" s="283"/>
      <c r="I6" s="281"/>
      <c r="J6" s="283"/>
      <c r="K6" s="281"/>
      <c r="L6" s="283"/>
      <c r="M6" s="281"/>
      <c r="N6" s="283"/>
      <c r="O6" s="281"/>
      <c r="P6" s="282"/>
      <c r="Q6" s="282"/>
      <c r="R6" s="282"/>
      <c r="S6" s="282"/>
      <c r="T6" s="282"/>
      <c r="U6" s="282"/>
      <c r="V6" s="283"/>
      <c r="W6" s="281"/>
      <c r="X6" s="283"/>
      <c r="Y6" s="281"/>
      <c r="Z6" s="283"/>
      <c r="AA6" s="91"/>
      <c r="AB6" s="91"/>
      <c r="AC6" s="91"/>
      <c r="AD6" s="91"/>
      <c r="AE6" s="91"/>
      <c r="AF6" s="91"/>
      <c r="AG6" s="93"/>
      <c r="AH6" s="91"/>
      <c r="AI6" s="91"/>
      <c r="AJ6" s="91"/>
    </row>
    <row r="7" spans="1:36" ht="17.25" customHeight="1">
      <c r="A7" s="92"/>
      <c r="B7" s="292"/>
      <c r="C7" s="269" t="s">
        <v>32</v>
      </c>
      <c r="D7" s="268"/>
      <c r="E7" s="269" t="s">
        <v>33</v>
      </c>
      <c r="F7" s="287"/>
      <c r="G7" s="287"/>
      <c r="H7" s="287"/>
      <c r="I7" s="287"/>
      <c r="J7" s="287"/>
      <c r="K7" s="287"/>
      <c r="L7" s="287"/>
      <c r="M7" s="287"/>
      <c r="N7" s="268"/>
      <c r="O7" s="269" t="s">
        <v>33</v>
      </c>
      <c r="P7" s="287"/>
      <c r="Q7" s="287"/>
      <c r="R7" s="287"/>
      <c r="S7" s="287"/>
      <c r="T7" s="287"/>
      <c r="U7" s="287"/>
      <c r="V7" s="268"/>
      <c r="W7" s="269">
        <v>2014</v>
      </c>
      <c r="X7" s="268"/>
      <c r="Y7" s="269" t="s">
        <v>34</v>
      </c>
      <c r="Z7" s="268"/>
      <c r="AA7" s="91"/>
      <c r="AB7" s="91"/>
      <c r="AC7" s="91"/>
      <c r="AD7" s="91"/>
      <c r="AE7" s="91"/>
      <c r="AF7" s="91"/>
      <c r="AG7" s="91"/>
      <c r="AH7" s="91"/>
      <c r="AI7" s="91"/>
      <c r="AJ7" s="91"/>
    </row>
    <row r="8" spans="1:36" ht="13.5" customHeight="1">
      <c r="A8" s="92"/>
      <c r="B8" s="94"/>
      <c r="C8" s="95"/>
      <c r="D8" s="95"/>
      <c r="E8" s="95"/>
      <c r="F8" s="95"/>
      <c r="G8" s="95"/>
      <c r="H8" s="95"/>
      <c r="I8" s="95"/>
      <c r="J8" s="95"/>
      <c r="K8" s="95"/>
      <c r="L8" s="95"/>
      <c r="M8" s="95"/>
      <c r="N8" s="95"/>
      <c r="O8" s="95"/>
      <c r="P8" s="95"/>
      <c r="Q8" s="95"/>
      <c r="R8" s="95"/>
      <c r="S8" s="95"/>
      <c r="T8" s="95"/>
      <c r="U8" s="95"/>
      <c r="V8" s="95"/>
      <c r="W8" s="95"/>
      <c r="X8" s="96"/>
      <c r="Y8" s="95"/>
      <c r="Z8" s="97"/>
      <c r="AA8" s="98"/>
      <c r="AB8" s="98"/>
      <c r="AC8" s="98"/>
      <c r="AD8" s="98"/>
      <c r="AE8" s="98"/>
      <c r="AF8" s="98"/>
      <c r="AG8" s="95"/>
      <c r="AH8" s="96"/>
      <c r="AI8" s="95"/>
      <c r="AJ8" s="96"/>
    </row>
    <row r="9" spans="1:36" ht="13.5" customHeight="1">
      <c r="A9" s="69"/>
      <c r="B9" s="3" t="s">
        <v>133</v>
      </c>
      <c r="C9" s="99" t="s">
        <v>330</v>
      </c>
      <c r="D9" s="99"/>
      <c r="E9" s="99">
        <v>53.6</v>
      </c>
      <c r="F9" s="99"/>
      <c r="G9" s="99" t="s">
        <v>330</v>
      </c>
      <c r="H9" s="99"/>
      <c r="I9" s="99" t="s">
        <v>330</v>
      </c>
      <c r="J9" s="99" t="s">
        <v>329</v>
      </c>
      <c r="K9" s="99" t="s">
        <v>330</v>
      </c>
      <c r="L9" s="99"/>
      <c r="M9" s="99">
        <v>54</v>
      </c>
      <c r="N9" s="99" t="s">
        <v>331</v>
      </c>
      <c r="O9" s="99">
        <v>25</v>
      </c>
      <c r="P9" s="99"/>
      <c r="Q9" s="99">
        <v>40.9</v>
      </c>
      <c r="R9" s="99"/>
      <c r="S9" s="99">
        <v>9.5</v>
      </c>
      <c r="T9" s="99"/>
      <c r="U9" s="99">
        <v>5.4</v>
      </c>
      <c r="V9" s="99"/>
      <c r="W9" s="99">
        <v>95</v>
      </c>
      <c r="X9" s="74" t="s">
        <v>358</v>
      </c>
      <c r="Y9" s="99">
        <v>20.446160392456104</v>
      </c>
      <c r="Z9" s="74"/>
      <c r="AA9" s="100"/>
      <c r="AB9" s="21"/>
      <c r="AC9" s="100"/>
      <c r="AD9" s="21"/>
      <c r="AE9" s="21"/>
      <c r="AF9" s="32"/>
      <c r="AG9" s="100"/>
      <c r="AH9" s="101"/>
      <c r="AI9" s="100"/>
      <c r="AJ9" s="101"/>
    </row>
    <row r="10" spans="1:36" ht="13.5" customHeight="1">
      <c r="A10" s="69"/>
      <c r="B10" s="3" t="s">
        <v>134</v>
      </c>
      <c r="C10" s="99" t="s">
        <v>330</v>
      </c>
      <c r="D10" s="99"/>
      <c r="E10" s="99">
        <v>42.9</v>
      </c>
      <c r="F10" s="99" t="s">
        <v>331</v>
      </c>
      <c r="G10" s="99">
        <v>38.6</v>
      </c>
      <c r="H10" s="99" t="s">
        <v>331</v>
      </c>
      <c r="I10" s="99">
        <v>78.278804160603002</v>
      </c>
      <c r="J10" s="99" t="s">
        <v>331</v>
      </c>
      <c r="K10" s="99" t="s">
        <v>330</v>
      </c>
      <c r="L10" s="99"/>
      <c r="M10" s="99">
        <v>31</v>
      </c>
      <c r="N10" s="99" t="s">
        <v>331</v>
      </c>
      <c r="O10" s="99">
        <v>6.3</v>
      </c>
      <c r="P10" s="99" t="s">
        <v>331</v>
      </c>
      <c r="Q10" s="99">
        <v>23.1</v>
      </c>
      <c r="R10" s="99" t="s">
        <v>331</v>
      </c>
      <c r="S10" s="99">
        <v>9.4</v>
      </c>
      <c r="T10" s="99" t="s">
        <v>331</v>
      </c>
      <c r="U10" s="99">
        <v>23.4</v>
      </c>
      <c r="V10" s="99" t="s">
        <v>331</v>
      </c>
      <c r="W10" s="99" t="s">
        <v>330</v>
      </c>
      <c r="X10" s="74"/>
      <c r="Y10" s="99">
        <v>75.099999999999994</v>
      </c>
      <c r="Z10" s="74"/>
      <c r="AA10" s="34"/>
      <c r="AB10" s="21"/>
      <c r="AC10" s="34"/>
      <c r="AD10" s="21"/>
      <c r="AE10" s="102"/>
      <c r="AF10" s="32"/>
      <c r="AG10" s="34"/>
      <c r="AH10" s="101"/>
      <c r="AI10" s="34"/>
      <c r="AJ10" s="101"/>
    </row>
    <row r="11" spans="1:36" ht="13.5" customHeight="1">
      <c r="A11" s="69"/>
      <c r="B11" s="3" t="s">
        <v>135</v>
      </c>
      <c r="C11" s="99">
        <v>6</v>
      </c>
      <c r="D11" s="99" t="s">
        <v>331</v>
      </c>
      <c r="E11" s="99">
        <v>35.700000000000003</v>
      </c>
      <c r="F11" s="99" t="s">
        <v>329</v>
      </c>
      <c r="G11" s="99">
        <v>25.7</v>
      </c>
      <c r="H11" s="99" t="s">
        <v>329</v>
      </c>
      <c r="I11" s="99">
        <v>28.2</v>
      </c>
      <c r="J11" s="99" t="s">
        <v>329</v>
      </c>
      <c r="K11" s="99" t="s">
        <v>330</v>
      </c>
      <c r="L11" s="99"/>
      <c r="M11" s="99">
        <v>26.6</v>
      </c>
      <c r="N11" s="99" t="s">
        <v>329</v>
      </c>
      <c r="O11" s="99">
        <v>3</v>
      </c>
      <c r="P11" s="99"/>
      <c r="Q11" s="99">
        <v>11.7</v>
      </c>
      <c r="R11" s="99"/>
      <c r="S11" s="99">
        <v>4.0999999999999996</v>
      </c>
      <c r="T11" s="99"/>
      <c r="U11" s="99">
        <v>12.4</v>
      </c>
      <c r="V11" s="99"/>
      <c r="W11" s="99" t="s">
        <v>330</v>
      </c>
      <c r="X11" s="74"/>
      <c r="Y11" s="99">
        <v>60.705850588673648</v>
      </c>
      <c r="Z11" s="74" t="s">
        <v>331</v>
      </c>
      <c r="AA11" s="34"/>
      <c r="AB11" s="21"/>
      <c r="AC11" s="34"/>
      <c r="AD11" s="21"/>
      <c r="AE11" s="102"/>
      <c r="AF11" s="32"/>
      <c r="AG11" s="34"/>
      <c r="AH11" s="101"/>
      <c r="AI11" s="34"/>
      <c r="AJ11" s="101"/>
    </row>
    <row r="12" spans="1:36" ht="13.5" customHeight="1">
      <c r="A12" s="69"/>
      <c r="B12" s="3" t="s">
        <v>136</v>
      </c>
      <c r="C12" s="99" t="s">
        <v>330</v>
      </c>
      <c r="D12" s="99"/>
      <c r="E12" s="99" t="s">
        <v>330</v>
      </c>
      <c r="F12" s="99"/>
      <c r="G12" s="99" t="s">
        <v>330</v>
      </c>
      <c r="H12" s="99"/>
      <c r="I12" s="99" t="s">
        <v>330</v>
      </c>
      <c r="J12" s="99"/>
      <c r="K12" s="99" t="s">
        <v>330</v>
      </c>
      <c r="L12" s="99"/>
      <c r="M12" s="99" t="s">
        <v>330</v>
      </c>
      <c r="N12" s="99"/>
      <c r="O12" s="99" t="s">
        <v>330</v>
      </c>
      <c r="P12" s="99"/>
      <c r="Q12" s="99" t="s">
        <v>330</v>
      </c>
      <c r="R12" s="99"/>
      <c r="S12" s="99" t="s">
        <v>330</v>
      </c>
      <c r="T12" s="99"/>
      <c r="U12" s="99" t="s">
        <v>330</v>
      </c>
      <c r="V12" s="99"/>
      <c r="W12" s="99" t="s">
        <v>330</v>
      </c>
      <c r="X12" s="74"/>
      <c r="Y12" s="99" t="s">
        <v>330</v>
      </c>
      <c r="Z12" s="74"/>
      <c r="AA12" s="34"/>
      <c r="AB12" s="21"/>
      <c r="AC12" s="34"/>
      <c r="AD12" s="21"/>
      <c r="AE12" s="102"/>
      <c r="AF12" s="32"/>
      <c r="AG12" s="34"/>
      <c r="AH12" s="101"/>
      <c r="AI12" s="34"/>
      <c r="AJ12" s="101"/>
    </row>
    <row r="13" spans="1:36" ht="13.5" customHeight="1">
      <c r="A13" s="69"/>
      <c r="B13" s="3" t="s">
        <v>137</v>
      </c>
      <c r="C13" s="99">
        <v>12</v>
      </c>
      <c r="D13" s="99" t="s">
        <v>331</v>
      </c>
      <c r="E13" s="99">
        <v>54.9</v>
      </c>
      <c r="F13" s="99" t="s">
        <v>331</v>
      </c>
      <c r="G13" s="99" t="s">
        <v>330</v>
      </c>
      <c r="H13" s="99"/>
      <c r="I13" s="99" t="s">
        <v>330</v>
      </c>
      <c r="J13" s="99"/>
      <c r="K13" s="99" t="s">
        <v>330</v>
      </c>
      <c r="L13" s="99"/>
      <c r="M13" s="99" t="s">
        <v>330</v>
      </c>
      <c r="N13" s="99"/>
      <c r="O13" s="99">
        <v>15.6</v>
      </c>
      <c r="P13" s="99" t="s">
        <v>331</v>
      </c>
      <c r="Q13" s="99">
        <v>29.2</v>
      </c>
      <c r="R13" s="99" t="s">
        <v>331</v>
      </c>
      <c r="S13" s="99">
        <v>8.1999999999999993</v>
      </c>
      <c r="T13" s="99" t="s">
        <v>331</v>
      </c>
      <c r="U13" s="99" t="s">
        <v>330</v>
      </c>
      <c r="V13" s="99"/>
      <c r="W13" s="99">
        <v>6</v>
      </c>
      <c r="X13" s="74" t="s">
        <v>358</v>
      </c>
      <c r="Y13" s="99">
        <v>44.7</v>
      </c>
      <c r="Z13" s="74" t="s">
        <v>331</v>
      </c>
      <c r="AA13" s="34"/>
      <c r="AB13" s="21"/>
      <c r="AC13" s="34"/>
      <c r="AD13" s="21"/>
      <c r="AE13" s="102"/>
      <c r="AF13" s="32"/>
      <c r="AG13" s="34"/>
      <c r="AH13" s="101"/>
      <c r="AI13" s="34"/>
      <c r="AJ13" s="101"/>
    </row>
    <row r="14" spans="1:36" ht="13.5" customHeight="1">
      <c r="A14" s="69"/>
      <c r="B14" s="3" t="s">
        <v>138</v>
      </c>
      <c r="C14" s="99">
        <v>6</v>
      </c>
      <c r="D14" s="99"/>
      <c r="E14" s="99" t="s">
        <v>330</v>
      </c>
      <c r="F14" s="99"/>
      <c r="G14" s="99" t="s">
        <v>330</v>
      </c>
      <c r="H14" s="99"/>
      <c r="I14" s="99" t="s">
        <v>330</v>
      </c>
      <c r="J14" s="99"/>
      <c r="K14" s="99" t="s">
        <v>330</v>
      </c>
      <c r="L14" s="99"/>
      <c r="M14" s="99" t="s">
        <v>330</v>
      </c>
      <c r="N14" s="99"/>
      <c r="O14" s="99" t="s">
        <v>330</v>
      </c>
      <c r="P14" s="99"/>
      <c r="Q14" s="99" t="s">
        <v>330</v>
      </c>
      <c r="R14" s="99"/>
      <c r="S14" s="99" t="s">
        <v>330</v>
      </c>
      <c r="T14" s="99"/>
      <c r="U14" s="99" t="s">
        <v>330</v>
      </c>
      <c r="V14" s="99"/>
      <c r="W14" s="99" t="s">
        <v>330</v>
      </c>
      <c r="X14" s="74"/>
      <c r="Y14" s="99" t="s">
        <v>330</v>
      </c>
      <c r="Z14" s="74"/>
      <c r="AA14" s="34"/>
      <c r="AB14" s="21"/>
      <c r="AC14" s="34"/>
      <c r="AD14" s="21"/>
      <c r="AE14" s="102"/>
      <c r="AF14" s="32"/>
      <c r="AG14" s="34"/>
      <c r="AH14" s="101"/>
      <c r="AI14" s="34"/>
      <c r="AJ14" s="101"/>
    </row>
    <row r="15" spans="1:36" ht="13.5" customHeight="1">
      <c r="A15" s="69"/>
      <c r="B15" s="3" t="s">
        <v>139</v>
      </c>
      <c r="C15" s="99">
        <v>7.2</v>
      </c>
      <c r="D15" s="99"/>
      <c r="E15" s="99">
        <v>52.7</v>
      </c>
      <c r="F15" s="99"/>
      <c r="G15" s="99">
        <v>32.700000000000003</v>
      </c>
      <c r="H15" s="99"/>
      <c r="I15" s="99">
        <v>92.9</v>
      </c>
      <c r="J15" s="99"/>
      <c r="K15" s="99" t="s">
        <v>330</v>
      </c>
      <c r="L15" s="99"/>
      <c r="M15" s="99">
        <v>29.1</v>
      </c>
      <c r="N15" s="99"/>
      <c r="O15" s="99">
        <v>2.2999999999999998</v>
      </c>
      <c r="P15" s="99" t="s">
        <v>331</v>
      </c>
      <c r="Q15" s="99">
        <v>8.1999999999999993</v>
      </c>
      <c r="R15" s="99" t="s">
        <v>331</v>
      </c>
      <c r="S15" s="99">
        <v>1.2</v>
      </c>
      <c r="T15" s="99" t="s">
        <v>331</v>
      </c>
      <c r="U15" s="99">
        <v>9.9</v>
      </c>
      <c r="V15" s="99" t="s">
        <v>331</v>
      </c>
      <c r="W15" s="99" t="s">
        <v>330</v>
      </c>
      <c r="X15" s="74"/>
      <c r="Y15" s="99" t="s">
        <v>330</v>
      </c>
      <c r="Z15" s="74"/>
      <c r="AA15" s="34"/>
      <c r="AB15" s="21"/>
      <c r="AC15" s="34"/>
      <c r="AD15" s="21"/>
      <c r="AE15" s="102"/>
      <c r="AF15" s="32"/>
      <c r="AG15" s="34"/>
      <c r="AH15" s="101"/>
      <c r="AI15" s="34"/>
      <c r="AJ15" s="101"/>
    </row>
    <row r="16" spans="1:36" ht="13.5" customHeight="1">
      <c r="A16" s="69"/>
      <c r="B16" s="3" t="s">
        <v>140</v>
      </c>
      <c r="C16" s="99">
        <v>8</v>
      </c>
      <c r="D16" s="99"/>
      <c r="E16" s="99">
        <v>35.700000000000003</v>
      </c>
      <c r="F16" s="99"/>
      <c r="G16" s="99">
        <v>34.6</v>
      </c>
      <c r="H16" s="99"/>
      <c r="I16" s="99">
        <v>75</v>
      </c>
      <c r="J16" s="99"/>
      <c r="K16" s="99">
        <v>31.7</v>
      </c>
      <c r="L16" s="99"/>
      <c r="M16" s="99">
        <v>22.8</v>
      </c>
      <c r="N16" s="99"/>
      <c r="O16" s="99">
        <v>5.3</v>
      </c>
      <c r="P16" s="99"/>
      <c r="Q16" s="99">
        <v>20.8</v>
      </c>
      <c r="R16" s="99"/>
      <c r="S16" s="99">
        <v>4.2</v>
      </c>
      <c r="T16" s="99"/>
      <c r="U16" s="99">
        <v>16.8</v>
      </c>
      <c r="V16" s="99"/>
      <c r="W16" s="99" t="s">
        <v>330</v>
      </c>
      <c r="X16" s="74"/>
      <c r="Y16" s="99">
        <v>96.8</v>
      </c>
      <c r="Z16" s="74" t="s">
        <v>331</v>
      </c>
      <c r="AA16" s="34"/>
      <c r="AB16" s="21"/>
      <c r="AC16" s="34"/>
      <c r="AD16" s="21"/>
      <c r="AE16" s="102"/>
      <c r="AF16" s="32"/>
      <c r="AG16" s="34"/>
      <c r="AH16" s="32"/>
      <c r="AI16" s="34"/>
      <c r="AJ16" s="32"/>
    </row>
    <row r="17" spans="1:36" ht="13.5" customHeight="1">
      <c r="A17" s="69"/>
      <c r="B17" s="3" t="s">
        <v>0</v>
      </c>
      <c r="C17" s="99">
        <v>6.2</v>
      </c>
      <c r="D17" s="99"/>
      <c r="E17" s="99" t="s">
        <v>330</v>
      </c>
      <c r="F17" s="99"/>
      <c r="G17" s="99" t="s">
        <v>330</v>
      </c>
      <c r="H17" s="99"/>
      <c r="I17" s="99" t="s">
        <v>330</v>
      </c>
      <c r="J17" s="99"/>
      <c r="K17" s="99" t="s">
        <v>330</v>
      </c>
      <c r="L17" s="99"/>
      <c r="M17" s="99" t="s">
        <v>330</v>
      </c>
      <c r="N17" s="99"/>
      <c r="O17" s="99">
        <v>0.2</v>
      </c>
      <c r="P17" s="99" t="s">
        <v>331</v>
      </c>
      <c r="Q17" s="99">
        <v>2</v>
      </c>
      <c r="R17" s="99" t="s">
        <v>331</v>
      </c>
      <c r="S17" s="99">
        <v>0</v>
      </c>
      <c r="T17" s="99" t="s">
        <v>331</v>
      </c>
      <c r="U17" s="99">
        <v>7.7</v>
      </c>
      <c r="V17" s="99" t="s">
        <v>331</v>
      </c>
      <c r="W17" s="99" t="s">
        <v>330</v>
      </c>
      <c r="X17" s="74"/>
      <c r="Y17" s="99" t="s">
        <v>330</v>
      </c>
      <c r="Z17" s="74"/>
      <c r="AA17" s="34"/>
      <c r="AB17" s="21"/>
      <c r="AC17" s="34"/>
      <c r="AD17" s="21"/>
      <c r="AE17" s="102"/>
      <c r="AF17" s="32"/>
      <c r="AG17" s="34"/>
      <c r="AH17" s="101"/>
      <c r="AI17" s="34"/>
      <c r="AJ17" s="101"/>
    </row>
    <row r="18" spans="1:36" ht="13.5" customHeight="1">
      <c r="A18" s="69"/>
      <c r="B18" s="3" t="s">
        <v>141</v>
      </c>
      <c r="C18" s="99">
        <v>6.9</v>
      </c>
      <c r="D18" s="99"/>
      <c r="E18" s="99" t="s">
        <v>330</v>
      </c>
      <c r="F18" s="99"/>
      <c r="G18" s="99" t="s">
        <v>330</v>
      </c>
      <c r="H18" s="99"/>
      <c r="I18" s="99" t="s">
        <v>330</v>
      </c>
      <c r="J18" s="99"/>
      <c r="K18" s="99" t="s">
        <v>330</v>
      </c>
      <c r="L18" s="99"/>
      <c r="M18" s="99" t="s">
        <v>330</v>
      </c>
      <c r="N18" s="99"/>
      <c r="O18" s="99" t="s">
        <v>330</v>
      </c>
      <c r="P18" s="99"/>
      <c r="Q18" s="99" t="s">
        <v>330</v>
      </c>
      <c r="R18" s="99"/>
      <c r="S18" s="99" t="s">
        <v>330</v>
      </c>
      <c r="T18" s="99"/>
      <c r="U18" s="99" t="s">
        <v>330</v>
      </c>
      <c r="V18" s="99"/>
      <c r="W18" s="99" t="s">
        <v>330</v>
      </c>
      <c r="X18" s="74"/>
      <c r="Y18" s="99" t="s">
        <v>330</v>
      </c>
      <c r="Z18" s="74"/>
      <c r="AA18" s="34"/>
      <c r="AB18" s="21"/>
      <c r="AC18" s="34"/>
      <c r="AD18" s="21"/>
      <c r="AE18" s="102"/>
      <c r="AF18" s="32"/>
      <c r="AG18" s="34"/>
      <c r="AH18" s="101"/>
      <c r="AI18" s="34"/>
      <c r="AJ18" s="101"/>
    </row>
    <row r="19" spans="1:36" ht="13.5" customHeight="1">
      <c r="A19" s="69"/>
      <c r="B19" s="3" t="s">
        <v>142</v>
      </c>
      <c r="C19" s="103">
        <v>10</v>
      </c>
      <c r="D19" s="99" t="s">
        <v>331</v>
      </c>
      <c r="E19" s="99">
        <v>19.7</v>
      </c>
      <c r="F19" s="99" t="s">
        <v>329</v>
      </c>
      <c r="G19" s="99">
        <v>12.1</v>
      </c>
      <c r="H19" s="99" t="s">
        <v>329</v>
      </c>
      <c r="I19" s="99">
        <v>76.900000000000006</v>
      </c>
      <c r="J19" s="99" t="s">
        <v>329</v>
      </c>
      <c r="K19" s="99">
        <v>21.7</v>
      </c>
      <c r="L19" s="99"/>
      <c r="M19" s="99">
        <v>16.2</v>
      </c>
      <c r="N19" s="99" t="s">
        <v>331</v>
      </c>
      <c r="O19" s="99">
        <v>4.9000000000000004</v>
      </c>
      <c r="P19" s="99"/>
      <c r="Q19" s="99">
        <v>18</v>
      </c>
      <c r="R19" s="99"/>
      <c r="S19" s="99">
        <v>3.1</v>
      </c>
      <c r="T19" s="99"/>
      <c r="U19" s="99">
        <v>13</v>
      </c>
      <c r="V19" s="99"/>
      <c r="W19" s="99">
        <v>58</v>
      </c>
      <c r="X19" s="74" t="s">
        <v>359</v>
      </c>
      <c r="Y19" s="99">
        <v>53.6</v>
      </c>
      <c r="Z19" s="74" t="s">
        <v>331</v>
      </c>
      <c r="AA19" s="34"/>
      <c r="AB19" s="21"/>
      <c r="AC19" s="34"/>
      <c r="AD19" s="21"/>
      <c r="AE19" s="102"/>
      <c r="AF19" s="32"/>
      <c r="AG19" s="34"/>
      <c r="AH19" s="32"/>
      <c r="AI19" s="34"/>
      <c r="AJ19" s="32"/>
    </row>
    <row r="20" spans="1:36" ht="13.5" customHeight="1">
      <c r="A20" s="69"/>
      <c r="B20" s="3" t="s">
        <v>143</v>
      </c>
      <c r="C20" s="99">
        <v>11.6</v>
      </c>
      <c r="D20" s="99"/>
      <c r="E20" s="99" t="s">
        <v>330</v>
      </c>
      <c r="F20" s="99"/>
      <c r="G20" s="99" t="s">
        <v>330</v>
      </c>
      <c r="H20" s="99"/>
      <c r="I20" s="99" t="s">
        <v>330</v>
      </c>
      <c r="J20" s="99"/>
      <c r="K20" s="99" t="s">
        <v>330</v>
      </c>
      <c r="L20" s="99"/>
      <c r="M20" s="99" t="s">
        <v>330</v>
      </c>
      <c r="N20" s="99"/>
      <c r="O20" s="99" t="s">
        <v>330</v>
      </c>
      <c r="P20" s="99"/>
      <c r="Q20" s="99" t="s">
        <v>330</v>
      </c>
      <c r="R20" s="99"/>
      <c r="S20" s="99" t="s">
        <v>330</v>
      </c>
      <c r="T20" s="99"/>
      <c r="U20" s="99" t="s">
        <v>330</v>
      </c>
      <c r="V20" s="99"/>
      <c r="W20" s="99" t="s">
        <v>330</v>
      </c>
      <c r="X20" s="74"/>
      <c r="Y20" s="99" t="s">
        <v>330</v>
      </c>
      <c r="Z20" s="74"/>
      <c r="AA20" s="34"/>
      <c r="AB20" s="21"/>
      <c r="AC20" s="34"/>
      <c r="AD20" s="21"/>
      <c r="AE20" s="102"/>
      <c r="AF20" s="32"/>
      <c r="AG20" s="34"/>
      <c r="AH20" s="101"/>
      <c r="AI20" s="34"/>
      <c r="AJ20" s="101"/>
    </row>
    <row r="21" spans="1:36" ht="13.5" customHeight="1">
      <c r="A21" s="69"/>
      <c r="B21" s="3" t="s">
        <v>144</v>
      </c>
      <c r="C21" s="99">
        <v>9.9</v>
      </c>
      <c r="D21" s="99"/>
      <c r="E21" s="99" t="s">
        <v>330</v>
      </c>
      <c r="F21" s="99"/>
      <c r="G21" s="99">
        <v>33.799999999999997</v>
      </c>
      <c r="H21" s="99" t="s">
        <v>331</v>
      </c>
      <c r="I21" s="99" t="s">
        <v>330</v>
      </c>
      <c r="J21" s="99"/>
      <c r="K21" s="99" t="s">
        <v>330</v>
      </c>
      <c r="L21" s="99"/>
      <c r="M21" s="99" t="s">
        <v>330</v>
      </c>
      <c r="N21" s="99"/>
      <c r="O21" s="99" t="s">
        <v>330</v>
      </c>
      <c r="P21" s="99"/>
      <c r="Q21" s="99" t="s">
        <v>330</v>
      </c>
      <c r="R21" s="99"/>
      <c r="S21" s="99" t="s">
        <v>330</v>
      </c>
      <c r="T21" s="99"/>
      <c r="U21" s="99" t="s">
        <v>330</v>
      </c>
      <c r="V21" s="99"/>
      <c r="W21" s="99" t="s">
        <v>330</v>
      </c>
      <c r="X21" s="74"/>
      <c r="Y21" s="99" t="s">
        <v>330</v>
      </c>
      <c r="Z21" s="74"/>
      <c r="AA21" s="34"/>
      <c r="AB21" s="21"/>
      <c r="AC21" s="34"/>
      <c r="AD21" s="21"/>
      <c r="AE21" s="102"/>
      <c r="AF21" s="32"/>
      <c r="AG21" s="34"/>
      <c r="AH21" s="101"/>
      <c r="AI21" s="34"/>
      <c r="AJ21" s="101"/>
    </row>
    <row r="22" spans="1:36" ht="13.5" customHeight="1">
      <c r="A22" s="69"/>
      <c r="B22" s="3" t="s">
        <v>145</v>
      </c>
      <c r="C22" s="99">
        <v>22</v>
      </c>
      <c r="D22" s="99" t="s">
        <v>331</v>
      </c>
      <c r="E22" s="99">
        <v>57.4</v>
      </c>
      <c r="F22" s="99"/>
      <c r="G22" s="99">
        <v>55.3</v>
      </c>
      <c r="H22" s="99"/>
      <c r="I22" s="99">
        <v>42.4</v>
      </c>
      <c r="J22" s="99" t="s">
        <v>329</v>
      </c>
      <c r="K22" s="99">
        <v>22.8</v>
      </c>
      <c r="L22" s="99"/>
      <c r="M22" s="99">
        <v>87.3</v>
      </c>
      <c r="N22" s="99" t="s">
        <v>329</v>
      </c>
      <c r="O22" s="99">
        <v>32.6</v>
      </c>
      <c r="P22" s="99"/>
      <c r="Q22" s="99">
        <v>36.1</v>
      </c>
      <c r="R22" s="99"/>
      <c r="S22" s="99">
        <v>14.3</v>
      </c>
      <c r="T22" s="99"/>
      <c r="U22" s="99">
        <v>1.4</v>
      </c>
      <c r="V22" s="99"/>
      <c r="W22" s="99">
        <v>0</v>
      </c>
      <c r="X22" s="74" t="s">
        <v>358</v>
      </c>
      <c r="Y22" s="99">
        <v>57.6</v>
      </c>
      <c r="Z22" s="74" t="s">
        <v>329</v>
      </c>
      <c r="AA22" s="34"/>
      <c r="AB22" s="21"/>
      <c r="AC22" s="34"/>
      <c r="AD22" s="21"/>
      <c r="AE22" s="102"/>
      <c r="AF22" s="32"/>
      <c r="AG22" s="34"/>
      <c r="AH22" s="32"/>
      <c r="AI22" s="34"/>
      <c r="AJ22" s="32"/>
    </row>
    <row r="23" spans="1:36" ht="13.5" customHeight="1">
      <c r="A23" s="69"/>
      <c r="B23" s="3" t="s">
        <v>146</v>
      </c>
      <c r="C23" s="99">
        <v>11.5</v>
      </c>
      <c r="D23" s="99"/>
      <c r="E23" s="99">
        <v>40.299999999999997</v>
      </c>
      <c r="F23" s="99"/>
      <c r="G23" s="99">
        <v>19.7</v>
      </c>
      <c r="H23" s="99" t="s">
        <v>360</v>
      </c>
      <c r="I23" s="99" t="s">
        <v>330</v>
      </c>
      <c r="J23" s="99" t="s">
        <v>329</v>
      </c>
      <c r="K23" s="99" t="s">
        <v>330</v>
      </c>
      <c r="L23" s="99"/>
      <c r="M23" s="99" t="s">
        <v>330</v>
      </c>
      <c r="N23" s="99"/>
      <c r="O23" s="99">
        <v>3.5</v>
      </c>
      <c r="P23" s="99"/>
      <c r="Q23" s="99">
        <v>7.7</v>
      </c>
      <c r="R23" s="99"/>
      <c r="S23" s="99">
        <v>6.8</v>
      </c>
      <c r="T23" s="99"/>
      <c r="U23" s="99">
        <v>12.2</v>
      </c>
      <c r="V23" s="99"/>
      <c r="W23" s="99" t="s">
        <v>330</v>
      </c>
      <c r="X23" s="74"/>
      <c r="Y23" s="99">
        <v>17.3</v>
      </c>
      <c r="Z23" s="74"/>
      <c r="AA23" s="34"/>
      <c r="AB23" s="21"/>
      <c r="AC23" s="34"/>
      <c r="AD23" s="21"/>
      <c r="AE23" s="102"/>
      <c r="AF23" s="32"/>
      <c r="AG23" s="34"/>
      <c r="AH23" s="101"/>
      <c r="AI23" s="34"/>
      <c r="AJ23" s="101"/>
    </row>
    <row r="24" spans="1:36" ht="13.5" customHeight="1">
      <c r="A24" s="69"/>
      <c r="B24" s="104" t="s">
        <v>147</v>
      </c>
      <c r="C24" s="99">
        <v>5.0999999999999996</v>
      </c>
      <c r="D24" s="99"/>
      <c r="E24" s="99">
        <v>53</v>
      </c>
      <c r="F24" s="99"/>
      <c r="G24" s="99">
        <v>19</v>
      </c>
      <c r="H24" s="99" t="s">
        <v>329</v>
      </c>
      <c r="I24" s="99">
        <v>64.3</v>
      </c>
      <c r="J24" s="99" t="s">
        <v>329</v>
      </c>
      <c r="K24" s="99" t="s">
        <v>330</v>
      </c>
      <c r="L24" s="99"/>
      <c r="M24" s="99">
        <v>11.5</v>
      </c>
      <c r="N24" s="99" t="s">
        <v>329</v>
      </c>
      <c r="O24" s="99">
        <v>1.3</v>
      </c>
      <c r="P24" s="99" t="s">
        <v>331</v>
      </c>
      <c r="Q24" s="99">
        <v>4.5</v>
      </c>
      <c r="R24" s="99" t="s">
        <v>331</v>
      </c>
      <c r="S24" s="99">
        <v>2.2000000000000002</v>
      </c>
      <c r="T24" s="99" t="s">
        <v>331</v>
      </c>
      <c r="U24" s="99">
        <v>9.6999999999999993</v>
      </c>
      <c r="V24" s="99" t="s">
        <v>331</v>
      </c>
      <c r="W24" s="99" t="s">
        <v>330</v>
      </c>
      <c r="X24" s="74"/>
      <c r="Y24" s="99">
        <v>85.4</v>
      </c>
      <c r="Z24" s="74"/>
      <c r="AA24" s="34"/>
      <c r="AB24" s="21"/>
      <c r="AC24" s="34"/>
      <c r="AD24" s="21"/>
      <c r="AE24" s="102"/>
      <c r="AF24" s="32"/>
      <c r="AG24" s="34"/>
      <c r="AH24" s="32"/>
      <c r="AI24" s="34"/>
      <c r="AJ24" s="32"/>
    </row>
    <row r="25" spans="1:36" ht="13.5" customHeight="1">
      <c r="A25" s="69"/>
      <c r="B25" s="3" t="s">
        <v>148</v>
      </c>
      <c r="C25" s="99">
        <v>7</v>
      </c>
      <c r="D25" s="99"/>
      <c r="E25" s="99" t="s">
        <v>330</v>
      </c>
      <c r="F25" s="99"/>
      <c r="G25" s="99" t="s">
        <v>330</v>
      </c>
      <c r="H25" s="99"/>
      <c r="I25" s="99" t="s">
        <v>330</v>
      </c>
      <c r="J25" s="99"/>
      <c r="K25" s="99" t="s">
        <v>330</v>
      </c>
      <c r="L25" s="99"/>
      <c r="M25" s="99" t="s">
        <v>330</v>
      </c>
      <c r="N25" s="99"/>
      <c r="O25" s="99" t="s">
        <v>330</v>
      </c>
      <c r="P25" s="99"/>
      <c r="Q25" s="99" t="s">
        <v>330</v>
      </c>
      <c r="R25" s="99"/>
      <c r="S25" s="99" t="s">
        <v>330</v>
      </c>
      <c r="T25" s="99"/>
      <c r="U25" s="99" t="s">
        <v>330</v>
      </c>
      <c r="V25" s="99"/>
      <c r="W25" s="99" t="s">
        <v>330</v>
      </c>
      <c r="X25" s="74"/>
      <c r="Y25" s="99" t="s">
        <v>330</v>
      </c>
      <c r="Z25" s="74"/>
      <c r="AA25" s="34"/>
      <c r="AB25" s="21"/>
      <c r="AC25" s="34"/>
      <c r="AD25" s="21"/>
      <c r="AE25" s="102"/>
      <c r="AF25" s="32"/>
      <c r="AG25" s="34"/>
      <c r="AH25" s="101"/>
      <c r="AI25" s="34"/>
      <c r="AJ25" s="101"/>
    </row>
    <row r="26" spans="1:36" ht="13.5" customHeight="1">
      <c r="A26" s="69"/>
      <c r="B26" s="3" t="s">
        <v>149</v>
      </c>
      <c r="C26" s="99">
        <v>11.1</v>
      </c>
      <c r="D26" s="99"/>
      <c r="E26" s="99">
        <v>61.5</v>
      </c>
      <c r="F26" s="99"/>
      <c r="G26" s="99">
        <v>14.7</v>
      </c>
      <c r="H26" s="99"/>
      <c r="I26" s="99">
        <v>68.5</v>
      </c>
      <c r="J26" s="99"/>
      <c r="K26" s="99" t="s">
        <v>330</v>
      </c>
      <c r="L26" s="99"/>
      <c r="M26" s="99">
        <v>34.9</v>
      </c>
      <c r="N26" s="99"/>
      <c r="O26" s="99">
        <v>6.2</v>
      </c>
      <c r="P26" s="99"/>
      <c r="Q26" s="99">
        <v>19.3</v>
      </c>
      <c r="R26" s="99"/>
      <c r="S26" s="99">
        <v>3.3</v>
      </c>
      <c r="T26" s="99"/>
      <c r="U26" s="99">
        <v>7.9</v>
      </c>
      <c r="V26" s="99"/>
      <c r="W26" s="99" t="s">
        <v>330</v>
      </c>
      <c r="X26" s="74"/>
      <c r="Y26" s="99" t="s">
        <v>330</v>
      </c>
      <c r="Z26" s="74"/>
      <c r="AA26" s="34"/>
      <c r="AB26" s="21"/>
      <c r="AC26" s="34"/>
      <c r="AD26" s="21"/>
      <c r="AE26" s="102"/>
      <c r="AF26" s="32"/>
      <c r="AG26" s="34"/>
      <c r="AH26" s="101"/>
      <c r="AI26" s="34"/>
      <c r="AJ26" s="101"/>
    </row>
    <row r="27" spans="1:36" ht="13.5" customHeight="1">
      <c r="A27" s="69"/>
      <c r="B27" s="3" t="s">
        <v>150</v>
      </c>
      <c r="C27" s="99">
        <v>15</v>
      </c>
      <c r="D27" s="99" t="s">
        <v>331</v>
      </c>
      <c r="E27" s="99">
        <v>46.6</v>
      </c>
      <c r="F27" s="99"/>
      <c r="G27" s="99">
        <v>41.4</v>
      </c>
      <c r="H27" s="99"/>
      <c r="I27" s="99">
        <v>73</v>
      </c>
      <c r="J27" s="99" t="s">
        <v>329</v>
      </c>
      <c r="K27" s="99">
        <v>15.8</v>
      </c>
      <c r="L27" s="99"/>
      <c r="M27" s="99">
        <v>45.5</v>
      </c>
      <c r="N27" s="99"/>
      <c r="O27" s="99">
        <v>18</v>
      </c>
      <c r="P27" s="99"/>
      <c r="Q27" s="99">
        <v>34</v>
      </c>
      <c r="R27" s="99"/>
      <c r="S27" s="99">
        <v>4.5</v>
      </c>
      <c r="T27" s="99"/>
      <c r="U27" s="99">
        <v>1.7</v>
      </c>
      <c r="V27" s="99"/>
      <c r="W27" s="99">
        <v>99</v>
      </c>
      <c r="X27" s="74" t="s">
        <v>358</v>
      </c>
      <c r="Y27" s="99">
        <v>86</v>
      </c>
      <c r="Z27" s="74"/>
      <c r="AA27" s="34"/>
      <c r="AB27" s="21"/>
      <c r="AC27" s="34"/>
      <c r="AD27" s="21"/>
      <c r="AE27" s="102"/>
      <c r="AF27" s="32"/>
      <c r="AG27" s="34"/>
      <c r="AH27" s="32"/>
      <c r="AI27" s="34"/>
      <c r="AJ27" s="32"/>
    </row>
    <row r="28" spans="1:36" ht="13.5" customHeight="1">
      <c r="A28" s="69"/>
      <c r="B28" s="3" t="s">
        <v>151</v>
      </c>
      <c r="C28" s="99">
        <v>9.9</v>
      </c>
      <c r="D28" s="99"/>
      <c r="E28" s="99">
        <v>77.900000000000006</v>
      </c>
      <c r="F28" s="99"/>
      <c r="G28" s="99">
        <v>51.4</v>
      </c>
      <c r="H28" s="99"/>
      <c r="I28" s="99">
        <v>86.9</v>
      </c>
      <c r="J28" s="99"/>
      <c r="K28" s="99" t="s">
        <v>330</v>
      </c>
      <c r="L28" s="99"/>
      <c r="M28" s="99">
        <v>60.6</v>
      </c>
      <c r="N28" s="99"/>
      <c r="O28" s="99">
        <v>12.8</v>
      </c>
      <c r="P28" s="99"/>
      <c r="Q28" s="99">
        <v>33.6</v>
      </c>
      <c r="R28" s="99"/>
      <c r="S28" s="99">
        <v>5.9</v>
      </c>
      <c r="T28" s="99"/>
      <c r="U28" s="99">
        <v>7.6</v>
      </c>
      <c r="V28" s="99"/>
      <c r="W28" s="99" t="s">
        <v>330</v>
      </c>
      <c r="X28" s="74" t="s">
        <v>358</v>
      </c>
      <c r="Y28" s="99" t="s">
        <v>330</v>
      </c>
      <c r="Z28" s="74" t="s">
        <v>361</v>
      </c>
      <c r="AA28" s="34"/>
      <c r="AB28" s="21"/>
      <c r="AC28" s="34"/>
      <c r="AD28" s="21"/>
      <c r="AE28" s="102"/>
      <c r="AF28" s="32"/>
      <c r="AG28" s="34"/>
      <c r="AH28" s="101"/>
      <c r="AI28" s="34"/>
      <c r="AJ28" s="101"/>
    </row>
    <row r="29" spans="1:36" ht="13.5" customHeight="1">
      <c r="A29" s="69"/>
      <c r="B29" s="3" t="s">
        <v>152</v>
      </c>
      <c r="C29" s="99">
        <v>6</v>
      </c>
      <c r="D29" s="99" t="s">
        <v>331</v>
      </c>
      <c r="E29" s="99">
        <v>78</v>
      </c>
      <c r="F29" s="99"/>
      <c r="G29" s="99">
        <v>64.3</v>
      </c>
      <c r="H29" s="99"/>
      <c r="I29" s="99">
        <v>82.6</v>
      </c>
      <c r="J29" s="99" t="s">
        <v>331</v>
      </c>
      <c r="K29" s="99" t="s">
        <v>330</v>
      </c>
      <c r="L29" s="99"/>
      <c r="M29" s="99">
        <v>39.799999999999997</v>
      </c>
      <c r="N29" s="99" t="s">
        <v>331</v>
      </c>
      <c r="O29" s="99">
        <v>3.6</v>
      </c>
      <c r="P29" s="99"/>
      <c r="Q29" s="99">
        <v>18.100000000000001</v>
      </c>
      <c r="R29" s="99"/>
      <c r="S29" s="99">
        <v>1.6</v>
      </c>
      <c r="T29" s="99"/>
      <c r="U29" s="99" t="s">
        <v>330</v>
      </c>
      <c r="V29" s="99"/>
      <c r="W29" s="99" t="s">
        <v>330</v>
      </c>
      <c r="X29" s="74" t="s">
        <v>358</v>
      </c>
      <c r="Y29" s="99" t="s">
        <v>330</v>
      </c>
      <c r="Z29" s="74" t="s">
        <v>361</v>
      </c>
      <c r="AA29" s="34"/>
      <c r="AB29" s="21"/>
      <c r="AC29" s="34"/>
      <c r="AD29" s="21"/>
      <c r="AE29" s="102"/>
      <c r="AF29" s="32"/>
      <c r="AG29" s="34"/>
      <c r="AH29" s="101"/>
      <c r="AI29" s="34"/>
      <c r="AJ29" s="101"/>
    </row>
    <row r="30" spans="1:36" ht="13.5" customHeight="1">
      <c r="A30" s="69"/>
      <c r="B30" s="3" t="s">
        <v>153</v>
      </c>
      <c r="C30" s="99">
        <v>4.5</v>
      </c>
      <c r="D30" s="99"/>
      <c r="E30" s="99">
        <v>42.3</v>
      </c>
      <c r="F30" s="99"/>
      <c r="G30" s="99">
        <v>18.5</v>
      </c>
      <c r="H30" s="99"/>
      <c r="I30" s="99">
        <v>71.3</v>
      </c>
      <c r="J30" s="99"/>
      <c r="K30" s="99" t="s">
        <v>330</v>
      </c>
      <c r="L30" s="99"/>
      <c r="M30" s="99">
        <v>12.2</v>
      </c>
      <c r="N30" s="99"/>
      <c r="O30" s="99">
        <v>1.5</v>
      </c>
      <c r="P30" s="99"/>
      <c r="Q30" s="99">
        <v>8.9</v>
      </c>
      <c r="R30" s="99"/>
      <c r="S30" s="99">
        <v>2.2999999999999998</v>
      </c>
      <c r="T30" s="99"/>
      <c r="U30" s="99">
        <v>17.399999999999999</v>
      </c>
      <c r="V30" s="99"/>
      <c r="W30" s="99" t="s">
        <v>330</v>
      </c>
      <c r="X30" s="74"/>
      <c r="Y30" s="99">
        <v>62</v>
      </c>
      <c r="Z30" s="74" t="s">
        <v>362</v>
      </c>
      <c r="AA30" s="34"/>
      <c r="AB30" s="21"/>
      <c r="AC30" s="34"/>
      <c r="AD30" s="21"/>
      <c r="AE30" s="102"/>
      <c r="AF30" s="32"/>
      <c r="AG30" s="34"/>
      <c r="AH30" s="32"/>
      <c r="AI30" s="34"/>
      <c r="AJ30" s="32"/>
    </row>
    <row r="31" spans="1:36" ht="13.5" customHeight="1">
      <c r="A31" s="69"/>
      <c r="B31" s="3" t="s">
        <v>154</v>
      </c>
      <c r="C31" s="99">
        <v>13</v>
      </c>
      <c r="D31" s="99" t="s">
        <v>331</v>
      </c>
      <c r="E31" s="99">
        <v>40</v>
      </c>
      <c r="F31" s="99" t="s">
        <v>331</v>
      </c>
      <c r="G31" s="99">
        <v>20.3</v>
      </c>
      <c r="H31" s="99" t="s">
        <v>331</v>
      </c>
      <c r="I31" s="99" t="s">
        <v>330</v>
      </c>
      <c r="J31" s="99" t="s">
        <v>329</v>
      </c>
      <c r="K31" s="99" t="s">
        <v>330</v>
      </c>
      <c r="L31" s="99"/>
      <c r="M31" s="99">
        <v>5.9</v>
      </c>
      <c r="N31" s="99" t="s">
        <v>331</v>
      </c>
      <c r="O31" s="99">
        <v>11.2</v>
      </c>
      <c r="P31" s="99" t="s">
        <v>331</v>
      </c>
      <c r="Q31" s="99">
        <v>31.4</v>
      </c>
      <c r="R31" s="99" t="s">
        <v>331</v>
      </c>
      <c r="S31" s="99">
        <v>7.2</v>
      </c>
      <c r="T31" s="99" t="s">
        <v>331</v>
      </c>
      <c r="U31" s="99">
        <v>11.2</v>
      </c>
      <c r="V31" s="99" t="s">
        <v>331</v>
      </c>
      <c r="W31" s="99">
        <v>70</v>
      </c>
      <c r="X31" s="74" t="s">
        <v>358</v>
      </c>
      <c r="Y31" s="99">
        <v>65.2</v>
      </c>
      <c r="Z31" s="74" t="s">
        <v>331</v>
      </c>
      <c r="AA31" s="34"/>
      <c r="AB31" s="21"/>
      <c r="AC31" s="34"/>
      <c r="AD31" s="21"/>
      <c r="AE31" s="102"/>
      <c r="AF31" s="32"/>
      <c r="AG31" s="34"/>
      <c r="AH31" s="101"/>
      <c r="AI31" s="34"/>
      <c r="AJ31" s="101"/>
    </row>
    <row r="32" spans="1:36" ht="13.5" customHeight="1">
      <c r="A32" s="69"/>
      <c r="B32" s="3" t="s">
        <v>155</v>
      </c>
      <c r="C32" s="99">
        <v>8.5</v>
      </c>
      <c r="D32" s="99"/>
      <c r="E32" s="99">
        <v>42.9</v>
      </c>
      <c r="F32" s="99" t="s">
        <v>331</v>
      </c>
      <c r="G32" s="99">
        <v>38.6</v>
      </c>
      <c r="H32" s="99" t="s">
        <v>331</v>
      </c>
      <c r="I32" s="99">
        <v>94.1</v>
      </c>
      <c r="J32" s="99" t="s">
        <v>331</v>
      </c>
      <c r="K32" s="99" t="s">
        <v>330</v>
      </c>
      <c r="L32" s="99"/>
      <c r="M32" s="99">
        <v>26</v>
      </c>
      <c r="N32" s="99" t="s">
        <v>331</v>
      </c>
      <c r="O32" s="99">
        <v>2.2000000000000002</v>
      </c>
      <c r="P32" s="99" t="s">
        <v>331</v>
      </c>
      <c r="Q32" s="99">
        <v>7.1</v>
      </c>
      <c r="R32" s="99" t="s">
        <v>331</v>
      </c>
      <c r="S32" s="99">
        <v>1.6</v>
      </c>
      <c r="T32" s="99" t="s">
        <v>331</v>
      </c>
      <c r="U32" s="99">
        <v>7.3</v>
      </c>
      <c r="V32" s="99" t="s">
        <v>331</v>
      </c>
      <c r="W32" s="99" t="s">
        <v>330</v>
      </c>
      <c r="X32" s="74"/>
      <c r="Y32" s="99">
        <v>95.7</v>
      </c>
      <c r="Z32" s="74" t="s">
        <v>331</v>
      </c>
      <c r="AA32" s="34"/>
      <c r="AB32" s="21"/>
      <c r="AC32" s="34"/>
      <c r="AD32" s="21"/>
      <c r="AE32" s="102"/>
      <c r="AF32" s="32"/>
      <c r="AG32" s="34"/>
      <c r="AH32" s="101"/>
      <c r="AI32" s="34"/>
      <c r="AJ32" s="101"/>
    </row>
    <row r="33" spans="1:36" ht="13.5" customHeight="1">
      <c r="A33" s="69"/>
      <c r="B33" s="3" t="s">
        <v>156</v>
      </c>
      <c r="C33" s="99">
        <v>11.9</v>
      </c>
      <c r="D33" s="99"/>
      <c r="E33" s="99" t="s">
        <v>330</v>
      </c>
      <c r="F33" s="99"/>
      <c r="G33" s="99" t="s">
        <v>330</v>
      </c>
      <c r="H33" s="99"/>
      <c r="I33" s="99" t="s">
        <v>330</v>
      </c>
      <c r="J33" s="99"/>
      <c r="K33" s="99" t="s">
        <v>330</v>
      </c>
      <c r="L33" s="99"/>
      <c r="M33" s="99" t="s">
        <v>330</v>
      </c>
      <c r="N33" s="99"/>
      <c r="O33" s="99">
        <v>9.6</v>
      </c>
      <c r="P33" s="99" t="s">
        <v>331</v>
      </c>
      <c r="Q33" s="99">
        <v>19.7</v>
      </c>
      <c r="R33" s="99" t="s">
        <v>331</v>
      </c>
      <c r="S33" s="99">
        <v>2.9</v>
      </c>
      <c r="T33" s="99" t="s">
        <v>331</v>
      </c>
      <c r="U33" s="99">
        <v>8.3000000000000007</v>
      </c>
      <c r="V33" s="99" t="s">
        <v>331</v>
      </c>
      <c r="W33" s="99" t="s">
        <v>330</v>
      </c>
      <c r="X33" s="74"/>
      <c r="Y33" s="99" t="s">
        <v>330</v>
      </c>
      <c r="Z33" s="74"/>
      <c r="AA33" s="34"/>
      <c r="AB33" s="21"/>
      <c r="AC33" s="34"/>
      <c r="AD33" s="21"/>
      <c r="AE33" s="102"/>
      <c r="AF33" s="32"/>
      <c r="AG33" s="34"/>
      <c r="AH33" s="101"/>
      <c r="AI33" s="34"/>
      <c r="AJ33" s="101"/>
    </row>
    <row r="34" spans="1:36" ht="13.5" customHeight="1">
      <c r="A34" s="69"/>
      <c r="B34" s="3" t="s">
        <v>157</v>
      </c>
      <c r="C34" s="99">
        <v>8.8000000000000007</v>
      </c>
      <c r="D34" s="99"/>
      <c r="E34" s="99" t="s">
        <v>330</v>
      </c>
      <c r="F34" s="99"/>
      <c r="G34" s="99" t="s">
        <v>330</v>
      </c>
      <c r="H34" s="99"/>
      <c r="I34" s="99" t="s">
        <v>330</v>
      </c>
      <c r="J34" s="99"/>
      <c r="K34" s="99" t="s">
        <v>330</v>
      </c>
      <c r="L34" s="99"/>
      <c r="M34" s="99" t="s">
        <v>330</v>
      </c>
      <c r="N34" s="99"/>
      <c r="O34" s="99">
        <v>1.6</v>
      </c>
      <c r="P34" s="99" t="s">
        <v>331</v>
      </c>
      <c r="Q34" s="99">
        <v>8.8000000000000007</v>
      </c>
      <c r="R34" s="99" t="s">
        <v>331</v>
      </c>
      <c r="S34" s="99">
        <v>3.2</v>
      </c>
      <c r="T34" s="99" t="s">
        <v>331</v>
      </c>
      <c r="U34" s="99">
        <v>13.6</v>
      </c>
      <c r="V34" s="99" t="s">
        <v>331</v>
      </c>
      <c r="W34" s="99" t="s">
        <v>330</v>
      </c>
      <c r="X34" s="74"/>
      <c r="Y34" s="99">
        <v>91.9</v>
      </c>
      <c r="Z34" s="74" t="s">
        <v>329</v>
      </c>
      <c r="AA34" s="34"/>
      <c r="AB34" s="21"/>
      <c r="AC34" s="34"/>
      <c r="AD34" s="21"/>
      <c r="AE34" s="102"/>
      <c r="AF34" s="32"/>
      <c r="AG34" s="34"/>
      <c r="AH34" s="101"/>
      <c r="AI34" s="34"/>
      <c r="AJ34" s="101"/>
    </row>
    <row r="35" spans="1:36" ht="13.5" customHeight="1">
      <c r="A35" s="69"/>
      <c r="B35" s="3" t="s">
        <v>158</v>
      </c>
      <c r="C35" s="99">
        <v>14.1</v>
      </c>
      <c r="D35" s="99"/>
      <c r="E35" s="99">
        <v>41.6</v>
      </c>
      <c r="F35" s="99"/>
      <c r="G35" s="99">
        <v>50.1</v>
      </c>
      <c r="H35" s="99"/>
      <c r="I35" s="99">
        <v>59</v>
      </c>
      <c r="J35" s="99"/>
      <c r="K35" s="99">
        <v>3</v>
      </c>
      <c r="L35" s="99"/>
      <c r="M35" s="99">
        <v>80.099999999999994</v>
      </c>
      <c r="N35" s="99"/>
      <c r="O35" s="99">
        <v>24.4</v>
      </c>
      <c r="P35" s="99"/>
      <c r="Q35" s="99">
        <v>32.9</v>
      </c>
      <c r="R35" s="99"/>
      <c r="S35" s="99">
        <v>10.9</v>
      </c>
      <c r="T35" s="99"/>
      <c r="U35" s="99" t="s">
        <v>330</v>
      </c>
      <c r="V35" s="99"/>
      <c r="W35" s="99">
        <v>98</v>
      </c>
      <c r="X35" s="74" t="s">
        <v>358</v>
      </c>
      <c r="Y35" s="99">
        <v>33.700000000000003</v>
      </c>
      <c r="Z35" s="74" t="s">
        <v>363</v>
      </c>
      <c r="AA35" s="34"/>
      <c r="AB35" s="21"/>
      <c r="AC35" s="34"/>
      <c r="AD35" s="21"/>
      <c r="AE35" s="102"/>
      <c r="AF35" s="105"/>
      <c r="AG35" s="34"/>
      <c r="AH35" s="32"/>
      <c r="AI35" s="34"/>
      <c r="AJ35" s="32"/>
    </row>
    <row r="36" spans="1:36" ht="13.5" customHeight="1">
      <c r="A36" s="69"/>
      <c r="B36" s="3" t="s">
        <v>159</v>
      </c>
      <c r="C36" s="99">
        <v>12.9</v>
      </c>
      <c r="D36" s="99"/>
      <c r="E36" s="99">
        <v>73.599999999999994</v>
      </c>
      <c r="F36" s="99"/>
      <c r="G36" s="99">
        <v>69.3</v>
      </c>
      <c r="H36" s="99"/>
      <c r="I36" s="99">
        <v>69.7</v>
      </c>
      <c r="J36" s="99" t="s">
        <v>329</v>
      </c>
      <c r="K36" s="99">
        <v>8.8000000000000007</v>
      </c>
      <c r="L36" s="99"/>
      <c r="M36" s="99">
        <v>79.099999999999994</v>
      </c>
      <c r="N36" s="99"/>
      <c r="O36" s="99">
        <v>29.1</v>
      </c>
      <c r="P36" s="99"/>
      <c r="Q36" s="99">
        <v>57.5</v>
      </c>
      <c r="R36" s="99"/>
      <c r="S36" s="99">
        <v>6.1</v>
      </c>
      <c r="T36" s="99"/>
      <c r="U36" s="99">
        <v>2.9</v>
      </c>
      <c r="V36" s="99"/>
      <c r="W36" s="99">
        <v>69</v>
      </c>
      <c r="X36" s="74" t="s">
        <v>358</v>
      </c>
      <c r="Y36" s="99" t="s">
        <v>330</v>
      </c>
      <c r="Z36" s="74" t="s">
        <v>361</v>
      </c>
      <c r="AA36" s="34"/>
      <c r="AB36" s="21"/>
      <c r="AC36" s="34"/>
      <c r="AD36" s="21"/>
      <c r="AE36" s="102"/>
      <c r="AF36" s="32"/>
      <c r="AG36" s="34"/>
      <c r="AH36" s="32"/>
      <c r="AI36" s="34"/>
      <c r="AJ36" s="32"/>
    </row>
    <row r="37" spans="1:36" ht="13.5" customHeight="1">
      <c r="A37" s="69"/>
      <c r="B37" s="3" t="s">
        <v>160</v>
      </c>
      <c r="C37" s="99">
        <v>6</v>
      </c>
      <c r="D37" s="99" t="s">
        <v>331</v>
      </c>
      <c r="E37" s="99">
        <v>72.7</v>
      </c>
      <c r="F37" s="99" t="s">
        <v>331</v>
      </c>
      <c r="G37" s="99">
        <v>59.6</v>
      </c>
      <c r="H37" s="99" t="s">
        <v>331</v>
      </c>
      <c r="I37" s="99" t="s">
        <v>330</v>
      </c>
      <c r="J37" s="99"/>
      <c r="K37" s="99" t="s">
        <v>330</v>
      </c>
      <c r="L37" s="99"/>
      <c r="M37" s="99">
        <v>12.7</v>
      </c>
      <c r="N37" s="99" t="s">
        <v>331</v>
      </c>
      <c r="O37" s="99" t="s">
        <v>330</v>
      </c>
      <c r="P37" s="99"/>
      <c r="Q37" s="99" t="s">
        <v>330</v>
      </c>
      <c r="R37" s="99"/>
      <c r="S37" s="99" t="s">
        <v>330</v>
      </c>
      <c r="T37" s="99"/>
      <c r="U37" s="99" t="s">
        <v>330</v>
      </c>
      <c r="V37" s="99"/>
      <c r="W37" s="99" t="s">
        <v>330</v>
      </c>
      <c r="X37" s="74"/>
      <c r="Y37" s="99">
        <v>74.8</v>
      </c>
      <c r="Z37" s="74" t="s">
        <v>331</v>
      </c>
      <c r="AA37" s="34"/>
      <c r="AB37" s="21"/>
      <c r="AC37" s="34"/>
      <c r="AD37" s="21"/>
      <c r="AE37" s="102"/>
      <c r="AF37" s="32"/>
      <c r="AG37" s="34"/>
      <c r="AH37" s="101"/>
      <c r="AI37" s="34"/>
      <c r="AJ37" s="101"/>
    </row>
    <row r="38" spans="1:36" ht="13.5" customHeight="1">
      <c r="A38" s="69"/>
      <c r="B38" s="3" t="s">
        <v>161</v>
      </c>
      <c r="C38" s="99">
        <v>11.3</v>
      </c>
      <c r="D38" s="99"/>
      <c r="E38" s="99">
        <v>62.6</v>
      </c>
      <c r="F38" s="99" t="s">
        <v>329</v>
      </c>
      <c r="G38" s="99">
        <v>65.2</v>
      </c>
      <c r="H38" s="99"/>
      <c r="I38" s="99">
        <v>82</v>
      </c>
      <c r="J38" s="99"/>
      <c r="K38" s="99">
        <v>30.4</v>
      </c>
      <c r="L38" s="99"/>
      <c r="M38" s="99">
        <v>37.1</v>
      </c>
      <c r="N38" s="99"/>
      <c r="O38" s="99">
        <v>23.9</v>
      </c>
      <c r="P38" s="99"/>
      <c r="Q38" s="99">
        <v>32.4</v>
      </c>
      <c r="R38" s="99"/>
      <c r="S38" s="99">
        <v>9.6</v>
      </c>
      <c r="T38" s="99"/>
      <c r="U38" s="99">
        <v>2</v>
      </c>
      <c r="V38" s="99"/>
      <c r="W38" s="99">
        <v>71</v>
      </c>
      <c r="X38" s="74" t="s">
        <v>358</v>
      </c>
      <c r="Y38" s="99" t="s">
        <v>330</v>
      </c>
      <c r="Z38" s="74" t="s">
        <v>361</v>
      </c>
      <c r="AA38" s="34"/>
      <c r="AB38" s="21"/>
      <c r="AC38" s="34"/>
      <c r="AD38" s="21"/>
      <c r="AE38" s="102"/>
      <c r="AF38" s="32"/>
      <c r="AG38" s="34"/>
      <c r="AH38" s="32"/>
      <c r="AI38" s="34"/>
      <c r="AJ38" s="32"/>
    </row>
    <row r="39" spans="1:36" ht="13.5" customHeight="1">
      <c r="A39" s="69"/>
      <c r="B39" s="3" t="s">
        <v>162</v>
      </c>
      <c r="C39" s="99">
        <v>11</v>
      </c>
      <c r="D39" s="99" t="s">
        <v>331</v>
      </c>
      <c r="E39" s="99">
        <v>31.2</v>
      </c>
      <c r="F39" s="99"/>
      <c r="G39" s="99">
        <v>28.2</v>
      </c>
      <c r="H39" s="99"/>
      <c r="I39" s="99">
        <v>82.7</v>
      </c>
      <c r="J39" s="99"/>
      <c r="K39" s="99" t="s">
        <v>330</v>
      </c>
      <c r="L39" s="99"/>
      <c r="M39" s="99">
        <v>18.5</v>
      </c>
      <c r="N39" s="99"/>
      <c r="O39" s="99">
        <v>14.8</v>
      </c>
      <c r="P39" s="99"/>
      <c r="Q39" s="99">
        <v>31.7</v>
      </c>
      <c r="R39" s="99"/>
      <c r="S39" s="99">
        <v>5.2</v>
      </c>
      <c r="T39" s="99"/>
      <c r="U39" s="99">
        <v>6.7</v>
      </c>
      <c r="V39" s="99"/>
      <c r="W39" s="99">
        <v>96</v>
      </c>
      <c r="X39" s="74" t="s">
        <v>358</v>
      </c>
      <c r="Y39" s="99">
        <v>85.1</v>
      </c>
      <c r="Z39" s="74" t="s">
        <v>329</v>
      </c>
      <c r="AA39" s="34"/>
      <c r="AB39" s="21"/>
      <c r="AC39" s="34"/>
      <c r="AD39" s="21"/>
      <c r="AE39" s="102"/>
      <c r="AF39" s="32"/>
      <c r="AG39" s="34"/>
      <c r="AH39" s="32"/>
      <c r="AI39" s="34"/>
      <c r="AJ39" s="32"/>
    </row>
    <row r="40" spans="1:36" ht="13.5" customHeight="1">
      <c r="A40" s="69"/>
      <c r="B40" s="3" t="s">
        <v>163</v>
      </c>
      <c r="C40" s="99">
        <v>6.1</v>
      </c>
      <c r="D40" s="99"/>
      <c r="E40" s="99" t="s">
        <v>330</v>
      </c>
      <c r="F40" s="99"/>
      <c r="G40" s="99" t="s">
        <v>330</v>
      </c>
      <c r="H40" s="99"/>
      <c r="I40" s="99" t="s">
        <v>330</v>
      </c>
      <c r="J40" s="99"/>
      <c r="K40" s="99" t="s">
        <v>330</v>
      </c>
      <c r="L40" s="99"/>
      <c r="M40" s="99" t="s">
        <v>330</v>
      </c>
      <c r="N40" s="99"/>
      <c r="O40" s="99" t="s">
        <v>330</v>
      </c>
      <c r="P40" s="99"/>
      <c r="Q40" s="99" t="s">
        <v>330</v>
      </c>
      <c r="R40" s="99"/>
      <c r="S40" s="99" t="s">
        <v>330</v>
      </c>
      <c r="T40" s="99"/>
      <c r="U40" s="99">
        <v>10.4</v>
      </c>
      <c r="V40" s="99" t="s">
        <v>331</v>
      </c>
      <c r="W40" s="99" t="s">
        <v>330</v>
      </c>
      <c r="X40" s="74"/>
      <c r="Y40" s="99" t="s">
        <v>330</v>
      </c>
      <c r="Z40" s="74"/>
      <c r="AA40" s="34"/>
      <c r="AB40" s="21"/>
      <c r="AC40" s="34"/>
      <c r="AD40" s="21"/>
      <c r="AE40" s="102"/>
      <c r="AF40" s="32"/>
      <c r="AG40" s="34"/>
      <c r="AH40" s="101"/>
      <c r="AI40" s="34"/>
      <c r="AJ40" s="101"/>
    </row>
    <row r="41" spans="1:36" ht="13.5" customHeight="1">
      <c r="A41" s="69"/>
      <c r="B41" s="3" t="s">
        <v>164</v>
      </c>
      <c r="C41" s="99">
        <v>13.7</v>
      </c>
      <c r="D41" s="99"/>
      <c r="E41" s="99">
        <v>43.5</v>
      </c>
      <c r="F41" s="99"/>
      <c r="G41" s="99">
        <v>34.299999999999997</v>
      </c>
      <c r="H41" s="99"/>
      <c r="I41" s="99">
        <v>59.1</v>
      </c>
      <c r="J41" s="99"/>
      <c r="K41" s="99" t="s">
        <v>330</v>
      </c>
      <c r="L41" s="99"/>
      <c r="M41" s="99">
        <v>32.1</v>
      </c>
      <c r="N41" s="99"/>
      <c r="O41" s="99">
        <v>23.5</v>
      </c>
      <c r="P41" s="99"/>
      <c r="Q41" s="99">
        <v>40.700000000000003</v>
      </c>
      <c r="R41" s="99"/>
      <c r="S41" s="99">
        <v>7.4</v>
      </c>
      <c r="T41" s="99"/>
      <c r="U41" s="99">
        <v>1.8</v>
      </c>
      <c r="V41" s="99"/>
      <c r="W41" s="99">
        <v>34</v>
      </c>
      <c r="X41" s="74" t="s">
        <v>358</v>
      </c>
      <c r="Y41" s="99">
        <v>64.5</v>
      </c>
      <c r="Z41" s="74"/>
      <c r="AA41" s="34"/>
      <c r="AB41" s="21"/>
      <c r="AC41" s="34"/>
      <c r="AD41" s="21"/>
      <c r="AE41" s="102"/>
      <c r="AF41" s="32"/>
      <c r="AG41" s="34"/>
      <c r="AH41" s="101"/>
      <c r="AI41" s="34"/>
      <c r="AJ41" s="101"/>
    </row>
    <row r="42" spans="1:36" ht="13.5" customHeight="1">
      <c r="A42" s="69"/>
      <c r="B42" s="3" t="s">
        <v>165</v>
      </c>
      <c r="C42" s="99">
        <v>19.899999999999999</v>
      </c>
      <c r="D42" s="99"/>
      <c r="E42" s="99">
        <v>28.7</v>
      </c>
      <c r="F42" s="99"/>
      <c r="G42" s="99">
        <v>0.3</v>
      </c>
      <c r="H42" s="99"/>
      <c r="I42" s="99">
        <v>46.1</v>
      </c>
      <c r="J42" s="99"/>
      <c r="K42" s="99">
        <v>5</v>
      </c>
      <c r="L42" s="99"/>
      <c r="M42" s="99">
        <v>65.2</v>
      </c>
      <c r="N42" s="99"/>
      <c r="O42" s="99">
        <v>28.8</v>
      </c>
      <c r="P42" s="99"/>
      <c r="Q42" s="99">
        <v>39.9</v>
      </c>
      <c r="R42" s="99"/>
      <c r="S42" s="99">
        <v>13</v>
      </c>
      <c r="T42" s="99"/>
      <c r="U42" s="99">
        <v>2.5</v>
      </c>
      <c r="V42" s="99"/>
      <c r="W42" s="99">
        <v>96</v>
      </c>
      <c r="X42" s="74" t="s">
        <v>358</v>
      </c>
      <c r="Y42" s="99">
        <v>53.798554471288568</v>
      </c>
      <c r="Z42" s="74"/>
      <c r="AA42" s="34"/>
      <c r="AB42" s="21"/>
      <c r="AC42" s="34"/>
      <c r="AD42" s="21"/>
      <c r="AE42" s="102"/>
      <c r="AF42" s="32"/>
      <c r="AG42" s="34"/>
      <c r="AH42" s="32"/>
      <c r="AI42" s="34"/>
      <c r="AJ42" s="32"/>
    </row>
    <row r="43" spans="1:36" ht="13.5" customHeight="1">
      <c r="A43" s="69"/>
      <c r="B43" s="3" t="s">
        <v>166</v>
      </c>
      <c r="C43" s="99">
        <v>5.9</v>
      </c>
      <c r="D43" s="99"/>
      <c r="E43" s="99" t="s">
        <v>330</v>
      </c>
      <c r="F43" s="99"/>
      <c r="G43" s="99" t="s">
        <v>330</v>
      </c>
      <c r="H43" s="99" t="s">
        <v>329</v>
      </c>
      <c r="I43" s="99" t="s">
        <v>330</v>
      </c>
      <c r="J43" s="99"/>
      <c r="K43" s="99" t="s">
        <v>330</v>
      </c>
      <c r="L43" s="99"/>
      <c r="M43" s="99" t="s">
        <v>330</v>
      </c>
      <c r="N43" s="99"/>
      <c r="O43" s="99">
        <v>0.5</v>
      </c>
      <c r="P43" s="99"/>
      <c r="Q43" s="99">
        <v>1.8</v>
      </c>
      <c r="R43" s="99"/>
      <c r="S43" s="99">
        <v>0.3</v>
      </c>
      <c r="T43" s="99"/>
      <c r="U43" s="99">
        <v>9.3000000000000007</v>
      </c>
      <c r="V43" s="99"/>
      <c r="W43" s="99" t="s">
        <v>330</v>
      </c>
      <c r="X43" s="74"/>
      <c r="Y43" s="99" t="s">
        <v>330</v>
      </c>
      <c r="Z43" s="74"/>
      <c r="AA43" s="34"/>
      <c r="AB43" s="21"/>
      <c r="AC43" s="34"/>
      <c r="AD43" s="21"/>
      <c r="AE43" s="102"/>
      <c r="AF43" s="32"/>
      <c r="AG43" s="34"/>
      <c r="AH43" s="101"/>
      <c r="AI43" s="34"/>
      <c r="AJ43" s="101"/>
    </row>
    <row r="44" spans="1:36" ht="13.5" customHeight="1">
      <c r="A44" s="69"/>
      <c r="B44" s="3" t="s">
        <v>167</v>
      </c>
      <c r="C44" s="99" t="s">
        <v>330</v>
      </c>
      <c r="D44" s="99"/>
      <c r="E44" s="99">
        <v>41</v>
      </c>
      <c r="F44" s="99" t="s">
        <v>331</v>
      </c>
      <c r="G44" s="99">
        <v>27.6</v>
      </c>
      <c r="H44" s="99" t="s">
        <v>331</v>
      </c>
      <c r="I44" s="99">
        <v>60</v>
      </c>
      <c r="J44" s="99" t="s">
        <v>331</v>
      </c>
      <c r="K44" s="99" t="s">
        <v>330</v>
      </c>
      <c r="L44" s="99"/>
      <c r="M44" s="99">
        <v>9.1</v>
      </c>
      <c r="N44" s="99" t="s">
        <v>331</v>
      </c>
      <c r="O44" s="99">
        <v>3.4</v>
      </c>
      <c r="P44" s="99"/>
      <c r="Q44" s="99">
        <v>9.4</v>
      </c>
      <c r="R44" s="99"/>
      <c r="S44" s="99">
        <v>2.2999999999999998</v>
      </c>
      <c r="T44" s="99"/>
      <c r="U44" s="99">
        <v>6.6</v>
      </c>
      <c r="V44" s="99"/>
      <c r="W44" s="99" t="s">
        <v>330</v>
      </c>
      <c r="X44" s="74"/>
      <c r="Y44" s="99">
        <v>96.8</v>
      </c>
      <c r="Z44" s="74" t="s">
        <v>364</v>
      </c>
      <c r="AA44" s="34"/>
      <c r="AB44" s="21"/>
      <c r="AC44" s="34"/>
      <c r="AD44" s="21"/>
      <c r="AE44" s="102"/>
      <c r="AF44" s="32"/>
      <c r="AG44" s="34"/>
      <c r="AH44" s="101"/>
      <c r="AI44" s="34"/>
      <c r="AJ44" s="101"/>
    </row>
    <row r="45" spans="1:36" ht="13.5" customHeight="1">
      <c r="A45" s="69"/>
      <c r="B45" s="3" t="s">
        <v>168</v>
      </c>
      <c r="C45" s="99">
        <v>9.5</v>
      </c>
      <c r="D45" s="99"/>
      <c r="E45" s="99">
        <v>56.6</v>
      </c>
      <c r="F45" s="99"/>
      <c r="G45" s="99">
        <v>42.8</v>
      </c>
      <c r="H45" s="99"/>
      <c r="I45" s="99">
        <v>85.585355814161304</v>
      </c>
      <c r="J45" s="99"/>
      <c r="K45" s="99">
        <v>59.6</v>
      </c>
      <c r="L45" s="99" t="s">
        <v>329</v>
      </c>
      <c r="M45" s="99">
        <v>32.5</v>
      </c>
      <c r="N45" s="99"/>
      <c r="O45" s="99">
        <v>3.4</v>
      </c>
      <c r="P45" s="99"/>
      <c r="Q45" s="99">
        <v>12.7</v>
      </c>
      <c r="R45" s="99"/>
      <c r="S45" s="99">
        <v>0.9</v>
      </c>
      <c r="T45" s="99"/>
      <c r="U45" s="99">
        <v>4.8</v>
      </c>
      <c r="V45" s="99"/>
      <c r="W45" s="99" t="s">
        <v>330</v>
      </c>
      <c r="X45" s="74"/>
      <c r="Y45" s="99" t="s">
        <v>330</v>
      </c>
      <c r="Z45" s="74"/>
      <c r="AA45" s="34"/>
      <c r="AB45" s="21"/>
      <c r="AC45" s="34"/>
      <c r="AD45" s="21"/>
      <c r="AE45" s="102"/>
      <c r="AF45" s="32"/>
      <c r="AG45" s="34"/>
      <c r="AH45" s="32"/>
      <c r="AI45" s="34"/>
      <c r="AJ45" s="32"/>
    </row>
    <row r="46" spans="1:36" ht="13.5" customHeight="1">
      <c r="A46" s="69"/>
      <c r="B46" s="3" t="s">
        <v>169</v>
      </c>
      <c r="C46" s="99">
        <v>25</v>
      </c>
      <c r="D46" s="99" t="s">
        <v>331</v>
      </c>
      <c r="E46" s="99">
        <v>33.700000000000003</v>
      </c>
      <c r="F46" s="99"/>
      <c r="G46" s="99">
        <v>12.1</v>
      </c>
      <c r="H46" s="99" t="s">
        <v>329</v>
      </c>
      <c r="I46" s="99">
        <v>80.7</v>
      </c>
      <c r="J46" s="99" t="s">
        <v>329</v>
      </c>
      <c r="K46" s="99">
        <v>5.9</v>
      </c>
      <c r="L46" s="99" t="s">
        <v>329</v>
      </c>
      <c r="M46" s="99">
        <v>56.7</v>
      </c>
      <c r="N46" s="99" t="s">
        <v>329</v>
      </c>
      <c r="O46" s="99">
        <v>16.899999999999999</v>
      </c>
      <c r="P46" s="99"/>
      <c r="Q46" s="99">
        <v>32.1</v>
      </c>
      <c r="R46" s="99"/>
      <c r="S46" s="99">
        <v>11.1</v>
      </c>
      <c r="T46" s="99"/>
      <c r="U46" s="99">
        <v>10.9</v>
      </c>
      <c r="V46" s="99"/>
      <c r="W46" s="99">
        <v>14</v>
      </c>
      <c r="X46" s="74" t="s">
        <v>358</v>
      </c>
      <c r="Y46" s="99">
        <v>77.3</v>
      </c>
      <c r="Z46" s="74" t="s">
        <v>363</v>
      </c>
      <c r="AA46" s="34"/>
      <c r="AB46" s="21"/>
      <c r="AC46" s="34"/>
      <c r="AD46" s="21"/>
      <c r="AE46" s="102"/>
      <c r="AF46" s="32"/>
      <c r="AG46" s="34"/>
      <c r="AH46" s="101"/>
      <c r="AI46" s="34"/>
      <c r="AJ46" s="101"/>
    </row>
    <row r="47" spans="1:36" ht="13.5" customHeight="1">
      <c r="A47" s="69"/>
      <c r="B47" s="3" t="s">
        <v>170</v>
      </c>
      <c r="C47" s="99">
        <v>13</v>
      </c>
      <c r="D47" s="99" t="s">
        <v>331</v>
      </c>
      <c r="E47" s="106">
        <v>23.8</v>
      </c>
      <c r="F47" s="99"/>
      <c r="G47" s="99">
        <v>32.9</v>
      </c>
      <c r="H47" s="99" t="s">
        <v>329</v>
      </c>
      <c r="I47" s="99">
        <v>84</v>
      </c>
      <c r="J47" s="99" t="s">
        <v>329</v>
      </c>
      <c r="K47" s="99" t="s">
        <v>330</v>
      </c>
      <c r="L47" s="99"/>
      <c r="M47" s="99">
        <v>11.2</v>
      </c>
      <c r="N47" s="99" t="s">
        <v>329</v>
      </c>
      <c r="O47" s="99">
        <v>12.3</v>
      </c>
      <c r="P47" s="99"/>
      <c r="Q47" s="99">
        <v>21.2</v>
      </c>
      <c r="R47" s="99"/>
      <c r="S47" s="99">
        <v>8.1999999999999993</v>
      </c>
      <c r="T47" s="99"/>
      <c r="U47" s="99">
        <v>5.9</v>
      </c>
      <c r="V47" s="99"/>
      <c r="W47" s="99">
        <v>99</v>
      </c>
      <c r="X47" s="74" t="s">
        <v>358</v>
      </c>
      <c r="Y47" s="99">
        <v>73.178143035088709</v>
      </c>
      <c r="Z47" s="74" t="s">
        <v>363</v>
      </c>
      <c r="AA47" s="34"/>
      <c r="AB47" s="21"/>
      <c r="AC47" s="34"/>
      <c r="AD47" s="21"/>
      <c r="AE47" s="102"/>
      <c r="AF47" s="32"/>
      <c r="AG47" s="34"/>
      <c r="AH47" s="101"/>
      <c r="AI47" s="34"/>
      <c r="AJ47" s="101"/>
    </row>
    <row r="48" spans="1:36" ht="13.5" customHeight="1">
      <c r="A48" s="69"/>
      <c r="B48" s="3" t="s">
        <v>171</v>
      </c>
      <c r="C48" s="99" t="s">
        <v>330</v>
      </c>
      <c r="D48" s="99"/>
      <c r="E48" s="99" t="s">
        <v>330</v>
      </c>
      <c r="F48" s="99"/>
      <c r="G48" s="99" t="s">
        <v>330</v>
      </c>
      <c r="H48" s="99"/>
      <c r="I48" s="99" t="s">
        <v>330</v>
      </c>
      <c r="J48" s="99"/>
      <c r="K48" s="99" t="s">
        <v>330</v>
      </c>
      <c r="L48" s="99"/>
      <c r="M48" s="99" t="s">
        <v>330</v>
      </c>
      <c r="N48" s="99"/>
      <c r="O48" s="99" t="s">
        <v>330</v>
      </c>
      <c r="P48" s="99"/>
      <c r="Q48" s="99" t="s">
        <v>330</v>
      </c>
      <c r="R48" s="99"/>
      <c r="S48" s="99" t="s">
        <v>330</v>
      </c>
      <c r="T48" s="99"/>
      <c r="U48" s="99" t="s">
        <v>330</v>
      </c>
      <c r="V48" s="99"/>
      <c r="W48" s="99" t="s">
        <v>330</v>
      </c>
      <c r="X48" s="74"/>
      <c r="Y48" s="99" t="s">
        <v>330</v>
      </c>
      <c r="Z48" s="74"/>
      <c r="AA48" s="34"/>
      <c r="AB48" s="21"/>
      <c r="AC48" s="34"/>
      <c r="AD48" s="21"/>
      <c r="AE48" s="102"/>
      <c r="AF48" s="32"/>
      <c r="AG48" s="34"/>
      <c r="AH48" s="101"/>
      <c r="AI48" s="34"/>
      <c r="AJ48" s="101"/>
    </row>
    <row r="49" spans="1:36" ht="13.5" customHeight="1">
      <c r="A49" s="69"/>
      <c r="B49" s="3" t="s">
        <v>172</v>
      </c>
      <c r="C49" s="99">
        <v>7.3</v>
      </c>
      <c r="D49" s="99"/>
      <c r="E49" s="99">
        <v>59.6</v>
      </c>
      <c r="F49" s="99"/>
      <c r="G49" s="99">
        <v>32.5</v>
      </c>
      <c r="H49" s="99" t="s">
        <v>329</v>
      </c>
      <c r="I49" s="99">
        <v>86.4</v>
      </c>
      <c r="J49" s="99"/>
      <c r="K49" s="99" t="s">
        <v>330</v>
      </c>
      <c r="L49" s="99"/>
      <c r="M49" s="99">
        <v>27.5</v>
      </c>
      <c r="N49" s="99"/>
      <c r="O49" s="99">
        <v>1.1000000000000001</v>
      </c>
      <c r="P49" s="99" t="s">
        <v>331</v>
      </c>
      <c r="Q49" s="99">
        <v>5.6</v>
      </c>
      <c r="R49" s="99" t="s">
        <v>331</v>
      </c>
      <c r="S49" s="99">
        <v>1</v>
      </c>
      <c r="T49" s="99" t="s">
        <v>331</v>
      </c>
      <c r="U49" s="99">
        <v>8.1</v>
      </c>
      <c r="V49" s="99" t="s">
        <v>331</v>
      </c>
      <c r="W49" s="99" t="s">
        <v>330</v>
      </c>
      <c r="X49" s="74"/>
      <c r="Y49" s="99" t="s">
        <v>330</v>
      </c>
      <c r="Z49" s="74"/>
      <c r="AA49" s="34"/>
      <c r="AB49" s="21"/>
      <c r="AC49" s="34"/>
      <c r="AD49" s="21"/>
      <c r="AE49" s="102"/>
      <c r="AF49" s="32"/>
      <c r="AG49" s="34"/>
      <c r="AH49" s="101"/>
      <c r="AI49" s="34"/>
      <c r="AJ49" s="101"/>
    </row>
    <row r="50" spans="1:36" ht="13.5" customHeight="1">
      <c r="A50" s="69"/>
      <c r="B50" s="3" t="s">
        <v>173</v>
      </c>
      <c r="C50" s="99">
        <v>17</v>
      </c>
      <c r="D50" s="99" t="s">
        <v>331</v>
      </c>
      <c r="E50" s="99">
        <v>30.8</v>
      </c>
      <c r="F50" s="99"/>
      <c r="G50" s="99">
        <v>12.1</v>
      </c>
      <c r="H50" s="99"/>
      <c r="I50" s="99">
        <v>64</v>
      </c>
      <c r="J50" s="99"/>
      <c r="K50" s="99">
        <v>4.5999999999999996</v>
      </c>
      <c r="L50" s="99"/>
      <c r="M50" s="99">
        <v>38.1</v>
      </c>
      <c r="N50" s="99"/>
      <c r="O50" s="99">
        <v>15.7</v>
      </c>
      <c r="P50" s="99"/>
      <c r="Q50" s="99">
        <v>29.6</v>
      </c>
      <c r="R50" s="99"/>
      <c r="S50" s="99">
        <v>7.6</v>
      </c>
      <c r="T50" s="99"/>
      <c r="U50" s="99">
        <v>3.2</v>
      </c>
      <c r="V50" s="99"/>
      <c r="W50" s="99">
        <v>99</v>
      </c>
      <c r="X50" s="74" t="s">
        <v>358</v>
      </c>
      <c r="Y50" s="99">
        <v>30</v>
      </c>
      <c r="Z50" s="74" t="s">
        <v>363</v>
      </c>
      <c r="AA50" s="34"/>
      <c r="AB50" s="21"/>
      <c r="AC50" s="34"/>
      <c r="AD50" s="21"/>
      <c r="AE50" s="102"/>
      <c r="AF50" s="32"/>
      <c r="AG50" s="34"/>
      <c r="AH50" s="32"/>
      <c r="AI50" s="34"/>
      <c r="AJ50" s="32"/>
    </row>
    <row r="51" spans="1:36" ht="13.5" customHeight="1">
      <c r="A51" s="69"/>
      <c r="B51" s="3" t="s">
        <v>174</v>
      </c>
      <c r="C51" s="99">
        <v>4.95</v>
      </c>
      <c r="D51" s="99"/>
      <c r="E51" s="99" t="s">
        <v>330</v>
      </c>
      <c r="F51" s="99"/>
      <c r="G51" s="99">
        <v>23.3</v>
      </c>
      <c r="H51" s="99" t="s">
        <v>331</v>
      </c>
      <c r="I51" s="99" t="s">
        <v>330</v>
      </c>
      <c r="J51" s="99"/>
      <c r="K51" s="99" t="s">
        <v>330</v>
      </c>
      <c r="L51" s="99"/>
      <c r="M51" s="99" t="s">
        <v>330</v>
      </c>
      <c r="N51" s="99"/>
      <c r="O51" s="99" t="s">
        <v>330</v>
      </c>
      <c r="P51" s="99"/>
      <c r="Q51" s="99" t="s">
        <v>330</v>
      </c>
      <c r="R51" s="99"/>
      <c r="S51" s="99" t="s">
        <v>330</v>
      </c>
      <c r="T51" s="99"/>
      <c r="U51" s="99" t="s">
        <v>330</v>
      </c>
      <c r="V51" s="99"/>
      <c r="W51" s="99" t="s">
        <v>330</v>
      </c>
      <c r="X51" s="74"/>
      <c r="Y51" s="99" t="s">
        <v>330</v>
      </c>
      <c r="Z51" s="74"/>
      <c r="AA51" s="34"/>
      <c r="AB51" s="21"/>
      <c r="AC51" s="34"/>
      <c r="AD51" s="21"/>
      <c r="AE51" s="102"/>
      <c r="AF51" s="32"/>
      <c r="AG51" s="34"/>
      <c r="AH51" s="101"/>
      <c r="AI51" s="34"/>
      <c r="AJ51" s="101"/>
    </row>
    <row r="52" spans="1:36" ht="13.5" customHeight="1">
      <c r="A52" s="69"/>
      <c r="B52" s="3" t="s">
        <v>175</v>
      </c>
      <c r="C52" s="99">
        <v>5.2</v>
      </c>
      <c r="D52" s="99"/>
      <c r="E52" s="99">
        <v>47.9</v>
      </c>
      <c r="F52" s="99" t="s">
        <v>329</v>
      </c>
      <c r="G52" s="99">
        <v>33.200000000000003</v>
      </c>
      <c r="H52" s="99"/>
      <c r="I52" s="99">
        <v>91.1</v>
      </c>
      <c r="J52" s="99"/>
      <c r="K52" s="99">
        <v>56</v>
      </c>
      <c r="L52" s="99"/>
      <c r="M52" s="99">
        <v>24</v>
      </c>
      <c r="N52" s="99"/>
      <c r="O52" s="99">
        <v>3.4</v>
      </c>
      <c r="P52" s="99" t="s">
        <v>331</v>
      </c>
      <c r="Q52" s="99">
        <v>7</v>
      </c>
      <c r="R52" s="99" t="s">
        <v>331</v>
      </c>
      <c r="S52" s="99">
        <v>2.4</v>
      </c>
      <c r="T52" s="99" t="s">
        <v>331</v>
      </c>
      <c r="U52" s="99" t="s">
        <v>330</v>
      </c>
      <c r="V52" s="99"/>
      <c r="W52" s="99" t="s">
        <v>330</v>
      </c>
      <c r="X52" s="74"/>
      <c r="Y52" s="99">
        <v>88</v>
      </c>
      <c r="Z52" s="74" t="s">
        <v>331</v>
      </c>
      <c r="AA52" s="34"/>
      <c r="AB52" s="21"/>
      <c r="AC52" s="34"/>
      <c r="AD52" s="21"/>
      <c r="AE52" s="102"/>
      <c r="AF52" s="32"/>
      <c r="AG52" s="34"/>
      <c r="AH52" s="101"/>
      <c r="AI52" s="34"/>
      <c r="AJ52" s="101"/>
    </row>
    <row r="53" spans="1:36" ht="13.5" customHeight="1">
      <c r="A53" s="69"/>
      <c r="B53" s="3" t="s">
        <v>176</v>
      </c>
      <c r="C53" s="99">
        <v>11.5</v>
      </c>
      <c r="D53" s="99" t="s">
        <v>331</v>
      </c>
      <c r="E53" s="99" t="s">
        <v>330</v>
      </c>
      <c r="F53" s="99"/>
      <c r="G53" s="99" t="s">
        <v>330</v>
      </c>
      <c r="H53" s="99"/>
      <c r="I53" s="99" t="s">
        <v>330</v>
      </c>
      <c r="J53" s="99"/>
      <c r="K53" s="99" t="s">
        <v>330</v>
      </c>
      <c r="L53" s="99"/>
      <c r="M53" s="99" t="s">
        <v>330</v>
      </c>
      <c r="N53" s="99"/>
      <c r="O53" s="99" t="s">
        <v>330</v>
      </c>
      <c r="P53" s="99"/>
      <c r="Q53" s="99" t="s">
        <v>330</v>
      </c>
      <c r="R53" s="99"/>
      <c r="S53" s="99" t="s">
        <v>330</v>
      </c>
      <c r="T53" s="99"/>
      <c r="U53" s="99" t="s">
        <v>330</v>
      </c>
      <c r="V53" s="99"/>
      <c r="W53" s="99" t="s">
        <v>330</v>
      </c>
      <c r="X53" s="74"/>
      <c r="Y53" s="99" t="s">
        <v>330</v>
      </c>
      <c r="Z53" s="74"/>
      <c r="AA53" s="34"/>
      <c r="AB53" s="21"/>
      <c r="AC53" s="34"/>
      <c r="AD53" s="21"/>
      <c r="AE53" s="102"/>
      <c r="AF53" s="32"/>
      <c r="AG53" s="34"/>
      <c r="AH53" s="101"/>
      <c r="AI53" s="34"/>
      <c r="AJ53" s="101"/>
    </row>
    <row r="54" spans="1:36" ht="13.5" customHeight="1">
      <c r="A54" s="69"/>
      <c r="B54" s="3" t="s">
        <v>177</v>
      </c>
      <c r="C54" s="99">
        <v>8</v>
      </c>
      <c r="D54" s="99"/>
      <c r="E54" s="99" t="s">
        <v>330</v>
      </c>
      <c r="F54" s="99"/>
      <c r="G54" s="99" t="s">
        <v>330</v>
      </c>
      <c r="H54" s="99"/>
      <c r="I54" s="99" t="s">
        <v>330</v>
      </c>
      <c r="J54" s="99"/>
      <c r="K54" s="99" t="s">
        <v>330</v>
      </c>
      <c r="L54" s="99"/>
      <c r="M54" s="99" t="s">
        <v>330</v>
      </c>
      <c r="N54" s="99"/>
      <c r="O54" s="99">
        <v>2.1</v>
      </c>
      <c r="P54" s="99" t="s">
        <v>331</v>
      </c>
      <c r="Q54" s="99">
        <v>2.6</v>
      </c>
      <c r="R54" s="99" t="s">
        <v>331</v>
      </c>
      <c r="S54" s="99">
        <v>4.5999999999999996</v>
      </c>
      <c r="T54" s="99" t="s">
        <v>331</v>
      </c>
      <c r="U54" s="99">
        <v>4.4000000000000004</v>
      </c>
      <c r="V54" s="99" t="s">
        <v>331</v>
      </c>
      <c r="W54" s="99" t="s">
        <v>330</v>
      </c>
      <c r="X54" s="74"/>
      <c r="Y54" s="99" t="s">
        <v>330</v>
      </c>
      <c r="Z54" s="74"/>
      <c r="AA54" s="34"/>
      <c r="AB54" s="21"/>
      <c r="AC54" s="34"/>
      <c r="AD54" s="21"/>
      <c r="AE54" s="102"/>
      <c r="AF54" s="32"/>
      <c r="AG54" s="34"/>
      <c r="AH54" s="101"/>
      <c r="AI54" s="34"/>
      <c r="AJ54" s="101"/>
    </row>
    <row r="55" spans="1:36" ht="13.5" customHeight="1">
      <c r="A55" s="69"/>
      <c r="B55" s="59" t="s">
        <v>178</v>
      </c>
      <c r="C55" s="99">
        <v>5.7</v>
      </c>
      <c r="D55" s="99"/>
      <c r="E55" s="99">
        <v>28.1</v>
      </c>
      <c r="F55" s="99"/>
      <c r="G55" s="99">
        <v>68.900000000000006</v>
      </c>
      <c r="H55" s="99" t="s">
        <v>329</v>
      </c>
      <c r="I55" s="99">
        <v>66</v>
      </c>
      <c r="J55" s="99" t="s">
        <v>329</v>
      </c>
      <c r="K55" s="99" t="s">
        <v>330</v>
      </c>
      <c r="L55" s="99"/>
      <c r="M55" s="99">
        <v>21.5</v>
      </c>
      <c r="N55" s="99"/>
      <c r="O55" s="99">
        <v>15.2</v>
      </c>
      <c r="P55" s="99"/>
      <c r="Q55" s="99">
        <v>27.9</v>
      </c>
      <c r="R55" s="99"/>
      <c r="S55" s="99">
        <v>4</v>
      </c>
      <c r="T55" s="99"/>
      <c r="U55" s="99" t="s">
        <v>330</v>
      </c>
      <c r="V55" s="99"/>
      <c r="W55" s="99">
        <v>99</v>
      </c>
      <c r="X55" s="74" t="s">
        <v>358</v>
      </c>
      <c r="Y55" s="99">
        <v>24.5</v>
      </c>
      <c r="Z55" s="74" t="s">
        <v>329</v>
      </c>
      <c r="AA55" s="34"/>
      <c r="AB55" s="21"/>
      <c r="AC55" s="34"/>
      <c r="AD55" s="21"/>
      <c r="AE55" s="102"/>
      <c r="AF55" s="32"/>
      <c r="AG55" s="34"/>
      <c r="AH55" s="101"/>
      <c r="AI55" s="34"/>
      <c r="AJ55" s="101"/>
    </row>
    <row r="56" spans="1:36" ht="13.5" customHeight="1">
      <c r="A56" s="69"/>
      <c r="B56" s="3" t="s">
        <v>179</v>
      </c>
      <c r="C56" s="99">
        <v>9.5</v>
      </c>
      <c r="D56" s="99"/>
      <c r="E56" s="99">
        <v>51.9</v>
      </c>
      <c r="F56" s="99"/>
      <c r="G56" s="99">
        <v>47.6</v>
      </c>
      <c r="H56" s="99"/>
      <c r="I56" s="99">
        <v>79</v>
      </c>
      <c r="J56" s="99"/>
      <c r="K56" s="99">
        <v>8.4</v>
      </c>
      <c r="L56" s="99"/>
      <c r="M56" s="99">
        <v>66.3</v>
      </c>
      <c r="N56" s="99"/>
      <c r="O56" s="99">
        <v>23.4</v>
      </c>
      <c r="P56" s="99"/>
      <c r="Q56" s="99">
        <v>42.6</v>
      </c>
      <c r="R56" s="99"/>
      <c r="S56" s="99">
        <v>8.1</v>
      </c>
      <c r="T56" s="99"/>
      <c r="U56" s="99">
        <v>4.4000000000000004</v>
      </c>
      <c r="V56" s="99"/>
      <c r="W56" s="99">
        <v>99</v>
      </c>
      <c r="X56" s="74" t="s">
        <v>358</v>
      </c>
      <c r="Y56" s="99">
        <v>58.6</v>
      </c>
      <c r="Z56" s="74"/>
      <c r="AA56" s="34"/>
      <c r="AB56" s="21"/>
      <c r="AC56" s="34"/>
      <c r="AD56" s="21"/>
      <c r="AE56" s="102"/>
      <c r="AF56" s="32"/>
      <c r="AG56" s="34"/>
      <c r="AH56" s="32"/>
      <c r="AI56" s="34"/>
      <c r="AJ56" s="32"/>
    </row>
    <row r="57" spans="1:36" ht="13.5" customHeight="1">
      <c r="A57" s="69"/>
      <c r="B57" s="3" t="s">
        <v>180</v>
      </c>
      <c r="C57" s="99">
        <v>5.4</v>
      </c>
      <c r="D57" s="99"/>
      <c r="E57" s="99" t="s">
        <v>330</v>
      </c>
      <c r="F57" s="99"/>
      <c r="G57" s="99" t="s">
        <v>330</v>
      </c>
      <c r="H57" s="99"/>
      <c r="I57" s="99" t="s">
        <v>330</v>
      </c>
      <c r="J57" s="99"/>
      <c r="K57" s="99" t="s">
        <v>330</v>
      </c>
      <c r="L57" s="99"/>
      <c r="M57" s="99" t="s">
        <v>330</v>
      </c>
      <c r="N57" s="99"/>
      <c r="O57" s="99" t="s">
        <v>330</v>
      </c>
      <c r="P57" s="99"/>
      <c r="Q57" s="99" t="s">
        <v>330</v>
      </c>
      <c r="R57" s="99"/>
      <c r="S57" s="99" t="s">
        <v>330</v>
      </c>
      <c r="T57" s="99"/>
      <c r="U57" s="99" t="s">
        <v>330</v>
      </c>
      <c r="V57" s="99"/>
      <c r="W57" s="99" t="s">
        <v>330</v>
      </c>
      <c r="X57" s="74"/>
      <c r="Y57" s="99" t="s">
        <v>330</v>
      </c>
      <c r="Z57" s="74"/>
      <c r="AA57" s="34"/>
      <c r="AB57" s="21"/>
      <c r="AC57" s="34"/>
      <c r="AD57" s="21"/>
      <c r="AE57" s="102"/>
      <c r="AF57" s="32"/>
      <c r="AG57" s="34"/>
      <c r="AH57" s="101"/>
      <c r="AI57" s="34"/>
      <c r="AJ57" s="101"/>
    </row>
    <row r="58" spans="1:36" ht="13.5" customHeight="1">
      <c r="A58" s="69"/>
      <c r="B58" s="3" t="s">
        <v>181</v>
      </c>
      <c r="C58" s="99">
        <v>10</v>
      </c>
      <c r="D58" s="99" t="s">
        <v>331</v>
      </c>
      <c r="E58" s="99">
        <v>54.9</v>
      </c>
      <c r="F58" s="99" t="s">
        <v>331</v>
      </c>
      <c r="G58" s="99">
        <v>1.3</v>
      </c>
      <c r="H58" s="99" t="s">
        <v>331</v>
      </c>
      <c r="I58" s="99">
        <v>34.700000000000003</v>
      </c>
      <c r="J58" s="99" t="s">
        <v>331</v>
      </c>
      <c r="K58" s="99" t="s">
        <v>330</v>
      </c>
      <c r="L58" s="99"/>
      <c r="M58" s="99">
        <v>18.399999999999999</v>
      </c>
      <c r="N58" s="99" t="s">
        <v>331</v>
      </c>
      <c r="O58" s="99">
        <v>29.8</v>
      </c>
      <c r="P58" s="99"/>
      <c r="Q58" s="99">
        <v>33.5</v>
      </c>
      <c r="R58" s="99"/>
      <c r="S58" s="99">
        <v>21.5</v>
      </c>
      <c r="T58" s="99"/>
      <c r="U58" s="99">
        <v>8.1</v>
      </c>
      <c r="V58" s="99"/>
      <c r="W58" s="99" t="s">
        <v>330</v>
      </c>
      <c r="X58" s="74" t="s">
        <v>358</v>
      </c>
      <c r="Y58" s="99">
        <v>0.24055809477988938</v>
      </c>
      <c r="Z58" s="74" t="s">
        <v>331</v>
      </c>
      <c r="AA58" s="34"/>
      <c r="AB58" s="21"/>
      <c r="AC58" s="34"/>
      <c r="AD58" s="21"/>
      <c r="AE58" s="102"/>
      <c r="AF58" s="32"/>
      <c r="AG58" s="34"/>
      <c r="AH58" s="101"/>
      <c r="AI58" s="34"/>
      <c r="AJ58" s="101"/>
    </row>
    <row r="59" spans="1:36" ht="13.5" customHeight="1">
      <c r="A59" s="69"/>
      <c r="B59" s="3" t="s">
        <v>182</v>
      </c>
      <c r="C59" s="99">
        <v>10.8</v>
      </c>
      <c r="D59" s="99"/>
      <c r="E59" s="99" t="s">
        <v>330</v>
      </c>
      <c r="F59" s="99"/>
      <c r="G59" s="99" t="s">
        <v>330</v>
      </c>
      <c r="H59" s="99"/>
      <c r="I59" s="99" t="s">
        <v>330</v>
      </c>
      <c r="J59" s="99"/>
      <c r="K59" s="99" t="s">
        <v>330</v>
      </c>
      <c r="L59" s="99"/>
      <c r="M59" s="99" t="s">
        <v>330</v>
      </c>
      <c r="N59" s="99"/>
      <c r="O59" s="99" t="s">
        <v>330</v>
      </c>
      <c r="P59" s="99"/>
      <c r="Q59" s="99" t="s">
        <v>330</v>
      </c>
      <c r="R59" s="99"/>
      <c r="S59" s="99" t="s">
        <v>330</v>
      </c>
      <c r="T59" s="99"/>
      <c r="U59" s="99" t="s">
        <v>330</v>
      </c>
      <c r="V59" s="99"/>
      <c r="W59" s="99" t="s">
        <v>330</v>
      </c>
      <c r="X59" s="74"/>
      <c r="Y59" s="99" t="s">
        <v>330</v>
      </c>
      <c r="Z59" s="74"/>
      <c r="AA59" s="34"/>
      <c r="AB59" s="21"/>
      <c r="AC59" s="34"/>
      <c r="AD59" s="21"/>
      <c r="AE59" s="102"/>
      <c r="AF59" s="32"/>
      <c r="AG59" s="34"/>
      <c r="AH59" s="101"/>
      <c r="AI59" s="34"/>
      <c r="AJ59" s="101"/>
    </row>
    <row r="60" spans="1:36" ht="13.5" customHeight="1">
      <c r="A60" s="69"/>
      <c r="B60" s="3" t="s">
        <v>183</v>
      </c>
      <c r="C60" s="99">
        <v>11</v>
      </c>
      <c r="D60" s="99" t="s">
        <v>331</v>
      </c>
      <c r="E60" s="99">
        <v>43.2</v>
      </c>
      <c r="F60" s="99"/>
      <c r="G60" s="99">
        <v>4.7</v>
      </c>
      <c r="H60" s="99" t="s">
        <v>329</v>
      </c>
      <c r="I60" s="99">
        <v>80.5</v>
      </c>
      <c r="J60" s="99" t="s">
        <v>329</v>
      </c>
      <c r="K60" s="99">
        <v>38.4</v>
      </c>
      <c r="L60" s="99"/>
      <c r="M60" s="99">
        <v>12.4</v>
      </c>
      <c r="N60" s="99"/>
      <c r="O60" s="99">
        <v>4</v>
      </c>
      <c r="P60" s="99"/>
      <c r="Q60" s="99">
        <v>7.1</v>
      </c>
      <c r="R60" s="99"/>
      <c r="S60" s="99">
        <v>2.4</v>
      </c>
      <c r="T60" s="99"/>
      <c r="U60" s="99">
        <v>7.6</v>
      </c>
      <c r="V60" s="99"/>
      <c r="W60" s="99" t="s">
        <v>330</v>
      </c>
      <c r="X60" s="74"/>
      <c r="Y60" s="99" t="s">
        <v>330</v>
      </c>
      <c r="Z60" s="74" t="s">
        <v>361</v>
      </c>
      <c r="AA60" s="34"/>
      <c r="AB60" s="21"/>
      <c r="AC60" s="34"/>
      <c r="AD60" s="21"/>
      <c r="AE60" s="102"/>
      <c r="AF60" s="32"/>
      <c r="AG60" s="34"/>
      <c r="AH60" s="32"/>
      <c r="AI60" s="34"/>
      <c r="AJ60" s="32"/>
    </row>
    <row r="61" spans="1:36" ht="13.5" customHeight="1">
      <c r="A61" s="69"/>
      <c r="B61" s="3" t="s">
        <v>184</v>
      </c>
      <c r="C61" s="99">
        <v>8.6</v>
      </c>
      <c r="D61" s="99"/>
      <c r="E61" s="99">
        <v>54.6</v>
      </c>
      <c r="F61" s="99"/>
      <c r="G61" s="106">
        <v>40</v>
      </c>
      <c r="H61" s="106" t="s">
        <v>331</v>
      </c>
      <c r="I61" s="99">
        <v>73.599999999999994</v>
      </c>
      <c r="J61" s="99" t="s">
        <v>329</v>
      </c>
      <c r="K61" s="99" t="s">
        <v>330</v>
      </c>
      <c r="L61" s="99"/>
      <c r="M61" s="99">
        <v>18.899999999999999</v>
      </c>
      <c r="N61" s="99" t="s">
        <v>329</v>
      </c>
      <c r="O61" s="99">
        <v>6.4</v>
      </c>
      <c r="P61" s="99"/>
      <c r="Q61" s="99">
        <v>25.2</v>
      </c>
      <c r="R61" s="99"/>
      <c r="S61" s="99">
        <v>2.2999999999999998</v>
      </c>
      <c r="T61" s="99"/>
      <c r="U61" s="99">
        <v>7.5</v>
      </c>
      <c r="V61" s="99"/>
      <c r="W61" s="99" t="s">
        <v>330</v>
      </c>
      <c r="X61" s="74"/>
      <c r="Y61" s="99" t="s">
        <v>330</v>
      </c>
      <c r="Z61" s="74"/>
      <c r="AA61" s="34"/>
      <c r="AB61" s="21"/>
      <c r="AC61" s="34"/>
      <c r="AD61" s="21"/>
      <c r="AE61" s="102"/>
      <c r="AF61" s="32"/>
      <c r="AG61" s="34"/>
      <c r="AH61" s="101"/>
      <c r="AI61" s="34"/>
      <c r="AJ61" s="101"/>
    </row>
    <row r="62" spans="1:36" ht="13.5" customHeight="1">
      <c r="A62" s="69"/>
      <c r="B62" s="3" t="s">
        <v>185</v>
      </c>
      <c r="C62" s="99">
        <v>13</v>
      </c>
      <c r="D62" s="99" t="s">
        <v>331</v>
      </c>
      <c r="E62" s="99">
        <v>27.1</v>
      </c>
      <c r="F62" s="99" t="s">
        <v>329</v>
      </c>
      <c r="G62" s="99">
        <v>39.700000000000003</v>
      </c>
      <c r="H62" s="99" t="s">
        <v>329</v>
      </c>
      <c r="I62" s="99">
        <v>77</v>
      </c>
      <c r="J62" s="99" t="s">
        <v>329</v>
      </c>
      <c r="K62" s="99">
        <v>23.3</v>
      </c>
      <c r="L62" s="99"/>
      <c r="M62" s="99">
        <v>20.399999999999999</v>
      </c>
      <c r="N62" s="99" t="s">
        <v>329</v>
      </c>
      <c r="O62" s="99">
        <v>7</v>
      </c>
      <c r="P62" s="99"/>
      <c r="Q62" s="99">
        <v>22.3</v>
      </c>
      <c r="R62" s="99"/>
      <c r="S62" s="99">
        <v>9.5</v>
      </c>
      <c r="T62" s="99"/>
      <c r="U62" s="99">
        <v>15.7</v>
      </c>
      <c r="V62" s="99"/>
      <c r="W62" s="99" t="s">
        <v>330</v>
      </c>
      <c r="X62" s="74" t="s">
        <v>358</v>
      </c>
      <c r="Y62" s="99">
        <v>77.7</v>
      </c>
      <c r="Z62" s="74" t="s">
        <v>331</v>
      </c>
      <c r="AA62" s="34"/>
      <c r="AB62" s="21"/>
      <c r="AC62" s="34"/>
      <c r="AD62" s="21"/>
      <c r="AE62" s="102"/>
      <c r="AF62" s="32"/>
      <c r="AG62" s="34"/>
      <c r="AH62" s="32"/>
      <c r="AI62" s="34"/>
      <c r="AJ62" s="32"/>
    </row>
    <row r="63" spans="1:36" ht="13.5" customHeight="1">
      <c r="A63" s="69"/>
      <c r="B63" s="3" t="s">
        <v>186</v>
      </c>
      <c r="C63" s="99">
        <v>8.6999999999999993</v>
      </c>
      <c r="D63" s="99"/>
      <c r="E63" s="99">
        <v>42</v>
      </c>
      <c r="F63" s="99" t="s">
        <v>329</v>
      </c>
      <c r="G63" s="99">
        <v>47</v>
      </c>
      <c r="H63" s="99" t="s">
        <v>329</v>
      </c>
      <c r="I63" s="99">
        <v>90</v>
      </c>
      <c r="J63" s="99"/>
      <c r="K63" s="99" t="s">
        <v>330</v>
      </c>
      <c r="L63" s="99"/>
      <c r="M63" s="99">
        <v>57</v>
      </c>
      <c r="N63" s="99" t="s">
        <v>329</v>
      </c>
      <c r="O63" s="99">
        <v>5</v>
      </c>
      <c r="P63" s="99"/>
      <c r="Q63" s="99">
        <v>14</v>
      </c>
      <c r="R63" s="99"/>
      <c r="S63" s="99">
        <v>2</v>
      </c>
      <c r="T63" s="99"/>
      <c r="U63" s="99">
        <v>6</v>
      </c>
      <c r="V63" s="99"/>
      <c r="W63" s="99" t="s">
        <v>330</v>
      </c>
      <c r="X63" s="74"/>
      <c r="Y63" s="99">
        <v>62</v>
      </c>
      <c r="Z63" s="74" t="s">
        <v>331</v>
      </c>
      <c r="AA63" s="34"/>
      <c r="AB63" s="21"/>
      <c r="AC63" s="34"/>
      <c r="AD63" s="21"/>
      <c r="AE63" s="102"/>
      <c r="AF63" s="32"/>
      <c r="AG63" s="34"/>
      <c r="AH63" s="101"/>
      <c r="AI63" s="34"/>
      <c r="AJ63" s="101"/>
    </row>
    <row r="64" spans="1:36" ht="13.5" customHeight="1">
      <c r="A64" s="69"/>
      <c r="B64" s="3" t="s">
        <v>187</v>
      </c>
      <c r="C64" s="99">
        <v>13</v>
      </c>
      <c r="D64" s="99" t="s">
        <v>331</v>
      </c>
      <c r="E64" s="99">
        <v>20.5</v>
      </c>
      <c r="F64" s="99"/>
      <c r="G64" s="99">
        <v>7.4</v>
      </c>
      <c r="H64" s="99" t="s">
        <v>329</v>
      </c>
      <c r="I64" s="99">
        <v>75.7</v>
      </c>
      <c r="J64" s="99" t="s">
        <v>329</v>
      </c>
      <c r="K64" s="99">
        <v>11.4</v>
      </c>
      <c r="L64" s="99" t="s">
        <v>329</v>
      </c>
      <c r="M64" s="99">
        <v>4.5999999999999996</v>
      </c>
      <c r="N64" s="99" t="s">
        <v>329</v>
      </c>
      <c r="O64" s="99">
        <v>5.6</v>
      </c>
      <c r="P64" s="99"/>
      <c r="Q64" s="99">
        <v>26.2</v>
      </c>
      <c r="R64" s="99"/>
      <c r="S64" s="99">
        <v>3.1</v>
      </c>
      <c r="T64" s="99"/>
      <c r="U64" s="99">
        <v>9.6999999999999993</v>
      </c>
      <c r="V64" s="99"/>
      <c r="W64" s="99" t="s">
        <v>330</v>
      </c>
      <c r="X64" s="74" t="s">
        <v>358</v>
      </c>
      <c r="Y64" s="99" t="s">
        <v>330</v>
      </c>
      <c r="Z64" s="74" t="s">
        <v>361</v>
      </c>
      <c r="AA64" s="34"/>
      <c r="AB64" s="21"/>
      <c r="AC64" s="34"/>
      <c r="AD64" s="21"/>
      <c r="AE64" s="102"/>
      <c r="AF64" s="32"/>
      <c r="AG64" s="34"/>
      <c r="AH64" s="101"/>
      <c r="AI64" s="34"/>
      <c r="AJ64" s="101"/>
    </row>
    <row r="65" spans="1:36" ht="13.5" customHeight="1">
      <c r="A65" s="69"/>
      <c r="B65" s="3" t="s">
        <v>188</v>
      </c>
      <c r="C65" s="99">
        <v>14</v>
      </c>
      <c r="D65" s="99" t="s">
        <v>331</v>
      </c>
      <c r="E65" s="99">
        <v>93.1</v>
      </c>
      <c r="F65" s="99"/>
      <c r="G65" s="99">
        <v>68.7</v>
      </c>
      <c r="H65" s="99" t="s">
        <v>329</v>
      </c>
      <c r="I65" s="99">
        <v>39.9</v>
      </c>
      <c r="J65" s="99" t="s">
        <v>331</v>
      </c>
      <c r="K65" s="99" t="s">
        <v>330</v>
      </c>
      <c r="L65" s="99"/>
      <c r="M65" s="99">
        <v>72.8</v>
      </c>
      <c r="N65" s="99" t="s">
        <v>329</v>
      </c>
      <c r="O65" s="99">
        <v>38.799999999999997</v>
      </c>
      <c r="P65" s="99"/>
      <c r="Q65" s="99">
        <v>50.3</v>
      </c>
      <c r="R65" s="99"/>
      <c r="S65" s="99">
        <v>15.3</v>
      </c>
      <c r="T65" s="99"/>
      <c r="U65" s="99">
        <v>1.9</v>
      </c>
      <c r="V65" s="99"/>
      <c r="W65" s="99">
        <v>49</v>
      </c>
      <c r="X65" s="74" t="s">
        <v>358</v>
      </c>
      <c r="Y65" s="99">
        <v>68</v>
      </c>
      <c r="Z65" s="74" t="s">
        <v>331</v>
      </c>
      <c r="AA65" s="34"/>
      <c r="AB65" s="21"/>
      <c r="AC65" s="34"/>
      <c r="AD65" s="21"/>
      <c r="AE65" s="102"/>
      <c r="AF65" s="32"/>
      <c r="AG65" s="34"/>
      <c r="AH65" s="101"/>
      <c r="AI65" s="34"/>
      <c r="AJ65" s="101"/>
    </row>
    <row r="66" spans="1:36" ht="13.5" customHeight="1">
      <c r="A66" s="69"/>
      <c r="B66" s="3" t="s">
        <v>189</v>
      </c>
      <c r="C66" s="99">
        <v>4.5999999999999996</v>
      </c>
      <c r="D66" s="99"/>
      <c r="E66" s="99" t="s">
        <v>330</v>
      </c>
      <c r="F66" s="99"/>
      <c r="G66" s="99" t="s">
        <v>330</v>
      </c>
      <c r="H66" s="99"/>
      <c r="I66" s="99" t="s">
        <v>330</v>
      </c>
      <c r="J66" s="99"/>
      <c r="K66" s="99" t="s">
        <v>330</v>
      </c>
      <c r="L66" s="99"/>
      <c r="M66" s="99" t="s">
        <v>330</v>
      </c>
      <c r="N66" s="99"/>
      <c r="O66" s="99" t="s">
        <v>330</v>
      </c>
      <c r="P66" s="99"/>
      <c r="Q66" s="99" t="s">
        <v>330</v>
      </c>
      <c r="R66" s="99"/>
      <c r="S66" s="99" t="s">
        <v>330</v>
      </c>
      <c r="T66" s="99"/>
      <c r="U66" s="99" t="s">
        <v>330</v>
      </c>
      <c r="V66" s="99"/>
      <c r="W66" s="99" t="s">
        <v>330</v>
      </c>
      <c r="X66" s="74"/>
      <c r="Y66" s="99" t="s">
        <v>330</v>
      </c>
      <c r="Z66" s="74"/>
      <c r="AA66" s="34"/>
      <c r="AB66" s="21"/>
      <c r="AC66" s="34"/>
      <c r="AD66" s="21"/>
      <c r="AE66" s="102"/>
      <c r="AF66" s="32"/>
      <c r="AG66" s="34"/>
      <c r="AH66" s="101"/>
      <c r="AI66" s="34"/>
      <c r="AJ66" s="101"/>
    </row>
    <row r="67" spans="1:36" ht="13.5" customHeight="1">
      <c r="A67" s="69"/>
      <c r="B67" s="3" t="s">
        <v>190</v>
      </c>
      <c r="C67" s="99">
        <v>20</v>
      </c>
      <c r="D67" s="99" t="s">
        <v>331</v>
      </c>
      <c r="E67" s="99">
        <v>51.5</v>
      </c>
      <c r="F67" s="99"/>
      <c r="G67" s="99">
        <v>52</v>
      </c>
      <c r="H67" s="99"/>
      <c r="I67" s="99">
        <v>49</v>
      </c>
      <c r="J67" s="99"/>
      <c r="K67" s="99">
        <v>4.0999999999999996</v>
      </c>
      <c r="L67" s="99"/>
      <c r="M67" s="99">
        <v>82.2</v>
      </c>
      <c r="N67" s="99"/>
      <c r="O67" s="99">
        <v>25.2</v>
      </c>
      <c r="P67" s="99"/>
      <c r="Q67" s="99">
        <v>40.4</v>
      </c>
      <c r="R67" s="99"/>
      <c r="S67" s="99">
        <v>8.6999999999999993</v>
      </c>
      <c r="T67" s="99"/>
      <c r="U67" s="99">
        <v>2.6</v>
      </c>
      <c r="V67" s="99"/>
      <c r="W67" s="99">
        <v>71</v>
      </c>
      <c r="X67" s="74" t="s">
        <v>358</v>
      </c>
      <c r="Y67" s="99">
        <v>19.899999999999999</v>
      </c>
      <c r="Z67" s="74" t="s">
        <v>363</v>
      </c>
      <c r="AA67" s="34"/>
      <c r="AB67" s="21"/>
      <c r="AC67" s="34"/>
      <c r="AD67" s="21"/>
      <c r="AE67" s="102"/>
      <c r="AF67" s="32"/>
      <c r="AG67" s="34"/>
      <c r="AH67" s="101"/>
      <c r="AI67" s="34"/>
      <c r="AJ67" s="101"/>
    </row>
    <row r="68" spans="1:36" ht="13.5" customHeight="1">
      <c r="A68" s="69"/>
      <c r="B68" s="3" t="s">
        <v>191</v>
      </c>
      <c r="C68" s="99">
        <v>10.199999999999999</v>
      </c>
      <c r="D68" s="99" t="s">
        <v>331</v>
      </c>
      <c r="E68" s="99">
        <v>57.3</v>
      </c>
      <c r="F68" s="99" t="s">
        <v>331</v>
      </c>
      <c r="G68" s="99">
        <v>39.799999999999997</v>
      </c>
      <c r="H68" s="99" t="s">
        <v>331</v>
      </c>
      <c r="I68" s="99" t="s">
        <v>330</v>
      </c>
      <c r="J68" s="99"/>
      <c r="K68" s="99" t="s">
        <v>330</v>
      </c>
      <c r="L68" s="99"/>
      <c r="M68" s="99" t="s">
        <v>330</v>
      </c>
      <c r="N68" s="99"/>
      <c r="O68" s="99">
        <v>5.3</v>
      </c>
      <c r="P68" s="99" t="s">
        <v>331</v>
      </c>
      <c r="Q68" s="99">
        <v>7.5</v>
      </c>
      <c r="R68" s="99" t="s">
        <v>331</v>
      </c>
      <c r="S68" s="99">
        <v>6.3</v>
      </c>
      <c r="T68" s="99" t="s">
        <v>331</v>
      </c>
      <c r="U68" s="99">
        <v>5.0999999999999996</v>
      </c>
      <c r="V68" s="99" t="s">
        <v>331</v>
      </c>
      <c r="W68" s="99" t="s">
        <v>330</v>
      </c>
      <c r="X68" s="74"/>
      <c r="Y68" s="99" t="s">
        <v>330</v>
      </c>
      <c r="Z68" s="74"/>
      <c r="AA68" s="34"/>
      <c r="AB68" s="21"/>
      <c r="AC68" s="34"/>
      <c r="AD68" s="21"/>
      <c r="AE68" s="102"/>
      <c r="AF68" s="32"/>
      <c r="AG68" s="34"/>
      <c r="AH68" s="101"/>
      <c r="AI68" s="34"/>
      <c r="AJ68" s="101"/>
    </row>
    <row r="69" spans="1:36" ht="13.5" customHeight="1">
      <c r="A69" s="69"/>
      <c r="B69" s="3" t="s">
        <v>192</v>
      </c>
      <c r="C69" s="99">
        <v>4.2</v>
      </c>
      <c r="D69" s="99"/>
      <c r="E69" s="99" t="s">
        <v>330</v>
      </c>
      <c r="F69" s="99"/>
      <c r="G69" s="99" t="s">
        <v>330</v>
      </c>
      <c r="H69" s="99"/>
      <c r="I69" s="99" t="s">
        <v>330</v>
      </c>
      <c r="J69" s="99"/>
      <c r="K69" s="99" t="s">
        <v>330</v>
      </c>
      <c r="L69" s="99"/>
      <c r="M69" s="99" t="s">
        <v>330</v>
      </c>
      <c r="N69" s="99"/>
      <c r="O69" s="99" t="s">
        <v>330</v>
      </c>
      <c r="P69" s="99"/>
      <c r="Q69" s="99" t="s">
        <v>330</v>
      </c>
      <c r="R69" s="99"/>
      <c r="S69" s="99" t="s">
        <v>330</v>
      </c>
      <c r="T69" s="99"/>
      <c r="U69" s="99" t="s">
        <v>330</v>
      </c>
      <c r="V69" s="99"/>
      <c r="W69" s="99" t="s">
        <v>330</v>
      </c>
      <c r="X69" s="74"/>
      <c r="Y69" s="99" t="s">
        <v>330</v>
      </c>
      <c r="Z69" s="74"/>
      <c r="AA69" s="34"/>
      <c r="AB69" s="21"/>
      <c r="AC69" s="34"/>
      <c r="AD69" s="21"/>
      <c r="AE69" s="102"/>
      <c r="AF69" s="32"/>
      <c r="AG69" s="34"/>
      <c r="AH69" s="101"/>
      <c r="AI69" s="34"/>
      <c r="AJ69" s="101"/>
    </row>
    <row r="70" spans="1:36" ht="13.5" customHeight="1">
      <c r="A70" s="69"/>
      <c r="B70" s="3" t="s">
        <v>193</v>
      </c>
      <c r="C70" s="99">
        <v>6.6</v>
      </c>
      <c r="D70" s="99"/>
      <c r="E70" s="99" t="s">
        <v>330</v>
      </c>
      <c r="F70" s="99"/>
      <c r="G70" s="99" t="s">
        <v>330</v>
      </c>
      <c r="H70" s="99"/>
      <c r="I70" s="99" t="s">
        <v>330</v>
      </c>
      <c r="J70" s="99"/>
      <c r="K70" s="99" t="s">
        <v>330</v>
      </c>
      <c r="L70" s="99"/>
      <c r="M70" s="99" t="s">
        <v>330</v>
      </c>
      <c r="N70" s="99"/>
      <c r="O70" s="99" t="s">
        <v>330</v>
      </c>
      <c r="P70" s="99"/>
      <c r="Q70" s="99" t="s">
        <v>330</v>
      </c>
      <c r="R70" s="99"/>
      <c r="S70" s="99" t="s">
        <v>330</v>
      </c>
      <c r="T70" s="99"/>
      <c r="U70" s="99" t="s">
        <v>330</v>
      </c>
      <c r="V70" s="99"/>
      <c r="W70" s="99" t="s">
        <v>330</v>
      </c>
      <c r="X70" s="74"/>
      <c r="Y70" s="99" t="s">
        <v>330</v>
      </c>
      <c r="Z70" s="74"/>
      <c r="AA70" s="34"/>
      <c r="AB70" s="21"/>
      <c r="AC70" s="34"/>
      <c r="AD70" s="21"/>
      <c r="AE70" s="102"/>
      <c r="AF70" s="32"/>
      <c r="AG70" s="34"/>
      <c r="AH70" s="101"/>
      <c r="AI70" s="34"/>
      <c r="AJ70" s="101"/>
    </row>
    <row r="71" spans="1:36" ht="13.5" customHeight="1">
      <c r="A71" s="69"/>
      <c r="B71" s="3" t="s">
        <v>194</v>
      </c>
      <c r="C71" s="99">
        <v>14</v>
      </c>
      <c r="D71" s="99" t="s">
        <v>331</v>
      </c>
      <c r="E71" s="99">
        <v>32.299999999999997</v>
      </c>
      <c r="F71" s="99"/>
      <c r="G71" s="99">
        <v>6</v>
      </c>
      <c r="H71" s="99"/>
      <c r="I71" s="99">
        <v>82.4</v>
      </c>
      <c r="J71" s="99" t="s">
        <v>329</v>
      </c>
      <c r="K71" s="99" t="s">
        <v>330</v>
      </c>
      <c r="L71" s="99"/>
      <c r="M71" s="99">
        <v>3.9</v>
      </c>
      <c r="N71" s="99"/>
      <c r="O71" s="99">
        <v>6.5</v>
      </c>
      <c r="P71" s="99"/>
      <c r="Q71" s="99">
        <v>17.5</v>
      </c>
      <c r="R71" s="99"/>
      <c r="S71" s="99">
        <v>3.4</v>
      </c>
      <c r="T71" s="99"/>
      <c r="U71" s="99">
        <v>7.7</v>
      </c>
      <c r="V71" s="99"/>
      <c r="W71" s="99" t="s">
        <v>330</v>
      </c>
      <c r="X71" s="74" t="s">
        <v>358</v>
      </c>
      <c r="Y71" s="99" t="s">
        <v>330</v>
      </c>
      <c r="Z71" s="74" t="s">
        <v>361</v>
      </c>
      <c r="AA71" s="34"/>
      <c r="AB71" s="21"/>
      <c r="AC71" s="34"/>
      <c r="AD71" s="21"/>
      <c r="AE71" s="102"/>
      <c r="AF71" s="32"/>
      <c r="AG71" s="34"/>
      <c r="AH71" s="101"/>
      <c r="AI71" s="34"/>
      <c r="AJ71" s="101"/>
    </row>
    <row r="72" spans="1:36" ht="13.5" customHeight="1">
      <c r="A72" s="69"/>
      <c r="B72" s="3" t="s">
        <v>195</v>
      </c>
      <c r="C72" s="99">
        <v>10.199999999999999</v>
      </c>
      <c r="D72" s="99"/>
      <c r="E72" s="99">
        <v>51.5</v>
      </c>
      <c r="F72" s="99"/>
      <c r="G72" s="99">
        <v>46.8</v>
      </c>
      <c r="H72" s="99"/>
      <c r="I72" s="99">
        <v>46.8</v>
      </c>
      <c r="J72" s="99"/>
      <c r="K72" s="99">
        <v>8.3000000000000007</v>
      </c>
      <c r="L72" s="99"/>
      <c r="M72" s="99">
        <v>42.2</v>
      </c>
      <c r="N72" s="99"/>
      <c r="O72" s="99">
        <v>16.2</v>
      </c>
      <c r="P72" s="99"/>
      <c r="Q72" s="99">
        <v>24.5</v>
      </c>
      <c r="R72" s="99"/>
      <c r="S72" s="99">
        <v>11.5</v>
      </c>
      <c r="T72" s="99"/>
      <c r="U72" s="99">
        <v>2.7</v>
      </c>
      <c r="V72" s="99"/>
      <c r="W72" s="99">
        <v>27</v>
      </c>
      <c r="X72" s="74" t="s">
        <v>358</v>
      </c>
      <c r="Y72" s="99">
        <v>22</v>
      </c>
      <c r="Z72" s="74"/>
      <c r="AA72" s="34"/>
      <c r="AB72" s="21"/>
      <c r="AC72" s="34"/>
      <c r="AD72" s="21"/>
      <c r="AE72" s="102"/>
      <c r="AF72" s="32"/>
      <c r="AG72" s="34"/>
      <c r="AH72" s="32"/>
      <c r="AI72" s="34"/>
      <c r="AJ72" s="32"/>
    </row>
    <row r="73" spans="1:36" ht="13.5" customHeight="1">
      <c r="A73" s="69"/>
      <c r="B73" s="104" t="s">
        <v>196</v>
      </c>
      <c r="C73" s="99">
        <v>6.5</v>
      </c>
      <c r="D73" s="99"/>
      <c r="E73" s="99">
        <v>68.7</v>
      </c>
      <c r="F73" s="99"/>
      <c r="G73" s="99">
        <v>54.8</v>
      </c>
      <c r="H73" s="99" t="s">
        <v>331</v>
      </c>
      <c r="I73" s="99">
        <v>84.5</v>
      </c>
      <c r="J73" s="99" t="s">
        <v>331</v>
      </c>
      <c r="K73" s="99" t="s">
        <v>330</v>
      </c>
      <c r="L73" s="99"/>
      <c r="M73" s="99">
        <v>16.600000000000001</v>
      </c>
      <c r="N73" s="99" t="s">
        <v>331</v>
      </c>
      <c r="O73" s="99">
        <v>1.1000000000000001</v>
      </c>
      <c r="P73" s="99" t="s">
        <v>331</v>
      </c>
      <c r="Q73" s="99">
        <v>11.3</v>
      </c>
      <c r="R73" s="99" t="s">
        <v>331</v>
      </c>
      <c r="S73" s="99">
        <v>1.6</v>
      </c>
      <c r="T73" s="99" t="s">
        <v>331</v>
      </c>
      <c r="U73" s="99">
        <v>19.899999999999999</v>
      </c>
      <c r="V73" s="99" t="s">
        <v>331</v>
      </c>
      <c r="W73" s="99" t="s">
        <v>330</v>
      </c>
      <c r="X73" s="74"/>
      <c r="Y73" s="99">
        <v>99.9</v>
      </c>
      <c r="Z73" s="74" t="s">
        <v>329</v>
      </c>
      <c r="AA73" s="34"/>
      <c r="AB73" s="21"/>
      <c r="AC73" s="34"/>
      <c r="AD73" s="21"/>
      <c r="AE73" s="102"/>
      <c r="AF73" s="105"/>
      <c r="AG73" s="34"/>
      <c r="AH73" s="101"/>
      <c r="AI73" s="34"/>
      <c r="AJ73" s="101"/>
    </row>
    <row r="74" spans="1:36" ht="13.5" customHeight="1">
      <c r="A74" s="69"/>
      <c r="B74" s="3" t="s">
        <v>197</v>
      </c>
      <c r="C74" s="99">
        <v>6.9</v>
      </c>
      <c r="D74" s="99"/>
      <c r="E74" s="99" t="s">
        <v>330</v>
      </c>
      <c r="F74" s="99"/>
      <c r="G74" s="99" t="s">
        <v>330</v>
      </c>
      <c r="H74" s="99"/>
      <c r="I74" s="99" t="s">
        <v>330</v>
      </c>
      <c r="J74" s="99"/>
      <c r="K74" s="99" t="s">
        <v>330</v>
      </c>
      <c r="L74" s="99"/>
      <c r="M74" s="99" t="s">
        <v>330</v>
      </c>
      <c r="N74" s="99"/>
      <c r="O74" s="99">
        <v>1.1000000000000001</v>
      </c>
      <c r="P74" s="99" t="s">
        <v>331</v>
      </c>
      <c r="Q74" s="99">
        <v>1.3</v>
      </c>
      <c r="R74" s="99" t="s">
        <v>331</v>
      </c>
      <c r="S74" s="99">
        <v>1</v>
      </c>
      <c r="T74" s="99" t="s">
        <v>331</v>
      </c>
      <c r="U74" s="99">
        <v>3.5</v>
      </c>
      <c r="V74" s="99" t="s">
        <v>331</v>
      </c>
      <c r="W74" s="99" t="s">
        <v>330</v>
      </c>
      <c r="X74" s="74"/>
      <c r="Y74" s="99" t="s">
        <v>330</v>
      </c>
      <c r="Z74" s="74"/>
      <c r="AA74" s="34"/>
      <c r="AB74" s="21"/>
      <c r="AC74" s="34"/>
      <c r="AD74" s="21"/>
      <c r="AE74" s="102"/>
      <c r="AF74" s="32"/>
      <c r="AG74" s="34"/>
      <c r="AH74" s="101"/>
      <c r="AI74" s="34"/>
      <c r="AJ74" s="101"/>
    </row>
    <row r="75" spans="1:36" ht="13.5" customHeight="1">
      <c r="A75" s="69"/>
      <c r="B75" s="3" t="s">
        <v>198</v>
      </c>
      <c r="C75" s="99">
        <v>10.7</v>
      </c>
      <c r="D75" s="99"/>
      <c r="E75" s="99">
        <v>55.6</v>
      </c>
      <c r="F75" s="99"/>
      <c r="G75" s="99">
        <v>52.3</v>
      </c>
      <c r="H75" s="99"/>
      <c r="I75" s="99">
        <v>73</v>
      </c>
      <c r="J75" s="99"/>
      <c r="K75" s="99">
        <v>13.3</v>
      </c>
      <c r="L75" s="99"/>
      <c r="M75" s="99">
        <v>50.1</v>
      </c>
      <c r="N75" s="99"/>
      <c r="O75" s="99">
        <v>11</v>
      </c>
      <c r="P75" s="99"/>
      <c r="Q75" s="99">
        <v>18.8</v>
      </c>
      <c r="R75" s="99"/>
      <c r="S75" s="99">
        <v>4.7</v>
      </c>
      <c r="T75" s="99"/>
      <c r="U75" s="99">
        <v>2.6</v>
      </c>
      <c r="V75" s="99"/>
      <c r="W75" s="99">
        <v>23</v>
      </c>
      <c r="X75" s="74" t="s">
        <v>358</v>
      </c>
      <c r="Y75" s="99">
        <v>34.5</v>
      </c>
      <c r="Z75" s="74"/>
      <c r="AA75" s="34"/>
      <c r="AB75" s="21"/>
      <c r="AC75" s="34"/>
      <c r="AD75" s="21"/>
      <c r="AE75" s="102"/>
      <c r="AF75" s="32"/>
      <c r="AG75" s="34"/>
      <c r="AH75" s="32"/>
      <c r="AI75" s="34"/>
      <c r="AJ75" s="32"/>
    </row>
    <row r="76" spans="1:36" ht="13.5" customHeight="1">
      <c r="A76" s="69"/>
      <c r="B76" s="3" t="s">
        <v>199</v>
      </c>
      <c r="C76" s="99">
        <v>9.8000000000000007</v>
      </c>
      <c r="D76" s="99"/>
      <c r="E76" s="99" t="s">
        <v>330</v>
      </c>
      <c r="F76" s="99"/>
      <c r="G76" s="99" t="s">
        <v>330</v>
      </c>
      <c r="H76" s="99"/>
      <c r="I76" s="99" t="s">
        <v>330</v>
      </c>
      <c r="J76" s="99"/>
      <c r="K76" s="99" t="s">
        <v>330</v>
      </c>
      <c r="L76" s="99"/>
      <c r="M76" s="99" t="s">
        <v>330</v>
      </c>
      <c r="N76" s="99"/>
      <c r="O76" s="99" t="s">
        <v>330</v>
      </c>
      <c r="P76" s="99"/>
      <c r="Q76" s="99" t="s">
        <v>330</v>
      </c>
      <c r="R76" s="99"/>
      <c r="S76" s="99" t="s">
        <v>330</v>
      </c>
      <c r="T76" s="99"/>
      <c r="U76" s="99" t="s">
        <v>330</v>
      </c>
      <c r="V76" s="99"/>
      <c r="W76" s="99" t="s">
        <v>330</v>
      </c>
      <c r="X76" s="74"/>
      <c r="Y76" s="99" t="s">
        <v>330</v>
      </c>
      <c r="Z76" s="74"/>
      <c r="AA76" s="34"/>
      <c r="AB76" s="21"/>
      <c r="AC76" s="34"/>
      <c r="AD76" s="21"/>
      <c r="AE76" s="102"/>
      <c r="AF76" s="32"/>
      <c r="AG76" s="34"/>
      <c r="AH76" s="101"/>
      <c r="AI76" s="34"/>
      <c r="AJ76" s="101"/>
    </row>
    <row r="77" spans="1:36" ht="13.5" customHeight="1">
      <c r="A77" s="69"/>
      <c r="B77" s="3" t="s">
        <v>200</v>
      </c>
      <c r="C77" s="99">
        <v>8.8000000000000007</v>
      </c>
      <c r="D77" s="99"/>
      <c r="E77" s="99" t="s">
        <v>330</v>
      </c>
      <c r="F77" s="99"/>
      <c r="G77" s="99">
        <v>39</v>
      </c>
      <c r="H77" s="99" t="s">
        <v>331</v>
      </c>
      <c r="I77" s="99" t="s">
        <v>330</v>
      </c>
      <c r="J77" s="99"/>
      <c r="K77" s="99" t="s">
        <v>330</v>
      </c>
      <c r="L77" s="99"/>
      <c r="M77" s="99" t="s">
        <v>330</v>
      </c>
      <c r="N77" s="99"/>
      <c r="O77" s="99" t="s">
        <v>330</v>
      </c>
      <c r="P77" s="99"/>
      <c r="Q77" s="99" t="s">
        <v>330</v>
      </c>
      <c r="R77" s="99"/>
      <c r="S77" s="99" t="s">
        <v>330</v>
      </c>
      <c r="T77" s="99"/>
      <c r="U77" s="99" t="s">
        <v>330</v>
      </c>
      <c r="V77" s="99"/>
      <c r="W77" s="99" t="s">
        <v>330</v>
      </c>
      <c r="X77" s="74"/>
      <c r="Y77" s="99" t="s">
        <v>330</v>
      </c>
      <c r="Z77" s="74"/>
      <c r="AA77" s="34"/>
      <c r="AB77" s="21"/>
      <c r="AC77" s="34"/>
      <c r="AD77" s="21"/>
      <c r="AE77" s="102"/>
      <c r="AF77" s="32"/>
      <c r="AG77" s="34"/>
      <c r="AH77" s="101"/>
      <c r="AI77" s="34"/>
      <c r="AJ77" s="101"/>
    </row>
    <row r="78" spans="1:36" ht="13.5" customHeight="1">
      <c r="A78" s="69"/>
      <c r="B78" s="3" t="s">
        <v>201</v>
      </c>
      <c r="C78" s="99">
        <v>11.4</v>
      </c>
      <c r="D78" s="99"/>
      <c r="E78" s="99">
        <v>55.5</v>
      </c>
      <c r="F78" s="99" t="s">
        <v>331</v>
      </c>
      <c r="G78" s="99">
        <v>53.2</v>
      </c>
      <c r="H78" s="99" t="s">
        <v>329</v>
      </c>
      <c r="I78" s="99" t="s">
        <v>330</v>
      </c>
      <c r="J78" s="99" t="s">
        <v>329</v>
      </c>
      <c r="K78" s="99">
        <v>51</v>
      </c>
      <c r="L78" s="99"/>
      <c r="M78" s="99">
        <v>56.8</v>
      </c>
      <c r="N78" s="99" t="s">
        <v>329</v>
      </c>
      <c r="O78" s="99">
        <v>12.6</v>
      </c>
      <c r="P78" s="99"/>
      <c r="Q78" s="99">
        <v>46.5</v>
      </c>
      <c r="R78" s="99"/>
      <c r="S78" s="99">
        <v>0.7</v>
      </c>
      <c r="T78" s="99"/>
      <c r="U78" s="99">
        <v>4.7</v>
      </c>
      <c r="V78" s="99"/>
      <c r="W78" s="99">
        <v>19</v>
      </c>
      <c r="X78" s="74" t="s">
        <v>358</v>
      </c>
      <c r="Y78" s="99" t="s">
        <v>330</v>
      </c>
      <c r="Z78" s="74" t="s">
        <v>361</v>
      </c>
      <c r="AA78" s="34"/>
      <c r="AB78" s="21"/>
      <c r="AC78" s="34"/>
      <c r="AD78" s="21"/>
      <c r="AE78" s="102"/>
      <c r="AF78" s="32"/>
      <c r="AG78" s="34"/>
      <c r="AH78" s="101"/>
      <c r="AI78" s="34"/>
      <c r="AJ78" s="101"/>
    </row>
    <row r="79" spans="1:36" ht="13.5" customHeight="1">
      <c r="A79" s="69"/>
      <c r="B79" s="3" t="s">
        <v>202</v>
      </c>
      <c r="C79" s="99">
        <v>12</v>
      </c>
      <c r="D79" s="99" t="s">
        <v>331</v>
      </c>
      <c r="E79" s="99">
        <v>16.600000000000001</v>
      </c>
      <c r="F79" s="99"/>
      <c r="G79" s="99">
        <v>20.5</v>
      </c>
      <c r="H79" s="99"/>
      <c r="I79" s="99">
        <v>43</v>
      </c>
      <c r="J79" s="99" t="s">
        <v>329</v>
      </c>
      <c r="K79" s="99">
        <v>3.7</v>
      </c>
      <c r="L79" s="99"/>
      <c r="M79" s="99">
        <v>66</v>
      </c>
      <c r="N79" s="99"/>
      <c r="O79" s="99">
        <v>18.7</v>
      </c>
      <c r="P79" s="99"/>
      <c r="Q79" s="99">
        <v>31.3</v>
      </c>
      <c r="R79" s="99"/>
      <c r="S79" s="99">
        <v>9.9</v>
      </c>
      <c r="T79" s="99"/>
      <c r="U79" s="99">
        <v>3.8</v>
      </c>
      <c r="V79" s="99"/>
      <c r="W79" s="99" t="s">
        <v>330</v>
      </c>
      <c r="X79" s="74" t="s">
        <v>358</v>
      </c>
      <c r="Y79" s="99" t="s">
        <v>330</v>
      </c>
      <c r="Z79" s="74" t="s">
        <v>361</v>
      </c>
      <c r="AA79" s="34"/>
      <c r="AB79" s="21"/>
      <c r="AC79" s="34"/>
      <c r="AD79" s="21"/>
      <c r="AE79" s="102"/>
      <c r="AF79" s="32"/>
      <c r="AG79" s="34"/>
      <c r="AH79" s="32"/>
      <c r="AI79" s="34"/>
      <c r="AJ79" s="32"/>
    </row>
    <row r="80" spans="1:36" ht="13.5" customHeight="1">
      <c r="A80" s="69"/>
      <c r="B80" s="3" t="s">
        <v>203</v>
      </c>
      <c r="C80" s="99">
        <v>11</v>
      </c>
      <c r="D80" s="99"/>
      <c r="E80" s="99">
        <v>33.700000000000003</v>
      </c>
      <c r="F80" s="99"/>
      <c r="G80" s="99">
        <v>52.5</v>
      </c>
      <c r="H80" s="99"/>
      <c r="I80" s="99">
        <v>71.3</v>
      </c>
      <c r="J80" s="99"/>
      <c r="K80" s="99" t="s">
        <v>330</v>
      </c>
      <c r="L80" s="99"/>
      <c r="M80" s="99">
        <v>50.9</v>
      </c>
      <c r="N80" s="99"/>
      <c r="O80" s="99">
        <v>17</v>
      </c>
      <c r="P80" s="99"/>
      <c r="Q80" s="99">
        <v>27.6</v>
      </c>
      <c r="R80" s="99"/>
      <c r="S80" s="99">
        <v>6</v>
      </c>
      <c r="T80" s="99"/>
      <c r="U80" s="99">
        <v>2.2999999999999998</v>
      </c>
      <c r="V80" s="99"/>
      <c r="W80" s="99">
        <v>98</v>
      </c>
      <c r="X80" s="74" t="s">
        <v>358</v>
      </c>
      <c r="Y80" s="99">
        <v>11.7</v>
      </c>
      <c r="Z80" s="74"/>
      <c r="AA80" s="34"/>
      <c r="AB80" s="21"/>
      <c r="AC80" s="34"/>
      <c r="AD80" s="21"/>
      <c r="AE80" s="102"/>
      <c r="AF80" s="32"/>
      <c r="AG80" s="34"/>
      <c r="AH80" s="32"/>
      <c r="AI80" s="34"/>
      <c r="AJ80" s="32"/>
    </row>
    <row r="81" spans="1:36" ht="13.5" customHeight="1">
      <c r="A81" s="69"/>
      <c r="B81" s="3" t="s">
        <v>204</v>
      </c>
      <c r="C81" s="99">
        <v>14.3</v>
      </c>
      <c r="D81" s="99"/>
      <c r="E81" s="99">
        <v>49.2</v>
      </c>
      <c r="F81" s="99"/>
      <c r="G81" s="99">
        <v>23.3</v>
      </c>
      <c r="H81" s="99"/>
      <c r="I81" s="99">
        <v>80.900000000000006</v>
      </c>
      <c r="J81" s="99"/>
      <c r="K81" s="99">
        <v>30.1</v>
      </c>
      <c r="L81" s="99"/>
      <c r="M81" s="99">
        <v>40.9</v>
      </c>
      <c r="N81" s="99"/>
      <c r="O81" s="99">
        <v>8.5</v>
      </c>
      <c r="P81" s="99"/>
      <c r="Q81" s="99">
        <v>12</v>
      </c>
      <c r="R81" s="99"/>
      <c r="S81" s="99">
        <v>6.4</v>
      </c>
      <c r="T81" s="99"/>
      <c r="U81" s="99">
        <v>5.3</v>
      </c>
      <c r="V81" s="99"/>
      <c r="W81" s="99" t="s">
        <v>330</v>
      </c>
      <c r="X81" s="74"/>
      <c r="Y81" s="99">
        <v>10.261718254624929</v>
      </c>
      <c r="Z81" s="74"/>
      <c r="AA81" s="34"/>
      <c r="AB81" s="21"/>
      <c r="AC81" s="34"/>
      <c r="AD81" s="21"/>
      <c r="AE81" s="102"/>
      <c r="AF81" s="105"/>
      <c r="AG81" s="34"/>
      <c r="AH81" s="32"/>
      <c r="AI81" s="34"/>
      <c r="AJ81" s="32"/>
    </row>
    <row r="82" spans="1:36" ht="13.5" customHeight="1">
      <c r="A82" s="69"/>
      <c r="B82" s="3" t="s">
        <v>205</v>
      </c>
      <c r="C82" s="99">
        <v>23</v>
      </c>
      <c r="D82" s="99"/>
      <c r="E82" s="99">
        <v>46.7</v>
      </c>
      <c r="F82" s="99"/>
      <c r="G82" s="99">
        <v>39.700000000000003</v>
      </c>
      <c r="H82" s="99"/>
      <c r="I82" s="99">
        <v>87</v>
      </c>
      <c r="J82" s="99"/>
      <c r="K82" s="99">
        <v>13.6</v>
      </c>
      <c r="L82" s="99"/>
      <c r="M82" s="99">
        <v>30.8</v>
      </c>
      <c r="N82" s="99"/>
      <c r="O82" s="99">
        <v>11.6</v>
      </c>
      <c r="P82" s="99"/>
      <c r="Q82" s="99">
        <v>21.9</v>
      </c>
      <c r="R82" s="99"/>
      <c r="S82" s="99">
        <v>5.2</v>
      </c>
      <c r="T82" s="99"/>
      <c r="U82" s="99">
        <v>3.6</v>
      </c>
      <c r="V82" s="99"/>
      <c r="W82" s="99">
        <v>30</v>
      </c>
      <c r="X82" s="74" t="s">
        <v>358</v>
      </c>
      <c r="Y82" s="99">
        <v>3</v>
      </c>
      <c r="Z82" s="74" t="s">
        <v>363</v>
      </c>
      <c r="AA82" s="34"/>
      <c r="AB82" s="21"/>
      <c r="AC82" s="34"/>
      <c r="AD82" s="21"/>
      <c r="AE82" s="102"/>
      <c r="AF82" s="32"/>
      <c r="AG82" s="34"/>
      <c r="AH82" s="32"/>
      <c r="AI82" s="34"/>
      <c r="AJ82" s="32"/>
    </row>
    <row r="83" spans="1:36" ht="13.5" customHeight="1">
      <c r="A83" s="69"/>
      <c r="B83" s="3" t="s">
        <v>206</v>
      </c>
      <c r="C83" s="99" t="s">
        <v>330</v>
      </c>
      <c r="D83" s="99"/>
      <c r="E83" s="99" t="s">
        <v>330</v>
      </c>
      <c r="F83" s="99"/>
      <c r="G83" s="99" t="s">
        <v>330</v>
      </c>
      <c r="H83" s="99"/>
      <c r="I83" s="99" t="s">
        <v>330</v>
      </c>
      <c r="J83" s="99"/>
      <c r="K83" s="99" t="s">
        <v>330</v>
      </c>
      <c r="L83" s="99"/>
      <c r="M83" s="99" t="s">
        <v>330</v>
      </c>
      <c r="N83" s="99"/>
      <c r="O83" s="99" t="s">
        <v>330</v>
      </c>
      <c r="P83" s="99"/>
      <c r="Q83" s="99" t="s">
        <v>330</v>
      </c>
      <c r="R83" s="99"/>
      <c r="S83" s="99" t="s">
        <v>330</v>
      </c>
      <c r="T83" s="99"/>
      <c r="U83" s="99" t="s">
        <v>330</v>
      </c>
      <c r="V83" s="99"/>
      <c r="W83" s="99" t="s">
        <v>330</v>
      </c>
      <c r="X83" s="74"/>
      <c r="Y83" s="99" t="s">
        <v>330</v>
      </c>
      <c r="Z83" s="74"/>
      <c r="AA83" s="34"/>
      <c r="AB83" s="21"/>
      <c r="AC83" s="34"/>
      <c r="AD83" s="21"/>
      <c r="AE83" s="102"/>
      <c r="AF83" s="32"/>
      <c r="AG83" s="34"/>
      <c r="AH83" s="101"/>
      <c r="AI83" s="34"/>
      <c r="AJ83" s="101"/>
    </row>
    <row r="84" spans="1:36" ht="13.5" customHeight="1">
      <c r="A84" s="69"/>
      <c r="B84" s="3" t="s">
        <v>207</v>
      </c>
      <c r="C84" s="99">
        <v>9.9</v>
      </c>
      <c r="D84" s="99"/>
      <c r="E84" s="99">
        <v>63.8</v>
      </c>
      <c r="F84" s="99"/>
      <c r="G84" s="99">
        <v>31.2</v>
      </c>
      <c r="H84" s="99"/>
      <c r="I84" s="99">
        <v>69.900000000000006</v>
      </c>
      <c r="J84" s="99"/>
      <c r="K84" s="99">
        <v>54.2</v>
      </c>
      <c r="L84" s="99"/>
      <c r="M84" s="99">
        <v>43.3</v>
      </c>
      <c r="N84" s="99"/>
      <c r="O84" s="99">
        <v>7.1</v>
      </c>
      <c r="P84" s="99"/>
      <c r="Q84" s="99">
        <v>22.7</v>
      </c>
      <c r="R84" s="99"/>
      <c r="S84" s="99">
        <v>1.4</v>
      </c>
      <c r="T84" s="99"/>
      <c r="U84" s="99">
        <v>5.2</v>
      </c>
      <c r="V84" s="99"/>
      <c r="W84" s="99" t="s">
        <v>330</v>
      </c>
      <c r="X84" s="74" t="s">
        <v>358</v>
      </c>
      <c r="Y84" s="99" t="s">
        <v>330</v>
      </c>
      <c r="Z84" s="74"/>
      <c r="AA84" s="34"/>
      <c r="AB84" s="21"/>
      <c r="AC84" s="34"/>
      <c r="AD84" s="21"/>
      <c r="AE84" s="102"/>
      <c r="AF84" s="32"/>
      <c r="AG84" s="34"/>
      <c r="AH84" s="32"/>
      <c r="AI84" s="34"/>
      <c r="AJ84" s="32"/>
    </row>
    <row r="85" spans="1:36" ht="13.5" customHeight="1">
      <c r="A85" s="69"/>
      <c r="B85" s="3" t="s">
        <v>208</v>
      </c>
      <c r="C85" s="99">
        <v>8.6</v>
      </c>
      <c r="D85" s="99"/>
      <c r="E85" s="99" t="s">
        <v>330</v>
      </c>
      <c r="F85" s="99"/>
      <c r="G85" s="99" t="s">
        <v>330</v>
      </c>
      <c r="H85" s="99"/>
      <c r="I85" s="99" t="s">
        <v>330</v>
      </c>
      <c r="J85" s="99"/>
      <c r="K85" s="99" t="s">
        <v>330</v>
      </c>
      <c r="L85" s="99"/>
      <c r="M85" s="99" t="s">
        <v>330</v>
      </c>
      <c r="N85" s="99"/>
      <c r="O85" s="99" t="s">
        <v>330</v>
      </c>
      <c r="P85" s="99"/>
      <c r="Q85" s="99" t="s">
        <v>330</v>
      </c>
      <c r="R85" s="99"/>
      <c r="S85" s="99" t="s">
        <v>330</v>
      </c>
      <c r="T85" s="99"/>
      <c r="U85" s="99" t="s">
        <v>330</v>
      </c>
      <c r="V85" s="99"/>
      <c r="W85" s="99" t="s">
        <v>330</v>
      </c>
      <c r="X85" s="74"/>
      <c r="Y85" s="99" t="s">
        <v>330</v>
      </c>
      <c r="Z85" s="74"/>
      <c r="AA85" s="34"/>
      <c r="AB85" s="21"/>
      <c r="AC85" s="34"/>
      <c r="AD85" s="21"/>
      <c r="AE85" s="102"/>
      <c r="AF85" s="32"/>
      <c r="AG85" s="34"/>
      <c r="AH85" s="101"/>
      <c r="AI85" s="34"/>
      <c r="AJ85" s="101"/>
    </row>
    <row r="86" spans="1:36" ht="13.5" customHeight="1">
      <c r="A86" s="69"/>
      <c r="B86" s="3" t="s">
        <v>209</v>
      </c>
      <c r="C86" s="99">
        <v>4.2</v>
      </c>
      <c r="D86" s="99"/>
      <c r="E86" s="99" t="s">
        <v>330</v>
      </c>
      <c r="F86" s="99"/>
      <c r="G86" s="99" t="s">
        <v>330</v>
      </c>
      <c r="H86" s="99"/>
      <c r="I86" s="99" t="s">
        <v>330</v>
      </c>
      <c r="J86" s="99"/>
      <c r="K86" s="99" t="s">
        <v>330</v>
      </c>
      <c r="L86" s="99"/>
      <c r="M86" s="99" t="s">
        <v>330</v>
      </c>
      <c r="N86" s="99"/>
      <c r="O86" s="99" t="s">
        <v>330</v>
      </c>
      <c r="P86" s="99"/>
      <c r="Q86" s="99" t="s">
        <v>330</v>
      </c>
      <c r="R86" s="99"/>
      <c r="S86" s="99" t="s">
        <v>330</v>
      </c>
      <c r="T86" s="99"/>
      <c r="U86" s="99" t="s">
        <v>330</v>
      </c>
      <c r="V86" s="99"/>
      <c r="W86" s="99" t="s">
        <v>330</v>
      </c>
      <c r="X86" s="74"/>
      <c r="Y86" s="99" t="s">
        <v>330</v>
      </c>
      <c r="Z86" s="74"/>
      <c r="AA86" s="34"/>
      <c r="AB86" s="21"/>
      <c r="AC86" s="34"/>
      <c r="AD86" s="21"/>
      <c r="AE86" s="102"/>
      <c r="AF86" s="32"/>
      <c r="AG86" s="34"/>
      <c r="AH86" s="101"/>
      <c r="AI86" s="34"/>
      <c r="AJ86" s="101"/>
    </row>
    <row r="87" spans="1:36" ht="13.5" customHeight="1">
      <c r="A87" s="69"/>
      <c r="B87" s="3" t="s">
        <v>210</v>
      </c>
      <c r="C87" s="99">
        <v>28</v>
      </c>
      <c r="D87" s="99" t="s">
        <v>331</v>
      </c>
      <c r="E87" s="99">
        <v>40.5</v>
      </c>
      <c r="F87" s="99" t="s">
        <v>331</v>
      </c>
      <c r="G87" s="99">
        <v>46.4</v>
      </c>
      <c r="H87" s="99" t="s">
        <v>331</v>
      </c>
      <c r="I87" s="99">
        <v>56.113248727397298</v>
      </c>
      <c r="J87" s="99" t="s">
        <v>331</v>
      </c>
      <c r="K87" s="99" t="s">
        <v>330</v>
      </c>
      <c r="L87" s="99"/>
      <c r="M87" s="99">
        <v>76.8</v>
      </c>
      <c r="N87" s="99" t="s">
        <v>362</v>
      </c>
      <c r="O87" s="99">
        <v>29.4</v>
      </c>
      <c r="P87" s="99"/>
      <c r="Q87" s="99">
        <v>38.700000000000003</v>
      </c>
      <c r="R87" s="99"/>
      <c r="S87" s="99">
        <v>15.1</v>
      </c>
      <c r="T87" s="99"/>
      <c r="U87" s="99" t="s">
        <v>330</v>
      </c>
      <c r="V87" s="99"/>
      <c r="W87" s="99">
        <v>61</v>
      </c>
      <c r="X87" s="74" t="s">
        <v>358</v>
      </c>
      <c r="Y87" s="99">
        <v>71.099999999999994</v>
      </c>
      <c r="Z87" s="74"/>
      <c r="AA87" s="34"/>
      <c r="AB87" s="21"/>
      <c r="AC87" s="34"/>
      <c r="AD87" s="21"/>
      <c r="AE87" s="102"/>
      <c r="AF87" s="32"/>
      <c r="AG87" s="34"/>
      <c r="AH87" s="32"/>
      <c r="AI87" s="34"/>
      <c r="AJ87" s="32"/>
    </row>
    <row r="88" spans="1:36" ht="13.5" customHeight="1">
      <c r="A88" s="69"/>
      <c r="B88" s="3" t="s">
        <v>211</v>
      </c>
      <c r="C88" s="99">
        <v>9</v>
      </c>
      <c r="D88" s="99" t="s">
        <v>331</v>
      </c>
      <c r="E88" s="99">
        <v>49.3</v>
      </c>
      <c r="F88" s="99"/>
      <c r="G88" s="99">
        <v>41.5</v>
      </c>
      <c r="H88" s="99"/>
      <c r="I88" s="99">
        <v>91</v>
      </c>
      <c r="J88" s="99"/>
      <c r="K88" s="99">
        <v>36.6</v>
      </c>
      <c r="L88" s="99"/>
      <c r="M88" s="99">
        <v>55.3</v>
      </c>
      <c r="N88" s="99"/>
      <c r="O88" s="99">
        <v>19.899999999999999</v>
      </c>
      <c r="P88" s="99"/>
      <c r="Q88" s="99">
        <v>36.4</v>
      </c>
      <c r="R88" s="99"/>
      <c r="S88" s="99">
        <v>13.5</v>
      </c>
      <c r="T88" s="99"/>
      <c r="U88" s="99">
        <v>11.5</v>
      </c>
      <c r="V88" s="99"/>
      <c r="W88" s="99">
        <v>84</v>
      </c>
      <c r="X88" s="74" t="s">
        <v>358</v>
      </c>
      <c r="Y88" s="99">
        <v>57.6</v>
      </c>
      <c r="Z88" s="74" t="s">
        <v>329</v>
      </c>
      <c r="AA88" s="34"/>
      <c r="AB88" s="21"/>
      <c r="AC88" s="34"/>
      <c r="AD88" s="21"/>
      <c r="AE88" s="102"/>
      <c r="AF88" s="32"/>
      <c r="AG88" s="34"/>
      <c r="AH88" s="32"/>
      <c r="AI88" s="34"/>
      <c r="AJ88" s="32"/>
    </row>
    <row r="89" spans="1:36" ht="13.5" customHeight="1">
      <c r="A89" s="69"/>
      <c r="B89" s="59" t="s">
        <v>212</v>
      </c>
      <c r="C89" s="99">
        <v>7.7</v>
      </c>
      <c r="D89" s="99"/>
      <c r="E89" s="99">
        <v>68.7</v>
      </c>
      <c r="F89" s="99"/>
      <c r="G89" s="99">
        <v>53.1</v>
      </c>
      <c r="H89" s="99" t="s">
        <v>329</v>
      </c>
      <c r="I89" s="99">
        <v>75.900000000000006</v>
      </c>
      <c r="J89" s="99" t="s">
        <v>329</v>
      </c>
      <c r="K89" s="99" t="s">
        <v>330</v>
      </c>
      <c r="L89" s="99"/>
      <c r="M89" s="99">
        <v>51</v>
      </c>
      <c r="N89" s="99" t="s">
        <v>329</v>
      </c>
      <c r="O89" s="99">
        <v>4.0999999999999996</v>
      </c>
      <c r="P89" s="99"/>
      <c r="Q89" s="99">
        <v>6.8</v>
      </c>
      <c r="R89" s="99"/>
      <c r="S89" s="99">
        <v>4</v>
      </c>
      <c r="T89" s="99"/>
      <c r="U89" s="99" t="s">
        <v>330</v>
      </c>
      <c r="V89" s="99"/>
      <c r="W89" s="99" t="s">
        <v>330</v>
      </c>
      <c r="X89" s="74"/>
      <c r="Y89" s="99" t="s">
        <v>330</v>
      </c>
      <c r="Z89" s="74" t="s">
        <v>361</v>
      </c>
      <c r="AA89" s="34"/>
      <c r="AB89" s="21"/>
      <c r="AC89" s="34"/>
      <c r="AD89" s="21"/>
      <c r="AE89" s="102"/>
      <c r="AF89" s="32"/>
      <c r="AG89" s="34"/>
      <c r="AH89" s="101"/>
      <c r="AI89" s="34"/>
      <c r="AJ89" s="101"/>
    </row>
    <row r="90" spans="1:36" ht="13.5" customHeight="1">
      <c r="A90" s="69"/>
      <c r="B90" s="3" t="s">
        <v>213</v>
      </c>
      <c r="C90" s="99">
        <v>13.4</v>
      </c>
      <c r="D90" s="99"/>
      <c r="E90" s="99">
        <v>42.8</v>
      </c>
      <c r="F90" s="99"/>
      <c r="G90" s="99">
        <v>19.600000000000001</v>
      </c>
      <c r="H90" s="99"/>
      <c r="I90" s="99">
        <v>35.5</v>
      </c>
      <c r="J90" s="99"/>
      <c r="K90" s="99" t="s">
        <v>330</v>
      </c>
      <c r="L90" s="99"/>
      <c r="M90" s="99">
        <v>22.7</v>
      </c>
      <c r="N90" s="99"/>
      <c r="O90" s="99">
        <v>8.5</v>
      </c>
      <c r="P90" s="99"/>
      <c r="Q90" s="99">
        <v>22.6</v>
      </c>
      <c r="R90" s="99"/>
      <c r="S90" s="99">
        <v>7.4</v>
      </c>
      <c r="T90" s="99"/>
      <c r="U90" s="99">
        <v>11.8</v>
      </c>
      <c r="V90" s="99"/>
      <c r="W90" s="99" t="s">
        <v>330</v>
      </c>
      <c r="X90" s="74"/>
      <c r="Y90" s="99">
        <v>29</v>
      </c>
      <c r="Z90" s="74"/>
      <c r="AA90" s="34"/>
      <c r="AB90" s="21"/>
      <c r="AC90" s="34"/>
      <c r="AD90" s="21"/>
      <c r="AE90" s="102"/>
      <c r="AF90" s="32"/>
      <c r="AG90" s="34"/>
      <c r="AH90" s="32"/>
      <c r="AI90" s="34"/>
      <c r="AJ90" s="32"/>
    </row>
    <row r="91" spans="1:36" ht="13.5" customHeight="1">
      <c r="A91" s="69"/>
      <c r="B91" s="3" t="s">
        <v>214</v>
      </c>
      <c r="C91" s="99">
        <v>5.2</v>
      </c>
      <c r="D91" s="99"/>
      <c r="E91" s="99" t="s">
        <v>330</v>
      </c>
      <c r="F91" s="99"/>
      <c r="G91" s="99" t="s">
        <v>330</v>
      </c>
      <c r="H91" s="99"/>
      <c r="I91" s="99" t="s">
        <v>330</v>
      </c>
      <c r="J91" s="99"/>
      <c r="K91" s="99" t="s">
        <v>330</v>
      </c>
      <c r="L91" s="99"/>
      <c r="M91" s="99" t="s">
        <v>330</v>
      </c>
      <c r="N91" s="99"/>
      <c r="O91" s="99" t="s">
        <v>330</v>
      </c>
      <c r="P91" s="99"/>
      <c r="Q91" s="99" t="s">
        <v>330</v>
      </c>
      <c r="R91" s="99"/>
      <c r="S91" s="99" t="s">
        <v>330</v>
      </c>
      <c r="T91" s="99"/>
      <c r="U91" s="99" t="s">
        <v>330</v>
      </c>
      <c r="V91" s="99"/>
      <c r="W91" s="99" t="s">
        <v>330</v>
      </c>
      <c r="X91" s="74"/>
      <c r="Y91" s="99" t="s">
        <v>330</v>
      </c>
      <c r="Z91" s="74"/>
      <c r="AA91" s="34"/>
      <c r="AB91" s="21"/>
      <c r="AC91" s="34"/>
      <c r="AD91" s="21"/>
      <c r="AE91" s="102"/>
      <c r="AF91" s="32"/>
      <c r="AG91" s="34"/>
      <c r="AH91" s="101"/>
      <c r="AI91" s="34"/>
      <c r="AJ91" s="101"/>
    </row>
    <row r="92" spans="1:36" ht="13.5" customHeight="1">
      <c r="A92" s="69"/>
      <c r="B92" s="3" t="s">
        <v>215</v>
      </c>
      <c r="C92" s="99">
        <v>8</v>
      </c>
      <c r="D92" s="99"/>
      <c r="E92" s="99" t="s">
        <v>330</v>
      </c>
      <c r="F92" s="99"/>
      <c r="G92" s="99" t="s">
        <v>330</v>
      </c>
      <c r="H92" s="99"/>
      <c r="I92" s="99" t="s">
        <v>330</v>
      </c>
      <c r="J92" s="99"/>
      <c r="K92" s="99" t="s">
        <v>330</v>
      </c>
      <c r="L92" s="99"/>
      <c r="M92" s="99" t="s">
        <v>330</v>
      </c>
      <c r="N92" s="99"/>
      <c r="O92" s="99" t="s">
        <v>330</v>
      </c>
      <c r="P92" s="99"/>
      <c r="Q92" s="99" t="s">
        <v>330</v>
      </c>
      <c r="R92" s="99"/>
      <c r="S92" s="99" t="s">
        <v>330</v>
      </c>
      <c r="T92" s="99"/>
      <c r="U92" s="99" t="s">
        <v>330</v>
      </c>
      <c r="V92" s="99"/>
      <c r="W92" s="99" t="s">
        <v>330</v>
      </c>
      <c r="X92" s="74"/>
      <c r="Y92" s="99" t="s">
        <v>330</v>
      </c>
      <c r="Z92" s="74"/>
      <c r="AA92" s="34"/>
      <c r="AB92" s="21"/>
      <c r="AC92" s="34"/>
      <c r="AD92" s="21"/>
      <c r="AE92" s="102"/>
      <c r="AF92" s="32"/>
      <c r="AG92" s="34"/>
      <c r="AH92" s="101"/>
      <c r="AI92" s="34"/>
      <c r="AJ92" s="101"/>
    </row>
    <row r="93" spans="1:36" ht="13.5" customHeight="1">
      <c r="A93" s="69"/>
      <c r="B93" s="3" t="s">
        <v>216</v>
      </c>
      <c r="C93" s="99">
        <v>7.3</v>
      </c>
      <c r="D93" s="99"/>
      <c r="E93" s="99" t="s">
        <v>330</v>
      </c>
      <c r="F93" s="99"/>
      <c r="G93" s="99" t="s">
        <v>330</v>
      </c>
      <c r="H93" s="99"/>
      <c r="I93" s="99" t="s">
        <v>330</v>
      </c>
      <c r="J93" s="99"/>
      <c r="K93" s="99" t="s">
        <v>330</v>
      </c>
      <c r="L93" s="99"/>
      <c r="M93" s="99" t="s">
        <v>330</v>
      </c>
      <c r="N93" s="99"/>
      <c r="O93" s="99" t="s">
        <v>330</v>
      </c>
      <c r="P93" s="99"/>
      <c r="Q93" s="99" t="s">
        <v>330</v>
      </c>
      <c r="R93" s="99"/>
      <c r="S93" s="99" t="s">
        <v>330</v>
      </c>
      <c r="T93" s="99"/>
      <c r="U93" s="99" t="s">
        <v>330</v>
      </c>
      <c r="V93" s="99"/>
      <c r="W93" s="99" t="s">
        <v>330</v>
      </c>
      <c r="X93" s="74"/>
      <c r="Y93" s="99" t="s">
        <v>330</v>
      </c>
      <c r="Z93" s="74"/>
      <c r="AA93" s="34"/>
      <c r="AB93" s="21"/>
      <c r="AC93" s="34"/>
      <c r="AD93" s="21"/>
      <c r="AE93" s="102"/>
      <c r="AF93" s="32"/>
      <c r="AG93" s="34"/>
      <c r="AH93" s="101"/>
      <c r="AI93" s="34"/>
      <c r="AJ93" s="101"/>
    </row>
    <row r="94" spans="1:36" ht="13.5" customHeight="1">
      <c r="A94" s="69"/>
      <c r="B94" s="3" t="s">
        <v>217</v>
      </c>
      <c r="C94" s="99">
        <v>11.3</v>
      </c>
      <c r="D94" s="99"/>
      <c r="E94" s="99">
        <v>64.7</v>
      </c>
      <c r="F94" s="99"/>
      <c r="G94" s="99">
        <v>23.8</v>
      </c>
      <c r="H94" s="99" t="s">
        <v>329</v>
      </c>
      <c r="I94" s="99">
        <v>54.6</v>
      </c>
      <c r="J94" s="99" t="s">
        <v>329</v>
      </c>
      <c r="K94" s="99" t="s">
        <v>330</v>
      </c>
      <c r="L94" s="99"/>
      <c r="M94" s="99">
        <v>31.2</v>
      </c>
      <c r="N94" s="99" t="s">
        <v>329</v>
      </c>
      <c r="O94" s="99">
        <v>2.5</v>
      </c>
      <c r="P94" s="99"/>
      <c r="Q94" s="99">
        <v>5.7</v>
      </c>
      <c r="R94" s="99"/>
      <c r="S94" s="99">
        <v>3</v>
      </c>
      <c r="T94" s="99"/>
      <c r="U94" s="99">
        <v>7.8</v>
      </c>
      <c r="V94" s="99"/>
      <c r="W94" s="99" t="s">
        <v>330</v>
      </c>
      <c r="X94" s="74"/>
      <c r="Y94" s="99" t="s">
        <v>330</v>
      </c>
      <c r="Z94" s="74"/>
      <c r="AA94" s="34"/>
      <c r="AB94" s="21"/>
      <c r="AC94" s="34"/>
      <c r="AD94" s="21"/>
      <c r="AE94" s="102"/>
      <c r="AF94" s="32"/>
      <c r="AG94" s="34"/>
      <c r="AH94" s="101"/>
      <c r="AI94" s="34"/>
      <c r="AJ94" s="101"/>
    </row>
    <row r="95" spans="1:36" ht="13.5" customHeight="1">
      <c r="A95" s="69"/>
      <c r="B95" s="3" t="s">
        <v>218</v>
      </c>
      <c r="C95" s="99">
        <v>9.6</v>
      </c>
      <c r="D95" s="99"/>
      <c r="E95" s="99" t="s">
        <v>330</v>
      </c>
      <c r="F95" s="99"/>
      <c r="G95" s="99" t="s">
        <v>330</v>
      </c>
      <c r="H95" s="99"/>
      <c r="I95" s="99" t="s">
        <v>330</v>
      </c>
      <c r="J95" s="99"/>
      <c r="K95" s="99" t="s">
        <v>330</v>
      </c>
      <c r="L95" s="99"/>
      <c r="M95" s="99" t="s">
        <v>330</v>
      </c>
      <c r="N95" s="99"/>
      <c r="O95" s="99">
        <v>3.4</v>
      </c>
      <c r="P95" s="99"/>
      <c r="Q95" s="99">
        <v>7.1</v>
      </c>
      <c r="R95" s="99"/>
      <c r="S95" s="99">
        <v>2.2999999999999998</v>
      </c>
      <c r="T95" s="99"/>
      <c r="U95" s="99">
        <v>1.5</v>
      </c>
      <c r="V95" s="99"/>
      <c r="W95" s="99" t="s">
        <v>330</v>
      </c>
      <c r="X95" s="74"/>
      <c r="Y95" s="99" t="s">
        <v>330</v>
      </c>
      <c r="Z95" s="74"/>
      <c r="AA95" s="34"/>
      <c r="AB95" s="21"/>
      <c r="AC95" s="34"/>
      <c r="AD95" s="21"/>
      <c r="AE95" s="102"/>
      <c r="AF95" s="32"/>
      <c r="AG95" s="34"/>
      <c r="AH95" s="101"/>
      <c r="AI95" s="34"/>
      <c r="AJ95" s="101"/>
    </row>
    <row r="96" spans="1:36" ht="13.5" customHeight="1">
      <c r="A96" s="69"/>
      <c r="B96" s="3" t="s">
        <v>219</v>
      </c>
      <c r="C96" s="99">
        <v>13</v>
      </c>
      <c r="D96" s="99" t="s">
        <v>331</v>
      </c>
      <c r="E96" s="99">
        <v>18.600000000000001</v>
      </c>
      <c r="F96" s="99"/>
      <c r="G96" s="99">
        <v>22.7</v>
      </c>
      <c r="H96" s="99"/>
      <c r="I96" s="99">
        <v>91.7</v>
      </c>
      <c r="J96" s="99" t="s">
        <v>329</v>
      </c>
      <c r="K96" s="99">
        <v>33.299999999999997</v>
      </c>
      <c r="L96" s="99"/>
      <c r="M96" s="99">
        <v>12.9</v>
      </c>
      <c r="N96" s="99"/>
      <c r="O96" s="99">
        <v>3</v>
      </c>
      <c r="P96" s="99"/>
      <c r="Q96" s="99">
        <v>7.8</v>
      </c>
      <c r="R96" s="99"/>
      <c r="S96" s="99">
        <v>2.4</v>
      </c>
      <c r="T96" s="99"/>
      <c r="U96" s="99">
        <v>4.7</v>
      </c>
      <c r="V96" s="99"/>
      <c r="W96" s="99" t="s">
        <v>330</v>
      </c>
      <c r="X96" s="74"/>
      <c r="Y96" s="99" t="s">
        <v>330</v>
      </c>
      <c r="Z96" s="74" t="s">
        <v>361</v>
      </c>
      <c r="AA96" s="34"/>
      <c r="AB96" s="21"/>
      <c r="AC96" s="34"/>
      <c r="AD96" s="21"/>
      <c r="AE96" s="102"/>
      <c r="AF96" s="32"/>
      <c r="AG96" s="34"/>
      <c r="AH96" s="32"/>
      <c r="AI96" s="34"/>
      <c r="AJ96" s="32"/>
    </row>
    <row r="97" spans="1:36" ht="13.5" customHeight="1">
      <c r="A97" s="69"/>
      <c r="B97" s="104" t="s">
        <v>220</v>
      </c>
      <c r="C97" s="99">
        <v>6.1</v>
      </c>
      <c r="D97" s="99"/>
      <c r="E97" s="99">
        <v>67.8</v>
      </c>
      <c r="F97" s="99"/>
      <c r="G97" s="99">
        <v>31.8</v>
      </c>
      <c r="H97" s="99"/>
      <c r="I97" s="99">
        <v>49.4</v>
      </c>
      <c r="J97" s="99"/>
      <c r="K97" s="99" t="s">
        <v>330</v>
      </c>
      <c r="L97" s="99"/>
      <c r="M97" s="99">
        <v>26.1</v>
      </c>
      <c r="N97" s="99"/>
      <c r="O97" s="99">
        <v>3.7</v>
      </c>
      <c r="P97" s="99"/>
      <c r="Q97" s="99">
        <v>13.1</v>
      </c>
      <c r="R97" s="99"/>
      <c r="S97" s="99">
        <v>4.0999999999999996</v>
      </c>
      <c r="T97" s="99"/>
      <c r="U97" s="99">
        <v>13.3</v>
      </c>
      <c r="V97" s="99"/>
      <c r="W97" s="99" t="s">
        <v>330</v>
      </c>
      <c r="X97" s="74" t="s">
        <v>358</v>
      </c>
      <c r="Y97" s="99">
        <v>85.4</v>
      </c>
      <c r="Z97" s="74"/>
      <c r="AA97" s="34"/>
      <c r="AB97" s="21"/>
      <c r="AC97" s="34"/>
      <c r="AD97" s="21"/>
      <c r="AE97" s="102"/>
      <c r="AF97" s="32"/>
      <c r="AG97" s="34"/>
      <c r="AH97" s="101"/>
      <c r="AI97" s="34"/>
      <c r="AJ97" s="101"/>
    </row>
    <row r="98" spans="1:36" ht="13.5" customHeight="1">
      <c r="A98" s="69"/>
      <c r="B98" s="3" t="s">
        <v>221</v>
      </c>
      <c r="C98" s="99">
        <v>8</v>
      </c>
      <c r="D98" s="99"/>
      <c r="E98" s="99">
        <v>62.2</v>
      </c>
      <c r="F98" s="99" t="s">
        <v>329</v>
      </c>
      <c r="G98" s="99">
        <v>61.4</v>
      </c>
      <c r="H98" s="99"/>
      <c r="I98" s="99">
        <v>80</v>
      </c>
      <c r="J98" s="99"/>
      <c r="K98" s="99">
        <v>21.8</v>
      </c>
      <c r="L98" s="99"/>
      <c r="M98" s="99">
        <v>53.1</v>
      </c>
      <c r="N98" s="99"/>
      <c r="O98" s="99">
        <v>11</v>
      </c>
      <c r="P98" s="99"/>
      <c r="Q98" s="99">
        <v>26</v>
      </c>
      <c r="R98" s="99"/>
      <c r="S98" s="99">
        <v>4</v>
      </c>
      <c r="T98" s="99"/>
      <c r="U98" s="99">
        <v>4.0999999999999996</v>
      </c>
      <c r="V98" s="99"/>
      <c r="W98" s="99">
        <v>28</v>
      </c>
      <c r="X98" s="74" t="s">
        <v>358</v>
      </c>
      <c r="Y98" s="99">
        <v>93.432851505505724</v>
      </c>
      <c r="Z98" s="74"/>
      <c r="AA98" s="34"/>
      <c r="AB98" s="21"/>
      <c r="AC98" s="34"/>
      <c r="AD98" s="21"/>
      <c r="AE98" s="102"/>
      <c r="AF98" s="32"/>
      <c r="AG98" s="34"/>
      <c r="AH98" s="101"/>
      <c r="AI98" s="34"/>
      <c r="AJ98" s="101"/>
    </row>
    <row r="99" spans="1:36" ht="13.5" customHeight="1">
      <c r="A99" s="69"/>
      <c r="B99" s="3" t="s">
        <v>222</v>
      </c>
      <c r="C99" s="99">
        <v>8.3000000000000007</v>
      </c>
      <c r="D99" s="99"/>
      <c r="E99" s="99" t="s">
        <v>330</v>
      </c>
      <c r="F99" s="99"/>
      <c r="G99" s="99">
        <v>69</v>
      </c>
      <c r="H99" s="99" t="s">
        <v>331</v>
      </c>
      <c r="I99" s="99" t="s">
        <v>330</v>
      </c>
      <c r="J99" s="99"/>
      <c r="K99" s="99" t="s">
        <v>330</v>
      </c>
      <c r="L99" s="99"/>
      <c r="M99" s="99">
        <v>81.7</v>
      </c>
      <c r="N99" s="99" t="s">
        <v>331</v>
      </c>
      <c r="O99" s="99">
        <v>14.9</v>
      </c>
      <c r="P99" s="99" t="s">
        <v>331</v>
      </c>
      <c r="Q99" s="99" t="s">
        <v>330</v>
      </c>
      <c r="R99" s="99"/>
      <c r="S99" s="99" t="s">
        <v>330</v>
      </c>
      <c r="T99" s="99"/>
      <c r="U99" s="99" t="s">
        <v>330</v>
      </c>
      <c r="V99" s="99"/>
      <c r="W99" s="99" t="s">
        <v>330</v>
      </c>
      <c r="X99" s="74" t="s">
        <v>358</v>
      </c>
      <c r="Y99" s="99" t="s">
        <v>330</v>
      </c>
      <c r="Z99" s="74"/>
      <c r="AA99" s="34"/>
      <c r="AB99" s="21"/>
      <c r="AC99" s="34"/>
      <c r="AD99" s="21"/>
      <c r="AE99" s="102"/>
      <c r="AF99" s="32"/>
      <c r="AG99" s="34"/>
      <c r="AH99" s="101"/>
      <c r="AI99" s="34"/>
      <c r="AJ99" s="101"/>
    </row>
    <row r="100" spans="1:36" ht="13.5" customHeight="1">
      <c r="A100" s="69"/>
      <c r="B100" s="3" t="s">
        <v>223</v>
      </c>
      <c r="C100" s="99">
        <v>8.3000000000000007</v>
      </c>
      <c r="D100" s="99"/>
      <c r="E100" s="99" t="s">
        <v>330</v>
      </c>
      <c r="F100" s="99"/>
      <c r="G100" s="99">
        <v>11.9</v>
      </c>
      <c r="H100" s="99" t="s">
        <v>331</v>
      </c>
      <c r="I100" s="99" t="s">
        <v>330</v>
      </c>
      <c r="J100" s="99"/>
      <c r="K100" s="99" t="s">
        <v>330</v>
      </c>
      <c r="L100" s="99"/>
      <c r="M100" s="99">
        <v>9</v>
      </c>
      <c r="N100" s="99" t="s">
        <v>331</v>
      </c>
      <c r="O100" s="99">
        <v>3</v>
      </c>
      <c r="P100" s="99"/>
      <c r="Q100" s="99">
        <v>5.8</v>
      </c>
      <c r="R100" s="99"/>
      <c r="S100" s="99">
        <v>2.4</v>
      </c>
      <c r="T100" s="99"/>
      <c r="U100" s="99">
        <v>8.6999999999999993</v>
      </c>
      <c r="V100" s="99"/>
      <c r="W100" s="99" t="s">
        <v>330</v>
      </c>
      <c r="X100" s="74"/>
      <c r="Y100" s="99" t="s">
        <v>330</v>
      </c>
      <c r="Z100" s="74"/>
      <c r="AA100" s="34"/>
      <c r="AB100" s="21"/>
      <c r="AC100" s="34"/>
      <c r="AD100" s="21"/>
      <c r="AE100" s="102"/>
      <c r="AF100" s="32"/>
      <c r="AG100" s="34"/>
      <c r="AH100" s="101"/>
      <c r="AI100" s="34"/>
      <c r="AJ100" s="101"/>
    </row>
    <row r="101" spans="1:36" ht="13.5" customHeight="1">
      <c r="A101" s="69"/>
      <c r="B101" s="3" t="s">
        <v>224</v>
      </c>
      <c r="C101" s="99">
        <v>6.3</v>
      </c>
      <c r="D101" s="99"/>
      <c r="E101" s="99">
        <v>82.5</v>
      </c>
      <c r="F101" s="99" t="s">
        <v>329</v>
      </c>
      <c r="G101" s="99">
        <v>41.1</v>
      </c>
      <c r="H101" s="99" t="s">
        <v>329</v>
      </c>
      <c r="I101" s="99">
        <v>85.4</v>
      </c>
      <c r="J101" s="99" t="s">
        <v>329</v>
      </c>
      <c r="K101" s="99">
        <v>35.5</v>
      </c>
      <c r="L101" s="99" t="s">
        <v>329</v>
      </c>
      <c r="M101" s="99">
        <v>22.5</v>
      </c>
      <c r="N101" s="99" t="s">
        <v>329</v>
      </c>
      <c r="O101" s="99">
        <v>2.8</v>
      </c>
      <c r="P101" s="99"/>
      <c r="Q101" s="99">
        <v>12.9</v>
      </c>
      <c r="R101" s="99"/>
      <c r="S101" s="99">
        <v>2.8</v>
      </c>
      <c r="T101" s="99"/>
      <c r="U101" s="99">
        <v>7</v>
      </c>
      <c r="V101" s="99"/>
      <c r="W101" s="99" t="s">
        <v>330</v>
      </c>
      <c r="X101" s="74" t="s">
        <v>358</v>
      </c>
      <c r="Y101" s="99">
        <v>76.099999999999994</v>
      </c>
      <c r="Z101" s="74" t="s">
        <v>331</v>
      </c>
      <c r="AA101" s="34"/>
      <c r="AB101" s="21"/>
      <c r="AC101" s="34"/>
      <c r="AD101" s="21"/>
      <c r="AE101" s="102"/>
      <c r="AF101" s="32"/>
      <c r="AG101" s="34"/>
      <c r="AH101" s="101"/>
      <c r="AI101" s="34"/>
      <c r="AJ101" s="101"/>
    </row>
    <row r="102" spans="1:36" ht="13.5" customHeight="1">
      <c r="A102" s="69"/>
      <c r="B102" s="3" t="s">
        <v>225</v>
      </c>
      <c r="C102" s="99">
        <v>14.8</v>
      </c>
      <c r="D102" s="99"/>
      <c r="E102" s="99">
        <v>39.1</v>
      </c>
      <c r="F102" s="99"/>
      <c r="G102" s="99">
        <v>40.4</v>
      </c>
      <c r="H102" s="99" t="s">
        <v>329</v>
      </c>
      <c r="I102" s="99">
        <v>52.3</v>
      </c>
      <c r="J102" s="99" t="s">
        <v>329</v>
      </c>
      <c r="K102" s="99" t="s">
        <v>330</v>
      </c>
      <c r="L102" s="99"/>
      <c r="M102" s="99">
        <v>40</v>
      </c>
      <c r="N102" s="99" t="s">
        <v>329</v>
      </c>
      <c r="O102" s="99">
        <v>26.5</v>
      </c>
      <c r="P102" s="99"/>
      <c r="Q102" s="99">
        <v>43.8</v>
      </c>
      <c r="R102" s="99"/>
      <c r="S102" s="99">
        <v>6.4</v>
      </c>
      <c r="T102" s="99"/>
      <c r="U102" s="99">
        <v>2</v>
      </c>
      <c r="V102" s="99"/>
      <c r="W102" s="99">
        <v>89</v>
      </c>
      <c r="X102" s="74" t="s">
        <v>358</v>
      </c>
      <c r="Y102" s="99" t="s">
        <v>330</v>
      </c>
      <c r="Z102" s="74" t="s">
        <v>361</v>
      </c>
      <c r="AA102" s="34"/>
      <c r="AB102" s="21"/>
      <c r="AC102" s="34"/>
      <c r="AD102" s="21"/>
      <c r="AE102" s="102"/>
      <c r="AF102" s="32"/>
      <c r="AG102" s="34"/>
      <c r="AH102" s="32"/>
      <c r="AI102" s="34"/>
      <c r="AJ102" s="32"/>
    </row>
    <row r="103" spans="1:36" ht="13.5" customHeight="1">
      <c r="A103" s="69"/>
      <c r="B103" s="3" t="s">
        <v>226</v>
      </c>
      <c r="C103" s="99">
        <v>4.5999999999999996</v>
      </c>
      <c r="D103" s="99"/>
      <c r="E103" s="99" t="s">
        <v>330</v>
      </c>
      <c r="F103" s="99"/>
      <c r="G103" s="99" t="s">
        <v>330</v>
      </c>
      <c r="H103" s="99"/>
      <c r="I103" s="99" t="s">
        <v>330</v>
      </c>
      <c r="J103" s="99"/>
      <c r="K103" s="99" t="s">
        <v>330</v>
      </c>
      <c r="L103" s="99"/>
      <c r="M103" s="99" t="s">
        <v>330</v>
      </c>
      <c r="N103" s="99"/>
      <c r="O103" s="99" t="s">
        <v>330</v>
      </c>
      <c r="P103" s="99"/>
      <c r="Q103" s="99" t="s">
        <v>330</v>
      </c>
      <c r="R103" s="99"/>
      <c r="S103" s="99" t="s">
        <v>330</v>
      </c>
      <c r="T103" s="99"/>
      <c r="U103" s="99" t="s">
        <v>330</v>
      </c>
      <c r="V103" s="99"/>
      <c r="W103" s="99" t="s">
        <v>330</v>
      </c>
      <c r="X103" s="74"/>
      <c r="Y103" s="99" t="s">
        <v>330</v>
      </c>
      <c r="Z103" s="74"/>
      <c r="AA103" s="34"/>
      <c r="AB103" s="21"/>
      <c r="AC103" s="34"/>
      <c r="AD103" s="21"/>
      <c r="AE103" s="102"/>
      <c r="AF103" s="32"/>
      <c r="AG103" s="34"/>
      <c r="AH103" s="101"/>
      <c r="AI103" s="34"/>
      <c r="AJ103" s="101"/>
    </row>
    <row r="104" spans="1:36" ht="13.5" customHeight="1">
      <c r="A104" s="69"/>
      <c r="B104" s="3" t="s">
        <v>227</v>
      </c>
      <c r="C104" s="99">
        <v>11.5</v>
      </c>
      <c r="D104" s="99"/>
      <c r="E104" s="99">
        <v>41.3</v>
      </c>
      <c r="F104" s="99" t="s">
        <v>331</v>
      </c>
      <c r="G104" s="99">
        <v>26.6</v>
      </c>
      <c r="H104" s="99" t="s">
        <v>331</v>
      </c>
      <c r="I104" s="99" t="s">
        <v>330</v>
      </c>
      <c r="J104" s="99"/>
      <c r="K104" s="99" t="s">
        <v>330</v>
      </c>
      <c r="L104" s="99"/>
      <c r="M104" s="99">
        <v>10.6</v>
      </c>
      <c r="N104" s="99" t="s">
        <v>331</v>
      </c>
      <c r="O104" s="99">
        <v>4.2</v>
      </c>
      <c r="P104" s="99" t="s">
        <v>331</v>
      </c>
      <c r="Q104" s="99">
        <v>16.5</v>
      </c>
      <c r="R104" s="99" t="s">
        <v>331</v>
      </c>
      <c r="S104" s="99">
        <v>6.6</v>
      </c>
      <c r="T104" s="99" t="s">
        <v>331</v>
      </c>
      <c r="U104" s="99">
        <v>16.7</v>
      </c>
      <c r="V104" s="99" t="s">
        <v>331</v>
      </c>
      <c r="W104" s="99" t="s">
        <v>330</v>
      </c>
      <c r="X104" s="74"/>
      <c r="Y104" s="99">
        <v>70.7</v>
      </c>
      <c r="Z104" s="74"/>
      <c r="AA104" s="34"/>
      <c r="AB104" s="21"/>
      <c r="AC104" s="34"/>
      <c r="AD104" s="21"/>
      <c r="AE104" s="102"/>
      <c r="AF104" s="32"/>
      <c r="AG104" s="34"/>
      <c r="AH104" s="101"/>
      <c r="AI104" s="34"/>
      <c r="AJ104" s="101"/>
    </row>
    <row r="105" spans="1:36" ht="13.5" customHeight="1">
      <c r="A105" s="69"/>
      <c r="B105" s="3" t="s">
        <v>228</v>
      </c>
      <c r="C105" s="99">
        <v>10.7</v>
      </c>
      <c r="D105" s="99"/>
      <c r="E105" s="99">
        <v>53.4</v>
      </c>
      <c r="F105" s="99" t="s">
        <v>331</v>
      </c>
      <c r="G105" s="99">
        <v>66.900000000000006</v>
      </c>
      <c r="H105" s="99"/>
      <c r="I105" s="99">
        <v>67.593409037518498</v>
      </c>
      <c r="J105" s="99" t="s">
        <v>331</v>
      </c>
      <c r="K105" s="99">
        <v>11</v>
      </c>
      <c r="L105" s="99"/>
      <c r="M105" s="99">
        <v>29.5</v>
      </c>
      <c r="N105" s="99"/>
      <c r="O105" s="99">
        <v>10.3</v>
      </c>
      <c r="P105" s="99"/>
      <c r="Q105" s="99">
        <v>33.200000000000003</v>
      </c>
      <c r="R105" s="99"/>
      <c r="S105" s="99">
        <v>2.8</v>
      </c>
      <c r="T105" s="99"/>
      <c r="U105" s="99">
        <v>7.4</v>
      </c>
      <c r="V105" s="99"/>
      <c r="W105" s="99">
        <v>67</v>
      </c>
      <c r="X105" s="74" t="s">
        <v>358</v>
      </c>
      <c r="Y105" s="99">
        <v>79.413088075581712</v>
      </c>
      <c r="Z105" s="74"/>
      <c r="AA105" s="34"/>
      <c r="AB105" s="21"/>
      <c r="AC105" s="34"/>
      <c r="AD105" s="21"/>
      <c r="AE105" s="102"/>
      <c r="AF105" s="32"/>
      <c r="AG105" s="34"/>
      <c r="AH105" s="32"/>
      <c r="AI105" s="34"/>
      <c r="AJ105" s="32"/>
    </row>
    <row r="106" spans="1:36" ht="13.5" customHeight="1">
      <c r="A106" s="69"/>
      <c r="B106" s="3" t="s">
        <v>229</v>
      </c>
      <c r="C106" s="99">
        <v>14</v>
      </c>
      <c r="D106" s="99" t="s">
        <v>331</v>
      </c>
      <c r="E106" s="99">
        <v>61.2</v>
      </c>
      <c r="F106" s="99"/>
      <c r="G106" s="99">
        <v>55.2</v>
      </c>
      <c r="H106" s="99" t="s">
        <v>329</v>
      </c>
      <c r="I106" s="99">
        <v>46</v>
      </c>
      <c r="J106" s="99" t="s">
        <v>329</v>
      </c>
      <c r="K106" s="99">
        <v>4.0999999999999996</v>
      </c>
      <c r="L106" s="99"/>
      <c r="M106" s="99">
        <v>44.2</v>
      </c>
      <c r="N106" s="99" t="s">
        <v>329</v>
      </c>
      <c r="O106" s="99">
        <v>15.3</v>
      </c>
      <c r="P106" s="99"/>
      <c r="Q106" s="99">
        <v>32.1</v>
      </c>
      <c r="R106" s="99"/>
      <c r="S106" s="99">
        <v>5.6</v>
      </c>
      <c r="T106" s="99"/>
      <c r="U106" s="99">
        <v>3.2</v>
      </c>
      <c r="V106" s="99"/>
      <c r="W106" s="99">
        <v>0</v>
      </c>
      <c r="X106" s="74" t="s">
        <v>358</v>
      </c>
      <c r="Y106" s="99" t="s">
        <v>330</v>
      </c>
      <c r="Z106" s="74"/>
      <c r="AA106" s="107"/>
      <c r="AB106" s="108"/>
      <c r="AC106" s="107"/>
      <c r="AD106" s="108"/>
      <c r="AE106" s="109"/>
      <c r="AF106" s="32"/>
      <c r="AG106" s="34"/>
      <c r="AH106" s="32"/>
      <c r="AI106" s="34"/>
      <c r="AJ106" s="32"/>
    </row>
    <row r="107" spans="1:36" ht="13.5" customHeight="1">
      <c r="A107" s="69"/>
      <c r="B107" s="3" t="s">
        <v>230</v>
      </c>
      <c r="C107" s="99" t="s">
        <v>330</v>
      </c>
      <c r="D107" s="99" t="s">
        <v>329</v>
      </c>
      <c r="E107" s="99" t="s">
        <v>330</v>
      </c>
      <c r="F107" s="99"/>
      <c r="G107" s="99" t="s">
        <v>330</v>
      </c>
      <c r="H107" s="99"/>
      <c r="I107" s="99" t="s">
        <v>330</v>
      </c>
      <c r="J107" s="99"/>
      <c r="K107" s="99" t="s">
        <v>330</v>
      </c>
      <c r="L107" s="99"/>
      <c r="M107" s="99" t="s">
        <v>330</v>
      </c>
      <c r="N107" s="99"/>
      <c r="O107" s="99">
        <v>5.6</v>
      </c>
      <c r="P107" s="99" t="s">
        <v>331</v>
      </c>
      <c r="Q107" s="99">
        <v>21</v>
      </c>
      <c r="R107" s="99" t="s">
        <v>331</v>
      </c>
      <c r="S107" s="99">
        <v>6.5</v>
      </c>
      <c r="T107" s="99" t="s">
        <v>331</v>
      </c>
      <c r="U107" s="99">
        <v>22.4</v>
      </c>
      <c r="V107" s="99" t="s">
        <v>331</v>
      </c>
      <c r="W107" s="99" t="s">
        <v>330</v>
      </c>
      <c r="X107" s="74"/>
      <c r="Y107" s="99" t="s">
        <v>330</v>
      </c>
      <c r="Z107" s="74"/>
      <c r="AA107" s="34"/>
      <c r="AB107" s="21"/>
      <c r="AC107" s="34"/>
      <c r="AD107" s="21"/>
      <c r="AE107" s="102"/>
      <c r="AF107" s="32"/>
      <c r="AG107" s="34"/>
      <c r="AH107" s="101"/>
      <c r="AI107" s="34"/>
      <c r="AJ107" s="101"/>
    </row>
    <row r="108" spans="1:36" ht="13.5" customHeight="1">
      <c r="A108" s="69"/>
      <c r="B108" s="3" t="s">
        <v>231</v>
      </c>
      <c r="C108" s="99" t="s">
        <v>330</v>
      </c>
      <c r="D108" s="99"/>
      <c r="E108" s="99" t="s">
        <v>330</v>
      </c>
      <c r="F108" s="99"/>
      <c r="G108" s="99" t="s">
        <v>330</v>
      </c>
      <c r="H108" s="99"/>
      <c r="I108" s="99" t="s">
        <v>330</v>
      </c>
      <c r="J108" s="99"/>
      <c r="K108" s="99" t="s">
        <v>330</v>
      </c>
      <c r="L108" s="99"/>
      <c r="M108" s="99" t="s">
        <v>330</v>
      </c>
      <c r="N108" s="99"/>
      <c r="O108" s="99" t="s">
        <v>330</v>
      </c>
      <c r="P108" s="99"/>
      <c r="Q108" s="99" t="s">
        <v>330</v>
      </c>
      <c r="R108" s="99"/>
      <c r="S108" s="99" t="s">
        <v>330</v>
      </c>
      <c r="T108" s="99"/>
      <c r="U108" s="99" t="s">
        <v>330</v>
      </c>
      <c r="V108" s="99"/>
      <c r="W108" s="99" t="s">
        <v>330</v>
      </c>
      <c r="X108" s="74"/>
      <c r="Y108" s="99" t="s">
        <v>330</v>
      </c>
      <c r="Z108" s="74"/>
      <c r="AA108" s="34"/>
      <c r="AB108" s="21"/>
      <c r="AC108" s="34"/>
      <c r="AD108" s="21"/>
      <c r="AE108" s="102"/>
      <c r="AF108" s="32"/>
      <c r="AG108" s="34"/>
      <c r="AH108" s="101"/>
      <c r="AI108" s="34"/>
      <c r="AJ108" s="101"/>
    </row>
    <row r="109" spans="1:36" ht="13.5" customHeight="1">
      <c r="A109" s="69"/>
      <c r="B109" s="3" t="s">
        <v>232</v>
      </c>
      <c r="C109" s="99">
        <v>4.8</v>
      </c>
      <c r="D109" s="99"/>
      <c r="E109" s="99" t="s">
        <v>330</v>
      </c>
      <c r="F109" s="99"/>
      <c r="G109" s="99" t="s">
        <v>330</v>
      </c>
      <c r="H109" s="99"/>
      <c r="I109" s="99" t="s">
        <v>330</v>
      </c>
      <c r="J109" s="99"/>
      <c r="K109" s="99" t="s">
        <v>330</v>
      </c>
      <c r="L109" s="99"/>
      <c r="M109" s="99" t="s">
        <v>330</v>
      </c>
      <c r="N109" s="99"/>
      <c r="O109" s="99" t="s">
        <v>330</v>
      </c>
      <c r="P109" s="99"/>
      <c r="Q109" s="99" t="s">
        <v>330</v>
      </c>
      <c r="R109" s="99"/>
      <c r="S109" s="99" t="s">
        <v>330</v>
      </c>
      <c r="T109" s="99"/>
      <c r="U109" s="99" t="s">
        <v>330</v>
      </c>
      <c r="V109" s="99"/>
      <c r="W109" s="99" t="s">
        <v>330</v>
      </c>
      <c r="X109" s="74"/>
      <c r="Y109" s="99" t="s">
        <v>330</v>
      </c>
      <c r="Z109" s="74"/>
      <c r="AA109" s="34"/>
      <c r="AB109" s="21"/>
      <c r="AC109" s="34"/>
      <c r="AD109" s="21"/>
      <c r="AE109" s="102"/>
      <c r="AF109" s="32"/>
      <c r="AG109" s="34"/>
      <c r="AH109" s="101"/>
      <c r="AI109" s="34"/>
      <c r="AJ109" s="101"/>
    </row>
    <row r="110" spans="1:36" ht="13.5" customHeight="1">
      <c r="A110" s="69"/>
      <c r="B110" s="3" t="s">
        <v>233</v>
      </c>
      <c r="C110" s="99">
        <v>7.1</v>
      </c>
      <c r="D110" s="99"/>
      <c r="E110" s="99" t="s">
        <v>330</v>
      </c>
      <c r="F110" s="99"/>
      <c r="G110" s="99" t="s">
        <v>330</v>
      </c>
      <c r="H110" s="99"/>
      <c r="I110" s="99" t="s">
        <v>330</v>
      </c>
      <c r="J110" s="99"/>
      <c r="K110" s="99" t="s">
        <v>330</v>
      </c>
      <c r="L110" s="99"/>
      <c r="M110" s="99" t="s">
        <v>330</v>
      </c>
      <c r="N110" s="99"/>
      <c r="O110" s="99" t="s">
        <v>330</v>
      </c>
      <c r="P110" s="99"/>
      <c r="Q110" s="99" t="s">
        <v>330</v>
      </c>
      <c r="R110" s="99"/>
      <c r="S110" s="99" t="s">
        <v>330</v>
      </c>
      <c r="T110" s="99"/>
      <c r="U110" s="99" t="s">
        <v>330</v>
      </c>
      <c r="V110" s="99"/>
      <c r="W110" s="99" t="s">
        <v>330</v>
      </c>
      <c r="X110" s="74"/>
      <c r="Y110" s="99" t="s">
        <v>330</v>
      </c>
      <c r="Z110" s="74"/>
      <c r="AA110" s="34"/>
      <c r="AB110" s="21"/>
      <c r="AC110" s="34"/>
      <c r="AD110" s="21"/>
      <c r="AE110" s="102"/>
      <c r="AF110" s="32"/>
      <c r="AG110" s="34"/>
      <c r="AH110" s="101"/>
      <c r="AI110" s="34"/>
      <c r="AJ110" s="101"/>
    </row>
    <row r="111" spans="1:36" ht="13.5" customHeight="1">
      <c r="A111" s="69"/>
      <c r="B111" s="3" t="s">
        <v>234</v>
      </c>
      <c r="C111" s="99">
        <v>16</v>
      </c>
      <c r="D111" s="99"/>
      <c r="E111" s="99">
        <v>65.8</v>
      </c>
      <c r="F111" s="99"/>
      <c r="G111" s="99">
        <v>41.9</v>
      </c>
      <c r="H111" s="99"/>
      <c r="I111" s="99">
        <v>89.7</v>
      </c>
      <c r="J111" s="99"/>
      <c r="K111" s="99" t="s">
        <v>330</v>
      </c>
      <c r="L111" s="99"/>
      <c r="M111" s="99">
        <v>83.1</v>
      </c>
      <c r="N111" s="99"/>
      <c r="O111" s="99">
        <v>36.799999999999997</v>
      </c>
      <c r="P111" s="99" t="s">
        <v>331</v>
      </c>
      <c r="Q111" s="99">
        <v>49.2</v>
      </c>
      <c r="R111" s="99" t="s">
        <v>331</v>
      </c>
      <c r="S111" s="99">
        <v>15.2</v>
      </c>
      <c r="T111" s="99" t="s">
        <v>331</v>
      </c>
      <c r="U111" s="99">
        <v>6.2</v>
      </c>
      <c r="V111" s="99" t="s">
        <v>331</v>
      </c>
      <c r="W111" s="99">
        <v>99</v>
      </c>
      <c r="X111" s="74" t="s">
        <v>358</v>
      </c>
      <c r="Y111" s="99">
        <v>50.2991507690422</v>
      </c>
      <c r="Z111" s="74"/>
      <c r="AA111" s="34"/>
      <c r="AB111" s="21"/>
      <c r="AC111" s="34"/>
      <c r="AD111" s="21"/>
      <c r="AE111" s="102"/>
      <c r="AF111" s="32"/>
      <c r="AG111" s="34"/>
      <c r="AH111" s="32"/>
      <c r="AI111" s="34"/>
      <c r="AJ111" s="32"/>
    </row>
    <row r="112" spans="1:36" ht="13.5" customHeight="1">
      <c r="A112" s="69"/>
      <c r="B112" s="3" t="s">
        <v>235</v>
      </c>
      <c r="C112" s="99">
        <v>13.5</v>
      </c>
      <c r="D112" s="99"/>
      <c r="E112" s="99">
        <v>74.5</v>
      </c>
      <c r="F112" s="99" t="s">
        <v>329</v>
      </c>
      <c r="G112" s="99">
        <v>70.2</v>
      </c>
      <c r="H112" s="99"/>
      <c r="I112" s="99">
        <v>88.6</v>
      </c>
      <c r="J112" s="99"/>
      <c r="K112" s="99">
        <v>14.3</v>
      </c>
      <c r="L112" s="99" t="s">
        <v>329</v>
      </c>
      <c r="M112" s="99">
        <v>74.5</v>
      </c>
      <c r="N112" s="99"/>
      <c r="O112" s="99">
        <v>16.7</v>
      </c>
      <c r="P112" s="99"/>
      <c r="Q112" s="99">
        <v>42.4</v>
      </c>
      <c r="R112" s="99"/>
      <c r="S112" s="99">
        <v>3.8</v>
      </c>
      <c r="T112" s="99"/>
      <c r="U112" s="99">
        <v>5.0999999999999996</v>
      </c>
      <c r="V112" s="99"/>
      <c r="W112" s="99">
        <v>41</v>
      </c>
      <c r="X112" s="74" t="s">
        <v>358</v>
      </c>
      <c r="Y112" s="99">
        <v>62.1</v>
      </c>
      <c r="Z112" s="74" t="s">
        <v>329</v>
      </c>
      <c r="AA112" s="34"/>
      <c r="AB112" s="21"/>
      <c r="AC112" s="34"/>
      <c r="AD112" s="21"/>
      <c r="AE112" s="102"/>
      <c r="AF112" s="32"/>
      <c r="AG112" s="34"/>
      <c r="AH112" s="32"/>
      <c r="AI112" s="34"/>
      <c r="AJ112" s="32"/>
    </row>
    <row r="113" spans="1:36" ht="13.5" customHeight="1">
      <c r="A113" s="69"/>
      <c r="B113" s="3" t="s">
        <v>236</v>
      </c>
      <c r="C113" s="99">
        <v>11.1</v>
      </c>
      <c r="D113" s="99"/>
      <c r="E113" s="99" t="s">
        <v>330</v>
      </c>
      <c r="F113" s="99"/>
      <c r="G113" s="99">
        <v>29</v>
      </c>
      <c r="H113" s="99" t="s">
        <v>331</v>
      </c>
      <c r="I113" s="99" t="s">
        <v>330</v>
      </c>
      <c r="J113" s="99"/>
      <c r="K113" s="99" t="s">
        <v>330</v>
      </c>
      <c r="L113" s="99"/>
      <c r="M113" s="99" t="s">
        <v>330</v>
      </c>
      <c r="N113" s="99"/>
      <c r="O113" s="99">
        <v>12.9</v>
      </c>
      <c r="P113" s="99" t="s">
        <v>331</v>
      </c>
      <c r="Q113" s="99">
        <v>17.2</v>
      </c>
      <c r="R113" s="99" t="s">
        <v>331</v>
      </c>
      <c r="S113" s="99" t="s">
        <v>330</v>
      </c>
      <c r="T113" s="99"/>
      <c r="U113" s="99" t="s">
        <v>330</v>
      </c>
      <c r="V113" s="99"/>
      <c r="W113" s="99" t="s">
        <v>330</v>
      </c>
      <c r="X113" s="74"/>
      <c r="Y113" s="99" t="s">
        <v>330</v>
      </c>
      <c r="Z113" s="74"/>
      <c r="AA113" s="34"/>
      <c r="AB113" s="21"/>
      <c r="AC113" s="34"/>
      <c r="AD113" s="21"/>
      <c r="AE113" s="102"/>
      <c r="AF113" s="32"/>
      <c r="AG113" s="34"/>
      <c r="AH113" s="101"/>
      <c r="AI113" s="34"/>
      <c r="AJ113" s="101"/>
    </row>
    <row r="114" spans="1:36" ht="13.5" customHeight="1">
      <c r="A114" s="69"/>
      <c r="B114" s="3" t="s">
        <v>237</v>
      </c>
      <c r="C114" s="99">
        <v>11</v>
      </c>
      <c r="D114" s="99"/>
      <c r="E114" s="99">
        <v>64.3</v>
      </c>
      <c r="F114" s="99" t="s">
        <v>331</v>
      </c>
      <c r="G114" s="99">
        <v>47.8</v>
      </c>
      <c r="H114" s="99" t="s">
        <v>331</v>
      </c>
      <c r="I114" s="99">
        <v>90.947270338464705</v>
      </c>
      <c r="J114" s="99" t="s">
        <v>331</v>
      </c>
      <c r="K114" s="99" t="s">
        <v>330</v>
      </c>
      <c r="L114" s="99"/>
      <c r="M114" s="99">
        <v>68.400000000000006</v>
      </c>
      <c r="N114" s="99" t="s">
        <v>331</v>
      </c>
      <c r="O114" s="99">
        <v>17.8</v>
      </c>
      <c r="P114" s="99" t="s">
        <v>331</v>
      </c>
      <c r="Q114" s="99">
        <v>20.3</v>
      </c>
      <c r="R114" s="99" t="s">
        <v>331</v>
      </c>
      <c r="S114" s="99">
        <v>10.199999999999999</v>
      </c>
      <c r="T114" s="99" t="s">
        <v>331</v>
      </c>
      <c r="U114" s="99">
        <v>6.5</v>
      </c>
      <c r="V114" s="99" t="s">
        <v>331</v>
      </c>
      <c r="W114" s="99" t="s">
        <v>330</v>
      </c>
      <c r="X114" s="74" t="s">
        <v>358</v>
      </c>
      <c r="Y114" s="99">
        <v>44</v>
      </c>
      <c r="Z114" s="74" t="s">
        <v>331</v>
      </c>
      <c r="AA114" s="34"/>
      <c r="AB114" s="21"/>
      <c r="AC114" s="34"/>
      <c r="AD114" s="21"/>
      <c r="AE114" s="102"/>
      <c r="AF114" s="32"/>
      <c r="AG114" s="34"/>
      <c r="AH114" s="101"/>
      <c r="AI114" s="34"/>
      <c r="AJ114" s="101"/>
    </row>
    <row r="115" spans="1:36" ht="13.5" customHeight="1">
      <c r="A115" s="69"/>
      <c r="B115" s="3" t="s">
        <v>238</v>
      </c>
      <c r="C115" s="99">
        <v>18</v>
      </c>
      <c r="D115" s="99"/>
      <c r="E115" s="99">
        <v>45.9</v>
      </c>
      <c r="F115" s="99" t="s">
        <v>331</v>
      </c>
      <c r="G115" s="99">
        <v>37.799999999999997</v>
      </c>
      <c r="H115" s="99" t="s">
        <v>331</v>
      </c>
      <c r="I115" s="99">
        <v>27.1</v>
      </c>
      <c r="J115" s="99" t="s">
        <v>331</v>
      </c>
      <c r="K115" s="99" t="s">
        <v>330</v>
      </c>
      <c r="L115" s="99"/>
      <c r="M115" s="99">
        <v>56.1</v>
      </c>
      <c r="N115" s="99" t="s">
        <v>331</v>
      </c>
      <c r="O115" s="99">
        <v>27.9</v>
      </c>
      <c r="P115" s="99" t="s">
        <v>331</v>
      </c>
      <c r="Q115" s="99">
        <v>38.5</v>
      </c>
      <c r="R115" s="99" t="s">
        <v>331</v>
      </c>
      <c r="S115" s="99">
        <v>15.3</v>
      </c>
      <c r="T115" s="99" t="s">
        <v>331</v>
      </c>
      <c r="U115" s="99">
        <v>4.7</v>
      </c>
      <c r="V115" s="99" t="s">
        <v>331</v>
      </c>
      <c r="W115" s="99" t="s">
        <v>330</v>
      </c>
      <c r="X115" s="74" t="s">
        <v>358</v>
      </c>
      <c r="Y115" s="99">
        <v>74.396585558338117</v>
      </c>
      <c r="Z115" s="74" t="s">
        <v>331</v>
      </c>
      <c r="AA115" s="34"/>
      <c r="AB115" s="21"/>
      <c r="AC115" s="34"/>
      <c r="AD115" s="21"/>
      <c r="AE115" s="102"/>
      <c r="AF115" s="32"/>
      <c r="AG115" s="34"/>
      <c r="AH115" s="32"/>
      <c r="AI115" s="34"/>
      <c r="AJ115" s="32"/>
    </row>
    <row r="116" spans="1:36" ht="13.5" customHeight="1">
      <c r="A116" s="69"/>
      <c r="B116" s="3" t="s">
        <v>239</v>
      </c>
      <c r="C116" s="99">
        <v>7</v>
      </c>
      <c r="D116" s="99"/>
      <c r="E116" s="99" t="s">
        <v>330</v>
      </c>
      <c r="F116" s="99"/>
      <c r="G116" s="99" t="s">
        <v>330</v>
      </c>
      <c r="H116" s="99"/>
      <c r="I116" s="99" t="s">
        <v>330</v>
      </c>
      <c r="J116" s="99"/>
      <c r="K116" s="99" t="s">
        <v>330</v>
      </c>
      <c r="L116" s="99"/>
      <c r="M116" s="99" t="s">
        <v>330</v>
      </c>
      <c r="N116" s="99"/>
      <c r="O116" s="99" t="s">
        <v>330</v>
      </c>
      <c r="P116" s="99"/>
      <c r="Q116" s="99" t="s">
        <v>330</v>
      </c>
      <c r="R116" s="99"/>
      <c r="S116" s="99" t="s">
        <v>330</v>
      </c>
      <c r="T116" s="99"/>
      <c r="U116" s="99" t="s">
        <v>330</v>
      </c>
      <c r="V116" s="99"/>
      <c r="W116" s="99" t="s">
        <v>330</v>
      </c>
      <c r="X116" s="74"/>
      <c r="Y116" s="99" t="s">
        <v>330</v>
      </c>
      <c r="Z116" s="74"/>
      <c r="AA116" s="34"/>
      <c r="AB116" s="21"/>
      <c r="AC116" s="34"/>
      <c r="AD116" s="21"/>
      <c r="AE116" s="102"/>
      <c r="AF116" s="32"/>
      <c r="AG116" s="34"/>
      <c r="AH116" s="101"/>
      <c r="AI116" s="34"/>
      <c r="AJ116" s="101"/>
    </row>
    <row r="117" spans="1:36" ht="13.5" customHeight="1">
      <c r="A117" s="69"/>
      <c r="B117" s="3" t="s">
        <v>240</v>
      </c>
      <c r="C117" s="99">
        <v>18</v>
      </c>
      <c r="D117" s="99" t="s">
        <v>331</v>
      </c>
      <c r="E117" s="99">
        <v>72.5</v>
      </c>
      <c r="F117" s="99" t="s">
        <v>331</v>
      </c>
      <c r="G117" s="99">
        <v>31.3</v>
      </c>
      <c r="H117" s="99" t="s">
        <v>331</v>
      </c>
      <c r="I117" s="99" t="s">
        <v>330</v>
      </c>
      <c r="J117" s="99" t="s">
        <v>329</v>
      </c>
      <c r="K117" s="99" t="s">
        <v>330</v>
      </c>
      <c r="L117" s="99"/>
      <c r="M117" s="99">
        <v>53.1</v>
      </c>
      <c r="N117" s="99" t="s">
        <v>331</v>
      </c>
      <c r="O117" s="99" t="s">
        <v>330</v>
      </c>
      <c r="P117" s="99"/>
      <c r="Q117" s="99" t="s">
        <v>330</v>
      </c>
      <c r="R117" s="99"/>
      <c r="S117" s="99" t="s">
        <v>330</v>
      </c>
      <c r="T117" s="99"/>
      <c r="U117" s="99" t="s">
        <v>330</v>
      </c>
      <c r="V117" s="99"/>
      <c r="W117" s="99" t="s">
        <v>330</v>
      </c>
      <c r="X117" s="74" t="s">
        <v>358</v>
      </c>
      <c r="Y117" s="99" t="s">
        <v>330</v>
      </c>
      <c r="Z117" s="74"/>
      <c r="AA117" s="34"/>
      <c r="AB117" s="21"/>
      <c r="AC117" s="34"/>
      <c r="AD117" s="21"/>
      <c r="AE117" s="102"/>
      <c r="AF117" s="32"/>
      <c r="AG117" s="34"/>
      <c r="AH117" s="101"/>
      <c r="AI117" s="34"/>
      <c r="AJ117" s="101"/>
    </row>
    <row r="118" spans="1:36" ht="13.5" customHeight="1">
      <c r="A118" s="69"/>
      <c r="B118" s="3" t="s">
        <v>241</v>
      </c>
      <c r="C118" s="99">
        <v>34.700000000000003</v>
      </c>
      <c r="D118" s="99"/>
      <c r="E118" s="99">
        <v>55.7</v>
      </c>
      <c r="F118" s="99"/>
      <c r="G118" s="99">
        <v>26.9</v>
      </c>
      <c r="H118" s="99"/>
      <c r="I118" s="99">
        <v>47.9</v>
      </c>
      <c r="J118" s="99"/>
      <c r="K118" s="99" t="s">
        <v>330</v>
      </c>
      <c r="L118" s="99"/>
      <c r="M118" s="99">
        <v>35.5</v>
      </c>
      <c r="N118" s="99"/>
      <c r="O118" s="99">
        <v>19.5</v>
      </c>
      <c r="P118" s="99"/>
      <c r="Q118" s="99">
        <v>22</v>
      </c>
      <c r="R118" s="99"/>
      <c r="S118" s="99">
        <v>11.6</v>
      </c>
      <c r="T118" s="99"/>
      <c r="U118" s="99">
        <v>1.2</v>
      </c>
      <c r="V118" s="99"/>
      <c r="W118" s="99">
        <v>89</v>
      </c>
      <c r="X118" s="74" t="s">
        <v>358</v>
      </c>
      <c r="Y118" s="99">
        <v>7.3</v>
      </c>
      <c r="Z118" s="74"/>
      <c r="AA118" s="34"/>
      <c r="AB118" s="21"/>
      <c r="AC118" s="34"/>
      <c r="AD118" s="21"/>
      <c r="AE118" s="102"/>
      <c r="AF118" s="32"/>
      <c r="AG118" s="34"/>
      <c r="AH118" s="32"/>
      <c r="AI118" s="34"/>
      <c r="AJ118" s="32"/>
    </row>
    <row r="119" spans="1:36" ht="13.5" customHeight="1">
      <c r="A119" s="69"/>
      <c r="B119" s="3" t="s">
        <v>242</v>
      </c>
      <c r="C119" s="99">
        <v>14</v>
      </c>
      <c r="D119" s="99" t="s">
        <v>331</v>
      </c>
      <c r="E119" s="99" t="s">
        <v>330</v>
      </c>
      <c r="F119" s="99"/>
      <c r="G119" s="99">
        <v>21</v>
      </c>
      <c r="H119" s="99" t="s">
        <v>331</v>
      </c>
      <c r="I119" s="99" t="s">
        <v>330</v>
      </c>
      <c r="J119" s="99"/>
      <c r="K119" s="99" t="s">
        <v>330</v>
      </c>
      <c r="L119" s="99"/>
      <c r="M119" s="99" t="s">
        <v>330</v>
      </c>
      <c r="N119" s="99"/>
      <c r="O119" s="99" t="s">
        <v>330</v>
      </c>
      <c r="P119" s="99"/>
      <c r="Q119" s="99" t="s">
        <v>330</v>
      </c>
      <c r="R119" s="99"/>
      <c r="S119" s="99" t="s">
        <v>330</v>
      </c>
      <c r="T119" s="99"/>
      <c r="U119" s="99" t="s">
        <v>330</v>
      </c>
      <c r="V119" s="99"/>
      <c r="W119" s="99" t="s">
        <v>330</v>
      </c>
      <c r="X119" s="74"/>
      <c r="Y119" s="99" t="s">
        <v>330</v>
      </c>
      <c r="Z119" s="74"/>
      <c r="AA119" s="34"/>
      <c r="AB119" s="21"/>
      <c r="AC119" s="34"/>
      <c r="AD119" s="21"/>
      <c r="AE119" s="102"/>
      <c r="AF119" s="32"/>
      <c r="AG119" s="34"/>
      <c r="AH119" s="101"/>
      <c r="AI119" s="34"/>
      <c r="AJ119" s="101"/>
    </row>
    <row r="120" spans="1:36" ht="13.5" customHeight="1">
      <c r="A120" s="69"/>
      <c r="B120" s="3" t="s">
        <v>243</v>
      </c>
      <c r="C120" s="99">
        <v>9.15</v>
      </c>
      <c r="D120" s="99"/>
      <c r="E120" s="99">
        <v>38.700000000000003</v>
      </c>
      <c r="F120" s="99"/>
      <c r="G120" s="99">
        <v>14.4</v>
      </c>
      <c r="H120" s="99"/>
      <c r="I120" s="99">
        <v>94.8</v>
      </c>
      <c r="J120" s="99"/>
      <c r="K120" s="99" t="s">
        <v>330</v>
      </c>
      <c r="L120" s="99"/>
      <c r="M120" s="99">
        <v>14.1</v>
      </c>
      <c r="N120" s="99"/>
      <c r="O120" s="99">
        <v>2.8</v>
      </c>
      <c r="P120" s="99"/>
      <c r="Q120" s="99">
        <v>13.6</v>
      </c>
      <c r="R120" s="99"/>
      <c r="S120" s="99">
        <v>1.6</v>
      </c>
      <c r="T120" s="99"/>
      <c r="U120" s="99">
        <v>9</v>
      </c>
      <c r="V120" s="99"/>
      <c r="W120" s="99" t="s">
        <v>330</v>
      </c>
      <c r="X120" s="74" t="s">
        <v>358</v>
      </c>
      <c r="Y120" s="99">
        <v>91</v>
      </c>
      <c r="Z120" s="74" t="s">
        <v>331</v>
      </c>
      <c r="AA120" s="34"/>
      <c r="AB120" s="21"/>
      <c r="AC120" s="34"/>
      <c r="AD120" s="21"/>
      <c r="AE120" s="102"/>
      <c r="AF120" s="32"/>
      <c r="AG120" s="34"/>
      <c r="AH120" s="101"/>
      <c r="AI120" s="34"/>
      <c r="AJ120" s="101"/>
    </row>
    <row r="121" spans="1:36" ht="13.5" customHeight="1">
      <c r="A121" s="69"/>
      <c r="B121" s="3" t="s">
        <v>244</v>
      </c>
      <c r="C121" s="99">
        <v>11.1</v>
      </c>
      <c r="D121" s="99"/>
      <c r="E121" s="99" t="s">
        <v>330</v>
      </c>
      <c r="F121" s="99"/>
      <c r="G121" s="99">
        <v>60</v>
      </c>
      <c r="H121" s="99" t="s">
        <v>331</v>
      </c>
      <c r="I121" s="99" t="s">
        <v>330</v>
      </c>
      <c r="J121" s="99"/>
      <c r="K121" s="99" t="s">
        <v>330</v>
      </c>
      <c r="L121" s="99"/>
      <c r="M121" s="99" t="s">
        <v>330</v>
      </c>
      <c r="N121" s="99"/>
      <c r="O121" s="99" t="s">
        <v>330</v>
      </c>
      <c r="P121" s="99"/>
      <c r="Q121" s="99" t="s">
        <v>330</v>
      </c>
      <c r="R121" s="99"/>
      <c r="S121" s="99" t="s">
        <v>330</v>
      </c>
      <c r="T121" s="99"/>
      <c r="U121" s="99" t="s">
        <v>330</v>
      </c>
      <c r="V121" s="99"/>
      <c r="W121" s="99" t="s">
        <v>330</v>
      </c>
      <c r="X121" s="74" t="s">
        <v>358</v>
      </c>
      <c r="Y121" s="99" t="s">
        <v>330</v>
      </c>
      <c r="Z121" s="74"/>
      <c r="AA121" s="34"/>
      <c r="AB121" s="21"/>
      <c r="AC121" s="34"/>
      <c r="AD121" s="21"/>
      <c r="AE121" s="102"/>
      <c r="AF121" s="32"/>
      <c r="AG121" s="34"/>
      <c r="AH121" s="101"/>
      <c r="AI121" s="34"/>
      <c r="AJ121" s="101"/>
    </row>
    <row r="122" spans="1:36" ht="13.5" customHeight="1">
      <c r="A122" s="69"/>
      <c r="B122" s="3" t="s">
        <v>245</v>
      </c>
      <c r="C122" s="99">
        <v>6</v>
      </c>
      <c r="D122" s="99"/>
      <c r="E122" s="99" t="s">
        <v>330</v>
      </c>
      <c r="F122" s="99"/>
      <c r="G122" s="99" t="s">
        <v>330</v>
      </c>
      <c r="H122" s="99"/>
      <c r="I122" s="99" t="s">
        <v>330</v>
      </c>
      <c r="J122" s="99"/>
      <c r="K122" s="99" t="s">
        <v>330</v>
      </c>
      <c r="L122" s="99"/>
      <c r="M122" s="99" t="s">
        <v>330</v>
      </c>
      <c r="N122" s="99"/>
      <c r="O122" s="99" t="s">
        <v>330</v>
      </c>
      <c r="P122" s="99"/>
      <c r="Q122" s="99" t="s">
        <v>330</v>
      </c>
      <c r="R122" s="99"/>
      <c r="S122" s="99" t="s">
        <v>330</v>
      </c>
      <c r="T122" s="99"/>
      <c r="U122" s="99" t="s">
        <v>330</v>
      </c>
      <c r="V122" s="99"/>
      <c r="W122" s="99" t="s">
        <v>330</v>
      </c>
      <c r="X122" s="74"/>
      <c r="Y122" s="99" t="s">
        <v>330</v>
      </c>
      <c r="Z122" s="74"/>
      <c r="AA122" s="34"/>
      <c r="AB122" s="21"/>
      <c r="AC122" s="34"/>
      <c r="AD122" s="21"/>
      <c r="AE122" s="102"/>
      <c r="AF122" s="32"/>
      <c r="AG122" s="34"/>
      <c r="AH122" s="101"/>
      <c r="AI122" s="34"/>
      <c r="AJ122" s="101"/>
    </row>
    <row r="123" spans="1:36" ht="13.5" customHeight="1">
      <c r="A123" s="69"/>
      <c r="B123" s="3" t="s">
        <v>246</v>
      </c>
      <c r="C123" s="99">
        <v>4.7</v>
      </c>
      <c r="D123" s="99"/>
      <c r="E123" s="99">
        <v>71.099999999999994</v>
      </c>
      <c r="F123" s="99"/>
      <c r="G123" s="99">
        <v>47.1</v>
      </c>
      <c r="H123" s="99"/>
      <c r="I123" s="99">
        <v>94.8</v>
      </c>
      <c r="J123" s="99"/>
      <c r="K123" s="99" t="s">
        <v>330</v>
      </c>
      <c r="L123" s="99"/>
      <c r="M123" s="99">
        <v>52.6</v>
      </c>
      <c r="N123" s="99"/>
      <c r="O123" s="99">
        <v>1.6</v>
      </c>
      <c r="P123" s="99"/>
      <c r="Q123" s="99">
        <v>10.8</v>
      </c>
      <c r="R123" s="99"/>
      <c r="S123" s="99">
        <v>1</v>
      </c>
      <c r="T123" s="99"/>
      <c r="U123" s="99">
        <v>10.5</v>
      </c>
      <c r="V123" s="99"/>
      <c r="W123" s="99">
        <v>79</v>
      </c>
      <c r="X123" s="74" t="s">
        <v>358</v>
      </c>
      <c r="Y123" s="99">
        <v>69.900000000000006</v>
      </c>
      <c r="Z123" s="74"/>
      <c r="AA123" s="34"/>
      <c r="AB123" s="21"/>
      <c r="AC123" s="34"/>
      <c r="AD123" s="21"/>
      <c r="AE123" s="102"/>
      <c r="AF123" s="32"/>
      <c r="AG123" s="34"/>
      <c r="AH123" s="101"/>
      <c r="AI123" s="34"/>
      <c r="AJ123" s="101"/>
    </row>
    <row r="124" spans="1:36" ht="13.5" customHeight="1">
      <c r="A124" s="69"/>
      <c r="B124" s="104" t="s">
        <v>247</v>
      </c>
      <c r="C124" s="99">
        <v>5.0999999999999996</v>
      </c>
      <c r="D124" s="99"/>
      <c r="E124" s="99">
        <v>14.4</v>
      </c>
      <c r="F124" s="99" t="s">
        <v>329</v>
      </c>
      <c r="G124" s="99">
        <v>16.8</v>
      </c>
      <c r="H124" s="99" t="s">
        <v>329</v>
      </c>
      <c r="I124" s="99">
        <v>95.1</v>
      </c>
      <c r="J124" s="99"/>
      <c r="K124" s="99">
        <v>66.400000000000006</v>
      </c>
      <c r="L124" s="99"/>
      <c r="M124" s="99">
        <v>9</v>
      </c>
      <c r="N124" s="99" t="s">
        <v>329</v>
      </c>
      <c r="O124" s="99">
        <v>1</v>
      </c>
      <c r="P124" s="99"/>
      <c r="Q124" s="99">
        <v>9.4</v>
      </c>
      <c r="R124" s="99"/>
      <c r="S124" s="99">
        <v>2.8</v>
      </c>
      <c r="T124" s="99"/>
      <c r="U124" s="99">
        <v>22.3</v>
      </c>
      <c r="V124" s="99"/>
      <c r="W124" s="99" t="s">
        <v>330</v>
      </c>
      <c r="X124" s="74"/>
      <c r="Y124" s="99">
        <v>70.7</v>
      </c>
      <c r="Z124" s="74" t="s">
        <v>331</v>
      </c>
      <c r="AA124" s="34"/>
      <c r="AB124" s="21"/>
      <c r="AC124" s="34"/>
      <c r="AD124" s="21"/>
      <c r="AE124" s="102"/>
      <c r="AF124" s="32"/>
      <c r="AG124" s="34"/>
      <c r="AH124" s="101"/>
      <c r="AI124" s="34"/>
      <c r="AJ124" s="101"/>
    </row>
    <row r="125" spans="1:36" ht="13.5" customHeight="1">
      <c r="A125" s="69"/>
      <c r="B125" s="3" t="s">
        <v>248</v>
      </c>
      <c r="C125" s="99">
        <v>15</v>
      </c>
      <c r="D125" s="99" t="s">
        <v>331</v>
      </c>
      <c r="E125" s="99">
        <v>30.3</v>
      </c>
      <c r="F125" s="99"/>
      <c r="G125" s="99">
        <v>27.8</v>
      </c>
      <c r="H125" s="99" t="s">
        <v>329</v>
      </c>
      <c r="I125" s="99">
        <v>86.3</v>
      </c>
      <c r="J125" s="99" t="s">
        <v>331</v>
      </c>
      <c r="K125" s="99" t="s">
        <v>330</v>
      </c>
      <c r="L125" s="99"/>
      <c r="M125" s="99">
        <v>14.7</v>
      </c>
      <c r="N125" s="99" t="s">
        <v>331</v>
      </c>
      <c r="O125" s="99">
        <v>3.1</v>
      </c>
      <c r="P125" s="99"/>
      <c r="Q125" s="99">
        <v>14.9</v>
      </c>
      <c r="R125" s="99"/>
      <c r="S125" s="99">
        <v>2.2999999999999998</v>
      </c>
      <c r="T125" s="99"/>
      <c r="U125" s="99">
        <v>10.7</v>
      </c>
      <c r="V125" s="99"/>
      <c r="W125" s="99" t="s">
        <v>330</v>
      </c>
      <c r="X125" s="74" t="s">
        <v>358</v>
      </c>
      <c r="Y125" s="99">
        <v>21.2</v>
      </c>
      <c r="Z125" s="74" t="s">
        <v>331</v>
      </c>
      <c r="AA125" s="34"/>
      <c r="AB125" s="21"/>
      <c r="AC125" s="34"/>
      <c r="AD125" s="21"/>
      <c r="AE125" s="102"/>
      <c r="AF125" s="32"/>
      <c r="AG125" s="34"/>
      <c r="AH125" s="101"/>
      <c r="AI125" s="34"/>
      <c r="AJ125" s="101"/>
    </row>
    <row r="126" spans="1:36" ht="13.5" customHeight="1">
      <c r="A126" s="69"/>
      <c r="B126" s="3" t="s">
        <v>249</v>
      </c>
      <c r="C126" s="99">
        <v>16.899999999999999</v>
      </c>
      <c r="D126" s="99"/>
      <c r="E126" s="99">
        <v>69</v>
      </c>
      <c r="F126" s="99"/>
      <c r="G126" s="99">
        <v>41</v>
      </c>
      <c r="H126" s="99"/>
      <c r="I126" s="99">
        <v>95</v>
      </c>
      <c r="J126" s="99"/>
      <c r="K126" s="99">
        <v>11</v>
      </c>
      <c r="L126" s="99"/>
      <c r="M126" s="99">
        <v>51.5</v>
      </c>
      <c r="N126" s="99"/>
      <c r="O126" s="99">
        <v>15.6</v>
      </c>
      <c r="P126" s="99"/>
      <c r="Q126" s="99">
        <v>43.1</v>
      </c>
      <c r="R126" s="99"/>
      <c r="S126" s="99">
        <v>6.1</v>
      </c>
      <c r="T126" s="99"/>
      <c r="U126" s="99">
        <v>7.9</v>
      </c>
      <c r="V126" s="99"/>
      <c r="W126" s="99">
        <v>99</v>
      </c>
      <c r="X126" s="74" t="s">
        <v>358</v>
      </c>
      <c r="Y126" s="99">
        <v>25.1</v>
      </c>
      <c r="Z126" s="74" t="s">
        <v>361</v>
      </c>
      <c r="AA126" s="34"/>
      <c r="AB126" s="21"/>
      <c r="AC126" s="34"/>
      <c r="AD126" s="21"/>
      <c r="AE126" s="102"/>
      <c r="AF126" s="32"/>
      <c r="AG126" s="34"/>
      <c r="AH126" s="101"/>
      <c r="AI126" s="34"/>
      <c r="AJ126" s="101"/>
    </row>
    <row r="127" spans="1:36" ht="13.5" customHeight="1">
      <c r="A127" s="69"/>
      <c r="B127" s="3" t="s">
        <v>250</v>
      </c>
      <c r="C127" s="99">
        <v>8.6</v>
      </c>
      <c r="D127" s="99"/>
      <c r="E127" s="99">
        <v>75.8</v>
      </c>
      <c r="F127" s="99"/>
      <c r="G127" s="99">
        <v>23.6</v>
      </c>
      <c r="H127" s="99"/>
      <c r="I127" s="99">
        <v>75.8</v>
      </c>
      <c r="J127" s="99"/>
      <c r="K127" s="99" t="s">
        <v>330</v>
      </c>
      <c r="L127" s="99"/>
      <c r="M127" s="99">
        <v>65.400000000000006</v>
      </c>
      <c r="N127" s="99"/>
      <c r="O127" s="99">
        <v>22.6</v>
      </c>
      <c r="P127" s="99"/>
      <c r="Q127" s="99">
        <v>35.1</v>
      </c>
      <c r="R127" s="99"/>
      <c r="S127" s="99">
        <v>7.9</v>
      </c>
      <c r="T127" s="99"/>
      <c r="U127" s="99">
        <v>2.6</v>
      </c>
      <c r="V127" s="99"/>
      <c r="W127" s="99">
        <v>94</v>
      </c>
      <c r="X127" s="74" t="s">
        <v>358</v>
      </c>
      <c r="Y127" s="99">
        <v>68.8</v>
      </c>
      <c r="Z127" s="74"/>
      <c r="AA127" s="34"/>
      <c r="AB127" s="21"/>
      <c r="AC127" s="34"/>
      <c r="AD127" s="21"/>
      <c r="AE127" s="102"/>
      <c r="AF127" s="32"/>
      <c r="AG127" s="34"/>
      <c r="AH127" s="101"/>
      <c r="AI127" s="34"/>
      <c r="AJ127" s="101"/>
    </row>
    <row r="128" spans="1:36" ht="13.5" customHeight="1">
      <c r="A128" s="69"/>
      <c r="B128" s="3" t="s">
        <v>251</v>
      </c>
      <c r="C128" s="99">
        <v>16</v>
      </c>
      <c r="D128" s="99" t="s">
        <v>331</v>
      </c>
      <c r="E128" s="99">
        <v>71.2</v>
      </c>
      <c r="F128" s="99" t="s">
        <v>329</v>
      </c>
      <c r="G128" s="99">
        <v>48.5</v>
      </c>
      <c r="H128" s="99" t="s">
        <v>329</v>
      </c>
      <c r="I128" s="99">
        <v>80</v>
      </c>
      <c r="J128" s="99" t="s">
        <v>329</v>
      </c>
      <c r="K128" s="99">
        <v>12.5</v>
      </c>
      <c r="L128" s="99"/>
      <c r="M128" s="99">
        <v>21</v>
      </c>
      <c r="N128" s="99" t="s">
        <v>329</v>
      </c>
      <c r="O128" s="99">
        <v>13.2</v>
      </c>
      <c r="P128" s="99"/>
      <c r="Q128" s="99">
        <v>23.1</v>
      </c>
      <c r="R128" s="99"/>
      <c r="S128" s="99">
        <v>7.1</v>
      </c>
      <c r="T128" s="99"/>
      <c r="U128" s="99">
        <v>4.0999999999999996</v>
      </c>
      <c r="V128" s="99"/>
      <c r="W128" s="99" t="s">
        <v>330</v>
      </c>
      <c r="X128" s="74" t="s">
        <v>358</v>
      </c>
      <c r="Y128" s="99">
        <v>57.4</v>
      </c>
      <c r="Z128" s="74" t="s">
        <v>331</v>
      </c>
      <c r="AA128" s="34"/>
      <c r="AB128" s="21"/>
      <c r="AC128" s="34"/>
      <c r="AD128" s="21"/>
      <c r="AE128" s="102"/>
      <c r="AF128" s="32"/>
      <c r="AG128" s="34"/>
      <c r="AH128" s="32"/>
      <c r="AI128" s="34"/>
      <c r="AJ128" s="32"/>
    </row>
    <row r="129" spans="1:36" ht="13.5" customHeight="1">
      <c r="A129" s="69"/>
      <c r="B129" s="3" t="s">
        <v>252</v>
      </c>
      <c r="C129" s="99">
        <v>27</v>
      </c>
      <c r="D129" s="99" t="s">
        <v>331</v>
      </c>
      <c r="E129" s="99">
        <v>76.400000000000006</v>
      </c>
      <c r="F129" s="99" t="s">
        <v>331</v>
      </c>
      <c r="G129" s="99">
        <v>67.2</v>
      </c>
      <c r="H129" s="99" t="s">
        <v>331</v>
      </c>
      <c r="I129" s="99" t="s">
        <v>330</v>
      </c>
      <c r="J129" s="99"/>
      <c r="K129" s="99" t="s">
        <v>330</v>
      </c>
      <c r="L129" s="99"/>
      <c r="M129" s="99">
        <v>64.900000000000006</v>
      </c>
      <c r="N129" s="99" t="s">
        <v>331</v>
      </c>
      <c r="O129" s="99">
        <v>4.8</v>
      </c>
      <c r="P129" s="99" t="s">
        <v>331</v>
      </c>
      <c r="Q129" s="99">
        <v>24</v>
      </c>
      <c r="R129" s="99" t="s">
        <v>331</v>
      </c>
      <c r="S129" s="99">
        <v>1</v>
      </c>
      <c r="T129" s="99" t="s">
        <v>331</v>
      </c>
      <c r="U129" s="99">
        <v>2.8</v>
      </c>
      <c r="V129" s="99" t="s">
        <v>331</v>
      </c>
      <c r="W129" s="99" t="s">
        <v>330</v>
      </c>
      <c r="X129" s="74"/>
      <c r="Y129" s="99" t="s">
        <v>330</v>
      </c>
      <c r="Z129" s="74"/>
      <c r="AA129" s="34"/>
      <c r="AB129" s="21"/>
      <c r="AC129" s="34"/>
      <c r="AD129" s="21"/>
      <c r="AE129" s="102"/>
      <c r="AF129" s="32"/>
      <c r="AG129" s="34"/>
      <c r="AH129" s="101"/>
      <c r="AI129" s="34"/>
      <c r="AJ129" s="101"/>
    </row>
    <row r="130" spans="1:36" ht="13.5" customHeight="1">
      <c r="A130" s="69"/>
      <c r="B130" s="3" t="s">
        <v>253</v>
      </c>
      <c r="C130" s="99">
        <v>17.8</v>
      </c>
      <c r="D130" s="99"/>
      <c r="E130" s="99">
        <v>48.7</v>
      </c>
      <c r="F130" s="99"/>
      <c r="G130" s="99">
        <v>56.9</v>
      </c>
      <c r="H130" s="99"/>
      <c r="I130" s="99">
        <v>73.5</v>
      </c>
      <c r="J130" s="99"/>
      <c r="K130" s="99">
        <v>31.9</v>
      </c>
      <c r="L130" s="99"/>
      <c r="M130" s="99">
        <v>86.7</v>
      </c>
      <c r="N130" s="99"/>
      <c r="O130" s="99">
        <v>30.1</v>
      </c>
      <c r="P130" s="99"/>
      <c r="Q130" s="99">
        <v>37.4</v>
      </c>
      <c r="R130" s="99"/>
      <c r="S130" s="99">
        <v>11.3</v>
      </c>
      <c r="T130" s="99"/>
      <c r="U130" s="99">
        <v>2.1</v>
      </c>
      <c r="V130" s="99"/>
      <c r="W130" s="99">
        <v>85</v>
      </c>
      <c r="X130" s="74" t="s">
        <v>358</v>
      </c>
      <c r="Y130" s="99">
        <v>80.045443401361183</v>
      </c>
      <c r="Z130" s="74"/>
      <c r="AA130" s="34"/>
      <c r="AB130" s="21"/>
      <c r="AC130" s="34"/>
      <c r="AD130" s="21"/>
      <c r="AE130" s="102"/>
      <c r="AF130" s="32"/>
      <c r="AG130" s="34"/>
      <c r="AH130" s="32"/>
      <c r="AI130" s="34"/>
      <c r="AJ130" s="32"/>
    </row>
    <row r="131" spans="1:36" ht="13.5" customHeight="1">
      <c r="A131" s="69"/>
      <c r="B131" s="3" t="s">
        <v>254</v>
      </c>
      <c r="C131" s="99">
        <v>6.3</v>
      </c>
      <c r="D131" s="99"/>
      <c r="E131" s="99" t="s">
        <v>330</v>
      </c>
      <c r="F131" s="99"/>
      <c r="G131" s="99" t="s">
        <v>330</v>
      </c>
      <c r="H131" s="99"/>
      <c r="I131" s="99" t="s">
        <v>330</v>
      </c>
      <c r="J131" s="99"/>
      <c r="K131" s="99" t="s">
        <v>330</v>
      </c>
      <c r="L131" s="99"/>
      <c r="M131" s="99" t="s">
        <v>330</v>
      </c>
      <c r="N131" s="99"/>
      <c r="O131" s="99" t="s">
        <v>330</v>
      </c>
      <c r="P131" s="99"/>
      <c r="Q131" s="99" t="s">
        <v>330</v>
      </c>
      <c r="R131" s="99"/>
      <c r="S131" s="99" t="s">
        <v>330</v>
      </c>
      <c r="T131" s="99"/>
      <c r="U131" s="99" t="s">
        <v>330</v>
      </c>
      <c r="V131" s="99"/>
      <c r="W131" s="99" t="s">
        <v>330</v>
      </c>
      <c r="X131" s="74"/>
      <c r="Y131" s="99" t="s">
        <v>330</v>
      </c>
      <c r="Z131" s="74"/>
      <c r="AA131" s="34"/>
      <c r="AB131" s="21"/>
      <c r="AC131" s="34"/>
      <c r="AD131" s="21"/>
      <c r="AE131" s="102"/>
      <c r="AF131" s="32"/>
      <c r="AG131" s="34"/>
      <c r="AH131" s="101"/>
      <c r="AI131" s="34"/>
      <c r="AJ131" s="101"/>
    </row>
    <row r="132" spans="1:36" ht="13.5" customHeight="1">
      <c r="A132" s="69"/>
      <c r="B132" s="3" t="s">
        <v>255</v>
      </c>
      <c r="C132" s="99">
        <v>5.7</v>
      </c>
      <c r="D132" s="99"/>
      <c r="E132" s="99" t="s">
        <v>330</v>
      </c>
      <c r="F132" s="99"/>
      <c r="G132" s="99" t="s">
        <v>330</v>
      </c>
      <c r="H132" s="99"/>
      <c r="I132" s="99" t="s">
        <v>330</v>
      </c>
      <c r="J132" s="99"/>
      <c r="K132" s="99" t="s">
        <v>330</v>
      </c>
      <c r="L132" s="99"/>
      <c r="M132" s="99" t="s">
        <v>330</v>
      </c>
      <c r="N132" s="99"/>
      <c r="O132" s="99" t="s">
        <v>330</v>
      </c>
      <c r="P132" s="99"/>
      <c r="Q132" s="99" t="s">
        <v>330</v>
      </c>
      <c r="R132" s="99"/>
      <c r="S132" s="99" t="s">
        <v>330</v>
      </c>
      <c r="T132" s="99"/>
      <c r="U132" s="99" t="s">
        <v>330</v>
      </c>
      <c r="V132" s="99"/>
      <c r="W132" s="99" t="s">
        <v>330</v>
      </c>
      <c r="X132" s="74"/>
      <c r="Y132" s="99" t="s">
        <v>330</v>
      </c>
      <c r="Z132" s="74"/>
      <c r="AA132" s="34"/>
      <c r="AB132" s="21"/>
      <c r="AC132" s="34"/>
      <c r="AD132" s="21"/>
      <c r="AE132" s="102"/>
      <c r="AF132" s="32"/>
      <c r="AG132" s="34"/>
      <c r="AH132" s="101"/>
      <c r="AI132" s="34"/>
      <c r="AJ132" s="101"/>
    </row>
    <row r="133" spans="1:36" ht="13.5" customHeight="1">
      <c r="A133" s="69"/>
      <c r="B133" s="3" t="s">
        <v>256</v>
      </c>
      <c r="C133" s="99">
        <v>7.6</v>
      </c>
      <c r="D133" s="99"/>
      <c r="E133" s="99">
        <v>68.400000000000006</v>
      </c>
      <c r="F133" s="99" t="s">
        <v>329</v>
      </c>
      <c r="G133" s="99">
        <v>31.7</v>
      </c>
      <c r="H133" s="99" t="s">
        <v>329</v>
      </c>
      <c r="I133" s="99" t="s">
        <v>330</v>
      </c>
      <c r="J133" s="99"/>
      <c r="K133" s="99" t="s">
        <v>330</v>
      </c>
      <c r="L133" s="99"/>
      <c r="M133" s="99">
        <v>42.6</v>
      </c>
      <c r="N133" s="99" t="s">
        <v>329</v>
      </c>
      <c r="O133" s="99">
        <v>5.7</v>
      </c>
      <c r="P133" s="99" t="s">
        <v>331</v>
      </c>
      <c r="Q133" s="99">
        <v>23</v>
      </c>
      <c r="R133" s="99" t="s">
        <v>331</v>
      </c>
      <c r="S133" s="99">
        <v>1.5</v>
      </c>
      <c r="T133" s="99" t="s">
        <v>331</v>
      </c>
      <c r="U133" s="99">
        <v>6.2</v>
      </c>
      <c r="V133" s="99" t="s">
        <v>331</v>
      </c>
      <c r="W133" s="99">
        <v>4</v>
      </c>
      <c r="X133" s="74" t="s">
        <v>358</v>
      </c>
      <c r="Y133" s="99">
        <v>96.8</v>
      </c>
      <c r="Z133" s="74" t="s">
        <v>331</v>
      </c>
      <c r="AA133" s="34"/>
      <c r="AB133" s="21"/>
      <c r="AC133" s="34"/>
      <c r="AD133" s="21"/>
      <c r="AE133" s="102"/>
      <c r="AF133" s="32"/>
      <c r="AG133" s="34"/>
      <c r="AH133" s="101"/>
      <c r="AI133" s="34"/>
      <c r="AJ133" s="101"/>
    </row>
    <row r="134" spans="1:36" ht="13.5" customHeight="1">
      <c r="A134" s="69"/>
      <c r="B134" s="3" t="s">
        <v>257</v>
      </c>
      <c r="C134" s="99">
        <v>27</v>
      </c>
      <c r="D134" s="99" t="s">
        <v>331</v>
      </c>
      <c r="E134" s="99">
        <v>52.9</v>
      </c>
      <c r="F134" s="99"/>
      <c r="G134" s="99">
        <v>23.3</v>
      </c>
      <c r="H134" s="99"/>
      <c r="I134" s="99" t="s">
        <v>330</v>
      </c>
      <c r="J134" s="99"/>
      <c r="K134" s="99">
        <v>5.6</v>
      </c>
      <c r="L134" s="99"/>
      <c r="M134" s="99">
        <v>50.1</v>
      </c>
      <c r="N134" s="99"/>
      <c r="O134" s="99">
        <v>37.9</v>
      </c>
      <c r="P134" s="99"/>
      <c r="Q134" s="99">
        <v>43</v>
      </c>
      <c r="R134" s="99"/>
      <c r="S134" s="99">
        <v>18.7</v>
      </c>
      <c r="T134" s="99"/>
      <c r="U134" s="99">
        <v>3</v>
      </c>
      <c r="V134" s="99"/>
      <c r="W134" s="99">
        <v>95</v>
      </c>
      <c r="X134" s="74" t="s">
        <v>358</v>
      </c>
      <c r="Y134" s="99">
        <v>18.60114068251411</v>
      </c>
      <c r="Z134" s="74"/>
      <c r="AA134" s="34"/>
      <c r="AB134" s="21"/>
      <c r="AC134" s="34"/>
      <c r="AD134" s="21"/>
      <c r="AE134" s="102"/>
      <c r="AF134" s="32"/>
      <c r="AG134" s="34"/>
      <c r="AH134" s="32"/>
      <c r="AI134" s="34"/>
      <c r="AJ134" s="32"/>
    </row>
    <row r="135" spans="1:36" ht="13.5" customHeight="1">
      <c r="A135" s="69"/>
      <c r="B135" s="3" t="s">
        <v>258</v>
      </c>
      <c r="C135" s="99">
        <v>15.2</v>
      </c>
      <c r="D135" s="99"/>
      <c r="E135" s="99">
        <v>33.200000000000003</v>
      </c>
      <c r="F135" s="99"/>
      <c r="G135" s="99">
        <v>17.399999999999999</v>
      </c>
      <c r="H135" s="99"/>
      <c r="I135" s="99">
        <v>67</v>
      </c>
      <c r="J135" s="99"/>
      <c r="K135" s="99">
        <v>10.199999999999999</v>
      </c>
      <c r="L135" s="99"/>
      <c r="M135" s="99">
        <v>35.299999999999997</v>
      </c>
      <c r="N135" s="99"/>
      <c r="O135" s="99">
        <v>19.8</v>
      </c>
      <c r="P135" s="99"/>
      <c r="Q135" s="99">
        <v>32.9</v>
      </c>
      <c r="R135" s="99"/>
      <c r="S135" s="99">
        <v>7.9</v>
      </c>
      <c r="T135" s="99"/>
      <c r="U135" s="99">
        <v>1.8</v>
      </c>
      <c r="V135" s="99"/>
      <c r="W135" s="99">
        <v>80</v>
      </c>
      <c r="X135" s="74" t="s">
        <v>358</v>
      </c>
      <c r="Y135" s="99">
        <v>79.8</v>
      </c>
      <c r="Z135" s="74"/>
      <c r="AA135" s="34"/>
      <c r="AB135" s="21"/>
      <c r="AC135" s="34"/>
      <c r="AD135" s="21"/>
      <c r="AE135" s="102"/>
      <c r="AF135" s="32"/>
      <c r="AG135" s="34"/>
      <c r="AH135" s="32"/>
      <c r="AI135" s="34"/>
      <c r="AJ135" s="32"/>
    </row>
    <row r="136" spans="1:36" ht="13.5" customHeight="1">
      <c r="A136" s="69"/>
      <c r="B136" s="3" t="s">
        <v>259</v>
      </c>
      <c r="C136" s="99" t="s">
        <v>330</v>
      </c>
      <c r="D136" s="99"/>
      <c r="E136" s="99" t="s">
        <v>330</v>
      </c>
      <c r="F136" s="99"/>
      <c r="G136" s="99" t="s">
        <v>330</v>
      </c>
      <c r="H136" s="99"/>
      <c r="I136" s="99" t="s">
        <v>330</v>
      </c>
      <c r="J136" s="99"/>
      <c r="K136" s="99" t="s">
        <v>330</v>
      </c>
      <c r="L136" s="99"/>
      <c r="M136" s="99" t="s">
        <v>330</v>
      </c>
      <c r="N136" s="99"/>
      <c r="O136" s="99" t="s">
        <v>330</v>
      </c>
      <c r="P136" s="99"/>
      <c r="Q136" s="99" t="s">
        <v>330</v>
      </c>
      <c r="R136" s="99"/>
      <c r="S136" s="99" t="s">
        <v>330</v>
      </c>
      <c r="T136" s="99"/>
      <c r="U136" s="99" t="s">
        <v>330</v>
      </c>
      <c r="V136" s="99"/>
      <c r="W136" s="99" t="s">
        <v>330</v>
      </c>
      <c r="X136" s="74"/>
      <c r="Y136" s="99" t="s">
        <v>330</v>
      </c>
      <c r="Z136" s="74"/>
      <c r="AA136" s="34"/>
      <c r="AB136" s="21"/>
      <c r="AC136" s="34"/>
      <c r="AD136" s="21"/>
      <c r="AE136" s="102"/>
      <c r="AF136" s="32"/>
      <c r="AG136" s="34"/>
      <c r="AH136" s="101"/>
      <c r="AI136" s="34"/>
      <c r="AJ136" s="101"/>
    </row>
    <row r="137" spans="1:36" ht="13.5" customHeight="1">
      <c r="A137" s="69"/>
      <c r="B137" s="3" t="s">
        <v>260</v>
      </c>
      <c r="C137" s="99">
        <v>5.2</v>
      </c>
      <c r="D137" s="99"/>
      <c r="E137" s="99" t="s">
        <v>330</v>
      </c>
      <c r="F137" s="99"/>
      <c r="G137" s="99" t="s">
        <v>330</v>
      </c>
      <c r="H137" s="99"/>
      <c r="I137" s="99" t="s">
        <v>330</v>
      </c>
      <c r="J137" s="99"/>
      <c r="K137" s="99" t="s">
        <v>330</v>
      </c>
      <c r="L137" s="99"/>
      <c r="M137" s="99" t="s">
        <v>330</v>
      </c>
      <c r="N137" s="99"/>
      <c r="O137" s="99" t="s">
        <v>330</v>
      </c>
      <c r="P137" s="99"/>
      <c r="Q137" s="99" t="s">
        <v>330</v>
      </c>
      <c r="R137" s="99"/>
      <c r="S137" s="99" t="s">
        <v>330</v>
      </c>
      <c r="T137" s="99"/>
      <c r="U137" s="99" t="s">
        <v>330</v>
      </c>
      <c r="V137" s="99"/>
      <c r="W137" s="99" t="s">
        <v>330</v>
      </c>
      <c r="X137" s="74"/>
      <c r="Y137" s="99" t="s">
        <v>330</v>
      </c>
      <c r="Z137" s="74"/>
      <c r="AA137" s="34"/>
      <c r="AB137" s="21"/>
      <c r="AC137" s="34"/>
      <c r="AD137" s="21"/>
      <c r="AE137" s="102"/>
      <c r="AF137" s="32"/>
      <c r="AG137" s="34"/>
      <c r="AH137" s="101"/>
      <c r="AI137" s="34"/>
      <c r="AJ137" s="101"/>
    </row>
    <row r="138" spans="1:36" ht="13.5" customHeight="1">
      <c r="A138" s="69"/>
      <c r="B138" s="3" t="s">
        <v>261</v>
      </c>
      <c r="C138" s="99">
        <v>10</v>
      </c>
      <c r="D138" s="99"/>
      <c r="E138" s="99">
        <v>71.099999999999994</v>
      </c>
      <c r="F138" s="99" t="s">
        <v>329</v>
      </c>
      <c r="G138" s="99">
        <v>32.799999999999997</v>
      </c>
      <c r="H138" s="99"/>
      <c r="I138" s="99">
        <v>89.5</v>
      </c>
      <c r="J138" s="99"/>
      <c r="K138" s="99" t="s">
        <v>330</v>
      </c>
      <c r="L138" s="99"/>
      <c r="M138" s="99">
        <v>48.4</v>
      </c>
      <c r="N138" s="99" t="s">
        <v>329</v>
      </c>
      <c r="O138" s="99">
        <v>9.6999999999999993</v>
      </c>
      <c r="P138" s="99"/>
      <c r="Q138" s="99">
        <v>14.1</v>
      </c>
      <c r="R138" s="99"/>
      <c r="S138" s="99">
        <v>7.5</v>
      </c>
      <c r="T138" s="99"/>
      <c r="U138" s="99">
        <v>4.4000000000000004</v>
      </c>
      <c r="V138" s="99"/>
      <c r="W138" s="99" t="s">
        <v>330</v>
      </c>
      <c r="X138" s="74"/>
      <c r="Y138" s="99" t="s">
        <v>330</v>
      </c>
      <c r="Z138" s="74" t="s">
        <v>361</v>
      </c>
      <c r="AA138" s="34"/>
      <c r="AB138" s="21"/>
      <c r="AC138" s="34"/>
      <c r="AD138" s="21"/>
      <c r="AE138" s="102"/>
      <c r="AF138" s="32"/>
      <c r="AG138" s="34"/>
      <c r="AH138" s="101"/>
      <c r="AI138" s="34"/>
      <c r="AJ138" s="101"/>
    </row>
    <row r="139" spans="1:36" ht="13.5" customHeight="1">
      <c r="A139" s="69"/>
      <c r="B139" s="3" t="s">
        <v>262</v>
      </c>
      <c r="C139" s="99">
        <v>32</v>
      </c>
      <c r="D139" s="99" t="s">
        <v>331</v>
      </c>
      <c r="E139" s="99">
        <v>18</v>
      </c>
      <c r="F139" s="99"/>
      <c r="G139" s="99">
        <v>37.700000000000003</v>
      </c>
      <c r="H139" s="99" t="s">
        <v>329</v>
      </c>
      <c r="I139" s="99">
        <v>66</v>
      </c>
      <c r="J139" s="99" t="s">
        <v>329</v>
      </c>
      <c r="K139" s="99">
        <v>14.8</v>
      </c>
      <c r="L139" s="99"/>
      <c r="M139" s="99">
        <v>56.1</v>
      </c>
      <c r="N139" s="99" t="s">
        <v>329</v>
      </c>
      <c r="O139" s="99">
        <v>31.6</v>
      </c>
      <c r="P139" s="99"/>
      <c r="Q139" s="99">
        <v>45</v>
      </c>
      <c r="R139" s="99"/>
      <c r="S139" s="99">
        <v>10.5</v>
      </c>
      <c r="T139" s="99"/>
      <c r="U139" s="99">
        <v>4.8</v>
      </c>
      <c r="V139" s="99"/>
      <c r="W139" s="99">
        <v>96</v>
      </c>
      <c r="X139" s="74" t="s">
        <v>358</v>
      </c>
      <c r="Y139" s="99">
        <v>69.099999999999994</v>
      </c>
      <c r="Z139" s="74"/>
      <c r="AA139" s="34"/>
      <c r="AB139" s="21"/>
      <c r="AC139" s="34"/>
      <c r="AD139" s="21"/>
      <c r="AE139" s="102"/>
      <c r="AF139" s="32"/>
      <c r="AG139" s="34"/>
      <c r="AH139" s="32"/>
      <c r="AI139" s="34"/>
      <c r="AJ139" s="32"/>
    </row>
    <row r="140" spans="1:36" ht="13.5" customHeight="1">
      <c r="A140" s="69"/>
      <c r="B140" s="3" t="s">
        <v>263</v>
      </c>
      <c r="C140" s="99">
        <v>6.9</v>
      </c>
      <c r="D140" s="99"/>
      <c r="E140" s="99" t="s">
        <v>330</v>
      </c>
      <c r="F140" s="99"/>
      <c r="G140" s="99" t="s">
        <v>330</v>
      </c>
      <c r="H140" s="99"/>
      <c r="I140" s="99" t="s">
        <v>330</v>
      </c>
      <c r="J140" s="99"/>
      <c r="K140" s="99" t="s">
        <v>330</v>
      </c>
      <c r="L140" s="99"/>
      <c r="M140" s="99" t="s">
        <v>330</v>
      </c>
      <c r="N140" s="99"/>
      <c r="O140" s="99" t="s">
        <v>330</v>
      </c>
      <c r="P140" s="99"/>
      <c r="Q140" s="99" t="s">
        <v>330</v>
      </c>
      <c r="R140" s="99"/>
      <c r="S140" s="99" t="s">
        <v>330</v>
      </c>
      <c r="T140" s="99"/>
      <c r="U140" s="99" t="s">
        <v>330</v>
      </c>
      <c r="V140" s="99"/>
      <c r="W140" s="99" t="s">
        <v>330</v>
      </c>
      <c r="X140" s="74"/>
      <c r="Y140" s="99" t="s">
        <v>330</v>
      </c>
      <c r="Z140" s="74"/>
      <c r="AA140" s="34"/>
      <c r="AB140" s="21"/>
      <c r="AC140" s="34"/>
      <c r="AD140" s="21"/>
      <c r="AE140" s="102"/>
      <c r="AF140" s="32"/>
      <c r="AG140" s="34"/>
      <c r="AH140" s="101"/>
      <c r="AI140" s="34"/>
      <c r="AJ140" s="101"/>
    </row>
    <row r="141" spans="1:36" ht="13.5" customHeight="1">
      <c r="A141" s="69"/>
      <c r="B141" s="3" t="s">
        <v>264</v>
      </c>
      <c r="C141" s="99">
        <v>8.3000000000000007</v>
      </c>
      <c r="D141" s="99"/>
      <c r="E141" s="99">
        <v>47</v>
      </c>
      <c r="F141" s="99"/>
      <c r="G141" s="99">
        <v>21.5</v>
      </c>
      <c r="H141" s="99"/>
      <c r="I141" s="99">
        <v>60.8</v>
      </c>
      <c r="J141" s="99"/>
      <c r="K141" s="99" t="s">
        <v>330</v>
      </c>
      <c r="L141" s="99" t="s">
        <v>329</v>
      </c>
      <c r="M141" s="99">
        <v>34.299999999999997</v>
      </c>
      <c r="N141" s="99" t="s">
        <v>329</v>
      </c>
      <c r="O141" s="99">
        <v>3.9</v>
      </c>
      <c r="P141" s="99" t="s">
        <v>331</v>
      </c>
      <c r="Q141" s="99">
        <v>19.100000000000001</v>
      </c>
      <c r="R141" s="99" t="s">
        <v>331</v>
      </c>
      <c r="S141" s="99">
        <v>1.2</v>
      </c>
      <c r="T141" s="99" t="s">
        <v>331</v>
      </c>
      <c r="U141" s="99" t="s">
        <v>330</v>
      </c>
      <c r="V141" s="99"/>
      <c r="W141" s="99" t="s">
        <v>330</v>
      </c>
      <c r="X141" s="74"/>
      <c r="Y141" s="99" t="s">
        <v>330</v>
      </c>
      <c r="Z141" s="74"/>
      <c r="AA141" s="34"/>
      <c r="AB141" s="21"/>
      <c r="AC141" s="34"/>
      <c r="AD141" s="21"/>
      <c r="AE141" s="102"/>
      <c r="AF141" s="32"/>
      <c r="AG141" s="34"/>
      <c r="AH141" s="101"/>
      <c r="AI141" s="34"/>
      <c r="AJ141" s="101"/>
    </row>
    <row r="142" spans="1:36" ht="13.5" customHeight="1">
      <c r="A142" s="69"/>
      <c r="B142" s="3" t="s">
        <v>265</v>
      </c>
      <c r="C142" s="99">
        <v>11</v>
      </c>
      <c r="D142" s="99" t="s">
        <v>331</v>
      </c>
      <c r="E142" s="99" t="s">
        <v>330</v>
      </c>
      <c r="F142" s="99"/>
      <c r="G142" s="99">
        <v>56.1</v>
      </c>
      <c r="H142" s="99" t="s">
        <v>331</v>
      </c>
      <c r="I142" s="99" t="s">
        <v>330</v>
      </c>
      <c r="J142" s="99"/>
      <c r="K142" s="99" t="s">
        <v>330</v>
      </c>
      <c r="L142" s="99"/>
      <c r="M142" s="99">
        <v>71.599999999999994</v>
      </c>
      <c r="N142" s="99" t="s">
        <v>331</v>
      </c>
      <c r="O142" s="99">
        <v>27.8</v>
      </c>
      <c r="P142" s="99"/>
      <c r="Q142" s="99">
        <v>49.5</v>
      </c>
      <c r="R142" s="99"/>
      <c r="S142" s="99">
        <v>14.1</v>
      </c>
      <c r="T142" s="99"/>
      <c r="U142" s="99">
        <v>13.8</v>
      </c>
      <c r="V142" s="99"/>
      <c r="W142" s="99" t="s">
        <v>330</v>
      </c>
      <c r="X142" s="74" t="s">
        <v>358</v>
      </c>
      <c r="Y142" s="99" t="s">
        <v>330</v>
      </c>
      <c r="Z142" s="74"/>
      <c r="AA142" s="34"/>
      <c r="AB142" s="21"/>
      <c r="AC142" s="34"/>
      <c r="AD142" s="21"/>
      <c r="AE142" s="102"/>
      <c r="AF142" s="32"/>
      <c r="AG142" s="34"/>
      <c r="AH142" s="101"/>
      <c r="AI142" s="34"/>
      <c r="AJ142" s="101"/>
    </row>
    <row r="143" spans="1:36" ht="13.5" customHeight="1">
      <c r="A143" s="69"/>
      <c r="B143" s="3" t="s">
        <v>266</v>
      </c>
      <c r="C143" s="99">
        <v>6.3</v>
      </c>
      <c r="D143" s="99"/>
      <c r="E143" s="99">
        <v>47.1</v>
      </c>
      <c r="F143" s="99" t="s">
        <v>331</v>
      </c>
      <c r="G143" s="99">
        <v>24.4</v>
      </c>
      <c r="H143" s="99" t="s">
        <v>331</v>
      </c>
      <c r="I143" s="99" t="s">
        <v>330</v>
      </c>
      <c r="J143" s="99"/>
      <c r="K143" s="99" t="s">
        <v>330</v>
      </c>
      <c r="L143" s="99"/>
      <c r="M143" s="99">
        <v>14.3</v>
      </c>
      <c r="N143" s="99" t="s">
        <v>331</v>
      </c>
      <c r="O143" s="99">
        <v>2.6</v>
      </c>
      <c r="P143" s="99"/>
      <c r="Q143" s="99">
        <v>10.9</v>
      </c>
      <c r="R143" s="99"/>
      <c r="S143" s="99">
        <v>2.6</v>
      </c>
      <c r="T143" s="99"/>
      <c r="U143" s="99">
        <v>11.7</v>
      </c>
      <c r="V143" s="99"/>
      <c r="W143" s="99" t="s">
        <v>330</v>
      </c>
      <c r="X143" s="74"/>
      <c r="Y143" s="99">
        <v>93.4</v>
      </c>
      <c r="Z143" s="74" t="s">
        <v>364</v>
      </c>
      <c r="AA143" s="34"/>
      <c r="AB143" s="21"/>
      <c r="AC143" s="34"/>
      <c r="AD143" s="21"/>
      <c r="AE143" s="102"/>
      <c r="AF143" s="32"/>
      <c r="AG143" s="34"/>
      <c r="AH143" s="101"/>
      <c r="AI143" s="34"/>
      <c r="AJ143" s="101"/>
    </row>
    <row r="144" spans="1:36" ht="13.5" customHeight="1">
      <c r="A144" s="69"/>
      <c r="B144" s="3" t="s">
        <v>267</v>
      </c>
      <c r="C144" s="99">
        <v>6.9</v>
      </c>
      <c r="D144" s="99"/>
      <c r="E144" s="99">
        <v>55.1</v>
      </c>
      <c r="F144" s="99"/>
      <c r="G144" s="99">
        <v>68.400000000000006</v>
      </c>
      <c r="H144" s="99"/>
      <c r="I144" s="99">
        <v>81.8</v>
      </c>
      <c r="J144" s="99"/>
      <c r="K144" s="99" t="s">
        <v>330</v>
      </c>
      <c r="L144" s="99"/>
      <c r="M144" s="99">
        <v>55.3</v>
      </c>
      <c r="N144" s="99" t="s">
        <v>364</v>
      </c>
      <c r="O144" s="99">
        <v>3.1</v>
      </c>
      <c r="P144" s="99"/>
      <c r="Q144" s="99">
        <v>14.6</v>
      </c>
      <c r="R144" s="99"/>
      <c r="S144" s="99">
        <v>0.6</v>
      </c>
      <c r="T144" s="99"/>
      <c r="U144" s="99" t="s">
        <v>330</v>
      </c>
      <c r="V144" s="99"/>
      <c r="W144" s="99" t="s">
        <v>330</v>
      </c>
      <c r="X144" s="74"/>
      <c r="Y144" s="99">
        <v>88.3</v>
      </c>
      <c r="Z144" s="74"/>
      <c r="AA144" s="34"/>
      <c r="AB144" s="21"/>
      <c r="AC144" s="34"/>
      <c r="AD144" s="21"/>
      <c r="AE144" s="102"/>
      <c r="AF144" s="32"/>
      <c r="AG144" s="34"/>
      <c r="AH144" s="101"/>
      <c r="AI144" s="34"/>
      <c r="AJ144" s="101"/>
    </row>
    <row r="145" spans="1:36" ht="13.5" customHeight="1">
      <c r="A145" s="69"/>
      <c r="B145" s="3" t="s">
        <v>268</v>
      </c>
      <c r="C145" s="99">
        <v>21</v>
      </c>
      <c r="D145" s="99" t="s">
        <v>331</v>
      </c>
      <c r="E145" s="99">
        <v>49.7</v>
      </c>
      <c r="F145" s="99" t="s">
        <v>329</v>
      </c>
      <c r="G145" s="99">
        <v>34</v>
      </c>
      <c r="H145" s="99" t="s">
        <v>331</v>
      </c>
      <c r="I145" s="99">
        <v>90.1379843268424</v>
      </c>
      <c r="J145" s="99" t="s">
        <v>331</v>
      </c>
      <c r="K145" s="99" t="s">
        <v>330</v>
      </c>
      <c r="L145" s="99"/>
      <c r="M145" s="99">
        <v>40.9</v>
      </c>
      <c r="N145" s="99" t="s">
        <v>329</v>
      </c>
      <c r="O145" s="99">
        <v>19.899999999999999</v>
      </c>
      <c r="P145" s="99"/>
      <c r="Q145" s="99">
        <v>30.3</v>
      </c>
      <c r="R145" s="99"/>
      <c r="S145" s="99">
        <v>7.9</v>
      </c>
      <c r="T145" s="99"/>
      <c r="U145" s="99">
        <v>5</v>
      </c>
      <c r="V145" s="99"/>
      <c r="W145" s="99">
        <v>83</v>
      </c>
      <c r="X145" s="74" t="s">
        <v>358</v>
      </c>
      <c r="Y145" s="99">
        <v>44.5</v>
      </c>
      <c r="Z145" s="74" t="s">
        <v>331</v>
      </c>
      <c r="AA145" s="34"/>
      <c r="AB145" s="21"/>
      <c r="AC145" s="34"/>
      <c r="AD145" s="21"/>
      <c r="AE145" s="102"/>
      <c r="AF145" s="32"/>
      <c r="AG145" s="34"/>
      <c r="AH145" s="101"/>
      <c r="AI145" s="34"/>
      <c r="AJ145" s="101"/>
    </row>
    <row r="146" spans="1:36" ht="13.5" customHeight="1">
      <c r="A146" s="69"/>
      <c r="B146" s="3" t="s">
        <v>269</v>
      </c>
      <c r="C146" s="99">
        <v>5.7</v>
      </c>
      <c r="D146" s="99"/>
      <c r="E146" s="99" t="s">
        <v>330</v>
      </c>
      <c r="F146" s="99"/>
      <c r="G146" s="99" t="s">
        <v>330</v>
      </c>
      <c r="H146" s="99"/>
      <c r="I146" s="99" t="s">
        <v>330</v>
      </c>
      <c r="J146" s="99"/>
      <c r="K146" s="99" t="s">
        <v>330</v>
      </c>
      <c r="L146" s="99"/>
      <c r="M146" s="99" t="s">
        <v>330</v>
      </c>
      <c r="N146" s="99"/>
      <c r="O146" s="99" t="s">
        <v>330</v>
      </c>
      <c r="P146" s="99"/>
      <c r="Q146" s="99" t="s">
        <v>330</v>
      </c>
      <c r="R146" s="99"/>
      <c r="S146" s="99" t="s">
        <v>330</v>
      </c>
      <c r="T146" s="99"/>
      <c r="U146" s="99" t="s">
        <v>330</v>
      </c>
      <c r="V146" s="99"/>
      <c r="W146" s="99" t="s">
        <v>330</v>
      </c>
      <c r="X146" s="74"/>
      <c r="Y146" s="99" t="s">
        <v>330</v>
      </c>
      <c r="Z146" s="74"/>
      <c r="AA146" s="34"/>
      <c r="AB146" s="21"/>
      <c r="AC146" s="34"/>
      <c r="AD146" s="21"/>
      <c r="AE146" s="102"/>
      <c r="AF146" s="32"/>
      <c r="AG146" s="34"/>
      <c r="AH146" s="101"/>
      <c r="AI146" s="34"/>
      <c r="AJ146" s="101"/>
    </row>
    <row r="147" spans="1:36" ht="13.5" customHeight="1">
      <c r="A147" s="69"/>
      <c r="B147" s="3" t="s">
        <v>270</v>
      </c>
      <c r="C147" s="99">
        <v>8.5</v>
      </c>
      <c r="D147" s="99"/>
      <c r="E147" s="99" t="s">
        <v>330</v>
      </c>
      <c r="F147" s="99"/>
      <c r="G147" s="99" t="s">
        <v>330</v>
      </c>
      <c r="H147" s="99"/>
      <c r="I147" s="99" t="s">
        <v>330</v>
      </c>
      <c r="J147" s="99"/>
      <c r="K147" s="99" t="s">
        <v>330</v>
      </c>
      <c r="L147" s="99"/>
      <c r="M147" s="99" t="s">
        <v>330</v>
      </c>
      <c r="N147" s="99"/>
      <c r="O147" s="99" t="s">
        <v>330</v>
      </c>
      <c r="P147" s="99"/>
      <c r="Q147" s="99" t="s">
        <v>330</v>
      </c>
      <c r="R147" s="99"/>
      <c r="S147" s="99" t="s">
        <v>330</v>
      </c>
      <c r="T147" s="99"/>
      <c r="U147" s="99" t="s">
        <v>330</v>
      </c>
      <c r="V147" s="99"/>
      <c r="W147" s="99" t="s">
        <v>330</v>
      </c>
      <c r="X147" s="74"/>
      <c r="Y147" s="99" t="s">
        <v>330</v>
      </c>
      <c r="Z147" s="74"/>
      <c r="AA147" s="34"/>
      <c r="AB147" s="21"/>
      <c r="AC147" s="34"/>
      <c r="AD147" s="21"/>
      <c r="AE147" s="102"/>
      <c r="AF147" s="32"/>
      <c r="AG147" s="34"/>
      <c r="AH147" s="101"/>
      <c r="AI147" s="34"/>
      <c r="AJ147" s="101"/>
    </row>
    <row r="148" spans="1:36" ht="13.5" customHeight="1">
      <c r="A148" s="69"/>
      <c r="B148" s="3" t="s">
        <v>271</v>
      </c>
      <c r="C148" s="99">
        <v>7.6</v>
      </c>
      <c r="D148" s="99"/>
      <c r="E148" s="99">
        <v>33.5</v>
      </c>
      <c r="F148" s="99"/>
      <c r="G148" s="99">
        <v>29.3</v>
      </c>
      <c r="H148" s="99"/>
      <c r="I148" s="99">
        <v>50.2</v>
      </c>
      <c r="J148" s="99"/>
      <c r="K148" s="99" t="s">
        <v>330</v>
      </c>
      <c r="L148" s="99"/>
      <c r="M148" s="99">
        <v>31.9</v>
      </c>
      <c r="N148" s="99"/>
      <c r="O148" s="99" t="s">
        <v>330</v>
      </c>
      <c r="P148" s="99"/>
      <c r="Q148" s="99" t="s">
        <v>330</v>
      </c>
      <c r="R148" s="99"/>
      <c r="S148" s="99" t="s">
        <v>330</v>
      </c>
      <c r="T148" s="99"/>
      <c r="U148" s="99" t="s">
        <v>330</v>
      </c>
      <c r="V148" s="99"/>
      <c r="W148" s="99" t="s">
        <v>330</v>
      </c>
      <c r="X148" s="74"/>
      <c r="Y148" s="99" t="s">
        <v>330</v>
      </c>
      <c r="Z148" s="74"/>
      <c r="AA148" s="34"/>
      <c r="AB148" s="21"/>
      <c r="AC148" s="34"/>
      <c r="AD148" s="21"/>
      <c r="AE148" s="102"/>
      <c r="AF148" s="32"/>
      <c r="AG148" s="34"/>
      <c r="AH148" s="101"/>
      <c r="AI148" s="34"/>
      <c r="AJ148" s="101"/>
    </row>
    <row r="149" spans="1:36" ht="13.5" customHeight="1">
      <c r="A149" s="69"/>
      <c r="B149" s="59" t="s">
        <v>272</v>
      </c>
      <c r="C149" s="99">
        <v>4.4000000000000004</v>
      </c>
      <c r="D149" s="99" t="s">
        <v>331</v>
      </c>
      <c r="E149" s="99" t="s">
        <v>330</v>
      </c>
      <c r="F149" s="99"/>
      <c r="G149" s="99" t="s">
        <v>330</v>
      </c>
      <c r="H149" s="99"/>
      <c r="I149" s="99" t="s">
        <v>330</v>
      </c>
      <c r="J149" s="99"/>
      <c r="K149" s="99" t="s">
        <v>330</v>
      </c>
      <c r="L149" s="99"/>
      <c r="M149" s="99" t="s">
        <v>330</v>
      </c>
      <c r="N149" s="99"/>
      <c r="O149" s="99">
        <v>0.6</v>
      </c>
      <c r="P149" s="99"/>
      <c r="Q149" s="99">
        <v>2.5</v>
      </c>
      <c r="R149" s="99"/>
      <c r="S149" s="99">
        <v>0.9</v>
      </c>
      <c r="T149" s="99"/>
      <c r="U149" s="99">
        <v>6.7</v>
      </c>
      <c r="V149" s="99"/>
      <c r="W149" s="99" t="s">
        <v>330</v>
      </c>
      <c r="X149" s="74"/>
      <c r="Y149" s="99" t="s">
        <v>330</v>
      </c>
      <c r="Z149" s="74"/>
      <c r="AA149" s="34"/>
      <c r="AB149" s="21"/>
      <c r="AC149" s="34"/>
      <c r="AD149" s="21"/>
      <c r="AE149" s="102"/>
      <c r="AF149" s="32"/>
      <c r="AG149" s="34"/>
      <c r="AH149" s="101"/>
      <c r="AI149" s="34"/>
      <c r="AJ149" s="101"/>
    </row>
    <row r="150" spans="1:36" ht="13.5" customHeight="1">
      <c r="A150" s="69"/>
      <c r="B150" s="59" t="s">
        <v>273</v>
      </c>
      <c r="C150" s="99">
        <v>5.8</v>
      </c>
      <c r="D150" s="99"/>
      <c r="E150" s="99">
        <v>60.9</v>
      </c>
      <c r="F150" s="99"/>
      <c r="G150" s="99">
        <v>36.4</v>
      </c>
      <c r="H150" s="99" t="s">
        <v>329</v>
      </c>
      <c r="I150" s="99">
        <v>62.4</v>
      </c>
      <c r="J150" s="99" t="s">
        <v>329</v>
      </c>
      <c r="K150" s="99" t="s">
        <v>330</v>
      </c>
      <c r="L150" s="99"/>
      <c r="M150" s="99">
        <v>12.2</v>
      </c>
      <c r="N150" s="99" t="s">
        <v>329</v>
      </c>
      <c r="O150" s="99">
        <v>2.2000000000000002</v>
      </c>
      <c r="P150" s="99"/>
      <c r="Q150" s="99">
        <v>6.4</v>
      </c>
      <c r="R150" s="99"/>
      <c r="S150" s="99">
        <v>1.9</v>
      </c>
      <c r="T150" s="99"/>
      <c r="U150" s="99">
        <v>4.9000000000000004</v>
      </c>
      <c r="V150" s="99"/>
      <c r="W150" s="99" t="s">
        <v>330</v>
      </c>
      <c r="X150" s="74"/>
      <c r="Y150" s="99">
        <v>44.3</v>
      </c>
      <c r="Z150" s="74" t="s">
        <v>329</v>
      </c>
      <c r="AA150" s="34"/>
      <c r="AB150" s="21"/>
      <c r="AC150" s="34"/>
      <c r="AD150" s="21"/>
      <c r="AE150" s="102"/>
      <c r="AF150" s="32"/>
      <c r="AG150" s="34"/>
      <c r="AH150" s="32"/>
      <c r="AI150" s="34"/>
      <c r="AJ150" s="32"/>
    </row>
    <row r="151" spans="1:36" ht="13.5" customHeight="1">
      <c r="A151" s="69"/>
      <c r="B151" s="104" t="s">
        <v>274</v>
      </c>
      <c r="C151" s="99">
        <v>8.4</v>
      </c>
      <c r="D151" s="99"/>
      <c r="E151" s="99">
        <v>12</v>
      </c>
      <c r="F151" s="99" t="s">
        <v>331</v>
      </c>
      <c r="G151" s="99">
        <v>15.8</v>
      </c>
      <c r="H151" s="99" t="s">
        <v>331</v>
      </c>
      <c r="I151" s="99" t="s">
        <v>330</v>
      </c>
      <c r="J151" s="99"/>
      <c r="K151" s="99" t="s">
        <v>330</v>
      </c>
      <c r="L151" s="99"/>
      <c r="M151" s="99" t="s">
        <v>330</v>
      </c>
      <c r="N151" s="99"/>
      <c r="O151" s="99">
        <v>3.5</v>
      </c>
      <c r="P151" s="99" t="s">
        <v>331</v>
      </c>
      <c r="Q151" s="99">
        <v>12.8</v>
      </c>
      <c r="R151" s="99" t="s">
        <v>331</v>
      </c>
      <c r="S151" s="99">
        <v>3.5</v>
      </c>
      <c r="T151" s="99" t="s">
        <v>331</v>
      </c>
      <c r="U151" s="99">
        <v>8.3000000000000007</v>
      </c>
      <c r="V151" s="99" t="s">
        <v>331</v>
      </c>
      <c r="W151" s="99" t="s">
        <v>330</v>
      </c>
      <c r="X151" s="74"/>
      <c r="Y151" s="99">
        <v>74</v>
      </c>
      <c r="Z151" s="74" t="s">
        <v>331</v>
      </c>
      <c r="AA151" s="34"/>
      <c r="AB151" s="21"/>
      <c r="AC151" s="34"/>
      <c r="AD151" s="21"/>
      <c r="AE151" s="102"/>
      <c r="AF151" s="32"/>
      <c r="AG151" s="34"/>
      <c r="AH151" s="101"/>
      <c r="AI151" s="34"/>
      <c r="AJ151" s="101"/>
    </row>
    <row r="152" spans="1:36" ht="13.5" customHeight="1">
      <c r="A152" s="69"/>
      <c r="B152" s="3" t="s">
        <v>275</v>
      </c>
      <c r="C152" s="99">
        <v>6.1</v>
      </c>
      <c r="D152" s="99"/>
      <c r="E152" s="99" t="s">
        <v>330</v>
      </c>
      <c r="F152" s="99"/>
      <c r="G152" s="99" t="s">
        <v>330</v>
      </c>
      <c r="H152" s="99"/>
      <c r="I152" s="99" t="s">
        <v>330</v>
      </c>
      <c r="J152" s="99"/>
      <c r="K152" s="99" t="s">
        <v>330</v>
      </c>
      <c r="L152" s="99"/>
      <c r="M152" s="99" t="s">
        <v>330</v>
      </c>
      <c r="N152" s="99"/>
      <c r="O152" s="99" t="s">
        <v>330</v>
      </c>
      <c r="P152" s="99"/>
      <c r="Q152" s="99" t="s">
        <v>330</v>
      </c>
      <c r="R152" s="99"/>
      <c r="S152" s="99" t="s">
        <v>330</v>
      </c>
      <c r="T152" s="99"/>
      <c r="U152" s="99" t="s">
        <v>330</v>
      </c>
      <c r="V152" s="99"/>
      <c r="W152" s="99" t="s">
        <v>330</v>
      </c>
      <c r="X152" s="74"/>
      <c r="Y152" s="99" t="s">
        <v>330</v>
      </c>
      <c r="Z152" s="74" t="s">
        <v>361</v>
      </c>
      <c r="AA152" s="34"/>
      <c r="AB152" s="21"/>
      <c r="AC152" s="34"/>
      <c r="AD152" s="21"/>
      <c r="AE152" s="102"/>
      <c r="AF152" s="32"/>
      <c r="AG152" s="34"/>
      <c r="AH152" s="101"/>
      <c r="AI152" s="34"/>
      <c r="AJ152" s="101"/>
    </row>
    <row r="153" spans="1:36" ht="13.5" customHeight="1">
      <c r="A153" s="69"/>
      <c r="B153" s="3" t="s">
        <v>276</v>
      </c>
      <c r="C153" s="99">
        <v>7.1</v>
      </c>
      <c r="D153" s="99"/>
      <c r="E153" s="99">
        <v>71.3</v>
      </c>
      <c r="F153" s="99"/>
      <c r="G153" s="99">
        <v>87.3</v>
      </c>
      <c r="H153" s="99"/>
      <c r="I153" s="99">
        <v>79.099999999999994</v>
      </c>
      <c r="J153" s="99"/>
      <c r="K153" s="99">
        <v>16.8</v>
      </c>
      <c r="L153" s="99"/>
      <c r="M153" s="99">
        <v>87.2</v>
      </c>
      <c r="N153" s="99"/>
      <c r="O153" s="99">
        <v>9.3000000000000007</v>
      </c>
      <c r="P153" s="99"/>
      <c r="Q153" s="99">
        <v>37.9</v>
      </c>
      <c r="R153" s="99"/>
      <c r="S153" s="99">
        <v>2.2000000000000002</v>
      </c>
      <c r="T153" s="99"/>
      <c r="U153" s="99">
        <v>7.7</v>
      </c>
      <c r="V153" s="99"/>
      <c r="W153" s="99">
        <v>95</v>
      </c>
      <c r="X153" s="74" t="s">
        <v>358</v>
      </c>
      <c r="Y153" s="99">
        <v>87.4</v>
      </c>
      <c r="Z153" s="74" t="s">
        <v>363</v>
      </c>
      <c r="AA153" s="34"/>
      <c r="AB153" s="21"/>
      <c r="AC153" s="34"/>
      <c r="AD153" s="21"/>
      <c r="AE153" s="102"/>
      <c r="AF153" s="32"/>
      <c r="AG153" s="34"/>
      <c r="AH153" s="32"/>
      <c r="AI153" s="34"/>
      <c r="AJ153" s="32"/>
    </row>
    <row r="154" spans="1:36" ht="13.5" customHeight="1">
      <c r="A154" s="69"/>
      <c r="B154" s="3" t="s">
        <v>277</v>
      </c>
      <c r="C154" s="99">
        <v>10.4</v>
      </c>
      <c r="D154" s="99"/>
      <c r="E154" s="99" t="s">
        <v>330</v>
      </c>
      <c r="F154" s="99"/>
      <c r="G154" s="99" t="s">
        <v>330</v>
      </c>
      <c r="H154" s="99"/>
      <c r="I154" s="99" t="s">
        <v>330</v>
      </c>
      <c r="J154" s="99"/>
      <c r="K154" s="99" t="s">
        <v>330</v>
      </c>
      <c r="L154" s="99"/>
      <c r="M154" s="99" t="s">
        <v>330</v>
      </c>
      <c r="N154" s="99"/>
      <c r="O154" s="99" t="s">
        <v>330</v>
      </c>
      <c r="P154" s="99"/>
      <c r="Q154" s="99" t="s">
        <v>330</v>
      </c>
      <c r="R154" s="99"/>
      <c r="S154" s="99" t="s">
        <v>330</v>
      </c>
      <c r="T154" s="99"/>
      <c r="U154" s="99" t="s">
        <v>330</v>
      </c>
      <c r="V154" s="99"/>
      <c r="W154" s="99" t="s">
        <v>330</v>
      </c>
      <c r="X154" s="74"/>
      <c r="Y154" s="99" t="s">
        <v>330</v>
      </c>
      <c r="Z154" s="74" t="s">
        <v>361</v>
      </c>
      <c r="AA154" s="34"/>
      <c r="AB154" s="21"/>
      <c r="AC154" s="34"/>
      <c r="AD154" s="21"/>
      <c r="AE154" s="102"/>
      <c r="AF154" s="32"/>
      <c r="AG154" s="34"/>
      <c r="AH154" s="101"/>
      <c r="AI154" s="34"/>
      <c r="AJ154" s="101"/>
    </row>
    <row r="155" spans="1:36" ht="13.5" customHeight="1">
      <c r="A155" s="69"/>
      <c r="B155" s="3" t="s">
        <v>278</v>
      </c>
      <c r="C155" s="99">
        <v>10.1</v>
      </c>
      <c r="D155" s="99"/>
      <c r="E155" s="99">
        <v>49.6</v>
      </c>
      <c r="F155" s="99"/>
      <c r="G155" s="99" t="s">
        <v>330</v>
      </c>
      <c r="H155" s="99"/>
      <c r="I155" s="99" t="s">
        <v>330</v>
      </c>
      <c r="J155" s="99"/>
      <c r="K155" s="99" t="s">
        <v>330</v>
      </c>
      <c r="L155" s="99"/>
      <c r="M155" s="99" t="s">
        <v>330</v>
      </c>
      <c r="N155" s="99"/>
      <c r="O155" s="99">
        <v>2.8</v>
      </c>
      <c r="P155" s="99"/>
      <c r="Q155" s="99">
        <v>2.5</v>
      </c>
      <c r="R155" s="99"/>
      <c r="S155" s="99">
        <v>3.7</v>
      </c>
      <c r="T155" s="99"/>
      <c r="U155" s="99">
        <v>6.3</v>
      </c>
      <c r="V155" s="99"/>
      <c r="W155" s="99" t="s">
        <v>330</v>
      </c>
      <c r="X155" s="74"/>
      <c r="Y155" s="99">
        <v>45.5</v>
      </c>
      <c r="Z155" s="74"/>
      <c r="AA155" s="34"/>
      <c r="AB155" s="21"/>
      <c r="AC155" s="34"/>
      <c r="AD155" s="21"/>
      <c r="AE155" s="102"/>
      <c r="AF155" s="32"/>
      <c r="AG155" s="34"/>
      <c r="AH155" s="101"/>
      <c r="AI155" s="34"/>
      <c r="AJ155" s="101"/>
    </row>
    <row r="156" spans="1:36" ht="13.5" customHeight="1">
      <c r="A156" s="69"/>
      <c r="B156" s="3" t="s">
        <v>279</v>
      </c>
      <c r="C156" s="99">
        <v>10.6</v>
      </c>
      <c r="D156" s="99"/>
      <c r="E156" s="99" t="s">
        <v>330</v>
      </c>
      <c r="F156" s="99"/>
      <c r="G156" s="99" t="s">
        <v>330</v>
      </c>
      <c r="H156" s="99"/>
      <c r="I156" s="99" t="s">
        <v>330</v>
      </c>
      <c r="J156" s="99"/>
      <c r="K156" s="99" t="s">
        <v>330</v>
      </c>
      <c r="L156" s="99"/>
      <c r="M156" s="99" t="s">
        <v>330</v>
      </c>
      <c r="N156" s="99"/>
      <c r="O156" s="99" t="s">
        <v>330</v>
      </c>
      <c r="P156" s="99"/>
      <c r="Q156" s="99" t="s">
        <v>330</v>
      </c>
      <c r="R156" s="99"/>
      <c r="S156" s="99" t="s">
        <v>330</v>
      </c>
      <c r="T156" s="99"/>
      <c r="U156" s="99" t="s">
        <v>330</v>
      </c>
      <c r="V156" s="99"/>
      <c r="W156" s="99" t="s">
        <v>330</v>
      </c>
      <c r="X156" s="74"/>
      <c r="Y156" s="99" t="s">
        <v>330</v>
      </c>
      <c r="Z156" s="74"/>
      <c r="AA156" s="34"/>
      <c r="AB156" s="21"/>
      <c r="AC156" s="34"/>
      <c r="AD156" s="21"/>
      <c r="AE156" s="102"/>
      <c r="AF156" s="32"/>
      <c r="AG156" s="34"/>
      <c r="AH156" s="101"/>
      <c r="AI156" s="34"/>
      <c r="AJ156" s="101"/>
    </row>
    <row r="157" spans="1:36" ht="13.5" customHeight="1">
      <c r="A157" s="69"/>
      <c r="B157" s="3" t="s">
        <v>280</v>
      </c>
      <c r="C157" s="99">
        <v>10.199999999999999</v>
      </c>
      <c r="D157" s="99"/>
      <c r="E157" s="99">
        <v>87.6</v>
      </c>
      <c r="F157" s="99" t="s">
        <v>331</v>
      </c>
      <c r="G157" s="99">
        <v>51.3</v>
      </c>
      <c r="H157" s="99" t="s">
        <v>331</v>
      </c>
      <c r="I157" s="99" t="s">
        <v>330</v>
      </c>
      <c r="J157" s="99"/>
      <c r="K157" s="99" t="s">
        <v>330</v>
      </c>
      <c r="L157" s="99"/>
      <c r="M157" s="99">
        <v>73.900000000000006</v>
      </c>
      <c r="N157" s="99" t="s">
        <v>331</v>
      </c>
      <c r="O157" s="99" t="s">
        <v>330</v>
      </c>
      <c r="P157" s="99"/>
      <c r="Q157" s="99" t="s">
        <v>330</v>
      </c>
      <c r="R157" s="99"/>
      <c r="S157" s="99" t="s">
        <v>330</v>
      </c>
      <c r="T157" s="99"/>
      <c r="U157" s="99" t="s">
        <v>330</v>
      </c>
      <c r="V157" s="99"/>
      <c r="W157" s="99" t="s">
        <v>330</v>
      </c>
      <c r="X157" s="74"/>
      <c r="Y157" s="99" t="s">
        <v>330</v>
      </c>
      <c r="Z157" s="74"/>
      <c r="AA157" s="34"/>
      <c r="AB157" s="21"/>
      <c r="AC157" s="34"/>
      <c r="AD157" s="21"/>
      <c r="AE157" s="102"/>
      <c r="AF157" s="32"/>
      <c r="AG157" s="34"/>
      <c r="AH157" s="101"/>
      <c r="AI157" s="34"/>
      <c r="AJ157" s="101"/>
    </row>
    <row r="158" spans="1:36" ht="13.5" customHeight="1">
      <c r="A158" s="69"/>
      <c r="B158" s="3" t="s">
        <v>281</v>
      </c>
      <c r="C158" s="99">
        <v>10</v>
      </c>
      <c r="D158" s="99"/>
      <c r="E158" s="99" t="s">
        <v>330</v>
      </c>
      <c r="F158" s="99"/>
      <c r="G158" s="99" t="s">
        <v>330</v>
      </c>
      <c r="H158" s="99"/>
      <c r="I158" s="99" t="s">
        <v>330</v>
      </c>
      <c r="J158" s="99"/>
      <c r="K158" s="99" t="s">
        <v>330</v>
      </c>
      <c r="L158" s="99"/>
      <c r="M158" s="99" t="s">
        <v>330</v>
      </c>
      <c r="N158" s="99"/>
      <c r="O158" s="99" t="s">
        <v>330</v>
      </c>
      <c r="P158" s="99"/>
      <c r="Q158" s="99" t="s">
        <v>330</v>
      </c>
      <c r="R158" s="99"/>
      <c r="S158" s="99" t="s">
        <v>330</v>
      </c>
      <c r="T158" s="99"/>
      <c r="U158" s="99" t="s">
        <v>330</v>
      </c>
      <c r="V158" s="99"/>
      <c r="W158" s="99" t="s">
        <v>330</v>
      </c>
      <c r="X158" s="74"/>
      <c r="Y158" s="99" t="s">
        <v>330</v>
      </c>
      <c r="Z158" s="74"/>
      <c r="AA158" s="34"/>
      <c r="AB158" s="21"/>
      <c r="AC158" s="34"/>
      <c r="AD158" s="21"/>
      <c r="AE158" s="102"/>
      <c r="AF158" s="32"/>
      <c r="AG158" s="34"/>
      <c r="AH158" s="101"/>
      <c r="AI158" s="34"/>
      <c r="AJ158" s="101"/>
    </row>
    <row r="159" spans="1:36" ht="13.5" customHeight="1">
      <c r="A159" s="69"/>
      <c r="B159" s="3" t="s">
        <v>282</v>
      </c>
      <c r="C159" s="99">
        <v>9.9</v>
      </c>
      <c r="D159" s="99"/>
      <c r="E159" s="99">
        <v>38.299999999999997</v>
      </c>
      <c r="F159" s="99" t="s">
        <v>329</v>
      </c>
      <c r="G159" s="99">
        <v>73.8</v>
      </c>
      <c r="H159" s="99" t="s">
        <v>329</v>
      </c>
      <c r="I159" s="99">
        <v>74.099999999999994</v>
      </c>
      <c r="J159" s="99" t="s">
        <v>329</v>
      </c>
      <c r="K159" s="99" t="s">
        <v>330</v>
      </c>
      <c r="L159" s="99"/>
      <c r="M159" s="99">
        <v>24.1</v>
      </c>
      <c r="N159" s="99" t="s">
        <v>329</v>
      </c>
      <c r="O159" s="99">
        <v>8.8000000000000007</v>
      </c>
      <c r="P159" s="99"/>
      <c r="Q159" s="99">
        <v>17.2</v>
      </c>
      <c r="R159" s="99"/>
      <c r="S159" s="99">
        <v>4</v>
      </c>
      <c r="T159" s="99"/>
      <c r="U159" s="99">
        <v>2.4</v>
      </c>
      <c r="V159" s="99"/>
      <c r="W159" s="99" t="s">
        <v>330</v>
      </c>
      <c r="X159" s="74" t="s">
        <v>358</v>
      </c>
      <c r="Y159" s="99">
        <v>64.805576058281446</v>
      </c>
      <c r="Z159" s="74"/>
      <c r="AA159" s="34"/>
      <c r="AB159" s="21"/>
      <c r="AC159" s="34"/>
      <c r="AD159" s="21"/>
      <c r="AE159" s="102"/>
      <c r="AF159" s="32"/>
      <c r="AG159" s="34"/>
      <c r="AH159" s="101"/>
      <c r="AI159" s="34"/>
      <c r="AJ159" s="101"/>
    </row>
    <row r="160" spans="1:36" ht="13.5" customHeight="1">
      <c r="A160" s="69"/>
      <c r="B160" s="3" t="s">
        <v>283</v>
      </c>
      <c r="C160" s="99">
        <v>8.8000000000000007</v>
      </c>
      <c r="D160" s="99"/>
      <c r="E160" s="99" t="s">
        <v>330</v>
      </c>
      <c r="F160" s="99"/>
      <c r="G160" s="99" t="s">
        <v>330</v>
      </c>
      <c r="H160" s="99"/>
      <c r="I160" s="99" t="s">
        <v>330</v>
      </c>
      <c r="J160" s="99"/>
      <c r="K160" s="99" t="s">
        <v>330</v>
      </c>
      <c r="L160" s="99"/>
      <c r="M160" s="99">
        <v>30</v>
      </c>
      <c r="N160" s="99" t="s">
        <v>331</v>
      </c>
      <c r="O160" s="99">
        <v>5.3</v>
      </c>
      <c r="P160" s="99" t="s">
        <v>331</v>
      </c>
      <c r="Q160" s="99">
        <v>9.3000000000000007</v>
      </c>
      <c r="R160" s="99" t="s">
        <v>331</v>
      </c>
      <c r="S160" s="99">
        <v>11.8</v>
      </c>
      <c r="T160" s="99" t="s">
        <v>331</v>
      </c>
      <c r="U160" s="99">
        <v>6.1</v>
      </c>
      <c r="V160" s="99" t="s">
        <v>331</v>
      </c>
      <c r="W160" s="99" t="s">
        <v>330</v>
      </c>
      <c r="X160" s="74"/>
      <c r="Y160" s="99" t="s">
        <v>330</v>
      </c>
      <c r="Z160" s="74"/>
      <c r="AA160" s="34"/>
      <c r="AB160" s="21"/>
      <c r="AC160" s="34"/>
      <c r="AD160" s="21"/>
      <c r="AE160" s="102"/>
      <c r="AF160" s="32"/>
      <c r="AG160" s="34"/>
      <c r="AH160" s="101"/>
      <c r="AI160" s="34"/>
      <c r="AJ160" s="101"/>
    </row>
    <row r="161" spans="1:36" ht="13.5" customHeight="1">
      <c r="A161" s="69"/>
      <c r="B161" s="3" t="s">
        <v>284</v>
      </c>
      <c r="C161" s="99">
        <v>18.600000000000001</v>
      </c>
      <c r="D161" s="99"/>
      <c r="E161" s="99">
        <v>29.7</v>
      </c>
      <c r="F161" s="99"/>
      <c r="G161" s="99">
        <v>33</v>
      </c>
      <c r="H161" s="99"/>
      <c r="I161" s="99">
        <v>63</v>
      </c>
      <c r="J161" s="99" t="s">
        <v>329</v>
      </c>
      <c r="K161" s="99">
        <v>7.9</v>
      </c>
      <c r="L161" s="99"/>
      <c r="M161" s="99">
        <v>41</v>
      </c>
      <c r="N161" s="99"/>
      <c r="O161" s="99">
        <v>12.8</v>
      </c>
      <c r="P161" s="99"/>
      <c r="Q161" s="99">
        <v>19.399999999999999</v>
      </c>
      <c r="R161" s="99"/>
      <c r="S161" s="99">
        <v>5.8</v>
      </c>
      <c r="T161" s="99"/>
      <c r="U161" s="99">
        <v>1.3</v>
      </c>
      <c r="V161" s="99"/>
      <c r="W161" s="99">
        <v>89</v>
      </c>
      <c r="X161" s="74" t="s">
        <v>358</v>
      </c>
      <c r="Y161" s="99">
        <v>43.135127707230907</v>
      </c>
      <c r="Z161" s="74"/>
      <c r="AA161" s="34"/>
      <c r="AB161" s="21"/>
      <c r="AC161" s="34"/>
      <c r="AD161" s="21"/>
      <c r="AE161" s="102"/>
      <c r="AF161" s="32"/>
      <c r="AG161" s="34"/>
      <c r="AH161" s="32"/>
      <c r="AI161" s="34"/>
      <c r="AJ161" s="32"/>
    </row>
    <row r="162" spans="1:36" ht="13.5" customHeight="1">
      <c r="A162" s="69"/>
      <c r="B162" s="104" t="s">
        <v>285</v>
      </c>
      <c r="C162" s="99">
        <v>6.1</v>
      </c>
      <c r="D162" s="99"/>
      <c r="E162" s="99">
        <v>50.8</v>
      </c>
      <c r="F162" s="99"/>
      <c r="G162" s="99">
        <v>12.8</v>
      </c>
      <c r="H162" s="99"/>
      <c r="I162" s="99">
        <v>96.6</v>
      </c>
      <c r="J162" s="99"/>
      <c r="K162" s="99">
        <v>71.7</v>
      </c>
      <c r="L162" s="99"/>
      <c r="M162" s="99">
        <v>8.9</v>
      </c>
      <c r="N162" s="99"/>
      <c r="O162" s="99">
        <v>1.8</v>
      </c>
      <c r="P162" s="99"/>
      <c r="Q162" s="99">
        <v>6</v>
      </c>
      <c r="R162" s="99"/>
      <c r="S162" s="99">
        <v>3.9</v>
      </c>
      <c r="T162" s="99"/>
      <c r="U162" s="99">
        <v>13.9</v>
      </c>
      <c r="V162" s="99"/>
      <c r="W162" s="99" t="s">
        <v>330</v>
      </c>
      <c r="X162" s="74"/>
      <c r="Y162" s="99">
        <v>32.200000000000003</v>
      </c>
      <c r="Z162" s="74" t="s">
        <v>331</v>
      </c>
      <c r="AA162" s="34"/>
      <c r="AB162" s="21"/>
      <c r="AC162" s="34"/>
      <c r="AD162" s="21"/>
      <c r="AE162" s="102"/>
      <c r="AF162" s="32"/>
      <c r="AG162" s="34"/>
      <c r="AH162" s="101"/>
      <c r="AI162" s="34"/>
      <c r="AJ162" s="101"/>
    </row>
    <row r="163" spans="1:36" ht="13.5" customHeight="1">
      <c r="A163" s="69"/>
      <c r="B163" s="3" t="s">
        <v>286</v>
      </c>
      <c r="C163" s="99" t="s">
        <v>330</v>
      </c>
      <c r="D163" s="99"/>
      <c r="E163" s="99" t="s">
        <v>330</v>
      </c>
      <c r="F163" s="99"/>
      <c r="G163" s="99" t="s">
        <v>330</v>
      </c>
      <c r="H163" s="99"/>
      <c r="I163" s="99" t="s">
        <v>330</v>
      </c>
      <c r="J163" s="99"/>
      <c r="K163" s="99" t="s">
        <v>330</v>
      </c>
      <c r="L163" s="99"/>
      <c r="M163" s="99" t="s">
        <v>330</v>
      </c>
      <c r="N163" s="99"/>
      <c r="O163" s="99" t="s">
        <v>330</v>
      </c>
      <c r="P163" s="99"/>
      <c r="Q163" s="99" t="s">
        <v>330</v>
      </c>
      <c r="R163" s="99"/>
      <c r="S163" s="99" t="s">
        <v>330</v>
      </c>
      <c r="T163" s="99"/>
      <c r="U163" s="99" t="s">
        <v>330</v>
      </c>
      <c r="V163" s="99"/>
      <c r="W163" s="99" t="s">
        <v>330</v>
      </c>
      <c r="X163" s="74"/>
      <c r="Y163" s="99" t="s">
        <v>330</v>
      </c>
      <c r="Z163" s="74"/>
      <c r="AA163" s="34"/>
      <c r="AB163" s="21"/>
      <c r="AC163" s="34"/>
      <c r="AD163" s="21"/>
      <c r="AE163" s="102"/>
      <c r="AF163" s="32"/>
      <c r="AG163" s="34"/>
      <c r="AH163" s="101"/>
      <c r="AI163" s="34"/>
      <c r="AJ163" s="101"/>
    </row>
    <row r="164" spans="1:36" ht="13.5" customHeight="1">
      <c r="A164" s="69"/>
      <c r="B164" s="3" t="s">
        <v>287</v>
      </c>
      <c r="C164" s="99">
        <v>10.5</v>
      </c>
      <c r="D164" s="99"/>
      <c r="E164" s="99">
        <v>53.8</v>
      </c>
      <c r="F164" s="99"/>
      <c r="G164" s="99">
        <v>32</v>
      </c>
      <c r="H164" s="99"/>
      <c r="I164" s="99">
        <v>63</v>
      </c>
      <c r="J164" s="99"/>
      <c r="K164" s="99">
        <v>7</v>
      </c>
      <c r="L164" s="99"/>
      <c r="M164" s="99">
        <v>47.9</v>
      </c>
      <c r="N164" s="99"/>
      <c r="O164" s="99">
        <v>18.100000000000001</v>
      </c>
      <c r="P164" s="99"/>
      <c r="Q164" s="99">
        <v>37.9</v>
      </c>
      <c r="R164" s="99"/>
      <c r="S164" s="99">
        <v>9.4</v>
      </c>
      <c r="T164" s="99"/>
      <c r="U164" s="99">
        <v>8.9</v>
      </c>
      <c r="V164" s="99"/>
      <c r="W164" s="99">
        <v>8</v>
      </c>
      <c r="X164" s="74" t="s">
        <v>358</v>
      </c>
      <c r="Y164" s="99">
        <v>62.6</v>
      </c>
      <c r="Z164" s="74"/>
      <c r="AA164" s="34"/>
      <c r="AB164" s="21"/>
      <c r="AC164" s="34"/>
      <c r="AD164" s="21"/>
      <c r="AE164" s="102"/>
      <c r="AF164" s="32"/>
      <c r="AG164" s="34"/>
      <c r="AH164" s="32"/>
      <c r="AI164" s="34"/>
      <c r="AJ164" s="32"/>
    </row>
    <row r="165" spans="1:36" ht="13.5" customHeight="1">
      <c r="A165" s="69"/>
      <c r="B165" s="3" t="s">
        <v>288</v>
      </c>
      <c r="C165" s="99">
        <v>9.5</v>
      </c>
      <c r="D165" s="99"/>
      <c r="E165" s="99" t="s">
        <v>330</v>
      </c>
      <c r="F165" s="99"/>
      <c r="G165" s="99" t="s">
        <v>330</v>
      </c>
      <c r="H165" s="99"/>
      <c r="I165" s="99" t="s">
        <v>330</v>
      </c>
      <c r="J165" s="99"/>
      <c r="K165" s="99" t="s">
        <v>330</v>
      </c>
      <c r="L165" s="99"/>
      <c r="M165" s="99" t="s">
        <v>330</v>
      </c>
      <c r="N165" s="99"/>
      <c r="O165" s="99">
        <v>3.3</v>
      </c>
      <c r="P165" s="99" t="s">
        <v>331</v>
      </c>
      <c r="Q165" s="99">
        <v>4.4000000000000004</v>
      </c>
      <c r="R165" s="99" t="s">
        <v>331</v>
      </c>
      <c r="S165" s="99">
        <v>3.6</v>
      </c>
      <c r="T165" s="99" t="s">
        <v>331</v>
      </c>
      <c r="U165" s="99">
        <v>2.6</v>
      </c>
      <c r="V165" s="99" t="s">
        <v>331</v>
      </c>
      <c r="W165" s="99" t="s">
        <v>330</v>
      </c>
      <c r="X165" s="74"/>
      <c r="Y165" s="99" t="s">
        <v>330</v>
      </c>
      <c r="Z165" s="74"/>
      <c r="AA165" s="34"/>
      <c r="AB165" s="21"/>
      <c r="AC165" s="34"/>
      <c r="AD165" s="21"/>
      <c r="AE165" s="102"/>
      <c r="AF165" s="32"/>
      <c r="AG165" s="34"/>
      <c r="AH165" s="101"/>
      <c r="AI165" s="34"/>
      <c r="AJ165" s="101"/>
    </row>
    <row r="166" spans="1:36" ht="13.5" customHeight="1">
      <c r="A166" s="69"/>
      <c r="B166" s="3" t="s">
        <v>289</v>
      </c>
      <c r="C166" s="99">
        <v>7.9</v>
      </c>
      <c r="D166" s="99"/>
      <c r="E166" s="99" t="s">
        <v>330</v>
      </c>
      <c r="F166" s="99"/>
      <c r="G166" s="99" t="s">
        <v>330</v>
      </c>
      <c r="H166" s="99"/>
      <c r="I166" s="99" t="s">
        <v>330</v>
      </c>
      <c r="J166" s="99"/>
      <c r="K166" s="99" t="s">
        <v>330</v>
      </c>
      <c r="L166" s="99"/>
      <c r="M166" s="99" t="s">
        <v>330</v>
      </c>
      <c r="N166" s="99"/>
      <c r="O166" s="99" t="s">
        <v>330</v>
      </c>
      <c r="P166" s="99"/>
      <c r="Q166" s="99" t="s">
        <v>330</v>
      </c>
      <c r="R166" s="99"/>
      <c r="S166" s="99" t="s">
        <v>330</v>
      </c>
      <c r="T166" s="99"/>
      <c r="U166" s="99" t="s">
        <v>330</v>
      </c>
      <c r="V166" s="99"/>
      <c r="W166" s="99" t="s">
        <v>330</v>
      </c>
      <c r="X166" s="74"/>
      <c r="Y166" s="99" t="s">
        <v>330</v>
      </c>
      <c r="Z166" s="74"/>
      <c r="AA166" s="34"/>
      <c r="AB166" s="21"/>
      <c r="AC166" s="34"/>
      <c r="AD166" s="21"/>
      <c r="AE166" s="102"/>
      <c r="AF166" s="32"/>
      <c r="AG166" s="34"/>
      <c r="AH166" s="101"/>
      <c r="AI166" s="34"/>
      <c r="AJ166" s="101"/>
    </row>
    <row r="167" spans="1:36" ht="13.5" customHeight="1">
      <c r="A167" s="69"/>
      <c r="B167" s="3" t="s">
        <v>290</v>
      </c>
      <c r="C167" s="99">
        <v>6</v>
      </c>
      <c r="D167" s="99"/>
      <c r="E167" s="99" t="s">
        <v>330</v>
      </c>
      <c r="F167" s="99"/>
      <c r="G167" s="99" t="s">
        <v>330</v>
      </c>
      <c r="H167" s="99"/>
      <c r="I167" s="99" t="s">
        <v>330</v>
      </c>
      <c r="J167" s="99"/>
      <c r="K167" s="99" t="s">
        <v>330</v>
      </c>
      <c r="L167" s="99"/>
      <c r="M167" s="99" t="s">
        <v>330</v>
      </c>
      <c r="N167" s="99"/>
      <c r="O167" s="99" t="s">
        <v>330</v>
      </c>
      <c r="P167" s="99"/>
      <c r="Q167" s="99" t="s">
        <v>330</v>
      </c>
      <c r="R167" s="99"/>
      <c r="S167" s="99" t="s">
        <v>330</v>
      </c>
      <c r="T167" s="99"/>
      <c r="U167" s="99" t="s">
        <v>330</v>
      </c>
      <c r="V167" s="99"/>
      <c r="W167" s="99" t="s">
        <v>330</v>
      </c>
      <c r="X167" s="74"/>
      <c r="Y167" s="99" t="s">
        <v>330</v>
      </c>
      <c r="Z167" s="74"/>
      <c r="AA167" s="34"/>
      <c r="AB167" s="21"/>
      <c r="AC167" s="34"/>
      <c r="AD167" s="21"/>
      <c r="AE167" s="102"/>
      <c r="AF167" s="32"/>
      <c r="AG167" s="34"/>
      <c r="AH167" s="101"/>
      <c r="AI167" s="34"/>
      <c r="AJ167" s="101"/>
    </row>
    <row r="168" spans="1:36" ht="13.5" customHeight="1">
      <c r="A168" s="69"/>
      <c r="B168" s="3" t="s">
        <v>291</v>
      </c>
      <c r="C168" s="99">
        <v>12.5</v>
      </c>
      <c r="D168" s="99" t="s">
        <v>331</v>
      </c>
      <c r="E168" s="99">
        <v>75</v>
      </c>
      <c r="F168" s="99" t="s">
        <v>331</v>
      </c>
      <c r="G168" s="99">
        <v>73.7</v>
      </c>
      <c r="H168" s="99" t="s">
        <v>331</v>
      </c>
      <c r="I168" s="99" t="s">
        <v>330</v>
      </c>
      <c r="J168" s="99"/>
      <c r="K168" s="99" t="s">
        <v>330</v>
      </c>
      <c r="L168" s="99"/>
      <c r="M168" s="99">
        <v>67.400000000000006</v>
      </c>
      <c r="N168" s="99" t="s">
        <v>331</v>
      </c>
      <c r="O168" s="99">
        <v>11.5</v>
      </c>
      <c r="P168" s="99" t="s">
        <v>331</v>
      </c>
      <c r="Q168" s="99">
        <v>32.799999999999997</v>
      </c>
      <c r="R168" s="99" t="s">
        <v>331</v>
      </c>
      <c r="S168" s="99">
        <v>4.3</v>
      </c>
      <c r="T168" s="99" t="s">
        <v>331</v>
      </c>
      <c r="U168" s="99">
        <v>2.5</v>
      </c>
      <c r="V168" s="99" t="s">
        <v>331</v>
      </c>
      <c r="W168" s="99" t="s">
        <v>330</v>
      </c>
      <c r="X168" s="74"/>
      <c r="Y168" s="99" t="s">
        <v>330</v>
      </c>
      <c r="Z168" s="74"/>
      <c r="AA168" s="34"/>
      <c r="AB168" s="21"/>
      <c r="AC168" s="34"/>
      <c r="AD168" s="21"/>
      <c r="AE168" s="102"/>
      <c r="AF168" s="32"/>
      <c r="AG168" s="34"/>
      <c r="AH168" s="101"/>
      <c r="AI168" s="34"/>
      <c r="AJ168" s="101"/>
    </row>
    <row r="169" spans="1:36" ht="13.5" customHeight="1">
      <c r="A169" s="69"/>
      <c r="B169" s="3" t="s">
        <v>292</v>
      </c>
      <c r="C169" s="99" t="s">
        <v>330</v>
      </c>
      <c r="D169" s="99"/>
      <c r="E169" s="99">
        <v>23.4</v>
      </c>
      <c r="F169" s="99" t="s">
        <v>331</v>
      </c>
      <c r="G169" s="99">
        <v>5.3</v>
      </c>
      <c r="H169" s="99" t="s">
        <v>331</v>
      </c>
      <c r="I169" s="99">
        <v>15.6</v>
      </c>
      <c r="J169" s="99" t="s">
        <v>331</v>
      </c>
      <c r="K169" s="99" t="s">
        <v>330</v>
      </c>
      <c r="L169" s="99"/>
      <c r="M169" s="99">
        <v>26.8</v>
      </c>
      <c r="N169" s="99" t="s">
        <v>331</v>
      </c>
      <c r="O169" s="99">
        <v>22.5</v>
      </c>
      <c r="P169" s="99" t="s">
        <v>331</v>
      </c>
      <c r="Q169" s="99">
        <v>25.9</v>
      </c>
      <c r="R169" s="99" t="s">
        <v>331</v>
      </c>
      <c r="S169" s="99">
        <v>14.9</v>
      </c>
      <c r="T169" s="99" t="s">
        <v>331</v>
      </c>
      <c r="U169" s="99">
        <v>2.9</v>
      </c>
      <c r="V169" s="99" t="s">
        <v>331</v>
      </c>
      <c r="W169" s="99">
        <v>30</v>
      </c>
      <c r="X169" s="74" t="s">
        <v>358</v>
      </c>
      <c r="Y169" s="99">
        <v>3.9</v>
      </c>
      <c r="Z169" s="74" t="s">
        <v>364</v>
      </c>
      <c r="AA169" s="34"/>
      <c r="AB169" s="21"/>
      <c r="AC169" s="34"/>
      <c r="AD169" s="21"/>
      <c r="AE169" s="102"/>
      <c r="AF169" s="32"/>
      <c r="AG169" s="34"/>
      <c r="AH169" s="32"/>
      <c r="AI169" s="34"/>
      <c r="AJ169" s="32"/>
    </row>
    <row r="170" spans="1:36" ht="13.5" customHeight="1">
      <c r="A170" s="69"/>
      <c r="B170" s="3" t="s">
        <v>293</v>
      </c>
      <c r="C170" s="99" t="s">
        <v>330</v>
      </c>
      <c r="D170" s="99" t="s">
        <v>329</v>
      </c>
      <c r="E170" s="99">
        <v>61.1</v>
      </c>
      <c r="F170" s="99" t="s">
        <v>331</v>
      </c>
      <c r="G170" s="99">
        <v>8.3000000000000007</v>
      </c>
      <c r="H170" s="99" t="s">
        <v>331</v>
      </c>
      <c r="I170" s="99" t="s">
        <v>330</v>
      </c>
      <c r="J170" s="99"/>
      <c r="K170" s="99" t="s">
        <v>330</v>
      </c>
      <c r="L170" s="99"/>
      <c r="M170" s="99">
        <v>30.6</v>
      </c>
      <c r="N170" s="99" t="s">
        <v>331</v>
      </c>
      <c r="O170" s="99">
        <v>8.6999999999999993</v>
      </c>
      <c r="P170" s="99" t="s">
        <v>331</v>
      </c>
      <c r="Q170" s="99">
        <v>23.9</v>
      </c>
      <c r="R170" s="99" t="s">
        <v>331</v>
      </c>
      <c r="S170" s="99">
        <v>4.7</v>
      </c>
      <c r="T170" s="99" t="s">
        <v>331</v>
      </c>
      <c r="U170" s="99" t="s">
        <v>330</v>
      </c>
      <c r="V170" s="99"/>
      <c r="W170" s="99" t="s">
        <v>330</v>
      </c>
      <c r="X170" s="74" t="s">
        <v>358</v>
      </c>
      <c r="Y170" s="99" t="s">
        <v>330</v>
      </c>
      <c r="Z170" s="74"/>
      <c r="AA170" s="107"/>
      <c r="AB170" s="108"/>
      <c r="AC170" s="107"/>
      <c r="AD170" s="108"/>
      <c r="AE170" s="109"/>
      <c r="AF170" s="105"/>
      <c r="AG170" s="34"/>
      <c r="AH170" s="101"/>
      <c r="AI170" s="34"/>
      <c r="AJ170" s="101"/>
    </row>
    <row r="171" spans="1:36" ht="13.5" customHeight="1">
      <c r="A171" s="69"/>
      <c r="B171" s="3" t="s">
        <v>294</v>
      </c>
      <c r="C171" s="99" t="s">
        <v>330</v>
      </c>
      <c r="D171" s="99"/>
      <c r="E171" s="99">
        <v>48.1</v>
      </c>
      <c r="F171" s="99"/>
      <c r="G171" s="99">
        <v>45.1</v>
      </c>
      <c r="H171" s="99"/>
      <c r="I171" s="99">
        <v>20.9</v>
      </c>
      <c r="J171" s="99"/>
      <c r="K171" s="99" t="s">
        <v>330</v>
      </c>
      <c r="L171" s="99"/>
      <c r="M171" s="99">
        <v>38</v>
      </c>
      <c r="N171" s="99"/>
      <c r="O171" s="99">
        <v>27.6</v>
      </c>
      <c r="P171" s="99"/>
      <c r="Q171" s="99">
        <v>31.1</v>
      </c>
      <c r="R171" s="99"/>
      <c r="S171" s="99">
        <v>22.7</v>
      </c>
      <c r="T171" s="99"/>
      <c r="U171" s="99">
        <v>6</v>
      </c>
      <c r="V171" s="99"/>
      <c r="W171" s="99">
        <v>18</v>
      </c>
      <c r="X171" s="74" t="s">
        <v>358</v>
      </c>
      <c r="Y171" s="99">
        <v>45.3</v>
      </c>
      <c r="Z171" s="74"/>
      <c r="AA171" s="34"/>
      <c r="AB171" s="21"/>
      <c r="AC171" s="34"/>
      <c r="AD171" s="21"/>
      <c r="AE171" s="102"/>
      <c r="AF171" s="32"/>
      <c r="AG171" s="34"/>
      <c r="AH171" s="101"/>
      <c r="AI171" s="34"/>
      <c r="AJ171" s="101"/>
    </row>
    <row r="172" spans="1:36" ht="13.5" customHeight="1">
      <c r="A172" s="69"/>
      <c r="B172" s="3" t="s">
        <v>295</v>
      </c>
      <c r="C172" s="99">
        <v>8.1999999999999993</v>
      </c>
      <c r="D172" s="99"/>
      <c r="E172" s="99" t="s">
        <v>330</v>
      </c>
      <c r="F172" s="99"/>
      <c r="G172" s="99" t="s">
        <v>330</v>
      </c>
      <c r="H172" s="99"/>
      <c r="I172" s="99" t="s">
        <v>330</v>
      </c>
      <c r="J172" s="99"/>
      <c r="K172" s="99" t="s">
        <v>330</v>
      </c>
      <c r="L172" s="99"/>
      <c r="M172" s="99" t="s">
        <v>330</v>
      </c>
      <c r="N172" s="99"/>
      <c r="O172" s="99" t="s">
        <v>330</v>
      </c>
      <c r="P172" s="99"/>
      <c r="Q172" s="99" t="s">
        <v>330</v>
      </c>
      <c r="R172" s="99"/>
      <c r="S172" s="99" t="s">
        <v>330</v>
      </c>
      <c r="T172" s="99"/>
      <c r="U172" s="99" t="s">
        <v>330</v>
      </c>
      <c r="V172" s="99"/>
      <c r="W172" s="99" t="s">
        <v>330</v>
      </c>
      <c r="X172" s="74"/>
      <c r="Y172" s="99" t="s">
        <v>330</v>
      </c>
      <c r="Z172" s="74"/>
      <c r="AA172" s="34"/>
      <c r="AB172" s="21"/>
      <c r="AC172" s="34"/>
      <c r="AD172" s="21"/>
      <c r="AE172" s="102"/>
      <c r="AF172" s="32"/>
      <c r="AG172" s="34"/>
      <c r="AH172" s="101"/>
      <c r="AI172" s="34"/>
      <c r="AJ172" s="101"/>
    </row>
    <row r="173" spans="1:36" ht="13.5" customHeight="1">
      <c r="A173" s="69"/>
      <c r="B173" s="3" t="s">
        <v>296</v>
      </c>
      <c r="C173" s="99">
        <v>17</v>
      </c>
      <c r="D173" s="99" t="s">
        <v>331</v>
      </c>
      <c r="E173" s="99">
        <v>79.900000000000006</v>
      </c>
      <c r="F173" s="99" t="s">
        <v>331</v>
      </c>
      <c r="G173" s="99">
        <v>75.8</v>
      </c>
      <c r="H173" s="99" t="s">
        <v>331</v>
      </c>
      <c r="I173" s="99" t="s">
        <v>330</v>
      </c>
      <c r="J173" s="99"/>
      <c r="K173" s="99" t="s">
        <v>330</v>
      </c>
      <c r="L173" s="99"/>
      <c r="M173" s="99">
        <v>83.9</v>
      </c>
      <c r="N173" s="99" t="s">
        <v>331</v>
      </c>
      <c r="O173" s="99">
        <v>26.3</v>
      </c>
      <c r="P173" s="99"/>
      <c r="Q173" s="99">
        <v>14.7</v>
      </c>
      <c r="R173" s="99"/>
      <c r="S173" s="99">
        <v>21.4</v>
      </c>
      <c r="T173" s="99"/>
      <c r="U173" s="99">
        <v>0.6</v>
      </c>
      <c r="V173" s="99"/>
      <c r="W173" s="99">
        <v>72</v>
      </c>
      <c r="X173" s="74" t="s">
        <v>358</v>
      </c>
      <c r="Y173" s="99">
        <v>92.4</v>
      </c>
      <c r="Z173" s="74" t="s">
        <v>331</v>
      </c>
      <c r="AA173" s="34"/>
      <c r="AB173" s="21"/>
      <c r="AC173" s="34"/>
      <c r="AD173" s="21"/>
      <c r="AE173" s="102"/>
      <c r="AF173" s="32"/>
      <c r="AG173" s="34"/>
      <c r="AH173" s="101"/>
      <c r="AI173" s="34"/>
      <c r="AJ173" s="101"/>
    </row>
    <row r="174" spans="1:36" ht="13.5" customHeight="1">
      <c r="A174" s="69"/>
      <c r="B174" s="3" t="s">
        <v>297</v>
      </c>
      <c r="C174" s="99">
        <v>9.1</v>
      </c>
      <c r="D174" s="99"/>
      <c r="E174" s="99">
        <v>40.799999999999997</v>
      </c>
      <c r="F174" s="99"/>
      <c r="G174" s="99">
        <v>38.6</v>
      </c>
      <c r="H174" s="99" t="s">
        <v>329</v>
      </c>
      <c r="I174" s="99">
        <v>89.6</v>
      </c>
      <c r="J174" s="99" t="s">
        <v>329</v>
      </c>
      <c r="K174" s="99">
        <v>42.1</v>
      </c>
      <c r="L174" s="99"/>
      <c r="M174" s="99">
        <v>11.5</v>
      </c>
      <c r="N174" s="99" t="s">
        <v>329</v>
      </c>
      <c r="O174" s="99">
        <v>1.4</v>
      </c>
      <c r="P174" s="99"/>
      <c r="Q174" s="99">
        <v>7.4</v>
      </c>
      <c r="R174" s="99"/>
      <c r="S174" s="99">
        <v>1.2</v>
      </c>
      <c r="T174" s="99"/>
      <c r="U174" s="99">
        <v>8.1999999999999993</v>
      </c>
      <c r="V174" s="99"/>
      <c r="W174" s="99" t="s">
        <v>330</v>
      </c>
      <c r="X174" s="74"/>
      <c r="Y174" s="99">
        <v>76.599999999999994</v>
      </c>
      <c r="Z174" s="74" t="s">
        <v>329</v>
      </c>
      <c r="AA174" s="34"/>
      <c r="AB174" s="21"/>
      <c r="AC174" s="34"/>
      <c r="AD174" s="21"/>
      <c r="AE174" s="102"/>
      <c r="AF174" s="32"/>
      <c r="AG174" s="34"/>
      <c r="AH174" s="101"/>
      <c r="AI174" s="34"/>
      <c r="AJ174" s="101"/>
    </row>
    <row r="175" spans="1:36" ht="13.5" customHeight="1">
      <c r="A175" s="69"/>
      <c r="B175" s="3" t="s">
        <v>298</v>
      </c>
      <c r="C175" s="99" t="s">
        <v>330</v>
      </c>
      <c r="D175" s="99"/>
      <c r="E175" s="99">
        <v>68.7</v>
      </c>
      <c r="F175" s="99"/>
      <c r="G175" s="99">
        <v>55.4</v>
      </c>
      <c r="H175" s="99"/>
      <c r="I175" s="99">
        <v>51.1</v>
      </c>
      <c r="J175" s="99"/>
      <c r="K175" s="99" t="s">
        <v>330</v>
      </c>
      <c r="L175" s="99"/>
      <c r="M175" s="99">
        <v>48.8</v>
      </c>
      <c r="N175" s="99"/>
      <c r="O175" s="99">
        <v>33</v>
      </c>
      <c r="P175" s="99"/>
      <c r="Q175" s="99">
        <v>38.200000000000003</v>
      </c>
      <c r="R175" s="99"/>
      <c r="S175" s="99">
        <v>16.3</v>
      </c>
      <c r="T175" s="99"/>
      <c r="U175" s="99">
        <v>3</v>
      </c>
      <c r="V175" s="99"/>
      <c r="W175" s="99">
        <v>99</v>
      </c>
      <c r="X175" s="74" t="s">
        <v>358</v>
      </c>
      <c r="Y175" s="99">
        <v>9.5</v>
      </c>
      <c r="Z175" s="74"/>
      <c r="AA175" s="34"/>
      <c r="AB175" s="21"/>
      <c r="AC175" s="34"/>
      <c r="AD175" s="21"/>
      <c r="AE175" s="102"/>
      <c r="AF175" s="32"/>
      <c r="AG175" s="34"/>
      <c r="AH175" s="101"/>
      <c r="AI175" s="34"/>
      <c r="AJ175" s="101"/>
    </row>
    <row r="176" spans="1:36" ht="13.5" customHeight="1">
      <c r="A176" s="69"/>
      <c r="B176" s="3" t="s">
        <v>299</v>
      </c>
      <c r="C176" s="99">
        <v>13.9</v>
      </c>
      <c r="D176" s="99"/>
      <c r="E176" s="99">
        <v>44.7</v>
      </c>
      <c r="F176" s="99"/>
      <c r="G176" s="99">
        <v>2.8</v>
      </c>
      <c r="H176" s="99"/>
      <c r="I176" s="99">
        <v>47</v>
      </c>
      <c r="J176" s="99"/>
      <c r="K176" s="99" t="s">
        <v>330</v>
      </c>
      <c r="L176" s="99"/>
      <c r="M176" s="99">
        <v>14.9</v>
      </c>
      <c r="N176" s="99"/>
      <c r="O176" s="99">
        <v>5.8</v>
      </c>
      <c r="P176" s="99"/>
      <c r="Q176" s="99">
        <v>8.8000000000000007</v>
      </c>
      <c r="R176" s="99"/>
      <c r="S176" s="99">
        <v>5</v>
      </c>
      <c r="T176" s="99"/>
      <c r="U176" s="99">
        <v>4</v>
      </c>
      <c r="V176" s="99"/>
      <c r="W176" s="99" t="s">
        <v>330</v>
      </c>
      <c r="X176" s="74"/>
      <c r="Y176" s="99" t="s">
        <v>330</v>
      </c>
      <c r="Z176" s="74"/>
      <c r="AA176" s="34"/>
      <c r="AB176" s="21"/>
      <c r="AC176" s="34"/>
      <c r="AD176" s="21"/>
      <c r="AE176" s="102"/>
      <c r="AF176" s="105"/>
      <c r="AG176" s="34"/>
      <c r="AH176" s="32"/>
      <c r="AI176" s="34"/>
      <c r="AJ176" s="32"/>
    </row>
    <row r="177" spans="1:36" ht="13.5" customHeight="1">
      <c r="A177" s="69"/>
      <c r="B177" s="3" t="s">
        <v>300</v>
      </c>
      <c r="C177" s="99">
        <v>8.6999999999999993</v>
      </c>
      <c r="D177" s="99"/>
      <c r="E177" s="99">
        <v>48.3</v>
      </c>
      <c r="F177" s="99"/>
      <c r="G177" s="99">
        <v>63.8</v>
      </c>
      <c r="H177" s="99"/>
      <c r="I177" s="99">
        <v>89.5</v>
      </c>
      <c r="J177" s="99"/>
      <c r="K177" s="99" t="s">
        <v>330</v>
      </c>
      <c r="L177" s="99"/>
      <c r="M177" s="99">
        <v>7.6</v>
      </c>
      <c r="N177" s="99"/>
      <c r="O177" s="99">
        <v>5.8</v>
      </c>
      <c r="P177" s="99"/>
      <c r="Q177" s="99">
        <v>25.5</v>
      </c>
      <c r="R177" s="99"/>
      <c r="S177" s="99">
        <v>2</v>
      </c>
      <c r="T177" s="99"/>
      <c r="U177" s="99">
        <v>9</v>
      </c>
      <c r="V177" s="99"/>
      <c r="W177" s="99">
        <v>43</v>
      </c>
      <c r="X177" s="74" t="s">
        <v>358</v>
      </c>
      <c r="Y177" s="99">
        <v>51.6</v>
      </c>
      <c r="Z177" s="74"/>
      <c r="AA177" s="34"/>
      <c r="AB177" s="21"/>
      <c r="AC177" s="34"/>
      <c r="AD177" s="21"/>
      <c r="AE177" s="102"/>
      <c r="AF177" s="32"/>
      <c r="AG177" s="34"/>
      <c r="AH177" s="101"/>
      <c r="AI177" s="34"/>
      <c r="AJ177" s="101"/>
    </row>
    <row r="178" spans="1:36" ht="13.5" customHeight="1">
      <c r="A178" s="69"/>
      <c r="B178" s="3" t="s">
        <v>301</v>
      </c>
      <c r="C178" s="99">
        <v>4.5</v>
      </c>
      <c r="D178" s="99"/>
      <c r="E178" s="99" t="s">
        <v>330</v>
      </c>
      <c r="F178" s="99"/>
      <c r="G178" s="99" t="s">
        <v>330</v>
      </c>
      <c r="H178" s="99"/>
      <c r="I178" s="99" t="s">
        <v>330</v>
      </c>
      <c r="J178" s="99"/>
      <c r="K178" s="99" t="s">
        <v>330</v>
      </c>
      <c r="L178" s="99"/>
      <c r="M178" s="99" t="s">
        <v>330</v>
      </c>
      <c r="N178" s="99"/>
      <c r="O178" s="99" t="s">
        <v>330</v>
      </c>
      <c r="P178" s="99"/>
      <c r="Q178" s="99" t="s">
        <v>330</v>
      </c>
      <c r="R178" s="99"/>
      <c r="S178" s="99" t="s">
        <v>330</v>
      </c>
      <c r="T178" s="99"/>
      <c r="U178" s="99" t="s">
        <v>330</v>
      </c>
      <c r="V178" s="99"/>
      <c r="W178" s="99" t="s">
        <v>330</v>
      </c>
      <c r="X178" s="74"/>
      <c r="Y178" s="99" t="s">
        <v>330</v>
      </c>
      <c r="Z178" s="74"/>
      <c r="AA178" s="34"/>
      <c r="AB178" s="21"/>
      <c r="AC178" s="34"/>
      <c r="AD178" s="21"/>
      <c r="AE178" s="102"/>
      <c r="AF178" s="32"/>
      <c r="AG178" s="34"/>
      <c r="AH178" s="101"/>
      <c r="AI178" s="34"/>
      <c r="AJ178" s="101"/>
    </row>
    <row r="179" spans="1:36" ht="13.5" customHeight="1">
      <c r="A179" s="69"/>
      <c r="B179" s="3" t="s">
        <v>302</v>
      </c>
      <c r="C179" s="99">
        <v>6.7</v>
      </c>
      <c r="D179" s="99"/>
      <c r="E179" s="99" t="s">
        <v>330</v>
      </c>
      <c r="F179" s="99"/>
      <c r="G179" s="99" t="s">
        <v>330</v>
      </c>
      <c r="H179" s="99"/>
      <c r="I179" s="99" t="s">
        <v>330</v>
      </c>
      <c r="J179" s="99"/>
      <c r="K179" s="99" t="s">
        <v>330</v>
      </c>
      <c r="L179" s="99"/>
      <c r="M179" s="99" t="s">
        <v>330</v>
      </c>
      <c r="N179" s="99"/>
      <c r="O179" s="99" t="s">
        <v>330</v>
      </c>
      <c r="P179" s="99"/>
      <c r="Q179" s="99" t="s">
        <v>330</v>
      </c>
      <c r="R179" s="99"/>
      <c r="S179" s="99" t="s">
        <v>330</v>
      </c>
      <c r="T179" s="99"/>
      <c r="U179" s="99" t="s">
        <v>330</v>
      </c>
      <c r="V179" s="99"/>
      <c r="W179" s="99" t="s">
        <v>330</v>
      </c>
      <c r="X179" s="74"/>
      <c r="Y179" s="99" t="s">
        <v>330</v>
      </c>
      <c r="Z179" s="74"/>
      <c r="AA179" s="107"/>
      <c r="AB179" s="108"/>
      <c r="AC179" s="107"/>
      <c r="AD179" s="108"/>
      <c r="AE179" s="109"/>
      <c r="AF179" s="32"/>
      <c r="AG179" s="34"/>
      <c r="AH179" s="32"/>
      <c r="AI179" s="34"/>
      <c r="AJ179" s="32"/>
    </row>
    <row r="180" spans="1:36" ht="13.5" customHeight="1">
      <c r="A180" s="69"/>
      <c r="B180" s="3" t="s">
        <v>303</v>
      </c>
      <c r="C180" s="99">
        <v>10.3</v>
      </c>
      <c r="D180" s="99"/>
      <c r="E180" s="99">
        <v>45.5</v>
      </c>
      <c r="F180" s="99" t="s">
        <v>331</v>
      </c>
      <c r="G180" s="99">
        <v>42.6</v>
      </c>
      <c r="H180" s="99" t="s">
        <v>331</v>
      </c>
      <c r="I180" s="99" t="s">
        <v>330</v>
      </c>
      <c r="J180" s="99"/>
      <c r="K180" s="99" t="s">
        <v>330</v>
      </c>
      <c r="L180" s="99"/>
      <c r="M180" s="99">
        <v>24.9</v>
      </c>
      <c r="N180" s="99" t="s">
        <v>331</v>
      </c>
      <c r="O180" s="99">
        <v>10.1</v>
      </c>
      <c r="P180" s="99" t="s">
        <v>331</v>
      </c>
      <c r="Q180" s="99">
        <v>27.5</v>
      </c>
      <c r="R180" s="99" t="s">
        <v>331</v>
      </c>
      <c r="S180" s="99">
        <v>11.5</v>
      </c>
      <c r="T180" s="99" t="s">
        <v>331</v>
      </c>
      <c r="U180" s="99">
        <v>17.899999999999999</v>
      </c>
      <c r="V180" s="99" t="s">
        <v>331</v>
      </c>
      <c r="W180" s="99" t="s">
        <v>330</v>
      </c>
      <c r="X180" s="74"/>
      <c r="Y180" s="99">
        <v>79.3</v>
      </c>
      <c r="Z180" s="74" t="s">
        <v>331</v>
      </c>
      <c r="AA180" s="34"/>
      <c r="AB180" s="21"/>
      <c r="AC180" s="34"/>
      <c r="AD180" s="21"/>
      <c r="AE180" s="102"/>
      <c r="AF180" s="32"/>
      <c r="AG180" s="34"/>
      <c r="AH180" s="32"/>
      <c r="AI180" s="34"/>
      <c r="AJ180" s="32"/>
    </row>
    <row r="181" spans="1:36" ht="13.5" customHeight="1">
      <c r="A181" s="69"/>
      <c r="B181" s="3" t="s">
        <v>304</v>
      </c>
      <c r="C181" s="99">
        <v>10</v>
      </c>
      <c r="D181" s="99" t="s">
        <v>331</v>
      </c>
      <c r="E181" s="99">
        <v>49.6</v>
      </c>
      <c r="F181" s="99"/>
      <c r="G181" s="99">
        <v>34.299999999999997</v>
      </c>
      <c r="H181" s="99" t="s">
        <v>329</v>
      </c>
      <c r="I181" s="99">
        <v>49</v>
      </c>
      <c r="J181" s="99" t="s">
        <v>329</v>
      </c>
      <c r="K181" s="99">
        <v>19.600000000000001</v>
      </c>
      <c r="L181" s="99" t="s">
        <v>329</v>
      </c>
      <c r="M181" s="99">
        <v>49.5</v>
      </c>
      <c r="N181" s="99" t="s">
        <v>329</v>
      </c>
      <c r="O181" s="99">
        <v>13.3</v>
      </c>
      <c r="P181" s="99"/>
      <c r="Q181" s="99">
        <v>26.8</v>
      </c>
      <c r="R181" s="99"/>
      <c r="S181" s="99">
        <v>9.9</v>
      </c>
      <c r="T181" s="99"/>
      <c r="U181" s="99">
        <v>6.6</v>
      </c>
      <c r="V181" s="99"/>
      <c r="W181" s="99">
        <v>99</v>
      </c>
      <c r="X181" s="74" t="s">
        <v>358</v>
      </c>
      <c r="Y181" s="99">
        <v>38.6</v>
      </c>
      <c r="Z181" s="74"/>
      <c r="AA181" s="34"/>
      <c r="AB181" s="21"/>
      <c r="AC181" s="34"/>
      <c r="AD181" s="21"/>
      <c r="AE181" s="102"/>
      <c r="AF181" s="32"/>
      <c r="AG181" s="34"/>
      <c r="AH181" s="32"/>
      <c r="AI181" s="34"/>
      <c r="AJ181" s="32"/>
    </row>
    <row r="182" spans="1:36" ht="13.5" customHeight="1">
      <c r="A182" s="69"/>
      <c r="B182" s="3" t="s">
        <v>305</v>
      </c>
      <c r="C182" s="99">
        <v>11.3</v>
      </c>
      <c r="D182" s="99"/>
      <c r="E182" s="99">
        <v>46.3</v>
      </c>
      <c r="F182" s="99"/>
      <c r="G182" s="99">
        <v>12.3</v>
      </c>
      <c r="H182" s="99"/>
      <c r="I182" s="99">
        <v>74.8</v>
      </c>
      <c r="J182" s="99"/>
      <c r="K182" s="99" t="s">
        <v>330</v>
      </c>
      <c r="L182" s="99"/>
      <c r="M182" s="99">
        <v>17.8</v>
      </c>
      <c r="N182" s="99"/>
      <c r="O182" s="99">
        <v>9.1999999999999993</v>
      </c>
      <c r="P182" s="99"/>
      <c r="Q182" s="99">
        <v>16.3</v>
      </c>
      <c r="R182" s="99"/>
      <c r="S182" s="99">
        <v>6.7</v>
      </c>
      <c r="T182" s="99"/>
      <c r="U182" s="99">
        <v>10.9</v>
      </c>
      <c r="V182" s="99"/>
      <c r="W182" s="99" t="s">
        <v>330</v>
      </c>
      <c r="X182" s="74"/>
      <c r="Y182" s="99">
        <v>70.900000000000006</v>
      </c>
      <c r="Z182" s="74" t="s">
        <v>329</v>
      </c>
      <c r="AA182" s="34"/>
      <c r="AB182" s="21"/>
      <c r="AC182" s="34"/>
      <c r="AD182" s="21"/>
      <c r="AE182" s="102"/>
      <c r="AF182" s="32"/>
      <c r="AG182" s="34"/>
      <c r="AH182" s="32"/>
      <c r="AI182" s="34"/>
      <c r="AJ182" s="32"/>
    </row>
    <row r="183" spans="1:36" ht="13.5" customHeight="1">
      <c r="A183" s="69"/>
      <c r="B183" s="3" t="s">
        <v>306</v>
      </c>
      <c r="C183" s="99">
        <v>5.5</v>
      </c>
      <c r="D183" s="99"/>
      <c r="E183" s="99">
        <v>21</v>
      </c>
      <c r="F183" s="99"/>
      <c r="G183" s="99">
        <v>23</v>
      </c>
      <c r="H183" s="99"/>
      <c r="I183" s="99">
        <v>40.5</v>
      </c>
      <c r="J183" s="99"/>
      <c r="K183" s="99" t="s">
        <v>330</v>
      </c>
      <c r="L183" s="99"/>
      <c r="M183" s="99">
        <v>12.8</v>
      </c>
      <c r="N183" s="99"/>
      <c r="O183" s="99">
        <v>1.3</v>
      </c>
      <c r="P183" s="99"/>
      <c r="Q183" s="99">
        <v>4.9000000000000004</v>
      </c>
      <c r="R183" s="99"/>
      <c r="S183" s="99">
        <v>1.8</v>
      </c>
      <c r="T183" s="99"/>
      <c r="U183" s="99">
        <v>12.4</v>
      </c>
      <c r="V183" s="99"/>
      <c r="W183" s="99" t="s">
        <v>330</v>
      </c>
      <c r="X183" s="74"/>
      <c r="Y183" s="99">
        <v>94</v>
      </c>
      <c r="Z183" s="74" t="s">
        <v>362</v>
      </c>
      <c r="AA183" s="34"/>
      <c r="AB183" s="21"/>
      <c r="AC183" s="34"/>
      <c r="AD183" s="21"/>
      <c r="AE183" s="102"/>
      <c r="AF183" s="32"/>
      <c r="AG183" s="34"/>
      <c r="AH183" s="101"/>
      <c r="AI183" s="34"/>
      <c r="AJ183" s="101"/>
    </row>
    <row r="184" spans="1:36" ht="13.5" customHeight="1">
      <c r="A184" s="69"/>
      <c r="B184" s="3" t="s">
        <v>307</v>
      </c>
      <c r="C184" s="99">
        <v>12</v>
      </c>
      <c r="D184" s="99" t="s">
        <v>331</v>
      </c>
      <c r="E184" s="99">
        <v>93.4</v>
      </c>
      <c r="F184" s="99"/>
      <c r="G184" s="99">
        <v>62.3</v>
      </c>
      <c r="H184" s="99"/>
      <c r="I184" s="99">
        <v>96.5</v>
      </c>
      <c r="J184" s="99"/>
      <c r="K184" s="99">
        <v>17.600000000000001</v>
      </c>
      <c r="L184" s="99"/>
      <c r="M184" s="99">
        <v>38.700000000000003</v>
      </c>
      <c r="N184" s="99"/>
      <c r="O184" s="99">
        <v>37.700000000000003</v>
      </c>
      <c r="P184" s="99"/>
      <c r="Q184" s="99">
        <v>50.2</v>
      </c>
      <c r="R184" s="99"/>
      <c r="S184" s="99">
        <v>11</v>
      </c>
      <c r="T184" s="99"/>
      <c r="U184" s="99">
        <v>1.5</v>
      </c>
      <c r="V184" s="99"/>
      <c r="W184" s="99" t="s">
        <v>330</v>
      </c>
      <c r="X184" s="74" t="s">
        <v>358</v>
      </c>
      <c r="Y184" s="99">
        <v>59.9</v>
      </c>
      <c r="Z184" s="74" t="s">
        <v>331</v>
      </c>
      <c r="AA184" s="34"/>
      <c r="AB184" s="21"/>
      <c r="AC184" s="34"/>
      <c r="AD184" s="21"/>
      <c r="AE184" s="102"/>
      <c r="AF184" s="32"/>
      <c r="AG184" s="34"/>
      <c r="AH184" s="32"/>
      <c r="AI184" s="34"/>
      <c r="AJ184" s="32"/>
    </row>
    <row r="185" spans="1:36" ht="13.5" customHeight="1">
      <c r="A185" s="69"/>
      <c r="B185" s="3" t="s">
        <v>308</v>
      </c>
      <c r="C185" s="99">
        <v>11.1</v>
      </c>
      <c r="D185" s="99"/>
      <c r="E185" s="99">
        <v>60.6</v>
      </c>
      <c r="F185" s="99"/>
      <c r="G185" s="99">
        <v>57.5</v>
      </c>
      <c r="H185" s="99"/>
      <c r="I185" s="99">
        <v>67</v>
      </c>
      <c r="J185" s="99"/>
      <c r="K185" s="99">
        <v>12.1</v>
      </c>
      <c r="L185" s="99"/>
      <c r="M185" s="99">
        <v>61.4</v>
      </c>
      <c r="N185" s="99"/>
      <c r="O185" s="99">
        <v>16.2</v>
      </c>
      <c r="P185" s="99"/>
      <c r="Q185" s="99">
        <v>27.5</v>
      </c>
      <c r="R185" s="99"/>
      <c r="S185" s="99">
        <v>6.7</v>
      </c>
      <c r="T185" s="99"/>
      <c r="U185" s="99">
        <v>2</v>
      </c>
      <c r="V185" s="99"/>
      <c r="W185" s="99" t="s">
        <v>330</v>
      </c>
      <c r="X185" s="74" t="s">
        <v>358</v>
      </c>
      <c r="Y185" s="99">
        <v>31.5</v>
      </c>
      <c r="Z185" s="74"/>
      <c r="AA185" s="34"/>
      <c r="AB185" s="21"/>
      <c r="AC185" s="34"/>
      <c r="AD185" s="21"/>
      <c r="AE185" s="102"/>
      <c r="AF185" s="32"/>
      <c r="AG185" s="34"/>
      <c r="AH185" s="101"/>
      <c r="AI185" s="34"/>
      <c r="AJ185" s="101"/>
    </row>
    <row r="186" spans="1:36" ht="13.5" customHeight="1">
      <c r="A186" s="69"/>
      <c r="B186" s="3" t="s">
        <v>309</v>
      </c>
      <c r="C186" s="99" t="s">
        <v>330</v>
      </c>
      <c r="D186" s="99"/>
      <c r="E186" s="99">
        <v>79.099999999999994</v>
      </c>
      <c r="F186" s="99"/>
      <c r="G186" s="99">
        <v>52.2</v>
      </c>
      <c r="H186" s="99"/>
      <c r="I186" s="99" t="s">
        <v>330</v>
      </c>
      <c r="J186" s="99"/>
      <c r="K186" s="99" t="s">
        <v>330</v>
      </c>
      <c r="L186" s="99"/>
      <c r="M186" s="99">
        <v>30.3</v>
      </c>
      <c r="N186" s="99"/>
      <c r="O186" s="99">
        <v>1.9</v>
      </c>
      <c r="P186" s="99"/>
      <c r="Q186" s="99">
        <v>8.1</v>
      </c>
      <c r="R186" s="99"/>
      <c r="S186" s="99">
        <v>5.2</v>
      </c>
      <c r="T186" s="99"/>
      <c r="U186" s="99">
        <v>17.3</v>
      </c>
      <c r="V186" s="99"/>
      <c r="W186" s="99" t="s">
        <v>330</v>
      </c>
      <c r="X186" s="74"/>
      <c r="Y186" s="99" t="s">
        <v>330</v>
      </c>
      <c r="Z186" s="74"/>
      <c r="AA186" s="34"/>
      <c r="AB186" s="21"/>
      <c r="AC186" s="34"/>
      <c r="AD186" s="21"/>
      <c r="AE186" s="102"/>
      <c r="AF186" s="32"/>
      <c r="AG186" s="34"/>
      <c r="AH186" s="32"/>
      <c r="AI186" s="34"/>
      <c r="AJ186" s="32"/>
    </row>
    <row r="187" spans="1:36" ht="13.5" customHeight="1">
      <c r="A187" s="69"/>
      <c r="B187" s="3" t="s">
        <v>310</v>
      </c>
      <c r="C187" s="99">
        <v>11.9</v>
      </c>
      <c r="D187" s="99"/>
      <c r="E187" s="99">
        <v>41.2</v>
      </c>
      <c r="F187" s="99" t="s">
        <v>331</v>
      </c>
      <c r="G187" s="99">
        <v>12.8</v>
      </c>
      <c r="H187" s="99" t="s">
        <v>331</v>
      </c>
      <c r="I187" s="99">
        <v>83.4</v>
      </c>
      <c r="J187" s="99" t="s">
        <v>331</v>
      </c>
      <c r="K187" s="99" t="s">
        <v>330</v>
      </c>
      <c r="L187" s="99"/>
      <c r="M187" s="99">
        <v>22.4</v>
      </c>
      <c r="N187" s="99" t="s">
        <v>331</v>
      </c>
      <c r="O187" s="99">
        <v>4.4000000000000004</v>
      </c>
      <c r="P187" s="99" t="s">
        <v>331</v>
      </c>
      <c r="Q187" s="99">
        <v>5.3</v>
      </c>
      <c r="R187" s="99" t="s">
        <v>331</v>
      </c>
      <c r="S187" s="99">
        <v>5.2</v>
      </c>
      <c r="T187" s="99" t="s">
        <v>331</v>
      </c>
      <c r="U187" s="99">
        <v>4.9000000000000004</v>
      </c>
      <c r="V187" s="99" t="s">
        <v>331</v>
      </c>
      <c r="W187" s="99" t="s">
        <v>330</v>
      </c>
      <c r="X187" s="74"/>
      <c r="Y187" s="99">
        <v>27.9</v>
      </c>
      <c r="Z187" s="74" t="s">
        <v>331</v>
      </c>
      <c r="AA187" s="34"/>
      <c r="AB187" s="21"/>
      <c r="AC187" s="34"/>
      <c r="AD187" s="21"/>
      <c r="AE187" s="102"/>
      <c r="AF187" s="32"/>
      <c r="AG187" s="34"/>
      <c r="AH187" s="101"/>
      <c r="AI187" s="34"/>
      <c r="AJ187" s="101"/>
    </row>
    <row r="188" spans="1:36" ht="13.5" customHeight="1">
      <c r="A188" s="69"/>
      <c r="B188" s="3" t="s">
        <v>311</v>
      </c>
      <c r="C188" s="99">
        <v>6.9</v>
      </c>
      <c r="D188" s="99"/>
      <c r="E188" s="99">
        <v>39.9</v>
      </c>
      <c r="F188" s="99"/>
      <c r="G188" s="99">
        <v>8.5</v>
      </c>
      <c r="H188" s="99" t="s">
        <v>329</v>
      </c>
      <c r="I188" s="99">
        <v>26.6</v>
      </c>
      <c r="J188" s="99" t="s">
        <v>329</v>
      </c>
      <c r="K188" s="99" t="s">
        <v>330</v>
      </c>
      <c r="L188" s="99"/>
      <c r="M188" s="99">
        <v>19.100000000000001</v>
      </c>
      <c r="N188" s="99" t="s">
        <v>329</v>
      </c>
      <c r="O188" s="99">
        <v>2.2999999999999998</v>
      </c>
      <c r="P188" s="99"/>
      <c r="Q188" s="99">
        <v>10.1</v>
      </c>
      <c r="R188" s="99"/>
      <c r="S188" s="99">
        <v>2.8</v>
      </c>
      <c r="T188" s="99"/>
      <c r="U188" s="99">
        <v>14.3</v>
      </c>
      <c r="V188" s="99"/>
      <c r="W188" s="99" t="s">
        <v>330</v>
      </c>
      <c r="X188" s="74"/>
      <c r="Y188" s="99">
        <v>96.7</v>
      </c>
      <c r="Z188" s="74" t="s">
        <v>331</v>
      </c>
      <c r="AA188" s="34"/>
      <c r="AB188" s="21"/>
      <c r="AC188" s="34"/>
      <c r="AD188" s="21"/>
      <c r="AE188" s="102"/>
      <c r="AF188" s="32"/>
      <c r="AG188" s="34"/>
      <c r="AH188" s="101"/>
      <c r="AI188" s="34"/>
      <c r="AJ188" s="101"/>
    </row>
    <row r="189" spans="1:36" ht="13.5" customHeight="1">
      <c r="A189" s="69"/>
      <c r="B189" s="3" t="s">
        <v>312</v>
      </c>
      <c r="C189" s="99">
        <v>11</v>
      </c>
      <c r="D189" s="99" t="s">
        <v>331</v>
      </c>
      <c r="E189" s="99">
        <v>49.9</v>
      </c>
      <c r="F189" s="99" t="s">
        <v>329</v>
      </c>
      <c r="G189" s="99">
        <v>30.1</v>
      </c>
      <c r="H189" s="99" t="s">
        <v>329</v>
      </c>
      <c r="I189" s="99" t="s">
        <v>330</v>
      </c>
      <c r="J189" s="99"/>
      <c r="K189" s="99" t="s">
        <v>330</v>
      </c>
      <c r="L189" s="99"/>
      <c r="M189" s="99">
        <v>33.900000000000006</v>
      </c>
      <c r="N189" s="99" t="s">
        <v>329</v>
      </c>
      <c r="O189" s="99">
        <v>1.9</v>
      </c>
      <c r="P189" s="99"/>
      <c r="Q189" s="99">
        <v>9.5</v>
      </c>
      <c r="R189" s="99"/>
      <c r="S189" s="99">
        <v>1.7</v>
      </c>
      <c r="T189" s="99"/>
      <c r="U189" s="99">
        <v>10.9</v>
      </c>
      <c r="V189" s="99"/>
      <c r="W189" s="99" t="s">
        <v>330</v>
      </c>
      <c r="X189" s="74"/>
      <c r="Y189" s="99">
        <v>68.900000000000006</v>
      </c>
      <c r="Z189" s="74" t="s">
        <v>331</v>
      </c>
      <c r="AA189" s="34"/>
      <c r="AB189" s="21"/>
      <c r="AC189" s="34"/>
      <c r="AD189" s="21"/>
      <c r="AE189" s="102"/>
      <c r="AF189" s="32"/>
      <c r="AG189" s="34"/>
      <c r="AH189" s="101"/>
      <c r="AI189" s="34"/>
      <c r="AJ189" s="101"/>
    </row>
    <row r="190" spans="1:36" ht="13.5" customHeight="1">
      <c r="A190" s="69"/>
      <c r="B190" s="3" t="s">
        <v>313</v>
      </c>
      <c r="C190" s="99">
        <v>4.8</v>
      </c>
      <c r="D190" s="99"/>
      <c r="E190" s="99">
        <v>59.8</v>
      </c>
      <c r="F190" s="99" t="s">
        <v>331</v>
      </c>
      <c r="G190" s="99">
        <v>10.9</v>
      </c>
      <c r="H190" s="99" t="s">
        <v>331</v>
      </c>
      <c r="I190" s="99" t="s">
        <v>330</v>
      </c>
      <c r="J190" s="99"/>
      <c r="K190" s="99" t="s">
        <v>330</v>
      </c>
      <c r="L190" s="99"/>
      <c r="M190" s="99">
        <v>36.700000000000003</v>
      </c>
      <c r="N190" s="99" t="s">
        <v>331</v>
      </c>
      <c r="O190" s="99">
        <v>9.1999999999999993</v>
      </c>
      <c r="P190" s="99" t="s">
        <v>331</v>
      </c>
      <c r="Q190" s="99">
        <v>18.899999999999999</v>
      </c>
      <c r="R190" s="99" t="s">
        <v>331</v>
      </c>
      <c r="S190" s="99">
        <v>7.2</v>
      </c>
      <c r="T190" s="99" t="s">
        <v>331</v>
      </c>
      <c r="U190" s="99">
        <v>4.5</v>
      </c>
      <c r="V190" s="99" t="s">
        <v>331</v>
      </c>
      <c r="W190" s="99" t="s">
        <v>330</v>
      </c>
      <c r="X190" s="74" t="s">
        <v>358</v>
      </c>
      <c r="Y190" s="99">
        <v>75.3</v>
      </c>
      <c r="Z190" s="74" t="s">
        <v>363</v>
      </c>
      <c r="AA190" s="34"/>
      <c r="AB190" s="21"/>
      <c r="AC190" s="34"/>
      <c r="AD190" s="21"/>
      <c r="AE190" s="102"/>
      <c r="AF190" s="32"/>
      <c r="AG190" s="34"/>
      <c r="AH190" s="101"/>
      <c r="AI190" s="34"/>
      <c r="AJ190" s="101"/>
    </row>
    <row r="191" spans="1:36" ht="13.5" customHeight="1">
      <c r="A191" s="69"/>
      <c r="B191" s="3" t="s">
        <v>314</v>
      </c>
      <c r="C191" s="99">
        <v>6.1</v>
      </c>
      <c r="D191" s="99" t="s">
        <v>331</v>
      </c>
      <c r="E191" s="99">
        <v>15</v>
      </c>
      <c r="F191" s="99" t="s">
        <v>331</v>
      </c>
      <c r="G191" s="99">
        <v>34.700000000000003</v>
      </c>
      <c r="H191" s="99" t="s">
        <v>331</v>
      </c>
      <c r="I191" s="99" t="s">
        <v>330</v>
      </c>
      <c r="J191" s="99"/>
      <c r="K191" s="99" t="s">
        <v>330</v>
      </c>
      <c r="L191" s="99"/>
      <c r="M191" s="99">
        <v>50.6</v>
      </c>
      <c r="N191" s="99" t="s">
        <v>331</v>
      </c>
      <c r="O191" s="99">
        <v>1.6</v>
      </c>
      <c r="P191" s="99" t="s">
        <v>331</v>
      </c>
      <c r="Q191" s="99">
        <v>10</v>
      </c>
      <c r="R191" s="99" t="s">
        <v>331</v>
      </c>
      <c r="S191" s="99">
        <v>3.3</v>
      </c>
      <c r="T191" s="99" t="s">
        <v>331</v>
      </c>
      <c r="U191" s="99">
        <v>6.3</v>
      </c>
      <c r="V191" s="99" t="s">
        <v>331</v>
      </c>
      <c r="W191" s="99" t="s">
        <v>330</v>
      </c>
      <c r="X191" s="74"/>
      <c r="Y191" s="99" t="s">
        <v>330</v>
      </c>
      <c r="Z191" s="74"/>
      <c r="AA191" s="34"/>
      <c r="AB191" s="21"/>
      <c r="AC191" s="34"/>
      <c r="AD191" s="21"/>
      <c r="AE191" s="102"/>
      <c r="AF191" s="32"/>
      <c r="AG191" s="34"/>
      <c r="AH191" s="101"/>
      <c r="AI191" s="34"/>
      <c r="AJ191" s="101"/>
    </row>
    <row r="192" spans="1:36" ht="13.5" customHeight="1">
      <c r="A192" s="69"/>
      <c r="B192" s="3" t="s">
        <v>315</v>
      </c>
      <c r="C192" s="99">
        <v>11.8</v>
      </c>
      <c r="D192" s="99"/>
      <c r="E192" s="99">
        <v>52.5</v>
      </c>
      <c r="F192" s="99"/>
      <c r="G192" s="99">
        <v>63.2</v>
      </c>
      <c r="H192" s="99"/>
      <c r="I192" s="99">
        <v>67</v>
      </c>
      <c r="J192" s="99"/>
      <c r="K192" s="99">
        <v>5.8</v>
      </c>
      <c r="L192" s="99"/>
      <c r="M192" s="99">
        <v>45.8</v>
      </c>
      <c r="N192" s="99"/>
      <c r="O192" s="99">
        <v>12</v>
      </c>
      <c r="P192" s="99"/>
      <c r="Q192" s="99">
        <v>34.200000000000003</v>
      </c>
      <c r="R192" s="99"/>
      <c r="S192" s="99">
        <v>4.3</v>
      </c>
      <c r="T192" s="99"/>
      <c r="U192" s="99">
        <v>5.8</v>
      </c>
      <c r="V192" s="99"/>
      <c r="W192" s="99">
        <v>66</v>
      </c>
      <c r="X192" s="74" t="s">
        <v>358</v>
      </c>
      <c r="Y192" s="99">
        <v>86.8</v>
      </c>
      <c r="Z192" s="74" t="s">
        <v>363</v>
      </c>
      <c r="AA192" s="34"/>
      <c r="AB192" s="21"/>
      <c r="AC192" s="34"/>
      <c r="AD192" s="21"/>
      <c r="AE192" s="102"/>
      <c r="AF192" s="32"/>
      <c r="AG192" s="34"/>
      <c r="AH192" s="101"/>
      <c r="AI192" s="34"/>
      <c r="AJ192" s="101"/>
    </row>
    <row r="193" spans="1:36" ht="13.5" customHeight="1">
      <c r="A193" s="69"/>
      <c r="B193" s="3" t="s">
        <v>316</v>
      </c>
      <c r="C193" s="99">
        <v>5.3</v>
      </c>
      <c r="D193" s="99"/>
      <c r="E193" s="99">
        <v>65.7</v>
      </c>
      <c r="F193" s="99"/>
      <c r="G193" s="99">
        <v>19.7</v>
      </c>
      <c r="H193" s="99" t="s">
        <v>329</v>
      </c>
      <c r="I193" s="99">
        <v>43.2</v>
      </c>
      <c r="J193" s="99" t="s">
        <v>329</v>
      </c>
      <c r="K193" s="99" t="s">
        <v>330</v>
      </c>
      <c r="L193" s="99"/>
      <c r="M193" s="99">
        <v>22</v>
      </c>
      <c r="N193" s="99" t="s">
        <v>329</v>
      </c>
      <c r="O193" s="99">
        <v>0.8</v>
      </c>
      <c r="P193" s="99" t="s">
        <v>331</v>
      </c>
      <c r="Q193" s="99">
        <v>3.7</v>
      </c>
      <c r="R193" s="99" t="s">
        <v>331</v>
      </c>
      <c r="S193" s="99">
        <v>0.3</v>
      </c>
      <c r="T193" s="99" t="s">
        <v>331</v>
      </c>
      <c r="U193" s="99" t="s">
        <v>330</v>
      </c>
      <c r="V193" s="99"/>
      <c r="W193" s="99" t="s">
        <v>330</v>
      </c>
      <c r="X193" s="74"/>
      <c r="Y193" s="99">
        <v>20.7</v>
      </c>
      <c r="Z193" s="74" t="s">
        <v>329</v>
      </c>
      <c r="AA193" s="34"/>
      <c r="AB193" s="21"/>
      <c r="AC193" s="34"/>
      <c r="AD193" s="21"/>
      <c r="AE193" s="102"/>
      <c r="AF193" s="32"/>
      <c r="AG193" s="34"/>
      <c r="AH193" s="101"/>
      <c r="AI193" s="34"/>
      <c r="AJ193" s="101"/>
    </row>
    <row r="194" spans="1:36" ht="13.5" customHeight="1">
      <c r="A194" s="69"/>
      <c r="B194" s="3" t="s">
        <v>317</v>
      </c>
      <c r="C194" s="99">
        <v>6.1</v>
      </c>
      <c r="D194" s="99"/>
      <c r="E194" s="99" t="s">
        <v>330</v>
      </c>
      <c r="F194" s="99"/>
      <c r="G194" s="99">
        <v>34</v>
      </c>
      <c r="H194" s="99" t="s">
        <v>331</v>
      </c>
      <c r="I194" s="99" t="s">
        <v>330</v>
      </c>
      <c r="J194" s="99"/>
      <c r="K194" s="99" t="s">
        <v>330</v>
      </c>
      <c r="L194" s="99"/>
      <c r="M194" s="99">
        <v>29</v>
      </c>
      <c r="N194" s="99" t="s">
        <v>331</v>
      </c>
      <c r="O194" s="99" t="s">
        <v>330</v>
      </c>
      <c r="P194" s="99"/>
      <c r="Q194" s="99" t="s">
        <v>330</v>
      </c>
      <c r="R194" s="99"/>
      <c r="S194" s="99" t="s">
        <v>330</v>
      </c>
      <c r="T194" s="99"/>
      <c r="U194" s="99" t="s">
        <v>330</v>
      </c>
      <c r="V194" s="99"/>
      <c r="W194" s="99" t="s">
        <v>330</v>
      </c>
      <c r="X194" s="74"/>
      <c r="Y194" s="99" t="s">
        <v>330</v>
      </c>
      <c r="Z194" s="74"/>
      <c r="AA194" s="34"/>
      <c r="AB194" s="21"/>
      <c r="AC194" s="34"/>
      <c r="AD194" s="21"/>
      <c r="AE194" s="102"/>
      <c r="AF194" s="32"/>
      <c r="AG194" s="34"/>
      <c r="AH194" s="101"/>
      <c r="AI194" s="34"/>
      <c r="AJ194" s="101"/>
    </row>
    <row r="195" spans="1:36" ht="13.5" customHeight="1">
      <c r="A195" s="69"/>
      <c r="B195" s="3" t="s">
        <v>318</v>
      </c>
      <c r="C195" s="99">
        <v>7</v>
      </c>
      <c r="D195" s="99"/>
      <c r="E195" s="99" t="s">
        <v>330</v>
      </c>
      <c r="F195" s="99"/>
      <c r="G195" s="99" t="s">
        <v>330</v>
      </c>
      <c r="H195" s="99"/>
      <c r="I195" s="99" t="s">
        <v>330</v>
      </c>
      <c r="J195" s="99"/>
      <c r="K195" s="99" t="s">
        <v>330</v>
      </c>
      <c r="L195" s="99"/>
      <c r="M195" s="99" t="s">
        <v>330</v>
      </c>
      <c r="N195" s="99"/>
      <c r="O195" s="99" t="s">
        <v>330</v>
      </c>
      <c r="P195" s="99"/>
      <c r="Q195" s="99" t="s">
        <v>330</v>
      </c>
      <c r="R195" s="99"/>
      <c r="S195" s="99" t="s">
        <v>330</v>
      </c>
      <c r="T195" s="99"/>
      <c r="U195" s="99" t="s">
        <v>330</v>
      </c>
      <c r="V195" s="99"/>
      <c r="W195" s="99" t="s">
        <v>330</v>
      </c>
      <c r="X195" s="74"/>
      <c r="Y195" s="99" t="s">
        <v>330</v>
      </c>
      <c r="Z195" s="74"/>
      <c r="AA195" s="34"/>
      <c r="AB195" s="21"/>
      <c r="AC195" s="34"/>
      <c r="AD195" s="21"/>
      <c r="AE195" s="102"/>
      <c r="AF195" s="32"/>
      <c r="AG195" s="34"/>
      <c r="AH195" s="32"/>
      <c r="AI195" s="34"/>
      <c r="AJ195" s="32"/>
    </row>
    <row r="196" spans="1:36" ht="13.5" customHeight="1">
      <c r="A196" s="69"/>
      <c r="B196" s="3" t="s">
        <v>319</v>
      </c>
      <c r="C196" s="99">
        <v>8.4</v>
      </c>
      <c r="D196" s="99"/>
      <c r="E196" s="99">
        <v>50.8</v>
      </c>
      <c r="F196" s="99"/>
      <c r="G196" s="99">
        <v>41.1</v>
      </c>
      <c r="H196" s="99"/>
      <c r="I196" s="99">
        <v>89.5</v>
      </c>
      <c r="J196" s="99"/>
      <c r="K196" s="99" t="s">
        <v>330</v>
      </c>
      <c r="L196" s="99"/>
      <c r="M196" s="99">
        <v>48.2</v>
      </c>
      <c r="N196" s="99"/>
      <c r="O196" s="99">
        <v>13.4</v>
      </c>
      <c r="P196" s="99"/>
      <c r="Q196" s="99">
        <v>34.700000000000003</v>
      </c>
      <c r="R196" s="99"/>
      <c r="S196" s="99">
        <v>3.8</v>
      </c>
      <c r="T196" s="99"/>
      <c r="U196" s="99" t="s">
        <v>330</v>
      </c>
      <c r="V196" s="99"/>
      <c r="W196" s="99">
        <v>88</v>
      </c>
      <c r="X196" s="74" t="s">
        <v>358</v>
      </c>
      <c r="Y196" s="99">
        <v>55.718901083107895</v>
      </c>
      <c r="Z196" s="74"/>
      <c r="AA196" s="34"/>
      <c r="AB196" s="21"/>
      <c r="AC196" s="34"/>
      <c r="AD196" s="21"/>
      <c r="AE196" s="102"/>
      <c r="AF196" s="32"/>
      <c r="AG196" s="34"/>
      <c r="AH196" s="101"/>
      <c r="AI196" s="34"/>
      <c r="AJ196" s="101"/>
    </row>
    <row r="197" spans="1:36" ht="13.5" customHeight="1">
      <c r="A197" s="69"/>
      <c r="B197" s="3" t="s">
        <v>320</v>
      </c>
      <c r="C197" s="99">
        <v>8.1</v>
      </c>
      <c r="D197" s="99"/>
      <c r="E197" s="99" t="s">
        <v>330</v>
      </c>
      <c r="F197" s="99"/>
      <c r="G197" s="99" t="s">
        <v>330</v>
      </c>
      <c r="H197" s="99"/>
      <c r="I197" s="99" t="s">
        <v>330</v>
      </c>
      <c r="J197" s="99"/>
      <c r="K197" s="99" t="s">
        <v>330</v>
      </c>
      <c r="L197" s="99"/>
      <c r="M197" s="99" t="s">
        <v>330</v>
      </c>
      <c r="N197" s="99"/>
      <c r="O197" s="99">
        <v>0.5</v>
      </c>
      <c r="P197" s="99"/>
      <c r="Q197" s="99">
        <v>2.1</v>
      </c>
      <c r="R197" s="99"/>
      <c r="S197" s="99">
        <v>0.5</v>
      </c>
      <c r="T197" s="99"/>
      <c r="U197" s="99">
        <v>6</v>
      </c>
      <c r="V197" s="99"/>
      <c r="W197" s="99" t="s">
        <v>330</v>
      </c>
      <c r="X197" s="74"/>
      <c r="Y197" s="99" t="s">
        <v>330</v>
      </c>
      <c r="Z197" s="74"/>
      <c r="AA197" s="34"/>
      <c r="AB197" s="21"/>
      <c r="AC197" s="34"/>
      <c r="AD197" s="21"/>
      <c r="AE197" s="102"/>
      <c r="AF197" s="32"/>
      <c r="AG197" s="34"/>
      <c r="AH197" s="101"/>
      <c r="AI197" s="34"/>
      <c r="AJ197" s="101"/>
    </row>
    <row r="198" spans="1:36" ht="13.5" customHeight="1">
      <c r="A198" s="69"/>
      <c r="B198" s="3" t="s">
        <v>321</v>
      </c>
      <c r="C198" s="99">
        <v>8.1</v>
      </c>
      <c r="D198" s="99"/>
      <c r="E198" s="99">
        <v>76.5</v>
      </c>
      <c r="F198" s="99"/>
      <c r="G198" s="99" t="s">
        <v>330</v>
      </c>
      <c r="H198" s="99"/>
      <c r="I198" s="99" t="s">
        <v>330</v>
      </c>
      <c r="J198" s="99"/>
      <c r="K198" s="99" t="s">
        <v>330</v>
      </c>
      <c r="L198" s="99"/>
      <c r="M198" s="99" t="s">
        <v>330</v>
      </c>
      <c r="N198" s="99"/>
      <c r="O198" s="99">
        <v>4</v>
      </c>
      <c r="P198" s="99"/>
      <c r="Q198" s="99">
        <v>10.7</v>
      </c>
      <c r="R198" s="99"/>
      <c r="S198" s="99">
        <v>1.3</v>
      </c>
      <c r="T198" s="99"/>
      <c r="U198" s="99">
        <v>7.2</v>
      </c>
      <c r="V198" s="99"/>
      <c r="W198" s="99" t="s">
        <v>330</v>
      </c>
      <c r="X198" s="74"/>
      <c r="Y198" s="99" t="s">
        <v>330</v>
      </c>
      <c r="Z198" s="74"/>
      <c r="AA198" s="34"/>
      <c r="AB198" s="21"/>
      <c r="AC198" s="34"/>
      <c r="AD198" s="21"/>
      <c r="AE198" s="102"/>
      <c r="AF198" s="32"/>
      <c r="AG198" s="34"/>
      <c r="AH198" s="32"/>
      <c r="AI198" s="34"/>
      <c r="AJ198" s="32"/>
    </row>
    <row r="199" spans="1:36" ht="13.5" customHeight="1">
      <c r="A199" s="69"/>
      <c r="B199" s="3" t="s">
        <v>322</v>
      </c>
      <c r="C199" s="99">
        <v>5</v>
      </c>
      <c r="D199" s="99" t="s">
        <v>331</v>
      </c>
      <c r="E199" s="99">
        <v>67.099999999999994</v>
      </c>
      <c r="F199" s="99" t="s">
        <v>331</v>
      </c>
      <c r="G199" s="99">
        <v>26.4</v>
      </c>
      <c r="H199" s="99" t="s">
        <v>331</v>
      </c>
      <c r="I199" s="99">
        <v>46.6</v>
      </c>
      <c r="J199" s="99" t="s">
        <v>331</v>
      </c>
      <c r="K199" s="99" t="s">
        <v>330</v>
      </c>
      <c r="L199" s="99"/>
      <c r="M199" s="99">
        <v>37.9</v>
      </c>
      <c r="N199" s="99" t="s">
        <v>331</v>
      </c>
      <c r="O199" s="99">
        <v>4.4000000000000004</v>
      </c>
      <c r="P199" s="99" t="s">
        <v>331</v>
      </c>
      <c r="Q199" s="99">
        <v>19.600000000000001</v>
      </c>
      <c r="R199" s="99" t="s">
        <v>331</v>
      </c>
      <c r="S199" s="99">
        <v>4.5</v>
      </c>
      <c r="T199" s="99" t="s">
        <v>331</v>
      </c>
      <c r="U199" s="99">
        <v>12.8</v>
      </c>
      <c r="V199" s="99" t="s">
        <v>331</v>
      </c>
      <c r="W199" s="99">
        <v>99</v>
      </c>
      <c r="X199" s="74" t="s">
        <v>358</v>
      </c>
      <c r="Y199" s="99">
        <v>53.1</v>
      </c>
      <c r="Z199" s="74" t="s">
        <v>331</v>
      </c>
      <c r="AA199" s="34"/>
      <c r="AB199" s="21"/>
      <c r="AC199" s="34"/>
      <c r="AD199" s="21"/>
      <c r="AE199" s="102"/>
      <c r="AF199" s="32"/>
      <c r="AG199" s="34"/>
      <c r="AH199" s="101"/>
      <c r="AI199" s="34"/>
      <c r="AJ199" s="101"/>
    </row>
    <row r="200" spans="1:36" ht="13.5" customHeight="1">
      <c r="A200" s="69"/>
      <c r="B200" s="3" t="s">
        <v>323</v>
      </c>
      <c r="C200" s="99">
        <v>10</v>
      </c>
      <c r="D200" s="99" t="s">
        <v>331</v>
      </c>
      <c r="E200" s="99">
        <v>85.4</v>
      </c>
      <c r="F200" s="99"/>
      <c r="G200" s="99">
        <v>72.599999999999994</v>
      </c>
      <c r="H200" s="99" t="s">
        <v>329</v>
      </c>
      <c r="I200" s="99">
        <v>71.8</v>
      </c>
      <c r="J200" s="99" t="s">
        <v>329</v>
      </c>
      <c r="K200" s="99" t="s">
        <v>330</v>
      </c>
      <c r="L200" s="99"/>
      <c r="M200" s="99">
        <v>48.5</v>
      </c>
      <c r="N200" s="99" t="s">
        <v>329</v>
      </c>
      <c r="O200" s="99">
        <v>10.7</v>
      </c>
      <c r="P200" s="99"/>
      <c r="Q200" s="99">
        <v>28.5</v>
      </c>
      <c r="R200" s="99"/>
      <c r="S200" s="99">
        <v>4.4000000000000004</v>
      </c>
      <c r="T200" s="99"/>
      <c r="U200" s="99">
        <v>4.5999999999999996</v>
      </c>
      <c r="V200" s="99"/>
      <c r="W200" s="99" t="s">
        <v>330</v>
      </c>
      <c r="X200" s="74"/>
      <c r="Y200" s="99">
        <v>22.9</v>
      </c>
      <c r="Z200" s="74" t="s">
        <v>331</v>
      </c>
      <c r="AA200" s="34"/>
      <c r="AB200" s="21"/>
      <c r="AC200" s="34"/>
      <c r="AD200" s="21"/>
      <c r="AE200" s="102"/>
      <c r="AF200" s="32"/>
      <c r="AG200" s="34"/>
      <c r="AH200" s="101"/>
      <c r="AI200" s="34"/>
      <c r="AJ200" s="101"/>
    </row>
    <row r="201" spans="1:36" ht="13.5" customHeight="1">
      <c r="A201" s="69"/>
      <c r="B201" s="3" t="s">
        <v>324</v>
      </c>
      <c r="C201" s="99">
        <v>8.6</v>
      </c>
      <c r="D201" s="99"/>
      <c r="E201" s="99" t="s">
        <v>330</v>
      </c>
      <c r="F201" s="99"/>
      <c r="G201" s="99">
        <v>7.1</v>
      </c>
      <c r="H201" s="99" t="s">
        <v>331</v>
      </c>
      <c r="I201" s="99" t="s">
        <v>330</v>
      </c>
      <c r="J201" s="99"/>
      <c r="K201" s="99" t="s">
        <v>330</v>
      </c>
      <c r="L201" s="99"/>
      <c r="M201" s="99" t="s">
        <v>330</v>
      </c>
      <c r="N201" s="99"/>
      <c r="O201" s="99">
        <v>2.9</v>
      </c>
      <c r="P201" s="99" t="s">
        <v>331</v>
      </c>
      <c r="Q201" s="99">
        <v>13.4</v>
      </c>
      <c r="R201" s="99" t="s">
        <v>331</v>
      </c>
      <c r="S201" s="99">
        <v>4.0999999999999996</v>
      </c>
      <c r="T201" s="99" t="s">
        <v>331</v>
      </c>
      <c r="U201" s="99">
        <v>6.4</v>
      </c>
      <c r="V201" s="99" t="s">
        <v>331</v>
      </c>
      <c r="W201" s="99" t="s">
        <v>330</v>
      </c>
      <c r="X201" s="74"/>
      <c r="Y201" s="99" t="s">
        <v>330</v>
      </c>
      <c r="Z201" s="74"/>
      <c r="AA201" s="34"/>
      <c r="AB201" s="21"/>
      <c r="AC201" s="34"/>
      <c r="AD201" s="21"/>
      <c r="AE201" s="102"/>
      <c r="AF201" s="32"/>
      <c r="AG201" s="34"/>
      <c r="AH201" s="32"/>
      <c r="AI201" s="34"/>
      <c r="AJ201" s="32"/>
    </row>
    <row r="202" spans="1:36" ht="13.5" customHeight="1">
      <c r="A202" s="69"/>
      <c r="B202" s="3" t="s">
        <v>325</v>
      </c>
      <c r="C202" s="99">
        <v>5.0999999999999996</v>
      </c>
      <c r="D202" s="99"/>
      <c r="E202" s="99">
        <v>26.5</v>
      </c>
      <c r="F202" s="99" t="s">
        <v>329</v>
      </c>
      <c r="G202" s="99">
        <v>24.3</v>
      </c>
      <c r="H202" s="99"/>
      <c r="I202" s="99">
        <v>90.7</v>
      </c>
      <c r="J202" s="99"/>
      <c r="K202" s="99">
        <v>59</v>
      </c>
      <c r="L202" s="99"/>
      <c r="M202" s="99">
        <v>21.8</v>
      </c>
      <c r="N202" s="99"/>
      <c r="O202" s="99">
        <v>12.1</v>
      </c>
      <c r="P202" s="99"/>
      <c r="Q202" s="99">
        <v>19.399999999999999</v>
      </c>
      <c r="R202" s="99"/>
      <c r="S202" s="99">
        <v>5.7</v>
      </c>
      <c r="T202" s="99"/>
      <c r="U202" s="99">
        <v>4.5999999999999996</v>
      </c>
      <c r="V202" s="99"/>
      <c r="W202" s="99">
        <v>94</v>
      </c>
      <c r="X202" s="74" t="s">
        <v>359</v>
      </c>
      <c r="Y202" s="99">
        <v>45.1</v>
      </c>
      <c r="Z202" s="74"/>
      <c r="AA202" s="34"/>
      <c r="AB202" s="21"/>
      <c r="AC202" s="34"/>
      <c r="AD202" s="21"/>
      <c r="AE202" s="102"/>
      <c r="AF202" s="32"/>
      <c r="AG202" s="34"/>
      <c r="AH202" s="32"/>
      <c r="AI202" s="34"/>
      <c r="AJ202" s="32"/>
    </row>
    <row r="203" spans="1:36" ht="13.5" customHeight="1">
      <c r="A203" s="69"/>
      <c r="B203" s="3" t="s">
        <v>326</v>
      </c>
      <c r="C203" s="99">
        <v>32</v>
      </c>
      <c r="D203" s="99"/>
      <c r="E203" s="99">
        <v>52.7</v>
      </c>
      <c r="F203" s="99" t="s">
        <v>329</v>
      </c>
      <c r="G203" s="99">
        <v>10.3</v>
      </c>
      <c r="H203" s="99" t="s">
        <v>329</v>
      </c>
      <c r="I203" s="99">
        <v>69</v>
      </c>
      <c r="J203" s="99"/>
      <c r="K203" s="99">
        <v>15.4</v>
      </c>
      <c r="L203" s="99"/>
      <c r="M203" s="99">
        <v>45.3</v>
      </c>
      <c r="N203" s="99" t="s">
        <v>329</v>
      </c>
      <c r="O203" s="99">
        <v>16.3</v>
      </c>
      <c r="P203" s="99"/>
      <c r="Q203" s="99">
        <v>46.5</v>
      </c>
      <c r="R203" s="99"/>
      <c r="S203" s="99">
        <v>16.3</v>
      </c>
      <c r="T203" s="99"/>
      <c r="U203" s="99">
        <v>2</v>
      </c>
      <c r="V203" s="99"/>
      <c r="W203" s="99">
        <v>7</v>
      </c>
      <c r="X203" s="74" t="s">
        <v>358</v>
      </c>
      <c r="Y203" s="99">
        <v>29.5</v>
      </c>
      <c r="Z203" s="74" t="s">
        <v>331</v>
      </c>
      <c r="AA203" s="34"/>
      <c r="AB203" s="21"/>
      <c r="AC203" s="34"/>
      <c r="AD203" s="21"/>
      <c r="AE203" s="102"/>
      <c r="AF203" s="32"/>
      <c r="AG203" s="34"/>
      <c r="AH203" s="32"/>
      <c r="AI203" s="34"/>
      <c r="AJ203" s="32"/>
    </row>
    <row r="204" spans="1:36" ht="13.5" customHeight="1">
      <c r="A204" s="69"/>
      <c r="B204" s="3" t="s">
        <v>327</v>
      </c>
      <c r="C204" s="99">
        <v>11</v>
      </c>
      <c r="D204" s="99" t="s">
        <v>331</v>
      </c>
      <c r="E204" s="99">
        <v>65.8</v>
      </c>
      <c r="F204" s="99" t="s">
        <v>329</v>
      </c>
      <c r="G204" s="99">
        <v>72.5</v>
      </c>
      <c r="H204" s="99" t="s">
        <v>329</v>
      </c>
      <c r="I204" s="99">
        <v>82</v>
      </c>
      <c r="J204" s="99" t="s">
        <v>329</v>
      </c>
      <c r="K204" s="99">
        <v>10.5</v>
      </c>
      <c r="L204" s="99"/>
      <c r="M204" s="99">
        <v>41.8</v>
      </c>
      <c r="N204" s="99" t="s">
        <v>329</v>
      </c>
      <c r="O204" s="99">
        <v>14.8</v>
      </c>
      <c r="P204" s="99"/>
      <c r="Q204" s="99">
        <v>40</v>
      </c>
      <c r="R204" s="99"/>
      <c r="S204" s="99">
        <v>6.3</v>
      </c>
      <c r="T204" s="99"/>
      <c r="U204" s="99">
        <v>6.2</v>
      </c>
      <c r="V204" s="99"/>
      <c r="W204" s="99" t="s">
        <v>330</v>
      </c>
      <c r="X204" s="74" t="s">
        <v>358</v>
      </c>
      <c r="Y204" s="99">
        <v>63.900508798101839</v>
      </c>
      <c r="Z204" s="74" t="s">
        <v>331</v>
      </c>
      <c r="AA204" s="34"/>
      <c r="AB204" s="21"/>
      <c r="AC204" s="34"/>
      <c r="AD204" s="21"/>
      <c r="AE204" s="102"/>
      <c r="AF204" s="32"/>
      <c r="AG204" s="34"/>
      <c r="AH204" s="32"/>
      <c r="AI204" s="34"/>
      <c r="AJ204" s="32"/>
    </row>
    <row r="205" spans="1:36" ht="13.5" customHeight="1">
      <c r="A205" s="69"/>
      <c r="B205" s="3" t="s">
        <v>328</v>
      </c>
      <c r="C205" s="99">
        <v>11</v>
      </c>
      <c r="D205" s="99"/>
      <c r="E205" s="99">
        <v>58.9</v>
      </c>
      <c r="F205" s="99"/>
      <c r="G205" s="99">
        <v>41</v>
      </c>
      <c r="H205" s="99"/>
      <c r="I205" s="99">
        <v>87.1</v>
      </c>
      <c r="J205" s="99"/>
      <c r="K205" s="99">
        <v>12.9</v>
      </c>
      <c r="L205" s="99" t="s">
        <v>329</v>
      </c>
      <c r="M205" s="99">
        <v>17.100000000000001</v>
      </c>
      <c r="N205" s="99"/>
      <c r="O205" s="99">
        <v>11.2</v>
      </c>
      <c r="P205" s="99" t="s">
        <v>329</v>
      </c>
      <c r="Q205" s="99">
        <v>27.6</v>
      </c>
      <c r="R205" s="99"/>
      <c r="S205" s="99">
        <v>3.3</v>
      </c>
      <c r="T205" s="99" t="s">
        <v>329</v>
      </c>
      <c r="U205" s="99">
        <v>3.6</v>
      </c>
      <c r="V205" s="99" t="s">
        <v>329</v>
      </c>
      <c r="W205" s="99">
        <v>32</v>
      </c>
      <c r="X205" s="74" t="s">
        <v>358</v>
      </c>
      <c r="Y205" s="99" t="s">
        <v>330</v>
      </c>
      <c r="Z205" s="74" t="s">
        <v>361</v>
      </c>
      <c r="AA205" s="27"/>
      <c r="AB205" s="3"/>
      <c r="AC205" s="27"/>
      <c r="AD205" s="3"/>
      <c r="AE205" s="27"/>
      <c r="AF205" s="3"/>
      <c r="AG205" s="27"/>
      <c r="AH205" s="32"/>
      <c r="AI205" s="27"/>
      <c r="AJ205" s="32"/>
    </row>
    <row r="206" spans="1:36" ht="13.5" customHeight="1">
      <c r="A206" s="69"/>
      <c r="B206" s="3"/>
      <c r="C206" s="59"/>
      <c r="D206" s="59"/>
      <c r="E206" s="33"/>
      <c r="F206" s="33"/>
      <c r="G206" s="31"/>
      <c r="H206" s="31"/>
      <c r="I206" s="27"/>
      <c r="J206" s="32"/>
      <c r="K206" s="32"/>
      <c r="L206" s="32"/>
      <c r="M206" s="27"/>
      <c r="N206" s="32"/>
      <c r="O206" s="31"/>
      <c r="P206" s="31"/>
      <c r="Q206" s="32"/>
      <c r="R206" s="32"/>
      <c r="S206" s="59"/>
      <c r="T206" s="59"/>
      <c r="U206" s="32"/>
      <c r="V206" s="32"/>
      <c r="W206" s="27"/>
      <c r="X206" s="32"/>
      <c r="Y206" s="31"/>
      <c r="Z206" s="89"/>
      <c r="AA206" s="59"/>
      <c r="AB206" s="32"/>
      <c r="AC206" s="59"/>
      <c r="AD206" s="32"/>
      <c r="AE206" s="110"/>
      <c r="AF206" s="32"/>
      <c r="AG206" s="59"/>
      <c r="AH206" s="101"/>
      <c r="AI206" s="59"/>
      <c r="AJ206" s="101"/>
    </row>
    <row r="207" spans="1:36" ht="13.5" customHeight="1">
      <c r="A207" s="69"/>
      <c r="B207" s="73" t="s">
        <v>365</v>
      </c>
      <c r="C207" s="59"/>
      <c r="D207" s="59"/>
      <c r="E207" s="33"/>
      <c r="F207" s="33"/>
      <c r="G207" s="31"/>
      <c r="H207" s="31"/>
      <c r="I207" s="27"/>
      <c r="J207" s="32"/>
      <c r="K207" s="32"/>
      <c r="L207" s="32"/>
      <c r="M207" s="27"/>
      <c r="N207" s="32"/>
      <c r="O207" s="111"/>
      <c r="P207" s="31"/>
      <c r="Q207" s="32"/>
      <c r="R207" s="32"/>
      <c r="S207" s="59"/>
      <c r="T207" s="59"/>
      <c r="U207" s="32"/>
      <c r="V207" s="32"/>
      <c r="W207" s="27"/>
      <c r="X207" s="32"/>
      <c r="Y207" s="31"/>
      <c r="Z207" s="89"/>
      <c r="AA207" s="59"/>
      <c r="AB207" s="32"/>
      <c r="AC207" s="59"/>
      <c r="AD207" s="32"/>
      <c r="AE207" s="110"/>
      <c r="AF207" s="32"/>
      <c r="AG207" s="59"/>
      <c r="AH207" s="101"/>
      <c r="AI207" s="59"/>
      <c r="AJ207" s="101"/>
    </row>
    <row r="208" spans="1:36" ht="13.5" customHeight="1">
      <c r="A208" s="69"/>
      <c r="B208" s="3" t="s">
        <v>337</v>
      </c>
      <c r="C208" s="99">
        <v>13.00967827220472</v>
      </c>
      <c r="D208" s="99"/>
      <c r="E208" s="99">
        <v>48.756506550284158</v>
      </c>
      <c r="F208" s="99"/>
      <c r="G208" s="99">
        <v>40.37906683676205</v>
      </c>
      <c r="H208" s="99"/>
      <c r="I208" s="99">
        <v>69.482227402857333</v>
      </c>
      <c r="J208" s="99"/>
      <c r="K208" s="99">
        <v>9.2503149722903704</v>
      </c>
      <c r="L208" s="99"/>
      <c r="M208" s="99">
        <v>52.027167607503976</v>
      </c>
      <c r="N208" s="99"/>
      <c r="O208" s="99">
        <v>19.22</v>
      </c>
      <c r="P208" s="99"/>
      <c r="Q208" s="99">
        <v>35.57</v>
      </c>
      <c r="R208" s="99"/>
      <c r="S208" s="99">
        <v>8.24</v>
      </c>
      <c r="T208" s="99"/>
      <c r="U208" s="99">
        <v>4.49</v>
      </c>
      <c r="V208" s="99"/>
      <c r="W208" s="99">
        <v>74.046930712014117</v>
      </c>
      <c r="X208" s="74"/>
      <c r="Y208" s="99">
        <v>59</v>
      </c>
      <c r="Z208" s="74"/>
      <c r="AA208" s="59"/>
      <c r="AB208" s="32"/>
      <c r="AC208" s="59"/>
      <c r="AD208" s="32"/>
      <c r="AE208" s="110"/>
      <c r="AF208" s="32"/>
      <c r="AG208" s="59"/>
      <c r="AH208" s="101"/>
      <c r="AI208" s="59"/>
      <c r="AJ208" s="101"/>
    </row>
    <row r="209" spans="1:36" ht="15" customHeight="1">
      <c r="A209" s="69"/>
      <c r="B209" s="32" t="s">
        <v>338</v>
      </c>
      <c r="C209" s="99">
        <v>11.308713409938546</v>
      </c>
      <c r="D209" s="99"/>
      <c r="E209" s="99">
        <v>58.792688751419384</v>
      </c>
      <c r="F209" s="99"/>
      <c r="G209" s="99">
        <v>54.235448056288163</v>
      </c>
      <c r="H209" s="99"/>
      <c r="I209" s="99">
        <v>72.935536529257206</v>
      </c>
      <c r="J209" s="99"/>
      <c r="K209" s="99">
        <v>10.062629577197194</v>
      </c>
      <c r="L209" s="99"/>
      <c r="M209" s="99">
        <v>60.095000948404582</v>
      </c>
      <c r="N209" s="99"/>
      <c r="O209" s="99">
        <v>16.489999999999998</v>
      </c>
      <c r="P209" s="99"/>
      <c r="Q209" s="99">
        <v>36.33</v>
      </c>
      <c r="R209" s="99"/>
      <c r="S209" s="99">
        <v>6.26</v>
      </c>
      <c r="T209" s="99"/>
      <c r="U209" s="99">
        <v>4.5599999999999996</v>
      </c>
      <c r="V209" s="99"/>
      <c r="W209" s="99">
        <v>61.739904846553692</v>
      </c>
      <c r="X209" s="74"/>
      <c r="Y209" s="99" t="s">
        <v>330</v>
      </c>
      <c r="Z209" s="74"/>
      <c r="AA209" s="59"/>
      <c r="AB209" s="32"/>
      <c r="AC209" s="59"/>
      <c r="AD209" s="32"/>
      <c r="AE209" s="110"/>
      <c r="AF209" s="32"/>
      <c r="AG209" s="59"/>
      <c r="AH209" s="74"/>
      <c r="AI209" s="59"/>
      <c r="AJ209" s="74"/>
    </row>
    <row r="210" spans="1:36" ht="13.5" customHeight="1">
      <c r="A210" s="69"/>
      <c r="B210" s="32" t="s">
        <v>339</v>
      </c>
      <c r="C210" s="99">
        <v>14.083378789704499</v>
      </c>
      <c r="D210" s="99"/>
      <c r="E210" s="99">
        <v>39.576174976846389</v>
      </c>
      <c r="F210" s="99"/>
      <c r="G210" s="99">
        <v>28.574165382451731</v>
      </c>
      <c r="H210" s="99"/>
      <c r="I210" s="99">
        <v>68.132334955940351</v>
      </c>
      <c r="J210" s="99"/>
      <c r="K210" s="99">
        <v>8.7425692524670371</v>
      </c>
      <c r="L210" s="99"/>
      <c r="M210" s="99">
        <v>46.030760788863091</v>
      </c>
      <c r="N210" s="99"/>
      <c r="O210" s="99">
        <v>21.73</v>
      </c>
      <c r="P210" s="99"/>
      <c r="Q210" s="99">
        <v>34.869999999999997</v>
      </c>
      <c r="R210" s="99"/>
      <c r="S210" s="99">
        <v>10.08</v>
      </c>
      <c r="T210" s="99"/>
      <c r="U210" s="99">
        <v>4.42</v>
      </c>
      <c r="V210" s="99"/>
      <c r="W210" s="99">
        <v>82.973400284249749</v>
      </c>
      <c r="X210" s="74"/>
      <c r="Y210" s="99">
        <v>65</v>
      </c>
      <c r="Z210" s="74"/>
      <c r="AA210" s="59"/>
      <c r="AB210" s="32"/>
      <c r="AC210" s="59"/>
      <c r="AD210" s="32"/>
      <c r="AE210" s="110"/>
      <c r="AF210" s="32"/>
      <c r="AG210" s="59"/>
      <c r="AH210" s="74"/>
      <c r="AI210" s="59"/>
      <c r="AJ210" s="74"/>
    </row>
    <row r="211" spans="1:36" ht="13.5" customHeight="1">
      <c r="A211" s="69"/>
      <c r="B211" s="3" t="s">
        <v>340</v>
      </c>
      <c r="C211" s="99" t="s">
        <v>330</v>
      </c>
      <c r="D211" s="99"/>
      <c r="E211" s="99">
        <v>44.84118582644934</v>
      </c>
      <c r="F211" s="99"/>
      <c r="G211" s="99">
        <v>35.147640622358139</v>
      </c>
      <c r="H211" s="99"/>
      <c r="I211" s="99">
        <v>60.64039375206508</v>
      </c>
      <c r="J211" s="99"/>
      <c r="K211" s="99" t="s">
        <v>330</v>
      </c>
      <c r="L211" s="99"/>
      <c r="M211" s="99">
        <v>32.624393571325697</v>
      </c>
      <c r="N211" s="99"/>
      <c r="O211" s="99">
        <v>7.22</v>
      </c>
      <c r="P211" s="99"/>
      <c r="Q211" s="99">
        <v>18.28</v>
      </c>
      <c r="R211" s="99"/>
      <c r="S211" s="99">
        <v>8.2200000000000006</v>
      </c>
      <c r="T211" s="99"/>
      <c r="U211" s="99">
        <v>8.8699999999999992</v>
      </c>
      <c r="V211" s="99"/>
      <c r="W211" s="99" t="s">
        <v>330</v>
      </c>
      <c r="X211" s="74"/>
      <c r="Y211" s="99" t="s">
        <v>330</v>
      </c>
      <c r="Z211" s="74"/>
      <c r="AA211" s="99"/>
      <c r="AB211" s="21"/>
      <c r="AC211" s="99"/>
      <c r="AD211" s="21"/>
      <c r="AE211" s="110"/>
      <c r="AF211" s="32"/>
      <c r="AG211" s="59"/>
      <c r="AH211" s="74"/>
      <c r="AI211" s="59"/>
      <c r="AJ211" s="74"/>
    </row>
    <row r="212" spans="1:36" ht="13.5" customHeight="1">
      <c r="A212" s="69"/>
      <c r="B212" s="3" t="s">
        <v>341</v>
      </c>
      <c r="C212" s="99">
        <v>27.762805198060811</v>
      </c>
      <c r="D212" s="99"/>
      <c r="E212" s="99">
        <v>39.105173769840981</v>
      </c>
      <c r="F212" s="99"/>
      <c r="G212" s="99">
        <v>46.016811704334941</v>
      </c>
      <c r="H212" s="99"/>
      <c r="I212" s="99">
        <v>56.724096429021323</v>
      </c>
      <c r="J212" s="99"/>
      <c r="K212" s="99" t="s">
        <v>330</v>
      </c>
      <c r="L212" s="99"/>
      <c r="M212" s="99">
        <v>74.671588573607082</v>
      </c>
      <c r="N212" s="99"/>
      <c r="O212" s="99">
        <v>29.84</v>
      </c>
      <c r="P212" s="99"/>
      <c r="Q212" s="99">
        <v>37.17</v>
      </c>
      <c r="R212" s="99"/>
      <c r="S212" s="99">
        <v>14.88</v>
      </c>
      <c r="T212" s="99"/>
      <c r="U212" s="99">
        <v>4.09</v>
      </c>
      <c r="V212" s="99"/>
      <c r="W212" s="99">
        <v>62.050051364199994</v>
      </c>
      <c r="X212" s="74"/>
      <c r="Y212" s="99">
        <v>69</v>
      </c>
      <c r="Z212" s="74"/>
      <c r="AA212" s="99"/>
      <c r="AB212" s="32"/>
      <c r="AC212" s="99"/>
      <c r="AD212" s="32"/>
      <c r="AE212" s="110"/>
      <c r="AF212" s="32"/>
      <c r="AG212" s="99"/>
      <c r="AH212" s="100"/>
      <c r="AI212" s="99"/>
      <c r="AJ212" s="101"/>
    </row>
    <row r="213" spans="1:36" ht="13.5" customHeight="1">
      <c r="A213" s="69"/>
      <c r="B213" s="3" t="s">
        <v>342</v>
      </c>
      <c r="C213" s="99" t="s">
        <v>330</v>
      </c>
      <c r="D213" s="99"/>
      <c r="E213" s="99">
        <v>43.962924110829334</v>
      </c>
      <c r="F213" s="99"/>
      <c r="G213" s="99">
        <v>30.858919421874674</v>
      </c>
      <c r="H213" s="99"/>
      <c r="I213" s="99">
        <v>69.387542444218823</v>
      </c>
      <c r="J213" s="99"/>
      <c r="K213" s="99">
        <v>41.192511152336806</v>
      </c>
      <c r="L213" s="99" t="s">
        <v>366</v>
      </c>
      <c r="M213" s="99">
        <v>23.673425185432947</v>
      </c>
      <c r="N213" s="99"/>
      <c r="O213" s="99">
        <v>4.8099999999999996</v>
      </c>
      <c r="P213" s="99"/>
      <c r="Q213" s="99">
        <v>10.93</v>
      </c>
      <c r="R213" s="99"/>
      <c r="S213" s="99">
        <v>3.5</v>
      </c>
      <c r="T213" s="99"/>
      <c r="U213" s="99">
        <v>5.73</v>
      </c>
      <c r="V213" s="99"/>
      <c r="W213" s="99">
        <v>86.211752583471778</v>
      </c>
      <c r="X213" s="74"/>
      <c r="Y213" s="99">
        <v>86</v>
      </c>
      <c r="Z213" s="74"/>
      <c r="AA213" s="99"/>
      <c r="AB213" s="21"/>
      <c r="AC213" s="100"/>
      <c r="AD213" s="21"/>
      <c r="AE213" s="110"/>
      <c r="AF213" s="32"/>
      <c r="AG213" s="99"/>
      <c r="AH213" s="99"/>
      <c r="AI213" s="99"/>
      <c r="AJ213" s="101"/>
    </row>
    <row r="214" spans="1:36" ht="13.5" customHeight="1">
      <c r="A214" s="69"/>
      <c r="B214" s="3" t="s">
        <v>343</v>
      </c>
      <c r="C214" s="99">
        <v>8.9477784775524221</v>
      </c>
      <c r="D214" s="99"/>
      <c r="E214" s="99">
        <v>49.331683799273726</v>
      </c>
      <c r="F214" s="99"/>
      <c r="G214" s="99">
        <v>32.482274402745375</v>
      </c>
      <c r="H214" s="99"/>
      <c r="I214" s="99">
        <v>88.079042795642351</v>
      </c>
      <c r="J214" s="99"/>
      <c r="K214" s="99" t="s">
        <v>330</v>
      </c>
      <c r="L214" s="99"/>
      <c r="M214" s="99">
        <v>28.463757062629089</v>
      </c>
      <c r="N214" s="99"/>
      <c r="O214" s="99">
        <v>2.6</v>
      </c>
      <c r="P214" s="99"/>
      <c r="Q214" s="99">
        <v>10.42</v>
      </c>
      <c r="R214" s="99"/>
      <c r="S214" s="99">
        <v>1.35</v>
      </c>
      <c r="T214" s="99"/>
      <c r="U214" s="99">
        <v>7.49</v>
      </c>
      <c r="V214" s="99"/>
      <c r="W214" s="99" t="s">
        <v>330</v>
      </c>
      <c r="X214" s="74"/>
      <c r="Y214" s="99" t="s">
        <v>330</v>
      </c>
      <c r="Z214" s="74"/>
      <c r="AA214" s="59"/>
      <c r="AB214" s="32"/>
      <c r="AC214" s="59"/>
      <c r="AD214" s="32"/>
      <c r="AE214" s="110"/>
      <c r="AF214" s="32"/>
      <c r="AG214" s="59"/>
      <c r="AH214" s="74"/>
      <c r="AI214" s="59"/>
      <c r="AJ214" s="74"/>
    </row>
    <row r="215" spans="1:36" ht="13.5" customHeight="1">
      <c r="A215" s="69"/>
      <c r="B215" s="3" t="s">
        <v>535</v>
      </c>
      <c r="C215" s="99">
        <v>6.0840667139522919</v>
      </c>
      <c r="D215" s="99"/>
      <c r="E215" s="99">
        <v>54.232965628257894</v>
      </c>
      <c r="F215" s="99"/>
      <c r="G215" s="99">
        <v>27.48350613644482</v>
      </c>
      <c r="H215" s="99"/>
      <c r="I215" s="99" t="s">
        <v>330</v>
      </c>
      <c r="J215" s="99"/>
      <c r="K215" s="99" t="s">
        <v>330</v>
      </c>
      <c r="L215" s="99"/>
      <c r="M215" s="99">
        <v>29.090420089189017</v>
      </c>
      <c r="N215" s="99"/>
      <c r="O215" s="99">
        <v>1.68</v>
      </c>
      <c r="P215" s="99"/>
      <c r="Q215" s="99">
        <v>10.02</v>
      </c>
      <c r="R215" s="99"/>
      <c r="S215" s="99">
        <v>1.75</v>
      </c>
      <c r="T215" s="99"/>
      <c r="U215" s="99">
        <v>14.49</v>
      </c>
      <c r="V215" s="99"/>
      <c r="W215" s="99" t="s">
        <v>330</v>
      </c>
      <c r="X215" s="74"/>
      <c r="Y215" s="99" t="s">
        <v>330</v>
      </c>
      <c r="Z215" s="74"/>
      <c r="AA215" s="59"/>
      <c r="AB215" s="32"/>
      <c r="AC215" s="59"/>
      <c r="AD215" s="32"/>
      <c r="AE215" s="110"/>
      <c r="AF215" s="32"/>
      <c r="AG215" s="59"/>
      <c r="AH215" s="74"/>
      <c r="AI215" s="59"/>
      <c r="AJ215" s="74"/>
    </row>
    <row r="216" spans="1:36" ht="12.75" customHeight="1">
      <c r="A216" s="69"/>
      <c r="B216" s="3" t="s">
        <v>345</v>
      </c>
      <c r="C216" s="99">
        <v>13.742710663162159</v>
      </c>
      <c r="D216" s="99"/>
      <c r="E216" s="99">
        <v>55.010698270588925</v>
      </c>
      <c r="F216" s="99"/>
      <c r="G216" s="99">
        <v>46.950789025788893</v>
      </c>
      <c r="H216" s="99"/>
      <c r="I216" s="99">
        <v>65.979430099511134</v>
      </c>
      <c r="J216" s="99"/>
      <c r="K216" s="99">
        <v>11.22716122416038</v>
      </c>
      <c r="L216" s="99"/>
      <c r="M216" s="99">
        <v>63.48838936418133</v>
      </c>
      <c r="N216" s="99"/>
      <c r="O216" s="99" t="s">
        <v>330</v>
      </c>
      <c r="P216" s="99"/>
      <c r="Q216" s="99" t="s">
        <v>330</v>
      </c>
      <c r="R216" s="99"/>
      <c r="S216" s="99" t="s">
        <v>330</v>
      </c>
      <c r="T216" s="99"/>
      <c r="U216" s="99" t="s">
        <v>330</v>
      </c>
      <c r="V216" s="99"/>
      <c r="W216" s="99">
        <v>66.723067070461525</v>
      </c>
      <c r="X216" s="74"/>
      <c r="Y216" s="99">
        <v>50</v>
      </c>
      <c r="Z216" s="74"/>
      <c r="AA216" s="27"/>
      <c r="AB216" s="3"/>
      <c r="AC216" s="27"/>
      <c r="AD216" s="3"/>
      <c r="AE216" s="27"/>
      <c r="AF216" s="3"/>
      <c r="AG216" s="3"/>
      <c r="AH216" s="32"/>
      <c r="AI216" s="3"/>
      <c r="AJ216" s="32"/>
    </row>
    <row r="217" spans="1:36" ht="13.5" customHeight="1">
      <c r="A217" s="69"/>
      <c r="B217" s="3" t="s">
        <v>346</v>
      </c>
      <c r="C217" s="99">
        <v>15.841497372952388</v>
      </c>
      <c r="D217" s="99" t="s">
        <v>366</v>
      </c>
      <c r="E217" s="99">
        <v>44.188617124650747</v>
      </c>
      <c r="F217" s="99"/>
      <c r="G217" s="99">
        <v>38.504743316121981</v>
      </c>
      <c r="H217" s="99"/>
      <c r="I217" s="99">
        <v>65.658217983915051</v>
      </c>
      <c r="J217" s="99"/>
      <c r="K217" s="99" t="s">
        <v>330</v>
      </c>
      <c r="L217" s="99"/>
      <c r="M217" s="99">
        <v>48.538849732763452</v>
      </c>
      <c r="N217" s="99"/>
      <c r="O217" s="99">
        <v>14.3</v>
      </c>
      <c r="P217" s="99"/>
      <c r="Q217" s="99">
        <v>23.8</v>
      </c>
      <c r="R217" s="99"/>
      <c r="S217" s="99">
        <v>7.5</v>
      </c>
      <c r="T217" s="99"/>
      <c r="U217" s="99">
        <v>5.2</v>
      </c>
      <c r="V217" s="99"/>
      <c r="W217" s="99">
        <v>69.365870793356365</v>
      </c>
      <c r="X217" s="74"/>
      <c r="Y217" s="99">
        <v>75</v>
      </c>
      <c r="Z217" s="74"/>
      <c r="AA217" s="27"/>
      <c r="AB217" s="3"/>
      <c r="AC217" s="27"/>
      <c r="AD217" s="3"/>
      <c r="AE217" s="27"/>
      <c r="AF217" s="3"/>
      <c r="AG217" s="3"/>
      <c r="AH217" s="32"/>
      <c r="AI217" s="3"/>
      <c r="AJ217" s="32"/>
    </row>
    <row r="218" spans="1:36" ht="13.5" customHeight="1">
      <c r="A218" s="69"/>
      <c r="B218" s="3"/>
      <c r="C218" s="3"/>
      <c r="D218" s="3"/>
      <c r="E218" s="3"/>
      <c r="F218" s="3"/>
      <c r="G218" s="3"/>
      <c r="H218" s="3"/>
      <c r="I218" s="3"/>
      <c r="J218" s="3"/>
      <c r="K218" s="3"/>
      <c r="L218" s="3"/>
      <c r="M218" s="3"/>
      <c r="N218" s="3"/>
      <c r="O218" s="3"/>
      <c r="P218" s="3"/>
      <c r="Q218" s="3"/>
      <c r="R218" s="3"/>
      <c r="S218" s="3"/>
      <c r="T218" s="3"/>
      <c r="U218" s="3"/>
      <c r="V218" s="99"/>
      <c r="W218" s="31"/>
      <c r="X218" s="89"/>
      <c r="Y218" s="27"/>
      <c r="Z218" s="32"/>
      <c r="AA218" s="27"/>
      <c r="AB218" s="3"/>
      <c r="AC218" s="27"/>
      <c r="AD218" s="3"/>
      <c r="AE218" s="27"/>
      <c r="AF218" s="3"/>
      <c r="AG218" s="3"/>
      <c r="AH218" s="32"/>
      <c r="AI218" s="3"/>
      <c r="AJ218" s="32"/>
    </row>
    <row r="219" spans="1:36" ht="13.5" customHeight="1">
      <c r="A219" s="69"/>
      <c r="B219" s="59" t="s">
        <v>347</v>
      </c>
      <c r="C219" s="99"/>
      <c r="D219" s="99"/>
      <c r="E219" s="99"/>
      <c r="F219" s="99"/>
      <c r="G219" s="99"/>
      <c r="H219" s="99"/>
      <c r="I219" s="99"/>
      <c r="J219" s="99"/>
      <c r="K219" s="99"/>
      <c r="L219" s="99"/>
      <c r="M219" s="99"/>
      <c r="N219" s="99"/>
      <c r="O219" s="99"/>
      <c r="P219" s="99"/>
      <c r="Q219" s="3"/>
      <c r="R219" s="3"/>
      <c r="S219" s="4"/>
      <c r="T219" s="4"/>
      <c r="U219" s="4"/>
      <c r="V219" s="4"/>
      <c r="W219" s="4"/>
      <c r="X219" s="32"/>
      <c r="Y219" s="4"/>
      <c r="Z219" s="32"/>
      <c r="AA219" s="4"/>
      <c r="AB219" s="4"/>
      <c r="AC219" s="4"/>
      <c r="AD219" s="4"/>
      <c r="AE219" s="4"/>
      <c r="AF219" s="112"/>
      <c r="AG219" s="69"/>
      <c r="AH219" s="112"/>
      <c r="AI219" s="69"/>
      <c r="AJ219" s="112"/>
    </row>
    <row r="220" spans="1:36" ht="13.5" customHeight="1">
      <c r="A220" s="69"/>
      <c r="B220" s="3" t="s">
        <v>348</v>
      </c>
      <c r="C220" s="3"/>
      <c r="D220" s="3"/>
      <c r="E220" s="3"/>
      <c r="F220" s="3"/>
      <c r="G220" s="3"/>
      <c r="H220" s="3"/>
      <c r="I220" s="3"/>
      <c r="J220" s="3"/>
      <c r="K220" s="3"/>
      <c r="L220" s="3"/>
      <c r="M220" s="69"/>
      <c r="N220" s="69"/>
      <c r="O220" s="69"/>
      <c r="P220" s="69"/>
      <c r="Q220" s="69"/>
      <c r="R220" s="69"/>
      <c r="S220" s="3"/>
      <c r="T220" s="3"/>
      <c r="U220" s="3"/>
      <c r="V220" s="3"/>
      <c r="W220" s="3"/>
      <c r="X220" s="32"/>
      <c r="Y220" s="3"/>
      <c r="Z220" s="32"/>
      <c r="AA220" s="3"/>
      <c r="AB220" s="3"/>
      <c r="AC220" s="3"/>
      <c r="AD220" s="3"/>
      <c r="AE220" s="3"/>
      <c r="AF220" s="3"/>
      <c r="AG220" s="3"/>
      <c r="AH220" s="3"/>
      <c r="AI220" s="3"/>
      <c r="AJ220" s="3"/>
    </row>
    <row r="221" spans="1:36" ht="13.5" customHeight="1">
      <c r="A221" s="69"/>
      <c r="B221" s="3"/>
      <c r="C221" s="3"/>
      <c r="D221" s="3"/>
      <c r="E221" s="3"/>
      <c r="F221" s="3"/>
      <c r="G221" s="3"/>
      <c r="H221" s="3"/>
      <c r="I221" s="3"/>
      <c r="J221" s="3"/>
      <c r="K221" s="3"/>
      <c r="L221" s="3"/>
      <c r="M221" s="69"/>
      <c r="N221" s="69"/>
      <c r="O221" s="69"/>
      <c r="P221" s="69"/>
      <c r="Q221" s="69"/>
      <c r="R221" s="69"/>
      <c r="S221" s="3"/>
      <c r="T221" s="3"/>
      <c r="U221" s="3"/>
      <c r="V221" s="3"/>
      <c r="W221" s="3"/>
      <c r="X221" s="32"/>
      <c r="Y221" s="3"/>
      <c r="Z221" s="32"/>
      <c r="AA221" s="4"/>
      <c r="AB221" s="4"/>
      <c r="AC221" s="4"/>
      <c r="AD221" s="4"/>
      <c r="AE221" s="4"/>
      <c r="AF221" s="112"/>
      <c r="AG221" s="69"/>
      <c r="AH221" s="112"/>
      <c r="AI221" s="69"/>
      <c r="AJ221" s="112"/>
    </row>
    <row r="222" spans="1:36" ht="13.5" customHeight="1">
      <c r="A222" s="69"/>
      <c r="B222" s="3" t="s">
        <v>349</v>
      </c>
      <c r="C222" s="60"/>
      <c r="D222" s="60"/>
      <c r="E222" s="60"/>
      <c r="F222" s="60"/>
      <c r="G222" s="60"/>
      <c r="H222" s="60"/>
      <c r="I222" s="60"/>
      <c r="J222" s="60"/>
      <c r="K222" s="60"/>
      <c r="L222" s="60"/>
      <c r="M222" s="60"/>
      <c r="N222" s="60"/>
      <c r="O222" s="60"/>
      <c r="P222" s="60"/>
      <c r="Q222" s="60"/>
      <c r="R222" s="60"/>
      <c r="S222" s="83"/>
      <c r="T222" s="83"/>
      <c r="U222" s="83"/>
      <c r="V222" s="83"/>
      <c r="W222" s="83"/>
      <c r="X222" s="82"/>
      <c r="Y222" s="83"/>
      <c r="Z222" s="82"/>
      <c r="AA222" s="4"/>
      <c r="AB222" s="4"/>
      <c r="AC222" s="4"/>
      <c r="AD222" s="4"/>
      <c r="AE222" s="4"/>
      <c r="AF222" s="112"/>
      <c r="AG222" s="69"/>
      <c r="AH222" s="112"/>
      <c r="AI222" s="69"/>
      <c r="AJ222" s="112"/>
    </row>
    <row r="223" spans="1:36" ht="13.5" customHeight="1">
      <c r="A223" s="69"/>
      <c r="B223" s="3" t="s">
        <v>354</v>
      </c>
      <c r="C223" s="60"/>
      <c r="D223" s="60"/>
      <c r="E223" s="60"/>
      <c r="F223" s="60"/>
      <c r="G223" s="60"/>
      <c r="H223" s="60"/>
      <c r="I223" s="60"/>
      <c r="J223" s="60"/>
      <c r="K223" s="60"/>
      <c r="L223" s="60"/>
      <c r="M223" s="60"/>
      <c r="N223" s="60"/>
      <c r="O223" s="60"/>
      <c r="P223" s="60"/>
      <c r="Q223" s="60"/>
      <c r="R223" s="60"/>
      <c r="S223" s="83"/>
      <c r="T223" s="83"/>
      <c r="U223" s="83"/>
      <c r="V223" s="83"/>
      <c r="W223" s="83"/>
      <c r="X223" s="82"/>
      <c r="Y223" s="83"/>
      <c r="Z223" s="82"/>
      <c r="AA223" s="4"/>
      <c r="AB223" s="4"/>
      <c r="AC223" s="4"/>
      <c r="AD223" s="4"/>
      <c r="AE223" s="4"/>
      <c r="AF223" s="112"/>
      <c r="AG223" s="69"/>
      <c r="AH223" s="112"/>
      <c r="AI223" s="69"/>
      <c r="AJ223" s="112"/>
    </row>
    <row r="224" spans="1:36" ht="13.5" customHeight="1">
      <c r="A224" s="69"/>
      <c r="B224" s="3" t="s">
        <v>367</v>
      </c>
      <c r="C224" s="60"/>
      <c r="D224" s="60"/>
      <c r="E224" s="60"/>
      <c r="F224" s="60"/>
      <c r="G224" s="60"/>
      <c r="H224" s="60"/>
      <c r="I224" s="60"/>
      <c r="J224" s="60"/>
      <c r="K224" s="60"/>
      <c r="L224" s="60"/>
      <c r="M224" s="60"/>
      <c r="N224" s="60"/>
      <c r="O224" s="60"/>
      <c r="P224" s="60"/>
      <c r="Q224" s="60"/>
      <c r="R224" s="60"/>
      <c r="S224" s="83"/>
      <c r="T224" s="83"/>
      <c r="U224" s="83"/>
      <c r="V224" s="83"/>
      <c r="W224" s="83"/>
      <c r="X224" s="82"/>
      <c r="Y224" s="83"/>
      <c r="Z224" s="82"/>
      <c r="AA224" s="4"/>
      <c r="AB224" s="4"/>
      <c r="AC224" s="4"/>
      <c r="AD224" s="4"/>
      <c r="AE224" s="4"/>
      <c r="AF224" s="112"/>
      <c r="AG224" s="69"/>
      <c r="AH224" s="112"/>
      <c r="AI224" s="69"/>
      <c r="AJ224" s="112"/>
    </row>
    <row r="225" spans="1:36" ht="13.5" customHeight="1">
      <c r="A225" s="89"/>
      <c r="B225" s="3" t="s">
        <v>368</v>
      </c>
      <c r="C225" s="60"/>
      <c r="D225" s="60"/>
      <c r="E225" s="60"/>
      <c r="F225" s="60"/>
      <c r="G225" s="60"/>
      <c r="H225" s="60"/>
      <c r="I225" s="60"/>
      <c r="J225" s="60"/>
      <c r="K225" s="60"/>
      <c r="L225" s="60"/>
      <c r="M225" s="60"/>
      <c r="N225" s="60"/>
      <c r="O225" s="60"/>
      <c r="P225" s="60"/>
      <c r="Q225" s="60"/>
      <c r="R225" s="60"/>
      <c r="S225" s="83"/>
      <c r="T225" s="83"/>
      <c r="U225" s="83"/>
      <c r="V225" s="83"/>
      <c r="W225" s="83"/>
      <c r="X225" s="82"/>
      <c r="Y225" s="83"/>
      <c r="Z225" s="82"/>
      <c r="AA225" s="4"/>
      <c r="AB225" s="4"/>
      <c r="AC225" s="4"/>
      <c r="AD225" s="4"/>
      <c r="AE225" s="4"/>
      <c r="AF225" s="112"/>
      <c r="AG225" s="69"/>
      <c r="AH225" s="112"/>
      <c r="AI225" s="69"/>
      <c r="AJ225" s="112"/>
    </row>
    <row r="226" spans="1:36" ht="13.5" customHeight="1">
      <c r="A226" s="89"/>
      <c r="B226" s="3" t="s">
        <v>369</v>
      </c>
      <c r="C226" s="3"/>
      <c r="D226" s="3"/>
      <c r="E226" s="3"/>
      <c r="F226" s="3"/>
      <c r="G226" s="3"/>
      <c r="H226" s="3"/>
      <c r="I226" s="3"/>
      <c r="J226" s="3"/>
      <c r="K226" s="3"/>
      <c r="L226" s="3"/>
      <c r="M226" s="3"/>
      <c r="N226" s="3"/>
      <c r="O226" s="3"/>
      <c r="P226" s="3"/>
      <c r="Q226" s="3"/>
      <c r="R226" s="3"/>
      <c r="S226" s="59"/>
      <c r="T226" s="59"/>
      <c r="U226" s="3"/>
      <c r="V226" s="3"/>
      <c r="W226" s="31"/>
      <c r="X226" s="89"/>
      <c r="Y226" s="27"/>
      <c r="Z226" s="32"/>
      <c r="AA226" s="27"/>
      <c r="AB226" s="32"/>
      <c r="AC226" s="27"/>
      <c r="AD226" s="32"/>
      <c r="AE226" s="27"/>
      <c r="AF226" s="27"/>
      <c r="AG226" s="3"/>
      <c r="AH226" s="32"/>
      <c r="AI226" s="3"/>
      <c r="AJ226" s="32"/>
    </row>
    <row r="227" spans="1:36" ht="13.5" customHeight="1">
      <c r="A227" s="89"/>
      <c r="B227" s="320" t="s">
        <v>370</v>
      </c>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113"/>
      <c r="AB227" s="114"/>
      <c r="AC227" s="113"/>
      <c r="AD227" s="114"/>
      <c r="AE227" s="27"/>
      <c r="AF227" s="27"/>
      <c r="AG227" s="3"/>
      <c r="AH227" s="32"/>
      <c r="AI227" s="3"/>
      <c r="AJ227" s="32"/>
    </row>
    <row r="228" spans="1:36" ht="13.5" customHeight="1">
      <c r="A228" s="89"/>
      <c r="B228" s="3" t="s">
        <v>371</v>
      </c>
      <c r="C228" s="60"/>
      <c r="D228" s="60"/>
      <c r="E228" s="60"/>
      <c r="F228" s="60"/>
      <c r="G228" s="60"/>
      <c r="H228" s="60"/>
      <c r="I228" s="60"/>
      <c r="J228" s="60"/>
      <c r="K228" s="60"/>
      <c r="L228" s="60"/>
      <c r="M228" s="60"/>
      <c r="N228" s="60"/>
      <c r="O228" s="60"/>
      <c r="P228" s="60"/>
      <c r="Q228" s="60"/>
      <c r="R228" s="60"/>
      <c r="S228" s="83"/>
      <c r="T228" s="83"/>
      <c r="U228" s="83"/>
      <c r="V228" s="83"/>
      <c r="W228" s="83"/>
      <c r="X228" s="82"/>
      <c r="Y228" s="83"/>
      <c r="Z228" s="82"/>
      <c r="AA228" s="4"/>
      <c r="AB228" s="4"/>
      <c r="AC228" s="4"/>
      <c r="AD228" s="4"/>
      <c r="AE228" s="4"/>
      <c r="AF228" s="112"/>
      <c r="AG228" s="59"/>
      <c r="AH228" s="74"/>
      <c r="AI228" s="59"/>
      <c r="AJ228" s="74"/>
    </row>
    <row r="229" spans="1:36" ht="13.5" customHeight="1">
      <c r="A229" s="89"/>
      <c r="B229" s="3" t="s">
        <v>372</v>
      </c>
      <c r="C229" s="60"/>
      <c r="D229" s="60"/>
      <c r="E229" s="60"/>
      <c r="F229" s="60"/>
      <c r="G229" s="60"/>
      <c r="H229" s="60"/>
      <c r="I229" s="60"/>
      <c r="J229" s="60"/>
      <c r="K229" s="60"/>
      <c r="L229" s="60"/>
      <c r="M229" s="60"/>
      <c r="N229" s="60"/>
      <c r="O229" s="60"/>
      <c r="P229" s="60"/>
      <c r="Q229" s="60"/>
      <c r="R229" s="60"/>
      <c r="S229" s="83"/>
      <c r="T229" s="83"/>
      <c r="U229" s="83"/>
      <c r="V229" s="83"/>
      <c r="W229" s="83"/>
      <c r="X229" s="82"/>
      <c r="Y229" s="83"/>
      <c r="Z229" s="82"/>
      <c r="AA229" s="4"/>
      <c r="AB229" s="4"/>
      <c r="AC229" s="4"/>
      <c r="AD229" s="4"/>
      <c r="AE229" s="4"/>
      <c r="AF229" s="112"/>
      <c r="AG229" s="69"/>
      <c r="AH229" s="112"/>
      <c r="AI229" s="69"/>
      <c r="AJ229" s="112"/>
    </row>
    <row r="230" spans="1:36" ht="13.5" customHeight="1">
      <c r="A230" s="89"/>
      <c r="B230" s="3" t="s">
        <v>373</v>
      </c>
      <c r="C230" s="115"/>
      <c r="D230" s="115"/>
      <c r="E230" s="115"/>
      <c r="F230" s="115"/>
      <c r="G230" s="115"/>
      <c r="H230" s="115"/>
      <c r="I230" s="115"/>
      <c r="J230" s="115"/>
      <c r="K230" s="115"/>
      <c r="L230" s="115"/>
      <c r="M230" s="3"/>
      <c r="N230" s="3"/>
      <c r="O230" s="3"/>
      <c r="P230" s="3"/>
      <c r="Q230" s="3"/>
      <c r="R230" s="3"/>
      <c r="S230" s="59"/>
      <c r="T230" s="59"/>
      <c r="U230" s="3"/>
      <c r="V230" s="3"/>
      <c r="W230" s="31"/>
      <c r="X230" s="89"/>
      <c r="Y230" s="27"/>
      <c r="Z230" s="32"/>
      <c r="AA230" s="116"/>
      <c r="AB230" s="114"/>
      <c r="AC230" s="113"/>
      <c r="AD230" s="114"/>
      <c r="AE230" s="27"/>
      <c r="AF230" s="27"/>
      <c r="AG230" s="3"/>
      <c r="AH230" s="32"/>
      <c r="AI230" s="3"/>
      <c r="AJ230" s="32"/>
    </row>
    <row r="231" spans="1:36" ht="13.5" customHeight="1">
      <c r="A231" s="89"/>
      <c r="B231" s="3" t="s">
        <v>374</v>
      </c>
      <c r="C231" s="115"/>
      <c r="D231" s="115"/>
      <c r="E231" s="115"/>
      <c r="F231" s="115"/>
      <c r="G231" s="115"/>
      <c r="H231" s="115"/>
      <c r="I231" s="115"/>
      <c r="J231" s="115"/>
      <c r="K231" s="115"/>
      <c r="L231" s="115"/>
      <c r="M231" s="3"/>
      <c r="N231" s="3"/>
      <c r="O231" s="3"/>
      <c r="P231" s="3"/>
      <c r="Q231" s="59"/>
      <c r="R231" s="59"/>
      <c r="S231" s="59"/>
      <c r="T231" s="59"/>
      <c r="U231" s="3"/>
      <c r="V231" s="3"/>
      <c r="W231" s="31"/>
      <c r="X231" s="89"/>
      <c r="Y231" s="27"/>
      <c r="Z231" s="32"/>
      <c r="AA231" s="113"/>
      <c r="AB231" s="114"/>
      <c r="AC231" s="113"/>
      <c r="AD231" s="114"/>
      <c r="AE231" s="27"/>
      <c r="AF231" s="27"/>
      <c r="AG231" s="3"/>
      <c r="AH231" s="32"/>
      <c r="AI231" s="3"/>
      <c r="AJ231" s="32"/>
    </row>
    <row r="232" spans="1:36" ht="13.5" customHeight="1">
      <c r="A232" s="89"/>
      <c r="B232" s="3" t="s">
        <v>356</v>
      </c>
      <c r="C232" s="60"/>
      <c r="D232" s="60"/>
      <c r="E232" s="60"/>
      <c r="F232" s="60"/>
      <c r="G232" s="60"/>
      <c r="H232" s="60"/>
      <c r="I232" s="60"/>
      <c r="J232" s="60"/>
      <c r="K232" s="60"/>
      <c r="L232" s="60"/>
      <c r="M232" s="60"/>
      <c r="N232" s="60"/>
      <c r="O232" s="60"/>
      <c r="P232" s="60"/>
      <c r="Q232" s="60"/>
      <c r="R232" s="60"/>
      <c r="S232" s="83"/>
      <c r="T232" s="83"/>
      <c r="U232" s="83"/>
      <c r="V232" s="83"/>
      <c r="W232" s="83"/>
      <c r="X232" s="82"/>
      <c r="Y232" s="83"/>
      <c r="Z232" s="82"/>
      <c r="AA232" s="4"/>
      <c r="AB232" s="4"/>
      <c r="AC232" s="4"/>
      <c r="AD232" s="4"/>
      <c r="AE232" s="4"/>
      <c r="AF232" s="112"/>
      <c r="AG232" s="59"/>
      <c r="AH232" s="74"/>
      <c r="AI232" s="59"/>
      <c r="AJ232" s="74"/>
    </row>
    <row r="233" spans="1:36" ht="13.5" customHeight="1">
      <c r="A233" s="89"/>
      <c r="B233" s="3" t="s">
        <v>375</v>
      </c>
      <c r="C233" s="60"/>
      <c r="D233" s="60"/>
      <c r="E233" s="60"/>
      <c r="F233" s="60"/>
      <c r="G233" s="60"/>
      <c r="H233" s="60"/>
      <c r="I233" s="60"/>
      <c r="J233" s="60"/>
      <c r="K233" s="60"/>
      <c r="L233" s="60"/>
      <c r="M233" s="60"/>
      <c r="N233" s="60"/>
      <c r="O233" s="60"/>
      <c r="P233" s="60"/>
      <c r="Q233" s="60"/>
      <c r="R233" s="60"/>
      <c r="S233" s="83"/>
      <c r="T233" s="83"/>
      <c r="U233" s="83"/>
      <c r="V233" s="83"/>
      <c r="W233" s="83"/>
      <c r="X233" s="82"/>
      <c r="Y233" s="83"/>
      <c r="Z233" s="82"/>
      <c r="AA233" s="116"/>
      <c r="AB233" s="114"/>
      <c r="AC233" s="116"/>
      <c r="AD233" s="114"/>
      <c r="AE233" s="27"/>
      <c r="AF233" s="27"/>
      <c r="AG233" s="59"/>
      <c r="AH233" s="74"/>
      <c r="AI233" s="59"/>
      <c r="AJ233" s="74"/>
    </row>
    <row r="234" spans="1:36" ht="13.5" customHeight="1">
      <c r="A234" s="89"/>
      <c r="B234" s="3"/>
      <c r="C234" s="3"/>
      <c r="D234" s="3"/>
      <c r="E234" s="3"/>
      <c r="F234" s="3"/>
      <c r="G234" s="3"/>
      <c r="H234" s="3"/>
      <c r="I234" s="3"/>
      <c r="J234" s="3"/>
      <c r="K234" s="3"/>
      <c r="L234" s="3"/>
      <c r="M234" s="3"/>
      <c r="N234" s="3"/>
      <c r="O234" s="3"/>
      <c r="P234" s="3"/>
      <c r="Q234" s="3"/>
      <c r="R234" s="3"/>
      <c r="S234" s="59"/>
      <c r="T234" s="59"/>
      <c r="U234" s="3"/>
      <c r="V234" s="3"/>
      <c r="W234" s="31"/>
      <c r="X234" s="89"/>
      <c r="Y234" s="27"/>
      <c r="Z234" s="32"/>
      <c r="AA234" s="27"/>
      <c r="AB234" s="32"/>
      <c r="AC234" s="27"/>
      <c r="AD234" s="32"/>
      <c r="AE234" s="27"/>
      <c r="AF234" s="27"/>
      <c r="AG234" s="3"/>
      <c r="AH234" s="32"/>
      <c r="AI234" s="3"/>
      <c r="AJ234" s="32"/>
    </row>
    <row r="235" spans="1:36" ht="13.5" customHeight="1">
      <c r="A235" s="89"/>
      <c r="B235" s="251" t="s">
        <v>537</v>
      </c>
      <c r="C235" s="3"/>
      <c r="D235" s="3"/>
      <c r="E235" s="3"/>
      <c r="F235" s="3"/>
      <c r="G235" s="3"/>
      <c r="H235" s="3"/>
      <c r="I235" s="3"/>
      <c r="J235" s="3"/>
      <c r="K235" s="3"/>
      <c r="L235" s="3"/>
      <c r="M235" s="3"/>
      <c r="N235" s="3"/>
      <c r="O235" s="3"/>
      <c r="P235" s="3"/>
      <c r="Q235" s="3"/>
      <c r="R235" s="3"/>
      <c r="S235" s="59"/>
      <c r="T235" s="59"/>
      <c r="U235" s="3"/>
      <c r="V235" s="3"/>
      <c r="W235" s="31"/>
      <c r="X235" s="89"/>
      <c r="Y235" s="27"/>
      <c r="Z235" s="32"/>
      <c r="AA235" s="27"/>
      <c r="AB235" s="32"/>
      <c r="AC235" s="27"/>
      <c r="AD235" s="32"/>
      <c r="AE235" s="27"/>
      <c r="AF235" s="27"/>
      <c r="AG235" s="3"/>
      <c r="AH235" s="32"/>
      <c r="AI235" s="3"/>
      <c r="AJ235" s="32"/>
    </row>
    <row r="236" spans="1:36" ht="13.5" customHeight="1">
      <c r="A236" s="89"/>
      <c r="B236" s="252" t="s">
        <v>552</v>
      </c>
      <c r="C236" s="3"/>
      <c r="D236" s="3"/>
      <c r="E236" s="3"/>
      <c r="F236" s="3"/>
      <c r="G236" s="3"/>
      <c r="H236" s="3"/>
      <c r="I236" s="3"/>
      <c r="J236" s="3"/>
      <c r="K236" s="3"/>
      <c r="L236" s="3"/>
      <c r="M236" s="3"/>
      <c r="N236" s="3"/>
      <c r="O236" s="3"/>
      <c r="P236" s="3"/>
      <c r="Q236" s="3"/>
      <c r="R236" s="3"/>
      <c r="S236" s="59"/>
      <c r="T236" s="59"/>
      <c r="U236" s="3"/>
      <c r="V236" s="3"/>
      <c r="W236" s="31"/>
      <c r="X236" s="89"/>
      <c r="Y236" s="27"/>
      <c r="Z236" s="32"/>
      <c r="AA236" s="27"/>
      <c r="AB236" s="32"/>
      <c r="AC236" s="27"/>
      <c r="AD236" s="32"/>
      <c r="AE236" s="27"/>
      <c r="AF236" s="27"/>
      <c r="AG236" s="3"/>
      <c r="AH236" s="32"/>
      <c r="AI236" s="3"/>
      <c r="AJ236" s="32"/>
    </row>
    <row r="237" spans="1:36" ht="13.5" customHeight="1">
      <c r="A237" s="89"/>
      <c r="B237" s="252" t="s">
        <v>553</v>
      </c>
      <c r="C237" s="3"/>
      <c r="D237" s="3"/>
      <c r="E237" s="3"/>
      <c r="F237" s="3"/>
      <c r="G237" s="3"/>
      <c r="H237" s="3"/>
      <c r="I237" s="3"/>
      <c r="J237" s="3"/>
      <c r="K237" s="3"/>
      <c r="L237" s="3"/>
      <c r="M237" s="3"/>
      <c r="N237" s="3"/>
      <c r="O237" s="3"/>
      <c r="P237" s="3"/>
      <c r="Q237" s="3"/>
      <c r="R237" s="3"/>
      <c r="S237" s="59"/>
      <c r="T237" s="59"/>
      <c r="U237" s="3"/>
      <c r="V237" s="3"/>
      <c r="W237" s="31"/>
      <c r="X237" s="89"/>
      <c r="Y237" s="27"/>
      <c r="Z237" s="32"/>
      <c r="AA237" s="27"/>
      <c r="AB237" s="32"/>
      <c r="AC237" s="27"/>
      <c r="AD237" s="32"/>
      <c r="AE237" s="27"/>
      <c r="AF237" s="27"/>
      <c r="AG237" s="3"/>
      <c r="AH237" s="32"/>
      <c r="AI237" s="3"/>
      <c r="AJ237" s="32"/>
    </row>
    <row r="238" spans="1:36" ht="13.5" customHeight="1">
      <c r="A238" s="89"/>
      <c r="B238" s="252" t="s">
        <v>554</v>
      </c>
      <c r="C238" s="3"/>
      <c r="D238" s="3"/>
      <c r="E238" s="3"/>
      <c r="F238" s="3"/>
      <c r="G238" s="3"/>
      <c r="H238" s="3"/>
      <c r="I238" s="3"/>
      <c r="J238" s="3"/>
      <c r="K238" s="3"/>
      <c r="L238" s="3"/>
      <c r="M238" s="3"/>
      <c r="N238" s="3"/>
      <c r="O238" s="3"/>
      <c r="P238" s="3"/>
      <c r="Q238" s="3"/>
      <c r="R238" s="3"/>
      <c r="S238" s="59"/>
      <c r="T238" s="59"/>
      <c r="U238" s="3"/>
      <c r="V238" s="3"/>
      <c r="W238" s="31"/>
      <c r="X238" s="89"/>
      <c r="Y238" s="27"/>
      <c r="Z238" s="32"/>
      <c r="AA238" s="27"/>
      <c r="AB238" s="32"/>
      <c r="AC238" s="27"/>
      <c r="AD238" s="32"/>
      <c r="AE238" s="27"/>
      <c r="AF238" s="27"/>
      <c r="AG238" s="3"/>
      <c r="AH238" s="32"/>
      <c r="AI238" s="3"/>
      <c r="AJ238" s="32"/>
    </row>
    <row r="239" spans="1:36" ht="13.5" customHeight="1">
      <c r="A239" s="89"/>
      <c r="B239" s="252" t="s">
        <v>555</v>
      </c>
      <c r="C239" s="3"/>
      <c r="D239" s="3"/>
      <c r="E239" s="3"/>
      <c r="F239" s="3"/>
      <c r="G239" s="3"/>
      <c r="H239" s="3"/>
      <c r="I239" s="3"/>
      <c r="J239" s="3"/>
      <c r="K239" s="3"/>
      <c r="L239" s="3"/>
      <c r="M239" s="3"/>
      <c r="N239" s="3"/>
      <c r="O239" s="3"/>
      <c r="P239" s="3"/>
      <c r="Q239" s="3"/>
      <c r="R239" s="3"/>
      <c r="S239" s="59"/>
      <c r="T239" s="59"/>
      <c r="U239" s="3"/>
      <c r="V239" s="3"/>
      <c r="W239" s="31"/>
      <c r="X239" s="89"/>
      <c r="Y239" s="27"/>
      <c r="Z239" s="32"/>
      <c r="AA239" s="27"/>
      <c r="AB239" s="32"/>
      <c r="AC239" s="27"/>
      <c r="AD239" s="32"/>
      <c r="AE239" s="27"/>
      <c r="AF239" s="27"/>
      <c r="AG239" s="3"/>
      <c r="AH239" s="32"/>
      <c r="AI239" s="3"/>
      <c r="AJ239" s="32"/>
    </row>
    <row r="240" spans="1:36" ht="13.5" customHeight="1">
      <c r="A240" s="89"/>
      <c r="B240" s="252" t="s">
        <v>556</v>
      </c>
      <c r="C240" s="3"/>
      <c r="D240" s="3"/>
      <c r="E240" s="3"/>
      <c r="F240" s="3"/>
      <c r="G240" s="3"/>
      <c r="H240" s="3"/>
      <c r="I240" s="3"/>
      <c r="J240" s="3"/>
      <c r="K240" s="3"/>
      <c r="L240" s="3"/>
      <c r="M240" s="3"/>
      <c r="N240" s="3"/>
      <c r="O240" s="3"/>
      <c r="P240" s="3"/>
      <c r="Q240" s="3"/>
      <c r="R240" s="3"/>
      <c r="S240" s="59"/>
      <c r="T240" s="59"/>
      <c r="U240" s="3"/>
      <c r="V240" s="3"/>
      <c r="W240" s="31"/>
      <c r="X240" s="89"/>
      <c r="Y240" s="27"/>
      <c r="Z240" s="32"/>
      <c r="AA240" s="27"/>
      <c r="AB240" s="32"/>
      <c r="AC240" s="27"/>
      <c r="AD240" s="32"/>
      <c r="AE240" s="27"/>
      <c r="AF240" s="27"/>
      <c r="AG240" s="3"/>
      <c r="AH240" s="32"/>
      <c r="AI240" s="3"/>
      <c r="AJ240" s="32"/>
    </row>
    <row r="241" spans="1:36" ht="13.5" customHeight="1">
      <c r="A241" s="89"/>
      <c r="B241" s="252" t="s">
        <v>557</v>
      </c>
      <c r="C241" s="3"/>
      <c r="D241" s="3"/>
      <c r="E241" s="3"/>
      <c r="F241" s="3"/>
      <c r="G241" s="3"/>
      <c r="H241" s="3"/>
      <c r="I241" s="3"/>
      <c r="J241" s="3"/>
      <c r="K241" s="3"/>
      <c r="L241" s="3"/>
      <c r="M241" s="3"/>
      <c r="N241" s="3"/>
      <c r="O241" s="3"/>
      <c r="P241" s="3"/>
      <c r="Q241" s="3"/>
      <c r="R241" s="3"/>
      <c r="S241" s="59"/>
      <c r="T241" s="59"/>
      <c r="U241" s="3"/>
      <c r="V241" s="3"/>
      <c r="W241" s="31"/>
      <c r="X241" s="89"/>
      <c r="Y241" s="27"/>
      <c r="Z241" s="32"/>
      <c r="AA241" s="27"/>
      <c r="AB241" s="32"/>
      <c r="AC241" s="27"/>
      <c r="AD241" s="32"/>
      <c r="AE241" s="27"/>
      <c r="AF241" s="27"/>
      <c r="AG241" s="3"/>
      <c r="AH241" s="32"/>
      <c r="AI241" s="3"/>
      <c r="AJ241" s="32"/>
    </row>
    <row r="242" spans="1:36" ht="13.5" customHeight="1">
      <c r="A242" s="89"/>
      <c r="B242" s="252" t="s">
        <v>558</v>
      </c>
      <c r="C242" s="3"/>
      <c r="D242" s="3"/>
      <c r="E242" s="3"/>
      <c r="F242" s="3"/>
      <c r="G242" s="3"/>
      <c r="H242" s="3"/>
      <c r="I242" s="3"/>
      <c r="J242" s="3"/>
      <c r="K242" s="3"/>
      <c r="L242" s="3"/>
      <c r="M242" s="3"/>
      <c r="N242" s="3"/>
      <c r="O242" s="3"/>
      <c r="P242" s="3"/>
      <c r="Q242" s="3"/>
      <c r="R242" s="3"/>
      <c r="S242" s="59"/>
      <c r="T242" s="59"/>
      <c r="U242" s="3"/>
      <c r="V242" s="3"/>
      <c r="W242" s="31"/>
      <c r="X242" s="89"/>
      <c r="Y242" s="27"/>
      <c r="Z242" s="32"/>
      <c r="AA242" s="27"/>
      <c r="AB242" s="32"/>
      <c r="AC242" s="27"/>
      <c r="AD242" s="32"/>
      <c r="AE242" s="27"/>
      <c r="AF242" s="27"/>
      <c r="AG242" s="3"/>
      <c r="AH242" s="32"/>
      <c r="AI242" s="3"/>
      <c r="AJ242" s="32"/>
    </row>
    <row r="243" spans="1:36" ht="13.5" customHeight="1">
      <c r="A243" s="89"/>
      <c r="B243" s="252" t="s">
        <v>559</v>
      </c>
      <c r="C243" s="3"/>
      <c r="D243" s="3"/>
      <c r="E243" s="3"/>
      <c r="F243" s="3"/>
      <c r="G243" s="3"/>
      <c r="H243" s="3"/>
      <c r="I243" s="3"/>
      <c r="J243" s="3"/>
      <c r="K243" s="3"/>
      <c r="L243" s="3"/>
      <c r="M243" s="3"/>
      <c r="N243" s="3"/>
      <c r="O243" s="3"/>
      <c r="P243" s="3"/>
      <c r="Q243" s="3"/>
      <c r="R243" s="3"/>
      <c r="S243" s="59"/>
      <c r="T243" s="59"/>
      <c r="U243" s="3"/>
      <c r="V243" s="3"/>
      <c r="W243" s="31"/>
      <c r="X243" s="89"/>
      <c r="Y243" s="27"/>
      <c r="Z243" s="32"/>
      <c r="AA243" s="27"/>
      <c r="AB243" s="32"/>
      <c r="AC243" s="27"/>
      <c r="AD243" s="32"/>
      <c r="AE243" s="27"/>
      <c r="AF243" s="27"/>
      <c r="AG243" s="3"/>
      <c r="AH243" s="32"/>
      <c r="AI243" s="3"/>
      <c r="AJ243" s="32"/>
    </row>
    <row r="244" spans="1:36" ht="13.5" customHeight="1">
      <c r="A244" s="89"/>
      <c r="B244" s="252" t="s">
        <v>560</v>
      </c>
      <c r="C244" s="3"/>
      <c r="D244" s="3"/>
      <c r="E244" s="3"/>
      <c r="F244" s="3"/>
      <c r="G244" s="3"/>
      <c r="H244" s="3"/>
      <c r="I244" s="3"/>
      <c r="J244" s="3"/>
      <c r="K244" s="3"/>
      <c r="L244" s="3"/>
      <c r="M244" s="3"/>
      <c r="N244" s="3"/>
      <c r="O244" s="3"/>
      <c r="P244" s="3"/>
      <c r="Q244" s="3"/>
      <c r="R244" s="3"/>
      <c r="S244" s="3"/>
      <c r="T244" s="3"/>
      <c r="U244" s="3"/>
      <c r="V244" s="3"/>
      <c r="W244" s="31"/>
      <c r="X244" s="89"/>
      <c r="Y244" s="27"/>
      <c r="Z244" s="32"/>
      <c r="AA244" s="27"/>
      <c r="AB244" s="32"/>
      <c r="AC244" s="27"/>
      <c r="AD244" s="32"/>
      <c r="AE244" s="27"/>
      <c r="AF244" s="27"/>
      <c r="AG244" s="3"/>
      <c r="AH244" s="32"/>
      <c r="AI244" s="3"/>
      <c r="AJ244" s="32"/>
    </row>
    <row r="245" spans="1:36" ht="13.5" customHeight="1">
      <c r="A245" s="89"/>
      <c r="B245" s="252" t="s">
        <v>561</v>
      </c>
      <c r="C245" s="3"/>
      <c r="D245" s="3"/>
      <c r="E245" s="3"/>
      <c r="F245" s="3"/>
      <c r="G245" s="3"/>
      <c r="H245" s="3"/>
      <c r="I245" s="3"/>
      <c r="J245" s="3"/>
      <c r="K245" s="3"/>
      <c r="L245" s="3"/>
      <c r="M245" s="3"/>
      <c r="N245" s="3"/>
      <c r="O245" s="3"/>
      <c r="P245" s="3"/>
      <c r="Q245" s="3"/>
      <c r="R245" s="3"/>
      <c r="S245" s="3"/>
      <c r="T245" s="3"/>
      <c r="U245" s="3"/>
      <c r="V245" s="3"/>
      <c r="W245" s="31"/>
      <c r="X245" s="89"/>
      <c r="Y245" s="27"/>
      <c r="Z245" s="32"/>
      <c r="AA245" s="27"/>
      <c r="AB245" s="32"/>
      <c r="AC245" s="27"/>
      <c r="AD245" s="32"/>
      <c r="AE245" s="27"/>
      <c r="AF245" s="27"/>
      <c r="AG245" s="3"/>
      <c r="AH245" s="32"/>
      <c r="AI245" s="3"/>
      <c r="AJ245" s="32"/>
    </row>
    <row r="246" spans="1:36" ht="13.5" customHeight="1">
      <c r="A246" s="89"/>
      <c r="B246" s="252" t="s">
        <v>562</v>
      </c>
      <c r="C246" s="3"/>
      <c r="D246" s="3"/>
      <c r="E246" s="3"/>
      <c r="F246" s="3"/>
      <c r="G246" s="3"/>
      <c r="H246" s="3"/>
      <c r="I246" s="3"/>
      <c r="J246" s="3"/>
      <c r="K246" s="3"/>
      <c r="L246" s="3"/>
      <c r="M246" s="3"/>
      <c r="N246" s="3"/>
      <c r="O246" s="3"/>
      <c r="P246" s="3"/>
      <c r="Q246" s="3"/>
      <c r="R246" s="3"/>
      <c r="S246" s="3"/>
      <c r="T246" s="3"/>
      <c r="U246" s="3"/>
      <c r="V246" s="3"/>
      <c r="W246" s="31"/>
      <c r="X246" s="89"/>
      <c r="Y246" s="27"/>
      <c r="Z246" s="32"/>
      <c r="AA246" s="27"/>
      <c r="AB246" s="32"/>
      <c r="AC246" s="27"/>
      <c r="AD246" s="32"/>
      <c r="AE246" s="27"/>
      <c r="AF246" s="27"/>
      <c r="AG246" s="3"/>
      <c r="AH246" s="32"/>
      <c r="AI246" s="3"/>
      <c r="AJ246" s="32"/>
    </row>
    <row r="247" spans="1:36" ht="13.5" customHeight="1">
      <c r="A247" s="89"/>
      <c r="B247" s="252" t="s">
        <v>563</v>
      </c>
      <c r="C247" s="3"/>
      <c r="D247" s="3"/>
      <c r="E247" s="3"/>
      <c r="F247" s="3"/>
      <c r="G247" s="3"/>
      <c r="H247" s="3"/>
      <c r="I247" s="3"/>
      <c r="J247" s="3"/>
      <c r="K247" s="3"/>
      <c r="L247" s="3"/>
      <c r="M247" s="3"/>
      <c r="N247" s="3"/>
      <c r="O247" s="3"/>
      <c r="P247" s="3"/>
      <c r="Q247" s="3"/>
      <c r="R247" s="3"/>
      <c r="S247" s="3"/>
      <c r="T247" s="3"/>
      <c r="U247" s="3"/>
      <c r="V247" s="3"/>
      <c r="W247" s="31"/>
      <c r="X247" s="89"/>
      <c r="Y247" s="27"/>
      <c r="Z247" s="32"/>
      <c r="AA247" s="27"/>
      <c r="AB247" s="32"/>
      <c r="AC247" s="27"/>
      <c r="AD247" s="32"/>
      <c r="AE247" s="27"/>
      <c r="AF247" s="27"/>
      <c r="AG247" s="3"/>
      <c r="AH247" s="32"/>
      <c r="AI247" s="3"/>
      <c r="AJ247" s="32"/>
    </row>
    <row r="248" spans="1:36" ht="13.5" customHeight="1">
      <c r="A248" s="89"/>
      <c r="B248" s="252"/>
      <c r="C248" s="3"/>
      <c r="D248" s="3"/>
      <c r="E248" s="3"/>
      <c r="F248" s="3"/>
      <c r="G248" s="3"/>
      <c r="H248" s="3"/>
      <c r="I248" s="3"/>
      <c r="J248" s="3"/>
      <c r="K248" s="3"/>
      <c r="L248" s="3"/>
      <c r="M248" s="3"/>
      <c r="N248" s="3"/>
      <c r="O248" s="3"/>
      <c r="P248" s="3"/>
      <c r="Q248" s="3"/>
      <c r="R248" s="3"/>
      <c r="S248" s="3"/>
      <c r="T248" s="3"/>
      <c r="U248" s="3"/>
      <c r="V248" s="3"/>
      <c r="W248" s="31"/>
      <c r="X248" s="89"/>
      <c r="Y248" s="27"/>
      <c r="Z248" s="32"/>
      <c r="AA248" s="27"/>
      <c r="AB248" s="32"/>
      <c r="AC248" s="27"/>
      <c r="AD248" s="32"/>
      <c r="AE248" s="27"/>
      <c r="AF248" s="27"/>
      <c r="AG248" s="3"/>
      <c r="AH248" s="32"/>
      <c r="AI248" s="3"/>
      <c r="AJ248" s="32"/>
    </row>
    <row r="249" spans="1:36" ht="13.5" customHeight="1">
      <c r="A249" s="89"/>
      <c r="B249" s="251" t="s">
        <v>545</v>
      </c>
      <c r="C249" s="3"/>
      <c r="D249" s="3"/>
      <c r="E249" s="3"/>
      <c r="F249" s="3"/>
      <c r="G249" s="3"/>
      <c r="H249" s="3"/>
      <c r="I249" s="3"/>
      <c r="J249" s="3"/>
      <c r="K249" s="3"/>
      <c r="L249" s="3"/>
      <c r="M249" s="3"/>
      <c r="N249" s="3"/>
      <c r="O249" s="3"/>
      <c r="P249" s="3"/>
      <c r="Q249" s="3"/>
      <c r="R249" s="3"/>
      <c r="S249" s="3"/>
      <c r="T249" s="3"/>
      <c r="U249" s="3"/>
      <c r="V249" s="3"/>
      <c r="W249" s="31"/>
      <c r="X249" s="89"/>
      <c r="Y249" s="27"/>
      <c r="Z249" s="32"/>
      <c r="AA249" s="27"/>
      <c r="AB249" s="32"/>
      <c r="AC249" s="27"/>
      <c r="AD249" s="32"/>
      <c r="AE249" s="27"/>
      <c r="AF249" s="27"/>
      <c r="AG249" s="3"/>
      <c r="AH249" s="32"/>
      <c r="AI249" s="3"/>
      <c r="AJ249" s="32"/>
    </row>
    <row r="250" spans="1:36" ht="13.5" customHeight="1">
      <c r="A250" s="89"/>
      <c r="B250" s="252" t="s">
        <v>564</v>
      </c>
      <c r="C250" s="3"/>
      <c r="D250" s="3"/>
      <c r="E250" s="3"/>
      <c r="F250" s="3"/>
      <c r="G250" s="3"/>
      <c r="H250" s="3"/>
      <c r="I250" s="3"/>
      <c r="J250" s="3"/>
      <c r="K250" s="3"/>
      <c r="L250" s="3"/>
      <c r="M250" s="3"/>
      <c r="N250" s="3"/>
      <c r="O250" s="3"/>
      <c r="P250" s="3"/>
      <c r="Q250" s="3"/>
      <c r="R250" s="3"/>
      <c r="S250" s="3"/>
      <c r="T250" s="3"/>
      <c r="U250" s="3"/>
      <c r="V250" s="3"/>
      <c r="W250" s="31"/>
      <c r="X250" s="89"/>
      <c r="Y250" s="27"/>
      <c r="Z250" s="32"/>
      <c r="AA250" s="27"/>
      <c r="AB250" s="32"/>
      <c r="AC250" s="27"/>
      <c r="AD250" s="32"/>
      <c r="AE250" s="27"/>
      <c r="AF250" s="27"/>
      <c r="AG250" s="3"/>
      <c r="AH250" s="32"/>
      <c r="AI250" s="3"/>
      <c r="AJ250" s="32"/>
    </row>
    <row r="251" spans="1:36" ht="13.5" customHeight="1">
      <c r="A251" s="89"/>
      <c r="B251" s="252" t="s">
        <v>565</v>
      </c>
      <c r="C251" s="3"/>
      <c r="D251" s="3"/>
      <c r="E251" s="3"/>
      <c r="F251" s="3"/>
      <c r="G251" s="3"/>
      <c r="H251" s="3"/>
      <c r="I251" s="3"/>
      <c r="J251" s="3"/>
      <c r="K251" s="3"/>
      <c r="L251" s="3"/>
      <c r="M251" s="3"/>
      <c r="N251" s="3"/>
      <c r="O251" s="3"/>
      <c r="P251" s="3"/>
      <c r="Q251" s="3"/>
      <c r="R251" s="3"/>
      <c r="S251" s="3"/>
      <c r="T251" s="3"/>
      <c r="U251" s="3"/>
      <c r="V251" s="3"/>
      <c r="W251" s="31"/>
      <c r="X251" s="89"/>
      <c r="Y251" s="27"/>
      <c r="Z251" s="32"/>
      <c r="AA251" s="27"/>
      <c r="AB251" s="32"/>
      <c r="AC251" s="27"/>
      <c r="AD251" s="32"/>
      <c r="AE251" s="27"/>
      <c r="AF251" s="27"/>
      <c r="AG251" s="3"/>
      <c r="AH251" s="32"/>
      <c r="AI251" s="3"/>
      <c r="AJ251" s="32"/>
    </row>
    <row r="252" spans="1:36" ht="13.5" customHeight="1">
      <c r="A252" s="89"/>
      <c r="B252" s="252" t="s">
        <v>566</v>
      </c>
      <c r="C252" s="3"/>
      <c r="D252" s="3"/>
      <c r="E252" s="3"/>
      <c r="F252" s="3"/>
      <c r="G252" s="3"/>
      <c r="H252" s="3"/>
      <c r="I252" s="3"/>
      <c r="J252" s="3"/>
      <c r="K252" s="3"/>
      <c r="L252" s="3"/>
      <c r="M252" s="3"/>
      <c r="N252" s="3"/>
      <c r="O252" s="3"/>
      <c r="P252" s="3"/>
      <c r="Q252" s="3"/>
      <c r="R252" s="3"/>
      <c r="S252" s="3"/>
      <c r="T252" s="3"/>
      <c r="U252" s="3"/>
      <c r="V252" s="3"/>
      <c r="W252" s="31"/>
      <c r="X252" s="89"/>
      <c r="Y252" s="27"/>
      <c r="Z252" s="32"/>
      <c r="AA252" s="27"/>
      <c r="AB252" s="32"/>
      <c r="AC252" s="27"/>
      <c r="AD252" s="32"/>
      <c r="AE252" s="27"/>
      <c r="AF252" s="27"/>
      <c r="AG252" s="3"/>
      <c r="AH252" s="32"/>
      <c r="AI252" s="3"/>
      <c r="AJ252" s="32"/>
    </row>
    <row r="253" spans="1:36" ht="13.5" customHeight="1">
      <c r="A253" s="89"/>
      <c r="B253" s="252" t="s">
        <v>567</v>
      </c>
      <c r="C253" s="3"/>
      <c r="D253" s="3"/>
      <c r="E253" s="3"/>
      <c r="F253" s="3"/>
      <c r="G253" s="3"/>
      <c r="H253" s="3"/>
      <c r="I253" s="3"/>
      <c r="J253" s="3"/>
      <c r="K253" s="3"/>
      <c r="L253" s="3"/>
      <c r="M253" s="3"/>
      <c r="N253" s="3"/>
      <c r="O253" s="3"/>
      <c r="P253" s="3"/>
      <c r="Q253" s="3"/>
      <c r="R253" s="3"/>
      <c r="S253" s="3"/>
      <c r="T253" s="3"/>
      <c r="U253" s="3"/>
      <c r="V253" s="3"/>
      <c r="W253" s="31"/>
      <c r="X253" s="89"/>
      <c r="Y253" s="27"/>
      <c r="Z253" s="32"/>
      <c r="AA253" s="27"/>
      <c r="AB253" s="32"/>
      <c r="AC253" s="27"/>
      <c r="AD253" s="32"/>
      <c r="AE253" s="27"/>
      <c r="AF253" s="27"/>
      <c r="AG253" s="3"/>
      <c r="AH253" s="32"/>
      <c r="AI253" s="3"/>
      <c r="AJ253" s="32"/>
    </row>
    <row r="254" spans="1:36" ht="13.5" customHeight="1">
      <c r="A254" s="89"/>
      <c r="B254" s="252" t="s">
        <v>568</v>
      </c>
      <c r="C254" s="3"/>
      <c r="D254" s="3"/>
      <c r="E254" s="3"/>
      <c r="F254" s="3"/>
      <c r="G254" s="3"/>
      <c r="H254" s="3"/>
      <c r="I254" s="3"/>
      <c r="J254" s="3"/>
      <c r="K254" s="3"/>
      <c r="L254" s="3"/>
      <c r="M254" s="3"/>
      <c r="N254" s="3"/>
      <c r="O254" s="3"/>
      <c r="P254" s="3"/>
      <c r="Q254" s="3"/>
      <c r="R254" s="3"/>
      <c r="S254" s="3"/>
      <c r="T254" s="3"/>
      <c r="U254" s="3"/>
      <c r="V254" s="3"/>
      <c r="W254" s="31"/>
      <c r="X254" s="89"/>
      <c r="Y254" s="27"/>
      <c r="Z254" s="32"/>
      <c r="AA254" s="27"/>
      <c r="AB254" s="32"/>
      <c r="AC254" s="27"/>
      <c r="AD254" s="32"/>
      <c r="AE254" s="27"/>
      <c r="AF254" s="27"/>
      <c r="AG254" s="3"/>
      <c r="AH254" s="32"/>
      <c r="AI254" s="3"/>
      <c r="AJ254" s="32"/>
    </row>
    <row r="255" spans="1:36" ht="13.5" customHeight="1">
      <c r="A255" s="89"/>
      <c r="B255" s="3"/>
      <c r="C255" s="3"/>
      <c r="D255" s="3"/>
      <c r="E255" s="3"/>
      <c r="F255" s="3"/>
      <c r="G255" s="3"/>
      <c r="H255" s="3"/>
      <c r="I255" s="3"/>
      <c r="J255" s="3"/>
      <c r="K255" s="3"/>
      <c r="L255" s="3"/>
      <c r="M255" s="3"/>
      <c r="N255" s="3"/>
      <c r="O255" s="3"/>
      <c r="P255" s="3"/>
      <c r="Q255" s="3"/>
      <c r="R255" s="3"/>
      <c r="S255" s="3"/>
      <c r="T255" s="3"/>
      <c r="U255" s="3"/>
      <c r="V255" s="3"/>
      <c r="W255" s="31"/>
      <c r="X255" s="89"/>
      <c r="Y255" s="27"/>
      <c r="Z255" s="32"/>
      <c r="AA255" s="27"/>
      <c r="AB255" s="32"/>
      <c r="AC255" s="27"/>
      <c r="AD255" s="32"/>
      <c r="AE255" s="27"/>
      <c r="AF255" s="27"/>
      <c r="AG255" s="3"/>
      <c r="AH255" s="32"/>
      <c r="AI255" s="3"/>
      <c r="AJ255" s="32"/>
    </row>
    <row r="256" spans="1:36" ht="13.5" customHeight="1">
      <c r="A256" s="89"/>
      <c r="B256" s="3"/>
      <c r="C256" s="3"/>
      <c r="D256" s="3"/>
      <c r="E256" s="3"/>
      <c r="F256" s="3"/>
      <c r="G256" s="3"/>
      <c r="H256" s="3"/>
      <c r="I256" s="3"/>
      <c r="J256" s="3"/>
      <c r="K256" s="3"/>
      <c r="L256" s="3"/>
      <c r="M256" s="3"/>
      <c r="N256" s="3"/>
      <c r="O256" s="3"/>
      <c r="P256" s="3"/>
      <c r="Q256" s="3"/>
      <c r="R256" s="3"/>
      <c r="S256" s="3"/>
      <c r="T256" s="3"/>
      <c r="U256" s="3"/>
      <c r="V256" s="3"/>
      <c r="W256" s="31"/>
      <c r="X256" s="89"/>
      <c r="Y256" s="27"/>
      <c r="Z256" s="32"/>
      <c r="AA256" s="27"/>
      <c r="AB256" s="32"/>
      <c r="AC256" s="27"/>
      <c r="AD256" s="32"/>
      <c r="AE256" s="27"/>
      <c r="AF256" s="27"/>
      <c r="AG256" s="3"/>
      <c r="AH256" s="32"/>
      <c r="AI256" s="3"/>
      <c r="AJ256" s="32"/>
    </row>
    <row r="257" spans="1:36" ht="13.5" customHeight="1">
      <c r="A257" s="89"/>
      <c r="B257" s="3"/>
      <c r="C257" s="3"/>
      <c r="D257" s="3"/>
      <c r="E257" s="3"/>
      <c r="F257" s="3"/>
      <c r="G257" s="3"/>
      <c r="H257" s="3"/>
      <c r="I257" s="3"/>
      <c r="J257" s="3"/>
      <c r="K257" s="3"/>
      <c r="L257" s="3"/>
      <c r="M257" s="3"/>
      <c r="N257" s="3"/>
      <c r="O257" s="3"/>
      <c r="P257" s="3"/>
      <c r="Q257" s="3"/>
      <c r="R257" s="3"/>
      <c r="S257" s="3"/>
      <c r="T257" s="3"/>
      <c r="U257" s="3"/>
      <c r="V257" s="3"/>
      <c r="W257" s="31"/>
      <c r="X257" s="89"/>
      <c r="Y257" s="27"/>
      <c r="Z257" s="32"/>
      <c r="AA257" s="27"/>
      <c r="AB257" s="32"/>
      <c r="AC257" s="27"/>
      <c r="AD257" s="32"/>
      <c r="AE257" s="27"/>
      <c r="AF257" s="27"/>
      <c r="AG257" s="3"/>
      <c r="AH257" s="32"/>
      <c r="AI257" s="3"/>
      <c r="AJ257" s="32"/>
    </row>
    <row r="258" spans="1:36" ht="13.5" customHeight="1">
      <c r="A258" s="89"/>
      <c r="B258" s="3"/>
      <c r="C258" s="3"/>
      <c r="D258" s="3"/>
      <c r="E258" s="3"/>
      <c r="F258" s="3"/>
      <c r="G258" s="3"/>
      <c r="H258" s="3"/>
      <c r="I258" s="3"/>
      <c r="J258" s="3"/>
      <c r="K258" s="3"/>
      <c r="L258" s="3"/>
      <c r="M258" s="3"/>
      <c r="N258" s="3"/>
      <c r="O258" s="3"/>
      <c r="P258" s="3"/>
      <c r="Q258" s="3"/>
      <c r="R258" s="3"/>
      <c r="S258" s="3"/>
      <c r="T258" s="3"/>
      <c r="U258" s="3"/>
      <c r="V258" s="3"/>
      <c r="W258" s="31"/>
      <c r="X258" s="89"/>
      <c r="Y258" s="27"/>
      <c r="Z258" s="32"/>
      <c r="AA258" s="27"/>
      <c r="AB258" s="32"/>
      <c r="AC258" s="27"/>
      <c r="AD258" s="32"/>
      <c r="AE258" s="27"/>
      <c r="AF258" s="27"/>
      <c r="AG258" s="3"/>
      <c r="AH258" s="32"/>
      <c r="AI258" s="3"/>
      <c r="AJ258" s="32"/>
    </row>
    <row r="259" spans="1:36" ht="13.5" customHeight="1">
      <c r="A259" s="89"/>
      <c r="B259" s="3"/>
      <c r="C259" s="3"/>
      <c r="D259" s="3"/>
      <c r="E259" s="3"/>
      <c r="F259" s="3"/>
      <c r="G259" s="3"/>
      <c r="H259" s="3"/>
      <c r="I259" s="3"/>
      <c r="J259" s="3"/>
      <c r="K259" s="3"/>
      <c r="L259" s="3"/>
      <c r="M259" s="3"/>
      <c r="N259" s="3"/>
      <c r="O259" s="3"/>
      <c r="P259" s="3"/>
      <c r="Q259" s="3"/>
      <c r="R259" s="3"/>
      <c r="S259" s="3"/>
      <c r="T259" s="3"/>
      <c r="U259" s="3"/>
      <c r="V259" s="3"/>
      <c r="W259" s="31"/>
      <c r="X259" s="89"/>
      <c r="Y259" s="27"/>
      <c r="Z259" s="32"/>
      <c r="AA259" s="27"/>
      <c r="AB259" s="32"/>
      <c r="AC259" s="27"/>
      <c r="AD259" s="32"/>
      <c r="AE259" s="27"/>
      <c r="AF259" s="27"/>
      <c r="AG259" s="3"/>
      <c r="AH259" s="32"/>
      <c r="AI259" s="3"/>
      <c r="AJ259" s="32"/>
    </row>
    <row r="260" spans="1:36" ht="13.5" customHeight="1">
      <c r="A260" s="89"/>
      <c r="B260" s="3"/>
      <c r="C260" s="3"/>
      <c r="D260" s="3"/>
      <c r="E260" s="3"/>
      <c r="F260" s="3"/>
      <c r="G260" s="3"/>
      <c r="H260" s="3"/>
      <c r="I260" s="3"/>
      <c r="J260" s="3"/>
      <c r="K260" s="3"/>
      <c r="L260" s="3"/>
      <c r="M260" s="3"/>
      <c r="N260" s="3"/>
      <c r="O260" s="3"/>
      <c r="P260" s="3"/>
      <c r="Q260" s="3"/>
      <c r="R260" s="3"/>
      <c r="S260" s="3"/>
      <c r="T260" s="3"/>
      <c r="U260" s="3"/>
      <c r="V260" s="3"/>
      <c r="W260" s="31"/>
      <c r="X260" s="89"/>
      <c r="Y260" s="27"/>
      <c r="Z260" s="32"/>
      <c r="AA260" s="27"/>
      <c r="AB260" s="32"/>
      <c r="AC260" s="27"/>
      <c r="AD260" s="32"/>
      <c r="AE260" s="27"/>
      <c r="AF260" s="27"/>
      <c r="AG260" s="3"/>
      <c r="AH260" s="32"/>
      <c r="AI260" s="3"/>
      <c r="AJ260" s="32"/>
    </row>
    <row r="261" spans="1:36" ht="13.5" customHeight="1">
      <c r="A261" s="89"/>
      <c r="B261" s="3"/>
      <c r="C261" s="3"/>
      <c r="D261" s="3"/>
      <c r="E261" s="3"/>
      <c r="F261" s="3"/>
      <c r="G261" s="3"/>
      <c r="H261" s="3"/>
      <c r="I261" s="3"/>
      <c r="J261" s="3"/>
      <c r="K261" s="3"/>
      <c r="L261" s="3"/>
      <c r="M261" s="3"/>
      <c r="N261" s="3"/>
      <c r="O261" s="3"/>
      <c r="P261" s="3"/>
      <c r="Q261" s="3"/>
      <c r="R261" s="3"/>
      <c r="S261" s="3"/>
      <c r="T261" s="3"/>
      <c r="U261" s="3"/>
      <c r="V261" s="3"/>
      <c r="W261" s="31"/>
      <c r="X261" s="89"/>
      <c r="Y261" s="27"/>
      <c r="Z261" s="32"/>
      <c r="AA261" s="27"/>
      <c r="AB261" s="32"/>
      <c r="AC261" s="27"/>
      <c r="AD261" s="32"/>
      <c r="AE261" s="27"/>
      <c r="AF261" s="27"/>
      <c r="AG261" s="3"/>
      <c r="AH261" s="32"/>
      <c r="AI261" s="3"/>
      <c r="AJ261" s="32"/>
    </row>
    <row r="262" spans="1:36" ht="13.5" customHeight="1">
      <c r="A262" s="89"/>
      <c r="B262" s="3"/>
      <c r="C262" s="3"/>
      <c r="D262" s="3"/>
      <c r="E262" s="3"/>
      <c r="F262" s="3"/>
      <c r="G262" s="3"/>
      <c r="H262" s="3"/>
      <c r="I262" s="3"/>
      <c r="J262" s="3"/>
      <c r="K262" s="3"/>
      <c r="L262" s="3"/>
      <c r="M262" s="3"/>
      <c r="N262" s="3"/>
      <c r="O262" s="3"/>
      <c r="P262" s="3"/>
      <c r="Q262" s="3"/>
      <c r="R262" s="3"/>
      <c r="S262" s="3"/>
      <c r="T262" s="3"/>
      <c r="U262" s="3"/>
      <c r="V262" s="3"/>
      <c r="W262" s="31"/>
      <c r="X262" s="89"/>
      <c r="Y262" s="27"/>
      <c r="Z262" s="32"/>
      <c r="AA262" s="27"/>
      <c r="AB262" s="32"/>
      <c r="AC262" s="27"/>
      <c r="AD262" s="32"/>
      <c r="AE262" s="27"/>
      <c r="AF262" s="27"/>
      <c r="AG262" s="3"/>
      <c r="AH262" s="32"/>
      <c r="AI262" s="3"/>
      <c r="AJ262" s="32"/>
    </row>
    <row r="263" spans="1:36" ht="13.5" customHeight="1">
      <c r="A263" s="89"/>
      <c r="B263" s="3"/>
      <c r="C263" s="3"/>
      <c r="D263" s="3"/>
      <c r="E263" s="3"/>
      <c r="F263" s="3"/>
      <c r="G263" s="3"/>
      <c r="H263" s="3"/>
      <c r="I263" s="3"/>
      <c r="J263" s="3"/>
      <c r="K263" s="3"/>
      <c r="L263" s="3"/>
      <c r="M263" s="3"/>
      <c r="N263" s="3"/>
      <c r="O263" s="3"/>
      <c r="P263" s="3"/>
      <c r="Q263" s="3"/>
      <c r="R263" s="3"/>
      <c r="S263" s="3"/>
      <c r="T263" s="3"/>
      <c r="U263" s="3"/>
      <c r="V263" s="3"/>
      <c r="W263" s="31"/>
      <c r="X263" s="89"/>
      <c r="Y263" s="27"/>
      <c r="Z263" s="32"/>
      <c r="AA263" s="27"/>
      <c r="AB263" s="32"/>
      <c r="AC263" s="27"/>
      <c r="AD263" s="32"/>
      <c r="AE263" s="27"/>
      <c r="AF263" s="27"/>
      <c r="AG263" s="3"/>
      <c r="AH263" s="32"/>
      <c r="AI263" s="3"/>
      <c r="AJ263" s="32"/>
    </row>
    <row r="264" spans="1:36" ht="13.5" customHeight="1">
      <c r="A264" s="89"/>
      <c r="B264" s="3"/>
      <c r="C264" s="3"/>
      <c r="D264" s="3"/>
      <c r="E264" s="3"/>
      <c r="F264" s="3"/>
      <c r="G264" s="3"/>
      <c r="H264" s="3"/>
      <c r="I264" s="3"/>
      <c r="J264" s="3"/>
      <c r="K264" s="3"/>
      <c r="L264" s="3"/>
      <c r="M264" s="3"/>
      <c r="N264" s="3"/>
      <c r="O264" s="3"/>
      <c r="P264" s="3"/>
      <c r="Q264" s="3"/>
      <c r="R264" s="3"/>
      <c r="S264" s="3"/>
      <c r="T264" s="3"/>
      <c r="U264" s="3"/>
      <c r="V264" s="3"/>
      <c r="W264" s="31"/>
      <c r="X264" s="89"/>
      <c r="Y264" s="27"/>
      <c r="Z264" s="32"/>
      <c r="AA264" s="27"/>
      <c r="AB264" s="32"/>
      <c r="AC264" s="27"/>
      <c r="AD264" s="32"/>
      <c r="AE264" s="27"/>
      <c r="AF264" s="27"/>
      <c r="AG264" s="3"/>
      <c r="AH264" s="32"/>
      <c r="AI264" s="3"/>
      <c r="AJ264" s="32"/>
    </row>
    <row r="265" spans="1:36" ht="13.5" customHeight="1">
      <c r="A265" s="89"/>
      <c r="B265" s="3"/>
      <c r="C265" s="3"/>
      <c r="D265" s="3"/>
      <c r="E265" s="3"/>
      <c r="F265" s="3"/>
      <c r="G265" s="3"/>
      <c r="H265" s="3"/>
      <c r="I265" s="3"/>
      <c r="J265" s="3"/>
      <c r="K265" s="3"/>
      <c r="L265" s="3"/>
      <c r="M265" s="3"/>
      <c r="N265" s="3"/>
      <c r="O265" s="3"/>
      <c r="P265" s="3"/>
      <c r="Q265" s="3"/>
      <c r="R265" s="3"/>
      <c r="S265" s="3"/>
      <c r="T265" s="3"/>
      <c r="U265" s="3"/>
      <c r="V265" s="3"/>
      <c r="W265" s="31"/>
      <c r="X265" s="89"/>
      <c r="Y265" s="27"/>
      <c r="Z265" s="32"/>
      <c r="AA265" s="27"/>
      <c r="AB265" s="32"/>
      <c r="AC265" s="27"/>
      <c r="AD265" s="32"/>
      <c r="AE265" s="27"/>
      <c r="AF265" s="27"/>
      <c r="AG265" s="3"/>
      <c r="AH265" s="32"/>
      <c r="AI265" s="3"/>
      <c r="AJ265" s="32"/>
    </row>
    <row r="266" spans="1:36" ht="13.5" customHeight="1">
      <c r="A266" s="89"/>
      <c r="B266" s="3"/>
      <c r="C266" s="3"/>
      <c r="D266" s="3"/>
      <c r="E266" s="3"/>
      <c r="F266" s="3"/>
      <c r="G266" s="3"/>
      <c r="H266" s="3"/>
      <c r="I266" s="3"/>
      <c r="J266" s="3"/>
      <c r="K266" s="3"/>
      <c r="L266" s="3"/>
      <c r="M266" s="3"/>
      <c r="N266" s="3"/>
      <c r="O266" s="3"/>
      <c r="P266" s="3"/>
      <c r="Q266" s="3"/>
      <c r="R266" s="3"/>
      <c r="S266" s="3"/>
      <c r="T266" s="3"/>
      <c r="U266" s="3"/>
      <c r="V266" s="3"/>
      <c r="W266" s="31"/>
      <c r="X266" s="89"/>
      <c r="Y266" s="27"/>
      <c r="Z266" s="32"/>
      <c r="AA266" s="27"/>
      <c r="AB266" s="32"/>
      <c r="AC266" s="27"/>
      <c r="AD266" s="32"/>
      <c r="AE266" s="27"/>
      <c r="AF266" s="27"/>
      <c r="AG266" s="3"/>
      <c r="AH266" s="32"/>
      <c r="AI266" s="3"/>
      <c r="AJ266" s="32"/>
    </row>
    <row r="267" spans="1:36" ht="13.5" customHeight="1">
      <c r="A267" s="89"/>
      <c r="B267" s="3"/>
      <c r="C267" s="3"/>
      <c r="D267" s="3"/>
      <c r="E267" s="3"/>
      <c r="F267" s="3"/>
      <c r="G267" s="3"/>
      <c r="H267" s="3"/>
      <c r="I267" s="3"/>
      <c r="J267" s="3"/>
      <c r="K267" s="3"/>
      <c r="L267" s="3"/>
      <c r="M267" s="3"/>
      <c r="N267" s="3"/>
      <c r="O267" s="3"/>
      <c r="P267" s="3"/>
      <c r="Q267" s="3"/>
      <c r="R267" s="3"/>
      <c r="S267" s="3"/>
      <c r="T267" s="3"/>
      <c r="U267" s="3"/>
      <c r="V267" s="3"/>
      <c r="W267" s="31"/>
      <c r="X267" s="89"/>
      <c r="Y267" s="27"/>
      <c r="Z267" s="32"/>
      <c r="AA267" s="27"/>
      <c r="AB267" s="32"/>
      <c r="AC267" s="27"/>
      <c r="AD267" s="32"/>
      <c r="AE267" s="27"/>
      <c r="AF267" s="27"/>
      <c r="AG267" s="3"/>
      <c r="AH267" s="32"/>
      <c r="AI267" s="3"/>
      <c r="AJ267" s="32"/>
    </row>
    <row r="268" spans="1:36" ht="13.5" customHeight="1">
      <c r="A268" s="89"/>
      <c r="B268" s="3"/>
      <c r="C268" s="3"/>
      <c r="D268" s="3"/>
      <c r="E268" s="3"/>
      <c r="F268" s="3"/>
      <c r="G268" s="3"/>
      <c r="H268" s="3"/>
      <c r="I268" s="3"/>
      <c r="J268" s="3"/>
      <c r="K268" s="3"/>
      <c r="L268" s="3"/>
      <c r="M268" s="3"/>
      <c r="N268" s="3"/>
      <c r="O268" s="3"/>
      <c r="P268" s="3"/>
      <c r="Q268" s="3"/>
      <c r="R268" s="3"/>
      <c r="S268" s="3"/>
      <c r="T268" s="3"/>
      <c r="U268" s="3"/>
      <c r="V268" s="3"/>
      <c r="W268" s="31"/>
      <c r="X268" s="89"/>
      <c r="Y268" s="27"/>
      <c r="Z268" s="32"/>
      <c r="AA268" s="27"/>
      <c r="AB268" s="32"/>
      <c r="AC268" s="27"/>
      <c r="AD268" s="32"/>
      <c r="AE268" s="27"/>
      <c r="AF268" s="27"/>
      <c r="AG268" s="3"/>
      <c r="AH268" s="32"/>
      <c r="AI268" s="3"/>
      <c r="AJ268" s="32"/>
    </row>
    <row r="269" spans="1:36" ht="13.5" customHeight="1">
      <c r="A269" s="89"/>
      <c r="B269" s="3"/>
      <c r="C269" s="3"/>
      <c r="D269" s="3"/>
      <c r="E269" s="3"/>
      <c r="F269" s="3"/>
      <c r="G269" s="3"/>
      <c r="H269" s="3"/>
      <c r="I269" s="3"/>
      <c r="J269" s="3"/>
      <c r="K269" s="3"/>
      <c r="L269" s="3"/>
      <c r="M269" s="3"/>
      <c r="N269" s="3"/>
      <c r="O269" s="3"/>
      <c r="P269" s="3"/>
      <c r="Q269" s="3"/>
      <c r="R269" s="3"/>
      <c r="S269" s="3"/>
      <c r="T269" s="3"/>
      <c r="U269" s="3"/>
      <c r="V269" s="3"/>
      <c r="W269" s="31"/>
      <c r="X269" s="89"/>
      <c r="Y269" s="27"/>
      <c r="Z269" s="32"/>
      <c r="AA269" s="27"/>
      <c r="AB269" s="32"/>
      <c r="AC269" s="27"/>
      <c r="AD269" s="32"/>
      <c r="AE269" s="27"/>
      <c r="AF269" s="27"/>
      <c r="AG269" s="3"/>
      <c r="AH269" s="32"/>
      <c r="AI269" s="3"/>
      <c r="AJ269" s="32"/>
    </row>
    <row r="270" spans="1:36" ht="13.5" customHeight="1">
      <c r="A270" s="89"/>
      <c r="B270" s="3"/>
      <c r="C270" s="3"/>
      <c r="D270" s="3"/>
      <c r="E270" s="3"/>
      <c r="F270" s="3"/>
      <c r="G270" s="3"/>
      <c r="H270" s="3"/>
      <c r="I270" s="3"/>
      <c r="J270" s="3"/>
      <c r="K270" s="3"/>
      <c r="L270" s="3"/>
      <c r="M270" s="3"/>
      <c r="N270" s="3"/>
      <c r="O270" s="3"/>
      <c r="P270" s="3"/>
      <c r="Q270" s="3"/>
      <c r="R270" s="3"/>
      <c r="S270" s="3"/>
      <c r="T270" s="3"/>
      <c r="U270" s="3"/>
      <c r="V270" s="3"/>
      <c r="W270" s="31"/>
      <c r="X270" s="89"/>
      <c r="Y270" s="27"/>
      <c r="Z270" s="32"/>
      <c r="AA270" s="27"/>
      <c r="AB270" s="32"/>
      <c r="AC270" s="27"/>
      <c r="AD270" s="32"/>
      <c r="AE270" s="27"/>
      <c r="AF270" s="27"/>
      <c r="AG270" s="3"/>
      <c r="AH270" s="32"/>
      <c r="AI270" s="3"/>
      <c r="AJ270" s="32"/>
    </row>
    <row r="271" spans="1:36" ht="13.5" customHeight="1">
      <c r="A271" s="89"/>
      <c r="B271" s="3"/>
      <c r="C271" s="3"/>
      <c r="D271" s="3"/>
      <c r="E271" s="3"/>
      <c r="F271" s="3"/>
      <c r="G271" s="3"/>
      <c r="H271" s="3"/>
      <c r="I271" s="3"/>
      <c r="J271" s="3"/>
      <c r="K271" s="3"/>
      <c r="L271" s="3"/>
      <c r="M271" s="3"/>
      <c r="N271" s="3"/>
      <c r="O271" s="3"/>
      <c r="P271" s="3"/>
      <c r="Q271" s="3"/>
      <c r="R271" s="3"/>
      <c r="S271" s="3"/>
      <c r="T271" s="3"/>
      <c r="U271" s="3"/>
      <c r="V271" s="3"/>
      <c r="W271" s="31"/>
      <c r="X271" s="89"/>
      <c r="Y271" s="27"/>
      <c r="Z271" s="32"/>
      <c r="AA271" s="27"/>
      <c r="AB271" s="32"/>
      <c r="AC271" s="27"/>
      <c r="AD271" s="32"/>
      <c r="AE271" s="27"/>
      <c r="AF271" s="27"/>
      <c r="AG271" s="3"/>
      <c r="AH271" s="32"/>
      <c r="AI271" s="3"/>
      <c r="AJ271" s="32"/>
    </row>
    <row r="272" spans="1:36" ht="13.5" customHeight="1">
      <c r="A272" s="89"/>
      <c r="B272" s="3"/>
      <c r="C272" s="3"/>
      <c r="D272" s="3"/>
      <c r="E272" s="3"/>
      <c r="F272" s="3"/>
      <c r="G272" s="3"/>
      <c r="H272" s="3"/>
      <c r="I272" s="3"/>
      <c r="J272" s="3"/>
      <c r="K272" s="3"/>
      <c r="L272" s="3"/>
      <c r="M272" s="3"/>
      <c r="N272" s="3"/>
      <c r="O272" s="3"/>
      <c r="P272" s="3"/>
      <c r="Q272" s="3"/>
      <c r="R272" s="3"/>
      <c r="S272" s="3"/>
      <c r="T272" s="3"/>
      <c r="U272" s="3"/>
      <c r="V272" s="3"/>
      <c r="W272" s="31"/>
      <c r="X272" s="89"/>
      <c r="Y272" s="27"/>
      <c r="Z272" s="32"/>
      <c r="AA272" s="27"/>
      <c r="AB272" s="32"/>
      <c r="AC272" s="27"/>
      <c r="AD272" s="32"/>
      <c r="AE272" s="27"/>
      <c r="AF272" s="27"/>
      <c r="AG272" s="3"/>
      <c r="AH272" s="32"/>
      <c r="AI272" s="3"/>
      <c r="AJ272" s="32"/>
    </row>
    <row r="273" spans="1:36" ht="13.5" customHeight="1">
      <c r="A273" s="89"/>
      <c r="B273" s="3"/>
      <c r="C273" s="3"/>
      <c r="D273" s="3"/>
      <c r="E273" s="3"/>
      <c r="F273" s="3"/>
      <c r="G273" s="3"/>
      <c r="H273" s="3"/>
      <c r="I273" s="3"/>
      <c r="J273" s="3"/>
      <c r="K273" s="3"/>
      <c r="L273" s="3"/>
      <c r="M273" s="3"/>
      <c r="N273" s="3"/>
      <c r="O273" s="3"/>
      <c r="P273" s="3"/>
      <c r="Q273" s="3"/>
      <c r="R273" s="3"/>
      <c r="S273" s="3"/>
      <c r="T273" s="3"/>
      <c r="U273" s="3"/>
      <c r="V273" s="3"/>
      <c r="W273" s="31"/>
      <c r="X273" s="89"/>
      <c r="Y273" s="27"/>
      <c r="Z273" s="32"/>
      <c r="AA273" s="27"/>
      <c r="AB273" s="32"/>
      <c r="AC273" s="27"/>
      <c r="AD273" s="32"/>
      <c r="AE273" s="27"/>
      <c r="AF273" s="27"/>
      <c r="AG273" s="3"/>
      <c r="AH273" s="32"/>
      <c r="AI273" s="3"/>
      <c r="AJ273" s="32"/>
    </row>
    <row r="274" spans="1:36" ht="13.5" customHeight="1">
      <c r="A274" s="89"/>
      <c r="B274" s="3"/>
      <c r="C274" s="3"/>
      <c r="D274" s="3"/>
      <c r="E274" s="3"/>
      <c r="F274" s="3"/>
      <c r="G274" s="3"/>
      <c r="H274" s="3"/>
      <c r="I274" s="3"/>
      <c r="J274" s="3"/>
      <c r="K274" s="3"/>
      <c r="L274" s="3"/>
      <c r="M274" s="3"/>
      <c r="N274" s="3"/>
      <c r="O274" s="3"/>
      <c r="P274" s="3"/>
      <c r="Q274" s="3"/>
      <c r="R274" s="3"/>
      <c r="S274" s="3"/>
      <c r="T274" s="3"/>
      <c r="U274" s="3"/>
      <c r="V274" s="3"/>
      <c r="W274" s="31"/>
      <c r="X274" s="89"/>
      <c r="Y274" s="27"/>
      <c r="Z274" s="32"/>
      <c r="AA274" s="27"/>
      <c r="AB274" s="32"/>
      <c r="AC274" s="27"/>
      <c r="AD274" s="32"/>
      <c r="AE274" s="27"/>
      <c r="AF274" s="27"/>
      <c r="AG274" s="3"/>
      <c r="AH274" s="32"/>
      <c r="AI274" s="3"/>
      <c r="AJ274" s="32"/>
    </row>
    <row r="275" spans="1:36" ht="13.5" customHeight="1">
      <c r="A275" s="89"/>
      <c r="B275" s="3"/>
      <c r="C275" s="3"/>
      <c r="D275" s="3"/>
      <c r="E275" s="3"/>
      <c r="F275" s="3"/>
      <c r="G275" s="3"/>
      <c r="H275" s="3"/>
      <c r="I275" s="3"/>
      <c r="J275" s="3"/>
      <c r="K275" s="3"/>
      <c r="L275" s="3"/>
      <c r="M275" s="3"/>
      <c r="N275" s="3"/>
      <c r="O275" s="3"/>
      <c r="P275" s="3"/>
      <c r="Q275" s="3"/>
      <c r="R275" s="3"/>
      <c r="S275" s="3"/>
      <c r="T275" s="3"/>
      <c r="U275" s="3"/>
      <c r="V275" s="3"/>
      <c r="W275" s="31"/>
      <c r="X275" s="89"/>
      <c r="Y275" s="27"/>
      <c r="Z275" s="32"/>
      <c r="AA275" s="27"/>
      <c r="AB275" s="32"/>
      <c r="AC275" s="27"/>
      <c r="AD275" s="32"/>
      <c r="AE275" s="27"/>
      <c r="AF275" s="27"/>
      <c r="AG275" s="3"/>
      <c r="AH275" s="32"/>
      <c r="AI275" s="3"/>
      <c r="AJ275" s="32"/>
    </row>
    <row r="276" spans="1:36" ht="13.5" customHeight="1">
      <c r="A276" s="89"/>
      <c r="B276" s="3"/>
      <c r="C276" s="3"/>
      <c r="D276" s="3"/>
      <c r="E276" s="3"/>
      <c r="F276" s="3"/>
      <c r="G276" s="3"/>
      <c r="H276" s="3"/>
      <c r="I276" s="3"/>
      <c r="J276" s="3"/>
      <c r="K276" s="3"/>
      <c r="L276" s="3"/>
      <c r="M276" s="3"/>
      <c r="N276" s="3"/>
      <c r="O276" s="3"/>
      <c r="P276" s="3"/>
      <c r="Q276" s="3"/>
      <c r="R276" s="3"/>
      <c r="S276" s="3"/>
      <c r="T276" s="3"/>
      <c r="U276" s="3"/>
      <c r="V276" s="3"/>
      <c r="W276" s="31"/>
      <c r="X276" s="89"/>
      <c r="Y276" s="27"/>
      <c r="Z276" s="32"/>
      <c r="AA276" s="27"/>
      <c r="AB276" s="32"/>
      <c r="AC276" s="27"/>
      <c r="AD276" s="32"/>
      <c r="AE276" s="27"/>
      <c r="AF276" s="27"/>
      <c r="AG276" s="3"/>
      <c r="AH276" s="32"/>
      <c r="AI276" s="3"/>
      <c r="AJ276" s="32"/>
    </row>
    <row r="277" spans="1:36" ht="13.5" customHeight="1">
      <c r="A277" s="89"/>
      <c r="B277" s="3"/>
      <c r="C277" s="3"/>
      <c r="D277" s="3"/>
      <c r="E277" s="3"/>
      <c r="F277" s="3"/>
      <c r="G277" s="3"/>
      <c r="H277" s="3"/>
      <c r="I277" s="3"/>
      <c r="J277" s="3"/>
      <c r="K277" s="3"/>
      <c r="L277" s="3"/>
      <c r="M277" s="3"/>
      <c r="N277" s="3"/>
      <c r="O277" s="3"/>
      <c r="P277" s="3"/>
      <c r="Q277" s="3"/>
      <c r="R277" s="3"/>
      <c r="S277" s="3"/>
      <c r="T277" s="3"/>
      <c r="U277" s="3"/>
      <c r="V277" s="3"/>
      <c r="W277" s="31"/>
      <c r="X277" s="89"/>
      <c r="Y277" s="27"/>
      <c r="Z277" s="32"/>
      <c r="AA277" s="27"/>
      <c r="AB277" s="32"/>
      <c r="AC277" s="27"/>
      <c r="AD277" s="32"/>
      <c r="AE277" s="27"/>
      <c r="AF277" s="27"/>
      <c r="AG277" s="3"/>
      <c r="AH277" s="32"/>
      <c r="AI277" s="3"/>
      <c r="AJ277" s="32"/>
    </row>
    <row r="278" spans="1:36" ht="13.5" customHeight="1">
      <c r="A278" s="89"/>
      <c r="B278" s="3"/>
      <c r="C278" s="3"/>
      <c r="D278" s="3"/>
      <c r="E278" s="3"/>
      <c r="F278" s="3"/>
      <c r="G278" s="3"/>
      <c r="H278" s="3"/>
      <c r="I278" s="3"/>
      <c r="J278" s="3"/>
      <c r="K278" s="3"/>
      <c r="L278" s="3"/>
      <c r="M278" s="3"/>
      <c r="N278" s="3"/>
      <c r="O278" s="3"/>
      <c r="P278" s="3"/>
      <c r="Q278" s="3"/>
      <c r="R278" s="3"/>
      <c r="S278" s="3"/>
      <c r="T278" s="3"/>
      <c r="U278" s="3"/>
      <c r="V278" s="3"/>
      <c r="W278" s="31"/>
      <c r="X278" s="89"/>
      <c r="Y278" s="27"/>
      <c r="Z278" s="32"/>
      <c r="AA278" s="27"/>
      <c r="AB278" s="32"/>
      <c r="AC278" s="27"/>
      <c r="AD278" s="32"/>
      <c r="AE278" s="27"/>
      <c r="AF278" s="27"/>
      <c r="AG278" s="3"/>
      <c r="AH278" s="32"/>
      <c r="AI278" s="3"/>
      <c r="AJ278" s="32"/>
    </row>
    <row r="279" spans="1:36" ht="13.5" customHeight="1">
      <c r="A279" s="89"/>
      <c r="B279" s="3"/>
      <c r="C279" s="3"/>
      <c r="D279" s="3"/>
      <c r="E279" s="3"/>
      <c r="F279" s="3"/>
      <c r="G279" s="3"/>
      <c r="H279" s="3"/>
      <c r="I279" s="3"/>
      <c r="J279" s="3"/>
      <c r="K279" s="3"/>
      <c r="L279" s="3"/>
      <c r="M279" s="3"/>
      <c r="N279" s="3"/>
      <c r="O279" s="3"/>
      <c r="P279" s="3"/>
      <c r="Q279" s="3"/>
      <c r="R279" s="3"/>
      <c r="S279" s="3"/>
      <c r="T279" s="3"/>
      <c r="U279" s="3"/>
      <c r="V279" s="3"/>
      <c r="W279" s="31"/>
      <c r="X279" s="89"/>
      <c r="Y279" s="27"/>
      <c r="Z279" s="32"/>
      <c r="AA279" s="27"/>
      <c r="AB279" s="32"/>
      <c r="AC279" s="27"/>
      <c r="AD279" s="32"/>
      <c r="AE279" s="27"/>
      <c r="AF279" s="27"/>
      <c r="AG279" s="3"/>
      <c r="AH279" s="32"/>
      <c r="AI279" s="3"/>
      <c r="AJ279" s="32"/>
    </row>
    <row r="280" spans="1:36" ht="13.5" customHeight="1">
      <c r="A280" s="89"/>
      <c r="B280" s="3"/>
      <c r="C280" s="3"/>
      <c r="D280" s="3"/>
      <c r="E280" s="3"/>
      <c r="F280" s="3"/>
      <c r="G280" s="3"/>
      <c r="H280" s="3"/>
      <c r="I280" s="3"/>
      <c r="J280" s="3"/>
      <c r="K280" s="3"/>
      <c r="L280" s="3"/>
      <c r="M280" s="3"/>
      <c r="N280" s="3"/>
      <c r="O280" s="3"/>
      <c r="P280" s="3"/>
      <c r="Q280" s="3"/>
      <c r="R280" s="3"/>
      <c r="S280" s="3"/>
      <c r="T280" s="3"/>
      <c r="U280" s="3"/>
      <c r="V280" s="3"/>
      <c r="W280" s="31"/>
      <c r="X280" s="89"/>
      <c r="Y280" s="27"/>
      <c r="Z280" s="32"/>
      <c r="AA280" s="27"/>
      <c r="AB280" s="32"/>
      <c r="AC280" s="27"/>
      <c r="AD280" s="32"/>
      <c r="AE280" s="27"/>
      <c r="AF280" s="27"/>
      <c r="AG280" s="3"/>
      <c r="AH280" s="32"/>
      <c r="AI280" s="3"/>
      <c r="AJ280" s="32"/>
    </row>
    <row r="281" spans="1:36" ht="13.5" customHeight="1">
      <c r="A281" s="89"/>
      <c r="B281" s="3"/>
      <c r="C281" s="3"/>
      <c r="D281" s="3"/>
      <c r="E281" s="3"/>
      <c r="F281" s="3"/>
      <c r="G281" s="3"/>
      <c r="H281" s="3"/>
      <c r="I281" s="3"/>
      <c r="J281" s="3"/>
      <c r="K281" s="3"/>
      <c r="L281" s="3"/>
      <c r="M281" s="3"/>
      <c r="N281" s="3"/>
      <c r="O281" s="3"/>
      <c r="P281" s="3"/>
      <c r="Q281" s="3"/>
      <c r="R281" s="3"/>
      <c r="S281" s="3"/>
      <c r="T281" s="3"/>
      <c r="U281" s="3"/>
      <c r="V281" s="3"/>
      <c r="W281" s="31"/>
      <c r="X281" s="89"/>
      <c r="Y281" s="27"/>
      <c r="Z281" s="32"/>
      <c r="AA281" s="27"/>
      <c r="AB281" s="32"/>
      <c r="AC281" s="27"/>
      <c r="AD281" s="32"/>
      <c r="AE281" s="27"/>
      <c r="AF281" s="27"/>
      <c r="AG281" s="3"/>
      <c r="AH281" s="32"/>
      <c r="AI281" s="3"/>
      <c r="AJ281" s="32"/>
    </row>
    <row r="282" spans="1:36" ht="13.5" customHeight="1">
      <c r="A282" s="89"/>
      <c r="B282" s="3"/>
      <c r="C282" s="3"/>
      <c r="D282" s="3"/>
      <c r="E282" s="3"/>
      <c r="F282" s="3"/>
      <c r="G282" s="3"/>
      <c r="H282" s="3"/>
      <c r="I282" s="3"/>
      <c r="J282" s="3"/>
      <c r="K282" s="3"/>
      <c r="L282" s="3"/>
      <c r="M282" s="3"/>
      <c r="N282" s="3"/>
      <c r="O282" s="3"/>
      <c r="P282" s="3"/>
      <c r="Q282" s="3"/>
      <c r="R282" s="3"/>
      <c r="S282" s="3"/>
      <c r="T282" s="3"/>
      <c r="U282" s="3"/>
      <c r="V282" s="3"/>
      <c r="W282" s="31"/>
      <c r="X282" s="89"/>
      <c r="Y282" s="27"/>
      <c r="Z282" s="32"/>
      <c r="AA282" s="27"/>
      <c r="AB282" s="32"/>
      <c r="AC282" s="27"/>
      <c r="AD282" s="32"/>
      <c r="AE282" s="27"/>
      <c r="AF282" s="27"/>
      <c r="AG282" s="3"/>
      <c r="AH282" s="32"/>
      <c r="AI282" s="3"/>
      <c r="AJ282" s="32"/>
    </row>
    <row r="283" spans="1:36" ht="13.5" customHeight="1">
      <c r="A283" s="89"/>
      <c r="B283" s="3"/>
      <c r="C283" s="3"/>
      <c r="D283" s="3"/>
      <c r="E283" s="3"/>
      <c r="F283" s="3"/>
      <c r="G283" s="3"/>
      <c r="H283" s="3"/>
      <c r="I283" s="3"/>
      <c r="J283" s="3"/>
      <c r="K283" s="3"/>
      <c r="L283" s="3"/>
      <c r="M283" s="3"/>
      <c r="N283" s="3"/>
      <c r="O283" s="3"/>
      <c r="P283" s="3"/>
      <c r="Q283" s="3"/>
      <c r="R283" s="3"/>
      <c r="S283" s="3"/>
      <c r="T283" s="3"/>
      <c r="U283" s="3"/>
      <c r="V283" s="3"/>
      <c r="W283" s="31"/>
      <c r="X283" s="89"/>
      <c r="Y283" s="27"/>
      <c r="Z283" s="32"/>
      <c r="AA283" s="27"/>
      <c r="AB283" s="32"/>
      <c r="AC283" s="27"/>
      <c r="AD283" s="32"/>
      <c r="AE283" s="27"/>
      <c r="AF283" s="27"/>
      <c r="AG283" s="3"/>
      <c r="AH283" s="32"/>
      <c r="AI283" s="3"/>
      <c r="AJ283" s="32"/>
    </row>
    <row r="284" spans="1:36" ht="13.5" customHeight="1">
      <c r="A284" s="89"/>
      <c r="B284" s="3"/>
      <c r="C284" s="3"/>
      <c r="D284" s="3"/>
      <c r="E284" s="3"/>
      <c r="F284" s="3"/>
      <c r="G284" s="3"/>
      <c r="H284" s="3"/>
      <c r="I284" s="3"/>
      <c r="J284" s="3"/>
      <c r="K284" s="3"/>
      <c r="L284" s="3"/>
      <c r="M284" s="3"/>
      <c r="N284" s="3"/>
      <c r="O284" s="3"/>
      <c r="P284" s="3"/>
      <c r="Q284" s="3"/>
      <c r="R284" s="3"/>
      <c r="S284" s="3"/>
      <c r="T284" s="3"/>
      <c r="U284" s="3"/>
      <c r="V284" s="3"/>
      <c r="W284" s="31"/>
      <c r="X284" s="89"/>
      <c r="Y284" s="27"/>
      <c r="Z284" s="32"/>
      <c r="AA284" s="27"/>
      <c r="AB284" s="32"/>
      <c r="AC284" s="27"/>
      <c r="AD284" s="32"/>
      <c r="AE284" s="27"/>
      <c r="AF284" s="27"/>
      <c r="AG284" s="3"/>
      <c r="AH284" s="32"/>
      <c r="AI284" s="3"/>
      <c r="AJ284" s="32"/>
    </row>
    <row r="285" spans="1:36" ht="13.5" customHeight="1">
      <c r="A285" s="89"/>
      <c r="B285" s="3"/>
      <c r="C285" s="3"/>
      <c r="D285" s="3"/>
      <c r="E285" s="3"/>
      <c r="F285" s="3"/>
      <c r="G285" s="3"/>
      <c r="H285" s="3"/>
      <c r="I285" s="3"/>
      <c r="J285" s="3"/>
      <c r="K285" s="3"/>
      <c r="L285" s="3"/>
      <c r="M285" s="3"/>
      <c r="N285" s="3"/>
      <c r="O285" s="3"/>
      <c r="P285" s="3"/>
      <c r="Q285" s="3"/>
      <c r="R285" s="3"/>
      <c r="S285" s="3"/>
      <c r="T285" s="3"/>
      <c r="U285" s="3"/>
      <c r="V285" s="3"/>
      <c r="W285" s="31"/>
      <c r="X285" s="89"/>
      <c r="Y285" s="27"/>
      <c r="Z285" s="32"/>
      <c r="AA285" s="27"/>
      <c r="AB285" s="32"/>
      <c r="AC285" s="27"/>
      <c r="AD285" s="32"/>
      <c r="AE285" s="27"/>
      <c r="AF285" s="27"/>
      <c r="AG285" s="3"/>
      <c r="AH285" s="32"/>
      <c r="AI285" s="3"/>
      <c r="AJ285" s="32"/>
    </row>
    <row r="286" spans="1:36" ht="13.5" customHeight="1">
      <c r="A286" s="89"/>
      <c r="B286" s="3"/>
      <c r="C286" s="3"/>
      <c r="D286" s="3"/>
      <c r="E286" s="3"/>
      <c r="F286" s="3"/>
      <c r="G286" s="3"/>
      <c r="H286" s="3"/>
      <c r="I286" s="3"/>
      <c r="J286" s="3"/>
      <c r="K286" s="3"/>
      <c r="L286" s="3"/>
      <c r="M286" s="3"/>
      <c r="N286" s="3"/>
      <c r="O286" s="3"/>
      <c r="P286" s="3"/>
      <c r="Q286" s="3"/>
      <c r="R286" s="3"/>
      <c r="S286" s="3"/>
      <c r="T286" s="3"/>
      <c r="U286" s="3"/>
      <c r="V286" s="3"/>
      <c r="W286" s="31"/>
      <c r="X286" s="89"/>
      <c r="Y286" s="27"/>
      <c r="Z286" s="32"/>
      <c r="AA286" s="27"/>
      <c r="AB286" s="32"/>
      <c r="AC286" s="27"/>
      <c r="AD286" s="32"/>
      <c r="AE286" s="27"/>
      <c r="AF286" s="27"/>
      <c r="AG286" s="3"/>
      <c r="AH286" s="32"/>
      <c r="AI286" s="3"/>
      <c r="AJ286" s="32"/>
    </row>
    <row r="287" spans="1:36" ht="13.5" customHeight="1">
      <c r="A287" s="89"/>
      <c r="B287" s="3"/>
      <c r="C287" s="3"/>
      <c r="D287" s="3"/>
      <c r="E287" s="3"/>
      <c r="F287" s="3"/>
      <c r="G287" s="3"/>
      <c r="H287" s="3"/>
      <c r="I287" s="3"/>
      <c r="J287" s="3"/>
      <c r="K287" s="3"/>
      <c r="L287" s="3"/>
      <c r="M287" s="3"/>
      <c r="N287" s="3"/>
      <c r="O287" s="3"/>
      <c r="P287" s="3"/>
      <c r="Q287" s="3"/>
      <c r="R287" s="3"/>
      <c r="S287" s="3"/>
      <c r="T287" s="3"/>
      <c r="U287" s="3"/>
      <c r="V287" s="3"/>
      <c r="W287" s="31"/>
      <c r="X287" s="89"/>
      <c r="Y287" s="27"/>
      <c r="Z287" s="32"/>
      <c r="AA287" s="27"/>
      <c r="AB287" s="32"/>
      <c r="AC287" s="27"/>
      <c r="AD287" s="32"/>
      <c r="AE287" s="27"/>
      <c r="AF287" s="27"/>
      <c r="AG287" s="3"/>
      <c r="AH287" s="32"/>
      <c r="AI287" s="3"/>
      <c r="AJ287" s="32"/>
    </row>
    <row r="288" spans="1:36" ht="13.5" customHeight="1">
      <c r="A288" s="89"/>
      <c r="B288" s="3"/>
      <c r="C288" s="3"/>
      <c r="D288" s="3"/>
      <c r="E288" s="3"/>
      <c r="F288" s="3"/>
      <c r="G288" s="3"/>
      <c r="H288" s="3"/>
      <c r="I288" s="3"/>
      <c r="J288" s="3"/>
      <c r="K288" s="3"/>
      <c r="L288" s="3"/>
      <c r="M288" s="3"/>
      <c r="N288" s="3"/>
      <c r="O288" s="3"/>
      <c r="P288" s="3"/>
      <c r="Q288" s="3"/>
      <c r="R288" s="3"/>
      <c r="S288" s="3"/>
      <c r="T288" s="3"/>
      <c r="U288" s="3"/>
      <c r="V288" s="3"/>
      <c r="W288" s="31"/>
      <c r="X288" s="89"/>
      <c r="Y288" s="27"/>
      <c r="Z288" s="32"/>
      <c r="AA288" s="27"/>
      <c r="AB288" s="32"/>
      <c r="AC288" s="27"/>
      <c r="AD288" s="32"/>
      <c r="AE288" s="27"/>
      <c r="AF288" s="27"/>
      <c r="AG288" s="3"/>
      <c r="AH288" s="32"/>
      <c r="AI288" s="3"/>
      <c r="AJ288" s="32"/>
    </row>
    <row r="289" spans="1:36" ht="13.5" customHeight="1">
      <c r="A289" s="3"/>
      <c r="B289" s="3"/>
      <c r="C289" s="3"/>
      <c r="D289" s="3"/>
      <c r="E289" s="3"/>
      <c r="F289" s="3"/>
      <c r="G289" s="3"/>
      <c r="H289" s="3"/>
      <c r="I289" s="3"/>
      <c r="J289" s="3"/>
      <c r="K289" s="3"/>
      <c r="L289" s="3"/>
      <c r="M289" s="3"/>
      <c r="N289" s="3"/>
      <c r="O289" s="3"/>
      <c r="P289" s="3"/>
      <c r="Q289" s="3"/>
      <c r="R289" s="3"/>
      <c r="S289" s="3"/>
      <c r="T289" s="3"/>
      <c r="U289" s="3"/>
      <c r="V289" s="3"/>
      <c r="W289" s="31"/>
      <c r="X289" s="89"/>
      <c r="Y289" s="27"/>
      <c r="Z289" s="32"/>
      <c r="AA289" s="27"/>
      <c r="AB289" s="32"/>
      <c r="AC289" s="27"/>
      <c r="AD289" s="32"/>
      <c r="AE289" s="27"/>
      <c r="AF289" s="27"/>
      <c r="AG289" s="3"/>
      <c r="AH289" s="32"/>
      <c r="AI289" s="3"/>
      <c r="AJ289" s="32"/>
    </row>
    <row r="290" spans="1:36" ht="13.5" customHeight="1">
      <c r="A290" s="69"/>
      <c r="B290" s="3"/>
      <c r="C290" s="27"/>
      <c r="D290" s="27"/>
      <c r="E290" s="27"/>
      <c r="F290" s="27"/>
      <c r="G290" s="27"/>
      <c r="H290" s="27"/>
      <c r="I290" s="27"/>
      <c r="J290" s="27"/>
      <c r="K290" s="27"/>
      <c r="L290" s="27"/>
      <c r="M290" s="27"/>
      <c r="N290" s="27"/>
      <c r="O290" s="27"/>
      <c r="P290" s="27"/>
      <c r="Q290" s="3"/>
      <c r="R290" s="3"/>
      <c r="S290" s="3"/>
      <c r="T290" s="3"/>
      <c r="U290" s="3"/>
      <c r="V290" s="3"/>
      <c r="W290" s="31"/>
      <c r="X290" s="89"/>
      <c r="Y290" s="27"/>
      <c r="Z290" s="32"/>
      <c r="AA290" s="27"/>
      <c r="AB290" s="32"/>
      <c r="AC290" s="27"/>
      <c r="AD290" s="32"/>
      <c r="AE290" s="27"/>
      <c r="AF290" s="27"/>
      <c r="AG290" s="3"/>
      <c r="AH290" s="32"/>
      <c r="AI290" s="3"/>
      <c r="AJ290" s="32"/>
    </row>
    <row r="291" spans="1:36" ht="13.5" customHeight="1">
      <c r="A291" s="69"/>
      <c r="B291" s="3"/>
      <c r="C291" s="27"/>
      <c r="D291" s="27"/>
      <c r="E291" s="27"/>
      <c r="F291" s="27"/>
      <c r="G291" s="27"/>
      <c r="H291" s="27"/>
      <c r="I291" s="27"/>
      <c r="J291" s="27"/>
      <c r="K291" s="27"/>
      <c r="L291" s="27"/>
      <c r="M291" s="27"/>
      <c r="N291" s="27"/>
      <c r="O291" s="27"/>
      <c r="P291" s="27"/>
      <c r="Q291" s="3"/>
      <c r="R291" s="3"/>
      <c r="S291" s="3"/>
      <c r="T291" s="3"/>
      <c r="U291" s="3"/>
      <c r="V291" s="3"/>
      <c r="W291" s="31"/>
      <c r="X291" s="89"/>
      <c r="Y291" s="27"/>
      <c r="Z291" s="32"/>
      <c r="AA291" s="27"/>
      <c r="AB291" s="32"/>
      <c r="AC291" s="27"/>
      <c r="AD291" s="32"/>
      <c r="AE291" s="27"/>
      <c r="AF291" s="27"/>
      <c r="AG291" s="3"/>
      <c r="AH291" s="32"/>
      <c r="AI291" s="3"/>
      <c r="AJ291" s="32"/>
    </row>
    <row r="292" spans="1:36" ht="13.5" customHeight="1">
      <c r="A292" s="69"/>
      <c r="B292" s="3"/>
      <c r="C292" s="27"/>
      <c r="D292" s="27"/>
      <c r="E292" s="27"/>
      <c r="F292" s="27"/>
      <c r="G292" s="27"/>
      <c r="H292" s="27"/>
      <c r="I292" s="27"/>
      <c r="J292" s="27"/>
      <c r="K292" s="27"/>
      <c r="L292" s="27"/>
      <c r="M292" s="27"/>
      <c r="N292" s="27"/>
      <c r="O292" s="27"/>
      <c r="P292" s="27"/>
      <c r="Q292" s="3"/>
      <c r="R292" s="3"/>
      <c r="S292" s="3"/>
      <c r="T292" s="3"/>
      <c r="U292" s="3"/>
      <c r="V292" s="3"/>
      <c r="W292" s="31"/>
      <c r="X292" s="89"/>
      <c r="Y292" s="27"/>
      <c r="Z292" s="32"/>
      <c r="AA292" s="27"/>
      <c r="AB292" s="32"/>
      <c r="AC292" s="27"/>
      <c r="AD292" s="32"/>
      <c r="AE292" s="27"/>
      <c r="AF292" s="27"/>
      <c r="AG292" s="3"/>
      <c r="AH292" s="32"/>
      <c r="AI292" s="3"/>
      <c r="AJ292" s="32"/>
    </row>
    <row r="293" spans="1:36" ht="13.5" customHeight="1">
      <c r="A293" s="69"/>
      <c r="B293" s="3"/>
      <c r="C293" s="27"/>
      <c r="D293" s="27"/>
      <c r="E293" s="27"/>
      <c r="F293" s="27"/>
      <c r="G293" s="27"/>
      <c r="H293" s="27"/>
      <c r="I293" s="27"/>
      <c r="J293" s="27"/>
      <c r="K293" s="27"/>
      <c r="L293" s="27"/>
      <c r="M293" s="27"/>
      <c r="N293" s="27"/>
      <c r="O293" s="27"/>
      <c r="P293" s="27"/>
      <c r="Q293" s="3"/>
      <c r="R293" s="3"/>
      <c r="S293" s="3"/>
      <c r="T293" s="3"/>
      <c r="U293" s="3"/>
      <c r="V293" s="3"/>
      <c r="W293" s="31"/>
      <c r="X293" s="89"/>
      <c r="Y293" s="27"/>
      <c r="Z293" s="32"/>
      <c r="AA293" s="27"/>
      <c r="AB293" s="32"/>
      <c r="AC293" s="27"/>
      <c r="AD293" s="32"/>
      <c r="AE293" s="27"/>
      <c r="AF293" s="27"/>
      <c r="AG293" s="3"/>
      <c r="AH293" s="32"/>
      <c r="AI293" s="3"/>
      <c r="AJ293" s="32"/>
    </row>
    <row r="294" spans="1:36" ht="13.5" customHeight="1">
      <c r="A294" s="69"/>
      <c r="B294" s="3"/>
      <c r="C294" s="27"/>
      <c r="D294" s="27"/>
      <c r="E294" s="27"/>
      <c r="F294" s="27"/>
      <c r="G294" s="27"/>
      <c r="H294" s="27"/>
      <c r="I294" s="27"/>
      <c r="J294" s="27"/>
      <c r="K294" s="27"/>
      <c r="L294" s="27"/>
      <c r="M294" s="27"/>
      <c r="N294" s="27"/>
      <c r="O294" s="27"/>
      <c r="P294" s="27"/>
      <c r="Q294" s="3"/>
      <c r="R294" s="3"/>
      <c r="S294" s="3"/>
      <c r="T294" s="3"/>
      <c r="U294" s="3"/>
      <c r="V294" s="3"/>
      <c r="W294" s="31"/>
      <c r="X294" s="89"/>
      <c r="Y294" s="27"/>
      <c r="Z294" s="32"/>
      <c r="AA294" s="27"/>
      <c r="AB294" s="32"/>
      <c r="AC294" s="27"/>
      <c r="AD294" s="32"/>
      <c r="AE294" s="27"/>
      <c r="AF294" s="27"/>
      <c r="AG294" s="3"/>
      <c r="AH294" s="32"/>
      <c r="AI294" s="3"/>
      <c r="AJ294" s="32"/>
    </row>
    <row r="295" spans="1:36" ht="13.5" customHeight="1">
      <c r="A295" s="69"/>
      <c r="B295" s="3"/>
      <c r="C295" s="27"/>
      <c r="D295" s="27"/>
      <c r="E295" s="27"/>
      <c r="F295" s="27"/>
      <c r="G295" s="27"/>
      <c r="H295" s="27"/>
      <c r="I295" s="27"/>
      <c r="J295" s="27"/>
      <c r="K295" s="27"/>
      <c r="L295" s="27"/>
      <c r="M295" s="27"/>
      <c r="N295" s="27"/>
      <c r="O295" s="27"/>
      <c r="P295" s="27"/>
      <c r="Q295" s="3"/>
      <c r="R295" s="3"/>
      <c r="S295" s="3"/>
      <c r="T295" s="3"/>
      <c r="U295" s="3"/>
      <c r="V295" s="3"/>
      <c r="W295" s="31"/>
      <c r="X295" s="89"/>
      <c r="Y295" s="27"/>
      <c r="Z295" s="32"/>
      <c r="AA295" s="27"/>
      <c r="AB295" s="32"/>
      <c r="AC295" s="27"/>
      <c r="AD295" s="32"/>
      <c r="AE295" s="27"/>
      <c r="AF295" s="27"/>
      <c r="AG295" s="3"/>
      <c r="AH295" s="32"/>
      <c r="AI295" s="3"/>
      <c r="AJ295" s="32"/>
    </row>
    <row r="296" spans="1:36" ht="13.5" customHeight="1">
      <c r="A296" s="69"/>
      <c r="B296" s="3"/>
      <c r="C296" s="27"/>
      <c r="D296" s="27"/>
      <c r="E296" s="27"/>
      <c r="F296" s="27"/>
      <c r="G296" s="27"/>
      <c r="H296" s="27"/>
      <c r="I296" s="27"/>
      <c r="J296" s="27"/>
      <c r="K296" s="27"/>
      <c r="L296" s="27"/>
      <c r="M296" s="27"/>
      <c r="N296" s="27"/>
      <c r="O296" s="27"/>
      <c r="P296" s="27"/>
      <c r="Q296" s="3"/>
      <c r="R296" s="3"/>
      <c r="S296" s="3"/>
      <c r="T296" s="3"/>
      <c r="U296" s="3"/>
      <c r="V296" s="3"/>
      <c r="W296" s="31"/>
      <c r="X296" s="89"/>
      <c r="Y296" s="27"/>
      <c r="Z296" s="32"/>
      <c r="AA296" s="27"/>
      <c r="AB296" s="32"/>
      <c r="AC296" s="27"/>
      <c r="AD296" s="32"/>
      <c r="AE296" s="27"/>
      <c r="AF296" s="27"/>
      <c r="AG296" s="3"/>
      <c r="AH296" s="32"/>
      <c r="AI296" s="3"/>
      <c r="AJ296" s="32"/>
    </row>
    <row r="297" spans="1:36" ht="13.5" customHeight="1">
      <c r="A297" s="69"/>
      <c r="B297" s="3"/>
      <c r="C297" s="27"/>
      <c r="D297" s="27"/>
      <c r="E297" s="27"/>
      <c r="F297" s="27"/>
      <c r="G297" s="27"/>
      <c r="H297" s="27"/>
      <c r="I297" s="27"/>
      <c r="J297" s="27"/>
      <c r="K297" s="27"/>
      <c r="L297" s="27"/>
      <c r="M297" s="27"/>
      <c r="N297" s="27"/>
      <c r="O297" s="27"/>
      <c r="P297" s="27"/>
      <c r="Q297" s="3"/>
      <c r="R297" s="3"/>
      <c r="S297" s="3"/>
      <c r="T297" s="3"/>
      <c r="U297" s="3"/>
      <c r="V297" s="3"/>
      <c r="W297" s="31"/>
      <c r="X297" s="89"/>
      <c r="Y297" s="27"/>
      <c r="Z297" s="32"/>
      <c r="AA297" s="27"/>
      <c r="AB297" s="32"/>
      <c r="AC297" s="27"/>
      <c r="AD297" s="32"/>
      <c r="AE297" s="27"/>
      <c r="AF297" s="27"/>
      <c r="AG297" s="3"/>
      <c r="AH297" s="32"/>
      <c r="AI297" s="3"/>
      <c r="AJ297" s="32"/>
    </row>
    <row r="298" spans="1:36" ht="13.5" customHeight="1">
      <c r="A298" s="69"/>
      <c r="B298" s="3"/>
      <c r="C298" s="27"/>
      <c r="D298" s="27"/>
      <c r="E298" s="27"/>
      <c r="F298" s="27"/>
      <c r="G298" s="27"/>
      <c r="H298" s="27"/>
      <c r="I298" s="27"/>
      <c r="J298" s="27"/>
      <c r="K298" s="27"/>
      <c r="L298" s="27"/>
      <c r="M298" s="27"/>
      <c r="N298" s="27"/>
      <c r="O298" s="27"/>
      <c r="P298" s="27"/>
      <c r="Q298" s="3"/>
      <c r="R298" s="3"/>
      <c r="S298" s="3"/>
      <c r="T298" s="3"/>
      <c r="U298" s="3"/>
      <c r="V298" s="3"/>
      <c r="W298" s="31"/>
      <c r="X298" s="89"/>
      <c r="Y298" s="27"/>
      <c r="Z298" s="32"/>
      <c r="AA298" s="27"/>
      <c r="AB298" s="32"/>
      <c r="AC298" s="27"/>
      <c r="AD298" s="32"/>
      <c r="AE298" s="27"/>
      <c r="AF298" s="27"/>
      <c r="AG298" s="3"/>
      <c r="AH298" s="32"/>
      <c r="AI298" s="3"/>
      <c r="AJ298" s="32"/>
    </row>
    <row r="299" spans="1:36" ht="13.5" customHeight="1">
      <c r="A299" s="69"/>
      <c r="B299" s="3"/>
      <c r="C299" s="27"/>
      <c r="D299" s="27"/>
      <c r="E299" s="27"/>
      <c r="F299" s="27"/>
      <c r="G299" s="27"/>
      <c r="H299" s="27"/>
      <c r="I299" s="27"/>
      <c r="J299" s="27"/>
      <c r="K299" s="27"/>
      <c r="L299" s="27"/>
      <c r="M299" s="27"/>
      <c r="N299" s="27"/>
      <c r="O299" s="27"/>
      <c r="P299" s="27"/>
      <c r="Q299" s="3"/>
      <c r="R299" s="3"/>
      <c r="S299" s="3"/>
      <c r="T299" s="3"/>
      <c r="U299" s="3"/>
      <c r="V299" s="3"/>
      <c r="W299" s="31"/>
      <c r="X299" s="89"/>
      <c r="Y299" s="27"/>
      <c r="Z299" s="32"/>
      <c r="AA299" s="27"/>
      <c r="AB299" s="32"/>
      <c r="AC299" s="27"/>
      <c r="AD299" s="32"/>
      <c r="AE299" s="27"/>
      <c r="AF299" s="27"/>
      <c r="AG299" s="3"/>
      <c r="AH299" s="32"/>
      <c r="AI299" s="3"/>
      <c r="AJ299" s="32"/>
    </row>
    <row r="300" spans="1:36" ht="13.5" customHeight="1">
      <c r="A300" s="69"/>
      <c r="B300" s="3"/>
      <c r="C300" s="27"/>
      <c r="D300" s="27"/>
      <c r="E300" s="27"/>
      <c r="F300" s="27"/>
      <c r="G300" s="27"/>
      <c r="H300" s="27"/>
      <c r="I300" s="27"/>
      <c r="J300" s="27"/>
      <c r="K300" s="27"/>
      <c r="L300" s="27"/>
      <c r="M300" s="27"/>
      <c r="N300" s="27"/>
      <c r="O300" s="27"/>
      <c r="P300" s="27"/>
      <c r="Q300" s="3"/>
      <c r="R300" s="3"/>
      <c r="S300" s="3"/>
      <c r="T300" s="3"/>
      <c r="U300" s="3"/>
      <c r="V300" s="3"/>
      <c r="W300" s="31"/>
      <c r="X300" s="89"/>
      <c r="Y300" s="27"/>
      <c r="Z300" s="32"/>
      <c r="AA300" s="27"/>
      <c r="AB300" s="32"/>
      <c r="AC300" s="27"/>
      <c r="AD300" s="32"/>
      <c r="AE300" s="27"/>
      <c r="AF300" s="27"/>
      <c r="AG300" s="3"/>
      <c r="AH300" s="32"/>
      <c r="AI300" s="3"/>
      <c r="AJ300" s="32"/>
    </row>
    <row r="301" spans="1:36" ht="13.5" customHeight="1">
      <c r="A301" s="69"/>
      <c r="B301" s="3"/>
      <c r="C301" s="27"/>
      <c r="D301" s="27"/>
      <c r="E301" s="27"/>
      <c r="F301" s="27"/>
      <c r="G301" s="27"/>
      <c r="H301" s="27"/>
      <c r="I301" s="27"/>
      <c r="J301" s="27"/>
      <c r="K301" s="27"/>
      <c r="L301" s="27"/>
      <c r="M301" s="27"/>
      <c r="N301" s="27"/>
      <c r="O301" s="27"/>
      <c r="P301" s="27"/>
      <c r="Q301" s="3"/>
      <c r="R301" s="3"/>
      <c r="S301" s="3"/>
      <c r="T301" s="3"/>
      <c r="U301" s="3"/>
      <c r="V301" s="3"/>
      <c r="W301" s="31"/>
      <c r="X301" s="89"/>
      <c r="Y301" s="27"/>
      <c r="Z301" s="32"/>
      <c r="AA301" s="27"/>
      <c r="AB301" s="32"/>
      <c r="AC301" s="27"/>
      <c r="AD301" s="32"/>
      <c r="AE301" s="27"/>
      <c r="AF301" s="27"/>
      <c r="AG301" s="3"/>
      <c r="AH301" s="32"/>
      <c r="AI301" s="3"/>
      <c r="AJ301" s="32"/>
    </row>
    <row r="302" spans="1:36" ht="13.5" customHeight="1">
      <c r="A302" s="69"/>
      <c r="B302" s="3"/>
      <c r="C302" s="27"/>
      <c r="D302" s="27"/>
      <c r="E302" s="27"/>
      <c r="F302" s="27"/>
      <c r="G302" s="27"/>
      <c r="H302" s="27"/>
      <c r="I302" s="27"/>
      <c r="J302" s="27"/>
      <c r="K302" s="27"/>
      <c r="L302" s="27"/>
      <c r="M302" s="27"/>
      <c r="N302" s="27"/>
      <c r="O302" s="27"/>
      <c r="P302" s="27"/>
      <c r="Q302" s="3"/>
      <c r="R302" s="3"/>
      <c r="S302" s="3"/>
      <c r="T302" s="3"/>
      <c r="U302" s="3"/>
      <c r="V302" s="3"/>
      <c r="W302" s="31"/>
      <c r="X302" s="89"/>
      <c r="Y302" s="27"/>
      <c r="Z302" s="32"/>
      <c r="AA302" s="27"/>
      <c r="AB302" s="32"/>
      <c r="AC302" s="27"/>
      <c r="AD302" s="32"/>
      <c r="AE302" s="27"/>
      <c r="AF302" s="27"/>
      <c r="AG302" s="3"/>
      <c r="AH302" s="32"/>
      <c r="AI302" s="3"/>
      <c r="AJ302" s="32"/>
    </row>
    <row r="303" spans="1:36" ht="13.5" customHeight="1">
      <c r="A303" s="69"/>
      <c r="B303" s="3"/>
      <c r="C303" s="27"/>
      <c r="D303" s="27"/>
      <c r="E303" s="27"/>
      <c r="F303" s="27"/>
      <c r="G303" s="27"/>
      <c r="H303" s="27"/>
      <c r="I303" s="27"/>
      <c r="J303" s="27"/>
      <c r="K303" s="27"/>
      <c r="L303" s="27"/>
      <c r="M303" s="27"/>
      <c r="N303" s="27"/>
      <c r="O303" s="27"/>
      <c r="P303" s="27"/>
      <c r="Q303" s="3"/>
      <c r="R303" s="3"/>
      <c r="S303" s="3"/>
      <c r="T303" s="3"/>
      <c r="U303" s="3"/>
      <c r="V303" s="3"/>
      <c r="W303" s="31"/>
      <c r="X303" s="89"/>
      <c r="Y303" s="27"/>
      <c r="Z303" s="32"/>
      <c r="AA303" s="27"/>
      <c r="AB303" s="32"/>
      <c r="AC303" s="27"/>
      <c r="AD303" s="32"/>
      <c r="AE303" s="27"/>
      <c r="AF303" s="27"/>
      <c r="AG303" s="3"/>
      <c r="AH303" s="32"/>
      <c r="AI303" s="3"/>
      <c r="AJ303" s="32"/>
    </row>
    <row r="304" spans="1:36" ht="13.5" customHeight="1">
      <c r="A304" s="69"/>
      <c r="B304" s="3"/>
      <c r="C304" s="27"/>
      <c r="D304" s="27"/>
      <c r="E304" s="27"/>
      <c r="F304" s="27"/>
      <c r="G304" s="27"/>
      <c r="H304" s="27"/>
      <c r="I304" s="27"/>
      <c r="J304" s="27"/>
      <c r="K304" s="27"/>
      <c r="L304" s="27"/>
      <c r="M304" s="27"/>
      <c r="N304" s="27"/>
      <c r="O304" s="27"/>
      <c r="P304" s="27"/>
      <c r="Q304" s="3"/>
      <c r="R304" s="3"/>
      <c r="S304" s="3"/>
      <c r="T304" s="3"/>
      <c r="U304" s="3"/>
      <c r="V304" s="3"/>
      <c r="W304" s="31"/>
      <c r="X304" s="89"/>
      <c r="Y304" s="27"/>
      <c r="Z304" s="32"/>
      <c r="AA304" s="27"/>
      <c r="AB304" s="32"/>
      <c r="AC304" s="27"/>
      <c r="AD304" s="32"/>
      <c r="AE304" s="27"/>
      <c r="AF304" s="27"/>
      <c r="AG304" s="3"/>
      <c r="AH304" s="32"/>
      <c r="AI304" s="3"/>
      <c r="AJ304" s="32"/>
    </row>
    <row r="305" spans="1:36" ht="13.5" customHeight="1">
      <c r="A305" s="69"/>
      <c r="B305" s="3"/>
      <c r="C305" s="27"/>
      <c r="D305" s="27"/>
      <c r="E305" s="27"/>
      <c r="F305" s="27"/>
      <c r="G305" s="27"/>
      <c r="H305" s="27"/>
      <c r="I305" s="27"/>
      <c r="J305" s="27"/>
      <c r="K305" s="27"/>
      <c r="L305" s="27"/>
      <c r="M305" s="27"/>
      <c r="N305" s="27"/>
      <c r="O305" s="27"/>
      <c r="P305" s="27"/>
      <c r="Q305" s="3"/>
      <c r="R305" s="3"/>
      <c r="S305" s="3"/>
      <c r="T305" s="3"/>
      <c r="U305" s="3"/>
      <c r="V305" s="3"/>
      <c r="W305" s="31"/>
      <c r="X305" s="89"/>
      <c r="Y305" s="27"/>
      <c r="Z305" s="32"/>
      <c r="AA305" s="27"/>
      <c r="AB305" s="32"/>
      <c r="AC305" s="27"/>
      <c r="AD305" s="32"/>
      <c r="AE305" s="27"/>
      <c r="AF305" s="27"/>
      <c r="AG305" s="3"/>
      <c r="AH305" s="32"/>
      <c r="AI305" s="3"/>
      <c r="AJ305" s="32"/>
    </row>
    <row r="306" spans="1:36" ht="13.5" customHeight="1">
      <c r="A306" s="69"/>
      <c r="B306" s="3"/>
      <c r="C306" s="27"/>
      <c r="D306" s="27"/>
      <c r="E306" s="27"/>
      <c r="F306" s="27"/>
      <c r="G306" s="27"/>
      <c r="H306" s="27"/>
      <c r="I306" s="27"/>
      <c r="J306" s="27"/>
      <c r="K306" s="27"/>
      <c r="L306" s="27"/>
      <c r="M306" s="27"/>
      <c r="N306" s="27"/>
      <c r="O306" s="27"/>
      <c r="P306" s="27"/>
      <c r="Q306" s="3"/>
      <c r="R306" s="3"/>
      <c r="S306" s="3"/>
      <c r="T306" s="3"/>
      <c r="U306" s="3"/>
      <c r="V306" s="3"/>
      <c r="W306" s="31"/>
      <c r="X306" s="89"/>
      <c r="Y306" s="27"/>
      <c r="Z306" s="32"/>
      <c r="AA306" s="27"/>
      <c r="AB306" s="32"/>
      <c r="AC306" s="27"/>
      <c r="AD306" s="32"/>
      <c r="AE306" s="27"/>
      <c r="AF306" s="27"/>
      <c r="AG306" s="3"/>
      <c r="AH306" s="32"/>
      <c r="AI306" s="3"/>
      <c r="AJ306" s="32"/>
    </row>
    <row r="307" spans="1:36" ht="13.5" customHeight="1">
      <c r="A307" s="69"/>
      <c r="B307" s="3"/>
      <c r="C307" s="27"/>
      <c r="D307" s="27"/>
      <c r="E307" s="27"/>
      <c r="F307" s="27"/>
      <c r="G307" s="27"/>
      <c r="H307" s="27"/>
      <c r="I307" s="27"/>
      <c r="J307" s="27"/>
      <c r="K307" s="27"/>
      <c r="L307" s="27"/>
      <c r="M307" s="27"/>
      <c r="N307" s="27"/>
      <c r="O307" s="27"/>
      <c r="P307" s="27"/>
      <c r="Q307" s="3"/>
      <c r="R307" s="3"/>
      <c r="S307" s="3"/>
      <c r="T307" s="3"/>
      <c r="U307" s="3"/>
      <c r="V307" s="3"/>
      <c r="W307" s="31"/>
      <c r="X307" s="89"/>
      <c r="Y307" s="27"/>
      <c r="Z307" s="32"/>
      <c r="AA307" s="27"/>
      <c r="AB307" s="32"/>
      <c r="AC307" s="27"/>
      <c r="AD307" s="32"/>
      <c r="AE307" s="27"/>
      <c r="AF307" s="27"/>
      <c r="AG307" s="3"/>
      <c r="AH307" s="32"/>
      <c r="AI307" s="3"/>
      <c r="AJ307" s="32"/>
    </row>
    <row r="308" spans="1:36" ht="13.5" customHeight="1">
      <c r="A308" s="69"/>
      <c r="B308" s="3"/>
      <c r="C308" s="27"/>
      <c r="D308" s="27"/>
      <c r="E308" s="27"/>
      <c r="F308" s="27"/>
      <c r="G308" s="27"/>
      <c r="H308" s="27"/>
      <c r="I308" s="27"/>
      <c r="J308" s="27"/>
      <c r="K308" s="27"/>
      <c r="L308" s="27"/>
      <c r="M308" s="27"/>
      <c r="N308" s="27"/>
      <c r="O308" s="27"/>
      <c r="P308" s="27"/>
      <c r="Q308" s="3"/>
      <c r="R308" s="3"/>
      <c r="S308" s="3"/>
      <c r="T308" s="3"/>
      <c r="U308" s="3"/>
      <c r="V308" s="3"/>
      <c r="W308" s="31"/>
      <c r="X308" s="89"/>
      <c r="Y308" s="27"/>
      <c r="Z308" s="32"/>
      <c r="AA308" s="27"/>
      <c r="AB308" s="32"/>
      <c r="AC308" s="27"/>
      <c r="AD308" s="32"/>
      <c r="AE308" s="27"/>
      <c r="AF308" s="27"/>
      <c r="AG308" s="3"/>
      <c r="AH308" s="32"/>
      <c r="AI308" s="3"/>
      <c r="AJ308" s="32"/>
    </row>
    <row r="309" spans="1:36" ht="13.5" customHeight="1">
      <c r="A309" s="69"/>
      <c r="B309" s="3"/>
      <c r="C309" s="27"/>
      <c r="D309" s="27"/>
      <c r="E309" s="27"/>
      <c r="F309" s="27"/>
      <c r="G309" s="27"/>
      <c r="H309" s="27"/>
      <c r="I309" s="27"/>
      <c r="J309" s="27"/>
      <c r="K309" s="27"/>
      <c r="L309" s="27"/>
      <c r="M309" s="27"/>
      <c r="N309" s="27"/>
      <c r="O309" s="27"/>
      <c r="P309" s="27"/>
      <c r="Q309" s="3"/>
      <c r="R309" s="3"/>
      <c r="S309" s="3"/>
      <c r="T309" s="3"/>
      <c r="U309" s="3"/>
      <c r="V309" s="3"/>
      <c r="W309" s="31"/>
      <c r="X309" s="89"/>
      <c r="Y309" s="27"/>
      <c r="Z309" s="32"/>
      <c r="AA309" s="27"/>
      <c r="AB309" s="32"/>
      <c r="AC309" s="27"/>
      <c r="AD309" s="32"/>
      <c r="AE309" s="27"/>
      <c r="AF309" s="27"/>
      <c r="AG309" s="3"/>
      <c r="AH309" s="32"/>
      <c r="AI309" s="3"/>
      <c r="AJ309" s="32"/>
    </row>
    <row r="310" spans="1:36" ht="13.5" customHeight="1">
      <c r="A310" s="69"/>
      <c r="B310" s="3"/>
      <c r="C310" s="27"/>
      <c r="D310" s="27"/>
      <c r="E310" s="27"/>
      <c r="F310" s="27"/>
      <c r="G310" s="27"/>
      <c r="H310" s="27"/>
      <c r="I310" s="27"/>
      <c r="J310" s="27"/>
      <c r="K310" s="27"/>
      <c r="L310" s="27"/>
      <c r="M310" s="27"/>
      <c r="N310" s="27"/>
      <c r="O310" s="27"/>
      <c r="P310" s="27"/>
      <c r="Q310" s="3"/>
      <c r="R310" s="3"/>
      <c r="S310" s="3"/>
      <c r="T310" s="3"/>
      <c r="U310" s="3"/>
      <c r="V310" s="3"/>
      <c r="W310" s="31"/>
      <c r="X310" s="89"/>
      <c r="Y310" s="27"/>
      <c r="Z310" s="32"/>
      <c r="AA310" s="27"/>
      <c r="AB310" s="32"/>
      <c r="AC310" s="27"/>
      <c r="AD310" s="32"/>
      <c r="AE310" s="27"/>
      <c r="AF310" s="27"/>
      <c r="AG310" s="3"/>
      <c r="AH310" s="32"/>
      <c r="AI310" s="3"/>
      <c r="AJ310" s="32"/>
    </row>
    <row r="311" spans="1:36" ht="13.5" customHeight="1">
      <c r="A311" s="69"/>
      <c r="B311" s="3"/>
      <c r="C311" s="27"/>
      <c r="D311" s="27"/>
      <c r="E311" s="27"/>
      <c r="F311" s="27"/>
      <c r="G311" s="27"/>
      <c r="H311" s="27"/>
      <c r="I311" s="27"/>
      <c r="J311" s="27"/>
      <c r="K311" s="27"/>
      <c r="L311" s="27"/>
      <c r="M311" s="27"/>
      <c r="N311" s="27"/>
      <c r="O311" s="27"/>
      <c r="P311" s="27"/>
      <c r="Q311" s="3"/>
      <c r="R311" s="3"/>
      <c r="S311" s="3"/>
      <c r="T311" s="3"/>
      <c r="U311" s="3"/>
      <c r="V311" s="3"/>
      <c r="W311" s="31"/>
      <c r="X311" s="89"/>
      <c r="Y311" s="27"/>
      <c r="Z311" s="32"/>
      <c r="AA311" s="27"/>
      <c r="AB311" s="32"/>
      <c r="AC311" s="27"/>
      <c r="AD311" s="32"/>
      <c r="AE311" s="27"/>
      <c r="AF311" s="27"/>
      <c r="AG311" s="3"/>
      <c r="AH311" s="32"/>
      <c r="AI311" s="3"/>
      <c r="AJ311" s="32"/>
    </row>
    <row r="312" spans="1:36" ht="13.5" customHeight="1">
      <c r="A312" s="69"/>
      <c r="B312" s="3"/>
      <c r="C312" s="27"/>
      <c r="D312" s="27"/>
      <c r="E312" s="27"/>
      <c r="F312" s="27"/>
      <c r="G312" s="27"/>
      <c r="H312" s="27"/>
      <c r="I312" s="27"/>
      <c r="J312" s="27"/>
      <c r="K312" s="27"/>
      <c r="L312" s="27"/>
      <c r="M312" s="27"/>
      <c r="N312" s="27"/>
      <c r="O312" s="27"/>
      <c r="P312" s="27"/>
      <c r="Q312" s="3"/>
      <c r="R312" s="3"/>
      <c r="S312" s="3"/>
      <c r="T312" s="3"/>
      <c r="U312" s="3"/>
      <c r="V312" s="3"/>
      <c r="W312" s="31"/>
      <c r="X312" s="89"/>
      <c r="Y312" s="27"/>
      <c r="Z312" s="32"/>
      <c r="AA312" s="27"/>
      <c r="AB312" s="32"/>
      <c r="AC312" s="27"/>
      <c r="AD312" s="32"/>
      <c r="AE312" s="27"/>
      <c r="AF312" s="27"/>
      <c r="AG312" s="3"/>
      <c r="AH312" s="32"/>
      <c r="AI312" s="3"/>
      <c r="AJ312" s="32"/>
    </row>
    <row r="313" spans="1:36" ht="13.5" customHeight="1">
      <c r="A313" s="69"/>
      <c r="B313" s="3"/>
      <c r="C313" s="27"/>
      <c r="D313" s="27"/>
      <c r="E313" s="27"/>
      <c r="F313" s="27"/>
      <c r="G313" s="27"/>
      <c r="H313" s="27"/>
      <c r="I313" s="27"/>
      <c r="J313" s="27"/>
      <c r="K313" s="27"/>
      <c r="L313" s="27"/>
      <c r="M313" s="27"/>
      <c r="N313" s="27"/>
      <c r="O313" s="27"/>
      <c r="P313" s="27"/>
      <c r="Q313" s="3"/>
      <c r="R313" s="3"/>
      <c r="S313" s="3"/>
      <c r="T313" s="3"/>
      <c r="U313" s="3"/>
      <c r="V313" s="3"/>
      <c r="W313" s="31"/>
      <c r="X313" s="89"/>
      <c r="Y313" s="27"/>
      <c r="Z313" s="32"/>
      <c r="AA313" s="27"/>
      <c r="AB313" s="32"/>
      <c r="AC313" s="27"/>
      <c r="AD313" s="32"/>
      <c r="AE313" s="27"/>
      <c r="AF313" s="27"/>
      <c r="AG313" s="3"/>
      <c r="AH313" s="32"/>
      <c r="AI313" s="3"/>
      <c r="AJ313" s="32"/>
    </row>
    <row r="314" spans="1:36" ht="13.5" customHeight="1">
      <c r="A314" s="69"/>
      <c r="B314" s="3"/>
      <c r="C314" s="27"/>
      <c r="D314" s="27"/>
      <c r="E314" s="27"/>
      <c r="F314" s="27"/>
      <c r="G314" s="27"/>
      <c r="H314" s="27"/>
      <c r="I314" s="27"/>
      <c r="J314" s="27"/>
      <c r="K314" s="27"/>
      <c r="L314" s="27"/>
      <c r="M314" s="27"/>
      <c r="N314" s="27"/>
      <c r="O314" s="27"/>
      <c r="P314" s="27"/>
      <c r="Q314" s="3"/>
      <c r="R314" s="3"/>
      <c r="S314" s="3"/>
      <c r="T314" s="3"/>
      <c r="U314" s="3"/>
      <c r="V314" s="3"/>
      <c r="W314" s="31"/>
      <c r="X314" s="89"/>
      <c r="Y314" s="27"/>
      <c r="Z314" s="32"/>
      <c r="AA314" s="27"/>
      <c r="AB314" s="32"/>
      <c r="AC314" s="27"/>
      <c r="AD314" s="32"/>
      <c r="AE314" s="27"/>
      <c r="AF314" s="27"/>
      <c r="AG314" s="3"/>
      <c r="AH314" s="32"/>
      <c r="AI314" s="3"/>
      <c r="AJ314" s="32"/>
    </row>
    <row r="315" spans="1:36" ht="13.5" customHeight="1">
      <c r="A315" s="69"/>
      <c r="B315" s="3"/>
      <c r="C315" s="27"/>
      <c r="D315" s="27"/>
      <c r="E315" s="27"/>
      <c r="F315" s="27"/>
      <c r="G315" s="27"/>
      <c r="H315" s="27"/>
      <c r="I315" s="27"/>
      <c r="J315" s="27"/>
      <c r="K315" s="27"/>
      <c r="L315" s="27"/>
      <c r="M315" s="27"/>
      <c r="N315" s="27"/>
      <c r="O315" s="27"/>
      <c r="P315" s="27"/>
      <c r="Q315" s="3"/>
      <c r="R315" s="3"/>
      <c r="S315" s="3"/>
      <c r="T315" s="3"/>
      <c r="U315" s="3"/>
      <c r="V315" s="3"/>
      <c r="W315" s="31"/>
      <c r="X315" s="89"/>
      <c r="Y315" s="27"/>
      <c r="Z315" s="32"/>
      <c r="AA315" s="27"/>
      <c r="AB315" s="32"/>
      <c r="AC315" s="27"/>
      <c r="AD315" s="32"/>
      <c r="AE315" s="27"/>
      <c r="AF315" s="27"/>
      <c r="AG315" s="3"/>
      <c r="AH315" s="32"/>
      <c r="AI315" s="3"/>
      <c r="AJ315" s="32"/>
    </row>
    <row r="316" spans="1:36" ht="13.5" customHeight="1">
      <c r="A316" s="69"/>
      <c r="B316" s="3"/>
      <c r="C316" s="27"/>
      <c r="D316" s="27"/>
      <c r="E316" s="27"/>
      <c r="F316" s="27"/>
      <c r="G316" s="27"/>
      <c r="H316" s="27"/>
      <c r="I316" s="27"/>
      <c r="J316" s="27"/>
      <c r="K316" s="27"/>
      <c r="L316" s="27"/>
      <c r="M316" s="27"/>
      <c r="N316" s="27"/>
      <c r="O316" s="27"/>
      <c r="P316" s="27"/>
      <c r="Q316" s="3"/>
      <c r="R316" s="3"/>
      <c r="S316" s="3"/>
      <c r="T316" s="3"/>
      <c r="U316" s="3"/>
      <c r="V316" s="3"/>
      <c r="W316" s="31"/>
      <c r="X316" s="89"/>
      <c r="Y316" s="27"/>
      <c r="Z316" s="32"/>
      <c r="AA316" s="27"/>
      <c r="AB316" s="32"/>
      <c r="AC316" s="27"/>
      <c r="AD316" s="32"/>
      <c r="AE316" s="27"/>
      <c r="AF316" s="27"/>
      <c r="AG316" s="3"/>
      <c r="AH316" s="32"/>
      <c r="AI316" s="3"/>
      <c r="AJ316" s="32"/>
    </row>
    <row r="317" spans="1:36" ht="13.5" customHeight="1">
      <c r="A317" s="69"/>
      <c r="B317" s="3"/>
      <c r="C317" s="27"/>
      <c r="D317" s="27"/>
      <c r="E317" s="27"/>
      <c r="F317" s="27"/>
      <c r="G317" s="27"/>
      <c r="H317" s="27"/>
      <c r="I317" s="27"/>
      <c r="J317" s="27"/>
      <c r="K317" s="27"/>
      <c r="L317" s="27"/>
      <c r="M317" s="27"/>
      <c r="N317" s="27"/>
      <c r="O317" s="27"/>
      <c r="P317" s="27"/>
      <c r="Q317" s="3"/>
      <c r="R317" s="3"/>
      <c r="S317" s="3"/>
      <c r="T317" s="3"/>
      <c r="U317" s="3"/>
      <c r="V317" s="3"/>
      <c r="W317" s="31"/>
      <c r="X317" s="89"/>
      <c r="Y317" s="27"/>
      <c r="Z317" s="32"/>
      <c r="AA317" s="27"/>
      <c r="AB317" s="32"/>
      <c r="AC317" s="27"/>
      <c r="AD317" s="32"/>
      <c r="AE317" s="27"/>
      <c r="AF317" s="27"/>
      <c r="AG317" s="3"/>
      <c r="AH317" s="32"/>
      <c r="AI317" s="3"/>
      <c r="AJ317" s="32"/>
    </row>
    <row r="318" spans="1:36" ht="13.5" customHeight="1">
      <c r="A318" s="69"/>
      <c r="B318" s="3"/>
      <c r="C318" s="27"/>
      <c r="D318" s="27"/>
      <c r="E318" s="27"/>
      <c r="F318" s="27"/>
      <c r="G318" s="27"/>
      <c r="H318" s="27"/>
      <c r="I318" s="27"/>
      <c r="J318" s="27"/>
      <c r="K318" s="27"/>
      <c r="L318" s="27"/>
      <c r="M318" s="27"/>
      <c r="N318" s="27"/>
      <c r="O318" s="27"/>
      <c r="P318" s="27"/>
      <c r="Q318" s="3"/>
      <c r="R318" s="3"/>
      <c r="S318" s="3"/>
      <c r="T318" s="3"/>
      <c r="U318" s="3"/>
      <c r="V318" s="3"/>
      <c r="W318" s="31"/>
      <c r="X318" s="89"/>
      <c r="Y318" s="27"/>
      <c r="Z318" s="32"/>
      <c r="AA318" s="27"/>
      <c r="AB318" s="32"/>
      <c r="AC318" s="27"/>
      <c r="AD318" s="32"/>
      <c r="AE318" s="27"/>
      <c r="AF318" s="27"/>
      <c r="AG318" s="3"/>
      <c r="AH318" s="32"/>
      <c r="AI318" s="3"/>
      <c r="AJ318" s="32"/>
    </row>
    <row r="319" spans="1:36" ht="13.5" customHeight="1">
      <c r="A319" s="69"/>
      <c r="B319" s="3"/>
      <c r="C319" s="27"/>
      <c r="D319" s="27"/>
      <c r="E319" s="27"/>
      <c r="F319" s="27"/>
      <c r="G319" s="27"/>
      <c r="H319" s="27"/>
      <c r="I319" s="27"/>
      <c r="J319" s="27"/>
      <c r="K319" s="27"/>
      <c r="L319" s="27"/>
      <c r="M319" s="27"/>
      <c r="N319" s="27"/>
      <c r="O319" s="27"/>
      <c r="P319" s="27"/>
      <c r="Q319" s="3"/>
      <c r="R319" s="3"/>
      <c r="S319" s="3"/>
      <c r="T319" s="3"/>
      <c r="U319" s="3"/>
      <c r="V319" s="3"/>
      <c r="W319" s="31"/>
      <c r="X319" s="89"/>
      <c r="Y319" s="27"/>
      <c r="Z319" s="32"/>
      <c r="AA319" s="27"/>
      <c r="AB319" s="32"/>
      <c r="AC319" s="27"/>
      <c r="AD319" s="32"/>
      <c r="AE319" s="27"/>
      <c r="AF319" s="27"/>
      <c r="AG319" s="3"/>
      <c r="AH319" s="32"/>
      <c r="AI319" s="3"/>
      <c r="AJ319" s="32"/>
    </row>
    <row r="320" spans="1:36" ht="13.5" customHeight="1">
      <c r="A320" s="69"/>
      <c r="B320" s="3"/>
      <c r="C320" s="27"/>
      <c r="D320" s="27"/>
      <c r="E320" s="27"/>
      <c r="F320" s="27"/>
      <c r="G320" s="27"/>
      <c r="H320" s="27"/>
      <c r="I320" s="27"/>
      <c r="J320" s="27"/>
      <c r="K320" s="27"/>
      <c r="L320" s="27"/>
      <c r="M320" s="27"/>
      <c r="N320" s="27"/>
      <c r="O320" s="27"/>
      <c r="P320" s="27"/>
      <c r="Q320" s="3"/>
      <c r="R320" s="3"/>
      <c r="S320" s="3"/>
      <c r="T320" s="3"/>
      <c r="U320" s="3"/>
      <c r="V320" s="3"/>
      <c r="W320" s="31"/>
      <c r="X320" s="89"/>
      <c r="Y320" s="27"/>
      <c r="Z320" s="32"/>
      <c r="AA320" s="27"/>
      <c r="AB320" s="32"/>
      <c r="AC320" s="27"/>
      <c r="AD320" s="32"/>
      <c r="AE320" s="27"/>
      <c r="AF320" s="27"/>
      <c r="AG320" s="3"/>
      <c r="AH320" s="32"/>
      <c r="AI320" s="3"/>
      <c r="AJ320" s="32"/>
    </row>
    <row r="321" spans="1:36" ht="13.5" customHeight="1">
      <c r="A321" s="69"/>
      <c r="B321" s="3"/>
      <c r="C321" s="27"/>
      <c r="D321" s="27"/>
      <c r="E321" s="27"/>
      <c r="F321" s="27"/>
      <c r="G321" s="27"/>
      <c r="H321" s="27"/>
      <c r="I321" s="27"/>
      <c r="J321" s="27"/>
      <c r="K321" s="27"/>
      <c r="L321" s="27"/>
      <c r="M321" s="27"/>
      <c r="N321" s="27"/>
      <c r="O321" s="27"/>
      <c r="P321" s="27"/>
      <c r="Q321" s="3"/>
      <c r="R321" s="3"/>
      <c r="S321" s="3"/>
      <c r="T321" s="3"/>
      <c r="U321" s="3"/>
      <c r="V321" s="3"/>
      <c r="W321" s="31"/>
      <c r="X321" s="89"/>
      <c r="Y321" s="27"/>
      <c r="Z321" s="32"/>
      <c r="AA321" s="27"/>
      <c r="AB321" s="32"/>
      <c r="AC321" s="27"/>
      <c r="AD321" s="32"/>
      <c r="AE321" s="27"/>
      <c r="AF321" s="27"/>
      <c r="AG321" s="3"/>
      <c r="AH321" s="32"/>
      <c r="AI321" s="3"/>
      <c r="AJ321" s="32"/>
    </row>
    <row r="322" spans="1:36" ht="13.5" customHeight="1">
      <c r="A322" s="69"/>
      <c r="B322" s="3"/>
      <c r="C322" s="27"/>
      <c r="D322" s="27"/>
      <c r="E322" s="27"/>
      <c r="F322" s="27"/>
      <c r="G322" s="27"/>
      <c r="H322" s="27"/>
      <c r="I322" s="27"/>
      <c r="J322" s="27"/>
      <c r="K322" s="27"/>
      <c r="L322" s="27"/>
      <c r="M322" s="27"/>
      <c r="N322" s="27"/>
      <c r="O322" s="27"/>
      <c r="P322" s="27"/>
      <c r="Q322" s="3"/>
      <c r="R322" s="3"/>
      <c r="S322" s="3"/>
      <c r="T322" s="3"/>
      <c r="U322" s="3"/>
      <c r="V322" s="3"/>
      <c r="W322" s="31"/>
      <c r="X322" s="89"/>
      <c r="Y322" s="27"/>
      <c r="Z322" s="32"/>
      <c r="AA322" s="27"/>
      <c r="AB322" s="32"/>
      <c r="AC322" s="27"/>
      <c r="AD322" s="32"/>
      <c r="AE322" s="27"/>
      <c r="AF322" s="27"/>
      <c r="AG322" s="3"/>
      <c r="AH322" s="32"/>
      <c r="AI322" s="3"/>
      <c r="AJ322" s="32"/>
    </row>
    <row r="323" spans="1:36" ht="13.5" customHeight="1">
      <c r="A323" s="69"/>
      <c r="B323" s="3"/>
      <c r="C323" s="27"/>
      <c r="D323" s="27"/>
      <c r="E323" s="27"/>
      <c r="F323" s="27"/>
      <c r="G323" s="27"/>
      <c r="H323" s="27"/>
      <c r="I323" s="27"/>
      <c r="J323" s="27"/>
      <c r="K323" s="27"/>
      <c r="L323" s="27"/>
      <c r="M323" s="27"/>
      <c r="N323" s="27"/>
      <c r="O323" s="27"/>
      <c r="P323" s="27"/>
      <c r="Q323" s="3"/>
      <c r="R323" s="3"/>
      <c r="S323" s="3"/>
      <c r="T323" s="3"/>
      <c r="U323" s="3"/>
      <c r="V323" s="3"/>
      <c r="W323" s="31"/>
      <c r="X323" s="89"/>
      <c r="Y323" s="27"/>
      <c r="Z323" s="32"/>
      <c r="AA323" s="27"/>
      <c r="AB323" s="32"/>
      <c r="AC323" s="27"/>
      <c r="AD323" s="32"/>
      <c r="AE323" s="27"/>
      <c r="AF323" s="27"/>
      <c r="AG323" s="3"/>
      <c r="AH323" s="32"/>
      <c r="AI323" s="3"/>
      <c r="AJ323" s="32"/>
    </row>
    <row r="324" spans="1:36" ht="13.5" customHeight="1">
      <c r="A324" s="69"/>
      <c r="B324" s="3"/>
      <c r="C324" s="27"/>
      <c r="D324" s="27"/>
      <c r="E324" s="27"/>
      <c r="F324" s="27"/>
      <c r="G324" s="27"/>
      <c r="H324" s="27"/>
      <c r="I324" s="27"/>
      <c r="J324" s="27"/>
      <c r="K324" s="27"/>
      <c r="L324" s="27"/>
      <c r="M324" s="27"/>
      <c r="N324" s="27"/>
      <c r="O324" s="27"/>
      <c r="P324" s="27"/>
      <c r="Q324" s="3"/>
      <c r="R324" s="3"/>
      <c r="S324" s="3"/>
      <c r="T324" s="3"/>
      <c r="U324" s="3"/>
      <c r="V324" s="3"/>
      <c r="W324" s="31"/>
      <c r="X324" s="89"/>
      <c r="Y324" s="27"/>
      <c r="Z324" s="32"/>
      <c r="AA324" s="27"/>
      <c r="AB324" s="32"/>
      <c r="AC324" s="27"/>
      <c r="AD324" s="32"/>
      <c r="AE324" s="27"/>
      <c r="AF324" s="27"/>
      <c r="AG324" s="3"/>
      <c r="AH324" s="32"/>
      <c r="AI324" s="3"/>
      <c r="AJ324" s="32"/>
    </row>
    <row r="325" spans="1:36" ht="13.5" customHeight="1">
      <c r="A325" s="69"/>
      <c r="B325" s="3"/>
      <c r="C325" s="27"/>
      <c r="D325" s="27"/>
      <c r="E325" s="27"/>
      <c r="F325" s="27"/>
      <c r="G325" s="27"/>
      <c r="H325" s="27"/>
      <c r="I325" s="27"/>
      <c r="J325" s="27"/>
      <c r="K325" s="27"/>
      <c r="L325" s="27"/>
      <c r="M325" s="27"/>
      <c r="N325" s="27"/>
      <c r="O325" s="27"/>
      <c r="P325" s="27"/>
      <c r="Q325" s="3"/>
      <c r="R325" s="3"/>
      <c r="S325" s="3"/>
      <c r="T325" s="3"/>
      <c r="U325" s="3"/>
      <c r="V325" s="3"/>
      <c r="W325" s="31"/>
      <c r="X325" s="89"/>
      <c r="Y325" s="27"/>
      <c r="Z325" s="32"/>
      <c r="AA325" s="27"/>
      <c r="AB325" s="32"/>
      <c r="AC325" s="27"/>
      <c r="AD325" s="32"/>
      <c r="AE325" s="27"/>
      <c r="AF325" s="27"/>
      <c r="AG325" s="3"/>
      <c r="AH325" s="32"/>
      <c r="AI325" s="3"/>
      <c r="AJ325" s="32"/>
    </row>
    <row r="326" spans="1:36" ht="13.5" customHeight="1">
      <c r="A326" s="69"/>
      <c r="B326" s="3"/>
      <c r="C326" s="27"/>
      <c r="D326" s="27"/>
      <c r="E326" s="27"/>
      <c r="F326" s="27"/>
      <c r="G326" s="27"/>
      <c r="H326" s="27"/>
      <c r="I326" s="27"/>
      <c r="J326" s="27"/>
      <c r="K326" s="27"/>
      <c r="L326" s="27"/>
      <c r="M326" s="27"/>
      <c r="N326" s="27"/>
      <c r="O326" s="27"/>
      <c r="P326" s="27"/>
      <c r="Q326" s="3"/>
      <c r="R326" s="3"/>
      <c r="S326" s="3"/>
      <c r="T326" s="3"/>
      <c r="U326" s="3"/>
      <c r="V326" s="3"/>
      <c r="W326" s="31"/>
      <c r="X326" s="89"/>
      <c r="Y326" s="27"/>
      <c r="Z326" s="32"/>
      <c r="AA326" s="27"/>
      <c r="AB326" s="32"/>
      <c r="AC326" s="27"/>
      <c r="AD326" s="32"/>
      <c r="AE326" s="27"/>
      <c r="AF326" s="27"/>
      <c r="AG326" s="3"/>
      <c r="AH326" s="32"/>
      <c r="AI326" s="3"/>
      <c r="AJ326" s="32"/>
    </row>
    <row r="327" spans="1:36" ht="13.5" customHeight="1">
      <c r="A327" s="69"/>
      <c r="B327" s="3"/>
      <c r="C327" s="27"/>
      <c r="D327" s="27"/>
      <c r="E327" s="27"/>
      <c r="F327" s="27"/>
      <c r="G327" s="27"/>
      <c r="H327" s="27"/>
      <c r="I327" s="27"/>
      <c r="J327" s="27"/>
      <c r="K327" s="27"/>
      <c r="L327" s="27"/>
      <c r="M327" s="27"/>
      <c r="N327" s="27"/>
      <c r="O327" s="27"/>
      <c r="P327" s="27"/>
      <c r="Q327" s="3"/>
      <c r="R327" s="3"/>
      <c r="S327" s="3"/>
      <c r="T327" s="3"/>
      <c r="U327" s="3"/>
      <c r="V327" s="3"/>
      <c r="W327" s="31"/>
      <c r="X327" s="89"/>
      <c r="Y327" s="27"/>
      <c r="Z327" s="32"/>
      <c r="AA327" s="27"/>
      <c r="AB327" s="32"/>
      <c r="AC327" s="27"/>
      <c r="AD327" s="32"/>
      <c r="AE327" s="27"/>
      <c r="AF327" s="27"/>
      <c r="AG327" s="3"/>
      <c r="AH327" s="32"/>
      <c r="AI327" s="3"/>
      <c r="AJ327" s="32"/>
    </row>
    <row r="328" spans="1:36" ht="13.5" customHeight="1">
      <c r="A328" s="69"/>
      <c r="B328" s="3"/>
      <c r="C328" s="27"/>
      <c r="D328" s="27"/>
      <c r="E328" s="27"/>
      <c r="F328" s="27"/>
      <c r="G328" s="27"/>
      <c r="H328" s="27"/>
      <c r="I328" s="27"/>
      <c r="J328" s="27"/>
      <c r="K328" s="27"/>
      <c r="L328" s="27"/>
      <c r="M328" s="27"/>
      <c r="N328" s="27"/>
      <c r="O328" s="27"/>
      <c r="P328" s="27"/>
      <c r="Q328" s="3"/>
      <c r="R328" s="3"/>
      <c r="S328" s="3"/>
      <c r="T328" s="3"/>
      <c r="U328" s="3"/>
      <c r="V328" s="3"/>
      <c r="W328" s="31"/>
      <c r="X328" s="89"/>
      <c r="Y328" s="27"/>
      <c r="Z328" s="32"/>
      <c r="AA328" s="27"/>
      <c r="AB328" s="32"/>
      <c r="AC328" s="27"/>
      <c r="AD328" s="32"/>
      <c r="AE328" s="27"/>
      <c r="AF328" s="27"/>
      <c r="AG328" s="3"/>
      <c r="AH328" s="32"/>
      <c r="AI328" s="3"/>
      <c r="AJ328" s="32"/>
    </row>
    <row r="329" spans="1:36" ht="13.5" customHeight="1">
      <c r="A329" s="69"/>
      <c r="B329" s="3"/>
      <c r="C329" s="27"/>
      <c r="D329" s="27"/>
      <c r="E329" s="27"/>
      <c r="F329" s="27"/>
      <c r="G329" s="27"/>
      <c r="H329" s="27"/>
      <c r="I329" s="27"/>
      <c r="J329" s="27"/>
      <c r="K329" s="27"/>
      <c r="L329" s="27"/>
      <c r="M329" s="27"/>
      <c r="N329" s="27"/>
      <c r="O329" s="27"/>
      <c r="P329" s="27"/>
      <c r="Q329" s="3"/>
      <c r="R329" s="3"/>
      <c r="S329" s="3"/>
      <c r="T329" s="3"/>
      <c r="U329" s="3"/>
      <c r="V329" s="3"/>
      <c r="W329" s="31"/>
      <c r="X329" s="89"/>
      <c r="Y329" s="27"/>
      <c r="Z329" s="32"/>
      <c r="AA329" s="27"/>
      <c r="AB329" s="32"/>
      <c r="AC329" s="27"/>
      <c r="AD329" s="32"/>
      <c r="AE329" s="27"/>
      <c r="AF329" s="27"/>
      <c r="AG329" s="3"/>
      <c r="AH329" s="32"/>
      <c r="AI329" s="3"/>
      <c r="AJ329" s="32"/>
    </row>
    <row r="330" spans="1:36" ht="13.5" customHeight="1">
      <c r="A330" s="69"/>
      <c r="B330" s="3"/>
      <c r="C330" s="27"/>
      <c r="D330" s="27"/>
      <c r="E330" s="27"/>
      <c r="F330" s="27"/>
      <c r="G330" s="27"/>
      <c r="H330" s="27"/>
      <c r="I330" s="27"/>
      <c r="J330" s="27"/>
      <c r="K330" s="27"/>
      <c r="L330" s="27"/>
      <c r="M330" s="27"/>
      <c r="N330" s="27"/>
      <c r="O330" s="27"/>
      <c r="P330" s="27"/>
      <c r="Q330" s="3"/>
      <c r="R330" s="3"/>
      <c r="S330" s="3"/>
      <c r="T330" s="3"/>
      <c r="U330" s="3"/>
      <c r="V330" s="3"/>
      <c r="W330" s="31"/>
      <c r="X330" s="89"/>
      <c r="Y330" s="27"/>
      <c r="Z330" s="32"/>
      <c r="AA330" s="27"/>
      <c r="AB330" s="32"/>
      <c r="AC330" s="27"/>
      <c r="AD330" s="32"/>
      <c r="AE330" s="27"/>
      <c r="AF330" s="27"/>
      <c r="AG330" s="3"/>
      <c r="AH330" s="32"/>
      <c r="AI330" s="3"/>
      <c r="AJ330" s="32"/>
    </row>
    <row r="331" spans="1:36" ht="13.5" customHeight="1">
      <c r="A331" s="69"/>
      <c r="B331" s="3"/>
      <c r="C331" s="27"/>
      <c r="D331" s="27"/>
      <c r="E331" s="27"/>
      <c r="F331" s="27"/>
      <c r="G331" s="27"/>
      <c r="H331" s="27"/>
      <c r="I331" s="27"/>
      <c r="J331" s="27"/>
      <c r="K331" s="27"/>
      <c r="L331" s="27"/>
      <c r="M331" s="27"/>
      <c r="N331" s="27"/>
      <c r="O331" s="27"/>
      <c r="P331" s="27"/>
      <c r="Q331" s="3"/>
      <c r="R331" s="3"/>
      <c r="S331" s="3"/>
      <c r="T331" s="3"/>
      <c r="U331" s="3"/>
      <c r="V331" s="3"/>
      <c r="W331" s="31"/>
      <c r="X331" s="89"/>
      <c r="Y331" s="27"/>
      <c r="Z331" s="32"/>
      <c r="AA331" s="27"/>
      <c r="AB331" s="32"/>
      <c r="AC331" s="27"/>
      <c r="AD331" s="32"/>
      <c r="AE331" s="27"/>
      <c r="AF331" s="27"/>
      <c r="AG331" s="3"/>
      <c r="AH331" s="32"/>
      <c r="AI331" s="3"/>
      <c r="AJ331" s="32"/>
    </row>
    <row r="332" spans="1:36" ht="13.5" customHeight="1">
      <c r="A332" s="69"/>
      <c r="B332" s="3"/>
      <c r="C332" s="27"/>
      <c r="D332" s="27"/>
      <c r="E332" s="27"/>
      <c r="F332" s="27"/>
      <c r="G332" s="27"/>
      <c r="H332" s="27"/>
      <c r="I332" s="27"/>
      <c r="J332" s="27"/>
      <c r="K332" s="27"/>
      <c r="L332" s="27"/>
      <c r="M332" s="27"/>
      <c r="N332" s="27"/>
      <c r="O332" s="27"/>
      <c r="P332" s="27"/>
      <c r="Q332" s="3"/>
      <c r="R332" s="3"/>
      <c r="S332" s="3"/>
      <c r="T332" s="3"/>
      <c r="U332" s="3"/>
      <c r="V332" s="3"/>
      <c r="W332" s="31"/>
      <c r="X332" s="89"/>
      <c r="Y332" s="27"/>
      <c r="Z332" s="32"/>
      <c r="AA332" s="27"/>
      <c r="AB332" s="32"/>
      <c r="AC332" s="27"/>
      <c r="AD332" s="32"/>
      <c r="AE332" s="27"/>
      <c r="AF332" s="27"/>
      <c r="AG332" s="3"/>
      <c r="AH332" s="32"/>
      <c r="AI332" s="3"/>
      <c r="AJ332" s="32"/>
    </row>
    <row r="333" spans="1:36" ht="13.5" customHeight="1">
      <c r="A333" s="69"/>
      <c r="B333" s="3"/>
      <c r="C333" s="27"/>
      <c r="D333" s="27"/>
      <c r="E333" s="27"/>
      <c r="F333" s="27"/>
      <c r="G333" s="27"/>
      <c r="H333" s="27"/>
      <c r="I333" s="27"/>
      <c r="J333" s="27"/>
      <c r="K333" s="27"/>
      <c r="L333" s="27"/>
      <c r="M333" s="27"/>
      <c r="N333" s="27"/>
      <c r="O333" s="27"/>
      <c r="P333" s="27"/>
      <c r="Q333" s="3"/>
      <c r="R333" s="3"/>
      <c r="S333" s="3"/>
      <c r="T333" s="3"/>
      <c r="U333" s="3"/>
      <c r="V333" s="3"/>
      <c r="W333" s="31"/>
      <c r="X333" s="89"/>
      <c r="Y333" s="27"/>
      <c r="Z333" s="32"/>
      <c r="AA333" s="27"/>
      <c r="AB333" s="32"/>
      <c r="AC333" s="27"/>
      <c r="AD333" s="32"/>
      <c r="AE333" s="27"/>
      <c r="AF333" s="27"/>
      <c r="AG333" s="3"/>
      <c r="AH333" s="32"/>
      <c r="AI333" s="3"/>
      <c r="AJ333" s="32"/>
    </row>
    <row r="334" spans="1:36" ht="13.5" customHeight="1">
      <c r="A334" s="69"/>
      <c r="B334" s="3"/>
      <c r="C334" s="27"/>
      <c r="D334" s="27"/>
      <c r="E334" s="27"/>
      <c r="F334" s="27"/>
      <c r="G334" s="27"/>
      <c r="H334" s="27"/>
      <c r="I334" s="27"/>
      <c r="J334" s="27"/>
      <c r="K334" s="27"/>
      <c r="L334" s="27"/>
      <c r="M334" s="27"/>
      <c r="N334" s="27"/>
      <c r="O334" s="27"/>
      <c r="P334" s="27"/>
      <c r="Q334" s="3"/>
      <c r="R334" s="3"/>
      <c r="S334" s="3"/>
      <c r="T334" s="3"/>
      <c r="U334" s="3"/>
      <c r="V334" s="3"/>
      <c r="W334" s="31"/>
      <c r="X334" s="89"/>
      <c r="Y334" s="27"/>
      <c r="Z334" s="32"/>
      <c r="AA334" s="27"/>
      <c r="AB334" s="32"/>
      <c r="AC334" s="27"/>
      <c r="AD334" s="32"/>
      <c r="AE334" s="27"/>
      <c r="AF334" s="27"/>
      <c r="AG334" s="3"/>
      <c r="AH334" s="32"/>
      <c r="AI334" s="3"/>
      <c r="AJ334" s="32"/>
    </row>
    <row r="335" spans="1:36" ht="13.5" customHeight="1">
      <c r="A335" s="69"/>
      <c r="B335" s="3"/>
      <c r="C335" s="27"/>
      <c r="D335" s="27"/>
      <c r="E335" s="27"/>
      <c r="F335" s="27"/>
      <c r="G335" s="27"/>
      <c r="H335" s="27"/>
      <c r="I335" s="27"/>
      <c r="J335" s="27"/>
      <c r="K335" s="27"/>
      <c r="L335" s="27"/>
      <c r="M335" s="27"/>
      <c r="N335" s="27"/>
      <c r="O335" s="27"/>
      <c r="P335" s="27"/>
      <c r="Q335" s="3"/>
      <c r="R335" s="3"/>
      <c r="S335" s="3"/>
      <c r="T335" s="3"/>
      <c r="U335" s="3"/>
      <c r="V335" s="3"/>
      <c r="W335" s="31"/>
      <c r="X335" s="89"/>
      <c r="Y335" s="27"/>
      <c r="Z335" s="32"/>
      <c r="AA335" s="27"/>
      <c r="AB335" s="32"/>
      <c r="AC335" s="27"/>
      <c r="AD335" s="32"/>
      <c r="AE335" s="27"/>
      <c r="AF335" s="27"/>
      <c r="AG335" s="3"/>
      <c r="AH335" s="32"/>
      <c r="AI335" s="3"/>
      <c r="AJ335" s="32"/>
    </row>
    <row r="336" spans="1:36" ht="13.5" customHeight="1">
      <c r="A336" s="69"/>
      <c r="B336" s="3"/>
      <c r="C336" s="27"/>
      <c r="D336" s="27"/>
      <c r="E336" s="27"/>
      <c r="F336" s="27"/>
      <c r="G336" s="27"/>
      <c r="H336" s="27"/>
      <c r="I336" s="27"/>
      <c r="J336" s="27"/>
      <c r="K336" s="27"/>
      <c r="L336" s="27"/>
      <c r="M336" s="27"/>
      <c r="N336" s="27"/>
      <c r="O336" s="27"/>
      <c r="P336" s="27"/>
      <c r="Q336" s="3"/>
      <c r="R336" s="3"/>
      <c r="S336" s="3"/>
      <c r="T336" s="3"/>
      <c r="U336" s="3"/>
      <c r="V336" s="3"/>
      <c r="W336" s="31"/>
      <c r="X336" s="89"/>
      <c r="Y336" s="27"/>
      <c r="Z336" s="32"/>
      <c r="AA336" s="27"/>
      <c r="AB336" s="32"/>
      <c r="AC336" s="27"/>
      <c r="AD336" s="32"/>
      <c r="AE336" s="27"/>
      <c r="AF336" s="27"/>
      <c r="AG336" s="3"/>
      <c r="AH336" s="32"/>
      <c r="AI336" s="3"/>
      <c r="AJ336" s="32"/>
    </row>
    <row r="337" spans="1:36" ht="13.5" customHeight="1">
      <c r="A337" s="69"/>
      <c r="B337" s="3"/>
      <c r="C337" s="27"/>
      <c r="D337" s="27"/>
      <c r="E337" s="27"/>
      <c r="F337" s="27"/>
      <c r="G337" s="27"/>
      <c r="H337" s="27"/>
      <c r="I337" s="27"/>
      <c r="J337" s="27"/>
      <c r="K337" s="27"/>
      <c r="L337" s="27"/>
      <c r="M337" s="27"/>
      <c r="N337" s="27"/>
      <c r="O337" s="27"/>
      <c r="P337" s="27"/>
      <c r="Q337" s="3"/>
      <c r="R337" s="3"/>
      <c r="S337" s="3"/>
      <c r="T337" s="3"/>
      <c r="U337" s="3"/>
      <c r="V337" s="3"/>
      <c r="W337" s="31"/>
      <c r="X337" s="89"/>
      <c r="Y337" s="27"/>
      <c r="Z337" s="32"/>
      <c r="AA337" s="27"/>
      <c r="AB337" s="32"/>
      <c r="AC337" s="27"/>
      <c r="AD337" s="32"/>
      <c r="AE337" s="27"/>
      <c r="AF337" s="27"/>
      <c r="AG337" s="3"/>
      <c r="AH337" s="32"/>
      <c r="AI337" s="3"/>
      <c r="AJ337" s="32"/>
    </row>
    <row r="338" spans="1:36" ht="13.5" customHeight="1">
      <c r="A338" s="69"/>
      <c r="B338" s="3"/>
      <c r="C338" s="27"/>
      <c r="D338" s="27"/>
      <c r="E338" s="27"/>
      <c r="F338" s="27"/>
      <c r="G338" s="27"/>
      <c r="H338" s="27"/>
      <c r="I338" s="27"/>
      <c r="J338" s="27"/>
      <c r="K338" s="27"/>
      <c r="L338" s="27"/>
      <c r="M338" s="27"/>
      <c r="N338" s="27"/>
      <c r="O338" s="27"/>
      <c r="P338" s="27"/>
      <c r="Q338" s="3"/>
      <c r="R338" s="3"/>
      <c r="S338" s="3"/>
      <c r="T338" s="3"/>
      <c r="U338" s="3"/>
      <c r="V338" s="3"/>
      <c r="W338" s="31"/>
      <c r="X338" s="89"/>
      <c r="Y338" s="27"/>
      <c r="Z338" s="32"/>
      <c r="AA338" s="27"/>
      <c r="AB338" s="32"/>
      <c r="AC338" s="27"/>
      <c r="AD338" s="32"/>
      <c r="AE338" s="27"/>
      <c r="AF338" s="27"/>
      <c r="AG338" s="3"/>
      <c r="AH338" s="32"/>
      <c r="AI338" s="3"/>
      <c r="AJ338" s="32"/>
    </row>
    <row r="339" spans="1:36" ht="13.5" customHeight="1">
      <c r="A339" s="69"/>
      <c r="B339" s="3"/>
      <c r="C339" s="27"/>
      <c r="D339" s="27"/>
      <c r="E339" s="27"/>
      <c r="F339" s="27"/>
      <c r="G339" s="27"/>
      <c r="H339" s="27"/>
      <c r="I339" s="27"/>
      <c r="J339" s="27"/>
      <c r="K339" s="27"/>
      <c r="L339" s="27"/>
      <c r="M339" s="27"/>
      <c r="N339" s="27"/>
      <c r="O339" s="27"/>
      <c r="P339" s="27"/>
      <c r="Q339" s="3"/>
      <c r="R339" s="3"/>
      <c r="S339" s="3"/>
      <c r="T339" s="3"/>
      <c r="U339" s="3"/>
      <c r="V339" s="3"/>
      <c r="W339" s="31"/>
      <c r="X339" s="89"/>
      <c r="Y339" s="27"/>
      <c r="Z339" s="32"/>
      <c r="AA339" s="27"/>
      <c r="AB339" s="32"/>
      <c r="AC339" s="27"/>
      <c r="AD339" s="32"/>
      <c r="AE339" s="27"/>
      <c r="AF339" s="27"/>
      <c r="AG339" s="3"/>
      <c r="AH339" s="32"/>
      <c r="AI339" s="3"/>
      <c r="AJ339" s="32"/>
    </row>
    <row r="340" spans="1:36" ht="13.5" customHeight="1">
      <c r="A340" s="69"/>
      <c r="B340" s="3"/>
      <c r="C340" s="27"/>
      <c r="D340" s="27"/>
      <c r="E340" s="27"/>
      <c r="F340" s="27"/>
      <c r="G340" s="27"/>
      <c r="H340" s="27"/>
      <c r="I340" s="27"/>
      <c r="J340" s="27"/>
      <c r="K340" s="27"/>
      <c r="L340" s="27"/>
      <c r="M340" s="27"/>
      <c r="N340" s="27"/>
      <c r="O340" s="27"/>
      <c r="P340" s="27"/>
      <c r="Q340" s="3"/>
      <c r="R340" s="3"/>
      <c r="S340" s="3"/>
      <c r="T340" s="3"/>
      <c r="U340" s="3"/>
      <c r="V340" s="3"/>
      <c r="W340" s="31"/>
      <c r="X340" s="89"/>
      <c r="Y340" s="27"/>
      <c r="Z340" s="32"/>
      <c r="AA340" s="27"/>
      <c r="AB340" s="32"/>
      <c r="AC340" s="27"/>
      <c r="AD340" s="32"/>
      <c r="AE340" s="27"/>
      <c r="AF340" s="27"/>
      <c r="AG340" s="3"/>
      <c r="AH340" s="32"/>
      <c r="AI340" s="3"/>
      <c r="AJ340" s="32"/>
    </row>
    <row r="341" spans="1:36" ht="13.5" customHeight="1">
      <c r="A341" s="69"/>
      <c r="B341" s="3"/>
      <c r="C341" s="27"/>
      <c r="D341" s="27"/>
      <c r="E341" s="27"/>
      <c r="F341" s="27"/>
      <c r="G341" s="27"/>
      <c r="H341" s="27"/>
      <c r="I341" s="27"/>
      <c r="J341" s="27"/>
      <c r="K341" s="27"/>
      <c r="L341" s="27"/>
      <c r="M341" s="27"/>
      <c r="N341" s="27"/>
      <c r="O341" s="27"/>
      <c r="P341" s="27"/>
      <c r="Q341" s="3"/>
      <c r="R341" s="3"/>
      <c r="S341" s="3"/>
      <c r="T341" s="3"/>
      <c r="U341" s="3"/>
      <c r="V341" s="3"/>
      <c r="W341" s="31"/>
      <c r="X341" s="89"/>
      <c r="Y341" s="27"/>
      <c r="Z341" s="32"/>
      <c r="AA341" s="27"/>
      <c r="AB341" s="32"/>
      <c r="AC341" s="27"/>
      <c r="AD341" s="32"/>
      <c r="AE341" s="27"/>
      <c r="AF341" s="27"/>
      <c r="AG341" s="3"/>
      <c r="AH341" s="32"/>
      <c r="AI341" s="3"/>
      <c r="AJ341" s="32"/>
    </row>
    <row r="342" spans="1:36" ht="13.5" customHeight="1">
      <c r="A342" s="69"/>
      <c r="B342" s="3"/>
      <c r="C342" s="27"/>
      <c r="D342" s="27"/>
      <c r="E342" s="27"/>
      <c r="F342" s="27"/>
      <c r="G342" s="27"/>
      <c r="H342" s="27"/>
      <c r="I342" s="27"/>
      <c r="J342" s="27"/>
      <c r="K342" s="27"/>
      <c r="L342" s="27"/>
      <c r="M342" s="27"/>
      <c r="N342" s="27"/>
      <c r="O342" s="27"/>
      <c r="P342" s="27"/>
      <c r="Q342" s="3"/>
      <c r="R342" s="3"/>
      <c r="S342" s="3"/>
      <c r="T342" s="3"/>
      <c r="U342" s="3"/>
      <c r="V342" s="3"/>
      <c r="W342" s="31"/>
      <c r="X342" s="89"/>
      <c r="Y342" s="27"/>
      <c r="Z342" s="32"/>
      <c r="AA342" s="27"/>
      <c r="AB342" s="32"/>
      <c r="AC342" s="27"/>
      <c r="AD342" s="32"/>
      <c r="AE342" s="27"/>
      <c r="AF342" s="27"/>
      <c r="AG342" s="3"/>
      <c r="AH342" s="32"/>
      <c r="AI342" s="3"/>
      <c r="AJ342" s="32"/>
    </row>
    <row r="343" spans="1:36" ht="13.5" customHeight="1">
      <c r="A343" s="69"/>
      <c r="B343" s="3"/>
      <c r="C343" s="27"/>
      <c r="D343" s="27"/>
      <c r="E343" s="27"/>
      <c r="F343" s="27"/>
      <c r="G343" s="27"/>
      <c r="H343" s="27"/>
      <c r="I343" s="27"/>
      <c r="J343" s="27"/>
      <c r="K343" s="27"/>
      <c r="L343" s="27"/>
      <c r="M343" s="27"/>
      <c r="N343" s="27"/>
      <c r="O343" s="27"/>
      <c r="P343" s="27"/>
      <c r="Q343" s="3"/>
      <c r="R343" s="3"/>
      <c r="S343" s="3"/>
      <c r="T343" s="3"/>
      <c r="U343" s="3"/>
      <c r="V343" s="3"/>
      <c r="W343" s="31"/>
      <c r="X343" s="89"/>
      <c r="Y343" s="27"/>
      <c r="Z343" s="32"/>
      <c r="AA343" s="27"/>
      <c r="AB343" s="32"/>
      <c r="AC343" s="27"/>
      <c r="AD343" s="32"/>
      <c r="AE343" s="27"/>
      <c r="AF343" s="27"/>
      <c r="AG343" s="3"/>
      <c r="AH343" s="32"/>
      <c r="AI343" s="3"/>
      <c r="AJ343" s="32"/>
    </row>
    <row r="344" spans="1:36" ht="13.5" customHeight="1">
      <c r="A344" s="69"/>
      <c r="B344" s="3"/>
      <c r="C344" s="27"/>
      <c r="D344" s="27"/>
      <c r="E344" s="27"/>
      <c r="F344" s="27"/>
      <c r="G344" s="27"/>
      <c r="H344" s="27"/>
      <c r="I344" s="27"/>
      <c r="J344" s="27"/>
      <c r="K344" s="27"/>
      <c r="L344" s="27"/>
      <c r="M344" s="27"/>
      <c r="N344" s="27"/>
      <c r="O344" s="27"/>
      <c r="P344" s="27"/>
      <c r="Q344" s="3"/>
      <c r="R344" s="3"/>
      <c r="S344" s="3"/>
      <c r="T344" s="3"/>
      <c r="U344" s="3"/>
      <c r="V344" s="3"/>
      <c r="W344" s="31"/>
      <c r="X344" s="89"/>
      <c r="Y344" s="27"/>
      <c r="Z344" s="32"/>
      <c r="AA344" s="27"/>
      <c r="AB344" s="32"/>
      <c r="AC344" s="27"/>
      <c r="AD344" s="32"/>
      <c r="AE344" s="27"/>
      <c r="AF344" s="27"/>
      <c r="AG344" s="3"/>
      <c r="AH344" s="32"/>
      <c r="AI344" s="3"/>
      <c r="AJ344" s="32"/>
    </row>
    <row r="345" spans="1:36" ht="13.5" customHeight="1">
      <c r="A345" s="69"/>
      <c r="B345" s="3"/>
      <c r="C345" s="27"/>
      <c r="D345" s="27"/>
      <c r="E345" s="27"/>
      <c r="F345" s="27"/>
      <c r="G345" s="27"/>
      <c r="H345" s="27"/>
      <c r="I345" s="27"/>
      <c r="J345" s="27"/>
      <c r="K345" s="27"/>
      <c r="L345" s="27"/>
      <c r="M345" s="27"/>
      <c r="N345" s="27"/>
      <c r="O345" s="27"/>
      <c r="P345" s="27"/>
      <c r="Q345" s="3"/>
      <c r="R345" s="3"/>
      <c r="S345" s="3"/>
      <c r="T345" s="3"/>
      <c r="U345" s="3"/>
      <c r="V345" s="3"/>
      <c r="W345" s="31"/>
      <c r="X345" s="89"/>
      <c r="Y345" s="27"/>
      <c r="Z345" s="32"/>
      <c r="AA345" s="27"/>
      <c r="AB345" s="32"/>
      <c r="AC345" s="27"/>
      <c r="AD345" s="32"/>
      <c r="AE345" s="27"/>
      <c r="AF345" s="27"/>
      <c r="AG345" s="3"/>
      <c r="AH345" s="32"/>
      <c r="AI345" s="3"/>
      <c r="AJ345" s="32"/>
    </row>
    <row r="346" spans="1:36" ht="13.5" customHeight="1">
      <c r="A346" s="69"/>
      <c r="B346" s="3"/>
      <c r="C346" s="27"/>
      <c r="D346" s="27"/>
      <c r="E346" s="27"/>
      <c r="F346" s="27"/>
      <c r="G346" s="27"/>
      <c r="H346" s="27"/>
      <c r="I346" s="27"/>
      <c r="J346" s="27"/>
      <c r="K346" s="27"/>
      <c r="L346" s="27"/>
      <c r="M346" s="27"/>
      <c r="N346" s="27"/>
      <c r="O346" s="27"/>
      <c r="P346" s="27"/>
      <c r="Q346" s="3"/>
      <c r="R346" s="3"/>
      <c r="S346" s="3"/>
      <c r="T346" s="3"/>
      <c r="U346" s="3"/>
      <c r="V346" s="3"/>
      <c r="W346" s="31"/>
      <c r="X346" s="89"/>
      <c r="Y346" s="27"/>
      <c r="Z346" s="32"/>
      <c r="AA346" s="27"/>
      <c r="AB346" s="32"/>
      <c r="AC346" s="27"/>
      <c r="AD346" s="32"/>
      <c r="AE346" s="27"/>
      <c r="AF346" s="27"/>
      <c r="AG346" s="3"/>
      <c r="AH346" s="32"/>
      <c r="AI346" s="3"/>
      <c r="AJ346" s="32"/>
    </row>
    <row r="347" spans="1:36" ht="13.5" customHeight="1">
      <c r="A347" s="69"/>
      <c r="B347" s="3"/>
      <c r="C347" s="27"/>
      <c r="D347" s="27"/>
      <c r="E347" s="27"/>
      <c r="F347" s="27"/>
      <c r="G347" s="27"/>
      <c r="H347" s="27"/>
      <c r="I347" s="27"/>
      <c r="J347" s="27"/>
      <c r="K347" s="27"/>
      <c r="L347" s="27"/>
      <c r="M347" s="27"/>
      <c r="N347" s="27"/>
      <c r="O347" s="27"/>
      <c r="P347" s="27"/>
      <c r="Q347" s="3"/>
      <c r="R347" s="3"/>
      <c r="S347" s="3"/>
      <c r="T347" s="3"/>
      <c r="U347" s="3"/>
      <c r="V347" s="3"/>
      <c r="W347" s="31"/>
      <c r="X347" s="89"/>
      <c r="Y347" s="27"/>
      <c r="Z347" s="32"/>
      <c r="AA347" s="27"/>
      <c r="AB347" s="32"/>
      <c r="AC347" s="27"/>
      <c r="AD347" s="32"/>
      <c r="AE347" s="27"/>
      <c r="AF347" s="27"/>
      <c r="AG347" s="3"/>
      <c r="AH347" s="32"/>
      <c r="AI347" s="3"/>
      <c r="AJ347" s="32"/>
    </row>
    <row r="348" spans="1:36" ht="13.5" customHeight="1">
      <c r="A348" s="69"/>
      <c r="B348" s="3"/>
      <c r="C348" s="27"/>
      <c r="D348" s="27"/>
      <c r="E348" s="27"/>
      <c r="F348" s="27"/>
      <c r="G348" s="27"/>
      <c r="H348" s="27"/>
      <c r="I348" s="27"/>
      <c r="J348" s="27"/>
      <c r="K348" s="27"/>
      <c r="L348" s="27"/>
      <c r="M348" s="27"/>
      <c r="N348" s="27"/>
      <c r="O348" s="27"/>
      <c r="P348" s="27"/>
      <c r="Q348" s="3"/>
      <c r="R348" s="3"/>
      <c r="S348" s="3"/>
      <c r="T348" s="3"/>
      <c r="U348" s="3"/>
      <c r="V348" s="3"/>
      <c r="W348" s="31"/>
      <c r="X348" s="89"/>
      <c r="Y348" s="27"/>
      <c r="Z348" s="32"/>
      <c r="AA348" s="27"/>
      <c r="AB348" s="32"/>
      <c r="AC348" s="27"/>
      <c r="AD348" s="32"/>
      <c r="AE348" s="27"/>
      <c r="AF348" s="27"/>
      <c r="AG348" s="3"/>
      <c r="AH348" s="32"/>
      <c r="AI348" s="3"/>
      <c r="AJ348" s="32"/>
    </row>
    <row r="349" spans="1:36" ht="13.5" customHeight="1">
      <c r="A349" s="69"/>
      <c r="B349" s="3"/>
      <c r="C349" s="27"/>
      <c r="D349" s="27"/>
      <c r="E349" s="27"/>
      <c r="F349" s="27"/>
      <c r="G349" s="27"/>
      <c r="H349" s="27"/>
      <c r="I349" s="27"/>
      <c r="J349" s="27"/>
      <c r="K349" s="27"/>
      <c r="L349" s="27"/>
      <c r="M349" s="27"/>
      <c r="N349" s="27"/>
      <c r="O349" s="27"/>
      <c r="P349" s="27"/>
      <c r="Q349" s="3"/>
      <c r="R349" s="3"/>
      <c r="S349" s="3"/>
      <c r="T349" s="3"/>
      <c r="U349" s="3"/>
      <c r="V349" s="3"/>
      <c r="W349" s="31"/>
      <c r="X349" s="89"/>
      <c r="Y349" s="27"/>
      <c r="Z349" s="32"/>
      <c r="AA349" s="27"/>
      <c r="AB349" s="32"/>
      <c r="AC349" s="27"/>
      <c r="AD349" s="32"/>
      <c r="AE349" s="27"/>
      <c r="AF349" s="27"/>
      <c r="AG349" s="3"/>
      <c r="AH349" s="32"/>
      <c r="AI349" s="3"/>
      <c r="AJ349" s="32"/>
    </row>
    <row r="350" spans="1:36" ht="13.5" customHeight="1">
      <c r="A350" s="69"/>
      <c r="B350" s="3"/>
      <c r="C350" s="27"/>
      <c r="D350" s="27"/>
      <c r="E350" s="27"/>
      <c r="F350" s="27"/>
      <c r="G350" s="27"/>
      <c r="H350" s="27"/>
      <c r="I350" s="27"/>
      <c r="J350" s="27"/>
      <c r="K350" s="27"/>
      <c r="L350" s="27"/>
      <c r="M350" s="27"/>
      <c r="N350" s="27"/>
      <c r="O350" s="27"/>
      <c r="P350" s="27"/>
      <c r="Q350" s="3"/>
      <c r="R350" s="3"/>
      <c r="S350" s="3"/>
      <c r="T350" s="3"/>
      <c r="U350" s="3"/>
      <c r="V350" s="3"/>
      <c r="W350" s="31"/>
      <c r="X350" s="89"/>
      <c r="Y350" s="27"/>
      <c r="Z350" s="32"/>
      <c r="AA350" s="27"/>
      <c r="AB350" s="32"/>
      <c r="AC350" s="27"/>
      <c r="AD350" s="32"/>
      <c r="AE350" s="27"/>
      <c r="AF350" s="27"/>
      <c r="AG350" s="3"/>
      <c r="AH350" s="32"/>
      <c r="AI350" s="3"/>
      <c r="AJ350" s="32"/>
    </row>
    <row r="351" spans="1:36" ht="13.5" customHeight="1">
      <c r="A351" s="69"/>
      <c r="B351" s="3"/>
      <c r="C351" s="27"/>
      <c r="D351" s="27"/>
      <c r="E351" s="27"/>
      <c r="F351" s="27"/>
      <c r="G351" s="27"/>
      <c r="H351" s="27"/>
      <c r="I351" s="27"/>
      <c r="J351" s="27"/>
      <c r="K351" s="27"/>
      <c r="L351" s="27"/>
      <c r="M351" s="27"/>
      <c r="N351" s="27"/>
      <c r="O351" s="27"/>
      <c r="P351" s="27"/>
      <c r="Q351" s="3"/>
      <c r="R351" s="3"/>
      <c r="S351" s="3"/>
      <c r="T351" s="3"/>
      <c r="U351" s="3"/>
      <c r="V351" s="3"/>
      <c r="W351" s="31"/>
      <c r="X351" s="89"/>
      <c r="Y351" s="27"/>
      <c r="Z351" s="32"/>
      <c r="AA351" s="27"/>
      <c r="AB351" s="32"/>
      <c r="AC351" s="27"/>
      <c r="AD351" s="32"/>
      <c r="AE351" s="27"/>
      <c r="AF351" s="27"/>
      <c r="AG351" s="3"/>
      <c r="AH351" s="32"/>
      <c r="AI351" s="3"/>
      <c r="AJ351" s="32"/>
    </row>
    <row r="352" spans="1:36" ht="13.5" customHeight="1">
      <c r="A352" s="69"/>
      <c r="B352" s="3"/>
      <c r="C352" s="27"/>
      <c r="D352" s="27"/>
      <c r="E352" s="27"/>
      <c r="F352" s="27"/>
      <c r="G352" s="27"/>
      <c r="H352" s="27"/>
      <c r="I352" s="27"/>
      <c r="J352" s="27"/>
      <c r="K352" s="27"/>
      <c r="L352" s="27"/>
      <c r="M352" s="27"/>
      <c r="N352" s="27"/>
      <c r="O352" s="27"/>
      <c r="P352" s="27"/>
      <c r="Q352" s="3"/>
      <c r="R352" s="3"/>
      <c r="S352" s="3"/>
      <c r="T352" s="3"/>
      <c r="U352" s="3"/>
      <c r="V352" s="3"/>
      <c r="W352" s="31"/>
      <c r="X352" s="89"/>
      <c r="Y352" s="27"/>
      <c r="Z352" s="32"/>
      <c r="AA352" s="27"/>
      <c r="AB352" s="32"/>
      <c r="AC352" s="27"/>
      <c r="AD352" s="32"/>
      <c r="AE352" s="27"/>
      <c r="AF352" s="27"/>
      <c r="AG352" s="3"/>
      <c r="AH352" s="32"/>
      <c r="AI352" s="3"/>
      <c r="AJ352" s="32"/>
    </row>
    <row r="353" spans="1:36" ht="13.5" customHeight="1">
      <c r="A353" s="69"/>
      <c r="B353" s="3"/>
      <c r="C353" s="27"/>
      <c r="D353" s="27"/>
      <c r="E353" s="27"/>
      <c r="F353" s="27"/>
      <c r="G353" s="27"/>
      <c r="H353" s="27"/>
      <c r="I353" s="27"/>
      <c r="J353" s="27"/>
      <c r="K353" s="27"/>
      <c r="L353" s="27"/>
      <c r="M353" s="27"/>
      <c r="N353" s="27"/>
      <c r="O353" s="27"/>
      <c r="P353" s="27"/>
      <c r="Q353" s="3"/>
      <c r="R353" s="3"/>
      <c r="S353" s="3"/>
      <c r="T353" s="3"/>
      <c r="U353" s="3"/>
      <c r="V353" s="3"/>
      <c r="W353" s="31"/>
      <c r="X353" s="89"/>
      <c r="Y353" s="27"/>
      <c r="Z353" s="32"/>
      <c r="AA353" s="27"/>
      <c r="AB353" s="32"/>
      <c r="AC353" s="27"/>
      <c r="AD353" s="32"/>
      <c r="AE353" s="27"/>
      <c r="AF353" s="27"/>
      <c r="AG353" s="3"/>
      <c r="AH353" s="32"/>
      <c r="AI353" s="3"/>
      <c r="AJ353" s="32"/>
    </row>
    <row r="354" spans="1:36" ht="13.5" customHeight="1">
      <c r="A354" s="69"/>
      <c r="B354" s="3"/>
      <c r="C354" s="27"/>
      <c r="D354" s="27"/>
      <c r="E354" s="27"/>
      <c r="F354" s="27"/>
      <c r="G354" s="27"/>
      <c r="H354" s="27"/>
      <c r="I354" s="27"/>
      <c r="J354" s="27"/>
      <c r="K354" s="27"/>
      <c r="L354" s="27"/>
      <c r="M354" s="27"/>
      <c r="N354" s="27"/>
      <c r="O354" s="27"/>
      <c r="P354" s="27"/>
      <c r="Q354" s="3"/>
      <c r="R354" s="3"/>
      <c r="S354" s="3"/>
      <c r="T354" s="3"/>
      <c r="U354" s="3"/>
      <c r="V354" s="3"/>
      <c r="W354" s="31"/>
      <c r="X354" s="89"/>
      <c r="Y354" s="27"/>
      <c r="Z354" s="32"/>
      <c r="AA354" s="27"/>
      <c r="AB354" s="32"/>
      <c r="AC354" s="27"/>
      <c r="AD354" s="32"/>
      <c r="AE354" s="27"/>
      <c r="AF354" s="27"/>
      <c r="AG354" s="3"/>
      <c r="AH354" s="32"/>
      <c r="AI354" s="3"/>
      <c r="AJ354" s="32"/>
    </row>
    <row r="355" spans="1:36" ht="13.5" customHeight="1">
      <c r="A355" s="69"/>
      <c r="B355" s="3"/>
      <c r="C355" s="27"/>
      <c r="D355" s="27"/>
      <c r="E355" s="27"/>
      <c r="F355" s="27"/>
      <c r="G355" s="27"/>
      <c r="H355" s="27"/>
      <c r="I355" s="27"/>
      <c r="J355" s="27"/>
      <c r="K355" s="27"/>
      <c r="L355" s="27"/>
      <c r="M355" s="27"/>
      <c r="N355" s="27"/>
      <c r="O355" s="27"/>
      <c r="P355" s="27"/>
      <c r="Q355" s="3"/>
      <c r="R355" s="3"/>
      <c r="S355" s="3"/>
      <c r="T355" s="3"/>
      <c r="U355" s="3"/>
      <c r="V355" s="3"/>
      <c r="W355" s="31"/>
      <c r="X355" s="89"/>
      <c r="Y355" s="27"/>
      <c r="Z355" s="32"/>
      <c r="AA355" s="27"/>
      <c r="AB355" s="32"/>
      <c r="AC355" s="27"/>
      <c r="AD355" s="32"/>
      <c r="AE355" s="27"/>
      <c r="AF355" s="27"/>
      <c r="AG355" s="3"/>
      <c r="AH355" s="32"/>
      <c r="AI355" s="3"/>
      <c r="AJ355" s="32"/>
    </row>
    <row r="356" spans="1:36" ht="13.5" customHeight="1">
      <c r="A356" s="69"/>
      <c r="B356" s="3"/>
      <c r="C356" s="27"/>
      <c r="D356" s="27"/>
      <c r="E356" s="27"/>
      <c r="F356" s="27"/>
      <c r="G356" s="27"/>
      <c r="H356" s="27"/>
      <c r="I356" s="27"/>
      <c r="J356" s="27"/>
      <c r="K356" s="27"/>
      <c r="L356" s="27"/>
      <c r="M356" s="27"/>
      <c r="N356" s="27"/>
      <c r="O356" s="27"/>
      <c r="P356" s="27"/>
      <c r="Q356" s="3"/>
      <c r="R356" s="3"/>
      <c r="S356" s="3"/>
      <c r="T356" s="3"/>
      <c r="U356" s="3"/>
      <c r="V356" s="3"/>
      <c r="W356" s="31"/>
      <c r="X356" s="89"/>
      <c r="Y356" s="27"/>
      <c r="Z356" s="32"/>
      <c r="AA356" s="27"/>
      <c r="AB356" s="32"/>
      <c r="AC356" s="27"/>
      <c r="AD356" s="32"/>
      <c r="AE356" s="27"/>
      <c r="AF356" s="27"/>
      <c r="AG356" s="3"/>
      <c r="AH356" s="32"/>
      <c r="AI356" s="3"/>
      <c r="AJ356" s="32"/>
    </row>
    <row r="357" spans="1:36" ht="13.5" customHeight="1">
      <c r="A357" s="69"/>
      <c r="B357" s="3"/>
      <c r="C357" s="27"/>
      <c r="D357" s="27"/>
      <c r="E357" s="27"/>
      <c r="F357" s="27"/>
      <c r="G357" s="27"/>
      <c r="H357" s="27"/>
      <c r="I357" s="27"/>
      <c r="J357" s="27"/>
      <c r="K357" s="27"/>
      <c r="L357" s="27"/>
      <c r="M357" s="27"/>
      <c r="N357" s="27"/>
      <c r="O357" s="27"/>
      <c r="P357" s="27"/>
      <c r="Q357" s="3"/>
      <c r="R357" s="3"/>
      <c r="S357" s="3"/>
      <c r="T357" s="3"/>
      <c r="U357" s="3"/>
      <c r="V357" s="3"/>
      <c r="W357" s="31"/>
      <c r="X357" s="89"/>
      <c r="Y357" s="27"/>
      <c r="Z357" s="32"/>
      <c r="AA357" s="27"/>
      <c r="AB357" s="32"/>
      <c r="AC357" s="27"/>
      <c r="AD357" s="32"/>
      <c r="AE357" s="27"/>
      <c r="AF357" s="27"/>
      <c r="AG357" s="3"/>
      <c r="AH357" s="32"/>
      <c r="AI357" s="3"/>
      <c r="AJ357" s="32"/>
    </row>
    <row r="358" spans="1:36" ht="13.5" customHeight="1">
      <c r="A358" s="69"/>
      <c r="B358" s="3"/>
      <c r="C358" s="27"/>
      <c r="D358" s="27"/>
      <c r="E358" s="27"/>
      <c r="F358" s="27"/>
      <c r="G358" s="27"/>
      <c r="H358" s="27"/>
      <c r="I358" s="27"/>
      <c r="J358" s="27"/>
      <c r="K358" s="27"/>
      <c r="L358" s="27"/>
      <c r="M358" s="27"/>
      <c r="N358" s="27"/>
      <c r="O358" s="27"/>
      <c r="P358" s="27"/>
      <c r="Q358" s="3"/>
      <c r="R358" s="3"/>
      <c r="S358" s="3"/>
      <c r="T358" s="3"/>
      <c r="U358" s="3"/>
      <c r="V358" s="3"/>
      <c r="W358" s="31"/>
      <c r="X358" s="89"/>
      <c r="Y358" s="27"/>
      <c r="Z358" s="32"/>
      <c r="AA358" s="27"/>
      <c r="AB358" s="32"/>
      <c r="AC358" s="27"/>
      <c r="AD358" s="32"/>
      <c r="AE358" s="27"/>
      <c r="AF358" s="27"/>
      <c r="AG358" s="3"/>
      <c r="AH358" s="32"/>
      <c r="AI358" s="3"/>
      <c r="AJ358" s="32"/>
    </row>
    <row r="359" spans="1:36" ht="13.5" customHeight="1">
      <c r="A359" s="69"/>
      <c r="B359" s="3"/>
      <c r="C359" s="27"/>
      <c r="D359" s="27"/>
      <c r="E359" s="27"/>
      <c r="F359" s="27"/>
      <c r="G359" s="27"/>
      <c r="H359" s="27"/>
      <c r="I359" s="27"/>
      <c r="J359" s="27"/>
      <c r="K359" s="27"/>
      <c r="L359" s="27"/>
      <c r="M359" s="27"/>
      <c r="N359" s="27"/>
      <c r="O359" s="27"/>
      <c r="P359" s="27"/>
      <c r="Q359" s="3"/>
      <c r="R359" s="3"/>
      <c r="S359" s="3"/>
      <c r="T359" s="3"/>
      <c r="U359" s="3"/>
      <c r="V359" s="3"/>
      <c r="W359" s="31"/>
      <c r="X359" s="89"/>
      <c r="Y359" s="27"/>
      <c r="Z359" s="32"/>
      <c r="AA359" s="27"/>
      <c r="AB359" s="32"/>
      <c r="AC359" s="27"/>
      <c r="AD359" s="32"/>
      <c r="AE359" s="27"/>
      <c r="AF359" s="27"/>
      <c r="AG359" s="3"/>
      <c r="AH359" s="32"/>
      <c r="AI359" s="3"/>
      <c r="AJ359" s="32"/>
    </row>
    <row r="360" spans="1:36" ht="13.5" customHeight="1">
      <c r="A360" s="69"/>
      <c r="B360" s="3"/>
      <c r="C360" s="27"/>
      <c r="D360" s="27"/>
      <c r="E360" s="27"/>
      <c r="F360" s="27"/>
      <c r="G360" s="27"/>
      <c r="H360" s="27"/>
      <c r="I360" s="27"/>
      <c r="J360" s="27"/>
      <c r="K360" s="27"/>
      <c r="L360" s="27"/>
      <c r="M360" s="27"/>
      <c r="N360" s="27"/>
      <c r="O360" s="27"/>
      <c r="P360" s="27"/>
      <c r="Q360" s="3"/>
      <c r="R360" s="3"/>
      <c r="S360" s="3"/>
      <c r="T360" s="3"/>
      <c r="U360" s="3"/>
      <c r="V360" s="3"/>
      <c r="W360" s="31"/>
      <c r="X360" s="89"/>
      <c r="Y360" s="27"/>
      <c r="Z360" s="32"/>
      <c r="AA360" s="27"/>
      <c r="AB360" s="32"/>
      <c r="AC360" s="27"/>
      <c r="AD360" s="32"/>
      <c r="AE360" s="27"/>
      <c r="AF360" s="27"/>
      <c r="AG360" s="3"/>
      <c r="AH360" s="32"/>
      <c r="AI360" s="3"/>
      <c r="AJ360" s="32"/>
    </row>
    <row r="361" spans="1:36" ht="13.5" customHeight="1">
      <c r="A361" s="69"/>
      <c r="B361" s="3"/>
      <c r="C361" s="27"/>
      <c r="D361" s="27"/>
      <c r="E361" s="27"/>
      <c r="F361" s="27"/>
      <c r="G361" s="27"/>
      <c r="H361" s="27"/>
      <c r="I361" s="27"/>
      <c r="J361" s="27"/>
      <c r="K361" s="27"/>
      <c r="L361" s="27"/>
      <c r="M361" s="27"/>
      <c r="N361" s="27"/>
      <c r="O361" s="27"/>
      <c r="P361" s="27"/>
      <c r="Q361" s="3"/>
      <c r="R361" s="3"/>
      <c r="S361" s="3"/>
      <c r="T361" s="3"/>
      <c r="U361" s="3"/>
      <c r="V361" s="3"/>
      <c r="W361" s="31"/>
      <c r="X361" s="89"/>
      <c r="Y361" s="27"/>
      <c r="Z361" s="32"/>
      <c r="AA361" s="27"/>
      <c r="AB361" s="32"/>
      <c r="AC361" s="27"/>
      <c r="AD361" s="32"/>
      <c r="AE361" s="27"/>
      <c r="AF361" s="27"/>
      <c r="AG361" s="3"/>
      <c r="AH361" s="32"/>
      <c r="AI361" s="3"/>
      <c r="AJ361" s="32"/>
    </row>
    <row r="362" spans="1:36" ht="13.5" customHeight="1">
      <c r="A362" s="69"/>
      <c r="B362" s="3"/>
      <c r="C362" s="27"/>
      <c r="D362" s="27"/>
      <c r="E362" s="27"/>
      <c r="F362" s="27"/>
      <c r="G362" s="27"/>
      <c r="H362" s="27"/>
      <c r="I362" s="27"/>
      <c r="J362" s="27"/>
      <c r="K362" s="27"/>
      <c r="L362" s="27"/>
      <c r="M362" s="27"/>
      <c r="N362" s="27"/>
      <c r="O362" s="27"/>
      <c r="P362" s="27"/>
      <c r="Q362" s="3"/>
      <c r="R362" s="3"/>
      <c r="S362" s="3"/>
      <c r="T362" s="3"/>
      <c r="U362" s="3"/>
      <c r="V362" s="3"/>
      <c r="W362" s="31"/>
      <c r="X362" s="89"/>
      <c r="Y362" s="27"/>
      <c r="Z362" s="32"/>
      <c r="AA362" s="27"/>
      <c r="AB362" s="32"/>
      <c r="AC362" s="27"/>
      <c r="AD362" s="32"/>
      <c r="AE362" s="27"/>
      <c r="AF362" s="27"/>
      <c r="AG362" s="3"/>
      <c r="AH362" s="32"/>
      <c r="AI362" s="3"/>
      <c r="AJ362" s="32"/>
    </row>
    <row r="363" spans="1:36" ht="13.5" customHeight="1">
      <c r="A363" s="69"/>
      <c r="B363" s="3"/>
      <c r="C363" s="27"/>
      <c r="D363" s="27"/>
      <c r="E363" s="27"/>
      <c r="F363" s="27"/>
      <c r="G363" s="27"/>
      <c r="H363" s="27"/>
      <c r="I363" s="27"/>
      <c r="J363" s="27"/>
      <c r="K363" s="27"/>
      <c r="L363" s="27"/>
      <c r="M363" s="27"/>
      <c r="N363" s="27"/>
      <c r="O363" s="27"/>
      <c r="P363" s="27"/>
      <c r="Q363" s="3"/>
      <c r="R363" s="3"/>
      <c r="S363" s="3"/>
      <c r="T363" s="3"/>
      <c r="U363" s="3"/>
      <c r="V363" s="3"/>
      <c r="W363" s="31"/>
      <c r="X363" s="89"/>
      <c r="Y363" s="27"/>
      <c r="Z363" s="32"/>
      <c r="AA363" s="27"/>
      <c r="AB363" s="32"/>
      <c r="AC363" s="27"/>
      <c r="AD363" s="32"/>
      <c r="AE363" s="27"/>
      <c r="AF363" s="27"/>
      <c r="AG363" s="3"/>
      <c r="AH363" s="32"/>
      <c r="AI363" s="3"/>
      <c r="AJ363" s="32"/>
    </row>
    <row r="364" spans="1:36" ht="13.5" customHeight="1">
      <c r="A364" s="69"/>
      <c r="B364" s="3"/>
      <c r="C364" s="27"/>
      <c r="D364" s="27"/>
      <c r="E364" s="27"/>
      <c r="F364" s="27"/>
      <c r="G364" s="27"/>
      <c r="H364" s="27"/>
      <c r="I364" s="27"/>
      <c r="J364" s="27"/>
      <c r="K364" s="27"/>
      <c r="L364" s="27"/>
      <c r="M364" s="27"/>
      <c r="N364" s="27"/>
      <c r="O364" s="27"/>
      <c r="P364" s="27"/>
      <c r="Q364" s="3"/>
      <c r="R364" s="3"/>
      <c r="S364" s="3"/>
      <c r="T364" s="3"/>
      <c r="U364" s="3"/>
      <c r="V364" s="3"/>
      <c r="W364" s="31"/>
      <c r="X364" s="89"/>
      <c r="Y364" s="27"/>
      <c r="Z364" s="32"/>
      <c r="AA364" s="27"/>
      <c r="AB364" s="32"/>
      <c r="AC364" s="27"/>
      <c r="AD364" s="32"/>
      <c r="AE364" s="27"/>
      <c r="AF364" s="27"/>
      <c r="AG364" s="3"/>
      <c r="AH364" s="32"/>
      <c r="AI364" s="3"/>
      <c r="AJ364" s="32"/>
    </row>
    <row r="365" spans="1:36" ht="13.5" customHeight="1">
      <c r="A365" s="69"/>
      <c r="B365" s="3"/>
      <c r="C365" s="27"/>
      <c r="D365" s="27"/>
      <c r="E365" s="27"/>
      <c r="F365" s="27"/>
      <c r="G365" s="27"/>
      <c r="H365" s="27"/>
      <c r="I365" s="27"/>
      <c r="J365" s="27"/>
      <c r="K365" s="27"/>
      <c r="L365" s="27"/>
      <c r="M365" s="27"/>
      <c r="N365" s="27"/>
      <c r="O365" s="27"/>
      <c r="P365" s="27"/>
      <c r="Q365" s="3"/>
      <c r="R365" s="3"/>
      <c r="S365" s="3"/>
      <c r="T365" s="3"/>
      <c r="U365" s="3"/>
      <c r="V365" s="3"/>
      <c r="W365" s="31"/>
      <c r="X365" s="89"/>
      <c r="Y365" s="27"/>
      <c r="Z365" s="32"/>
      <c r="AA365" s="27"/>
      <c r="AB365" s="32"/>
      <c r="AC365" s="27"/>
      <c r="AD365" s="32"/>
      <c r="AE365" s="27"/>
      <c r="AF365" s="27"/>
      <c r="AG365" s="3"/>
      <c r="AH365" s="32"/>
      <c r="AI365" s="3"/>
      <c r="AJ365" s="32"/>
    </row>
    <row r="366" spans="1:36" ht="13.5" customHeight="1">
      <c r="A366" s="69"/>
      <c r="B366" s="3"/>
      <c r="C366" s="27"/>
      <c r="D366" s="27"/>
      <c r="E366" s="27"/>
      <c r="F366" s="27"/>
      <c r="G366" s="27"/>
      <c r="H366" s="27"/>
      <c r="I366" s="27"/>
      <c r="J366" s="27"/>
      <c r="K366" s="27"/>
      <c r="L366" s="27"/>
      <c r="M366" s="27"/>
      <c r="N366" s="27"/>
      <c r="O366" s="27"/>
      <c r="P366" s="27"/>
      <c r="Q366" s="3"/>
      <c r="R366" s="3"/>
      <c r="S366" s="3"/>
      <c r="T366" s="3"/>
      <c r="U366" s="3"/>
      <c r="V366" s="3"/>
      <c r="W366" s="31"/>
      <c r="X366" s="89"/>
      <c r="Y366" s="27"/>
      <c r="Z366" s="32"/>
      <c r="AA366" s="27"/>
      <c r="AB366" s="32"/>
      <c r="AC366" s="27"/>
      <c r="AD366" s="32"/>
      <c r="AE366" s="27"/>
      <c r="AF366" s="27"/>
      <c r="AG366" s="3"/>
      <c r="AH366" s="32"/>
      <c r="AI366" s="3"/>
      <c r="AJ366" s="32"/>
    </row>
    <row r="367" spans="1:36" ht="13.5" customHeight="1">
      <c r="A367" s="69"/>
      <c r="B367" s="3"/>
      <c r="C367" s="27"/>
      <c r="D367" s="27"/>
      <c r="E367" s="27"/>
      <c r="F367" s="27"/>
      <c r="G367" s="27"/>
      <c r="H367" s="27"/>
      <c r="I367" s="27"/>
      <c r="J367" s="27"/>
      <c r="K367" s="27"/>
      <c r="L367" s="27"/>
      <c r="M367" s="27"/>
      <c r="N367" s="27"/>
      <c r="O367" s="27"/>
      <c r="P367" s="27"/>
      <c r="Q367" s="3"/>
      <c r="R367" s="3"/>
      <c r="S367" s="3"/>
      <c r="T367" s="3"/>
      <c r="U367" s="3"/>
      <c r="V367" s="3"/>
      <c r="W367" s="31"/>
      <c r="X367" s="89"/>
      <c r="Y367" s="27"/>
      <c r="Z367" s="32"/>
      <c r="AA367" s="27"/>
      <c r="AB367" s="32"/>
      <c r="AC367" s="27"/>
      <c r="AD367" s="32"/>
      <c r="AE367" s="27"/>
      <c r="AF367" s="27"/>
      <c r="AG367" s="3"/>
      <c r="AH367" s="32"/>
      <c r="AI367" s="3"/>
      <c r="AJ367" s="32"/>
    </row>
    <row r="368" spans="1:36" ht="13.5" customHeight="1">
      <c r="A368" s="69"/>
      <c r="B368" s="3"/>
      <c r="C368" s="27"/>
      <c r="D368" s="27"/>
      <c r="E368" s="27"/>
      <c r="F368" s="27"/>
      <c r="G368" s="27"/>
      <c r="H368" s="27"/>
      <c r="I368" s="27"/>
      <c r="J368" s="27"/>
      <c r="K368" s="27"/>
      <c r="L368" s="27"/>
      <c r="M368" s="27"/>
      <c r="N368" s="27"/>
      <c r="O368" s="27"/>
      <c r="P368" s="27"/>
      <c r="Q368" s="3"/>
      <c r="R368" s="3"/>
      <c r="S368" s="3"/>
      <c r="T368" s="3"/>
      <c r="U368" s="3"/>
      <c r="V368" s="3"/>
      <c r="W368" s="31"/>
      <c r="X368" s="89"/>
      <c r="Y368" s="27"/>
      <c r="Z368" s="32"/>
      <c r="AA368" s="27"/>
      <c r="AB368" s="32"/>
      <c r="AC368" s="27"/>
      <c r="AD368" s="32"/>
      <c r="AE368" s="27"/>
      <c r="AF368" s="27"/>
      <c r="AG368" s="3"/>
      <c r="AH368" s="32"/>
      <c r="AI368" s="3"/>
      <c r="AJ368" s="32"/>
    </row>
    <row r="369" spans="1:36" ht="13.5" customHeight="1">
      <c r="A369" s="69"/>
      <c r="B369" s="3"/>
      <c r="C369" s="27"/>
      <c r="D369" s="27"/>
      <c r="E369" s="27"/>
      <c r="F369" s="27"/>
      <c r="G369" s="27"/>
      <c r="H369" s="27"/>
      <c r="I369" s="27"/>
      <c r="J369" s="27"/>
      <c r="K369" s="27"/>
      <c r="L369" s="27"/>
      <c r="M369" s="27"/>
      <c r="N369" s="27"/>
      <c r="O369" s="27"/>
      <c r="P369" s="27"/>
      <c r="Q369" s="3"/>
      <c r="R369" s="3"/>
      <c r="S369" s="3"/>
      <c r="T369" s="3"/>
      <c r="U369" s="3"/>
      <c r="V369" s="3"/>
      <c r="W369" s="31"/>
      <c r="X369" s="89"/>
      <c r="Y369" s="27"/>
      <c r="Z369" s="32"/>
      <c r="AA369" s="27"/>
      <c r="AB369" s="32"/>
      <c r="AC369" s="27"/>
      <c r="AD369" s="32"/>
      <c r="AE369" s="27"/>
      <c r="AF369" s="27"/>
      <c r="AG369" s="3"/>
      <c r="AH369" s="32"/>
      <c r="AI369" s="3"/>
      <c r="AJ369" s="32"/>
    </row>
    <row r="370" spans="1:36" ht="13.5" customHeight="1">
      <c r="A370" s="69"/>
      <c r="B370" s="3"/>
      <c r="C370" s="27"/>
      <c r="D370" s="27"/>
      <c r="E370" s="27"/>
      <c r="F370" s="27"/>
      <c r="G370" s="27"/>
      <c r="H370" s="27"/>
      <c r="I370" s="27"/>
      <c r="J370" s="27"/>
      <c r="K370" s="27"/>
      <c r="L370" s="27"/>
      <c r="M370" s="27"/>
      <c r="N370" s="27"/>
      <c r="O370" s="27"/>
      <c r="P370" s="27"/>
      <c r="Q370" s="3"/>
      <c r="R370" s="3"/>
      <c r="S370" s="3"/>
      <c r="T370" s="3"/>
      <c r="U370" s="3"/>
      <c r="V370" s="3"/>
      <c r="W370" s="31"/>
      <c r="X370" s="89"/>
      <c r="Y370" s="27"/>
      <c r="Z370" s="32"/>
      <c r="AA370" s="27"/>
      <c r="AB370" s="32"/>
      <c r="AC370" s="27"/>
      <c r="AD370" s="32"/>
      <c r="AE370" s="27"/>
      <c r="AF370" s="27"/>
      <c r="AG370" s="3"/>
      <c r="AH370" s="32"/>
      <c r="AI370" s="3"/>
      <c r="AJ370" s="32"/>
    </row>
    <row r="371" spans="1:36" ht="13.5" customHeight="1">
      <c r="A371" s="69"/>
      <c r="B371" s="3"/>
      <c r="C371" s="27"/>
      <c r="D371" s="27"/>
      <c r="E371" s="27"/>
      <c r="F371" s="27"/>
      <c r="G371" s="27"/>
      <c r="H371" s="27"/>
      <c r="I371" s="27"/>
      <c r="J371" s="27"/>
      <c r="K371" s="27"/>
      <c r="L371" s="27"/>
      <c r="M371" s="27"/>
      <c r="N371" s="27"/>
      <c r="O371" s="27"/>
      <c r="P371" s="27"/>
      <c r="Q371" s="3"/>
      <c r="R371" s="3"/>
      <c r="S371" s="3"/>
      <c r="T371" s="3"/>
      <c r="U371" s="3"/>
      <c r="V371" s="3"/>
      <c r="W371" s="31"/>
      <c r="X371" s="89"/>
      <c r="Y371" s="27"/>
      <c r="Z371" s="32"/>
      <c r="AA371" s="27"/>
      <c r="AB371" s="32"/>
      <c r="AC371" s="27"/>
      <c r="AD371" s="32"/>
      <c r="AE371" s="27"/>
      <c r="AF371" s="27"/>
      <c r="AG371" s="3"/>
      <c r="AH371" s="32"/>
      <c r="AI371" s="3"/>
      <c r="AJ371" s="32"/>
    </row>
    <row r="372" spans="1:36" ht="13.5" customHeight="1">
      <c r="A372" s="69"/>
      <c r="B372" s="3"/>
      <c r="C372" s="27"/>
      <c r="D372" s="27"/>
      <c r="E372" s="27"/>
      <c r="F372" s="27"/>
      <c r="G372" s="27"/>
      <c r="H372" s="27"/>
      <c r="I372" s="27"/>
      <c r="J372" s="27"/>
      <c r="K372" s="27"/>
      <c r="L372" s="27"/>
      <c r="M372" s="27"/>
      <c r="N372" s="27"/>
      <c r="O372" s="27"/>
      <c r="P372" s="27"/>
      <c r="Q372" s="3"/>
      <c r="R372" s="3"/>
      <c r="S372" s="3"/>
      <c r="T372" s="3"/>
      <c r="U372" s="3"/>
      <c r="V372" s="3"/>
      <c r="W372" s="31"/>
      <c r="X372" s="89"/>
      <c r="Y372" s="27"/>
      <c r="Z372" s="32"/>
      <c r="AA372" s="27"/>
      <c r="AB372" s="32"/>
      <c r="AC372" s="27"/>
      <c r="AD372" s="32"/>
      <c r="AE372" s="27"/>
      <c r="AF372" s="27"/>
      <c r="AG372" s="3"/>
      <c r="AH372" s="32"/>
      <c r="AI372" s="3"/>
      <c r="AJ372" s="32"/>
    </row>
    <row r="373" spans="1:36" ht="13.5" customHeight="1">
      <c r="A373" s="69"/>
      <c r="B373" s="3"/>
      <c r="C373" s="27"/>
      <c r="D373" s="27"/>
      <c r="E373" s="27"/>
      <c r="F373" s="27"/>
      <c r="G373" s="27"/>
      <c r="H373" s="27"/>
      <c r="I373" s="27"/>
      <c r="J373" s="27"/>
      <c r="K373" s="27"/>
      <c r="L373" s="27"/>
      <c r="M373" s="27"/>
      <c r="N373" s="27"/>
      <c r="O373" s="27"/>
      <c r="P373" s="27"/>
      <c r="Q373" s="3"/>
      <c r="R373" s="3"/>
      <c r="S373" s="3"/>
      <c r="T373" s="3"/>
      <c r="U373" s="3"/>
      <c r="V373" s="3"/>
      <c r="W373" s="31"/>
      <c r="X373" s="89"/>
      <c r="Y373" s="27"/>
      <c r="Z373" s="32"/>
      <c r="AA373" s="27"/>
      <c r="AB373" s="32"/>
      <c r="AC373" s="27"/>
      <c r="AD373" s="32"/>
      <c r="AE373" s="27"/>
      <c r="AF373" s="27"/>
      <c r="AG373" s="3"/>
      <c r="AH373" s="32"/>
      <c r="AI373" s="3"/>
      <c r="AJ373" s="32"/>
    </row>
    <row r="374" spans="1:36" ht="13.5" customHeight="1">
      <c r="A374" s="69"/>
      <c r="B374" s="3"/>
      <c r="C374" s="27"/>
      <c r="D374" s="27"/>
      <c r="E374" s="27"/>
      <c r="F374" s="27"/>
      <c r="G374" s="27"/>
      <c r="H374" s="27"/>
      <c r="I374" s="27"/>
      <c r="J374" s="27"/>
      <c r="K374" s="27"/>
      <c r="L374" s="27"/>
      <c r="M374" s="27"/>
      <c r="N374" s="27"/>
      <c r="O374" s="27"/>
      <c r="P374" s="27"/>
      <c r="Q374" s="3"/>
      <c r="R374" s="3"/>
      <c r="S374" s="3"/>
      <c r="T374" s="3"/>
      <c r="U374" s="3"/>
      <c r="V374" s="3"/>
      <c r="W374" s="31"/>
      <c r="X374" s="89"/>
      <c r="Y374" s="27"/>
      <c r="Z374" s="32"/>
      <c r="AA374" s="27"/>
      <c r="AB374" s="32"/>
      <c r="AC374" s="27"/>
      <c r="AD374" s="32"/>
      <c r="AE374" s="27"/>
      <c r="AF374" s="27"/>
      <c r="AG374" s="3"/>
      <c r="AH374" s="32"/>
      <c r="AI374" s="3"/>
      <c r="AJ374" s="32"/>
    </row>
    <row r="375" spans="1:36" ht="13.5" customHeight="1">
      <c r="A375" s="69"/>
      <c r="B375" s="3"/>
      <c r="C375" s="27"/>
      <c r="D375" s="27"/>
      <c r="E375" s="27"/>
      <c r="F375" s="27"/>
      <c r="G375" s="27"/>
      <c r="H375" s="27"/>
      <c r="I375" s="27"/>
      <c r="J375" s="27"/>
      <c r="K375" s="27"/>
      <c r="L375" s="27"/>
      <c r="M375" s="27"/>
      <c r="N375" s="27"/>
      <c r="O375" s="27"/>
      <c r="P375" s="27"/>
      <c r="Q375" s="3"/>
      <c r="R375" s="3"/>
      <c r="S375" s="3"/>
      <c r="T375" s="3"/>
      <c r="U375" s="3"/>
      <c r="V375" s="3"/>
      <c r="W375" s="31"/>
      <c r="X375" s="89"/>
      <c r="Y375" s="27"/>
      <c r="Z375" s="32"/>
      <c r="AA375" s="27"/>
      <c r="AB375" s="32"/>
      <c r="AC375" s="27"/>
      <c r="AD375" s="32"/>
      <c r="AE375" s="27"/>
      <c r="AF375" s="27"/>
      <c r="AG375" s="3"/>
      <c r="AH375" s="32"/>
      <c r="AI375" s="3"/>
      <c r="AJ375" s="32"/>
    </row>
    <row r="376" spans="1:36" ht="13.5" customHeight="1">
      <c r="A376" s="69"/>
      <c r="B376" s="3"/>
      <c r="C376" s="27"/>
      <c r="D376" s="27"/>
      <c r="E376" s="27"/>
      <c r="F376" s="27"/>
      <c r="G376" s="27"/>
      <c r="H376" s="27"/>
      <c r="I376" s="27"/>
      <c r="J376" s="27"/>
      <c r="K376" s="27"/>
      <c r="L376" s="27"/>
      <c r="M376" s="27"/>
      <c r="N376" s="27"/>
      <c r="O376" s="27"/>
      <c r="P376" s="27"/>
      <c r="Q376" s="3"/>
      <c r="R376" s="3"/>
      <c r="S376" s="3"/>
      <c r="T376" s="3"/>
      <c r="U376" s="3"/>
      <c r="V376" s="3"/>
      <c r="W376" s="31"/>
      <c r="X376" s="89"/>
      <c r="Y376" s="27"/>
      <c r="Z376" s="32"/>
      <c r="AA376" s="27"/>
      <c r="AB376" s="32"/>
      <c r="AC376" s="27"/>
      <c r="AD376" s="32"/>
      <c r="AE376" s="27"/>
      <c r="AF376" s="27"/>
      <c r="AG376" s="3"/>
      <c r="AH376" s="32"/>
      <c r="AI376" s="3"/>
      <c r="AJ376" s="32"/>
    </row>
    <row r="377" spans="1:36" ht="13.5" customHeight="1">
      <c r="A377" s="69"/>
      <c r="B377" s="3"/>
      <c r="C377" s="27"/>
      <c r="D377" s="27"/>
      <c r="E377" s="27"/>
      <c r="F377" s="27"/>
      <c r="G377" s="27"/>
      <c r="H377" s="27"/>
      <c r="I377" s="27"/>
      <c r="J377" s="27"/>
      <c r="K377" s="27"/>
      <c r="L377" s="27"/>
      <c r="M377" s="27"/>
      <c r="N377" s="27"/>
      <c r="O377" s="27"/>
      <c r="P377" s="27"/>
      <c r="Q377" s="3"/>
      <c r="R377" s="3"/>
      <c r="S377" s="3"/>
      <c r="T377" s="3"/>
      <c r="U377" s="3"/>
      <c r="V377" s="3"/>
      <c r="W377" s="31"/>
      <c r="X377" s="89"/>
      <c r="Y377" s="27"/>
      <c r="Z377" s="32"/>
      <c r="AA377" s="27"/>
      <c r="AB377" s="32"/>
      <c r="AC377" s="27"/>
      <c r="AD377" s="32"/>
      <c r="AE377" s="27"/>
      <c r="AF377" s="27"/>
      <c r="AG377" s="3"/>
      <c r="AH377" s="32"/>
      <c r="AI377" s="3"/>
      <c r="AJ377" s="32"/>
    </row>
    <row r="378" spans="1:36" ht="13.5" customHeight="1">
      <c r="A378" s="69"/>
      <c r="B378" s="3"/>
      <c r="C378" s="27"/>
      <c r="D378" s="27"/>
      <c r="E378" s="27"/>
      <c r="F378" s="27"/>
      <c r="G378" s="27"/>
      <c r="H378" s="27"/>
      <c r="I378" s="27"/>
      <c r="J378" s="27"/>
      <c r="K378" s="27"/>
      <c r="L378" s="27"/>
      <c r="M378" s="27"/>
      <c r="N378" s="27"/>
      <c r="O378" s="27"/>
      <c r="P378" s="27"/>
      <c r="Q378" s="3"/>
      <c r="R378" s="3"/>
      <c r="S378" s="3"/>
      <c r="T378" s="3"/>
      <c r="U378" s="3"/>
      <c r="V378" s="3"/>
      <c r="W378" s="31"/>
      <c r="X378" s="89"/>
      <c r="Y378" s="27"/>
      <c r="Z378" s="32"/>
      <c r="AA378" s="27"/>
      <c r="AB378" s="32"/>
      <c r="AC378" s="27"/>
      <c r="AD378" s="32"/>
      <c r="AE378" s="27"/>
      <c r="AF378" s="27"/>
      <c r="AG378" s="3"/>
      <c r="AH378" s="32"/>
      <c r="AI378" s="3"/>
      <c r="AJ378" s="32"/>
    </row>
    <row r="379" spans="1:36" ht="13.5" customHeight="1">
      <c r="A379" s="69"/>
      <c r="B379" s="3"/>
      <c r="C379" s="27"/>
      <c r="D379" s="27"/>
      <c r="E379" s="27"/>
      <c r="F379" s="27"/>
      <c r="G379" s="27"/>
      <c r="H379" s="27"/>
      <c r="I379" s="27"/>
      <c r="J379" s="27"/>
      <c r="K379" s="27"/>
      <c r="L379" s="27"/>
      <c r="M379" s="27"/>
      <c r="N379" s="27"/>
      <c r="O379" s="27"/>
      <c r="P379" s="27"/>
      <c r="Q379" s="3"/>
      <c r="R379" s="3"/>
      <c r="S379" s="3"/>
      <c r="T379" s="3"/>
      <c r="U379" s="3"/>
      <c r="V379" s="3"/>
      <c r="W379" s="31"/>
      <c r="X379" s="89"/>
      <c r="Y379" s="27"/>
      <c r="Z379" s="32"/>
      <c r="AA379" s="27"/>
      <c r="AB379" s="32"/>
      <c r="AC379" s="27"/>
      <c r="AD379" s="32"/>
      <c r="AE379" s="27"/>
      <c r="AF379" s="27"/>
      <c r="AG379" s="3"/>
      <c r="AH379" s="32"/>
      <c r="AI379" s="3"/>
      <c r="AJ379" s="32"/>
    </row>
    <row r="380" spans="1:36" ht="13.5" customHeight="1">
      <c r="A380" s="69"/>
      <c r="B380" s="3"/>
      <c r="C380" s="27"/>
      <c r="D380" s="27"/>
      <c r="E380" s="27"/>
      <c r="F380" s="27"/>
      <c r="G380" s="27"/>
      <c r="H380" s="27"/>
      <c r="I380" s="27"/>
      <c r="J380" s="27"/>
      <c r="K380" s="27"/>
      <c r="L380" s="27"/>
      <c r="M380" s="27"/>
      <c r="N380" s="27"/>
      <c r="O380" s="27"/>
      <c r="P380" s="27"/>
      <c r="Q380" s="3"/>
      <c r="R380" s="3"/>
      <c r="S380" s="3"/>
      <c r="T380" s="3"/>
      <c r="U380" s="3"/>
      <c r="V380" s="3"/>
      <c r="W380" s="31"/>
      <c r="X380" s="89"/>
      <c r="Y380" s="27"/>
      <c r="Z380" s="32"/>
      <c r="AA380" s="27"/>
      <c r="AB380" s="32"/>
      <c r="AC380" s="27"/>
      <c r="AD380" s="32"/>
      <c r="AE380" s="27"/>
      <c r="AF380" s="27"/>
      <c r="AG380" s="3"/>
      <c r="AH380" s="32"/>
      <c r="AI380" s="3"/>
      <c r="AJ380" s="32"/>
    </row>
    <row r="381" spans="1:36" ht="13.5" customHeight="1">
      <c r="A381" s="69"/>
      <c r="B381" s="3"/>
      <c r="C381" s="27"/>
      <c r="D381" s="27"/>
      <c r="E381" s="27"/>
      <c r="F381" s="27"/>
      <c r="G381" s="27"/>
      <c r="H381" s="27"/>
      <c r="I381" s="27"/>
      <c r="J381" s="27"/>
      <c r="K381" s="27"/>
      <c r="L381" s="27"/>
      <c r="M381" s="27"/>
      <c r="N381" s="27"/>
      <c r="O381" s="27"/>
      <c r="P381" s="27"/>
      <c r="Q381" s="3"/>
      <c r="R381" s="3"/>
      <c r="S381" s="3"/>
      <c r="T381" s="3"/>
      <c r="U381" s="3"/>
      <c r="V381" s="3"/>
      <c r="W381" s="31"/>
      <c r="X381" s="89"/>
      <c r="Y381" s="27"/>
      <c r="Z381" s="32"/>
      <c r="AA381" s="27"/>
      <c r="AB381" s="32"/>
      <c r="AC381" s="27"/>
      <c r="AD381" s="32"/>
      <c r="AE381" s="27"/>
      <c r="AF381" s="27"/>
      <c r="AG381" s="3"/>
      <c r="AH381" s="32"/>
      <c r="AI381" s="3"/>
      <c r="AJ381" s="32"/>
    </row>
    <row r="382" spans="1:36" ht="13.5" customHeight="1">
      <c r="A382" s="69"/>
      <c r="B382" s="3"/>
      <c r="C382" s="27"/>
      <c r="D382" s="27"/>
      <c r="E382" s="27"/>
      <c r="F382" s="27"/>
      <c r="G382" s="27"/>
      <c r="H382" s="27"/>
      <c r="I382" s="27"/>
      <c r="J382" s="27"/>
      <c r="K382" s="27"/>
      <c r="L382" s="27"/>
      <c r="M382" s="27"/>
      <c r="N382" s="27"/>
      <c r="O382" s="27"/>
      <c r="P382" s="27"/>
      <c r="Q382" s="3"/>
      <c r="R382" s="3"/>
      <c r="S382" s="3"/>
      <c r="T382" s="3"/>
      <c r="U382" s="3"/>
      <c r="V382" s="3"/>
      <c r="W382" s="31"/>
      <c r="X382" s="89"/>
      <c r="Y382" s="27"/>
      <c r="Z382" s="32"/>
      <c r="AA382" s="27"/>
      <c r="AB382" s="32"/>
      <c r="AC382" s="27"/>
      <c r="AD382" s="32"/>
      <c r="AE382" s="27"/>
      <c r="AF382" s="27"/>
      <c r="AG382" s="3"/>
      <c r="AH382" s="32"/>
      <c r="AI382" s="3"/>
      <c r="AJ382" s="32"/>
    </row>
    <row r="383" spans="1:36" ht="13.5" customHeight="1">
      <c r="A383" s="69"/>
      <c r="B383" s="3"/>
      <c r="C383" s="27"/>
      <c r="D383" s="27"/>
      <c r="E383" s="27"/>
      <c r="F383" s="27"/>
      <c r="G383" s="27"/>
      <c r="H383" s="27"/>
      <c r="I383" s="27"/>
      <c r="J383" s="27"/>
      <c r="K383" s="27"/>
      <c r="L383" s="27"/>
      <c r="M383" s="27"/>
      <c r="N383" s="27"/>
      <c r="O383" s="27"/>
      <c r="P383" s="27"/>
      <c r="Q383" s="3"/>
      <c r="R383" s="3"/>
      <c r="S383" s="3"/>
      <c r="T383" s="3"/>
      <c r="U383" s="3"/>
      <c r="V383" s="3"/>
      <c r="W383" s="31"/>
      <c r="X383" s="89"/>
      <c r="Y383" s="27"/>
      <c r="Z383" s="32"/>
      <c r="AA383" s="27"/>
      <c r="AB383" s="32"/>
      <c r="AC383" s="27"/>
      <c r="AD383" s="32"/>
      <c r="AE383" s="27"/>
      <c r="AF383" s="27"/>
      <c r="AG383" s="3"/>
      <c r="AH383" s="32"/>
      <c r="AI383" s="3"/>
      <c r="AJ383" s="32"/>
    </row>
    <row r="384" spans="1:36" ht="13.5" customHeight="1">
      <c r="A384" s="69"/>
      <c r="B384" s="3"/>
      <c r="C384" s="27"/>
      <c r="D384" s="27"/>
      <c r="E384" s="27"/>
      <c r="F384" s="27"/>
      <c r="G384" s="27"/>
      <c r="H384" s="27"/>
      <c r="I384" s="27"/>
      <c r="J384" s="27"/>
      <c r="K384" s="27"/>
      <c r="L384" s="27"/>
      <c r="M384" s="27"/>
      <c r="N384" s="27"/>
      <c r="O384" s="27"/>
      <c r="P384" s="27"/>
      <c r="Q384" s="3"/>
      <c r="R384" s="3"/>
      <c r="S384" s="3"/>
      <c r="T384" s="3"/>
      <c r="U384" s="3"/>
      <c r="V384" s="3"/>
      <c r="W384" s="31"/>
      <c r="X384" s="89"/>
      <c r="Y384" s="27"/>
      <c r="Z384" s="32"/>
      <c r="AA384" s="27"/>
      <c r="AB384" s="32"/>
      <c r="AC384" s="27"/>
      <c r="AD384" s="32"/>
      <c r="AE384" s="27"/>
      <c r="AF384" s="27"/>
      <c r="AG384" s="3"/>
      <c r="AH384" s="32"/>
      <c r="AI384" s="3"/>
      <c r="AJ384" s="32"/>
    </row>
    <row r="385" spans="1:36" ht="13.5" customHeight="1">
      <c r="A385" s="69"/>
      <c r="B385" s="3"/>
      <c r="C385" s="27"/>
      <c r="D385" s="27"/>
      <c r="E385" s="27"/>
      <c r="F385" s="27"/>
      <c r="G385" s="27"/>
      <c r="H385" s="27"/>
      <c r="I385" s="27"/>
      <c r="J385" s="27"/>
      <c r="K385" s="27"/>
      <c r="L385" s="27"/>
      <c r="M385" s="27"/>
      <c r="N385" s="27"/>
      <c r="O385" s="27"/>
      <c r="P385" s="27"/>
      <c r="Q385" s="3"/>
      <c r="R385" s="3"/>
      <c r="S385" s="3"/>
      <c r="T385" s="3"/>
      <c r="U385" s="3"/>
      <c r="V385" s="3"/>
      <c r="W385" s="31"/>
      <c r="X385" s="89"/>
      <c r="Y385" s="27"/>
      <c r="Z385" s="32"/>
      <c r="AA385" s="27"/>
      <c r="AB385" s="32"/>
      <c r="AC385" s="27"/>
      <c r="AD385" s="32"/>
      <c r="AE385" s="27"/>
      <c r="AF385" s="27"/>
      <c r="AG385" s="3"/>
      <c r="AH385" s="32"/>
      <c r="AI385" s="3"/>
      <c r="AJ385" s="32"/>
    </row>
    <row r="386" spans="1:36" ht="13.5" customHeight="1">
      <c r="A386" s="69"/>
      <c r="B386" s="3"/>
      <c r="C386" s="27"/>
      <c r="D386" s="27"/>
      <c r="E386" s="27"/>
      <c r="F386" s="27"/>
      <c r="G386" s="27"/>
      <c r="H386" s="27"/>
      <c r="I386" s="27"/>
      <c r="J386" s="27"/>
      <c r="K386" s="27"/>
      <c r="L386" s="27"/>
      <c r="M386" s="27"/>
      <c r="N386" s="27"/>
      <c r="O386" s="27"/>
      <c r="P386" s="27"/>
      <c r="Q386" s="3"/>
      <c r="R386" s="3"/>
      <c r="S386" s="3"/>
      <c r="T386" s="3"/>
      <c r="U386" s="3"/>
      <c r="V386" s="3"/>
      <c r="W386" s="31"/>
      <c r="X386" s="89"/>
      <c r="Y386" s="27"/>
      <c r="Z386" s="32"/>
      <c r="AA386" s="27"/>
      <c r="AB386" s="32"/>
      <c r="AC386" s="27"/>
      <c r="AD386" s="32"/>
      <c r="AE386" s="27"/>
      <c r="AF386" s="27"/>
      <c r="AG386" s="3"/>
      <c r="AH386" s="32"/>
      <c r="AI386" s="3"/>
      <c r="AJ386" s="32"/>
    </row>
    <row r="387" spans="1:36" ht="13.5" customHeight="1">
      <c r="A387" s="69"/>
      <c r="B387" s="3"/>
      <c r="C387" s="27"/>
      <c r="D387" s="27"/>
      <c r="E387" s="27"/>
      <c r="F387" s="27"/>
      <c r="G387" s="27"/>
      <c r="H387" s="27"/>
      <c r="I387" s="27"/>
      <c r="J387" s="27"/>
      <c r="K387" s="27"/>
      <c r="L387" s="27"/>
      <c r="M387" s="27"/>
      <c r="N387" s="27"/>
      <c r="O387" s="27"/>
      <c r="P387" s="27"/>
      <c r="Q387" s="3"/>
      <c r="R387" s="3"/>
      <c r="S387" s="3"/>
      <c r="T387" s="3"/>
      <c r="U387" s="3"/>
      <c r="V387" s="3"/>
      <c r="W387" s="31"/>
      <c r="X387" s="89"/>
      <c r="Y387" s="27"/>
      <c r="Z387" s="32"/>
      <c r="AA387" s="27"/>
      <c r="AB387" s="32"/>
      <c r="AC387" s="27"/>
      <c r="AD387" s="32"/>
      <c r="AE387" s="27"/>
      <c r="AF387" s="27"/>
      <c r="AG387" s="3"/>
      <c r="AH387" s="32"/>
      <c r="AI387" s="3"/>
      <c r="AJ387" s="32"/>
    </row>
    <row r="388" spans="1:36" ht="13.5" customHeight="1">
      <c r="A388" s="69"/>
      <c r="B388" s="3"/>
      <c r="C388" s="27"/>
      <c r="D388" s="27"/>
      <c r="E388" s="27"/>
      <c r="F388" s="27"/>
      <c r="G388" s="27"/>
      <c r="H388" s="27"/>
      <c r="I388" s="27"/>
      <c r="J388" s="27"/>
      <c r="K388" s="27"/>
      <c r="L388" s="27"/>
      <c r="M388" s="27"/>
      <c r="N388" s="27"/>
      <c r="O388" s="27"/>
      <c r="P388" s="27"/>
      <c r="Q388" s="3"/>
      <c r="R388" s="3"/>
      <c r="S388" s="3"/>
      <c r="T388" s="3"/>
      <c r="U388" s="3"/>
      <c r="V388" s="3"/>
      <c r="W388" s="31"/>
      <c r="X388" s="89"/>
      <c r="Y388" s="27"/>
      <c r="Z388" s="32"/>
      <c r="AA388" s="27"/>
      <c r="AB388" s="32"/>
      <c r="AC388" s="27"/>
      <c r="AD388" s="32"/>
      <c r="AE388" s="27"/>
      <c r="AF388" s="27"/>
      <c r="AG388" s="3"/>
      <c r="AH388" s="32"/>
      <c r="AI388" s="3"/>
      <c r="AJ388" s="32"/>
    </row>
    <row r="389" spans="1:36" ht="13.5" customHeight="1">
      <c r="A389" s="69"/>
      <c r="B389" s="3"/>
      <c r="C389" s="27"/>
      <c r="D389" s="27"/>
      <c r="E389" s="27"/>
      <c r="F389" s="27"/>
      <c r="G389" s="27"/>
      <c r="H389" s="27"/>
      <c r="I389" s="27"/>
      <c r="J389" s="27"/>
      <c r="K389" s="27"/>
      <c r="L389" s="27"/>
      <c r="M389" s="27"/>
      <c r="N389" s="27"/>
      <c r="O389" s="27"/>
      <c r="P389" s="27"/>
      <c r="Q389" s="3"/>
      <c r="R389" s="3"/>
      <c r="S389" s="3"/>
      <c r="T389" s="3"/>
      <c r="U389" s="3"/>
      <c r="V389" s="3"/>
      <c r="W389" s="31"/>
      <c r="X389" s="89"/>
      <c r="Y389" s="27"/>
      <c r="Z389" s="32"/>
      <c r="AA389" s="27"/>
      <c r="AB389" s="32"/>
      <c r="AC389" s="27"/>
      <c r="AD389" s="32"/>
      <c r="AE389" s="27"/>
      <c r="AF389" s="27"/>
      <c r="AG389" s="3"/>
      <c r="AH389" s="32"/>
      <c r="AI389" s="3"/>
      <c r="AJ389" s="32"/>
    </row>
    <row r="390" spans="1:36" ht="13.5" customHeight="1">
      <c r="A390" s="69"/>
      <c r="B390" s="3"/>
      <c r="C390" s="27"/>
      <c r="D390" s="27"/>
      <c r="E390" s="27"/>
      <c r="F390" s="27"/>
      <c r="G390" s="27"/>
      <c r="H390" s="27"/>
      <c r="I390" s="27"/>
      <c r="J390" s="27"/>
      <c r="K390" s="27"/>
      <c r="L390" s="27"/>
      <c r="M390" s="27"/>
      <c r="N390" s="27"/>
      <c r="O390" s="27"/>
      <c r="P390" s="27"/>
      <c r="Q390" s="3"/>
      <c r="R390" s="3"/>
      <c r="S390" s="3"/>
      <c r="T390" s="3"/>
      <c r="U390" s="3"/>
      <c r="V390" s="3"/>
      <c r="W390" s="31"/>
      <c r="X390" s="89"/>
      <c r="Y390" s="27"/>
      <c r="Z390" s="32"/>
      <c r="AA390" s="27"/>
      <c r="AB390" s="32"/>
      <c r="AC390" s="27"/>
      <c r="AD390" s="32"/>
      <c r="AE390" s="27"/>
      <c r="AF390" s="27"/>
      <c r="AG390" s="3"/>
      <c r="AH390" s="32"/>
      <c r="AI390" s="3"/>
      <c r="AJ390" s="32"/>
    </row>
    <row r="391" spans="1:36" ht="13.5" customHeight="1">
      <c r="A391" s="69"/>
      <c r="B391" s="3"/>
      <c r="C391" s="27"/>
      <c r="D391" s="27"/>
      <c r="E391" s="27"/>
      <c r="F391" s="27"/>
      <c r="G391" s="27"/>
      <c r="H391" s="27"/>
      <c r="I391" s="27"/>
      <c r="J391" s="27"/>
      <c r="K391" s="27"/>
      <c r="L391" s="27"/>
      <c r="M391" s="27"/>
      <c r="N391" s="27"/>
      <c r="O391" s="27"/>
      <c r="P391" s="27"/>
      <c r="Q391" s="3"/>
      <c r="R391" s="3"/>
      <c r="S391" s="3"/>
      <c r="T391" s="3"/>
      <c r="U391" s="3"/>
      <c r="V391" s="3"/>
      <c r="W391" s="31"/>
      <c r="X391" s="89"/>
      <c r="Y391" s="27"/>
      <c r="Z391" s="32"/>
      <c r="AA391" s="27"/>
      <c r="AB391" s="32"/>
      <c r="AC391" s="27"/>
      <c r="AD391" s="32"/>
      <c r="AE391" s="27"/>
      <c r="AF391" s="27"/>
      <c r="AG391" s="3"/>
      <c r="AH391" s="32"/>
      <c r="AI391" s="3"/>
      <c r="AJ391" s="32"/>
    </row>
    <row r="392" spans="1:36" ht="13.5" customHeight="1">
      <c r="A392" s="69"/>
      <c r="B392" s="3"/>
      <c r="C392" s="27"/>
      <c r="D392" s="27"/>
      <c r="E392" s="27"/>
      <c r="F392" s="27"/>
      <c r="G392" s="27"/>
      <c r="H392" s="27"/>
      <c r="I392" s="27"/>
      <c r="J392" s="27"/>
      <c r="K392" s="27"/>
      <c r="L392" s="27"/>
      <c r="M392" s="27"/>
      <c r="N392" s="27"/>
      <c r="O392" s="27"/>
      <c r="P392" s="27"/>
      <c r="Q392" s="3"/>
      <c r="R392" s="3"/>
      <c r="S392" s="3"/>
      <c r="T392" s="3"/>
      <c r="U392" s="3"/>
      <c r="V392" s="3"/>
      <c r="W392" s="31"/>
      <c r="X392" s="89"/>
      <c r="Y392" s="27"/>
      <c r="Z392" s="32"/>
      <c r="AA392" s="27"/>
      <c r="AB392" s="32"/>
      <c r="AC392" s="27"/>
      <c r="AD392" s="32"/>
      <c r="AE392" s="27"/>
      <c r="AF392" s="27"/>
      <c r="AG392" s="3"/>
      <c r="AH392" s="32"/>
      <c r="AI392" s="3"/>
      <c r="AJ392" s="32"/>
    </row>
    <row r="393" spans="1:36" ht="13.5" customHeight="1">
      <c r="A393" s="69"/>
      <c r="B393" s="3"/>
      <c r="C393" s="27"/>
      <c r="D393" s="27"/>
      <c r="E393" s="27"/>
      <c r="F393" s="27"/>
      <c r="G393" s="27"/>
      <c r="H393" s="27"/>
      <c r="I393" s="27"/>
      <c r="J393" s="27"/>
      <c r="K393" s="27"/>
      <c r="L393" s="27"/>
      <c r="M393" s="27"/>
      <c r="N393" s="27"/>
      <c r="O393" s="27"/>
      <c r="P393" s="27"/>
      <c r="Q393" s="3"/>
      <c r="R393" s="3"/>
      <c r="S393" s="3"/>
      <c r="T393" s="3"/>
      <c r="U393" s="3"/>
      <c r="V393" s="3"/>
      <c r="W393" s="31"/>
      <c r="X393" s="89"/>
      <c r="Y393" s="27"/>
      <c r="Z393" s="32"/>
      <c r="AA393" s="27"/>
      <c r="AB393" s="32"/>
      <c r="AC393" s="27"/>
      <c r="AD393" s="32"/>
      <c r="AE393" s="27"/>
      <c r="AF393" s="27"/>
      <c r="AG393" s="3"/>
      <c r="AH393" s="32"/>
      <c r="AI393" s="3"/>
      <c r="AJ393" s="32"/>
    </row>
    <row r="394" spans="1:36" ht="13.5" customHeight="1">
      <c r="A394" s="69"/>
      <c r="B394" s="3"/>
      <c r="C394" s="27"/>
      <c r="D394" s="27"/>
      <c r="E394" s="27"/>
      <c r="F394" s="27"/>
      <c r="G394" s="27"/>
      <c r="H394" s="27"/>
      <c r="I394" s="27"/>
      <c r="J394" s="27"/>
      <c r="K394" s="27"/>
      <c r="L394" s="27"/>
      <c r="M394" s="27"/>
      <c r="N394" s="27"/>
      <c r="O394" s="27"/>
      <c r="P394" s="27"/>
      <c r="Q394" s="3"/>
      <c r="R394" s="3"/>
      <c r="S394" s="3"/>
      <c r="T394" s="3"/>
      <c r="U394" s="3"/>
      <c r="V394" s="3"/>
      <c r="W394" s="31"/>
      <c r="X394" s="89"/>
      <c r="Y394" s="27"/>
      <c r="Z394" s="32"/>
      <c r="AA394" s="27"/>
      <c r="AB394" s="32"/>
      <c r="AC394" s="27"/>
      <c r="AD394" s="32"/>
      <c r="AE394" s="27"/>
      <c r="AF394" s="27"/>
      <c r="AG394" s="3"/>
      <c r="AH394" s="32"/>
      <c r="AI394" s="3"/>
      <c r="AJ394" s="32"/>
    </row>
    <row r="395" spans="1:36" ht="13.5" customHeight="1">
      <c r="A395" s="69"/>
      <c r="B395" s="3"/>
      <c r="C395" s="27"/>
      <c r="D395" s="27"/>
      <c r="E395" s="27"/>
      <c r="F395" s="27"/>
      <c r="G395" s="27"/>
      <c r="H395" s="27"/>
      <c r="I395" s="27"/>
      <c r="J395" s="27"/>
      <c r="K395" s="27"/>
      <c r="L395" s="27"/>
      <c r="M395" s="27"/>
      <c r="N395" s="27"/>
      <c r="O395" s="27"/>
      <c r="P395" s="27"/>
      <c r="Q395" s="3"/>
      <c r="R395" s="3"/>
      <c r="S395" s="3"/>
      <c r="T395" s="3"/>
      <c r="U395" s="3"/>
      <c r="V395" s="3"/>
      <c r="W395" s="31"/>
      <c r="X395" s="89"/>
      <c r="Y395" s="27"/>
      <c r="Z395" s="32"/>
      <c r="AA395" s="27"/>
      <c r="AB395" s="32"/>
      <c r="AC395" s="27"/>
      <c r="AD395" s="32"/>
      <c r="AE395" s="27"/>
      <c r="AF395" s="27"/>
      <c r="AG395" s="3"/>
      <c r="AH395" s="32"/>
      <c r="AI395" s="3"/>
      <c r="AJ395" s="32"/>
    </row>
    <row r="396" spans="1:36" ht="13.5" customHeight="1">
      <c r="A396" s="69"/>
      <c r="B396" s="3"/>
      <c r="C396" s="27"/>
      <c r="D396" s="27"/>
      <c r="E396" s="27"/>
      <c r="F396" s="27"/>
      <c r="G396" s="27"/>
      <c r="H396" s="27"/>
      <c r="I396" s="27"/>
      <c r="J396" s="27"/>
      <c r="K396" s="27"/>
      <c r="L396" s="27"/>
      <c r="M396" s="27"/>
      <c r="N396" s="27"/>
      <c r="O396" s="27"/>
      <c r="P396" s="27"/>
      <c r="Q396" s="3"/>
      <c r="R396" s="3"/>
      <c r="S396" s="3"/>
      <c r="T396" s="3"/>
      <c r="U396" s="3"/>
      <c r="V396" s="3"/>
      <c r="W396" s="31"/>
      <c r="X396" s="89"/>
      <c r="Y396" s="27"/>
      <c r="Z396" s="32"/>
      <c r="AA396" s="27"/>
      <c r="AB396" s="32"/>
      <c r="AC396" s="27"/>
      <c r="AD396" s="32"/>
      <c r="AE396" s="27"/>
      <c r="AF396" s="27"/>
      <c r="AG396" s="3"/>
      <c r="AH396" s="32"/>
      <c r="AI396" s="3"/>
      <c r="AJ396" s="32"/>
    </row>
    <row r="397" spans="1:36" ht="13.5" customHeight="1">
      <c r="A397" s="69"/>
      <c r="B397" s="3"/>
      <c r="C397" s="27"/>
      <c r="D397" s="27"/>
      <c r="E397" s="27"/>
      <c r="F397" s="27"/>
      <c r="G397" s="27"/>
      <c r="H397" s="27"/>
      <c r="I397" s="27"/>
      <c r="J397" s="27"/>
      <c r="K397" s="27"/>
      <c r="L397" s="27"/>
      <c r="M397" s="27"/>
      <c r="N397" s="27"/>
      <c r="O397" s="27"/>
      <c r="P397" s="27"/>
      <c r="Q397" s="3"/>
      <c r="R397" s="3"/>
      <c r="S397" s="3"/>
      <c r="T397" s="3"/>
      <c r="U397" s="3"/>
      <c r="V397" s="3"/>
      <c r="W397" s="31"/>
      <c r="X397" s="89"/>
      <c r="Y397" s="27"/>
      <c r="Z397" s="32"/>
      <c r="AA397" s="27"/>
      <c r="AB397" s="32"/>
      <c r="AC397" s="27"/>
      <c r="AD397" s="32"/>
      <c r="AE397" s="27"/>
      <c r="AF397" s="27"/>
      <c r="AG397" s="3"/>
      <c r="AH397" s="32"/>
      <c r="AI397" s="3"/>
      <c r="AJ397" s="32"/>
    </row>
    <row r="398" spans="1:36" ht="13.5" customHeight="1">
      <c r="A398" s="69"/>
      <c r="B398" s="3"/>
      <c r="C398" s="27"/>
      <c r="D398" s="27"/>
      <c r="E398" s="27"/>
      <c r="F398" s="27"/>
      <c r="G398" s="27"/>
      <c r="H398" s="27"/>
      <c r="I398" s="27"/>
      <c r="J398" s="27"/>
      <c r="K398" s="27"/>
      <c r="L398" s="27"/>
      <c r="M398" s="27"/>
      <c r="N398" s="27"/>
      <c r="O398" s="27"/>
      <c r="P398" s="27"/>
      <c r="Q398" s="3"/>
      <c r="R398" s="3"/>
      <c r="S398" s="3"/>
      <c r="T398" s="3"/>
      <c r="U398" s="3"/>
      <c r="V398" s="3"/>
      <c r="W398" s="31"/>
      <c r="X398" s="89"/>
      <c r="Y398" s="27"/>
      <c r="Z398" s="32"/>
      <c r="AA398" s="27"/>
      <c r="AB398" s="32"/>
      <c r="AC398" s="27"/>
      <c r="AD398" s="32"/>
      <c r="AE398" s="27"/>
      <c r="AF398" s="27"/>
      <c r="AG398" s="3"/>
      <c r="AH398" s="32"/>
      <c r="AI398" s="3"/>
      <c r="AJ398" s="32"/>
    </row>
    <row r="399" spans="1:36" ht="13.5" customHeight="1">
      <c r="A399" s="69"/>
      <c r="B399" s="3"/>
      <c r="C399" s="27"/>
      <c r="D399" s="27"/>
      <c r="E399" s="27"/>
      <c r="F399" s="27"/>
      <c r="G399" s="27"/>
      <c r="H399" s="27"/>
      <c r="I399" s="27"/>
      <c r="J399" s="27"/>
      <c r="K399" s="27"/>
      <c r="L399" s="27"/>
      <c r="M399" s="27"/>
      <c r="N399" s="27"/>
      <c r="O399" s="27"/>
      <c r="P399" s="27"/>
      <c r="Q399" s="3"/>
      <c r="R399" s="3"/>
      <c r="S399" s="3"/>
      <c r="T399" s="3"/>
      <c r="U399" s="3"/>
      <c r="V399" s="3"/>
      <c r="W399" s="31"/>
      <c r="X399" s="89"/>
      <c r="Y399" s="27"/>
      <c r="Z399" s="32"/>
      <c r="AA399" s="27"/>
      <c r="AB399" s="32"/>
      <c r="AC399" s="27"/>
      <c r="AD399" s="32"/>
      <c r="AE399" s="27"/>
      <c r="AF399" s="27"/>
      <c r="AG399" s="3"/>
      <c r="AH399" s="32"/>
      <c r="AI399" s="3"/>
      <c r="AJ399" s="32"/>
    </row>
    <row r="400" spans="1:36" ht="13.5" customHeight="1">
      <c r="A400" s="69"/>
      <c r="B400" s="3"/>
      <c r="C400" s="27"/>
      <c r="D400" s="27"/>
      <c r="E400" s="27"/>
      <c r="F400" s="27"/>
      <c r="G400" s="27"/>
      <c r="H400" s="27"/>
      <c r="I400" s="27"/>
      <c r="J400" s="27"/>
      <c r="K400" s="27"/>
      <c r="L400" s="27"/>
      <c r="M400" s="27"/>
      <c r="N400" s="27"/>
      <c r="O400" s="27"/>
      <c r="P400" s="27"/>
      <c r="Q400" s="3"/>
      <c r="R400" s="3"/>
      <c r="S400" s="3"/>
      <c r="T400" s="3"/>
      <c r="U400" s="3"/>
      <c r="V400" s="3"/>
      <c r="W400" s="31"/>
      <c r="X400" s="89"/>
      <c r="Y400" s="27"/>
      <c r="Z400" s="32"/>
      <c r="AA400" s="27"/>
      <c r="AB400" s="32"/>
      <c r="AC400" s="27"/>
      <c r="AD400" s="32"/>
      <c r="AE400" s="27"/>
      <c r="AF400" s="27"/>
      <c r="AG400" s="3"/>
      <c r="AH400" s="32"/>
      <c r="AI400" s="3"/>
      <c r="AJ400" s="32"/>
    </row>
    <row r="401" spans="1:36" ht="13.5" customHeight="1">
      <c r="A401" s="69"/>
      <c r="B401" s="3"/>
      <c r="C401" s="27"/>
      <c r="D401" s="27"/>
      <c r="E401" s="27"/>
      <c r="F401" s="27"/>
      <c r="G401" s="27"/>
      <c r="H401" s="27"/>
      <c r="I401" s="27"/>
      <c r="J401" s="27"/>
      <c r="K401" s="27"/>
      <c r="L401" s="27"/>
      <c r="M401" s="27"/>
      <c r="N401" s="27"/>
      <c r="O401" s="27"/>
      <c r="P401" s="27"/>
      <c r="Q401" s="3"/>
      <c r="R401" s="3"/>
      <c r="S401" s="3"/>
      <c r="T401" s="3"/>
      <c r="U401" s="3"/>
      <c r="V401" s="3"/>
      <c r="W401" s="31"/>
      <c r="X401" s="89"/>
      <c r="Y401" s="27"/>
      <c r="Z401" s="32"/>
      <c r="AA401" s="27"/>
      <c r="AB401" s="32"/>
      <c r="AC401" s="27"/>
      <c r="AD401" s="32"/>
      <c r="AE401" s="27"/>
      <c r="AF401" s="27"/>
      <c r="AG401" s="3"/>
      <c r="AH401" s="32"/>
      <c r="AI401" s="3"/>
      <c r="AJ401" s="32"/>
    </row>
    <row r="402" spans="1:36" ht="13.5" customHeight="1">
      <c r="A402" s="69"/>
      <c r="B402" s="3"/>
      <c r="C402" s="27"/>
      <c r="D402" s="27"/>
      <c r="E402" s="27"/>
      <c r="F402" s="27"/>
      <c r="G402" s="27"/>
      <c r="H402" s="27"/>
      <c r="I402" s="27"/>
      <c r="J402" s="27"/>
      <c r="K402" s="27"/>
      <c r="L402" s="27"/>
      <c r="M402" s="27"/>
      <c r="N402" s="27"/>
      <c r="O402" s="27"/>
      <c r="P402" s="27"/>
      <c r="Q402" s="3"/>
      <c r="R402" s="3"/>
      <c r="S402" s="3"/>
      <c r="T402" s="3"/>
      <c r="U402" s="3"/>
      <c r="V402" s="3"/>
      <c r="W402" s="31"/>
      <c r="X402" s="89"/>
      <c r="Y402" s="27"/>
      <c r="Z402" s="32"/>
      <c r="AA402" s="27"/>
      <c r="AB402" s="32"/>
      <c r="AC402" s="27"/>
      <c r="AD402" s="32"/>
      <c r="AE402" s="27"/>
      <c r="AF402" s="27"/>
      <c r="AG402" s="3"/>
      <c r="AH402" s="32"/>
      <c r="AI402" s="3"/>
      <c r="AJ402" s="32"/>
    </row>
    <row r="403" spans="1:36" ht="13.5" customHeight="1">
      <c r="A403" s="69"/>
      <c r="B403" s="3"/>
      <c r="C403" s="27"/>
      <c r="D403" s="27"/>
      <c r="E403" s="27"/>
      <c r="F403" s="27"/>
      <c r="G403" s="27"/>
      <c r="H403" s="27"/>
      <c r="I403" s="27"/>
      <c r="J403" s="27"/>
      <c r="K403" s="27"/>
      <c r="L403" s="27"/>
      <c r="M403" s="27"/>
      <c r="N403" s="27"/>
      <c r="O403" s="27"/>
      <c r="P403" s="27"/>
      <c r="Q403" s="3"/>
      <c r="R403" s="3"/>
      <c r="S403" s="3"/>
      <c r="T403" s="3"/>
      <c r="U403" s="3"/>
      <c r="V403" s="3"/>
      <c r="W403" s="31"/>
      <c r="X403" s="89"/>
      <c r="Y403" s="27"/>
      <c r="Z403" s="32"/>
      <c r="AA403" s="27"/>
      <c r="AB403" s="32"/>
      <c r="AC403" s="27"/>
      <c r="AD403" s="32"/>
      <c r="AE403" s="27"/>
      <c r="AF403" s="27"/>
      <c r="AG403" s="3"/>
      <c r="AH403" s="32"/>
      <c r="AI403" s="3"/>
      <c r="AJ403" s="32"/>
    </row>
    <row r="404" spans="1:36" ht="13.5" customHeight="1">
      <c r="A404" s="69"/>
      <c r="B404" s="3"/>
      <c r="C404" s="27"/>
      <c r="D404" s="27"/>
      <c r="E404" s="27"/>
      <c r="F404" s="27"/>
      <c r="G404" s="27"/>
      <c r="H404" s="27"/>
      <c r="I404" s="27"/>
      <c r="J404" s="27"/>
      <c r="K404" s="27"/>
      <c r="L404" s="27"/>
      <c r="M404" s="27"/>
      <c r="N404" s="27"/>
      <c r="O404" s="27"/>
      <c r="P404" s="27"/>
      <c r="Q404" s="3"/>
      <c r="R404" s="3"/>
      <c r="S404" s="3"/>
      <c r="T404" s="3"/>
      <c r="U404" s="3"/>
      <c r="V404" s="3"/>
      <c r="W404" s="31"/>
      <c r="X404" s="89"/>
      <c r="Y404" s="27"/>
      <c r="Z404" s="32"/>
      <c r="AA404" s="27"/>
      <c r="AB404" s="32"/>
      <c r="AC404" s="27"/>
      <c r="AD404" s="32"/>
      <c r="AE404" s="27"/>
      <c r="AF404" s="27"/>
      <c r="AG404" s="3"/>
      <c r="AH404" s="32"/>
      <c r="AI404" s="3"/>
      <c r="AJ404" s="32"/>
    </row>
    <row r="405" spans="1:36" ht="13.5" customHeight="1">
      <c r="A405" s="69"/>
      <c r="B405" s="3"/>
      <c r="C405" s="27"/>
      <c r="D405" s="27"/>
      <c r="E405" s="27"/>
      <c r="F405" s="27"/>
      <c r="G405" s="27"/>
      <c r="H405" s="27"/>
      <c r="I405" s="27"/>
      <c r="J405" s="27"/>
      <c r="K405" s="27"/>
      <c r="L405" s="27"/>
      <c r="M405" s="27"/>
      <c r="N405" s="27"/>
      <c r="O405" s="27"/>
      <c r="P405" s="27"/>
      <c r="Q405" s="3"/>
      <c r="R405" s="3"/>
      <c r="S405" s="3"/>
      <c r="T405" s="3"/>
      <c r="U405" s="3"/>
      <c r="V405" s="3"/>
      <c r="W405" s="31"/>
      <c r="X405" s="89"/>
      <c r="Y405" s="27"/>
      <c r="Z405" s="32"/>
      <c r="AA405" s="27"/>
      <c r="AB405" s="32"/>
      <c r="AC405" s="27"/>
      <c r="AD405" s="32"/>
      <c r="AE405" s="27"/>
      <c r="AF405" s="27"/>
      <c r="AG405" s="3"/>
      <c r="AH405" s="32"/>
      <c r="AI405" s="3"/>
      <c r="AJ405" s="32"/>
    </row>
    <row r="406" spans="1:36" ht="13.5" customHeight="1">
      <c r="A406" s="69"/>
      <c r="B406" s="3"/>
      <c r="C406" s="27"/>
      <c r="D406" s="27"/>
      <c r="E406" s="27"/>
      <c r="F406" s="27"/>
      <c r="G406" s="27"/>
      <c r="H406" s="27"/>
      <c r="I406" s="27"/>
      <c r="J406" s="27"/>
      <c r="K406" s="27"/>
      <c r="L406" s="27"/>
      <c r="M406" s="27"/>
      <c r="N406" s="27"/>
      <c r="O406" s="27"/>
      <c r="P406" s="27"/>
      <c r="Q406" s="3"/>
      <c r="R406" s="3"/>
      <c r="S406" s="3"/>
      <c r="T406" s="3"/>
      <c r="U406" s="3"/>
      <c r="V406" s="3"/>
      <c r="W406" s="31"/>
      <c r="X406" s="89"/>
      <c r="Y406" s="27"/>
      <c r="Z406" s="32"/>
      <c r="AA406" s="27"/>
      <c r="AB406" s="32"/>
      <c r="AC406" s="27"/>
      <c r="AD406" s="32"/>
      <c r="AE406" s="27"/>
      <c r="AF406" s="27"/>
      <c r="AG406" s="3"/>
      <c r="AH406" s="32"/>
      <c r="AI406" s="3"/>
      <c r="AJ406" s="32"/>
    </row>
    <row r="407" spans="1:36" ht="13.5" customHeight="1">
      <c r="A407" s="69"/>
      <c r="B407" s="3"/>
      <c r="C407" s="27"/>
      <c r="D407" s="27"/>
      <c r="E407" s="27"/>
      <c r="F407" s="27"/>
      <c r="G407" s="27"/>
      <c r="H407" s="27"/>
      <c r="I407" s="27"/>
      <c r="J407" s="27"/>
      <c r="K407" s="27"/>
      <c r="L407" s="27"/>
      <c r="M407" s="27"/>
      <c r="N407" s="27"/>
      <c r="O407" s="27"/>
      <c r="P407" s="27"/>
      <c r="Q407" s="3"/>
      <c r="R407" s="3"/>
      <c r="S407" s="3"/>
      <c r="T407" s="3"/>
      <c r="U407" s="3"/>
      <c r="V407" s="3"/>
      <c r="W407" s="31"/>
      <c r="X407" s="89"/>
      <c r="Y407" s="27"/>
      <c r="Z407" s="32"/>
      <c r="AA407" s="27"/>
      <c r="AB407" s="32"/>
      <c r="AC407" s="27"/>
      <c r="AD407" s="32"/>
      <c r="AE407" s="27"/>
      <c r="AF407" s="27"/>
      <c r="AG407" s="3"/>
      <c r="AH407" s="32"/>
      <c r="AI407" s="3"/>
      <c r="AJ407" s="32"/>
    </row>
    <row r="408" spans="1:36" ht="13.5" customHeight="1">
      <c r="A408" s="69"/>
      <c r="B408" s="3"/>
      <c r="C408" s="27"/>
      <c r="D408" s="27"/>
      <c r="E408" s="27"/>
      <c r="F408" s="27"/>
      <c r="G408" s="27"/>
      <c r="H408" s="27"/>
      <c r="I408" s="27"/>
      <c r="J408" s="27"/>
      <c r="K408" s="27"/>
      <c r="L408" s="27"/>
      <c r="M408" s="27"/>
      <c r="N408" s="27"/>
      <c r="O408" s="27"/>
      <c r="P408" s="27"/>
      <c r="Q408" s="3"/>
      <c r="R408" s="3"/>
      <c r="S408" s="3"/>
      <c r="T408" s="3"/>
      <c r="U408" s="3"/>
      <c r="V408" s="3"/>
      <c r="W408" s="31"/>
      <c r="X408" s="89"/>
      <c r="Y408" s="27"/>
      <c r="Z408" s="32"/>
      <c r="AA408" s="27"/>
      <c r="AB408" s="32"/>
      <c r="AC408" s="27"/>
      <c r="AD408" s="32"/>
      <c r="AE408" s="27"/>
      <c r="AF408" s="27"/>
      <c r="AG408" s="3"/>
      <c r="AH408" s="32"/>
      <c r="AI408" s="3"/>
      <c r="AJ408" s="32"/>
    </row>
    <row r="409" spans="1:36" ht="13.5" customHeight="1">
      <c r="A409" s="69"/>
      <c r="B409" s="3"/>
      <c r="C409" s="27"/>
      <c r="D409" s="27"/>
      <c r="E409" s="27"/>
      <c r="F409" s="27"/>
      <c r="G409" s="27"/>
      <c r="H409" s="27"/>
      <c r="I409" s="27"/>
      <c r="J409" s="27"/>
      <c r="K409" s="27"/>
      <c r="L409" s="27"/>
      <c r="M409" s="27"/>
      <c r="N409" s="27"/>
      <c r="O409" s="27"/>
      <c r="P409" s="27"/>
      <c r="Q409" s="3"/>
      <c r="R409" s="3"/>
      <c r="S409" s="3"/>
      <c r="T409" s="3"/>
      <c r="U409" s="3"/>
      <c r="V409" s="3"/>
      <c r="W409" s="31"/>
      <c r="X409" s="89"/>
      <c r="Y409" s="27"/>
      <c r="Z409" s="32"/>
      <c r="AA409" s="27"/>
      <c r="AB409" s="32"/>
      <c r="AC409" s="27"/>
      <c r="AD409" s="32"/>
      <c r="AE409" s="27"/>
      <c r="AF409" s="27"/>
      <c r="AG409" s="3"/>
      <c r="AH409" s="32"/>
      <c r="AI409" s="3"/>
      <c r="AJ409" s="32"/>
    </row>
    <row r="410" spans="1:36" ht="13.5" customHeight="1">
      <c r="A410" s="69"/>
      <c r="B410" s="3"/>
      <c r="C410" s="27"/>
      <c r="D410" s="27"/>
      <c r="E410" s="27"/>
      <c r="F410" s="27"/>
      <c r="G410" s="27"/>
      <c r="H410" s="27"/>
      <c r="I410" s="27"/>
      <c r="J410" s="27"/>
      <c r="K410" s="27"/>
      <c r="L410" s="27"/>
      <c r="M410" s="27"/>
      <c r="N410" s="27"/>
      <c r="O410" s="27"/>
      <c r="P410" s="27"/>
      <c r="Q410" s="3"/>
      <c r="R410" s="3"/>
      <c r="S410" s="3"/>
      <c r="T410" s="3"/>
      <c r="U410" s="3"/>
      <c r="V410" s="3"/>
      <c r="W410" s="31"/>
      <c r="X410" s="89"/>
      <c r="Y410" s="27"/>
      <c r="Z410" s="32"/>
      <c r="AA410" s="27"/>
      <c r="AB410" s="32"/>
      <c r="AC410" s="27"/>
      <c r="AD410" s="32"/>
      <c r="AE410" s="27"/>
      <c r="AF410" s="27"/>
      <c r="AG410" s="3"/>
      <c r="AH410" s="32"/>
      <c r="AI410" s="3"/>
      <c r="AJ410" s="32"/>
    </row>
    <row r="411" spans="1:36" ht="13.5" customHeight="1">
      <c r="A411" s="69"/>
      <c r="B411" s="3"/>
      <c r="C411" s="27"/>
      <c r="D411" s="27"/>
      <c r="E411" s="27"/>
      <c r="F411" s="27"/>
      <c r="G411" s="27"/>
      <c r="H411" s="27"/>
      <c r="I411" s="27"/>
      <c r="J411" s="27"/>
      <c r="K411" s="27"/>
      <c r="L411" s="27"/>
      <c r="M411" s="27"/>
      <c r="N411" s="27"/>
      <c r="O411" s="27"/>
      <c r="P411" s="27"/>
      <c r="Q411" s="3"/>
      <c r="R411" s="3"/>
      <c r="S411" s="3"/>
      <c r="T411" s="3"/>
      <c r="U411" s="3"/>
      <c r="V411" s="3"/>
      <c r="W411" s="31"/>
      <c r="X411" s="89"/>
      <c r="Y411" s="27"/>
      <c r="Z411" s="32"/>
      <c r="AA411" s="27"/>
      <c r="AB411" s="32"/>
      <c r="AC411" s="27"/>
      <c r="AD411" s="32"/>
      <c r="AE411" s="27"/>
      <c r="AF411" s="27"/>
      <c r="AG411" s="3"/>
      <c r="AH411" s="32"/>
      <c r="AI411" s="3"/>
      <c r="AJ411" s="32"/>
    </row>
    <row r="412" spans="1:36" ht="13.5" customHeight="1">
      <c r="A412" s="69"/>
      <c r="B412" s="3"/>
      <c r="C412" s="27"/>
      <c r="D412" s="27"/>
      <c r="E412" s="27"/>
      <c r="F412" s="27"/>
      <c r="G412" s="27"/>
      <c r="H412" s="27"/>
      <c r="I412" s="27"/>
      <c r="J412" s="27"/>
      <c r="K412" s="27"/>
      <c r="L412" s="27"/>
      <c r="M412" s="27"/>
      <c r="N412" s="27"/>
      <c r="O412" s="27"/>
      <c r="P412" s="27"/>
      <c r="Q412" s="3"/>
      <c r="R412" s="3"/>
      <c r="S412" s="3"/>
      <c r="T412" s="3"/>
      <c r="U412" s="3"/>
      <c r="V412" s="3"/>
      <c r="W412" s="31"/>
      <c r="X412" s="89"/>
      <c r="Y412" s="27"/>
      <c r="Z412" s="32"/>
      <c r="AA412" s="27"/>
      <c r="AB412" s="32"/>
      <c r="AC412" s="27"/>
      <c r="AD412" s="32"/>
      <c r="AE412" s="27"/>
      <c r="AF412" s="27"/>
      <c r="AG412" s="3"/>
      <c r="AH412" s="32"/>
      <c r="AI412" s="3"/>
      <c r="AJ412" s="32"/>
    </row>
    <row r="413" spans="1:36" ht="13.5" customHeight="1">
      <c r="A413" s="69"/>
      <c r="B413" s="3"/>
      <c r="C413" s="27"/>
      <c r="D413" s="27"/>
      <c r="E413" s="27"/>
      <c r="F413" s="27"/>
      <c r="G413" s="27"/>
      <c r="H413" s="27"/>
      <c r="I413" s="27"/>
      <c r="J413" s="27"/>
      <c r="K413" s="27"/>
      <c r="L413" s="27"/>
      <c r="M413" s="27"/>
      <c r="N413" s="27"/>
      <c r="O413" s="27"/>
      <c r="P413" s="27"/>
      <c r="Q413" s="3"/>
      <c r="R413" s="3"/>
      <c r="S413" s="3"/>
      <c r="T413" s="3"/>
      <c r="U413" s="3"/>
      <c r="V413" s="3"/>
      <c r="W413" s="31"/>
      <c r="X413" s="89"/>
      <c r="Y413" s="27"/>
      <c r="Z413" s="32"/>
      <c r="AA413" s="27"/>
      <c r="AB413" s="32"/>
      <c r="AC413" s="27"/>
      <c r="AD413" s="32"/>
      <c r="AE413" s="27"/>
      <c r="AF413" s="27"/>
      <c r="AG413" s="3"/>
      <c r="AH413" s="32"/>
      <c r="AI413" s="3"/>
      <c r="AJ413" s="32"/>
    </row>
    <row r="414" spans="1:36" ht="13.5" customHeight="1">
      <c r="A414" s="69"/>
      <c r="B414" s="3"/>
      <c r="C414" s="27"/>
      <c r="D414" s="27"/>
      <c r="E414" s="27"/>
      <c r="F414" s="27"/>
      <c r="G414" s="27"/>
      <c r="H414" s="27"/>
      <c r="I414" s="27"/>
      <c r="J414" s="27"/>
      <c r="K414" s="27"/>
      <c r="L414" s="27"/>
      <c r="M414" s="27"/>
      <c r="N414" s="27"/>
      <c r="O414" s="27"/>
      <c r="P414" s="27"/>
      <c r="Q414" s="3"/>
      <c r="R414" s="3"/>
      <c r="S414" s="3"/>
      <c r="T414" s="3"/>
      <c r="U414" s="3"/>
      <c r="V414" s="3"/>
      <c r="W414" s="31"/>
      <c r="X414" s="89"/>
      <c r="Y414" s="27"/>
      <c r="Z414" s="32"/>
      <c r="AA414" s="27"/>
      <c r="AB414" s="32"/>
      <c r="AC414" s="27"/>
      <c r="AD414" s="32"/>
      <c r="AE414" s="27"/>
      <c r="AF414" s="27"/>
      <c r="AG414" s="3"/>
      <c r="AH414" s="32"/>
      <c r="AI414" s="3"/>
      <c r="AJ414" s="32"/>
    </row>
    <row r="415" spans="1:36" ht="13.5" customHeight="1">
      <c r="A415" s="69"/>
      <c r="B415" s="3"/>
      <c r="C415" s="27"/>
      <c r="D415" s="27"/>
      <c r="E415" s="27"/>
      <c r="F415" s="27"/>
      <c r="G415" s="27"/>
      <c r="H415" s="27"/>
      <c r="I415" s="27"/>
      <c r="J415" s="27"/>
      <c r="K415" s="27"/>
      <c r="L415" s="27"/>
      <c r="M415" s="27"/>
      <c r="N415" s="27"/>
      <c r="O415" s="27"/>
      <c r="P415" s="27"/>
      <c r="Q415" s="3"/>
      <c r="R415" s="3"/>
      <c r="S415" s="3"/>
      <c r="T415" s="3"/>
      <c r="U415" s="3"/>
      <c r="V415" s="3"/>
      <c r="W415" s="31"/>
      <c r="X415" s="89"/>
      <c r="Y415" s="27"/>
      <c r="Z415" s="32"/>
      <c r="AA415" s="27"/>
      <c r="AB415" s="32"/>
      <c r="AC415" s="27"/>
      <c r="AD415" s="32"/>
      <c r="AE415" s="27"/>
      <c r="AF415" s="27"/>
      <c r="AG415" s="3"/>
      <c r="AH415" s="32"/>
      <c r="AI415" s="3"/>
      <c r="AJ415" s="32"/>
    </row>
    <row r="416" spans="1:36" ht="13.5" customHeight="1">
      <c r="A416" s="69"/>
      <c r="B416" s="3"/>
      <c r="C416" s="27"/>
      <c r="D416" s="27"/>
      <c r="E416" s="27"/>
      <c r="F416" s="27"/>
      <c r="G416" s="27"/>
      <c r="H416" s="27"/>
      <c r="I416" s="27"/>
      <c r="J416" s="27"/>
      <c r="K416" s="27"/>
      <c r="L416" s="27"/>
      <c r="M416" s="27"/>
      <c r="N416" s="27"/>
      <c r="O416" s="27"/>
      <c r="P416" s="27"/>
      <c r="Q416" s="3"/>
      <c r="R416" s="3"/>
      <c r="S416" s="3"/>
      <c r="T416" s="3"/>
      <c r="U416" s="3"/>
      <c r="V416" s="3"/>
      <c r="W416" s="31"/>
      <c r="X416" s="89"/>
      <c r="Y416" s="27"/>
      <c r="Z416" s="32"/>
      <c r="AA416" s="27"/>
      <c r="AB416" s="32"/>
      <c r="AC416" s="27"/>
      <c r="AD416" s="32"/>
      <c r="AE416" s="27"/>
      <c r="AF416" s="27"/>
      <c r="AG416" s="3"/>
      <c r="AH416" s="32"/>
      <c r="AI416" s="3"/>
      <c r="AJ416" s="32"/>
    </row>
    <row r="417" spans="1:36" ht="13.5" customHeight="1">
      <c r="A417" s="69"/>
      <c r="B417" s="3"/>
      <c r="C417" s="27"/>
      <c r="D417" s="27"/>
      <c r="E417" s="27"/>
      <c r="F417" s="27"/>
      <c r="G417" s="27"/>
      <c r="H417" s="27"/>
      <c r="I417" s="27"/>
      <c r="J417" s="27"/>
      <c r="K417" s="27"/>
      <c r="L417" s="27"/>
      <c r="M417" s="27"/>
      <c r="N417" s="27"/>
      <c r="O417" s="27"/>
      <c r="P417" s="27"/>
      <c r="Q417" s="3"/>
      <c r="R417" s="3"/>
      <c r="S417" s="3"/>
      <c r="T417" s="3"/>
      <c r="U417" s="3"/>
      <c r="V417" s="3"/>
      <c r="W417" s="31"/>
      <c r="X417" s="89"/>
      <c r="Y417" s="27"/>
      <c r="Z417" s="32"/>
      <c r="AA417" s="27"/>
      <c r="AB417" s="32"/>
      <c r="AC417" s="27"/>
      <c r="AD417" s="32"/>
      <c r="AE417" s="27"/>
      <c r="AF417" s="27"/>
      <c r="AG417" s="3"/>
      <c r="AH417" s="32"/>
      <c r="AI417" s="3"/>
      <c r="AJ417" s="32"/>
    </row>
    <row r="418" spans="1:36" ht="13.5" customHeight="1">
      <c r="A418" s="69"/>
      <c r="B418" s="3"/>
      <c r="C418" s="27"/>
      <c r="D418" s="27"/>
      <c r="E418" s="27"/>
      <c r="F418" s="27"/>
      <c r="G418" s="27"/>
      <c r="H418" s="27"/>
      <c r="I418" s="27"/>
      <c r="J418" s="27"/>
      <c r="K418" s="27"/>
      <c r="L418" s="27"/>
      <c r="M418" s="27"/>
      <c r="N418" s="27"/>
      <c r="O418" s="27"/>
      <c r="P418" s="27"/>
      <c r="Q418" s="3"/>
      <c r="R418" s="3"/>
      <c r="S418" s="3"/>
      <c r="T418" s="3"/>
      <c r="U418" s="3"/>
      <c r="V418" s="3"/>
      <c r="W418" s="31"/>
      <c r="X418" s="89"/>
      <c r="Y418" s="27"/>
      <c r="Z418" s="32"/>
      <c r="AA418" s="27"/>
      <c r="AB418" s="32"/>
      <c r="AC418" s="27"/>
      <c r="AD418" s="32"/>
      <c r="AE418" s="27"/>
      <c r="AF418" s="27"/>
      <c r="AG418" s="3"/>
      <c r="AH418" s="32"/>
      <c r="AI418" s="3"/>
      <c r="AJ418" s="32"/>
    </row>
    <row r="419" spans="1:36" ht="13.5" customHeight="1">
      <c r="A419" s="69"/>
      <c r="B419" s="3"/>
      <c r="C419" s="27"/>
      <c r="D419" s="27"/>
      <c r="E419" s="27"/>
      <c r="F419" s="27"/>
      <c r="G419" s="27"/>
      <c r="H419" s="27"/>
      <c r="I419" s="27"/>
      <c r="J419" s="27"/>
      <c r="K419" s="27"/>
      <c r="L419" s="27"/>
      <c r="M419" s="27"/>
      <c r="N419" s="27"/>
      <c r="O419" s="27"/>
      <c r="P419" s="27"/>
      <c r="Q419" s="3"/>
      <c r="R419" s="3"/>
      <c r="S419" s="3"/>
      <c r="T419" s="3"/>
      <c r="U419" s="3"/>
      <c r="V419" s="3"/>
      <c r="W419" s="31"/>
      <c r="X419" s="89"/>
      <c r="Y419" s="27"/>
      <c r="Z419" s="32"/>
      <c r="AA419" s="27"/>
      <c r="AB419" s="32"/>
      <c r="AC419" s="27"/>
      <c r="AD419" s="32"/>
      <c r="AE419" s="27"/>
      <c r="AF419" s="27"/>
      <c r="AG419" s="3"/>
      <c r="AH419" s="32"/>
      <c r="AI419" s="3"/>
      <c r="AJ419" s="32"/>
    </row>
    <row r="420" spans="1:36" ht="13.5" customHeight="1">
      <c r="A420" s="69"/>
      <c r="B420" s="3"/>
      <c r="C420" s="27"/>
      <c r="D420" s="27"/>
      <c r="E420" s="27"/>
      <c r="F420" s="27"/>
      <c r="G420" s="27"/>
      <c r="H420" s="27"/>
      <c r="I420" s="27"/>
      <c r="J420" s="27"/>
      <c r="K420" s="27"/>
      <c r="L420" s="27"/>
      <c r="M420" s="27"/>
      <c r="N420" s="27"/>
      <c r="O420" s="27"/>
      <c r="P420" s="27"/>
      <c r="Q420" s="3"/>
      <c r="R420" s="3"/>
      <c r="S420" s="3"/>
      <c r="T420" s="3"/>
      <c r="U420" s="3"/>
      <c r="V420" s="3"/>
      <c r="W420" s="31"/>
      <c r="X420" s="89"/>
      <c r="Y420" s="27"/>
      <c r="Z420" s="32"/>
      <c r="AA420" s="27"/>
      <c r="AB420" s="32"/>
      <c r="AC420" s="27"/>
      <c r="AD420" s="32"/>
      <c r="AE420" s="27"/>
      <c r="AF420" s="27"/>
      <c r="AG420" s="3"/>
      <c r="AH420" s="32"/>
      <c r="AI420" s="3"/>
      <c r="AJ420" s="32"/>
    </row>
    <row r="421" spans="1:36" ht="13.5" customHeight="1">
      <c r="A421" s="69"/>
      <c r="B421" s="3"/>
      <c r="C421" s="27"/>
      <c r="D421" s="27"/>
      <c r="E421" s="27"/>
      <c r="F421" s="27"/>
      <c r="G421" s="27"/>
      <c r="H421" s="27"/>
      <c r="I421" s="27"/>
      <c r="J421" s="27"/>
      <c r="K421" s="27"/>
      <c r="L421" s="27"/>
      <c r="M421" s="27"/>
      <c r="N421" s="27"/>
      <c r="O421" s="27"/>
      <c r="P421" s="27"/>
      <c r="Q421" s="3"/>
      <c r="R421" s="3"/>
      <c r="S421" s="3"/>
      <c r="T421" s="3"/>
      <c r="U421" s="3"/>
      <c r="V421" s="3"/>
      <c r="W421" s="31"/>
      <c r="X421" s="89"/>
      <c r="Y421" s="27"/>
      <c r="Z421" s="32"/>
      <c r="AA421" s="27"/>
      <c r="AB421" s="32"/>
      <c r="AC421" s="27"/>
      <c r="AD421" s="32"/>
      <c r="AE421" s="27"/>
      <c r="AF421" s="27"/>
      <c r="AG421" s="3"/>
      <c r="AH421" s="32"/>
      <c r="AI421" s="3"/>
      <c r="AJ421" s="32"/>
    </row>
    <row r="422" spans="1:36" ht="13.5" customHeight="1">
      <c r="A422" s="69"/>
      <c r="B422" s="3"/>
      <c r="C422" s="27"/>
      <c r="D422" s="27"/>
      <c r="E422" s="27"/>
      <c r="F422" s="27"/>
      <c r="G422" s="27"/>
      <c r="H422" s="27"/>
      <c r="I422" s="27"/>
      <c r="J422" s="27"/>
      <c r="K422" s="27"/>
      <c r="L422" s="27"/>
      <c r="M422" s="27"/>
      <c r="N422" s="27"/>
      <c r="O422" s="27"/>
      <c r="P422" s="27"/>
      <c r="Q422" s="3"/>
      <c r="R422" s="3"/>
      <c r="S422" s="3"/>
      <c r="T422" s="3"/>
      <c r="U422" s="3"/>
      <c r="V422" s="3"/>
      <c r="W422" s="31"/>
      <c r="X422" s="89"/>
      <c r="Y422" s="27"/>
      <c r="Z422" s="32"/>
      <c r="AA422" s="27"/>
      <c r="AB422" s="32"/>
      <c r="AC422" s="27"/>
      <c r="AD422" s="32"/>
      <c r="AE422" s="27"/>
      <c r="AF422" s="27"/>
      <c r="AG422" s="3"/>
      <c r="AH422" s="32"/>
      <c r="AI422" s="3"/>
      <c r="AJ422" s="32"/>
    </row>
    <row r="423" spans="1:36" ht="13.5" customHeight="1">
      <c r="A423" s="69"/>
      <c r="B423" s="3"/>
      <c r="C423" s="27"/>
      <c r="D423" s="27"/>
      <c r="E423" s="27"/>
      <c r="F423" s="27"/>
      <c r="G423" s="27"/>
      <c r="H423" s="27"/>
      <c r="I423" s="27"/>
      <c r="J423" s="27"/>
      <c r="K423" s="27"/>
      <c r="L423" s="27"/>
      <c r="M423" s="27"/>
      <c r="N423" s="27"/>
      <c r="O423" s="27"/>
      <c r="P423" s="27"/>
      <c r="Q423" s="3"/>
      <c r="R423" s="3"/>
      <c r="S423" s="3"/>
      <c r="T423" s="3"/>
      <c r="U423" s="3"/>
      <c r="V423" s="3"/>
      <c r="W423" s="31"/>
      <c r="X423" s="89"/>
      <c r="Y423" s="27"/>
      <c r="Z423" s="32"/>
      <c r="AA423" s="27"/>
      <c r="AB423" s="32"/>
      <c r="AC423" s="27"/>
      <c r="AD423" s="32"/>
      <c r="AE423" s="27"/>
      <c r="AF423" s="27"/>
      <c r="AG423" s="3"/>
      <c r="AH423" s="32"/>
      <c r="AI423" s="3"/>
      <c r="AJ423" s="32"/>
    </row>
    <row r="424" spans="1:36" ht="13.5" customHeight="1">
      <c r="A424" s="69"/>
      <c r="B424" s="3"/>
      <c r="C424" s="27"/>
      <c r="D424" s="27"/>
      <c r="E424" s="27"/>
      <c r="F424" s="27"/>
      <c r="G424" s="27"/>
      <c r="H424" s="27"/>
      <c r="I424" s="27"/>
      <c r="J424" s="27"/>
      <c r="K424" s="27"/>
      <c r="L424" s="27"/>
      <c r="M424" s="27"/>
      <c r="N424" s="27"/>
      <c r="O424" s="27"/>
      <c r="P424" s="27"/>
      <c r="Q424" s="3"/>
      <c r="R424" s="3"/>
      <c r="S424" s="3"/>
      <c r="T424" s="3"/>
      <c r="U424" s="3"/>
      <c r="V424" s="3"/>
      <c r="W424" s="31"/>
      <c r="X424" s="89"/>
      <c r="Y424" s="27"/>
      <c r="Z424" s="32"/>
      <c r="AA424" s="27"/>
      <c r="AB424" s="32"/>
      <c r="AC424" s="27"/>
      <c r="AD424" s="32"/>
      <c r="AE424" s="27"/>
      <c r="AF424" s="27"/>
      <c r="AG424" s="3"/>
      <c r="AH424" s="32"/>
      <c r="AI424" s="3"/>
      <c r="AJ424" s="32"/>
    </row>
    <row r="425" spans="1:36" ht="13.5" customHeight="1">
      <c r="A425" s="69"/>
      <c r="B425" s="3"/>
      <c r="C425" s="27"/>
      <c r="D425" s="27"/>
      <c r="E425" s="27"/>
      <c r="F425" s="27"/>
      <c r="G425" s="27"/>
      <c r="H425" s="27"/>
      <c r="I425" s="27"/>
      <c r="J425" s="27"/>
      <c r="K425" s="27"/>
      <c r="L425" s="27"/>
      <c r="M425" s="27"/>
      <c r="N425" s="27"/>
      <c r="O425" s="27"/>
      <c r="P425" s="27"/>
      <c r="Q425" s="3"/>
      <c r="R425" s="3"/>
      <c r="S425" s="3"/>
      <c r="T425" s="3"/>
      <c r="U425" s="3"/>
      <c r="V425" s="3"/>
      <c r="W425" s="31"/>
      <c r="X425" s="89"/>
      <c r="Y425" s="27"/>
      <c r="Z425" s="32"/>
      <c r="AA425" s="27"/>
      <c r="AB425" s="32"/>
      <c r="AC425" s="27"/>
      <c r="AD425" s="32"/>
      <c r="AE425" s="27"/>
      <c r="AF425" s="27"/>
      <c r="AG425" s="3"/>
      <c r="AH425" s="32"/>
      <c r="AI425" s="3"/>
      <c r="AJ425" s="32"/>
    </row>
    <row r="426" spans="1:36" ht="13.5" customHeight="1">
      <c r="A426" s="69"/>
      <c r="B426" s="3"/>
      <c r="C426" s="27"/>
      <c r="D426" s="27"/>
      <c r="E426" s="27"/>
      <c r="F426" s="27"/>
      <c r="G426" s="27"/>
      <c r="H426" s="27"/>
      <c r="I426" s="27"/>
      <c r="J426" s="27"/>
      <c r="K426" s="27"/>
      <c r="L426" s="27"/>
      <c r="M426" s="27"/>
      <c r="N426" s="27"/>
      <c r="O426" s="27"/>
      <c r="P426" s="27"/>
      <c r="Q426" s="3"/>
      <c r="R426" s="3"/>
      <c r="S426" s="3"/>
      <c r="T426" s="3"/>
      <c r="U426" s="3"/>
      <c r="V426" s="3"/>
      <c r="W426" s="31"/>
      <c r="X426" s="89"/>
      <c r="Y426" s="27"/>
      <c r="Z426" s="32"/>
      <c r="AA426" s="27"/>
      <c r="AB426" s="32"/>
      <c r="AC426" s="27"/>
      <c r="AD426" s="32"/>
      <c r="AE426" s="27"/>
      <c r="AF426" s="27"/>
      <c r="AG426" s="3"/>
      <c r="AH426" s="32"/>
      <c r="AI426" s="3"/>
      <c r="AJ426" s="32"/>
    </row>
    <row r="427" spans="1:36" ht="13.5" customHeight="1">
      <c r="A427" s="69"/>
      <c r="B427" s="3"/>
      <c r="C427" s="27"/>
      <c r="D427" s="27"/>
      <c r="E427" s="27"/>
      <c r="F427" s="27"/>
      <c r="G427" s="27"/>
      <c r="H427" s="27"/>
      <c r="I427" s="27"/>
      <c r="J427" s="27"/>
      <c r="K427" s="27"/>
      <c r="L427" s="27"/>
      <c r="M427" s="27"/>
      <c r="N427" s="27"/>
      <c r="O427" s="27"/>
      <c r="P427" s="27"/>
      <c r="Q427" s="3"/>
      <c r="R427" s="3"/>
      <c r="S427" s="3"/>
      <c r="T427" s="3"/>
      <c r="U427" s="3"/>
      <c r="V427" s="3"/>
      <c r="W427" s="31"/>
      <c r="X427" s="89"/>
      <c r="Y427" s="27"/>
      <c r="Z427" s="32"/>
      <c r="AA427" s="27"/>
      <c r="AB427" s="32"/>
      <c r="AC427" s="27"/>
      <c r="AD427" s="32"/>
      <c r="AE427" s="27"/>
      <c r="AF427" s="27"/>
      <c r="AG427" s="3"/>
      <c r="AH427" s="32"/>
      <c r="AI427" s="3"/>
      <c r="AJ427" s="32"/>
    </row>
    <row r="428" spans="1:36" ht="13.5" customHeight="1">
      <c r="A428" s="69"/>
      <c r="B428" s="3"/>
      <c r="C428" s="27"/>
      <c r="D428" s="27"/>
      <c r="E428" s="27"/>
      <c r="F428" s="27"/>
      <c r="G428" s="27"/>
      <c r="H428" s="27"/>
      <c r="I428" s="27"/>
      <c r="J428" s="27"/>
      <c r="K428" s="27"/>
      <c r="L428" s="27"/>
      <c r="M428" s="27"/>
      <c r="N428" s="27"/>
      <c r="O428" s="27"/>
      <c r="P428" s="27"/>
      <c r="Q428" s="3"/>
      <c r="R428" s="3"/>
      <c r="S428" s="3"/>
      <c r="T428" s="3"/>
      <c r="U428" s="3"/>
      <c r="V428" s="3"/>
      <c r="W428" s="31"/>
      <c r="X428" s="89"/>
      <c r="Y428" s="27"/>
      <c r="Z428" s="32"/>
      <c r="AA428" s="27"/>
      <c r="AB428" s="32"/>
      <c r="AC428" s="27"/>
      <c r="AD428" s="32"/>
      <c r="AE428" s="27"/>
      <c r="AF428" s="27"/>
      <c r="AG428" s="3"/>
      <c r="AH428" s="32"/>
      <c r="AI428" s="3"/>
      <c r="AJ428" s="32"/>
    </row>
    <row r="429" spans="1:36" ht="13.5" customHeight="1">
      <c r="A429" s="69"/>
      <c r="B429" s="3"/>
      <c r="C429" s="27"/>
      <c r="D429" s="27"/>
      <c r="E429" s="27"/>
      <c r="F429" s="27"/>
      <c r="G429" s="27"/>
      <c r="H429" s="27"/>
      <c r="I429" s="27"/>
      <c r="J429" s="27"/>
      <c r="K429" s="27"/>
      <c r="L429" s="27"/>
      <c r="M429" s="27"/>
      <c r="N429" s="27"/>
      <c r="O429" s="27"/>
      <c r="P429" s="27"/>
      <c r="Q429" s="3"/>
      <c r="R429" s="3"/>
      <c r="S429" s="3"/>
      <c r="T429" s="3"/>
      <c r="U429" s="3"/>
      <c r="V429" s="3"/>
      <c r="W429" s="31"/>
      <c r="X429" s="89"/>
      <c r="Y429" s="27"/>
      <c r="Z429" s="32"/>
      <c r="AA429" s="27"/>
      <c r="AB429" s="32"/>
      <c r="AC429" s="27"/>
      <c r="AD429" s="32"/>
      <c r="AE429" s="27"/>
      <c r="AF429" s="27"/>
      <c r="AG429" s="3"/>
      <c r="AH429" s="32"/>
      <c r="AI429" s="3"/>
      <c r="AJ429" s="32"/>
    </row>
    <row r="430" spans="1:36" ht="13.5" customHeight="1">
      <c r="A430" s="69"/>
      <c r="B430" s="3"/>
      <c r="C430" s="27"/>
      <c r="D430" s="27"/>
      <c r="E430" s="27"/>
      <c r="F430" s="27"/>
      <c r="G430" s="27"/>
      <c r="H430" s="27"/>
      <c r="I430" s="27"/>
      <c r="J430" s="27"/>
      <c r="K430" s="27"/>
      <c r="L430" s="27"/>
      <c r="M430" s="27"/>
      <c r="N430" s="27"/>
      <c r="O430" s="27"/>
      <c r="P430" s="27"/>
      <c r="Q430" s="3"/>
      <c r="R430" s="3"/>
      <c r="S430" s="3"/>
      <c r="T430" s="3"/>
      <c r="U430" s="3"/>
      <c r="V430" s="3"/>
      <c r="W430" s="31"/>
      <c r="X430" s="89"/>
      <c r="Y430" s="27"/>
      <c r="Z430" s="32"/>
      <c r="AA430" s="27"/>
      <c r="AB430" s="32"/>
      <c r="AC430" s="27"/>
      <c r="AD430" s="32"/>
      <c r="AE430" s="27"/>
      <c r="AF430" s="27"/>
      <c r="AG430" s="3"/>
      <c r="AH430" s="32"/>
      <c r="AI430" s="3"/>
      <c r="AJ430" s="32"/>
    </row>
    <row r="431" spans="1:36" ht="13.5" customHeight="1">
      <c r="A431" s="69"/>
      <c r="B431" s="3"/>
      <c r="C431" s="27"/>
      <c r="D431" s="27"/>
      <c r="E431" s="27"/>
      <c r="F431" s="27"/>
      <c r="G431" s="27"/>
      <c r="H431" s="27"/>
      <c r="I431" s="27"/>
      <c r="J431" s="27"/>
      <c r="K431" s="27"/>
      <c r="L431" s="27"/>
      <c r="M431" s="27"/>
      <c r="N431" s="27"/>
      <c r="O431" s="27"/>
      <c r="P431" s="27"/>
      <c r="Q431" s="3"/>
      <c r="R431" s="3"/>
      <c r="S431" s="3"/>
      <c r="T431" s="3"/>
      <c r="U431" s="3"/>
      <c r="V431" s="3"/>
      <c r="W431" s="31"/>
      <c r="X431" s="89"/>
      <c r="Y431" s="27"/>
      <c r="Z431" s="32"/>
      <c r="AA431" s="27"/>
      <c r="AB431" s="32"/>
      <c r="AC431" s="27"/>
      <c r="AD431" s="32"/>
      <c r="AE431" s="27"/>
      <c r="AF431" s="27"/>
      <c r="AG431" s="3"/>
      <c r="AH431" s="32"/>
      <c r="AI431" s="3"/>
      <c r="AJ431" s="32"/>
    </row>
    <row r="432" spans="1:36" ht="13.5" customHeight="1">
      <c r="A432" s="69"/>
      <c r="B432" s="3"/>
      <c r="C432" s="27"/>
      <c r="D432" s="27"/>
      <c r="E432" s="27"/>
      <c r="F432" s="27"/>
      <c r="G432" s="27"/>
      <c r="H432" s="27"/>
      <c r="I432" s="27"/>
      <c r="J432" s="27"/>
      <c r="K432" s="27"/>
      <c r="L432" s="27"/>
      <c r="M432" s="27"/>
      <c r="N432" s="27"/>
      <c r="O432" s="27"/>
      <c r="P432" s="27"/>
      <c r="Q432" s="3"/>
      <c r="R432" s="3"/>
      <c r="S432" s="3"/>
      <c r="T432" s="3"/>
      <c r="U432" s="3"/>
      <c r="V432" s="3"/>
      <c r="W432" s="31"/>
      <c r="X432" s="89"/>
      <c r="Y432" s="27"/>
      <c r="Z432" s="32"/>
      <c r="AA432" s="27"/>
      <c r="AB432" s="32"/>
      <c r="AC432" s="27"/>
      <c r="AD432" s="32"/>
      <c r="AE432" s="27"/>
      <c r="AF432" s="27"/>
      <c r="AG432" s="3"/>
      <c r="AH432" s="32"/>
      <c r="AI432" s="3"/>
      <c r="AJ432" s="32"/>
    </row>
    <row r="433" spans="1:36" ht="13.5" customHeight="1">
      <c r="A433" s="69"/>
      <c r="B433" s="3"/>
      <c r="C433" s="27"/>
      <c r="D433" s="27"/>
      <c r="E433" s="27"/>
      <c r="F433" s="27"/>
      <c r="G433" s="27"/>
      <c r="H433" s="27"/>
      <c r="I433" s="27"/>
      <c r="J433" s="27"/>
      <c r="K433" s="27"/>
      <c r="L433" s="27"/>
      <c r="M433" s="27"/>
      <c r="N433" s="27"/>
      <c r="O433" s="27"/>
      <c r="P433" s="27"/>
      <c r="Q433" s="3"/>
      <c r="R433" s="3"/>
      <c r="S433" s="3"/>
      <c r="T433" s="3"/>
      <c r="U433" s="3"/>
      <c r="V433" s="3"/>
      <c r="W433" s="31"/>
      <c r="X433" s="89"/>
      <c r="Y433" s="27"/>
      <c r="Z433" s="32"/>
      <c r="AA433" s="27"/>
      <c r="AB433" s="32"/>
      <c r="AC433" s="27"/>
      <c r="AD433" s="32"/>
      <c r="AE433" s="27"/>
      <c r="AF433" s="27"/>
      <c r="AG433" s="3"/>
      <c r="AH433" s="32"/>
      <c r="AI433" s="3"/>
      <c r="AJ433" s="32"/>
    </row>
    <row r="434" spans="1:36" ht="13.5" customHeight="1">
      <c r="A434" s="69"/>
      <c r="B434" s="3"/>
      <c r="C434" s="27"/>
      <c r="D434" s="27"/>
      <c r="E434" s="27"/>
      <c r="F434" s="27"/>
      <c r="G434" s="27"/>
      <c r="H434" s="27"/>
      <c r="I434" s="27"/>
      <c r="J434" s="27"/>
      <c r="K434" s="27"/>
      <c r="L434" s="27"/>
      <c r="M434" s="27"/>
      <c r="N434" s="27"/>
      <c r="O434" s="27"/>
      <c r="P434" s="27"/>
      <c r="Q434" s="3"/>
      <c r="R434" s="3"/>
      <c r="S434" s="3"/>
      <c r="T434" s="3"/>
      <c r="U434" s="3"/>
      <c r="V434" s="3"/>
      <c r="W434" s="31"/>
      <c r="X434" s="89"/>
      <c r="Y434" s="27"/>
      <c r="Z434" s="32"/>
      <c r="AA434" s="27"/>
      <c r="AB434" s="32"/>
      <c r="AC434" s="27"/>
      <c r="AD434" s="32"/>
      <c r="AE434" s="27"/>
      <c r="AF434" s="27"/>
      <c r="AG434" s="3"/>
      <c r="AH434" s="32"/>
      <c r="AI434" s="3"/>
      <c r="AJ434" s="32"/>
    </row>
    <row r="435" spans="1:36" ht="13.5" customHeight="1">
      <c r="A435" s="69"/>
      <c r="B435" s="3"/>
      <c r="C435" s="27"/>
      <c r="D435" s="27"/>
      <c r="E435" s="27"/>
      <c r="F435" s="27"/>
      <c r="G435" s="27"/>
      <c r="H435" s="27"/>
      <c r="I435" s="27"/>
      <c r="J435" s="27"/>
      <c r="K435" s="27"/>
      <c r="L435" s="27"/>
      <c r="M435" s="27"/>
      <c r="N435" s="27"/>
      <c r="O435" s="27"/>
      <c r="P435" s="27"/>
      <c r="Q435" s="3"/>
      <c r="R435" s="3"/>
      <c r="S435" s="3"/>
      <c r="T435" s="3"/>
      <c r="U435" s="3"/>
      <c r="V435" s="3"/>
      <c r="W435" s="31"/>
      <c r="X435" s="89"/>
      <c r="Y435" s="27"/>
      <c r="Z435" s="32"/>
      <c r="AA435" s="27"/>
      <c r="AB435" s="32"/>
      <c r="AC435" s="27"/>
      <c r="AD435" s="32"/>
      <c r="AE435" s="27"/>
      <c r="AF435" s="27"/>
      <c r="AG435" s="3"/>
      <c r="AH435" s="32"/>
      <c r="AI435" s="3"/>
      <c r="AJ435" s="32"/>
    </row>
    <row r="436" spans="1:36" ht="13.5" customHeight="1">
      <c r="A436" s="69"/>
      <c r="B436" s="3"/>
      <c r="C436" s="27"/>
      <c r="D436" s="27"/>
      <c r="E436" s="27"/>
      <c r="F436" s="27"/>
      <c r="G436" s="27"/>
      <c r="H436" s="27"/>
      <c r="I436" s="27"/>
      <c r="J436" s="27"/>
      <c r="K436" s="27"/>
      <c r="L436" s="27"/>
      <c r="M436" s="27"/>
      <c r="N436" s="27"/>
      <c r="O436" s="27"/>
      <c r="P436" s="27"/>
      <c r="Q436" s="3"/>
      <c r="R436" s="3"/>
      <c r="S436" s="3"/>
      <c r="T436" s="3"/>
      <c r="U436" s="3"/>
      <c r="V436" s="3"/>
      <c r="W436" s="31"/>
      <c r="X436" s="89"/>
      <c r="Y436" s="27"/>
      <c r="Z436" s="32"/>
      <c r="AA436" s="27"/>
      <c r="AB436" s="32"/>
      <c r="AC436" s="27"/>
      <c r="AD436" s="32"/>
      <c r="AE436" s="27"/>
      <c r="AF436" s="27"/>
      <c r="AG436" s="3"/>
      <c r="AH436" s="32"/>
      <c r="AI436" s="3"/>
      <c r="AJ436" s="32"/>
    </row>
    <row r="437" spans="1:36" ht="13.5" customHeight="1">
      <c r="A437" s="69"/>
      <c r="B437" s="3"/>
      <c r="C437" s="27"/>
      <c r="D437" s="27"/>
      <c r="E437" s="27"/>
      <c r="F437" s="27"/>
      <c r="G437" s="27"/>
      <c r="H437" s="27"/>
      <c r="I437" s="27"/>
      <c r="J437" s="27"/>
      <c r="K437" s="27"/>
      <c r="L437" s="27"/>
      <c r="M437" s="27"/>
      <c r="N437" s="27"/>
      <c r="O437" s="27"/>
      <c r="P437" s="27"/>
      <c r="Q437" s="3"/>
      <c r="R437" s="3"/>
      <c r="S437" s="3"/>
      <c r="T437" s="3"/>
      <c r="U437" s="3"/>
      <c r="V437" s="3"/>
      <c r="W437" s="31"/>
      <c r="X437" s="89"/>
      <c r="Y437" s="27"/>
      <c r="Z437" s="32"/>
      <c r="AA437" s="27"/>
      <c r="AB437" s="32"/>
      <c r="AC437" s="27"/>
      <c r="AD437" s="32"/>
      <c r="AE437" s="27"/>
      <c r="AF437" s="27"/>
      <c r="AG437" s="3"/>
      <c r="AH437" s="32"/>
      <c r="AI437" s="3"/>
      <c r="AJ437" s="32"/>
    </row>
    <row r="438" spans="1:36" ht="13.5" customHeight="1">
      <c r="A438" s="69"/>
      <c r="B438" s="3"/>
      <c r="C438" s="27"/>
      <c r="D438" s="27"/>
      <c r="E438" s="27"/>
      <c r="F438" s="27"/>
      <c r="G438" s="27"/>
      <c r="H438" s="27"/>
      <c r="I438" s="27"/>
      <c r="J438" s="27"/>
      <c r="K438" s="27"/>
      <c r="L438" s="27"/>
      <c r="M438" s="27"/>
      <c r="N438" s="27"/>
      <c r="O438" s="27"/>
      <c r="P438" s="27"/>
      <c r="Q438" s="3"/>
      <c r="R438" s="3"/>
      <c r="S438" s="3"/>
      <c r="T438" s="3"/>
      <c r="U438" s="3"/>
      <c r="V438" s="3"/>
      <c r="W438" s="31"/>
      <c r="X438" s="89"/>
      <c r="Y438" s="27"/>
      <c r="Z438" s="32"/>
      <c r="AA438" s="27"/>
      <c r="AB438" s="32"/>
      <c r="AC438" s="27"/>
      <c r="AD438" s="32"/>
      <c r="AE438" s="27"/>
      <c r="AF438" s="27"/>
      <c r="AG438" s="3"/>
      <c r="AH438" s="32"/>
      <c r="AI438" s="3"/>
      <c r="AJ438" s="32"/>
    </row>
    <row r="439" spans="1:36" ht="13.5" customHeight="1">
      <c r="A439" s="69"/>
      <c r="B439" s="3"/>
      <c r="C439" s="27"/>
      <c r="D439" s="27"/>
      <c r="E439" s="27"/>
      <c r="F439" s="27"/>
      <c r="G439" s="27"/>
      <c r="H439" s="27"/>
      <c r="I439" s="27"/>
      <c r="J439" s="27"/>
      <c r="K439" s="27"/>
      <c r="L439" s="27"/>
      <c r="M439" s="27"/>
      <c r="N439" s="27"/>
      <c r="O439" s="27"/>
      <c r="P439" s="27"/>
      <c r="Q439" s="3"/>
      <c r="R439" s="3"/>
      <c r="S439" s="3"/>
      <c r="T439" s="3"/>
      <c r="U439" s="3"/>
      <c r="V439" s="3"/>
      <c r="W439" s="31"/>
      <c r="X439" s="89"/>
      <c r="Y439" s="27"/>
      <c r="Z439" s="32"/>
      <c r="AA439" s="27"/>
      <c r="AB439" s="32"/>
      <c r="AC439" s="27"/>
      <c r="AD439" s="32"/>
      <c r="AE439" s="27"/>
      <c r="AF439" s="27"/>
      <c r="AG439" s="3"/>
      <c r="AH439" s="32"/>
      <c r="AI439" s="3"/>
      <c r="AJ439" s="32"/>
    </row>
    <row r="440" spans="1:36" ht="13.5" customHeight="1">
      <c r="A440" s="69"/>
      <c r="B440" s="3"/>
      <c r="C440" s="27"/>
      <c r="D440" s="27"/>
      <c r="E440" s="27"/>
      <c r="F440" s="27"/>
      <c r="G440" s="27"/>
      <c r="H440" s="27"/>
      <c r="I440" s="27"/>
      <c r="J440" s="27"/>
      <c r="K440" s="27"/>
      <c r="L440" s="27"/>
      <c r="M440" s="27"/>
      <c r="N440" s="27"/>
      <c r="O440" s="27"/>
      <c r="P440" s="27"/>
      <c r="Q440" s="3"/>
      <c r="R440" s="3"/>
      <c r="S440" s="3"/>
      <c r="T440" s="3"/>
      <c r="U440" s="3"/>
      <c r="V440" s="3"/>
      <c r="W440" s="31"/>
      <c r="X440" s="89"/>
      <c r="Y440" s="27"/>
      <c r="Z440" s="32"/>
      <c r="AA440" s="27"/>
      <c r="AB440" s="32"/>
      <c r="AC440" s="27"/>
      <c r="AD440" s="32"/>
      <c r="AE440" s="27"/>
      <c r="AF440" s="27"/>
      <c r="AG440" s="3"/>
      <c r="AH440" s="32"/>
      <c r="AI440" s="3"/>
      <c r="AJ440" s="32"/>
    </row>
    <row r="441" spans="1:36" ht="13.5" customHeight="1">
      <c r="A441" s="69"/>
      <c r="B441" s="3"/>
      <c r="C441" s="27"/>
      <c r="D441" s="27"/>
      <c r="E441" s="27"/>
      <c r="F441" s="27"/>
      <c r="G441" s="27"/>
      <c r="H441" s="27"/>
      <c r="I441" s="27"/>
      <c r="J441" s="27"/>
      <c r="K441" s="27"/>
      <c r="L441" s="27"/>
      <c r="M441" s="27"/>
      <c r="N441" s="27"/>
      <c r="O441" s="27"/>
      <c r="P441" s="27"/>
      <c r="Q441" s="3"/>
      <c r="R441" s="3"/>
      <c r="S441" s="3"/>
      <c r="T441" s="3"/>
      <c r="U441" s="3"/>
      <c r="V441" s="3"/>
      <c r="W441" s="31"/>
      <c r="X441" s="89"/>
      <c r="Y441" s="27"/>
      <c r="Z441" s="32"/>
      <c r="AA441" s="27"/>
      <c r="AB441" s="32"/>
      <c r="AC441" s="27"/>
      <c r="AD441" s="32"/>
      <c r="AE441" s="27"/>
      <c r="AF441" s="27"/>
      <c r="AG441" s="3"/>
      <c r="AH441" s="32"/>
      <c r="AI441" s="3"/>
      <c r="AJ441" s="32"/>
    </row>
    <row r="442" spans="1:36" ht="13.5" customHeight="1">
      <c r="A442" s="69"/>
      <c r="B442" s="3"/>
      <c r="C442" s="27"/>
      <c r="D442" s="27"/>
      <c r="E442" s="27"/>
      <c r="F442" s="27"/>
      <c r="G442" s="27"/>
      <c r="H442" s="27"/>
      <c r="I442" s="27"/>
      <c r="J442" s="27"/>
      <c r="K442" s="27"/>
      <c r="L442" s="27"/>
      <c r="M442" s="27"/>
      <c r="N442" s="27"/>
      <c r="O442" s="27"/>
      <c r="P442" s="27"/>
      <c r="Q442" s="3"/>
      <c r="R442" s="3"/>
      <c r="S442" s="3"/>
      <c r="T442" s="3"/>
      <c r="U442" s="3"/>
      <c r="V442" s="3"/>
      <c r="W442" s="31"/>
      <c r="X442" s="89"/>
      <c r="Y442" s="27"/>
      <c r="Z442" s="32"/>
      <c r="AA442" s="27"/>
      <c r="AB442" s="32"/>
      <c r="AC442" s="27"/>
      <c r="AD442" s="32"/>
      <c r="AE442" s="27"/>
      <c r="AF442" s="27"/>
      <c r="AG442" s="3"/>
      <c r="AH442" s="32"/>
      <c r="AI442" s="3"/>
      <c r="AJ442" s="32"/>
    </row>
    <row r="443" spans="1:36" ht="13.5" customHeight="1">
      <c r="A443" s="69"/>
      <c r="B443" s="3"/>
      <c r="C443" s="27"/>
      <c r="D443" s="27"/>
      <c r="E443" s="27"/>
      <c r="F443" s="27"/>
      <c r="G443" s="27"/>
      <c r="H443" s="27"/>
      <c r="I443" s="27"/>
      <c r="J443" s="27"/>
      <c r="K443" s="27"/>
      <c r="L443" s="27"/>
      <c r="M443" s="27"/>
      <c r="N443" s="27"/>
      <c r="O443" s="27"/>
      <c r="P443" s="27"/>
      <c r="Q443" s="3"/>
      <c r="R443" s="3"/>
      <c r="S443" s="3"/>
      <c r="T443" s="3"/>
      <c r="U443" s="3"/>
      <c r="V443" s="3"/>
      <c r="W443" s="31"/>
      <c r="X443" s="89"/>
      <c r="Y443" s="27"/>
      <c r="Z443" s="32"/>
      <c r="AA443" s="27"/>
      <c r="AB443" s="32"/>
      <c r="AC443" s="27"/>
      <c r="AD443" s="32"/>
      <c r="AE443" s="27"/>
      <c r="AF443" s="27"/>
      <c r="AG443" s="3"/>
      <c r="AH443" s="32"/>
      <c r="AI443" s="3"/>
      <c r="AJ443" s="32"/>
    </row>
    <row r="444" spans="1:36" ht="13.5" customHeight="1">
      <c r="A444" s="69"/>
      <c r="B444" s="3"/>
      <c r="C444" s="27"/>
      <c r="D444" s="27"/>
      <c r="E444" s="27"/>
      <c r="F444" s="27"/>
      <c r="G444" s="27"/>
      <c r="H444" s="27"/>
      <c r="I444" s="27"/>
      <c r="J444" s="27"/>
      <c r="K444" s="27"/>
      <c r="L444" s="27"/>
      <c r="M444" s="27"/>
      <c r="N444" s="27"/>
      <c r="O444" s="27"/>
      <c r="P444" s="27"/>
      <c r="Q444" s="3"/>
      <c r="R444" s="3"/>
      <c r="S444" s="3"/>
      <c r="T444" s="3"/>
      <c r="U444" s="3"/>
      <c r="V444" s="3"/>
      <c r="W444" s="31"/>
      <c r="X444" s="89"/>
      <c r="Y444" s="27"/>
      <c r="Z444" s="32"/>
      <c r="AA444" s="27"/>
      <c r="AB444" s="32"/>
      <c r="AC444" s="27"/>
      <c r="AD444" s="32"/>
      <c r="AE444" s="27"/>
      <c r="AF444" s="27"/>
      <c r="AG444" s="3"/>
      <c r="AH444" s="32"/>
      <c r="AI444" s="3"/>
      <c r="AJ444" s="32"/>
    </row>
    <row r="445" spans="1:36" ht="13.5" customHeight="1">
      <c r="A445" s="69"/>
      <c r="B445" s="3"/>
      <c r="C445" s="27"/>
      <c r="D445" s="27"/>
      <c r="E445" s="27"/>
      <c r="F445" s="27"/>
      <c r="G445" s="27"/>
      <c r="H445" s="27"/>
      <c r="I445" s="27"/>
      <c r="J445" s="27"/>
      <c r="K445" s="27"/>
      <c r="L445" s="27"/>
      <c r="M445" s="27"/>
      <c r="N445" s="27"/>
      <c r="O445" s="27"/>
      <c r="P445" s="27"/>
      <c r="Q445" s="3"/>
      <c r="R445" s="3"/>
      <c r="S445" s="3"/>
      <c r="T445" s="3"/>
      <c r="U445" s="3"/>
      <c r="V445" s="3"/>
      <c r="W445" s="31"/>
      <c r="X445" s="89"/>
      <c r="Y445" s="27"/>
      <c r="Z445" s="32"/>
      <c r="AA445" s="27"/>
      <c r="AB445" s="32"/>
      <c r="AC445" s="27"/>
      <c r="AD445" s="32"/>
      <c r="AE445" s="27"/>
      <c r="AF445" s="27"/>
      <c r="AG445" s="3"/>
      <c r="AH445" s="32"/>
      <c r="AI445" s="3"/>
      <c r="AJ445" s="32"/>
    </row>
    <row r="446" spans="1:36" ht="13.5" customHeight="1">
      <c r="A446" s="69"/>
      <c r="B446" s="3"/>
      <c r="C446" s="27"/>
      <c r="D446" s="27"/>
      <c r="E446" s="27"/>
      <c r="F446" s="27"/>
      <c r="G446" s="27"/>
      <c r="H446" s="27"/>
      <c r="I446" s="27"/>
      <c r="J446" s="27"/>
      <c r="K446" s="27"/>
      <c r="L446" s="27"/>
      <c r="M446" s="27"/>
      <c r="N446" s="27"/>
      <c r="O446" s="27"/>
      <c r="P446" s="27"/>
      <c r="Q446" s="3"/>
      <c r="R446" s="3"/>
      <c r="S446" s="3"/>
      <c r="T446" s="3"/>
      <c r="U446" s="3"/>
      <c r="V446" s="3"/>
      <c r="W446" s="31"/>
      <c r="X446" s="89"/>
      <c r="Y446" s="27"/>
      <c r="Z446" s="32"/>
      <c r="AA446" s="27"/>
      <c r="AB446" s="32"/>
      <c r="AC446" s="27"/>
      <c r="AD446" s="32"/>
      <c r="AE446" s="27"/>
      <c r="AF446" s="27"/>
      <c r="AG446" s="3"/>
      <c r="AH446" s="32"/>
      <c r="AI446" s="3"/>
      <c r="AJ446" s="32"/>
    </row>
    <row r="447" spans="1:36" ht="13.5" customHeight="1">
      <c r="A447" s="69"/>
      <c r="B447" s="3"/>
      <c r="C447" s="27"/>
      <c r="D447" s="27"/>
      <c r="E447" s="27"/>
      <c r="F447" s="27"/>
      <c r="G447" s="27"/>
      <c r="H447" s="27"/>
      <c r="I447" s="27"/>
      <c r="J447" s="27"/>
      <c r="K447" s="27"/>
      <c r="L447" s="27"/>
      <c r="M447" s="27"/>
      <c r="N447" s="27"/>
      <c r="O447" s="27"/>
      <c r="P447" s="27"/>
      <c r="Q447" s="3"/>
      <c r="R447" s="3"/>
      <c r="S447" s="3"/>
      <c r="T447" s="3"/>
      <c r="U447" s="3"/>
      <c r="V447" s="3"/>
      <c r="W447" s="31"/>
      <c r="X447" s="89"/>
      <c r="Y447" s="27"/>
      <c r="Z447" s="32"/>
      <c r="AA447" s="27"/>
      <c r="AB447" s="32"/>
      <c r="AC447" s="27"/>
      <c r="AD447" s="32"/>
      <c r="AE447" s="27"/>
      <c r="AF447" s="27"/>
      <c r="AG447" s="3"/>
      <c r="AH447" s="32"/>
      <c r="AI447" s="3"/>
      <c r="AJ447" s="32"/>
    </row>
    <row r="448" spans="1:36" ht="13.5" customHeight="1">
      <c r="A448" s="69"/>
      <c r="B448" s="3"/>
      <c r="C448" s="27"/>
      <c r="D448" s="27"/>
      <c r="E448" s="27"/>
      <c r="F448" s="27"/>
      <c r="G448" s="27"/>
      <c r="H448" s="27"/>
      <c r="I448" s="27"/>
      <c r="J448" s="27"/>
      <c r="K448" s="27"/>
      <c r="L448" s="27"/>
      <c r="M448" s="27"/>
      <c r="N448" s="27"/>
      <c r="O448" s="27"/>
      <c r="P448" s="27"/>
      <c r="Q448" s="3"/>
      <c r="R448" s="3"/>
      <c r="S448" s="3"/>
      <c r="T448" s="3"/>
      <c r="U448" s="3"/>
      <c r="V448" s="3"/>
      <c r="W448" s="31"/>
      <c r="X448" s="89"/>
      <c r="Y448" s="27"/>
      <c r="Z448" s="32"/>
      <c r="AA448" s="27"/>
      <c r="AB448" s="32"/>
      <c r="AC448" s="27"/>
      <c r="AD448" s="32"/>
      <c r="AE448" s="27"/>
      <c r="AF448" s="27"/>
      <c r="AG448" s="3"/>
      <c r="AH448" s="32"/>
      <c r="AI448" s="3"/>
      <c r="AJ448" s="32"/>
    </row>
    <row r="449" spans="1:36" ht="13.5" customHeight="1">
      <c r="A449" s="69"/>
      <c r="B449" s="3"/>
      <c r="C449" s="27"/>
      <c r="D449" s="27"/>
      <c r="E449" s="27"/>
      <c r="F449" s="27"/>
      <c r="G449" s="27"/>
      <c r="H449" s="27"/>
      <c r="I449" s="27"/>
      <c r="J449" s="27"/>
      <c r="K449" s="27"/>
      <c r="L449" s="27"/>
      <c r="M449" s="27"/>
      <c r="N449" s="27"/>
      <c r="O449" s="27"/>
      <c r="P449" s="27"/>
      <c r="Q449" s="3"/>
      <c r="R449" s="3"/>
      <c r="S449" s="3"/>
      <c r="T449" s="3"/>
      <c r="U449" s="3"/>
      <c r="V449" s="3"/>
      <c r="W449" s="31"/>
      <c r="X449" s="89"/>
      <c r="Y449" s="27"/>
      <c r="Z449" s="32"/>
      <c r="AA449" s="27"/>
      <c r="AB449" s="32"/>
      <c r="AC449" s="27"/>
      <c r="AD449" s="32"/>
      <c r="AE449" s="27"/>
      <c r="AF449" s="27"/>
      <c r="AG449" s="3"/>
      <c r="AH449" s="32"/>
      <c r="AI449" s="3"/>
      <c r="AJ449" s="32"/>
    </row>
    <row r="450" spans="1:36" ht="13.5" customHeight="1">
      <c r="A450" s="69"/>
      <c r="B450" s="3"/>
      <c r="C450" s="27"/>
      <c r="D450" s="27"/>
      <c r="E450" s="27"/>
      <c r="F450" s="27"/>
      <c r="G450" s="27"/>
      <c r="H450" s="27"/>
      <c r="I450" s="27"/>
      <c r="J450" s="27"/>
      <c r="K450" s="27"/>
      <c r="L450" s="27"/>
      <c r="M450" s="27"/>
      <c r="N450" s="27"/>
      <c r="O450" s="27"/>
      <c r="P450" s="27"/>
      <c r="Q450" s="3"/>
      <c r="R450" s="3"/>
      <c r="S450" s="3"/>
      <c r="T450" s="3"/>
      <c r="U450" s="3"/>
      <c r="V450" s="3"/>
      <c r="W450" s="31"/>
      <c r="X450" s="89"/>
      <c r="Y450" s="27"/>
      <c r="Z450" s="32"/>
      <c r="AA450" s="27"/>
      <c r="AB450" s="32"/>
      <c r="AC450" s="27"/>
      <c r="AD450" s="32"/>
      <c r="AE450" s="27"/>
      <c r="AF450" s="27"/>
      <c r="AG450" s="3"/>
      <c r="AH450" s="32"/>
      <c r="AI450" s="3"/>
      <c r="AJ450" s="32"/>
    </row>
    <row r="451" spans="1:36" ht="13.5" customHeight="1">
      <c r="A451" s="69"/>
      <c r="B451" s="3"/>
      <c r="C451" s="27"/>
      <c r="D451" s="27"/>
      <c r="E451" s="27"/>
      <c r="F451" s="27"/>
      <c r="G451" s="27"/>
      <c r="H451" s="27"/>
      <c r="I451" s="27"/>
      <c r="J451" s="27"/>
      <c r="K451" s="27"/>
      <c r="L451" s="27"/>
      <c r="M451" s="27"/>
      <c r="N451" s="27"/>
      <c r="O451" s="27"/>
      <c r="P451" s="27"/>
      <c r="Q451" s="3"/>
      <c r="R451" s="3"/>
      <c r="S451" s="3"/>
      <c r="T451" s="3"/>
      <c r="U451" s="3"/>
      <c r="V451" s="3"/>
      <c r="W451" s="31"/>
      <c r="X451" s="89"/>
      <c r="Y451" s="27"/>
      <c r="Z451" s="32"/>
      <c r="AA451" s="27"/>
      <c r="AB451" s="32"/>
      <c r="AC451" s="27"/>
      <c r="AD451" s="32"/>
      <c r="AE451" s="27"/>
      <c r="AF451" s="27"/>
      <c r="AG451" s="3"/>
      <c r="AH451" s="32"/>
      <c r="AI451" s="3"/>
      <c r="AJ451" s="32"/>
    </row>
    <row r="452" spans="1:36" ht="13.5" customHeight="1">
      <c r="A452" s="69"/>
      <c r="B452" s="3"/>
      <c r="C452" s="27"/>
      <c r="D452" s="27"/>
      <c r="E452" s="27"/>
      <c r="F452" s="27"/>
      <c r="G452" s="27"/>
      <c r="H452" s="27"/>
      <c r="I452" s="27"/>
      <c r="J452" s="27"/>
      <c r="K452" s="27"/>
      <c r="L452" s="27"/>
      <c r="M452" s="27"/>
      <c r="N452" s="27"/>
      <c r="O452" s="27"/>
      <c r="P452" s="27"/>
      <c r="Q452" s="3"/>
      <c r="R452" s="3"/>
      <c r="S452" s="3"/>
      <c r="T452" s="3"/>
      <c r="U452" s="3"/>
      <c r="V452" s="3"/>
      <c r="W452" s="31"/>
      <c r="X452" s="89"/>
      <c r="Y452" s="27"/>
      <c r="Z452" s="32"/>
      <c r="AA452" s="27"/>
      <c r="AB452" s="32"/>
      <c r="AC452" s="27"/>
      <c r="AD452" s="32"/>
      <c r="AE452" s="27"/>
      <c r="AF452" s="27"/>
      <c r="AG452" s="3"/>
      <c r="AH452" s="32"/>
      <c r="AI452" s="3"/>
      <c r="AJ452" s="32"/>
    </row>
    <row r="453" spans="1:36" ht="13.5" customHeight="1">
      <c r="A453" s="69"/>
      <c r="B453" s="3"/>
      <c r="C453" s="27"/>
      <c r="D453" s="27"/>
      <c r="E453" s="27"/>
      <c r="F453" s="27"/>
      <c r="G453" s="27"/>
      <c r="H453" s="27"/>
      <c r="I453" s="27"/>
      <c r="J453" s="27"/>
      <c r="K453" s="27"/>
      <c r="L453" s="27"/>
      <c r="M453" s="27"/>
      <c r="N453" s="27"/>
      <c r="O453" s="27"/>
      <c r="P453" s="27"/>
      <c r="Q453" s="3"/>
      <c r="R453" s="3"/>
      <c r="S453" s="3"/>
      <c r="T453" s="3"/>
      <c r="U453" s="3"/>
      <c r="V453" s="3"/>
      <c r="W453" s="31"/>
      <c r="X453" s="89"/>
      <c r="Y453" s="27"/>
      <c r="Z453" s="32"/>
      <c r="AA453" s="27"/>
      <c r="AB453" s="32"/>
      <c r="AC453" s="27"/>
      <c r="AD453" s="32"/>
      <c r="AE453" s="27"/>
      <c r="AF453" s="27"/>
      <c r="AG453" s="3"/>
      <c r="AH453" s="32"/>
      <c r="AI453" s="3"/>
      <c r="AJ453" s="32"/>
    </row>
    <row r="454" spans="1:36" ht="13.5" customHeight="1">
      <c r="A454" s="69"/>
      <c r="B454" s="3"/>
      <c r="C454" s="27"/>
      <c r="D454" s="27"/>
      <c r="E454" s="27"/>
      <c r="F454" s="27"/>
      <c r="G454" s="27"/>
      <c r="H454" s="27"/>
      <c r="I454" s="27"/>
      <c r="J454" s="27"/>
      <c r="K454" s="27"/>
      <c r="L454" s="27"/>
      <c r="M454" s="27"/>
      <c r="N454" s="27"/>
      <c r="O454" s="27"/>
      <c r="P454" s="27"/>
      <c r="Q454" s="3"/>
      <c r="R454" s="3"/>
      <c r="S454" s="3"/>
      <c r="T454" s="3"/>
      <c r="U454" s="3"/>
      <c r="V454" s="3"/>
      <c r="W454" s="31"/>
      <c r="X454" s="89"/>
      <c r="Y454" s="27"/>
      <c r="Z454" s="32"/>
      <c r="AA454" s="27"/>
      <c r="AB454" s="32"/>
      <c r="AC454" s="27"/>
      <c r="AD454" s="32"/>
      <c r="AE454" s="27"/>
      <c r="AF454" s="27"/>
      <c r="AG454" s="3"/>
      <c r="AH454" s="32"/>
      <c r="AI454" s="3"/>
      <c r="AJ454" s="32"/>
    </row>
    <row r="455" spans="1:36" ht="13.5" customHeight="1">
      <c r="A455" s="69"/>
      <c r="B455" s="3"/>
      <c r="C455" s="27"/>
      <c r="D455" s="27"/>
      <c r="E455" s="27"/>
      <c r="F455" s="27"/>
      <c r="G455" s="27"/>
      <c r="H455" s="27"/>
      <c r="I455" s="27"/>
      <c r="J455" s="27"/>
      <c r="K455" s="27"/>
      <c r="L455" s="27"/>
      <c r="M455" s="27"/>
      <c r="N455" s="27"/>
      <c r="O455" s="27"/>
      <c r="P455" s="27"/>
      <c r="Q455" s="3"/>
      <c r="R455" s="3"/>
      <c r="S455" s="3"/>
      <c r="T455" s="3"/>
      <c r="U455" s="3"/>
      <c r="V455" s="3"/>
      <c r="W455" s="31"/>
      <c r="X455" s="89"/>
      <c r="Y455" s="27"/>
      <c r="Z455" s="32"/>
      <c r="AA455" s="27"/>
      <c r="AB455" s="32"/>
      <c r="AC455" s="27"/>
      <c r="AD455" s="32"/>
      <c r="AE455" s="27"/>
      <c r="AF455" s="27"/>
      <c r="AG455" s="3"/>
      <c r="AH455" s="32"/>
      <c r="AI455" s="3"/>
      <c r="AJ455" s="32"/>
    </row>
    <row r="456" spans="1:36" ht="13.5" customHeight="1">
      <c r="A456" s="69"/>
      <c r="B456" s="3"/>
      <c r="C456" s="27"/>
      <c r="D456" s="27"/>
      <c r="E456" s="27"/>
      <c r="F456" s="27"/>
      <c r="G456" s="27"/>
      <c r="H456" s="27"/>
      <c r="I456" s="27"/>
      <c r="J456" s="27"/>
      <c r="K456" s="27"/>
      <c r="L456" s="27"/>
      <c r="M456" s="27"/>
      <c r="N456" s="27"/>
      <c r="O456" s="27"/>
      <c r="P456" s="27"/>
      <c r="Q456" s="3"/>
      <c r="R456" s="3"/>
      <c r="S456" s="3"/>
      <c r="T456" s="3"/>
      <c r="U456" s="3"/>
      <c r="V456" s="3"/>
      <c r="W456" s="31"/>
      <c r="X456" s="89"/>
      <c r="Y456" s="27"/>
      <c r="Z456" s="32"/>
      <c r="AA456" s="27"/>
      <c r="AB456" s="32"/>
      <c r="AC456" s="27"/>
      <c r="AD456" s="32"/>
      <c r="AE456" s="27"/>
      <c r="AF456" s="27"/>
      <c r="AG456" s="3"/>
      <c r="AH456" s="32"/>
      <c r="AI456" s="3"/>
      <c r="AJ456" s="32"/>
    </row>
    <row r="457" spans="1:36" ht="13.5" customHeight="1">
      <c r="A457" s="69"/>
      <c r="B457" s="3"/>
      <c r="C457" s="27"/>
      <c r="D457" s="27"/>
      <c r="E457" s="27"/>
      <c r="F457" s="27"/>
      <c r="G457" s="27"/>
      <c r="H457" s="27"/>
      <c r="I457" s="27"/>
      <c r="J457" s="27"/>
      <c r="K457" s="27"/>
      <c r="L457" s="27"/>
      <c r="M457" s="27"/>
      <c r="N457" s="27"/>
      <c r="O457" s="27"/>
      <c r="P457" s="27"/>
      <c r="Q457" s="3"/>
      <c r="R457" s="3"/>
      <c r="S457" s="3"/>
      <c r="T457" s="3"/>
      <c r="U457" s="3"/>
      <c r="V457" s="3"/>
      <c r="W457" s="31"/>
      <c r="X457" s="89"/>
      <c r="Y457" s="27"/>
      <c r="Z457" s="32"/>
      <c r="AA457" s="27"/>
      <c r="AB457" s="32"/>
      <c r="AC457" s="27"/>
      <c r="AD457" s="32"/>
      <c r="AE457" s="27"/>
      <c r="AF457" s="27"/>
      <c r="AG457" s="3"/>
      <c r="AH457" s="32"/>
      <c r="AI457" s="3"/>
      <c r="AJ457" s="32"/>
    </row>
    <row r="458" spans="1:36" ht="13.5" customHeight="1">
      <c r="A458" s="69"/>
      <c r="B458" s="3"/>
      <c r="C458" s="27"/>
      <c r="D458" s="27"/>
      <c r="E458" s="27"/>
      <c r="F458" s="27"/>
      <c r="G458" s="27"/>
      <c r="H458" s="27"/>
      <c r="I458" s="27"/>
      <c r="J458" s="27"/>
      <c r="K458" s="27"/>
      <c r="L458" s="27"/>
      <c r="M458" s="27"/>
      <c r="N458" s="27"/>
      <c r="O458" s="27"/>
      <c r="P458" s="27"/>
      <c r="Q458" s="3"/>
      <c r="R458" s="3"/>
      <c r="S458" s="3"/>
      <c r="T458" s="3"/>
      <c r="U458" s="3"/>
      <c r="V458" s="3"/>
      <c r="W458" s="31"/>
      <c r="X458" s="89"/>
      <c r="Y458" s="27"/>
      <c r="Z458" s="32"/>
      <c r="AA458" s="27"/>
      <c r="AB458" s="32"/>
      <c r="AC458" s="27"/>
      <c r="AD458" s="32"/>
      <c r="AE458" s="27"/>
      <c r="AF458" s="27"/>
      <c r="AG458" s="3"/>
      <c r="AH458" s="32"/>
      <c r="AI458" s="3"/>
      <c r="AJ458" s="32"/>
    </row>
    <row r="459" spans="1:36" ht="13.5" customHeight="1">
      <c r="A459" s="69"/>
      <c r="B459" s="3"/>
      <c r="C459" s="27"/>
      <c r="D459" s="27"/>
      <c r="E459" s="27"/>
      <c r="F459" s="27"/>
      <c r="G459" s="27"/>
      <c r="H459" s="27"/>
      <c r="I459" s="27"/>
      <c r="J459" s="27"/>
      <c r="K459" s="27"/>
      <c r="L459" s="27"/>
      <c r="M459" s="27"/>
      <c r="N459" s="27"/>
      <c r="O459" s="27"/>
      <c r="P459" s="27"/>
      <c r="Q459" s="3"/>
      <c r="R459" s="3"/>
      <c r="S459" s="3"/>
      <c r="T459" s="3"/>
      <c r="U459" s="3"/>
      <c r="V459" s="3"/>
      <c r="W459" s="31"/>
      <c r="X459" s="89"/>
      <c r="Y459" s="27"/>
      <c r="Z459" s="32"/>
      <c r="AA459" s="27"/>
      <c r="AB459" s="32"/>
      <c r="AC459" s="27"/>
      <c r="AD459" s="32"/>
      <c r="AE459" s="27"/>
      <c r="AF459" s="27"/>
      <c r="AG459" s="3"/>
      <c r="AH459" s="32"/>
      <c r="AI459" s="3"/>
      <c r="AJ459" s="32"/>
    </row>
    <row r="460" spans="1:36" ht="13.5" customHeight="1">
      <c r="A460" s="69"/>
      <c r="B460" s="3"/>
      <c r="C460" s="27"/>
      <c r="D460" s="27"/>
      <c r="E460" s="27"/>
      <c r="F460" s="27"/>
      <c r="G460" s="27"/>
      <c r="H460" s="27"/>
      <c r="I460" s="27"/>
      <c r="J460" s="27"/>
      <c r="K460" s="27"/>
      <c r="L460" s="27"/>
      <c r="M460" s="27"/>
      <c r="N460" s="27"/>
      <c r="O460" s="27"/>
      <c r="P460" s="27"/>
      <c r="Q460" s="3"/>
      <c r="R460" s="3"/>
      <c r="S460" s="3"/>
      <c r="T460" s="3"/>
      <c r="U460" s="3"/>
      <c r="V460" s="3"/>
      <c r="W460" s="31"/>
      <c r="X460" s="89"/>
      <c r="Y460" s="27"/>
      <c r="Z460" s="32"/>
      <c r="AA460" s="27"/>
      <c r="AB460" s="32"/>
      <c r="AC460" s="27"/>
      <c r="AD460" s="32"/>
      <c r="AE460" s="27"/>
      <c r="AF460" s="27"/>
      <c r="AG460" s="3"/>
      <c r="AH460" s="32"/>
      <c r="AI460" s="3"/>
      <c r="AJ460" s="32"/>
    </row>
    <row r="461" spans="1:36" ht="13.5" customHeight="1">
      <c r="A461" s="69"/>
      <c r="B461" s="3"/>
      <c r="C461" s="27"/>
      <c r="D461" s="27"/>
      <c r="E461" s="27"/>
      <c r="F461" s="27"/>
      <c r="G461" s="27"/>
      <c r="H461" s="27"/>
      <c r="I461" s="27"/>
      <c r="J461" s="27"/>
      <c r="K461" s="27"/>
      <c r="L461" s="27"/>
      <c r="M461" s="27"/>
      <c r="N461" s="27"/>
      <c r="O461" s="27"/>
      <c r="P461" s="27"/>
      <c r="Q461" s="3"/>
      <c r="R461" s="3"/>
      <c r="S461" s="3"/>
      <c r="T461" s="3"/>
      <c r="U461" s="3"/>
      <c r="V461" s="3"/>
      <c r="W461" s="31"/>
      <c r="X461" s="89"/>
      <c r="Y461" s="27"/>
      <c r="Z461" s="32"/>
      <c r="AA461" s="27"/>
      <c r="AB461" s="32"/>
      <c r="AC461" s="27"/>
      <c r="AD461" s="32"/>
      <c r="AE461" s="27"/>
      <c r="AF461" s="27"/>
      <c r="AG461" s="3"/>
      <c r="AH461" s="32"/>
      <c r="AI461" s="3"/>
      <c r="AJ461" s="32"/>
    </row>
    <row r="462" spans="1:36" ht="13.5" customHeight="1">
      <c r="A462" s="69"/>
      <c r="B462" s="3"/>
      <c r="C462" s="27"/>
      <c r="D462" s="27"/>
      <c r="E462" s="27"/>
      <c r="F462" s="27"/>
      <c r="G462" s="27"/>
      <c r="H462" s="27"/>
      <c r="I462" s="27"/>
      <c r="J462" s="27"/>
      <c r="K462" s="27"/>
      <c r="L462" s="27"/>
      <c r="M462" s="27"/>
      <c r="N462" s="27"/>
      <c r="O462" s="27"/>
      <c r="P462" s="27"/>
      <c r="Q462" s="3"/>
      <c r="R462" s="3"/>
      <c r="S462" s="3"/>
      <c r="T462" s="3"/>
      <c r="U462" s="3"/>
      <c r="V462" s="3"/>
      <c r="W462" s="31"/>
      <c r="X462" s="89"/>
      <c r="Y462" s="27"/>
      <c r="Z462" s="32"/>
      <c r="AA462" s="27"/>
      <c r="AB462" s="32"/>
      <c r="AC462" s="27"/>
      <c r="AD462" s="32"/>
      <c r="AE462" s="27"/>
      <c r="AF462" s="27"/>
      <c r="AG462" s="3"/>
      <c r="AH462" s="32"/>
      <c r="AI462" s="3"/>
      <c r="AJ462" s="32"/>
    </row>
    <row r="463" spans="1:36" ht="13.5" customHeight="1">
      <c r="A463" s="69"/>
      <c r="B463" s="3"/>
      <c r="C463" s="27"/>
      <c r="D463" s="27"/>
      <c r="E463" s="27"/>
      <c r="F463" s="27"/>
      <c r="G463" s="27"/>
      <c r="H463" s="27"/>
      <c r="I463" s="27"/>
      <c r="J463" s="27"/>
      <c r="K463" s="27"/>
      <c r="L463" s="27"/>
      <c r="M463" s="27"/>
      <c r="N463" s="27"/>
      <c r="O463" s="27"/>
      <c r="P463" s="27"/>
      <c r="Q463" s="3"/>
      <c r="R463" s="3"/>
      <c r="S463" s="3"/>
      <c r="T463" s="3"/>
      <c r="U463" s="3"/>
      <c r="V463" s="3"/>
      <c r="W463" s="31"/>
      <c r="X463" s="89"/>
      <c r="Y463" s="27"/>
      <c r="Z463" s="32"/>
      <c r="AA463" s="27"/>
      <c r="AB463" s="32"/>
      <c r="AC463" s="27"/>
      <c r="AD463" s="32"/>
      <c r="AE463" s="27"/>
      <c r="AF463" s="27"/>
      <c r="AG463" s="3"/>
      <c r="AH463" s="32"/>
      <c r="AI463" s="3"/>
      <c r="AJ463" s="32"/>
    </row>
    <row r="464" spans="1:36" ht="13.5" customHeight="1">
      <c r="A464" s="69"/>
      <c r="B464" s="3"/>
      <c r="C464" s="27"/>
      <c r="D464" s="27"/>
      <c r="E464" s="27"/>
      <c r="F464" s="27"/>
      <c r="G464" s="27"/>
      <c r="H464" s="27"/>
      <c r="I464" s="27"/>
      <c r="J464" s="27"/>
      <c r="K464" s="27"/>
      <c r="L464" s="27"/>
      <c r="M464" s="27"/>
      <c r="N464" s="27"/>
      <c r="O464" s="27"/>
      <c r="P464" s="27"/>
      <c r="Q464" s="3"/>
      <c r="R464" s="3"/>
      <c r="S464" s="3"/>
      <c r="T464" s="3"/>
      <c r="U464" s="3"/>
      <c r="V464" s="3"/>
      <c r="W464" s="31"/>
      <c r="X464" s="89"/>
      <c r="Y464" s="27"/>
      <c r="Z464" s="32"/>
      <c r="AA464" s="27"/>
      <c r="AB464" s="32"/>
      <c r="AC464" s="27"/>
      <c r="AD464" s="32"/>
      <c r="AE464" s="27"/>
      <c r="AF464" s="27"/>
      <c r="AG464" s="3"/>
      <c r="AH464" s="32"/>
      <c r="AI464" s="3"/>
      <c r="AJ464" s="32"/>
    </row>
    <row r="465" spans="1:36" ht="13.5" customHeight="1">
      <c r="A465" s="69"/>
      <c r="B465" s="3"/>
      <c r="C465" s="27"/>
      <c r="D465" s="27"/>
      <c r="E465" s="27"/>
      <c r="F465" s="27"/>
      <c r="G465" s="27"/>
      <c r="H465" s="27"/>
      <c r="I465" s="27"/>
      <c r="J465" s="27"/>
      <c r="K465" s="27"/>
      <c r="L465" s="27"/>
      <c r="M465" s="27"/>
      <c r="N465" s="27"/>
      <c r="O465" s="27"/>
      <c r="P465" s="27"/>
      <c r="Q465" s="3"/>
      <c r="R465" s="3"/>
      <c r="S465" s="3"/>
      <c r="T465" s="3"/>
      <c r="U465" s="3"/>
      <c r="V465" s="3"/>
      <c r="W465" s="31"/>
      <c r="X465" s="89"/>
      <c r="Y465" s="27"/>
      <c r="Z465" s="32"/>
      <c r="AA465" s="27"/>
      <c r="AB465" s="32"/>
      <c r="AC465" s="27"/>
      <c r="AD465" s="32"/>
      <c r="AE465" s="27"/>
      <c r="AF465" s="27"/>
      <c r="AG465" s="3"/>
      <c r="AH465" s="32"/>
      <c r="AI465" s="3"/>
      <c r="AJ465" s="32"/>
    </row>
    <row r="466" spans="1:36" ht="13.5" customHeight="1">
      <c r="A466" s="69"/>
      <c r="B466" s="3"/>
      <c r="C466" s="27"/>
      <c r="D466" s="27"/>
      <c r="E466" s="27"/>
      <c r="F466" s="27"/>
      <c r="G466" s="27"/>
      <c r="H466" s="27"/>
      <c r="I466" s="27"/>
      <c r="J466" s="27"/>
      <c r="K466" s="27"/>
      <c r="L466" s="27"/>
      <c r="M466" s="27"/>
      <c r="N466" s="27"/>
      <c r="O466" s="27"/>
      <c r="P466" s="27"/>
      <c r="Q466" s="3"/>
      <c r="R466" s="3"/>
      <c r="S466" s="3"/>
      <c r="T466" s="3"/>
      <c r="U466" s="3"/>
      <c r="V466" s="3"/>
      <c r="W466" s="31"/>
      <c r="X466" s="89"/>
      <c r="Y466" s="27"/>
      <c r="Z466" s="32"/>
      <c r="AA466" s="27"/>
      <c r="AB466" s="32"/>
      <c r="AC466" s="27"/>
      <c r="AD466" s="32"/>
      <c r="AE466" s="27"/>
      <c r="AF466" s="27"/>
      <c r="AG466" s="3"/>
      <c r="AH466" s="32"/>
      <c r="AI466" s="3"/>
      <c r="AJ466" s="32"/>
    </row>
    <row r="467" spans="1:36" ht="13.5" customHeight="1">
      <c r="A467" s="69"/>
      <c r="B467" s="3"/>
      <c r="C467" s="27"/>
      <c r="D467" s="27"/>
      <c r="E467" s="27"/>
      <c r="F467" s="27"/>
      <c r="G467" s="27"/>
      <c r="H467" s="27"/>
      <c r="I467" s="27"/>
      <c r="J467" s="27"/>
      <c r="K467" s="27"/>
      <c r="L467" s="27"/>
      <c r="M467" s="27"/>
      <c r="N467" s="27"/>
      <c r="O467" s="27"/>
      <c r="P467" s="27"/>
      <c r="Q467" s="3"/>
      <c r="R467" s="3"/>
      <c r="S467" s="3"/>
      <c r="T467" s="3"/>
      <c r="U467" s="3"/>
      <c r="V467" s="3"/>
      <c r="W467" s="31"/>
      <c r="X467" s="89"/>
      <c r="Y467" s="27"/>
      <c r="Z467" s="32"/>
      <c r="AA467" s="27"/>
      <c r="AB467" s="32"/>
      <c r="AC467" s="27"/>
      <c r="AD467" s="32"/>
      <c r="AE467" s="27"/>
      <c r="AF467" s="27"/>
      <c r="AG467" s="3"/>
      <c r="AH467" s="32"/>
      <c r="AI467" s="3"/>
      <c r="AJ467" s="32"/>
    </row>
    <row r="468" spans="1:36" ht="13.5" customHeight="1">
      <c r="A468" s="69"/>
      <c r="B468" s="3"/>
      <c r="C468" s="27"/>
      <c r="D468" s="27"/>
      <c r="E468" s="27"/>
      <c r="F468" s="27"/>
      <c r="G468" s="27"/>
      <c r="H468" s="27"/>
      <c r="I468" s="27"/>
      <c r="J468" s="27"/>
      <c r="K468" s="27"/>
      <c r="L468" s="27"/>
      <c r="M468" s="27"/>
      <c r="N468" s="27"/>
      <c r="O468" s="27"/>
      <c r="P468" s="27"/>
      <c r="Q468" s="3"/>
      <c r="R468" s="3"/>
      <c r="S468" s="3"/>
      <c r="T468" s="3"/>
      <c r="U468" s="3"/>
      <c r="V468" s="3"/>
      <c r="W468" s="31"/>
      <c r="X468" s="89"/>
      <c r="Y468" s="27"/>
      <c r="Z468" s="32"/>
      <c r="AA468" s="27"/>
      <c r="AB468" s="32"/>
      <c r="AC468" s="27"/>
      <c r="AD468" s="32"/>
      <c r="AE468" s="27"/>
      <c r="AF468" s="27"/>
      <c r="AG468" s="3"/>
      <c r="AH468" s="32"/>
      <c r="AI468" s="3"/>
      <c r="AJ468" s="32"/>
    </row>
    <row r="469" spans="1:36" ht="13.5" customHeight="1">
      <c r="A469" s="69"/>
      <c r="B469" s="3"/>
      <c r="C469" s="27"/>
      <c r="D469" s="27"/>
      <c r="E469" s="27"/>
      <c r="F469" s="27"/>
      <c r="G469" s="27"/>
      <c r="H469" s="27"/>
      <c r="I469" s="27"/>
      <c r="J469" s="27"/>
      <c r="K469" s="27"/>
      <c r="L469" s="27"/>
      <c r="M469" s="27"/>
      <c r="N469" s="27"/>
      <c r="O469" s="27"/>
      <c r="P469" s="27"/>
      <c r="Q469" s="3"/>
      <c r="R469" s="3"/>
      <c r="S469" s="3"/>
      <c r="T469" s="3"/>
      <c r="U469" s="3"/>
      <c r="V469" s="3"/>
      <c r="W469" s="31"/>
      <c r="X469" s="89"/>
      <c r="Y469" s="27"/>
      <c r="Z469" s="32"/>
      <c r="AA469" s="27"/>
      <c r="AB469" s="32"/>
      <c r="AC469" s="27"/>
      <c r="AD469" s="32"/>
      <c r="AE469" s="27"/>
      <c r="AF469" s="27"/>
      <c r="AG469" s="3"/>
      <c r="AH469" s="32"/>
      <c r="AI469" s="3"/>
      <c r="AJ469" s="32"/>
    </row>
    <row r="470" spans="1:36" ht="13.5" customHeight="1">
      <c r="A470" s="69"/>
      <c r="B470" s="3"/>
      <c r="C470" s="27"/>
      <c r="D470" s="27"/>
      <c r="E470" s="27"/>
      <c r="F470" s="27"/>
      <c r="G470" s="27"/>
      <c r="H470" s="27"/>
      <c r="I470" s="27"/>
      <c r="J470" s="27"/>
      <c r="K470" s="27"/>
      <c r="L470" s="27"/>
      <c r="M470" s="27"/>
      <c r="N470" s="27"/>
      <c r="O470" s="27"/>
      <c r="P470" s="27"/>
      <c r="Q470" s="3"/>
      <c r="R470" s="3"/>
      <c r="S470" s="3"/>
      <c r="T470" s="3"/>
      <c r="U470" s="3"/>
      <c r="V470" s="3"/>
      <c r="W470" s="31"/>
      <c r="X470" s="89"/>
      <c r="Y470" s="27"/>
      <c r="Z470" s="32"/>
      <c r="AA470" s="27"/>
      <c r="AB470" s="32"/>
      <c r="AC470" s="27"/>
      <c r="AD470" s="32"/>
      <c r="AE470" s="27"/>
      <c r="AF470" s="27"/>
      <c r="AG470" s="3"/>
      <c r="AH470" s="32"/>
      <c r="AI470" s="3"/>
      <c r="AJ470" s="32"/>
    </row>
    <row r="471" spans="1:36" ht="13.5" customHeight="1">
      <c r="A471" s="69"/>
      <c r="B471" s="3"/>
      <c r="C471" s="27"/>
      <c r="D471" s="27"/>
      <c r="E471" s="27"/>
      <c r="F471" s="27"/>
      <c r="G471" s="27"/>
      <c r="H471" s="27"/>
      <c r="I471" s="27"/>
      <c r="J471" s="27"/>
      <c r="K471" s="27"/>
      <c r="L471" s="27"/>
      <c r="M471" s="27"/>
      <c r="N471" s="27"/>
      <c r="O471" s="27"/>
      <c r="P471" s="27"/>
      <c r="Q471" s="3"/>
      <c r="R471" s="3"/>
      <c r="S471" s="3"/>
      <c r="T471" s="3"/>
      <c r="U471" s="3"/>
      <c r="V471" s="3"/>
      <c r="W471" s="31"/>
      <c r="X471" s="89"/>
      <c r="Y471" s="27"/>
      <c r="Z471" s="32"/>
      <c r="AA471" s="27"/>
      <c r="AB471" s="32"/>
      <c r="AC471" s="27"/>
      <c r="AD471" s="32"/>
      <c r="AE471" s="27"/>
      <c r="AF471" s="27"/>
      <c r="AG471" s="3"/>
      <c r="AH471" s="32"/>
      <c r="AI471" s="3"/>
      <c r="AJ471" s="32"/>
    </row>
    <row r="472" spans="1:36" ht="13.5" customHeight="1">
      <c r="A472" s="69"/>
      <c r="B472" s="3"/>
      <c r="C472" s="27"/>
      <c r="D472" s="27"/>
      <c r="E472" s="27"/>
      <c r="F472" s="27"/>
      <c r="G472" s="27"/>
      <c r="H472" s="27"/>
      <c r="I472" s="27"/>
      <c r="J472" s="27"/>
      <c r="K472" s="27"/>
      <c r="L472" s="27"/>
      <c r="M472" s="27"/>
      <c r="N472" s="27"/>
      <c r="O472" s="27"/>
      <c r="P472" s="27"/>
      <c r="Q472" s="3"/>
      <c r="R472" s="3"/>
      <c r="S472" s="3"/>
      <c r="T472" s="3"/>
      <c r="U472" s="3"/>
      <c r="V472" s="3"/>
      <c r="W472" s="31"/>
      <c r="X472" s="89"/>
      <c r="Y472" s="27"/>
      <c r="Z472" s="32"/>
      <c r="AA472" s="27"/>
      <c r="AB472" s="32"/>
      <c r="AC472" s="27"/>
      <c r="AD472" s="32"/>
      <c r="AE472" s="27"/>
      <c r="AF472" s="27"/>
      <c r="AG472" s="3"/>
      <c r="AH472" s="32"/>
      <c r="AI472" s="3"/>
      <c r="AJ472" s="32"/>
    </row>
    <row r="473" spans="1:36" ht="13.5" customHeight="1">
      <c r="A473" s="69"/>
      <c r="B473" s="3"/>
      <c r="C473" s="27"/>
      <c r="D473" s="27"/>
      <c r="E473" s="27"/>
      <c r="F473" s="27"/>
      <c r="G473" s="27"/>
      <c r="H473" s="27"/>
      <c r="I473" s="27"/>
      <c r="J473" s="27"/>
      <c r="K473" s="27"/>
      <c r="L473" s="27"/>
      <c r="M473" s="27"/>
      <c r="N473" s="27"/>
      <c r="O473" s="27"/>
      <c r="P473" s="27"/>
      <c r="Q473" s="3"/>
      <c r="R473" s="3"/>
      <c r="S473" s="3"/>
      <c r="T473" s="3"/>
      <c r="U473" s="3"/>
      <c r="V473" s="3"/>
      <c r="W473" s="31"/>
      <c r="X473" s="89"/>
      <c r="Y473" s="27"/>
      <c r="Z473" s="32"/>
      <c r="AA473" s="27"/>
      <c r="AB473" s="32"/>
      <c r="AC473" s="27"/>
      <c r="AD473" s="32"/>
      <c r="AE473" s="27"/>
      <c r="AF473" s="27"/>
      <c r="AG473" s="3"/>
      <c r="AH473" s="32"/>
      <c r="AI473" s="3"/>
      <c r="AJ473" s="32"/>
    </row>
    <row r="474" spans="1:36" ht="13.5" customHeight="1">
      <c r="A474" s="69"/>
      <c r="B474" s="3"/>
      <c r="C474" s="27"/>
      <c r="D474" s="27"/>
      <c r="E474" s="27"/>
      <c r="F474" s="27"/>
      <c r="G474" s="27"/>
      <c r="H474" s="27"/>
      <c r="I474" s="27"/>
      <c r="J474" s="27"/>
      <c r="K474" s="27"/>
      <c r="L474" s="27"/>
      <c r="M474" s="27"/>
      <c r="N474" s="27"/>
      <c r="O474" s="27"/>
      <c r="P474" s="27"/>
      <c r="Q474" s="3"/>
      <c r="R474" s="3"/>
      <c r="S474" s="3"/>
      <c r="T474" s="3"/>
      <c r="U474" s="3"/>
      <c r="V474" s="3"/>
      <c r="W474" s="31"/>
      <c r="X474" s="89"/>
      <c r="Y474" s="27"/>
      <c r="Z474" s="32"/>
      <c r="AA474" s="27"/>
      <c r="AB474" s="32"/>
      <c r="AC474" s="27"/>
      <c r="AD474" s="32"/>
      <c r="AE474" s="27"/>
      <c r="AF474" s="27"/>
      <c r="AG474" s="3"/>
      <c r="AH474" s="32"/>
      <c r="AI474" s="3"/>
      <c r="AJ474" s="32"/>
    </row>
    <row r="475" spans="1:36" ht="13.5" customHeight="1">
      <c r="A475" s="69"/>
      <c r="B475" s="3"/>
      <c r="C475" s="27"/>
      <c r="D475" s="27"/>
      <c r="E475" s="27"/>
      <c r="F475" s="27"/>
      <c r="G475" s="27"/>
      <c r="H475" s="27"/>
      <c r="I475" s="27"/>
      <c r="J475" s="27"/>
      <c r="K475" s="27"/>
      <c r="L475" s="27"/>
      <c r="M475" s="27"/>
      <c r="N475" s="27"/>
      <c r="O475" s="27"/>
      <c r="P475" s="27"/>
      <c r="Q475" s="3"/>
      <c r="R475" s="3"/>
      <c r="S475" s="3"/>
      <c r="T475" s="3"/>
      <c r="U475" s="3"/>
      <c r="V475" s="3"/>
      <c r="W475" s="31"/>
      <c r="X475" s="89"/>
      <c r="Y475" s="27"/>
      <c r="Z475" s="32"/>
      <c r="AA475" s="27"/>
      <c r="AB475" s="32"/>
      <c r="AC475" s="27"/>
      <c r="AD475" s="32"/>
      <c r="AE475" s="27"/>
      <c r="AF475" s="27"/>
      <c r="AG475" s="3"/>
      <c r="AH475" s="32"/>
      <c r="AI475" s="3"/>
      <c r="AJ475" s="32"/>
    </row>
    <row r="476" spans="1:36" ht="13.5" customHeight="1">
      <c r="A476" s="69"/>
      <c r="B476" s="3"/>
      <c r="C476" s="27"/>
      <c r="D476" s="27"/>
      <c r="E476" s="27"/>
      <c r="F476" s="27"/>
      <c r="G476" s="27"/>
      <c r="H476" s="27"/>
      <c r="I476" s="27"/>
      <c r="J476" s="27"/>
      <c r="K476" s="27"/>
      <c r="L476" s="27"/>
      <c r="M476" s="27"/>
      <c r="N476" s="27"/>
      <c r="O476" s="27"/>
      <c r="P476" s="27"/>
      <c r="Q476" s="3"/>
      <c r="R476" s="3"/>
      <c r="S476" s="3"/>
      <c r="T476" s="3"/>
      <c r="U476" s="3"/>
      <c r="V476" s="3"/>
      <c r="W476" s="31"/>
      <c r="X476" s="89"/>
      <c r="Y476" s="27"/>
      <c r="Z476" s="32"/>
      <c r="AA476" s="27"/>
      <c r="AB476" s="32"/>
      <c r="AC476" s="27"/>
      <c r="AD476" s="32"/>
      <c r="AE476" s="27"/>
      <c r="AF476" s="27"/>
      <c r="AG476" s="3"/>
      <c r="AH476" s="32"/>
      <c r="AI476" s="3"/>
      <c r="AJ476" s="32"/>
    </row>
    <row r="477" spans="1:36" ht="13.5" customHeight="1">
      <c r="A477" s="69"/>
      <c r="B477" s="3"/>
      <c r="C477" s="27"/>
      <c r="D477" s="27"/>
      <c r="E477" s="27"/>
      <c r="F477" s="27"/>
      <c r="G477" s="27"/>
      <c r="H477" s="27"/>
      <c r="I477" s="27"/>
      <c r="J477" s="27"/>
      <c r="K477" s="27"/>
      <c r="L477" s="27"/>
      <c r="M477" s="27"/>
      <c r="N477" s="27"/>
      <c r="O477" s="27"/>
      <c r="P477" s="27"/>
      <c r="Q477" s="3"/>
      <c r="R477" s="3"/>
      <c r="S477" s="3"/>
      <c r="T477" s="3"/>
      <c r="U477" s="3"/>
      <c r="V477" s="3"/>
      <c r="W477" s="31"/>
      <c r="X477" s="89"/>
      <c r="Y477" s="27"/>
      <c r="Z477" s="32"/>
      <c r="AA477" s="27"/>
      <c r="AB477" s="32"/>
      <c r="AC477" s="27"/>
      <c r="AD477" s="32"/>
      <c r="AE477" s="27"/>
      <c r="AF477" s="27"/>
      <c r="AG477" s="3"/>
      <c r="AH477" s="32"/>
      <c r="AI477" s="3"/>
      <c r="AJ477" s="32"/>
    </row>
    <row r="478" spans="1:36" ht="13.5" customHeight="1">
      <c r="A478" s="69"/>
      <c r="B478" s="3"/>
      <c r="C478" s="27"/>
      <c r="D478" s="27"/>
      <c r="E478" s="27"/>
      <c r="F478" s="27"/>
      <c r="G478" s="27"/>
      <c r="H478" s="27"/>
      <c r="I478" s="27"/>
      <c r="J478" s="27"/>
      <c r="K478" s="27"/>
      <c r="L478" s="27"/>
      <c r="M478" s="27"/>
      <c r="N478" s="27"/>
      <c r="O478" s="27"/>
      <c r="P478" s="27"/>
      <c r="Q478" s="3"/>
      <c r="R478" s="3"/>
      <c r="S478" s="3"/>
      <c r="T478" s="3"/>
      <c r="U478" s="3"/>
      <c r="V478" s="3"/>
      <c r="W478" s="31"/>
      <c r="X478" s="89"/>
      <c r="Y478" s="27"/>
      <c r="Z478" s="32"/>
      <c r="AA478" s="27"/>
      <c r="AB478" s="32"/>
      <c r="AC478" s="27"/>
      <c r="AD478" s="32"/>
      <c r="AE478" s="27"/>
      <c r="AF478" s="27"/>
      <c r="AG478" s="3"/>
      <c r="AH478" s="32"/>
      <c r="AI478" s="3"/>
      <c r="AJ478" s="32"/>
    </row>
    <row r="479" spans="1:36" ht="13.5" customHeight="1">
      <c r="A479" s="69"/>
      <c r="B479" s="3"/>
      <c r="C479" s="27"/>
      <c r="D479" s="27"/>
      <c r="E479" s="27"/>
      <c r="F479" s="27"/>
      <c r="G479" s="27"/>
      <c r="H479" s="27"/>
      <c r="I479" s="27"/>
      <c r="J479" s="27"/>
      <c r="K479" s="27"/>
      <c r="L479" s="27"/>
      <c r="M479" s="27"/>
      <c r="N479" s="27"/>
      <c r="O479" s="27"/>
      <c r="P479" s="27"/>
      <c r="Q479" s="3"/>
      <c r="R479" s="3"/>
      <c r="S479" s="3"/>
      <c r="T479" s="3"/>
      <c r="U479" s="3"/>
      <c r="V479" s="3"/>
      <c r="W479" s="31"/>
      <c r="X479" s="89"/>
      <c r="Y479" s="27"/>
      <c r="Z479" s="32"/>
      <c r="AA479" s="27"/>
      <c r="AB479" s="32"/>
      <c r="AC479" s="27"/>
      <c r="AD479" s="32"/>
      <c r="AE479" s="27"/>
      <c r="AF479" s="27"/>
      <c r="AG479" s="3"/>
      <c r="AH479" s="32"/>
      <c r="AI479" s="3"/>
      <c r="AJ479" s="32"/>
    </row>
    <row r="480" spans="1:36" ht="13.5" customHeight="1">
      <c r="A480" s="69"/>
      <c r="B480" s="3"/>
      <c r="C480" s="27"/>
      <c r="D480" s="27"/>
      <c r="E480" s="27"/>
      <c r="F480" s="27"/>
      <c r="G480" s="27"/>
      <c r="H480" s="27"/>
      <c r="I480" s="27"/>
      <c r="J480" s="27"/>
      <c r="K480" s="27"/>
      <c r="L480" s="27"/>
      <c r="M480" s="27"/>
      <c r="N480" s="27"/>
      <c r="O480" s="27"/>
      <c r="P480" s="27"/>
      <c r="Q480" s="3"/>
      <c r="R480" s="3"/>
      <c r="S480" s="3"/>
      <c r="T480" s="3"/>
      <c r="U480" s="3"/>
      <c r="V480" s="3"/>
      <c r="W480" s="31"/>
      <c r="X480" s="89"/>
      <c r="Y480" s="27"/>
      <c r="Z480" s="32"/>
      <c r="AA480" s="27"/>
      <c r="AB480" s="32"/>
      <c r="AC480" s="27"/>
      <c r="AD480" s="32"/>
      <c r="AE480" s="27"/>
      <c r="AF480" s="27"/>
      <c r="AG480" s="3"/>
      <c r="AH480" s="32"/>
      <c r="AI480" s="3"/>
      <c r="AJ480" s="32"/>
    </row>
    <row r="481" spans="1:36" ht="13.5" customHeight="1">
      <c r="A481" s="69"/>
      <c r="B481" s="3"/>
      <c r="C481" s="27"/>
      <c r="D481" s="27"/>
      <c r="E481" s="27"/>
      <c r="F481" s="27"/>
      <c r="G481" s="27"/>
      <c r="H481" s="27"/>
      <c r="I481" s="27"/>
      <c r="J481" s="27"/>
      <c r="K481" s="27"/>
      <c r="L481" s="27"/>
      <c r="M481" s="27"/>
      <c r="N481" s="27"/>
      <c r="O481" s="27"/>
      <c r="P481" s="27"/>
      <c r="Q481" s="3"/>
      <c r="R481" s="3"/>
      <c r="S481" s="3"/>
      <c r="T481" s="3"/>
      <c r="U481" s="3"/>
      <c r="V481" s="3"/>
      <c r="W481" s="31"/>
      <c r="X481" s="89"/>
      <c r="Y481" s="27"/>
      <c r="Z481" s="32"/>
      <c r="AA481" s="27"/>
      <c r="AB481" s="32"/>
      <c r="AC481" s="27"/>
      <c r="AD481" s="32"/>
      <c r="AE481" s="27"/>
      <c r="AF481" s="27"/>
      <c r="AG481" s="3"/>
      <c r="AH481" s="32"/>
      <c r="AI481" s="3"/>
      <c r="AJ481" s="32"/>
    </row>
    <row r="482" spans="1:36" ht="13.5" customHeight="1">
      <c r="A482" s="69"/>
      <c r="B482" s="3"/>
      <c r="C482" s="27"/>
      <c r="D482" s="27"/>
      <c r="E482" s="27"/>
      <c r="F482" s="27"/>
      <c r="G482" s="27"/>
      <c r="H482" s="27"/>
      <c r="I482" s="27"/>
      <c r="J482" s="27"/>
      <c r="K482" s="27"/>
      <c r="L482" s="27"/>
      <c r="M482" s="27"/>
      <c r="N482" s="27"/>
      <c r="O482" s="27"/>
      <c r="P482" s="27"/>
      <c r="Q482" s="3"/>
      <c r="R482" s="3"/>
      <c r="S482" s="3"/>
      <c r="T482" s="3"/>
      <c r="U482" s="3"/>
      <c r="V482" s="3"/>
      <c r="W482" s="31"/>
      <c r="X482" s="89"/>
      <c r="Y482" s="27"/>
      <c r="Z482" s="32"/>
      <c r="AA482" s="27"/>
      <c r="AB482" s="32"/>
      <c r="AC482" s="27"/>
      <c r="AD482" s="32"/>
      <c r="AE482" s="27"/>
      <c r="AF482" s="27"/>
      <c r="AG482" s="3"/>
      <c r="AH482" s="32"/>
      <c r="AI482" s="3"/>
      <c r="AJ482" s="32"/>
    </row>
    <row r="483" spans="1:36" ht="13.5" customHeight="1">
      <c r="A483" s="69"/>
      <c r="B483" s="3"/>
      <c r="C483" s="27"/>
      <c r="D483" s="27"/>
      <c r="E483" s="27"/>
      <c r="F483" s="27"/>
      <c r="G483" s="27"/>
      <c r="H483" s="27"/>
      <c r="I483" s="27"/>
      <c r="J483" s="27"/>
      <c r="K483" s="27"/>
      <c r="L483" s="27"/>
      <c r="M483" s="27"/>
      <c r="N483" s="27"/>
      <c r="O483" s="27"/>
      <c r="P483" s="27"/>
      <c r="Q483" s="3"/>
      <c r="R483" s="3"/>
      <c r="S483" s="3"/>
      <c r="T483" s="3"/>
      <c r="U483" s="3"/>
      <c r="V483" s="3"/>
      <c r="W483" s="31"/>
      <c r="X483" s="89"/>
      <c r="Y483" s="27"/>
      <c r="Z483" s="32"/>
      <c r="AA483" s="27"/>
      <c r="AB483" s="32"/>
      <c r="AC483" s="27"/>
      <c r="AD483" s="32"/>
      <c r="AE483" s="27"/>
      <c r="AF483" s="27"/>
      <c r="AG483" s="3"/>
      <c r="AH483" s="32"/>
      <c r="AI483" s="3"/>
      <c r="AJ483" s="32"/>
    </row>
    <row r="484" spans="1:36" ht="13.5" customHeight="1">
      <c r="A484" s="69"/>
      <c r="B484" s="3"/>
      <c r="C484" s="27"/>
      <c r="D484" s="27"/>
      <c r="E484" s="27"/>
      <c r="F484" s="27"/>
      <c r="G484" s="27"/>
      <c r="H484" s="27"/>
      <c r="I484" s="27"/>
      <c r="J484" s="27"/>
      <c r="K484" s="27"/>
      <c r="L484" s="27"/>
      <c r="M484" s="27"/>
      <c r="N484" s="27"/>
      <c r="O484" s="27"/>
      <c r="P484" s="27"/>
      <c r="Q484" s="3"/>
      <c r="R484" s="3"/>
      <c r="S484" s="3"/>
      <c r="T484" s="3"/>
      <c r="U484" s="3"/>
      <c r="V484" s="3"/>
      <c r="W484" s="31"/>
      <c r="X484" s="89"/>
      <c r="Y484" s="27"/>
      <c r="Z484" s="32"/>
      <c r="AA484" s="27"/>
      <c r="AB484" s="32"/>
      <c r="AC484" s="27"/>
      <c r="AD484" s="32"/>
      <c r="AE484" s="27"/>
      <c r="AF484" s="27"/>
      <c r="AG484" s="3"/>
      <c r="AH484" s="32"/>
      <c r="AI484" s="3"/>
      <c r="AJ484" s="32"/>
    </row>
    <row r="485" spans="1:36" ht="13.5" customHeight="1">
      <c r="A485" s="69"/>
      <c r="B485" s="3"/>
      <c r="C485" s="27"/>
      <c r="D485" s="27"/>
      <c r="E485" s="27"/>
      <c r="F485" s="27"/>
      <c r="G485" s="27"/>
      <c r="H485" s="27"/>
      <c r="I485" s="27"/>
      <c r="J485" s="27"/>
      <c r="K485" s="27"/>
      <c r="L485" s="27"/>
      <c r="M485" s="27"/>
      <c r="N485" s="27"/>
      <c r="O485" s="27"/>
      <c r="P485" s="27"/>
      <c r="Q485" s="3"/>
      <c r="R485" s="3"/>
      <c r="S485" s="3"/>
      <c r="T485" s="3"/>
      <c r="U485" s="3"/>
      <c r="V485" s="3"/>
      <c r="W485" s="31"/>
      <c r="X485" s="89"/>
      <c r="Y485" s="27"/>
      <c r="Z485" s="32"/>
      <c r="AA485" s="27"/>
      <c r="AB485" s="32"/>
      <c r="AC485" s="27"/>
      <c r="AD485" s="32"/>
      <c r="AE485" s="27"/>
      <c r="AF485" s="27"/>
      <c r="AG485" s="3"/>
      <c r="AH485" s="32"/>
      <c r="AI485" s="3"/>
      <c r="AJ485" s="32"/>
    </row>
    <row r="486" spans="1:36" ht="13.5" customHeight="1">
      <c r="A486" s="69"/>
      <c r="B486" s="3"/>
      <c r="C486" s="27"/>
      <c r="D486" s="27"/>
      <c r="E486" s="27"/>
      <c r="F486" s="27"/>
      <c r="G486" s="27"/>
      <c r="H486" s="27"/>
      <c r="I486" s="27"/>
      <c r="J486" s="27"/>
      <c r="K486" s="27"/>
      <c r="L486" s="27"/>
      <c r="M486" s="27"/>
      <c r="N486" s="27"/>
      <c r="O486" s="27"/>
      <c r="P486" s="27"/>
      <c r="Q486" s="3"/>
      <c r="R486" s="3"/>
      <c r="S486" s="3"/>
      <c r="T486" s="3"/>
      <c r="U486" s="3"/>
      <c r="V486" s="3"/>
      <c r="W486" s="31"/>
      <c r="X486" s="89"/>
      <c r="Y486" s="27"/>
      <c r="Z486" s="32"/>
      <c r="AA486" s="27"/>
      <c r="AB486" s="32"/>
      <c r="AC486" s="27"/>
      <c r="AD486" s="32"/>
      <c r="AE486" s="27"/>
      <c r="AF486" s="27"/>
      <c r="AG486" s="3"/>
      <c r="AH486" s="32"/>
      <c r="AI486" s="3"/>
      <c r="AJ486" s="32"/>
    </row>
    <row r="487" spans="1:36" ht="13.5" customHeight="1">
      <c r="A487" s="69"/>
      <c r="B487" s="3"/>
      <c r="C487" s="27"/>
      <c r="D487" s="27"/>
      <c r="E487" s="27"/>
      <c r="F487" s="27"/>
      <c r="G487" s="27"/>
      <c r="H487" s="27"/>
      <c r="I487" s="27"/>
      <c r="J487" s="27"/>
      <c r="K487" s="27"/>
      <c r="L487" s="27"/>
      <c r="M487" s="27"/>
      <c r="N487" s="27"/>
      <c r="O487" s="27"/>
      <c r="P487" s="27"/>
      <c r="Q487" s="3"/>
      <c r="R487" s="3"/>
      <c r="S487" s="3"/>
      <c r="T487" s="3"/>
      <c r="U487" s="3"/>
      <c r="V487" s="3"/>
      <c r="W487" s="31"/>
      <c r="X487" s="89"/>
      <c r="Y487" s="27"/>
      <c r="Z487" s="32"/>
      <c r="AA487" s="27"/>
      <c r="AB487" s="32"/>
      <c r="AC487" s="27"/>
      <c r="AD487" s="32"/>
      <c r="AE487" s="27"/>
      <c r="AF487" s="27"/>
      <c r="AG487" s="3"/>
      <c r="AH487" s="32"/>
      <c r="AI487" s="3"/>
      <c r="AJ487" s="32"/>
    </row>
    <row r="488" spans="1:36" ht="13.5" customHeight="1">
      <c r="A488" s="69"/>
      <c r="B488" s="3"/>
      <c r="C488" s="27"/>
      <c r="D488" s="27"/>
      <c r="E488" s="27"/>
      <c r="F488" s="27"/>
      <c r="G488" s="27"/>
      <c r="H488" s="27"/>
      <c r="I488" s="27"/>
      <c r="J488" s="27"/>
      <c r="K488" s="27"/>
      <c r="L488" s="27"/>
      <c r="M488" s="27"/>
      <c r="N488" s="27"/>
      <c r="O488" s="27"/>
      <c r="P488" s="27"/>
      <c r="Q488" s="3"/>
      <c r="R488" s="3"/>
      <c r="S488" s="3"/>
      <c r="T488" s="3"/>
      <c r="U488" s="3"/>
      <c r="V488" s="3"/>
      <c r="W488" s="31"/>
      <c r="X488" s="89"/>
      <c r="Y488" s="27"/>
      <c r="Z488" s="32"/>
      <c r="AA488" s="27"/>
      <c r="AB488" s="32"/>
      <c r="AC488" s="27"/>
      <c r="AD488" s="32"/>
      <c r="AE488" s="27"/>
      <c r="AF488" s="27"/>
      <c r="AG488" s="3"/>
      <c r="AH488" s="32"/>
      <c r="AI488" s="3"/>
      <c r="AJ488" s="32"/>
    </row>
    <row r="489" spans="1:36" ht="13.5" customHeight="1">
      <c r="A489" s="69"/>
      <c r="B489" s="3"/>
      <c r="C489" s="27"/>
      <c r="D489" s="27"/>
      <c r="E489" s="27"/>
      <c r="F489" s="27"/>
      <c r="G489" s="27"/>
      <c r="H489" s="27"/>
      <c r="I489" s="27"/>
      <c r="J489" s="27"/>
      <c r="K489" s="27"/>
      <c r="L489" s="27"/>
      <c r="M489" s="27"/>
      <c r="N489" s="27"/>
      <c r="O489" s="27"/>
      <c r="P489" s="27"/>
      <c r="Q489" s="3"/>
      <c r="R489" s="3"/>
      <c r="S489" s="3"/>
      <c r="T489" s="3"/>
      <c r="U489" s="3"/>
      <c r="V489" s="3"/>
      <c r="W489" s="31"/>
      <c r="X489" s="89"/>
      <c r="Y489" s="27"/>
      <c r="Z489" s="32"/>
      <c r="AA489" s="27"/>
      <c r="AB489" s="32"/>
      <c r="AC489" s="27"/>
      <c r="AD489" s="32"/>
      <c r="AE489" s="27"/>
      <c r="AF489" s="27"/>
      <c r="AG489" s="3"/>
      <c r="AH489" s="32"/>
      <c r="AI489" s="3"/>
      <c r="AJ489" s="32"/>
    </row>
    <row r="490" spans="1:36" ht="13.5" customHeight="1">
      <c r="A490" s="69"/>
      <c r="B490" s="3"/>
      <c r="C490" s="27"/>
      <c r="D490" s="27"/>
      <c r="E490" s="27"/>
      <c r="F490" s="27"/>
      <c r="G490" s="27"/>
      <c r="H490" s="27"/>
      <c r="I490" s="27"/>
      <c r="J490" s="27"/>
      <c r="K490" s="27"/>
      <c r="L490" s="27"/>
      <c r="M490" s="27"/>
      <c r="N490" s="27"/>
      <c r="O490" s="27"/>
      <c r="P490" s="27"/>
      <c r="Q490" s="3"/>
      <c r="R490" s="3"/>
      <c r="S490" s="3"/>
      <c r="T490" s="3"/>
      <c r="U490" s="3"/>
      <c r="V490" s="3"/>
      <c r="W490" s="31"/>
      <c r="X490" s="89"/>
      <c r="Y490" s="27"/>
      <c r="Z490" s="32"/>
      <c r="AA490" s="27"/>
      <c r="AB490" s="32"/>
      <c r="AC490" s="27"/>
      <c r="AD490" s="32"/>
      <c r="AE490" s="27"/>
      <c r="AF490" s="27"/>
      <c r="AG490" s="3"/>
      <c r="AH490" s="32"/>
      <c r="AI490" s="3"/>
      <c r="AJ490" s="32"/>
    </row>
    <row r="491" spans="1:36" ht="13.5" customHeight="1">
      <c r="A491" s="69"/>
      <c r="B491" s="3"/>
      <c r="C491" s="27"/>
      <c r="D491" s="27"/>
      <c r="E491" s="27"/>
      <c r="F491" s="27"/>
      <c r="G491" s="27"/>
      <c r="H491" s="27"/>
      <c r="I491" s="27"/>
      <c r="J491" s="27"/>
      <c r="K491" s="27"/>
      <c r="L491" s="27"/>
      <c r="M491" s="27"/>
      <c r="N491" s="27"/>
      <c r="O491" s="27"/>
      <c r="P491" s="27"/>
      <c r="Q491" s="3"/>
      <c r="R491" s="3"/>
      <c r="S491" s="3"/>
      <c r="T491" s="3"/>
      <c r="U491" s="3"/>
      <c r="V491" s="3"/>
      <c r="W491" s="31"/>
      <c r="X491" s="89"/>
      <c r="Y491" s="27"/>
      <c r="Z491" s="32"/>
      <c r="AA491" s="27"/>
      <c r="AB491" s="32"/>
      <c r="AC491" s="27"/>
      <c r="AD491" s="32"/>
      <c r="AE491" s="27"/>
      <c r="AF491" s="27"/>
      <c r="AG491" s="3"/>
      <c r="AH491" s="32"/>
      <c r="AI491" s="3"/>
      <c r="AJ491" s="32"/>
    </row>
    <row r="492" spans="1:36" ht="13.5" customHeight="1">
      <c r="A492" s="69"/>
      <c r="B492" s="3"/>
      <c r="C492" s="27"/>
      <c r="D492" s="27"/>
      <c r="E492" s="27"/>
      <c r="F492" s="27"/>
      <c r="G492" s="27"/>
      <c r="H492" s="27"/>
      <c r="I492" s="27"/>
      <c r="J492" s="27"/>
      <c r="K492" s="27"/>
      <c r="L492" s="27"/>
      <c r="M492" s="27"/>
      <c r="N492" s="27"/>
      <c r="O492" s="27"/>
      <c r="P492" s="27"/>
      <c r="Q492" s="3"/>
      <c r="R492" s="3"/>
      <c r="S492" s="3"/>
      <c r="T492" s="3"/>
      <c r="U492" s="3"/>
      <c r="V492" s="3"/>
      <c r="W492" s="31"/>
      <c r="X492" s="89"/>
      <c r="Y492" s="27"/>
      <c r="Z492" s="32"/>
      <c r="AA492" s="27"/>
      <c r="AB492" s="32"/>
      <c r="AC492" s="27"/>
      <c r="AD492" s="32"/>
      <c r="AE492" s="27"/>
      <c r="AF492" s="27"/>
      <c r="AG492" s="3"/>
      <c r="AH492" s="32"/>
      <c r="AI492" s="3"/>
      <c r="AJ492" s="32"/>
    </row>
    <row r="493" spans="1:36" ht="13.5" customHeight="1">
      <c r="A493" s="69"/>
      <c r="B493" s="3"/>
      <c r="C493" s="27"/>
      <c r="D493" s="27"/>
      <c r="E493" s="27"/>
      <c r="F493" s="27"/>
      <c r="G493" s="27"/>
      <c r="H493" s="27"/>
      <c r="I493" s="27"/>
      <c r="J493" s="27"/>
      <c r="K493" s="27"/>
      <c r="L493" s="27"/>
      <c r="M493" s="27"/>
      <c r="N493" s="27"/>
      <c r="O493" s="27"/>
      <c r="P493" s="27"/>
      <c r="Q493" s="3"/>
      <c r="R493" s="3"/>
      <c r="S493" s="3"/>
      <c r="T493" s="3"/>
      <c r="U493" s="3"/>
      <c r="V493" s="3"/>
      <c r="W493" s="31"/>
      <c r="X493" s="89"/>
      <c r="Y493" s="27"/>
      <c r="Z493" s="32"/>
      <c r="AA493" s="27"/>
      <c r="AB493" s="32"/>
      <c r="AC493" s="27"/>
      <c r="AD493" s="32"/>
      <c r="AE493" s="27"/>
      <c r="AF493" s="27"/>
      <c r="AG493" s="3"/>
      <c r="AH493" s="32"/>
      <c r="AI493" s="3"/>
      <c r="AJ493" s="32"/>
    </row>
    <row r="494" spans="1:36" ht="13.5" customHeight="1">
      <c r="A494" s="69"/>
      <c r="B494" s="3"/>
      <c r="C494" s="27"/>
      <c r="D494" s="27"/>
      <c r="E494" s="27"/>
      <c r="F494" s="27"/>
      <c r="G494" s="27"/>
      <c r="H494" s="27"/>
      <c r="I494" s="27"/>
      <c r="J494" s="27"/>
      <c r="K494" s="27"/>
      <c r="L494" s="27"/>
      <c r="M494" s="27"/>
      <c r="N494" s="27"/>
      <c r="O494" s="27"/>
      <c r="P494" s="27"/>
      <c r="Q494" s="3"/>
      <c r="R494" s="3"/>
      <c r="S494" s="3"/>
      <c r="T494" s="3"/>
      <c r="U494" s="3"/>
      <c r="V494" s="3"/>
      <c r="W494" s="31"/>
      <c r="X494" s="89"/>
      <c r="Y494" s="27"/>
      <c r="Z494" s="32"/>
      <c r="AA494" s="27"/>
      <c r="AB494" s="32"/>
      <c r="AC494" s="27"/>
      <c r="AD494" s="32"/>
      <c r="AE494" s="27"/>
      <c r="AF494" s="27"/>
      <c r="AG494" s="3"/>
      <c r="AH494" s="32"/>
      <c r="AI494" s="3"/>
      <c r="AJ494" s="32"/>
    </row>
    <row r="495" spans="1:36" ht="13.5" customHeight="1">
      <c r="A495" s="69"/>
      <c r="B495" s="3"/>
      <c r="C495" s="27"/>
      <c r="D495" s="27"/>
      <c r="E495" s="27"/>
      <c r="F495" s="27"/>
      <c r="G495" s="27"/>
      <c r="H495" s="27"/>
      <c r="I495" s="27"/>
      <c r="J495" s="27"/>
      <c r="K495" s="27"/>
      <c r="L495" s="27"/>
      <c r="M495" s="27"/>
      <c r="N495" s="27"/>
      <c r="O495" s="27"/>
      <c r="P495" s="27"/>
      <c r="Q495" s="3"/>
      <c r="R495" s="3"/>
      <c r="S495" s="3"/>
      <c r="T495" s="3"/>
      <c r="U495" s="3"/>
      <c r="V495" s="3"/>
      <c r="W495" s="31"/>
      <c r="X495" s="89"/>
      <c r="Y495" s="27"/>
      <c r="Z495" s="32"/>
      <c r="AA495" s="27"/>
      <c r="AB495" s="32"/>
      <c r="AC495" s="27"/>
      <c r="AD495" s="32"/>
      <c r="AE495" s="27"/>
      <c r="AF495" s="27"/>
      <c r="AG495" s="3"/>
      <c r="AH495" s="32"/>
      <c r="AI495" s="3"/>
      <c r="AJ495" s="32"/>
    </row>
    <row r="496" spans="1:36" ht="13.5" customHeight="1">
      <c r="A496" s="69"/>
      <c r="B496" s="3"/>
      <c r="C496" s="27"/>
      <c r="D496" s="27"/>
      <c r="E496" s="27"/>
      <c r="F496" s="27"/>
      <c r="G496" s="27"/>
      <c r="H496" s="27"/>
      <c r="I496" s="27"/>
      <c r="J496" s="27"/>
      <c r="K496" s="27"/>
      <c r="L496" s="27"/>
      <c r="M496" s="27"/>
      <c r="N496" s="27"/>
      <c r="O496" s="27"/>
      <c r="P496" s="27"/>
      <c r="Q496" s="3"/>
      <c r="R496" s="3"/>
      <c r="S496" s="3"/>
      <c r="T496" s="3"/>
      <c r="U496" s="3"/>
      <c r="V496" s="3"/>
      <c r="W496" s="31"/>
      <c r="X496" s="89"/>
      <c r="Y496" s="27"/>
      <c r="Z496" s="32"/>
      <c r="AA496" s="27"/>
      <c r="AB496" s="32"/>
      <c r="AC496" s="27"/>
      <c r="AD496" s="32"/>
      <c r="AE496" s="27"/>
      <c r="AF496" s="27"/>
      <c r="AG496" s="3"/>
      <c r="AH496" s="32"/>
      <c r="AI496" s="3"/>
      <c r="AJ496" s="32"/>
    </row>
    <row r="497" spans="1:36" ht="13.5" customHeight="1">
      <c r="A497" s="69"/>
      <c r="B497" s="3"/>
      <c r="C497" s="27"/>
      <c r="D497" s="27"/>
      <c r="E497" s="27"/>
      <c r="F497" s="27"/>
      <c r="G497" s="27"/>
      <c r="H497" s="27"/>
      <c r="I497" s="27"/>
      <c r="J497" s="27"/>
      <c r="K497" s="27"/>
      <c r="L497" s="27"/>
      <c r="M497" s="27"/>
      <c r="N497" s="27"/>
      <c r="O497" s="27"/>
      <c r="P497" s="27"/>
      <c r="Q497" s="3"/>
      <c r="R497" s="3"/>
      <c r="S497" s="3"/>
      <c r="T497" s="3"/>
      <c r="U497" s="3"/>
      <c r="V497" s="3"/>
      <c r="W497" s="31"/>
      <c r="X497" s="89"/>
      <c r="Y497" s="27"/>
      <c r="Z497" s="32"/>
      <c r="AA497" s="27"/>
      <c r="AB497" s="32"/>
      <c r="AC497" s="27"/>
      <c r="AD497" s="32"/>
      <c r="AE497" s="27"/>
      <c r="AF497" s="27"/>
      <c r="AG497" s="3"/>
      <c r="AH497" s="32"/>
      <c r="AI497" s="3"/>
      <c r="AJ497" s="32"/>
    </row>
    <row r="498" spans="1:36" ht="13.5" customHeight="1">
      <c r="A498" s="69"/>
      <c r="B498" s="3"/>
      <c r="C498" s="27"/>
      <c r="D498" s="27"/>
      <c r="E498" s="27"/>
      <c r="F498" s="27"/>
      <c r="G498" s="27"/>
      <c r="H498" s="27"/>
      <c r="I498" s="27"/>
      <c r="J498" s="27"/>
      <c r="K498" s="27"/>
      <c r="L498" s="27"/>
      <c r="M498" s="27"/>
      <c r="N498" s="27"/>
      <c r="O498" s="27"/>
      <c r="P498" s="27"/>
      <c r="Q498" s="3"/>
      <c r="R498" s="3"/>
      <c r="S498" s="3"/>
      <c r="T498" s="3"/>
      <c r="U498" s="3"/>
      <c r="V498" s="3"/>
      <c r="W498" s="31"/>
      <c r="X498" s="89"/>
      <c r="Y498" s="27"/>
      <c r="Z498" s="32"/>
      <c r="AA498" s="27"/>
      <c r="AB498" s="32"/>
      <c r="AC498" s="27"/>
      <c r="AD498" s="32"/>
      <c r="AE498" s="27"/>
      <c r="AF498" s="27"/>
      <c r="AG498" s="3"/>
      <c r="AH498" s="32"/>
      <c r="AI498" s="3"/>
      <c r="AJ498" s="32"/>
    </row>
    <row r="499" spans="1:36" ht="13.5" customHeight="1">
      <c r="A499" s="69"/>
      <c r="B499" s="3"/>
      <c r="C499" s="27"/>
      <c r="D499" s="27"/>
      <c r="E499" s="27"/>
      <c r="F499" s="27"/>
      <c r="G499" s="27"/>
      <c r="H499" s="27"/>
      <c r="I499" s="27"/>
      <c r="J499" s="27"/>
      <c r="K499" s="27"/>
      <c r="L499" s="27"/>
      <c r="M499" s="27"/>
      <c r="N499" s="27"/>
      <c r="O499" s="27"/>
      <c r="P499" s="27"/>
      <c r="Q499" s="3"/>
      <c r="R499" s="3"/>
      <c r="S499" s="3"/>
      <c r="T499" s="3"/>
      <c r="U499" s="3"/>
      <c r="V499" s="3"/>
      <c r="W499" s="31"/>
      <c r="X499" s="89"/>
      <c r="Y499" s="27"/>
      <c r="Z499" s="32"/>
      <c r="AA499" s="27"/>
      <c r="AB499" s="32"/>
      <c r="AC499" s="27"/>
      <c r="AD499" s="32"/>
      <c r="AE499" s="27"/>
      <c r="AF499" s="27"/>
      <c r="AG499" s="3"/>
      <c r="AH499" s="32"/>
      <c r="AI499" s="3"/>
      <c r="AJ499" s="32"/>
    </row>
    <row r="500" spans="1:36" ht="13.5" customHeight="1">
      <c r="A500" s="69"/>
      <c r="B500" s="3"/>
      <c r="C500" s="27"/>
      <c r="D500" s="27"/>
      <c r="E500" s="27"/>
      <c r="F500" s="27"/>
      <c r="G500" s="27"/>
      <c r="H500" s="27"/>
      <c r="I500" s="27"/>
      <c r="J500" s="27"/>
      <c r="K500" s="27"/>
      <c r="L500" s="27"/>
      <c r="M500" s="27"/>
      <c r="N500" s="27"/>
      <c r="O500" s="27"/>
      <c r="P500" s="27"/>
      <c r="Q500" s="3"/>
      <c r="R500" s="3"/>
      <c r="S500" s="3"/>
      <c r="T500" s="3"/>
      <c r="U500" s="3"/>
      <c r="V500" s="3"/>
      <c r="W500" s="31"/>
      <c r="X500" s="89"/>
      <c r="Y500" s="27"/>
      <c r="Z500" s="32"/>
      <c r="AA500" s="27"/>
      <c r="AB500" s="32"/>
      <c r="AC500" s="27"/>
      <c r="AD500" s="32"/>
      <c r="AE500" s="27"/>
      <c r="AF500" s="27"/>
      <c r="AG500" s="3"/>
      <c r="AH500" s="32"/>
      <c r="AI500" s="3"/>
      <c r="AJ500" s="32"/>
    </row>
    <row r="501" spans="1:36" ht="13.5" customHeight="1">
      <c r="A501" s="69"/>
      <c r="B501" s="3"/>
      <c r="C501" s="27"/>
      <c r="D501" s="27"/>
      <c r="E501" s="27"/>
      <c r="F501" s="27"/>
      <c r="G501" s="27"/>
      <c r="H501" s="27"/>
      <c r="I501" s="27"/>
      <c r="J501" s="27"/>
      <c r="K501" s="27"/>
      <c r="L501" s="27"/>
      <c r="M501" s="27"/>
      <c r="N501" s="27"/>
      <c r="O501" s="27"/>
      <c r="P501" s="27"/>
      <c r="Q501" s="3"/>
      <c r="R501" s="3"/>
      <c r="S501" s="3"/>
      <c r="T501" s="3"/>
      <c r="U501" s="3"/>
      <c r="V501" s="3"/>
      <c r="W501" s="31"/>
      <c r="X501" s="89"/>
      <c r="Y501" s="27"/>
      <c r="Z501" s="32"/>
      <c r="AA501" s="27"/>
      <c r="AB501" s="32"/>
      <c r="AC501" s="27"/>
      <c r="AD501" s="32"/>
      <c r="AE501" s="27"/>
      <c r="AF501" s="27"/>
      <c r="AG501" s="3"/>
      <c r="AH501" s="32"/>
      <c r="AI501" s="3"/>
      <c r="AJ501" s="32"/>
    </row>
    <row r="502" spans="1:36" ht="13.5" customHeight="1">
      <c r="A502" s="69"/>
      <c r="B502" s="3"/>
      <c r="C502" s="27"/>
      <c r="D502" s="27"/>
      <c r="E502" s="27"/>
      <c r="F502" s="27"/>
      <c r="G502" s="27"/>
      <c r="H502" s="27"/>
      <c r="I502" s="27"/>
      <c r="J502" s="27"/>
      <c r="K502" s="27"/>
      <c r="L502" s="27"/>
      <c r="M502" s="27"/>
      <c r="N502" s="27"/>
      <c r="O502" s="27"/>
      <c r="P502" s="27"/>
      <c r="Q502" s="3"/>
      <c r="R502" s="3"/>
      <c r="S502" s="3"/>
      <c r="T502" s="3"/>
      <c r="U502" s="3"/>
      <c r="V502" s="3"/>
      <c r="W502" s="31"/>
      <c r="X502" s="89"/>
      <c r="Y502" s="27"/>
      <c r="Z502" s="32"/>
      <c r="AA502" s="27"/>
      <c r="AB502" s="32"/>
      <c r="AC502" s="27"/>
      <c r="AD502" s="32"/>
      <c r="AE502" s="27"/>
      <c r="AF502" s="27"/>
      <c r="AG502" s="3"/>
      <c r="AH502" s="32"/>
      <c r="AI502" s="3"/>
      <c r="AJ502" s="32"/>
    </row>
    <row r="503" spans="1:36" ht="13.5" customHeight="1">
      <c r="A503" s="69"/>
      <c r="B503" s="3"/>
      <c r="C503" s="27"/>
      <c r="D503" s="27"/>
      <c r="E503" s="27"/>
      <c r="F503" s="27"/>
      <c r="G503" s="27"/>
      <c r="H503" s="27"/>
      <c r="I503" s="27"/>
      <c r="J503" s="27"/>
      <c r="K503" s="27"/>
      <c r="L503" s="27"/>
      <c r="M503" s="27"/>
      <c r="N503" s="27"/>
      <c r="O503" s="27"/>
      <c r="P503" s="27"/>
      <c r="Q503" s="3"/>
      <c r="R503" s="3"/>
      <c r="S503" s="3"/>
      <c r="T503" s="3"/>
      <c r="U503" s="3"/>
      <c r="V503" s="3"/>
      <c r="W503" s="31"/>
      <c r="X503" s="89"/>
      <c r="Y503" s="27"/>
      <c r="Z503" s="32"/>
      <c r="AA503" s="27"/>
      <c r="AB503" s="32"/>
      <c r="AC503" s="27"/>
      <c r="AD503" s="32"/>
      <c r="AE503" s="27"/>
      <c r="AF503" s="27"/>
      <c r="AG503" s="3"/>
      <c r="AH503" s="32"/>
      <c r="AI503" s="3"/>
      <c r="AJ503" s="32"/>
    </row>
    <row r="504" spans="1:36" ht="13.5" customHeight="1">
      <c r="A504" s="69"/>
      <c r="B504" s="3"/>
      <c r="C504" s="27"/>
      <c r="D504" s="27"/>
      <c r="E504" s="27"/>
      <c r="F504" s="27"/>
      <c r="G504" s="27"/>
      <c r="H504" s="27"/>
      <c r="I504" s="27"/>
      <c r="J504" s="27"/>
      <c r="K504" s="27"/>
      <c r="L504" s="27"/>
      <c r="M504" s="27"/>
      <c r="N504" s="27"/>
      <c r="O504" s="27"/>
      <c r="P504" s="27"/>
      <c r="Q504" s="3"/>
      <c r="R504" s="3"/>
      <c r="S504" s="3"/>
      <c r="T504" s="3"/>
      <c r="U504" s="3"/>
      <c r="V504" s="3"/>
      <c r="W504" s="31"/>
      <c r="X504" s="89"/>
      <c r="Y504" s="27"/>
      <c r="Z504" s="32"/>
      <c r="AA504" s="27"/>
      <c r="AB504" s="32"/>
      <c r="AC504" s="27"/>
      <c r="AD504" s="32"/>
      <c r="AE504" s="27"/>
      <c r="AF504" s="27"/>
      <c r="AG504" s="3"/>
      <c r="AH504" s="32"/>
      <c r="AI504" s="3"/>
      <c r="AJ504" s="32"/>
    </row>
    <row r="505" spans="1:36" ht="13.5" customHeight="1">
      <c r="A505" s="69"/>
      <c r="B505" s="3"/>
      <c r="C505" s="27"/>
      <c r="D505" s="27"/>
      <c r="E505" s="27"/>
      <c r="F505" s="27"/>
      <c r="G505" s="27"/>
      <c r="H505" s="27"/>
      <c r="I505" s="27"/>
      <c r="J505" s="27"/>
      <c r="K505" s="27"/>
      <c r="L505" s="27"/>
      <c r="M505" s="27"/>
      <c r="N505" s="27"/>
      <c r="O505" s="27"/>
      <c r="P505" s="27"/>
      <c r="Q505" s="3"/>
      <c r="R505" s="3"/>
      <c r="S505" s="3"/>
      <c r="T505" s="3"/>
      <c r="U505" s="3"/>
      <c r="V505" s="3"/>
      <c r="W505" s="31"/>
      <c r="X505" s="89"/>
      <c r="Y505" s="27"/>
      <c r="Z505" s="32"/>
      <c r="AA505" s="27"/>
      <c r="AB505" s="32"/>
      <c r="AC505" s="27"/>
      <c r="AD505" s="32"/>
      <c r="AE505" s="27"/>
      <c r="AF505" s="27"/>
      <c r="AG505" s="3"/>
      <c r="AH505" s="32"/>
      <c r="AI505" s="3"/>
      <c r="AJ505" s="32"/>
    </row>
    <row r="506" spans="1:36" ht="13.5" customHeight="1">
      <c r="A506" s="69"/>
      <c r="B506" s="3"/>
      <c r="C506" s="27"/>
      <c r="D506" s="27"/>
      <c r="E506" s="27"/>
      <c r="F506" s="27"/>
      <c r="G506" s="27"/>
      <c r="H506" s="27"/>
      <c r="I506" s="27"/>
      <c r="J506" s="27"/>
      <c r="K506" s="27"/>
      <c r="L506" s="27"/>
      <c r="M506" s="27"/>
      <c r="N506" s="27"/>
      <c r="O506" s="27"/>
      <c r="P506" s="27"/>
      <c r="Q506" s="3"/>
      <c r="R506" s="3"/>
      <c r="S506" s="3"/>
      <c r="T506" s="3"/>
      <c r="U506" s="3"/>
      <c r="V506" s="3"/>
      <c r="W506" s="31"/>
      <c r="X506" s="89"/>
      <c r="Y506" s="27"/>
      <c r="Z506" s="32"/>
      <c r="AA506" s="27"/>
      <c r="AB506" s="32"/>
      <c r="AC506" s="27"/>
      <c r="AD506" s="32"/>
      <c r="AE506" s="27"/>
      <c r="AF506" s="27"/>
      <c r="AG506" s="3"/>
      <c r="AH506" s="32"/>
      <c r="AI506" s="3"/>
      <c r="AJ506" s="32"/>
    </row>
    <row r="507" spans="1:36" ht="13.5" customHeight="1">
      <c r="A507" s="69"/>
      <c r="B507" s="3"/>
      <c r="C507" s="27"/>
      <c r="D507" s="27"/>
      <c r="E507" s="27"/>
      <c r="F507" s="27"/>
      <c r="G507" s="27"/>
      <c r="H507" s="27"/>
      <c r="I507" s="27"/>
      <c r="J507" s="27"/>
      <c r="K507" s="27"/>
      <c r="L507" s="27"/>
      <c r="M507" s="27"/>
      <c r="N507" s="27"/>
      <c r="O507" s="27"/>
      <c r="P507" s="27"/>
      <c r="Q507" s="3"/>
      <c r="R507" s="3"/>
      <c r="S507" s="3"/>
      <c r="T507" s="3"/>
      <c r="U507" s="3"/>
      <c r="V507" s="3"/>
      <c r="W507" s="31"/>
      <c r="X507" s="89"/>
      <c r="Y507" s="27"/>
      <c r="Z507" s="32"/>
      <c r="AA507" s="27"/>
      <c r="AB507" s="32"/>
      <c r="AC507" s="27"/>
      <c r="AD507" s="32"/>
      <c r="AE507" s="27"/>
      <c r="AF507" s="27"/>
      <c r="AG507" s="3"/>
      <c r="AH507" s="32"/>
      <c r="AI507" s="3"/>
      <c r="AJ507" s="32"/>
    </row>
    <row r="508" spans="1:36" ht="13.5" customHeight="1">
      <c r="A508" s="69"/>
      <c r="B508" s="3"/>
      <c r="C508" s="27"/>
      <c r="D508" s="27"/>
      <c r="E508" s="27"/>
      <c r="F508" s="27"/>
      <c r="G508" s="27"/>
      <c r="H508" s="27"/>
      <c r="I508" s="27"/>
      <c r="J508" s="27"/>
      <c r="K508" s="27"/>
      <c r="L508" s="27"/>
      <c r="M508" s="27"/>
      <c r="N508" s="27"/>
      <c r="O508" s="27"/>
      <c r="P508" s="27"/>
      <c r="Q508" s="3"/>
      <c r="R508" s="3"/>
      <c r="S508" s="3"/>
      <c r="T508" s="3"/>
      <c r="U508" s="3"/>
      <c r="V508" s="3"/>
      <c r="W508" s="31"/>
      <c r="X508" s="89"/>
      <c r="Y508" s="27"/>
      <c r="Z508" s="32"/>
      <c r="AA508" s="27"/>
      <c r="AB508" s="32"/>
      <c r="AC508" s="27"/>
      <c r="AD508" s="32"/>
      <c r="AE508" s="27"/>
      <c r="AF508" s="27"/>
      <c r="AG508" s="3"/>
      <c r="AH508" s="32"/>
      <c r="AI508" s="3"/>
      <c r="AJ508" s="32"/>
    </row>
    <row r="509" spans="1:36" ht="13.5" customHeight="1">
      <c r="A509" s="69"/>
      <c r="B509" s="3"/>
      <c r="C509" s="27"/>
      <c r="D509" s="27"/>
      <c r="E509" s="27"/>
      <c r="F509" s="27"/>
      <c r="G509" s="27"/>
      <c r="H509" s="27"/>
      <c r="I509" s="27"/>
      <c r="J509" s="27"/>
      <c r="K509" s="27"/>
      <c r="L509" s="27"/>
      <c r="M509" s="27"/>
      <c r="N509" s="27"/>
      <c r="O509" s="27"/>
      <c r="P509" s="27"/>
      <c r="Q509" s="3"/>
      <c r="R509" s="3"/>
      <c r="S509" s="3"/>
      <c r="T509" s="3"/>
      <c r="U509" s="3"/>
      <c r="V509" s="3"/>
      <c r="W509" s="31"/>
      <c r="X509" s="89"/>
      <c r="Y509" s="27"/>
      <c r="Z509" s="32"/>
      <c r="AA509" s="27"/>
      <c r="AB509" s="32"/>
      <c r="AC509" s="27"/>
      <c r="AD509" s="32"/>
      <c r="AE509" s="27"/>
      <c r="AF509" s="27"/>
      <c r="AG509" s="3"/>
      <c r="AH509" s="32"/>
      <c r="AI509" s="3"/>
      <c r="AJ509" s="32"/>
    </row>
    <row r="510" spans="1:36" ht="13.5" customHeight="1">
      <c r="A510" s="69"/>
      <c r="B510" s="3"/>
      <c r="C510" s="27"/>
      <c r="D510" s="27"/>
      <c r="E510" s="27"/>
      <c r="F510" s="27"/>
      <c r="G510" s="27"/>
      <c r="H510" s="27"/>
      <c r="I510" s="27"/>
      <c r="J510" s="27"/>
      <c r="K510" s="27"/>
      <c r="L510" s="27"/>
      <c r="M510" s="27"/>
      <c r="N510" s="27"/>
      <c r="O510" s="27"/>
      <c r="P510" s="27"/>
      <c r="Q510" s="3"/>
      <c r="R510" s="3"/>
      <c r="S510" s="3"/>
      <c r="T510" s="3"/>
      <c r="U510" s="3"/>
      <c r="V510" s="3"/>
      <c r="W510" s="31"/>
      <c r="X510" s="89"/>
      <c r="Y510" s="27"/>
      <c r="Z510" s="32"/>
      <c r="AA510" s="27"/>
      <c r="AB510" s="32"/>
      <c r="AC510" s="27"/>
      <c r="AD510" s="32"/>
      <c r="AE510" s="27"/>
      <c r="AF510" s="27"/>
      <c r="AG510" s="3"/>
      <c r="AH510" s="32"/>
      <c r="AI510" s="3"/>
      <c r="AJ510" s="32"/>
    </row>
    <row r="511" spans="1:36" ht="13.5" customHeight="1">
      <c r="A511" s="69"/>
      <c r="B511" s="3"/>
      <c r="C511" s="27"/>
      <c r="D511" s="27"/>
      <c r="E511" s="27"/>
      <c r="F511" s="27"/>
      <c r="G511" s="27"/>
      <c r="H511" s="27"/>
      <c r="I511" s="27"/>
      <c r="J511" s="27"/>
      <c r="K511" s="27"/>
      <c r="L511" s="27"/>
      <c r="M511" s="27"/>
      <c r="N511" s="27"/>
      <c r="O511" s="27"/>
      <c r="P511" s="27"/>
      <c r="Q511" s="3"/>
      <c r="R511" s="3"/>
      <c r="S511" s="3"/>
      <c r="T511" s="3"/>
      <c r="U511" s="3"/>
      <c r="V511" s="3"/>
      <c r="W511" s="31"/>
      <c r="X511" s="89"/>
      <c r="Y511" s="27"/>
      <c r="Z511" s="32"/>
      <c r="AA511" s="27"/>
      <c r="AB511" s="32"/>
      <c r="AC511" s="27"/>
      <c r="AD511" s="32"/>
      <c r="AE511" s="27"/>
      <c r="AF511" s="27"/>
      <c r="AG511" s="3"/>
      <c r="AH511" s="32"/>
      <c r="AI511" s="3"/>
      <c r="AJ511" s="32"/>
    </row>
    <row r="512" spans="1:36" ht="13.5" customHeight="1">
      <c r="A512" s="69"/>
      <c r="B512" s="3"/>
      <c r="C512" s="27"/>
      <c r="D512" s="27"/>
      <c r="E512" s="27"/>
      <c r="F512" s="27"/>
      <c r="G512" s="27"/>
      <c r="H512" s="27"/>
      <c r="I512" s="27"/>
      <c r="J512" s="27"/>
      <c r="K512" s="27"/>
      <c r="L512" s="27"/>
      <c r="M512" s="27"/>
      <c r="N512" s="27"/>
      <c r="O512" s="27"/>
      <c r="P512" s="27"/>
      <c r="Q512" s="3"/>
      <c r="R512" s="3"/>
      <c r="S512" s="3"/>
      <c r="T512" s="3"/>
      <c r="U512" s="3"/>
      <c r="V512" s="3"/>
      <c r="W512" s="31"/>
      <c r="X512" s="89"/>
      <c r="Y512" s="27"/>
      <c r="Z512" s="32"/>
      <c r="AA512" s="27"/>
      <c r="AB512" s="32"/>
      <c r="AC512" s="27"/>
      <c r="AD512" s="32"/>
      <c r="AE512" s="27"/>
      <c r="AF512" s="27"/>
      <c r="AG512" s="3"/>
      <c r="AH512" s="32"/>
      <c r="AI512" s="3"/>
      <c r="AJ512" s="32"/>
    </row>
    <row r="513" spans="1:36" ht="13.5" customHeight="1">
      <c r="A513" s="69"/>
      <c r="B513" s="3"/>
      <c r="C513" s="27"/>
      <c r="D513" s="27"/>
      <c r="E513" s="27"/>
      <c r="F513" s="27"/>
      <c r="G513" s="27"/>
      <c r="H513" s="27"/>
      <c r="I513" s="27"/>
      <c r="J513" s="27"/>
      <c r="K513" s="27"/>
      <c r="L513" s="27"/>
      <c r="M513" s="27"/>
      <c r="N513" s="27"/>
      <c r="O513" s="27"/>
      <c r="P513" s="27"/>
      <c r="Q513" s="3"/>
      <c r="R513" s="3"/>
      <c r="S513" s="3"/>
      <c r="T513" s="3"/>
      <c r="U513" s="3"/>
      <c r="V513" s="3"/>
      <c r="W513" s="31"/>
      <c r="X513" s="89"/>
      <c r="Y513" s="27"/>
      <c r="Z513" s="32"/>
      <c r="AA513" s="27"/>
      <c r="AB513" s="32"/>
      <c r="AC513" s="27"/>
      <c r="AD513" s="32"/>
      <c r="AE513" s="27"/>
      <c r="AF513" s="27"/>
      <c r="AG513" s="3"/>
      <c r="AH513" s="32"/>
      <c r="AI513" s="3"/>
      <c r="AJ513" s="32"/>
    </row>
    <row r="514" spans="1:36" ht="13.5" customHeight="1">
      <c r="A514" s="69"/>
      <c r="B514" s="3"/>
      <c r="C514" s="27"/>
      <c r="D514" s="27"/>
      <c r="E514" s="27"/>
      <c r="F514" s="27"/>
      <c r="G514" s="27"/>
      <c r="H514" s="27"/>
      <c r="I514" s="27"/>
      <c r="J514" s="27"/>
      <c r="K514" s="27"/>
      <c r="L514" s="27"/>
      <c r="M514" s="27"/>
      <c r="N514" s="27"/>
      <c r="O514" s="27"/>
      <c r="P514" s="27"/>
      <c r="Q514" s="3"/>
      <c r="R514" s="3"/>
      <c r="S514" s="3"/>
      <c r="T514" s="3"/>
      <c r="U514" s="3"/>
      <c r="V514" s="3"/>
      <c r="W514" s="31"/>
      <c r="X514" s="89"/>
      <c r="Y514" s="27"/>
      <c r="Z514" s="32"/>
      <c r="AA514" s="27"/>
      <c r="AB514" s="32"/>
      <c r="AC514" s="27"/>
      <c r="AD514" s="32"/>
      <c r="AE514" s="27"/>
      <c r="AF514" s="27"/>
      <c r="AG514" s="3"/>
      <c r="AH514" s="32"/>
      <c r="AI514" s="3"/>
      <c r="AJ514" s="32"/>
    </row>
    <row r="515" spans="1:36" ht="13.5" customHeight="1">
      <c r="A515" s="69"/>
      <c r="B515" s="3"/>
      <c r="C515" s="27"/>
      <c r="D515" s="27"/>
      <c r="E515" s="27"/>
      <c r="F515" s="27"/>
      <c r="G515" s="27"/>
      <c r="H515" s="27"/>
      <c r="I515" s="27"/>
      <c r="J515" s="27"/>
      <c r="K515" s="27"/>
      <c r="L515" s="27"/>
      <c r="M515" s="27"/>
      <c r="N515" s="27"/>
      <c r="O515" s="27"/>
      <c r="P515" s="27"/>
      <c r="Q515" s="3"/>
      <c r="R515" s="3"/>
      <c r="S515" s="3"/>
      <c r="T515" s="3"/>
      <c r="U515" s="3"/>
      <c r="V515" s="3"/>
      <c r="W515" s="31"/>
      <c r="X515" s="89"/>
      <c r="Y515" s="27"/>
      <c r="Z515" s="32"/>
      <c r="AA515" s="27"/>
      <c r="AB515" s="32"/>
      <c r="AC515" s="27"/>
      <c r="AD515" s="32"/>
      <c r="AE515" s="27"/>
      <c r="AF515" s="27"/>
      <c r="AG515" s="3"/>
      <c r="AH515" s="32"/>
      <c r="AI515" s="3"/>
      <c r="AJ515" s="32"/>
    </row>
    <row r="516" spans="1:36" ht="13.5" customHeight="1">
      <c r="A516" s="69"/>
      <c r="B516" s="3"/>
      <c r="C516" s="27"/>
      <c r="D516" s="27"/>
      <c r="E516" s="27"/>
      <c r="F516" s="27"/>
      <c r="G516" s="27"/>
      <c r="H516" s="27"/>
      <c r="I516" s="27"/>
      <c r="J516" s="27"/>
      <c r="K516" s="27"/>
      <c r="L516" s="27"/>
      <c r="M516" s="27"/>
      <c r="N516" s="27"/>
      <c r="O516" s="27"/>
      <c r="P516" s="27"/>
      <c r="Q516" s="3"/>
      <c r="R516" s="3"/>
      <c r="S516" s="3"/>
      <c r="T516" s="3"/>
      <c r="U516" s="3"/>
      <c r="V516" s="3"/>
      <c r="W516" s="31"/>
      <c r="X516" s="89"/>
      <c r="Y516" s="27"/>
      <c r="Z516" s="32"/>
      <c r="AA516" s="27"/>
      <c r="AB516" s="32"/>
      <c r="AC516" s="27"/>
      <c r="AD516" s="32"/>
      <c r="AE516" s="27"/>
      <c r="AF516" s="27"/>
      <c r="AG516" s="3"/>
      <c r="AH516" s="32"/>
      <c r="AI516" s="3"/>
      <c r="AJ516" s="32"/>
    </row>
    <row r="517" spans="1:36" ht="13.5" customHeight="1">
      <c r="A517" s="69"/>
      <c r="B517" s="3"/>
      <c r="C517" s="27"/>
      <c r="D517" s="27"/>
      <c r="E517" s="27"/>
      <c r="F517" s="27"/>
      <c r="G517" s="27"/>
      <c r="H517" s="27"/>
      <c r="I517" s="27"/>
      <c r="J517" s="27"/>
      <c r="K517" s="27"/>
      <c r="L517" s="27"/>
      <c r="M517" s="27"/>
      <c r="N517" s="27"/>
      <c r="O517" s="27"/>
      <c r="P517" s="27"/>
      <c r="Q517" s="3"/>
      <c r="R517" s="3"/>
      <c r="S517" s="3"/>
      <c r="T517" s="3"/>
      <c r="U517" s="3"/>
      <c r="V517" s="3"/>
      <c r="W517" s="31"/>
      <c r="X517" s="89"/>
      <c r="Y517" s="27"/>
      <c r="Z517" s="32"/>
      <c r="AA517" s="27"/>
      <c r="AB517" s="32"/>
      <c r="AC517" s="27"/>
      <c r="AD517" s="32"/>
      <c r="AE517" s="27"/>
      <c r="AF517" s="27"/>
      <c r="AG517" s="3"/>
      <c r="AH517" s="32"/>
      <c r="AI517" s="3"/>
      <c r="AJ517" s="32"/>
    </row>
    <row r="518" spans="1:36" ht="13.5" customHeight="1">
      <c r="A518" s="69"/>
      <c r="B518" s="3"/>
      <c r="C518" s="27"/>
      <c r="D518" s="27"/>
      <c r="E518" s="27"/>
      <c r="F518" s="27"/>
      <c r="G518" s="27"/>
      <c r="H518" s="27"/>
      <c r="I518" s="27"/>
      <c r="J518" s="27"/>
      <c r="K518" s="27"/>
      <c r="L518" s="27"/>
      <c r="M518" s="27"/>
      <c r="N518" s="27"/>
      <c r="O518" s="27"/>
      <c r="P518" s="27"/>
      <c r="Q518" s="3"/>
      <c r="R518" s="3"/>
      <c r="S518" s="3"/>
      <c r="T518" s="3"/>
      <c r="U518" s="3"/>
      <c r="V518" s="3"/>
      <c r="W518" s="31"/>
      <c r="X518" s="89"/>
      <c r="Y518" s="27"/>
      <c r="Z518" s="32"/>
      <c r="AA518" s="27"/>
      <c r="AB518" s="32"/>
      <c r="AC518" s="27"/>
      <c r="AD518" s="32"/>
      <c r="AE518" s="27"/>
      <c r="AF518" s="27"/>
      <c r="AG518" s="3"/>
      <c r="AH518" s="32"/>
      <c r="AI518" s="3"/>
      <c r="AJ518" s="32"/>
    </row>
    <row r="519" spans="1:36" ht="13.5" customHeight="1">
      <c r="A519" s="69"/>
      <c r="B519" s="3"/>
      <c r="C519" s="27"/>
      <c r="D519" s="27"/>
      <c r="E519" s="27"/>
      <c r="F519" s="27"/>
      <c r="G519" s="27"/>
      <c r="H519" s="27"/>
      <c r="I519" s="27"/>
      <c r="J519" s="27"/>
      <c r="K519" s="27"/>
      <c r="L519" s="27"/>
      <c r="M519" s="27"/>
      <c r="N519" s="27"/>
      <c r="O519" s="27"/>
      <c r="P519" s="27"/>
      <c r="Q519" s="3"/>
      <c r="R519" s="3"/>
      <c r="S519" s="3"/>
      <c r="T519" s="3"/>
      <c r="U519" s="3"/>
      <c r="V519" s="3"/>
      <c r="W519" s="31"/>
      <c r="X519" s="89"/>
      <c r="Y519" s="27"/>
      <c r="Z519" s="32"/>
      <c r="AA519" s="27"/>
      <c r="AB519" s="32"/>
      <c r="AC519" s="27"/>
      <c r="AD519" s="32"/>
      <c r="AE519" s="27"/>
      <c r="AF519" s="27"/>
      <c r="AG519" s="3"/>
      <c r="AH519" s="32"/>
      <c r="AI519" s="3"/>
      <c r="AJ519" s="32"/>
    </row>
    <row r="520" spans="1:36" ht="13.5" customHeight="1">
      <c r="A520" s="69"/>
      <c r="B520" s="3"/>
      <c r="C520" s="27"/>
      <c r="D520" s="27"/>
      <c r="E520" s="27"/>
      <c r="F520" s="27"/>
      <c r="G520" s="27"/>
      <c r="H520" s="27"/>
      <c r="I520" s="27"/>
      <c r="J520" s="27"/>
      <c r="K520" s="27"/>
      <c r="L520" s="27"/>
      <c r="M520" s="27"/>
      <c r="N520" s="27"/>
      <c r="O520" s="27"/>
      <c r="P520" s="27"/>
      <c r="Q520" s="3"/>
      <c r="R520" s="3"/>
      <c r="S520" s="3"/>
      <c r="T520" s="3"/>
      <c r="U520" s="3"/>
      <c r="V520" s="3"/>
      <c r="W520" s="31"/>
      <c r="X520" s="89"/>
      <c r="Y520" s="27"/>
      <c r="Z520" s="32"/>
      <c r="AA520" s="27"/>
      <c r="AB520" s="32"/>
      <c r="AC520" s="27"/>
      <c r="AD520" s="32"/>
      <c r="AE520" s="27"/>
      <c r="AF520" s="27"/>
      <c r="AG520" s="3"/>
      <c r="AH520" s="32"/>
      <c r="AI520" s="3"/>
      <c r="AJ520" s="32"/>
    </row>
    <row r="521" spans="1:36" ht="13.5" customHeight="1">
      <c r="A521" s="69"/>
      <c r="B521" s="3"/>
      <c r="C521" s="27"/>
      <c r="D521" s="27"/>
      <c r="E521" s="27"/>
      <c r="F521" s="27"/>
      <c r="G521" s="27"/>
      <c r="H521" s="27"/>
      <c r="I521" s="27"/>
      <c r="J521" s="27"/>
      <c r="K521" s="27"/>
      <c r="L521" s="27"/>
      <c r="M521" s="27"/>
      <c r="N521" s="27"/>
      <c r="O521" s="27"/>
      <c r="P521" s="27"/>
      <c r="Q521" s="3"/>
      <c r="R521" s="3"/>
      <c r="S521" s="3"/>
      <c r="T521" s="3"/>
      <c r="U521" s="3"/>
      <c r="V521" s="3"/>
      <c r="W521" s="31"/>
      <c r="X521" s="89"/>
      <c r="Y521" s="27"/>
      <c r="Z521" s="32"/>
      <c r="AA521" s="27"/>
      <c r="AB521" s="32"/>
      <c r="AC521" s="27"/>
      <c r="AD521" s="32"/>
      <c r="AE521" s="27"/>
      <c r="AF521" s="27"/>
      <c r="AG521" s="3"/>
      <c r="AH521" s="32"/>
      <c r="AI521" s="3"/>
      <c r="AJ521" s="32"/>
    </row>
    <row r="522" spans="1:36" ht="13.5" customHeight="1">
      <c r="A522" s="69"/>
      <c r="B522" s="3"/>
      <c r="C522" s="27"/>
      <c r="D522" s="27"/>
      <c r="E522" s="27"/>
      <c r="F522" s="27"/>
      <c r="G522" s="27"/>
      <c r="H522" s="27"/>
      <c r="I522" s="27"/>
      <c r="J522" s="27"/>
      <c r="K522" s="27"/>
      <c r="L522" s="27"/>
      <c r="M522" s="27"/>
      <c r="N522" s="27"/>
      <c r="O522" s="27"/>
      <c r="P522" s="27"/>
      <c r="Q522" s="3"/>
      <c r="R522" s="3"/>
      <c r="S522" s="3"/>
      <c r="T522" s="3"/>
      <c r="U522" s="3"/>
      <c r="V522" s="3"/>
      <c r="W522" s="31"/>
      <c r="X522" s="89"/>
      <c r="Y522" s="27"/>
      <c r="Z522" s="32"/>
      <c r="AA522" s="27"/>
      <c r="AB522" s="32"/>
      <c r="AC522" s="27"/>
      <c r="AD522" s="32"/>
      <c r="AE522" s="27"/>
      <c r="AF522" s="27"/>
      <c r="AG522" s="3"/>
      <c r="AH522" s="32"/>
      <c r="AI522" s="3"/>
      <c r="AJ522" s="32"/>
    </row>
    <row r="523" spans="1:36" ht="13.5" customHeight="1">
      <c r="A523" s="69"/>
      <c r="B523" s="3"/>
      <c r="C523" s="27"/>
      <c r="D523" s="27"/>
      <c r="E523" s="27"/>
      <c r="F523" s="27"/>
      <c r="G523" s="27"/>
      <c r="H523" s="27"/>
      <c r="I523" s="27"/>
      <c r="J523" s="27"/>
      <c r="K523" s="27"/>
      <c r="L523" s="27"/>
      <c r="M523" s="27"/>
      <c r="N523" s="27"/>
      <c r="O523" s="27"/>
      <c r="P523" s="27"/>
      <c r="Q523" s="3"/>
      <c r="R523" s="3"/>
      <c r="S523" s="3"/>
      <c r="T523" s="3"/>
      <c r="U523" s="3"/>
      <c r="V523" s="3"/>
      <c r="W523" s="31"/>
      <c r="X523" s="89"/>
      <c r="Y523" s="27"/>
      <c r="Z523" s="32"/>
      <c r="AA523" s="27"/>
      <c r="AB523" s="32"/>
      <c r="AC523" s="27"/>
      <c r="AD523" s="32"/>
      <c r="AE523" s="27"/>
      <c r="AF523" s="27"/>
      <c r="AG523" s="3"/>
      <c r="AH523" s="32"/>
      <c r="AI523" s="3"/>
      <c r="AJ523" s="32"/>
    </row>
    <row r="524" spans="1:36" ht="13.5" customHeight="1">
      <c r="A524" s="69"/>
      <c r="B524" s="3"/>
      <c r="C524" s="27"/>
      <c r="D524" s="27"/>
      <c r="E524" s="27"/>
      <c r="F524" s="27"/>
      <c r="G524" s="27"/>
      <c r="H524" s="27"/>
      <c r="I524" s="27"/>
      <c r="J524" s="27"/>
      <c r="K524" s="27"/>
      <c r="L524" s="27"/>
      <c r="M524" s="27"/>
      <c r="N524" s="27"/>
      <c r="O524" s="27"/>
      <c r="P524" s="27"/>
      <c r="Q524" s="3"/>
      <c r="R524" s="3"/>
      <c r="S524" s="3"/>
      <c r="T524" s="3"/>
      <c r="U524" s="3"/>
      <c r="V524" s="3"/>
      <c r="W524" s="31"/>
      <c r="X524" s="89"/>
      <c r="Y524" s="27"/>
      <c r="Z524" s="32"/>
      <c r="AA524" s="27"/>
      <c r="AB524" s="32"/>
      <c r="AC524" s="27"/>
      <c r="AD524" s="32"/>
      <c r="AE524" s="27"/>
      <c r="AF524" s="27"/>
      <c r="AG524" s="3"/>
      <c r="AH524" s="32"/>
      <c r="AI524" s="3"/>
      <c r="AJ524" s="32"/>
    </row>
    <row r="525" spans="1:36" ht="13.5" customHeight="1">
      <c r="A525" s="69"/>
      <c r="B525" s="3"/>
      <c r="C525" s="27"/>
      <c r="D525" s="27"/>
      <c r="E525" s="27"/>
      <c r="F525" s="27"/>
      <c r="G525" s="27"/>
      <c r="H525" s="27"/>
      <c r="I525" s="27"/>
      <c r="J525" s="27"/>
      <c r="K525" s="27"/>
      <c r="L525" s="27"/>
      <c r="M525" s="27"/>
      <c r="N525" s="27"/>
      <c r="O525" s="27"/>
      <c r="P525" s="27"/>
      <c r="Q525" s="3"/>
      <c r="R525" s="3"/>
      <c r="S525" s="3"/>
      <c r="T525" s="3"/>
      <c r="U525" s="3"/>
      <c r="V525" s="3"/>
      <c r="W525" s="31"/>
      <c r="X525" s="89"/>
      <c r="Y525" s="27"/>
      <c r="Z525" s="32"/>
      <c r="AA525" s="27"/>
      <c r="AB525" s="32"/>
      <c r="AC525" s="27"/>
      <c r="AD525" s="32"/>
      <c r="AE525" s="27"/>
      <c r="AF525" s="27"/>
      <c r="AG525" s="3"/>
      <c r="AH525" s="32"/>
      <c r="AI525" s="3"/>
      <c r="AJ525" s="32"/>
    </row>
    <row r="526" spans="1:36" ht="13.5" customHeight="1">
      <c r="A526" s="69"/>
      <c r="B526" s="3"/>
      <c r="C526" s="27"/>
      <c r="D526" s="27"/>
      <c r="E526" s="27"/>
      <c r="F526" s="27"/>
      <c r="G526" s="27"/>
      <c r="H526" s="27"/>
      <c r="I526" s="27"/>
      <c r="J526" s="27"/>
      <c r="K526" s="27"/>
      <c r="L526" s="27"/>
      <c r="M526" s="27"/>
      <c r="N526" s="27"/>
      <c r="O526" s="27"/>
      <c r="P526" s="27"/>
      <c r="Q526" s="3"/>
      <c r="R526" s="3"/>
      <c r="S526" s="3"/>
      <c r="T526" s="3"/>
      <c r="U526" s="3"/>
      <c r="V526" s="3"/>
      <c r="W526" s="31"/>
      <c r="X526" s="89"/>
      <c r="Y526" s="27"/>
      <c r="Z526" s="32"/>
      <c r="AA526" s="27"/>
      <c r="AB526" s="32"/>
      <c r="AC526" s="27"/>
      <c r="AD526" s="32"/>
      <c r="AE526" s="27"/>
      <c r="AF526" s="27"/>
      <c r="AG526" s="3"/>
      <c r="AH526" s="32"/>
      <c r="AI526" s="3"/>
      <c r="AJ526" s="32"/>
    </row>
    <row r="527" spans="1:36" ht="13.5" customHeight="1">
      <c r="A527" s="69"/>
      <c r="B527" s="3"/>
      <c r="C527" s="27"/>
      <c r="D527" s="27"/>
      <c r="E527" s="27"/>
      <c r="F527" s="27"/>
      <c r="G527" s="27"/>
      <c r="H527" s="27"/>
      <c r="I527" s="27"/>
      <c r="J527" s="27"/>
      <c r="K527" s="27"/>
      <c r="L527" s="27"/>
      <c r="M527" s="27"/>
      <c r="N527" s="27"/>
      <c r="O527" s="27"/>
      <c r="P527" s="27"/>
      <c r="Q527" s="3"/>
      <c r="R527" s="3"/>
      <c r="S527" s="3"/>
      <c r="T527" s="3"/>
      <c r="U527" s="3"/>
      <c r="V527" s="3"/>
      <c r="W527" s="31"/>
      <c r="X527" s="89"/>
      <c r="Y527" s="27"/>
      <c r="Z527" s="32"/>
      <c r="AA527" s="27"/>
      <c r="AB527" s="32"/>
      <c r="AC527" s="27"/>
      <c r="AD527" s="32"/>
      <c r="AE527" s="27"/>
      <c r="AF527" s="27"/>
      <c r="AG527" s="3"/>
      <c r="AH527" s="32"/>
      <c r="AI527" s="3"/>
      <c r="AJ527" s="32"/>
    </row>
    <row r="528" spans="1:36" ht="13.5" customHeight="1">
      <c r="A528" s="69"/>
      <c r="B528" s="3"/>
      <c r="C528" s="27"/>
      <c r="D528" s="27"/>
      <c r="E528" s="27"/>
      <c r="F528" s="27"/>
      <c r="G528" s="27"/>
      <c r="H528" s="27"/>
      <c r="I528" s="27"/>
      <c r="J528" s="27"/>
      <c r="K528" s="27"/>
      <c r="L528" s="27"/>
      <c r="M528" s="27"/>
      <c r="N528" s="27"/>
      <c r="O528" s="27"/>
      <c r="P528" s="27"/>
      <c r="Q528" s="3"/>
      <c r="R528" s="3"/>
      <c r="S528" s="3"/>
      <c r="T528" s="3"/>
      <c r="U528" s="3"/>
      <c r="V528" s="3"/>
      <c r="W528" s="31"/>
      <c r="X528" s="89"/>
      <c r="Y528" s="27"/>
      <c r="Z528" s="32"/>
      <c r="AA528" s="27"/>
      <c r="AB528" s="32"/>
      <c r="AC528" s="27"/>
      <c r="AD528" s="32"/>
      <c r="AE528" s="27"/>
      <c r="AF528" s="27"/>
      <c r="AG528" s="3"/>
      <c r="AH528" s="32"/>
      <c r="AI528" s="3"/>
      <c r="AJ528" s="32"/>
    </row>
    <row r="529" spans="1:36" ht="13.5" customHeight="1">
      <c r="A529" s="69"/>
      <c r="B529" s="3"/>
      <c r="C529" s="27"/>
      <c r="D529" s="27"/>
      <c r="E529" s="27"/>
      <c r="F529" s="27"/>
      <c r="G529" s="27"/>
      <c r="H529" s="27"/>
      <c r="I529" s="27"/>
      <c r="J529" s="27"/>
      <c r="K529" s="27"/>
      <c r="L529" s="27"/>
      <c r="M529" s="27"/>
      <c r="N529" s="27"/>
      <c r="O529" s="27"/>
      <c r="P529" s="27"/>
      <c r="Q529" s="3"/>
      <c r="R529" s="3"/>
      <c r="S529" s="3"/>
      <c r="T529" s="3"/>
      <c r="U529" s="3"/>
      <c r="V529" s="3"/>
      <c r="W529" s="31"/>
      <c r="X529" s="89"/>
      <c r="Y529" s="27"/>
      <c r="Z529" s="32"/>
      <c r="AA529" s="27"/>
      <c r="AB529" s="32"/>
      <c r="AC529" s="27"/>
      <c r="AD529" s="32"/>
      <c r="AE529" s="27"/>
      <c r="AF529" s="27"/>
      <c r="AG529" s="3"/>
      <c r="AH529" s="32"/>
      <c r="AI529" s="3"/>
      <c r="AJ529" s="32"/>
    </row>
    <row r="530" spans="1:36" ht="13.5" customHeight="1">
      <c r="A530" s="69"/>
      <c r="B530" s="3"/>
      <c r="C530" s="27"/>
      <c r="D530" s="27"/>
      <c r="E530" s="27"/>
      <c r="F530" s="27"/>
      <c r="G530" s="27"/>
      <c r="H530" s="27"/>
      <c r="I530" s="27"/>
      <c r="J530" s="27"/>
      <c r="K530" s="27"/>
      <c r="L530" s="27"/>
      <c r="M530" s="27"/>
      <c r="N530" s="27"/>
      <c r="O530" s="27"/>
      <c r="P530" s="27"/>
      <c r="Q530" s="3"/>
      <c r="R530" s="3"/>
      <c r="S530" s="3"/>
      <c r="T530" s="3"/>
      <c r="U530" s="3"/>
      <c r="V530" s="3"/>
      <c r="W530" s="31"/>
      <c r="X530" s="89"/>
      <c r="Y530" s="27"/>
      <c r="Z530" s="32"/>
      <c r="AA530" s="27"/>
      <c r="AB530" s="32"/>
      <c r="AC530" s="27"/>
      <c r="AD530" s="32"/>
      <c r="AE530" s="27"/>
      <c r="AF530" s="27"/>
      <c r="AG530" s="3"/>
      <c r="AH530" s="32"/>
      <c r="AI530" s="3"/>
      <c r="AJ530" s="32"/>
    </row>
    <row r="531" spans="1:36" ht="13.5" customHeight="1">
      <c r="A531" s="69"/>
      <c r="B531" s="3"/>
      <c r="C531" s="27"/>
      <c r="D531" s="27"/>
      <c r="E531" s="27"/>
      <c r="F531" s="27"/>
      <c r="G531" s="27"/>
      <c r="H531" s="27"/>
      <c r="I531" s="27"/>
      <c r="J531" s="27"/>
      <c r="K531" s="27"/>
      <c r="L531" s="27"/>
      <c r="M531" s="27"/>
      <c r="N531" s="27"/>
      <c r="O531" s="27"/>
      <c r="P531" s="27"/>
      <c r="Q531" s="3"/>
      <c r="R531" s="3"/>
      <c r="S531" s="3"/>
      <c r="T531" s="3"/>
      <c r="U531" s="3"/>
      <c r="V531" s="3"/>
      <c r="W531" s="31"/>
      <c r="X531" s="89"/>
      <c r="Y531" s="27"/>
      <c r="Z531" s="32"/>
      <c r="AA531" s="27"/>
      <c r="AB531" s="32"/>
      <c r="AC531" s="27"/>
      <c r="AD531" s="32"/>
      <c r="AE531" s="27"/>
      <c r="AF531" s="27"/>
      <c r="AG531" s="3"/>
      <c r="AH531" s="32"/>
      <c r="AI531" s="3"/>
      <c r="AJ531" s="32"/>
    </row>
    <row r="532" spans="1:36" ht="13.5" customHeight="1">
      <c r="A532" s="69"/>
      <c r="B532" s="3"/>
      <c r="C532" s="27"/>
      <c r="D532" s="27"/>
      <c r="E532" s="27"/>
      <c r="F532" s="27"/>
      <c r="G532" s="27"/>
      <c r="H532" s="27"/>
      <c r="I532" s="27"/>
      <c r="J532" s="27"/>
      <c r="K532" s="27"/>
      <c r="L532" s="27"/>
      <c r="M532" s="27"/>
      <c r="N532" s="27"/>
      <c r="O532" s="27"/>
      <c r="P532" s="27"/>
      <c r="Q532" s="3"/>
      <c r="R532" s="3"/>
      <c r="S532" s="3"/>
      <c r="T532" s="3"/>
      <c r="U532" s="3"/>
      <c r="V532" s="3"/>
      <c r="W532" s="31"/>
      <c r="X532" s="89"/>
      <c r="Y532" s="27"/>
      <c r="Z532" s="32"/>
      <c r="AA532" s="27"/>
      <c r="AB532" s="32"/>
      <c r="AC532" s="27"/>
      <c r="AD532" s="32"/>
      <c r="AE532" s="27"/>
      <c r="AF532" s="27"/>
      <c r="AG532" s="3"/>
      <c r="AH532" s="32"/>
      <c r="AI532" s="3"/>
      <c r="AJ532" s="32"/>
    </row>
    <row r="533" spans="1:36" ht="13.5" customHeight="1">
      <c r="A533" s="69"/>
      <c r="B533" s="3"/>
      <c r="C533" s="27"/>
      <c r="D533" s="27"/>
      <c r="E533" s="27"/>
      <c r="F533" s="27"/>
      <c r="G533" s="27"/>
      <c r="H533" s="27"/>
      <c r="I533" s="27"/>
      <c r="J533" s="27"/>
      <c r="K533" s="27"/>
      <c r="L533" s="27"/>
      <c r="M533" s="27"/>
      <c r="N533" s="27"/>
      <c r="O533" s="27"/>
      <c r="P533" s="27"/>
      <c r="Q533" s="3"/>
      <c r="R533" s="3"/>
      <c r="S533" s="3"/>
      <c r="T533" s="3"/>
      <c r="U533" s="3"/>
      <c r="V533" s="3"/>
      <c r="W533" s="31"/>
      <c r="X533" s="89"/>
      <c r="Y533" s="27"/>
      <c r="Z533" s="32"/>
      <c r="AA533" s="27"/>
      <c r="AB533" s="32"/>
      <c r="AC533" s="27"/>
      <c r="AD533" s="32"/>
      <c r="AE533" s="27"/>
      <c r="AF533" s="27"/>
      <c r="AG533" s="3"/>
      <c r="AH533" s="32"/>
      <c r="AI533" s="3"/>
      <c r="AJ533" s="32"/>
    </row>
    <row r="534" spans="1:36" ht="13.5" customHeight="1">
      <c r="A534" s="69"/>
      <c r="B534" s="3"/>
      <c r="C534" s="27"/>
      <c r="D534" s="27"/>
      <c r="E534" s="27"/>
      <c r="F534" s="27"/>
      <c r="G534" s="27"/>
      <c r="H534" s="27"/>
      <c r="I534" s="27"/>
      <c r="J534" s="27"/>
      <c r="K534" s="27"/>
      <c r="L534" s="27"/>
      <c r="M534" s="27"/>
      <c r="N534" s="27"/>
      <c r="O534" s="27"/>
      <c r="P534" s="27"/>
      <c r="Q534" s="3"/>
      <c r="R534" s="3"/>
      <c r="S534" s="3"/>
      <c r="T534" s="3"/>
      <c r="U534" s="3"/>
      <c r="V534" s="3"/>
      <c r="W534" s="31"/>
      <c r="X534" s="89"/>
      <c r="Y534" s="27"/>
      <c r="Z534" s="32"/>
      <c r="AA534" s="27"/>
      <c r="AB534" s="32"/>
      <c r="AC534" s="27"/>
      <c r="AD534" s="32"/>
      <c r="AE534" s="27"/>
      <c r="AF534" s="27"/>
      <c r="AG534" s="3"/>
      <c r="AH534" s="32"/>
      <c r="AI534" s="3"/>
      <c r="AJ534" s="32"/>
    </row>
    <row r="535" spans="1:36" ht="13.5" customHeight="1">
      <c r="A535" s="69"/>
      <c r="B535" s="3"/>
      <c r="C535" s="27"/>
      <c r="D535" s="27"/>
      <c r="E535" s="27"/>
      <c r="F535" s="27"/>
      <c r="G535" s="27"/>
      <c r="H535" s="27"/>
      <c r="I535" s="27"/>
      <c r="J535" s="27"/>
      <c r="K535" s="27"/>
      <c r="L535" s="27"/>
      <c r="M535" s="27"/>
      <c r="N535" s="27"/>
      <c r="O535" s="27"/>
      <c r="P535" s="27"/>
      <c r="Q535" s="3"/>
      <c r="R535" s="3"/>
      <c r="S535" s="3"/>
      <c r="T535" s="3"/>
      <c r="U535" s="3"/>
      <c r="V535" s="3"/>
      <c r="W535" s="31"/>
      <c r="X535" s="89"/>
      <c r="Y535" s="27"/>
      <c r="Z535" s="32"/>
      <c r="AA535" s="27"/>
      <c r="AB535" s="32"/>
      <c r="AC535" s="27"/>
      <c r="AD535" s="32"/>
      <c r="AE535" s="27"/>
      <c r="AF535" s="27"/>
      <c r="AG535" s="3"/>
      <c r="AH535" s="32"/>
      <c r="AI535" s="3"/>
      <c r="AJ535" s="32"/>
    </row>
    <row r="536" spans="1:36" ht="13.5" customHeight="1">
      <c r="A536" s="69"/>
      <c r="B536" s="3"/>
      <c r="C536" s="27"/>
      <c r="D536" s="27"/>
      <c r="E536" s="27"/>
      <c r="F536" s="27"/>
      <c r="G536" s="27"/>
      <c r="H536" s="27"/>
      <c r="I536" s="27"/>
      <c r="J536" s="27"/>
      <c r="K536" s="27"/>
      <c r="L536" s="27"/>
      <c r="M536" s="27"/>
      <c r="N536" s="27"/>
      <c r="O536" s="27"/>
      <c r="P536" s="27"/>
      <c r="Q536" s="3"/>
      <c r="R536" s="3"/>
      <c r="S536" s="3"/>
      <c r="T536" s="3"/>
      <c r="U536" s="3"/>
      <c r="V536" s="3"/>
      <c r="W536" s="31"/>
      <c r="X536" s="89"/>
      <c r="Y536" s="27"/>
      <c r="Z536" s="32"/>
      <c r="AA536" s="27"/>
      <c r="AB536" s="32"/>
      <c r="AC536" s="27"/>
      <c r="AD536" s="32"/>
      <c r="AE536" s="27"/>
      <c r="AF536" s="27"/>
      <c r="AG536" s="3"/>
      <c r="AH536" s="32"/>
      <c r="AI536" s="3"/>
      <c r="AJ536" s="32"/>
    </row>
    <row r="537" spans="1:36" ht="13.5" customHeight="1">
      <c r="A537" s="69"/>
      <c r="B537" s="3"/>
      <c r="C537" s="27"/>
      <c r="D537" s="27"/>
      <c r="E537" s="27"/>
      <c r="F537" s="27"/>
      <c r="G537" s="27"/>
      <c r="H537" s="27"/>
      <c r="I537" s="27"/>
      <c r="J537" s="27"/>
      <c r="K537" s="27"/>
      <c r="L537" s="27"/>
      <c r="M537" s="27"/>
      <c r="N537" s="27"/>
      <c r="O537" s="27"/>
      <c r="P537" s="27"/>
      <c r="Q537" s="3"/>
      <c r="R537" s="3"/>
      <c r="S537" s="3"/>
      <c r="T537" s="3"/>
      <c r="U537" s="3"/>
      <c r="V537" s="3"/>
      <c r="W537" s="31"/>
      <c r="X537" s="89"/>
      <c r="Y537" s="27"/>
      <c r="Z537" s="32"/>
      <c r="AA537" s="27"/>
      <c r="AB537" s="32"/>
      <c r="AC537" s="27"/>
      <c r="AD537" s="32"/>
      <c r="AE537" s="27"/>
      <c r="AF537" s="27"/>
      <c r="AG537" s="3"/>
      <c r="AH537" s="32"/>
      <c r="AI537" s="3"/>
      <c r="AJ537" s="32"/>
    </row>
    <row r="538" spans="1:36" ht="13.5" customHeight="1">
      <c r="A538" s="69"/>
      <c r="B538" s="3"/>
      <c r="C538" s="27"/>
      <c r="D538" s="27"/>
      <c r="E538" s="27"/>
      <c r="F538" s="27"/>
      <c r="G538" s="27"/>
      <c r="H538" s="27"/>
      <c r="I538" s="27"/>
      <c r="J538" s="27"/>
      <c r="K538" s="27"/>
      <c r="L538" s="27"/>
      <c r="M538" s="27"/>
      <c r="N538" s="27"/>
      <c r="O538" s="27"/>
      <c r="P538" s="27"/>
      <c r="Q538" s="3"/>
      <c r="R538" s="3"/>
      <c r="S538" s="3"/>
      <c r="T538" s="3"/>
      <c r="U538" s="3"/>
      <c r="V538" s="3"/>
      <c r="W538" s="31"/>
      <c r="X538" s="89"/>
      <c r="Y538" s="27"/>
      <c r="Z538" s="32"/>
      <c r="AA538" s="27"/>
      <c r="AB538" s="32"/>
      <c r="AC538" s="27"/>
      <c r="AD538" s="32"/>
      <c r="AE538" s="27"/>
      <c r="AF538" s="27"/>
      <c r="AG538" s="3"/>
      <c r="AH538" s="32"/>
      <c r="AI538" s="3"/>
      <c r="AJ538" s="32"/>
    </row>
    <row r="539" spans="1:36" ht="13.5" customHeight="1">
      <c r="A539" s="69"/>
      <c r="B539" s="3"/>
      <c r="C539" s="27"/>
      <c r="D539" s="27"/>
      <c r="E539" s="27"/>
      <c r="F539" s="27"/>
      <c r="G539" s="27"/>
      <c r="H539" s="27"/>
      <c r="I539" s="27"/>
      <c r="J539" s="27"/>
      <c r="K539" s="27"/>
      <c r="L539" s="27"/>
      <c r="M539" s="27"/>
      <c r="N539" s="27"/>
      <c r="O539" s="27"/>
      <c r="P539" s="27"/>
      <c r="Q539" s="3"/>
      <c r="R539" s="3"/>
      <c r="S539" s="3"/>
      <c r="T539" s="3"/>
      <c r="U539" s="3"/>
      <c r="V539" s="3"/>
      <c r="W539" s="31"/>
      <c r="X539" s="89"/>
      <c r="Y539" s="27"/>
      <c r="Z539" s="32"/>
      <c r="AA539" s="27"/>
      <c r="AB539" s="32"/>
      <c r="AC539" s="27"/>
      <c r="AD539" s="32"/>
      <c r="AE539" s="27"/>
      <c r="AF539" s="27"/>
      <c r="AG539" s="3"/>
      <c r="AH539" s="32"/>
      <c r="AI539" s="3"/>
      <c r="AJ539" s="32"/>
    </row>
    <row r="540" spans="1:36" ht="13.5" customHeight="1">
      <c r="A540" s="69"/>
      <c r="B540" s="3"/>
      <c r="C540" s="27"/>
      <c r="D540" s="27"/>
      <c r="E540" s="27"/>
      <c r="F540" s="27"/>
      <c r="G540" s="27"/>
      <c r="H540" s="27"/>
      <c r="I540" s="27"/>
      <c r="J540" s="27"/>
      <c r="K540" s="27"/>
      <c r="L540" s="27"/>
      <c r="M540" s="27"/>
      <c r="N540" s="27"/>
      <c r="O540" s="27"/>
      <c r="P540" s="27"/>
      <c r="Q540" s="3"/>
      <c r="R540" s="3"/>
      <c r="S540" s="3"/>
      <c r="T540" s="3"/>
      <c r="U540" s="3"/>
      <c r="V540" s="3"/>
      <c r="W540" s="31"/>
      <c r="X540" s="89"/>
      <c r="Y540" s="27"/>
      <c r="Z540" s="32"/>
      <c r="AA540" s="27"/>
      <c r="AB540" s="32"/>
      <c r="AC540" s="27"/>
      <c r="AD540" s="32"/>
      <c r="AE540" s="27"/>
      <c r="AF540" s="27"/>
      <c r="AG540" s="3"/>
      <c r="AH540" s="32"/>
      <c r="AI540" s="3"/>
      <c r="AJ540" s="32"/>
    </row>
    <row r="541" spans="1:36" ht="13.5" customHeight="1">
      <c r="A541" s="69"/>
      <c r="B541" s="3"/>
      <c r="C541" s="27"/>
      <c r="D541" s="27"/>
      <c r="E541" s="27"/>
      <c r="F541" s="27"/>
      <c r="G541" s="27"/>
      <c r="H541" s="27"/>
      <c r="I541" s="27"/>
      <c r="J541" s="27"/>
      <c r="K541" s="27"/>
      <c r="L541" s="27"/>
      <c r="M541" s="27"/>
      <c r="N541" s="27"/>
      <c r="O541" s="27"/>
      <c r="P541" s="27"/>
      <c r="Q541" s="3"/>
      <c r="R541" s="3"/>
      <c r="S541" s="3"/>
      <c r="T541" s="3"/>
      <c r="U541" s="3"/>
      <c r="V541" s="3"/>
      <c r="W541" s="31"/>
      <c r="X541" s="89"/>
      <c r="Y541" s="27"/>
      <c r="Z541" s="32"/>
      <c r="AA541" s="27"/>
      <c r="AB541" s="32"/>
      <c r="AC541" s="27"/>
      <c r="AD541" s="32"/>
      <c r="AE541" s="27"/>
      <c r="AF541" s="27"/>
      <c r="AG541" s="3"/>
      <c r="AH541" s="32"/>
      <c r="AI541" s="3"/>
      <c r="AJ541" s="32"/>
    </row>
    <row r="542" spans="1:36" ht="13.5" customHeight="1">
      <c r="A542" s="69"/>
      <c r="B542" s="3"/>
      <c r="C542" s="27"/>
      <c r="D542" s="27"/>
      <c r="E542" s="27"/>
      <c r="F542" s="27"/>
      <c r="G542" s="27"/>
      <c r="H542" s="27"/>
      <c r="I542" s="27"/>
      <c r="J542" s="27"/>
      <c r="K542" s="27"/>
      <c r="L542" s="27"/>
      <c r="M542" s="27"/>
      <c r="N542" s="27"/>
      <c r="O542" s="27"/>
      <c r="P542" s="27"/>
      <c r="Q542" s="3"/>
      <c r="R542" s="3"/>
      <c r="S542" s="3"/>
      <c r="T542" s="3"/>
      <c r="U542" s="3"/>
      <c r="V542" s="3"/>
      <c r="W542" s="31"/>
      <c r="X542" s="89"/>
      <c r="Y542" s="27"/>
      <c r="Z542" s="32"/>
      <c r="AA542" s="27"/>
      <c r="AB542" s="32"/>
      <c r="AC542" s="27"/>
      <c r="AD542" s="32"/>
      <c r="AE542" s="27"/>
      <c r="AF542" s="27"/>
      <c r="AG542" s="3"/>
      <c r="AH542" s="32"/>
      <c r="AI542" s="3"/>
      <c r="AJ542" s="32"/>
    </row>
    <row r="543" spans="1:36" ht="13.5" customHeight="1">
      <c r="A543" s="69"/>
      <c r="B543" s="3"/>
      <c r="C543" s="27"/>
      <c r="D543" s="27"/>
      <c r="E543" s="27"/>
      <c r="F543" s="27"/>
      <c r="G543" s="27"/>
      <c r="H543" s="27"/>
      <c r="I543" s="27"/>
      <c r="J543" s="27"/>
      <c r="K543" s="27"/>
      <c r="L543" s="27"/>
      <c r="M543" s="27"/>
      <c r="N543" s="27"/>
      <c r="O543" s="27"/>
      <c r="P543" s="27"/>
      <c r="Q543" s="3"/>
      <c r="R543" s="3"/>
      <c r="S543" s="3"/>
      <c r="T543" s="3"/>
      <c r="U543" s="3"/>
      <c r="V543" s="3"/>
      <c r="W543" s="31"/>
      <c r="X543" s="89"/>
      <c r="Y543" s="27"/>
      <c r="Z543" s="32"/>
      <c r="AA543" s="27"/>
      <c r="AB543" s="32"/>
      <c r="AC543" s="27"/>
      <c r="AD543" s="32"/>
      <c r="AE543" s="27"/>
      <c r="AF543" s="27"/>
      <c r="AG543" s="3"/>
      <c r="AH543" s="32"/>
      <c r="AI543" s="3"/>
      <c r="AJ543" s="32"/>
    </row>
    <row r="544" spans="1:36" ht="13.5" customHeight="1">
      <c r="A544" s="69"/>
      <c r="B544" s="3"/>
      <c r="C544" s="27"/>
      <c r="D544" s="27"/>
      <c r="E544" s="27"/>
      <c r="F544" s="27"/>
      <c r="G544" s="27"/>
      <c r="H544" s="27"/>
      <c r="I544" s="27"/>
      <c r="J544" s="27"/>
      <c r="K544" s="27"/>
      <c r="L544" s="27"/>
      <c r="M544" s="27"/>
      <c r="N544" s="27"/>
      <c r="O544" s="27"/>
      <c r="P544" s="27"/>
      <c r="Q544" s="3"/>
      <c r="R544" s="3"/>
      <c r="S544" s="3"/>
      <c r="T544" s="3"/>
      <c r="U544" s="3"/>
      <c r="V544" s="3"/>
      <c r="W544" s="31"/>
      <c r="X544" s="89"/>
      <c r="Y544" s="27"/>
      <c r="Z544" s="32"/>
      <c r="AA544" s="27"/>
      <c r="AB544" s="32"/>
      <c r="AC544" s="27"/>
      <c r="AD544" s="32"/>
      <c r="AE544" s="27"/>
      <c r="AF544" s="27"/>
      <c r="AG544" s="3"/>
      <c r="AH544" s="32"/>
      <c r="AI544" s="3"/>
      <c r="AJ544" s="32"/>
    </row>
    <row r="545" spans="1:36" ht="13.5" customHeight="1">
      <c r="A545" s="69"/>
      <c r="B545" s="3"/>
      <c r="C545" s="27"/>
      <c r="D545" s="27"/>
      <c r="E545" s="27"/>
      <c r="F545" s="27"/>
      <c r="G545" s="27"/>
      <c r="H545" s="27"/>
      <c r="I545" s="27"/>
      <c r="J545" s="27"/>
      <c r="K545" s="27"/>
      <c r="L545" s="27"/>
      <c r="M545" s="27"/>
      <c r="N545" s="27"/>
      <c r="O545" s="27"/>
      <c r="P545" s="27"/>
      <c r="Q545" s="3"/>
      <c r="R545" s="3"/>
      <c r="S545" s="3"/>
      <c r="T545" s="3"/>
      <c r="U545" s="3"/>
      <c r="V545" s="3"/>
      <c r="W545" s="31"/>
      <c r="X545" s="89"/>
      <c r="Y545" s="27"/>
      <c r="Z545" s="32"/>
      <c r="AA545" s="27"/>
      <c r="AB545" s="32"/>
      <c r="AC545" s="27"/>
      <c r="AD545" s="32"/>
      <c r="AE545" s="27"/>
      <c r="AF545" s="27"/>
      <c r="AG545" s="3"/>
      <c r="AH545" s="32"/>
      <c r="AI545" s="3"/>
      <c r="AJ545" s="32"/>
    </row>
    <row r="546" spans="1:36" ht="13.5" customHeight="1">
      <c r="A546" s="69"/>
      <c r="B546" s="3"/>
      <c r="C546" s="27"/>
      <c r="D546" s="27"/>
      <c r="E546" s="27"/>
      <c r="F546" s="27"/>
      <c r="G546" s="27"/>
      <c r="H546" s="27"/>
      <c r="I546" s="27"/>
      <c r="J546" s="27"/>
      <c r="K546" s="27"/>
      <c r="L546" s="27"/>
      <c r="M546" s="27"/>
      <c r="N546" s="27"/>
      <c r="O546" s="27"/>
      <c r="P546" s="27"/>
      <c r="Q546" s="3"/>
      <c r="R546" s="3"/>
      <c r="S546" s="3"/>
      <c r="T546" s="3"/>
      <c r="U546" s="3"/>
      <c r="V546" s="3"/>
      <c r="W546" s="31"/>
      <c r="X546" s="89"/>
      <c r="Y546" s="27"/>
      <c r="Z546" s="32"/>
      <c r="AA546" s="27"/>
      <c r="AB546" s="32"/>
      <c r="AC546" s="27"/>
      <c r="AD546" s="32"/>
      <c r="AE546" s="27"/>
      <c r="AF546" s="27"/>
      <c r="AG546" s="3"/>
      <c r="AH546" s="32"/>
      <c r="AI546" s="3"/>
      <c r="AJ546" s="32"/>
    </row>
    <row r="547" spans="1:36" ht="13.5" customHeight="1">
      <c r="A547" s="69"/>
      <c r="B547" s="3"/>
      <c r="C547" s="27"/>
      <c r="D547" s="27"/>
      <c r="E547" s="27"/>
      <c r="F547" s="27"/>
      <c r="G547" s="27"/>
      <c r="H547" s="27"/>
      <c r="I547" s="27"/>
      <c r="J547" s="27"/>
      <c r="K547" s="27"/>
      <c r="L547" s="27"/>
      <c r="M547" s="27"/>
      <c r="N547" s="27"/>
      <c r="O547" s="27"/>
      <c r="P547" s="27"/>
      <c r="Q547" s="3"/>
      <c r="R547" s="3"/>
      <c r="S547" s="3"/>
      <c r="T547" s="3"/>
      <c r="U547" s="3"/>
      <c r="V547" s="3"/>
      <c r="W547" s="31"/>
      <c r="X547" s="89"/>
      <c r="Y547" s="27"/>
      <c r="Z547" s="32"/>
      <c r="AA547" s="27"/>
      <c r="AB547" s="32"/>
      <c r="AC547" s="27"/>
      <c r="AD547" s="32"/>
      <c r="AE547" s="27"/>
      <c r="AF547" s="27"/>
      <c r="AG547" s="3"/>
      <c r="AH547" s="32"/>
      <c r="AI547" s="3"/>
      <c r="AJ547" s="32"/>
    </row>
    <row r="548" spans="1:36" ht="13.5" customHeight="1">
      <c r="A548" s="69"/>
      <c r="B548" s="3"/>
      <c r="C548" s="27"/>
      <c r="D548" s="27"/>
      <c r="E548" s="27"/>
      <c r="F548" s="27"/>
      <c r="G548" s="27"/>
      <c r="H548" s="27"/>
      <c r="I548" s="27"/>
      <c r="J548" s="27"/>
      <c r="K548" s="27"/>
      <c r="L548" s="27"/>
      <c r="M548" s="27"/>
      <c r="N548" s="27"/>
      <c r="O548" s="27"/>
      <c r="P548" s="27"/>
      <c r="Q548" s="3"/>
      <c r="R548" s="3"/>
      <c r="S548" s="3"/>
      <c r="T548" s="3"/>
      <c r="U548" s="3"/>
      <c r="V548" s="3"/>
      <c r="W548" s="31"/>
      <c r="X548" s="89"/>
      <c r="Y548" s="27"/>
      <c r="Z548" s="32"/>
      <c r="AA548" s="27"/>
      <c r="AB548" s="32"/>
      <c r="AC548" s="27"/>
      <c r="AD548" s="32"/>
      <c r="AE548" s="27"/>
      <c r="AF548" s="27"/>
      <c r="AG548" s="3"/>
      <c r="AH548" s="32"/>
      <c r="AI548" s="3"/>
      <c r="AJ548" s="32"/>
    </row>
    <row r="549" spans="1:36" ht="13.5" customHeight="1">
      <c r="A549" s="69"/>
      <c r="B549" s="3"/>
      <c r="C549" s="27"/>
      <c r="D549" s="27"/>
      <c r="E549" s="27"/>
      <c r="F549" s="27"/>
      <c r="G549" s="27"/>
      <c r="H549" s="27"/>
      <c r="I549" s="27"/>
      <c r="J549" s="27"/>
      <c r="K549" s="27"/>
      <c r="L549" s="27"/>
      <c r="M549" s="27"/>
      <c r="N549" s="27"/>
      <c r="O549" s="27"/>
      <c r="P549" s="27"/>
      <c r="Q549" s="3"/>
      <c r="R549" s="3"/>
      <c r="S549" s="3"/>
      <c r="T549" s="3"/>
      <c r="U549" s="3"/>
      <c r="V549" s="3"/>
      <c r="W549" s="31"/>
      <c r="X549" s="89"/>
      <c r="Y549" s="27"/>
      <c r="Z549" s="32"/>
      <c r="AA549" s="27"/>
      <c r="AB549" s="32"/>
      <c r="AC549" s="27"/>
      <c r="AD549" s="32"/>
      <c r="AE549" s="27"/>
      <c r="AF549" s="27"/>
      <c r="AG549" s="3"/>
      <c r="AH549" s="32"/>
      <c r="AI549" s="3"/>
      <c r="AJ549" s="32"/>
    </row>
    <row r="550" spans="1:36" ht="13.5" customHeight="1">
      <c r="A550" s="69"/>
      <c r="B550" s="3"/>
      <c r="C550" s="27"/>
      <c r="D550" s="27"/>
      <c r="E550" s="27"/>
      <c r="F550" s="27"/>
      <c r="G550" s="27"/>
      <c r="H550" s="27"/>
      <c r="I550" s="27"/>
      <c r="J550" s="27"/>
      <c r="K550" s="27"/>
      <c r="L550" s="27"/>
      <c r="M550" s="27"/>
      <c r="N550" s="27"/>
      <c r="O550" s="27"/>
      <c r="P550" s="27"/>
      <c r="Q550" s="3"/>
      <c r="R550" s="3"/>
      <c r="S550" s="3"/>
      <c r="T550" s="3"/>
      <c r="U550" s="3"/>
      <c r="V550" s="3"/>
      <c r="W550" s="31"/>
      <c r="X550" s="89"/>
      <c r="Y550" s="27"/>
      <c r="Z550" s="32"/>
      <c r="AA550" s="27"/>
      <c r="AB550" s="32"/>
      <c r="AC550" s="27"/>
      <c r="AD550" s="32"/>
      <c r="AE550" s="27"/>
      <c r="AF550" s="27"/>
      <c r="AG550" s="3"/>
      <c r="AH550" s="32"/>
      <c r="AI550" s="3"/>
      <c r="AJ550" s="32"/>
    </row>
    <row r="551" spans="1:36" ht="13.5" customHeight="1">
      <c r="A551" s="69"/>
      <c r="B551" s="3"/>
      <c r="C551" s="27"/>
      <c r="D551" s="27"/>
      <c r="E551" s="27"/>
      <c r="F551" s="27"/>
      <c r="G551" s="27"/>
      <c r="H551" s="27"/>
      <c r="I551" s="27"/>
      <c r="J551" s="27"/>
      <c r="K551" s="27"/>
      <c r="L551" s="27"/>
      <c r="M551" s="27"/>
      <c r="N551" s="27"/>
      <c r="O551" s="27"/>
      <c r="P551" s="27"/>
      <c r="Q551" s="3"/>
      <c r="R551" s="3"/>
      <c r="S551" s="3"/>
      <c r="T551" s="3"/>
      <c r="U551" s="3"/>
      <c r="V551" s="3"/>
      <c r="W551" s="31"/>
      <c r="X551" s="89"/>
      <c r="Y551" s="27"/>
      <c r="Z551" s="32"/>
      <c r="AA551" s="27"/>
      <c r="AB551" s="32"/>
      <c r="AC551" s="27"/>
      <c r="AD551" s="32"/>
      <c r="AE551" s="27"/>
      <c r="AF551" s="27"/>
      <c r="AG551" s="3"/>
      <c r="AH551" s="32"/>
      <c r="AI551" s="3"/>
      <c r="AJ551" s="32"/>
    </row>
    <row r="552" spans="1:36" ht="13.5" customHeight="1">
      <c r="A552" s="69"/>
      <c r="B552" s="3"/>
      <c r="C552" s="27"/>
      <c r="D552" s="27"/>
      <c r="E552" s="27"/>
      <c r="F552" s="27"/>
      <c r="G552" s="27"/>
      <c r="H552" s="27"/>
      <c r="I552" s="27"/>
      <c r="J552" s="27"/>
      <c r="K552" s="27"/>
      <c r="L552" s="27"/>
      <c r="M552" s="27"/>
      <c r="N552" s="27"/>
      <c r="O552" s="27"/>
      <c r="P552" s="27"/>
      <c r="Q552" s="3"/>
      <c r="R552" s="3"/>
      <c r="S552" s="3"/>
      <c r="T552" s="3"/>
      <c r="U552" s="3"/>
      <c r="V552" s="3"/>
      <c r="W552" s="31"/>
      <c r="X552" s="89"/>
      <c r="Y552" s="27"/>
      <c r="Z552" s="32"/>
      <c r="AA552" s="27"/>
      <c r="AB552" s="32"/>
      <c r="AC552" s="27"/>
      <c r="AD552" s="32"/>
      <c r="AE552" s="27"/>
      <c r="AF552" s="27"/>
      <c r="AG552" s="3"/>
      <c r="AH552" s="32"/>
      <c r="AI552" s="3"/>
      <c r="AJ552" s="32"/>
    </row>
    <row r="553" spans="1:36" ht="13.5" customHeight="1">
      <c r="A553" s="69"/>
      <c r="B553" s="3"/>
      <c r="C553" s="27"/>
      <c r="D553" s="27"/>
      <c r="E553" s="27"/>
      <c r="F553" s="27"/>
      <c r="G553" s="27"/>
      <c r="H553" s="27"/>
      <c r="I553" s="27"/>
      <c r="J553" s="27"/>
      <c r="K553" s="27"/>
      <c r="L553" s="27"/>
      <c r="M553" s="27"/>
      <c r="N553" s="27"/>
      <c r="O553" s="27"/>
      <c r="P553" s="27"/>
      <c r="Q553" s="3"/>
      <c r="R553" s="3"/>
      <c r="S553" s="3"/>
      <c r="T553" s="3"/>
      <c r="U553" s="3"/>
      <c r="V553" s="3"/>
      <c r="W553" s="31"/>
      <c r="X553" s="89"/>
      <c r="Y553" s="27"/>
      <c r="Z553" s="32"/>
      <c r="AA553" s="27"/>
      <c r="AB553" s="32"/>
      <c r="AC553" s="27"/>
      <c r="AD553" s="32"/>
      <c r="AE553" s="27"/>
      <c r="AF553" s="27"/>
      <c r="AG553" s="3"/>
      <c r="AH553" s="32"/>
      <c r="AI553" s="3"/>
      <c r="AJ553" s="32"/>
    </row>
    <row r="554" spans="1:36" ht="13.5" customHeight="1">
      <c r="A554" s="69"/>
      <c r="B554" s="3"/>
      <c r="C554" s="27"/>
      <c r="D554" s="27"/>
      <c r="E554" s="27"/>
      <c r="F554" s="27"/>
      <c r="G554" s="27"/>
      <c r="H554" s="27"/>
      <c r="I554" s="27"/>
      <c r="J554" s="27"/>
      <c r="K554" s="27"/>
      <c r="L554" s="27"/>
      <c r="M554" s="27"/>
      <c r="N554" s="27"/>
      <c r="O554" s="27"/>
      <c r="P554" s="27"/>
      <c r="Q554" s="3"/>
      <c r="R554" s="3"/>
      <c r="S554" s="3"/>
      <c r="T554" s="3"/>
      <c r="U554" s="3"/>
      <c r="V554" s="3"/>
      <c r="W554" s="31"/>
      <c r="X554" s="89"/>
      <c r="Y554" s="27"/>
      <c r="Z554" s="32"/>
      <c r="AA554" s="27"/>
      <c r="AB554" s="32"/>
      <c r="AC554" s="27"/>
      <c r="AD554" s="32"/>
      <c r="AE554" s="27"/>
      <c r="AF554" s="27"/>
      <c r="AG554" s="3"/>
      <c r="AH554" s="32"/>
      <c r="AI554" s="3"/>
      <c r="AJ554" s="32"/>
    </row>
    <row r="555" spans="1:36" ht="13.5" customHeight="1">
      <c r="A555" s="69"/>
      <c r="B555" s="3"/>
      <c r="C555" s="27"/>
      <c r="D555" s="27"/>
      <c r="E555" s="27"/>
      <c r="F555" s="27"/>
      <c r="G555" s="27"/>
      <c r="H555" s="27"/>
      <c r="I555" s="27"/>
      <c r="J555" s="27"/>
      <c r="K555" s="27"/>
      <c r="L555" s="27"/>
      <c r="M555" s="27"/>
      <c r="N555" s="27"/>
      <c r="O555" s="27"/>
      <c r="P555" s="27"/>
      <c r="Q555" s="3"/>
      <c r="R555" s="3"/>
      <c r="S555" s="3"/>
      <c r="T555" s="3"/>
      <c r="U555" s="3"/>
      <c r="V555" s="3"/>
      <c r="W555" s="31"/>
      <c r="X555" s="89"/>
      <c r="Y555" s="27"/>
      <c r="Z555" s="32"/>
      <c r="AA555" s="27"/>
      <c r="AB555" s="32"/>
      <c r="AC555" s="27"/>
      <c r="AD555" s="32"/>
      <c r="AE555" s="27"/>
      <c r="AF555" s="27"/>
      <c r="AG555" s="3"/>
      <c r="AH555" s="32"/>
      <c r="AI555" s="3"/>
      <c r="AJ555" s="32"/>
    </row>
    <row r="556" spans="1:36" ht="13.5" customHeight="1">
      <c r="A556" s="69"/>
      <c r="B556" s="3"/>
      <c r="C556" s="27"/>
      <c r="D556" s="27"/>
      <c r="E556" s="27"/>
      <c r="F556" s="27"/>
      <c r="G556" s="27"/>
      <c r="H556" s="27"/>
      <c r="I556" s="27"/>
      <c r="J556" s="27"/>
      <c r="K556" s="27"/>
      <c r="L556" s="27"/>
      <c r="M556" s="27"/>
      <c r="N556" s="27"/>
      <c r="O556" s="27"/>
      <c r="P556" s="27"/>
      <c r="Q556" s="3"/>
      <c r="R556" s="3"/>
      <c r="S556" s="3"/>
      <c r="T556" s="3"/>
      <c r="U556" s="3"/>
      <c r="V556" s="3"/>
      <c r="W556" s="31"/>
      <c r="X556" s="89"/>
      <c r="Y556" s="27"/>
      <c r="Z556" s="32"/>
      <c r="AA556" s="27"/>
      <c r="AB556" s="32"/>
      <c r="AC556" s="27"/>
      <c r="AD556" s="32"/>
      <c r="AE556" s="27"/>
      <c r="AF556" s="27"/>
      <c r="AG556" s="3"/>
      <c r="AH556" s="32"/>
      <c r="AI556" s="3"/>
      <c r="AJ556" s="32"/>
    </row>
    <row r="557" spans="1:36" ht="13.5" customHeight="1">
      <c r="A557" s="69"/>
      <c r="B557" s="3"/>
      <c r="C557" s="27"/>
      <c r="D557" s="27"/>
      <c r="E557" s="27"/>
      <c r="F557" s="27"/>
      <c r="G557" s="27"/>
      <c r="H557" s="27"/>
      <c r="I557" s="27"/>
      <c r="J557" s="27"/>
      <c r="K557" s="27"/>
      <c r="L557" s="27"/>
      <c r="M557" s="27"/>
      <c r="N557" s="27"/>
      <c r="O557" s="27"/>
      <c r="P557" s="27"/>
      <c r="Q557" s="3"/>
      <c r="R557" s="3"/>
      <c r="S557" s="3"/>
      <c r="T557" s="3"/>
      <c r="U557" s="3"/>
      <c r="V557" s="3"/>
      <c r="W557" s="31"/>
      <c r="X557" s="89"/>
      <c r="Y557" s="27"/>
      <c r="Z557" s="32"/>
      <c r="AA557" s="27"/>
      <c r="AB557" s="32"/>
      <c r="AC557" s="27"/>
      <c r="AD557" s="32"/>
      <c r="AE557" s="27"/>
      <c r="AF557" s="27"/>
      <c r="AG557" s="3"/>
      <c r="AH557" s="32"/>
      <c r="AI557" s="3"/>
      <c r="AJ557" s="32"/>
    </row>
    <row r="558" spans="1:36" ht="13.5" customHeight="1">
      <c r="A558" s="69"/>
      <c r="B558" s="3"/>
      <c r="C558" s="27"/>
      <c r="D558" s="27"/>
      <c r="E558" s="27"/>
      <c r="F558" s="27"/>
      <c r="G558" s="27"/>
      <c r="H558" s="27"/>
      <c r="I558" s="27"/>
      <c r="J558" s="27"/>
      <c r="K558" s="27"/>
      <c r="L558" s="27"/>
      <c r="M558" s="27"/>
      <c r="N558" s="27"/>
      <c r="O558" s="27"/>
      <c r="P558" s="27"/>
      <c r="Q558" s="3"/>
      <c r="R558" s="3"/>
      <c r="S558" s="3"/>
      <c r="T558" s="3"/>
      <c r="U558" s="3"/>
      <c r="V558" s="3"/>
      <c r="W558" s="31"/>
      <c r="X558" s="89"/>
      <c r="Y558" s="27"/>
      <c r="Z558" s="32"/>
      <c r="AA558" s="27"/>
      <c r="AB558" s="32"/>
      <c r="AC558" s="27"/>
      <c r="AD558" s="32"/>
      <c r="AE558" s="27"/>
      <c r="AF558" s="27"/>
      <c r="AG558" s="3"/>
      <c r="AH558" s="32"/>
      <c r="AI558" s="3"/>
      <c r="AJ558" s="32"/>
    </row>
    <row r="559" spans="1:36" ht="13.5" customHeight="1">
      <c r="A559" s="69"/>
      <c r="B559" s="3"/>
      <c r="C559" s="27"/>
      <c r="D559" s="27"/>
      <c r="E559" s="27"/>
      <c r="F559" s="27"/>
      <c r="G559" s="27"/>
      <c r="H559" s="27"/>
      <c r="I559" s="27"/>
      <c r="J559" s="27"/>
      <c r="K559" s="27"/>
      <c r="L559" s="27"/>
      <c r="M559" s="27"/>
      <c r="N559" s="27"/>
      <c r="O559" s="27"/>
      <c r="P559" s="27"/>
      <c r="Q559" s="3"/>
      <c r="R559" s="3"/>
      <c r="S559" s="3"/>
      <c r="T559" s="3"/>
      <c r="U559" s="3"/>
      <c r="V559" s="3"/>
      <c r="W559" s="31"/>
      <c r="X559" s="89"/>
      <c r="Y559" s="27"/>
      <c r="Z559" s="32"/>
      <c r="AA559" s="27"/>
      <c r="AB559" s="32"/>
      <c r="AC559" s="27"/>
      <c r="AD559" s="32"/>
      <c r="AE559" s="27"/>
      <c r="AF559" s="27"/>
      <c r="AG559" s="3"/>
      <c r="AH559" s="32"/>
      <c r="AI559" s="3"/>
      <c r="AJ559" s="32"/>
    </row>
    <row r="560" spans="1:36" ht="13.5" customHeight="1">
      <c r="A560" s="69"/>
      <c r="B560" s="3"/>
      <c r="C560" s="27"/>
      <c r="D560" s="27"/>
      <c r="E560" s="27"/>
      <c r="F560" s="27"/>
      <c r="G560" s="27"/>
      <c r="H560" s="27"/>
      <c r="I560" s="27"/>
      <c r="J560" s="27"/>
      <c r="K560" s="27"/>
      <c r="L560" s="27"/>
      <c r="M560" s="27"/>
      <c r="N560" s="27"/>
      <c r="O560" s="27"/>
      <c r="P560" s="27"/>
      <c r="Q560" s="3"/>
      <c r="R560" s="3"/>
      <c r="S560" s="3"/>
      <c r="T560" s="3"/>
      <c r="U560" s="3"/>
      <c r="V560" s="3"/>
      <c r="W560" s="31"/>
      <c r="X560" s="89"/>
      <c r="Y560" s="27"/>
      <c r="Z560" s="32"/>
      <c r="AA560" s="27"/>
      <c r="AB560" s="32"/>
      <c r="AC560" s="27"/>
      <c r="AD560" s="32"/>
      <c r="AE560" s="27"/>
      <c r="AF560" s="27"/>
      <c r="AG560" s="3"/>
      <c r="AH560" s="32"/>
      <c r="AI560" s="3"/>
      <c r="AJ560" s="32"/>
    </row>
    <row r="561" spans="1:36" ht="13.5" customHeight="1">
      <c r="A561" s="69"/>
      <c r="B561" s="3"/>
      <c r="C561" s="27"/>
      <c r="D561" s="27"/>
      <c r="E561" s="27"/>
      <c r="F561" s="27"/>
      <c r="G561" s="27"/>
      <c r="H561" s="27"/>
      <c r="I561" s="27"/>
      <c r="J561" s="27"/>
      <c r="K561" s="27"/>
      <c r="L561" s="27"/>
      <c r="M561" s="27"/>
      <c r="N561" s="27"/>
      <c r="O561" s="27"/>
      <c r="P561" s="27"/>
      <c r="Q561" s="3"/>
      <c r="R561" s="3"/>
      <c r="S561" s="3"/>
      <c r="T561" s="3"/>
      <c r="U561" s="3"/>
      <c r="V561" s="3"/>
      <c r="W561" s="31"/>
      <c r="X561" s="89"/>
      <c r="Y561" s="27"/>
      <c r="Z561" s="32"/>
      <c r="AA561" s="27"/>
      <c r="AB561" s="32"/>
      <c r="AC561" s="27"/>
      <c r="AD561" s="32"/>
      <c r="AE561" s="27"/>
      <c r="AF561" s="27"/>
      <c r="AG561" s="3"/>
      <c r="AH561" s="32"/>
      <c r="AI561" s="3"/>
      <c r="AJ561" s="32"/>
    </row>
    <row r="562" spans="1:36" ht="13.5" customHeight="1">
      <c r="A562" s="69"/>
      <c r="B562" s="3"/>
      <c r="C562" s="27"/>
      <c r="D562" s="27"/>
      <c r="E562" s="27"/>
      <c r="F562" s="27"/>
      <c r="G562" s="27"/>
      <c r="H562" s="27"/>
      <c r="I562" s="27"/>
      <c r="J562" s="27"/>
      <c r="K562" s="27"/>
      <c r="L562" s="27"/>
      <c r="M562" s="27"/>
      <c r="N562" s="27"/>
      <c r="O562" s="27"/>
      <c r="P562" s="27"/>
      <c r="Q562" s="3"/>
      <c r="R562" s="3"/>
      <c r="S562" s="3"/>
      <c r="T562" s="3"/>
      <c r="U562" s="3"/>
      <c r="V562" s="3"/>
      <c r="W562" s="31"/>
      <c r="X562" s="89"/>
      <c r="Y562" s="27"/>
      <c r="Z562" s="32"/>
      <c r="AA562" s="27"/>
      <c r="AB562" s="32"/>
      <c r="AC562" s="27"/>
      <c r="AD562" s="32"/>
      <c r="AE562" s="27"/>
      <c r="AF562" s="27"/>
      <c r="AG562" s="3"/>
      <c r="AH562" s="32"/>
      <c r="AI562" s="3"/>
      <c r="AJ562" s="32"/>
    </row>
    <row r="563" spans="1:36" ht="13.5" customHeight="1">
      <c r="A563" s="69"/>
      <c r="B563" s="3"/>
      <c r="C563" s="27"/>
      <c r="D563" s="27"/>
      <c r="E563" s="27"/>
      <c r="F563" s="27"/>
      <c r="G563" s="27"/>
      <c r="H563" s="27"/>
      <c r="I563" s="27"/>
      <c r="J563" s="27"/>
      <c r="K563" s="27"/>
      <c r="L563" s="27"/>
      <c r="M563" s="27"/>
      <c r="N563" s="27"/>
      <c r="O563" s="27"/>
      <c r="P563" s="27"/>
      <c r="Q563" s="3"/>
      <c r="R563" s="3"/>
      <c r="S563" s="3"/>
      <c r="T563" s="3"/>
      <c r="U563" s="3"/>
      <c r="V563" s="3"/>
      <c r="W563" s="31"/>
      <c r="X563" s="89"/>
      <c r="Y563" s="27"/>
      <c r="Z563" s="32"/>
      <c r="AA563" s="27"/>
      <c r="AB563" s="32"/>
      <c r="AC563" s="27"/>
      <c r="AD563" s="32"/>
      <c r="AE563" s="27"/>
      <c r="AF563" s="27"/>
      <c r="AG563" s="3"/>
      <c r="AH563" s="32"/>
      <c r="AI563" s="3"/>
      <c r="AJ563" s="32"/>
    </row>
    <row r="564" spans="1:36" ht="13.5" customHeight="1">
      <c r="A564" s="69"/>
      <c r="B564" s="3"/>
      <c r="C564" s="27"/>
      <c r="D564" s="27"/>
      <c r="E564" s="27"/>
      <c r="F564" s="27"/>
      <c r="G564" s="27"/>
      <c r="H564" s="27"/>
      <c r="I564" s="27"/>
      <c r="J564" s="27"/>
      <c r="K564" s="27"/>
      <c r="L564" s="27"/>
      <c r="M564" s="27"/>
      <c r="N564" s="27"/>
      <c r="O564" s="27"/>
      <c r="P564" s="27"/>
      <c r="Q564" s="3"/>
      <c r="R564" s="3"/>
      <c r="S564" s="3"/>
      <c r="T564" s="3"/>
      <c r="U564" s="3"/>
      <c r="V564" s="3"/>
      <c r="W564" s="31"/>
      <c r="X564" s="89"/>
      <c r="Y564" s="27"/>
      <c r="Z564" s="32"/>
      <c r="AA564" s="27"/>
      <c r="AB564" s="32"/>
      <c r="AC564" s="27"/>
      <c r="AD564" s="32"/>
      <c r="AE564" s="27"/>
      <c r="AF564" s="27"/>
      <c r="AG564" s="3"/>
      <c r="AH564" s="32"/>
      <c r="AI564" s="3"/>
      <c r="AJ564" s="32"/>
    </row>
    <row r="565" spans="1:36" ht="13.5" customHeight="1">
      <c r="A565" s="69"/>
      <c r="B565" s="3"/>
      <c r="C565" s="27"/>
      <c r="D565" s="27"/>
      <c r="E565" s="27"/>
      <c r="F565" s="27"/>
      <c r="G565" s="27"/>
      <c r="H565" s="27"/>
      <c r="I565" s="27"/>
      <c r="J565" s="27"/>
      <c r="K565" s="27"/>
      <c r="L565" s="27"/>
      <c r="M565" s="27"/>
      <c r="N565" s="27"/>
      <c r="O565" s="27"/>
      <c r="P565" s="27"/>
      <c r="Q565" s="3"/>
      <c r="R565" s="3"/>
      <c r="S565" s="3"/>
      <c r="T565" s="3"/>
      <c r="U565" s="3"/>
      <c r="V565" s="3"/>
      <c r="W565" s="31"/>
      <c r="X565" s="89"/>
      <c r="Y565" s="27"/>
      <c r="Z565" s="32"/>
      <c r="AA565" s="27"/>
      <c r="AB565" s="32"/>
      <c r="AC565" s="27"/>
      <c r="AD565" s="32"/>
      <c r="AE565" s="27"/>
      <c r="AF565" s="27"/>
      <c r="AG565" s="3"/>
      <c r="AH565" s="32"/>
      <c r="AI565" s="3"/>
      <c r="AJ565" s="32"/>
    </row>
    <row r="566" spans="1:36" ht="13.5" customHeight="1">
      <c r="A566" s="69"/>
      <c r="B566" s="3"/>
      <c r="C566" s="27"/>
      <c r="D566" s="27"/>
      <c r="E566" s="27"/>
      <c r="F566" s="27"/>
      <c r="G566" s="27"/>
      <c r="H566" s="27"/>
      <c r="I566" s="27"/>
      <c r="J566" s="27"/>
      <c r="K566" s="27"/>
      <c r="L566" s="27"/>
      <c r="M566" s="27"/>
      <c r="N566" s="27"/>
      <c r="O566" s="27"/>
      <c r="P566" s="27"/>
      <c r="Q566" s="3"/>
      <c r="R566" s="3"/>
      <c r="S566" s="3"/>
      <c r="T566" s="3"/>
      <c r="U566" s="3"/>
      <c r="V566" s="3"/>
      <c r="W566" s="31"/>
      <c r="X566" s="89"/>
      <c r="Y566" s="27"/>
      <c r="Z566" s="32"/>
      <c r="AA566" s="27"/>
      <c r="AB566" s="32"/>
      <c r="AC566" s="27"/>
      <c r="AD566" s="32"/>
      <c r="AE566" s="27"/>
      <c r="AF566" s="27"/>
      <c r="AG566" s="3"/>
      <c r="AH566" s="32"/>
      <c r="AI566" s="3"/>
      <c r="AJ566" s="32"/>
    </row>
    <row r="567" spans="1:36" ht="13.5" customHeight="1">
      <c r="A567" s="69"/>
      <c r="B567" s="3"/>
      <c r="C567" s="27"/>
      <c r="D567" s="27"/>
      <c r="E567" s="27"/>
      <c r="F567" s="27"/>
      <c r="G567" s="27"/>
      <c r="H567" s="27"/>
      <c r="I567" s="27"/>
      <c r="J567" s="27"/>
      <c r="K567" s="27"/>
      <c r="L567" s="27"/>
      <c r="M567" s="27"/>
      <c r="N567" s="27"/>
      <c r="O567" s="27"/>
      <c r="P567" s="27"/>
      <c r="Q567" s="3"/>
      <c r="R567" s="3"/>
      <c r="S567" s="3"/>
      <c r="T567" s="3"/>
      <c r="U567" s="3"/>
      <c r="V567" s="3"/>
      <c r="W567" s="31"/>
      <c r="X567" s="89"/>
      <c r="Y567" s="27"/>
      <c r="Z567" s="32"/>
      <c r="AA567" s="27"/>
      <c r="AB567" s="32"/>
      <c r="AC567" s="27"/>
      <c r="AD567" s="32"/>
      <c r="AE567" s="27"/>
      <c r="AF567" s="27"/>
      <c r="AG567" s="3"/>
      <c r="AH567" s="32"/>
      <c r="AI567" s="3"/>
      <c r="AJ567" s="32"/>
    </row>
    <row r="568" spans="1:36" ht="13.5" customHeight="1">
      <c r="A568" s="69"/>
      <c r="B568" s="3"/>
      <c r="C568" s="27"/>
      <c r="D568" s="27"/>
      <c r="E568" s="27"/>
      <c r="F568" s="27"/>
      <c r="G568" s="27"/>
      <c r="H568" s="27"/>
      <c r="I568" s="27"/>
      <c r="J568" s="27"/>
      <c r="K568" s="27"/>
      <c r="L568" s="27"/>
      <c r="M568" s="27"/>
      <c r="N568" s="27"/>
      <c r="O568" s="27"/>
      <c r="P568" s="27"/>
      <c r="Q568" s="3"/>
      <c r="R568" s="3"/>
      <c r="S568" s="3"/>
      <c r="T568" s="3"/>
      <c r="U568" s="3"/>
      <c r="V568" s="3"/>
      <c r="W568" s="31"/>
      <c r="X568" s="89"/>
      <c r="Y568" s="27"/>
      <c r="Z568" s="32"/>
      <c r="AA568" s="27"/>
      <c r="AB568" s="32"/>
      <c r="AC568" s="27"/>
      <c r="AD568" s="32"/>
      <c r="AE568" s="27"/>
      <c r="AF568" s="27"/>
      <c r="AG568" s="3"/>
      <c r="AH568" s="32"/>
      <c r="AI568" s="3"/>
      <c r="AJ568" s="32"/>
    </row>
    <row r="569" spans="1:36" ht="13.5" customHeight="1">
      <c r="A569" s="69"/>
      <c r="B569" s="3"/>
      <c r="C569" s="27"/>
      <c r="D569" s="27"/>
      <c r="E569" s="27"/>
      <c r="F569" s="27"/>
      <c r="G569" s="27"/>
      <c r="H569" s="27"/>
      <c r="I569" s="27"/>
      <c r="J569" s="27"/>
      <c r="K569" s="27"/>
      <c r="L569" s="27"/>
      <c r="M569" s="27"/>
      <c r="N569" s="27"/>
      <c r="O569" s="27"/>
      <c r="P569" s="27"/>
      <c r="Q569" s="3"/>
      <c r="R569" s="3"/>
      <c r="S569" s="3"/>
      <c r="T569" s="3"/>
      <c r="U569" s="3"/>
      <c r="V569" s="3"/>
      <c r="W569" s="31"/>
      <c r="X569" s="89"/>
      <c r="Y569" s="27"/>
      <c r="Z569" s="32"/>
      <c r="AA569" s="27"/>
      <c r="AB569" s="32"/>
      <c r="AC569" s="27"/>
      <c r="AD569" s="32"/>
      <c r="AE569" s="27"/>
      <c r="AF569" s="27"/>
      <c r="AG569" s="3"/>
      <c r="AH569" s="32"/>
      <c r="AI569" s="3"/>
      <c r="AJ569" s="32"/>
    </row>
    <row r="570" spans="1:36" ht="13.5" customHeight="1">
      <c r="A570" s="69"/>
      <c r="B570" s="3"/>
      <c r="C570" s="27"/>
      <c r="D570" s="27"/>
      <c r="E570" s="27"/>
      <c r="F570" s="27"/>
      <c r="G570" s="27"/>
      <c r="H570" s="27"/>
      <c r="I570" s="27"/>
      <c r="J570" s="27"/>
      <c r="K570" s="27"/>
      <c r="L570" s="27"/>
      <c r="M570" s="27"/>
      <c r="N570" s="27"/>
      <c r="O570" s="27"/>
      <c r="P570" s="27"/>
      <c r="Q570" s="3"/>
      <c r="R570" s="3"/>
      <c r="S570" s="3"/>
      <c r="T570" s="3"/>
      <c r="U570" s="3"/>
      <c r="V570" s="3"/>
      <c r="W570" s="31"/>
      <c r="X570" s="89"/>
      <c r="Y570" s="27"/>
      <c r="Z570" s="32"/>
      <c r="AA570" s="27"/>
      <c r="AB570" s="32"/>
      <c r="AC570" s="27"/>
      <c r="AD570" s="32"/>
      <c r="AE570" s="27"/>
      <c r="AF570" s="27"/>
      <c r="AG570" s="3"/>
      <c r="AH570" s="32"/>
      <c r="AI570" s="3"/>
      <c r="AJ570" s="32"/>
    </row>
    <row r="571" spans="1:36" ht="13.5" customHeight="1">
      <c r="A571" s="69"/>
      <c r="B571" s="3"/>
      <c r="C571" s="27"/>
      <c r="D571" s="27"/>
      <c r="E571" s="27"/>
      <c r="F571" s="27"/>
      <c r="G571" s="27"/>
      <c r="H571" s="27"/>
      <c r="I571" s="27"/>
      <c r="J571" s="27"/>
      <c r="K571" s="27"/>
      <c r="L571" s="27"/>
      <c r="M571" s="27"/>
      <c r="N571" s="27"/>
      <c r="O571" s="27"/>
      <c r="P571" s="27"/>
      <c r="Q571" s="3"/>
      <c r="R571" s="3"/>
      <c r="S571" s="3"/>
      <c r="T571" s="3"/>
      <c r="U571" s="3"/>
      <c r="V571" s="3"/>
      <c r="W571" s="31"/>
      <c r="X571" s="89"/>
      <c r="Y571" s="27"/>
      <c r="Z571" s="32"/>
      <c r="AA571" s="27"/>
      <c r="AB571" s="32"/>
      <c r="AC571" s="27"/>
      <c r="AD571" s="32"/>
      <c r="AE571" s="27"/>
      <c r="AF571" s="27"/>
      <c r="AG571" s="3"/>
      <c r="AH571" s="32"/>
      <c r="AI571" s="3"/>
      <c r="AJ571" s="32"/>
    </row>
    <row r="572" spans="1:36" ht="13.5" customHeight="1">
      <c r="A572" s="69"/>
      <c r="B572" s="3"/>
      <c r="C572" s="27"/>
      <c r="D572" s="27"/>
      <c r="E572" s="27"/>
      <c r="F572" s="27"/>
      <c r="G572" s="27"/>
      <c r="H572" s="27"/>
      <c r="I572" s="27"/>
      <c r="J572" s="27"/>
      <c r="K572" s="27"/>
      <c r="L572" s="27"/>
      <c r="M572" s="27"/>
      <c r="N572" s="27"/>
      <c r="O572" s="27"/>
      <c r="P572" s="27"/>
      <c r="Q572" s="3"/>
      <c r="R572" s="3"/>
      <c r="S572" s="3"/>
      <c r="T572" s="3"/>
      <c r="U572" s="3"/>
      <c r="V572" s="3"/>
      <c r="W572" s="31"/>
      <c r="X572" s="89"/>
      <c r="Y572" s="27"/>
      <c r="Z572" s="32"/>
      <c r="AA572" s="27"/>
      <c r="AB572" s="32"/>
      <c r="AC572" s="27"/>
      <c r="AD572" s="32"/>
      <c r="AE572" s="27"/>
      <c r="AF572" s="27"/>
      <c r="AG572" s="3"/>
      <c r="AH572" s="32"/>
      <c r="AI572" s="3"/>
      <c r="AJ572" s="32"/>
    </row>
    <row r="573" spans="1:36" ht="13.5" customHeight="1">
      <c r="A573" s="69"/>
      <c r="B573" s="3"/>
      <c r="C573" s="27"/>
      <c r="D573" s="27"/>
      <c r="E573" s="27"/>
      <c r="F573" s="27"/>
      <c r="G573" s="27"/>
      <c r="H573" s="27"/>
      <c r="I573" s="27"/>
      <c r="J573" s="27"/>
      <c r="K573" s="27"/>
      <c r="L573" s="27"/>
      <c r="M573" s="27"/>
      <c r="N573" s="27"/>
      <c r="O573" s="27"/>
      <c r="P573" s="27"/>
      <c r="Q573" s="3"/>
      <c r="R573" s="3"/>
      <c r="S573" s="3"/>
      <c r="T573" s="3"/>
      <c r="U573" s="3"/>
      <c r="V573" s="3"/>
      <c r="W573" s="31"/>
      <c r="X573" s="89"/>
      <c r="Y573" s="27"/>
      <c r="Z573" s="32"/>
      <c r="AA573" s="27"/>
      <c r="AB573" s="32"/>
      <c r="AC573" s="27"/>
      <c r="AD573" s="32"/>
      <c r="AE573" s="27"/>
      <c r="AF573" s="27"/>
      <c r="AG573" s="3"/>
      <c r="AH573" s="32"/>
      <c r="AI573" s="3"/>
      <c r="AJ573" s="32"/>
    </row>
    <row r="574" spans="1:36" ht="13.5" customHeight="1">
      <c r="A574" s="69"/>
      <c r="B574" s="3"/>
      <c r="C574" s="27"/>
      <c r="D574" s="27"/>
      <c r="E574" s="27"/>
      <c r="F574" s="27"/>
      <c r="G574" s="27"/>
      <c r="H574" s="27"/>
      <c r="I574" s="27"/>
      <c r="J574" s="27"/>
      <c r="K574" s="27"/>
      <c r="L574" s="27"/>
      <c r="M574" s="27"/>
      <c r="N574" s="27"/>
      <c r="O574" s="27"/>
      <c r="P574" s="27"/>
      <c r="Q574" s="3"/>
      <c r="R574" s="3"/>
      <c r="S574" s="3"/>
      <c r="T574" s="3"/>
      <c r="U574" s="3"/>
      <c r="V574" s="3"/>
      <c r="W574" s="31"/>
      <c r="X574" s="89"/>
      <c r="Y574" s="27"/>
      <c r="Z574" s="32"/>
      <c r="AA574" s="27"/>
      <c r="AB574" s="32"/>
      <c r="AC574" s="27"/>
      <c r="AD574" s="32"/>
      <c r="AE574" s="27"/>
      <c r="AF574" s="27"/>
      <c r="AG574" s="3"/>
      <c r="AH574" s="32"/>
      <c r="AI574" s="3"/>
      <c r="AJ574" s="32"/>
    </row>
    <row r="575" spans="1:36" ht="13.5" customHeight="1">
      <c r="A575" s="69"/>
      <c r="B575" s="3"/>
      <c r="C575" s="27"/>
      <c r="D575" s="27"/>
      <c r="E575" s="27"/>
      <c r="F575" s="27"/>
      <c r="G575" s="27"/>
      <c r="H575" s="27"/>
      <c r="I575" s="27"/>
      <c r="J575" s="27"/>
      <c r="K575" s="27"/>
      <c r="L575" s="27"/>
      <c r="M575" s="27"/>
      <c r="N575" s="27"/>
      <c r="O575" s="27"/>
      <c r="P575" s="27"/>
      <c r="Q575" s="3"/>
      <c r="R575" s="3"/>
      <c r="S575" s="3"/>
      <c r="T575" s="3"/>
      <c r="U575" s="3"/>
      <c r="V575" s="3"/>
      <c r="W575" s="31"/>
      <c r="X575" s="89"/>
      <c r="Y575" s="27"/>
      <c r="Z575" s="32"/>
      <c r="AA575" s="27"/>
      <c r="AB575" s="32"/>
      <c r="AC575" s="27"/>
      <c r="AD575" s="32"/>
      <c r="AE575" s="27"/>
      <c r="AF575" s="27"/>
      <c r="AG575" s="3"/>
      <c r="AH575" s="32"/>
      <c r="AI575" s="3"/>
      <c r="AJ575" s="32"/>
    </row>
    <row r="576" spans="1:36" ht="13.5" customHeight="1">
      <c r="A576" s="69"/>
      <c r="B576" s="3"/>
      <c r="C576" s="27"/>
      <c r="D576" s="27"/>
      <c r="E576" s="27"/>
      <c r="F576" s="27"/>
      <c r="G576" s="27"/>
      <c r="H576" s="27"/>
      <c r="I576" s="27"/>
      <c r="J576" s="27"/>
      <c r="K576" s="27"/>
      <c r="L576" s="27"/>
      <c r="M576" s="27"/>
      <c r="N576" s="27"/>
      <c r="O576" s="27"/>
      <c r="P576" s="27"/>
      <c r="Q576" s="3"/>
      <c r="R576" s="3"/>
      <c r="S576" s="3"/>
      <c r="T576" s="3"/>
      <c r="U576" s="3"/>
      <c r="V576" s="3"/>
      <c r="W576" s="31"/>
      <c r="X576" s="89"/>
      <c r="Y576" s="27"/>
      <c r="Z576" s="32"/>
      <c r="AA576" s="27"/>
      <c r="AB576" s="32"/>
      <c r="AC576" s="27"/>
      <c r="AD576" s="32"/>
      <c r="AE576" s="27"/>
      <c r="AF576" s="27"/>
      <c r="AG576" s="3"/>
      <c r="AH576" s="32"/>
      <c r="AI576" s="3"/>
      <c r="AJ576" s="32"/>
    </row>
    <row r="577" spans="1:36" ht="13.5" customHeight="1">
      <c r="A577" s="69"/>
      <c r="B577" s="3"/>
      <c r="C577" s="27"/>
      <c r="D577" s="27"/>
      <c r="E577" s="27"/>
      <c r="F577" s="27"/>
      <c r="G577" s="27"/>
      <c r="H577" s="27"/>
      <c r="I577" s="27"/>
      <c r="J577" s="27"/>
      <c r="K577" s="27"/>
      <c r="L577" s="27"/>
      <c r="M577" s="27"/>
      <c r="N577" s="27"/>
      <c r="O577" s="27"/>
      <c r="P577" s="27"/>
      <c r="Q577" s="3"/>
      <c r="R577" s="3"/>
      <c r="S577" s="3"/>
      <c r="T577" s="3"/>
      <c r="U577" s="3"/>
      <c r="V577" s="3"/>
      <c r="W577" s="31"/>
      <c r="X577" s="89"/>
      <c r="Y577" s="27"/>
      <c r="Z577" s="32"/>
      <c r="AA577" s="27"/>
      <c r="AB577" s="32"/>
      <c r="AC577" s="27"/>
      <c r="AD577" s="32"/>
      <c r="AE577" s="27"/>
      <c r="AF577" s="27"/>
      <c r="AG577" s="3"/>
      <c r="AH577" s="32"/>
      <c r="AI577" s="3"/>
      <c r="AJ577" s="32"/>
    </row>
    <row r="578" spans="1:36" ht="13.5" customHeight="1">
      <c r="A578" s="69"/>
      <c r="B578" s="3"/>
      <c r="C578" s="27"/>
      <c r="D578" s="27"/>
      <c r="E578" s="27"/>
      <c r="F578" s="27"/>
      <c r="G578" s="27"/>
      <c r="H578" s="27"/>
      <c r="I578" s="27"/>
      <c r="J578" s="27"/>
      <c r="K578" s="27"/>
      <c r="L578" s="27"/>
      <c r="M578" s="27"/>
      <c r="N578" s="27"/>
      <c r="O578" s="27"/>
      <c r="P578" s="27"/>
      <c r="Q578" s="3"/>
      <c r="R578" s="3"/>
      <c r="S578" s="3"/>
      <c r="T578" s="3"/>
      <c r="U578" s="3"/>
      <c r="V578" s="3"/>
      <c r="W578" s="31"/>
      <c r="X578" s="89"/>
      <c r="Y578" s="27"/>
      <c r="Z578" s="32"/>
      <c r="AA578" s="27"/>
      <c r="AB578" s="32"/>
      <c r="AC578" s="27"/>
      <c r="AD578" s="32"/>
      <c r="AE578" s="27"/>
      <c r="AF578" s="27"/>
      <c r="AG578" s="3"/>
      <c r="AH578" s="32"/>
      <c r="AI578" s="3"/>
      <c r="AJ578" s="32"/>
    </row>
    <row r="579" spans="1:36" ht="13.5" customHeight="1">
      <c r="A579" s="69"/>
      <c r="B579" s="3"/>
      <c r="C579" s="27"/>
      <c r="D579" s="27"/>
      <c r="E579" s="27"/>
      <c r="F579" s="27"/>
      <c r="G579" s="27"/>
      <c r="H579" s="27"/>
      <c r="I579" s="27"/>
      <c r="J579" s="27"/>
      <c r="K579" s="27"/>
      <c r="L579" s="27"/>
      <c r="M579" s="27"/>
      <c r="N579" s="27"/>
      <c r="O579" s="27"/>
      <c r="P579" s="27"/>
      <c r="Q579" s="3"/>
      <c r="R579" s="3"/>
      <c r="S579" s="3"/>
      <c r="T579" s="3"/>
      <c r="U579" s="3"/>
      <c r="V579" s="3"/>
      <c r="W579" s="31"/>
      <c r="X579" s="89"/>
      <c r="Y579" s="27"/>
      <c r="Z579" s="32"/>
      <c r="AA579" s="27"/>
      <c r="AB579" s="32"/>
      <c r="AC579" s="27"/>
      <c r="AD579" s="32"/>
      <c r="AE579" s="27"/>
      <c r="AF579" s="27"/>
      <c r="AG579" s="3"/>
      <c r="AH579" s="32"/>
      <c r="AI579" s="3"/>
      <c r="AJ579" s="32"/>
    </row>
    <row r="580" spans="1:36" ht="13.5" customHeight="1">
      <c r="A580" s="69"/>
      <c r="B580" s="3"/>
      <c r="C580" s="27"/>
      <c r="D580" s="27"/>
      <c r="E580" s="27"/>
      <c r="F580" s="27"/>
      <c r="G580" s="27"/>
      <c r="H580" s="27"/>
      <c r="I580" s="27"/>
      <c r="J580" s="27"/>
      <c r="K580" s="27"/>
      <c r="L580" s="27"/>
      <c r="M580" s="27"/>
      <c r="N580" s="27"/>
      <c r="O580" s="27"/>
      <c r="P580" s="27"/>
      <c r="Q580" s="3"/>
      <c r="R580" s="3"/>
      <c r="S580" s="3"/>
      <c r="T580" s="3"/>
      <c r="U580" s="3"/>
      <c r="V580" s="3"/>
      <c r="W580" s="31"/>
      <c r="X580" s="89"/>
      <c r="Y580" s="27"/>
      <c r="Z580" s="32"/>
      <c r="AA580" s="27"/>
      <c r="AB580" s="32"/>
      <c r="AC580" s="27"/>
      <c r="AD580" s="32"/>
      <c r="AE580" s="27"/>
      <c r="AF580" s="27"/>
      <c r="AG580" s="3"/>
      <c r="AH580" s="32"/>
      <c r="AI580" s="3"/>
      <c r="AJ580" s="32"/>
    </row>
    <row r="581" spans="1:36" ht="13.5" customHeight="1">
      <c r="A581" s="69"/>
      <c r="B581" s="3"/>
      <c r="C581" s="27"/>
      <c r="D581" s="27"/>
      <c r="E581" s="27"/>
      <c r="F581" s="27"/>
      <c r="G581" s="27"/>
      <c r="H581" s="27"/>
      <c r="I581" s="27"/>
      <c r="J581" s="27"/>
      <c r="K581" s="27"/>
      <c r="L581" s="27"/>
      <c r="M581" s="27"/>
      <c r="N581" s="27"/>
      <c r="O581" s="27"/>
      <c r="P581" s="27"/>
      <c r="Q581" s="3"/>
      <c r="R581" s="3"/>
      <c r="S581" s="3"/>
      <c r="T581" s="3"/>
      <c r="U581" s="3"/>
      <c r="V581" s="3"/>
      <c r="W581" s="31"/>
      <c r="X581" s="89"/>
      <c r="Y581" s="27"/>
      <c r="Z581" s="32"/>
      <c r="AA581" s="27"/>
      <c r="AB581" s="32"/>
      <c r="AC581" s="27"/>
      <c r="AD581" s="32"/>
      <c r="AE581" s="27"/>
      <c r="AF581" s="27"/>
      <c r="AG581" s="3"/>
      <c r="AH581" s="32"/>
      <c r="AI581" s="3"/>
      <c r="AJ581" s="32"/>
    </row>
    <row r="582" spans="1:36" ht="13.5" customHeight="1">
      <c r="A582" s="69"/>
      <c r="B582" s="3"/>
      <c r="C582" s="27"/>
      <c r="D582" s="27"/>
      <c r="E582" s="27"/>
      <c r="F582" s="27"/>
      <c r="G582" s="27"/>
      <c r="H582" s="27"/>
      <c r="I582" s="27"/>
      <c r="J582" s="27"/>
      <c r="K582" s="27"/>
      <c r="L582" s="27"/>
      <c r="M582" s="27"/>
      <c r="N582" s="27"/>
      <c r="O582" s="27"/>
      <c r="P582" s="27"/>
      <c r="Q582" s="3"/>
      <c r="R582" s="3"/>
      <c r="S582" s="3"/>
      <c r="T582" s="3"/>
      <c r="U582" s="3"/>
      <c r="V582" s="3"/>
      <c r="W582" s="31"/>
      <c r="X582" s="89"/>
      <c r="Y582" s="27"/>
      <c r="Z582" s="32"/>
      <c r="AA582" s="27"/>
      <c r="AB582" s="32"/>
      <c r="AC582" s="27"/>
      <c r="AD582" s="32"/>
      <c r="AE582" s="27"/>
      <c r="AF582" s="27"/>
      <c r="AG582" s="3"/>
      <c r="AH582" s="32"/>
      <c r="AI582" s="3"/>
      <c r="AJ582" s="32"/>
    </row>
    <row r="583" spans="1:36" ht="13.5" customHeight="1">
      <c r="A583" s="69"/>
      <c r="B583" s="3"/>
      <c r="C583" s="27"/>
      <c r="D583" s="27"/>
      <c r="E583" s="27"/>
      <c r="F583" s="27"/>
      <c r="G583" s="27"/>
      <c r="H583" s="27"/>
      <c r="I583" s="27"/>
      <c r="J583" s="27"/>
      <c r="K583" s="27"/>
      <c r="L583" s="27"/>
      <c r="M583" s="27"/>
      <c r="N583" s="27"/>
      <c r="O583" s="27"/>
      <c r="P583" s="27"/>
      <c r="Q583" s="3"/>
      <c r="R583" s="3"/>
      <c r="S583" s="3"/>
      <c r="T583" s="3"/>
      <c r="U583" s="3"/>
      <c r="V583" s="3"/>
      <c r="W583" s="31"/>
      <c r="X583" s="89"/>
      <c r="Y583" s="27"/>
      <c r="Z583" s="32"/>
      <c r="AA583" s="27"/>
      <c r="AB583" s="32"/>
      <c r="AC583" s="27"/>
      <c r="AD583" s="32"/>
      <c r="AE583" s="27"/>
      <c r="AF583" s="27"/>
      <c r="AG583" s="3"/>
      <c r="AH583" s="32"/>
      <c r="AI583" s="3"/>
      <c r="AJ583" s="32"/>
    </row>
    <row r="584" spans="1:36" ht="13.5" customHeight="1">
      <c r="A584" s="69"/>
      <c r="B584" s="3"/>
      <c r="C584" s="27"/>
      <c r="D584" s="27"/>
      <c r="E584" s="27"/>
      <c r="F584" s="27"/>
      <c r="G584" s="27"/>
      <c r="H584" s="27"/>
      <c r="I584" s="27"/>
      <c r="J584" s="27"/>
      <c r="K584" s="27"/>
      <c r="L584" s="27"/>
      <c r="M584" s="27"/>
      <c r="N584" s="27"/>
      <c r="O584" s="27"/>
      <c r="P584" s="27"/>
      <c r="Q584" s="3"/>
      <c r="R584" s="3"/>
      <c r="S584" s="3"/>
      <c r="T584" s="3"/>
      <c r="U584" s="3"/>
      <c r="V584" s="3"/>
      <c r="W584" s="31"/>
      <c r="X584" s="89"/>
      <c r="Y584" s="27"/>
      <c r="Z584" s="32"/>
      <c r="AA584" s="27"/>
      <c r="AB584" s="32"/>
      <c r="AC584" s="27"/>
      <c r="AD584" s="32"/>
      <c r="AE584" s="27"/>
      <c r="AF584" s="27"/>
      <c r="AG584" s="3"/>
      <c r="AH584" s="32"/>
      <c r="AI584" s="3"/>
      <c r="AJ584" s="32"/>
    </row>
    <row r="585" spans="1:36" ht="13.5" customHeight="1">
      <c r="A585" s="69"/>
      <c r="B585" s="3"/>
      <c r="C585" s="27"/>
      <c r="D585" s="27"/>
      <c r="E585" s="27"/>
      <c r="F585" s="27"/>
      <c r="G585" s="27"/>
      <c r="H585" s="27"/>
      <c r="I585" s="27"/>
      <c r="J585" s="27"/>
      <c r="K585" s="27"/>
      <c r="L585" s="27"/>
      <c r="M585" s="27"/>
      <c r="N585" s="27"/>
      <c r="O585" s="27"/>
      <c r="P585" s="27"/>
      <c r="Q585" s="3"/>
      <c r="R585" s="3"/>
      <c r="S585" s="3"/>
      <c r="T585" s="3"/>
      <c r="U585" s="3"/>
      <c r="V585" s="3"/>
      <c r="W585" s="31"/>
      <c r="X585" s="89"/>
      <c r="Y585" s="27"/>
      <c r="Z585" s="32"/>
      <c r="AA585" s="27"/>
      <c r="AB585" s="32"/>
      <c r="AC585" s="27"/>
      <c r="AD585" s="32"/>
      <c r="AE585" s="27"/>
      <c r="AF585" s="27"/>
      <c r="AG585" s="3"/>
      <c r="AH585" s="32"/>
      <c r="AI585" s="3"/>
      <c r="AJ585" s="32"/>
    </row>
    <row r="586" spans="1:36" ht="13.5" customHeight="1">
      <c r="A586" s="69"/>
      <c r="B586" s="3"/>
      <c r="C586" s="27"/>
      <c r="D586" s="27"/>
      <c r="E586" s="27"/>
      <c r="F586" s="27"/>
      <c r="G586" s="27"/>
      <c r="H586" s="27"/>
      <c r="I586" s="27"/>
      <c r="J586" s="27"/>
      <c r="K586" s="27"/>
      <c r="L586" s="27"/>
      <c r="M586" s="27"/>
      <c r="N586" s="27"/>
      <c r="O586" s="27"/>
      <c r="P586" s="27"/>
      <c r="Q586" s="3"/>
      <c r="R586" s="3"/>
      <c r="S586" s="3"/>
      <c r="T586" s="3"/>
      <c r="U586" s="3"/>
      <c r="V586" s="3"/>
      <c r="W586" s="31"/>
      <c r="X586" s="89"/>
      <c r="Y586" s="27"/>
      <c r="Z586" s="32"/>
      <c r="AA586" s="27"/>
      <c r="AB586" s="32"/>
      <c r="AC586" s="27"/>
      <c r="AD586" s="32"/>
      <c r="AE586" s="27"/>
      <c r="AF586" s="27"/>
      <c r="AG586" s="3"/>
      <c r="AH586" s="32"/>
      <c r="AI586" s="3"/>
      <c r="AJ586" s="32"/>
    </row>
    <row r="587" spans="1:36" ht="13.5" customHeight="1">
      <c r="A587" s="69"/>
      <c r="B587" s="3"/>
      <c r="C587" s="27"/>
      <c r="D587" s="27"/>
      <c r="E587" s="27"/>
      <c r="F587" s="27"/>
      <c r="G587" s="27"/>
      <c r="H587" s="27"/>
      <c r="I587" s="27"/>
      <c r="J587" s="27"/>
      <c r="K587" s="27"/>
      <c r="L587" s="27"/>
      <c r="M587" s="27"/>
      <c r="N587" s="27"/>
      <c r="O587" s="27"/>
      <c r="P587" s="27"/>
      <c r="Q587" s="3"/>
      <c r="R587" s="3"/>
      <c r="S587" s="3"/>
      <c r="T587" s="3"/>
      <c r="U587" s="3"/>
      <c r="V587" s="3"/>
      <c r="W587" s="31"/>
      <c r="X587" s="89"/>
      <c r="Y587" s="27"/>
      <c r="Z587" s="32"/>
      <c r="AA587" s="27"/>
      <c r="AB587" s="32"/>
      <c r="AC587" s="27"/>
      <c r="AD587" s="32"/>
      <c r="AE587" s="27"/>
      <c r="AF587" s="27"/>
      <c r="AG587" s="3"/>
      <c r="AH587" s="32"/>
      <c r="AI587" s="3"/>
      <c r="AJ587" s="32"/>
    </row>
    <row r="588" spans="1:36" ht="13.5" customHeight="1">
      <c r="A588" s="69"/>
      <c r="B588" s="3"/>
      <c r="C588" s="27"/>
      <c r="D588" s="27"/>
      <c r="E588" s="27"/>
      <c r="F588" s="27"/>
      <c r="G588" s="27"/>
      <c r="H588" s="27"/>
      <c r="I588" s="27"/>
      <c r="J588" s="27"/>
      <c r="K588" s="27"/>
      <c r="L588" s="27"/>
      <c r="M588" s="27"/>
      <c r="N588" s="27"/>
      <c r="O588" s="27"/>
      <c r="P588" s="27"/>
      <c r="Q588" s="3"/>
      <c r="R588" s="3"/>
      <c r="S588" s="3"/>
      <c r="T588" s="3"/>
      <c r="U588" s="3"/>
      <c r="V588" s="3"/>
      <c r="W588" s="31"/>
      <c r="X588" s="89"/>
      <c r="Y588" s="27"/>
      <c r="Z588" s="32"/>
      <c r="AA588" s="27"/>
      <c r="AB588" s="32"/>
      <c r="AC588" s="27"/>
      <c r="AD588" s="32"/>
      <c r="AE588" s="27"/>
      <c r="AF588" s="27"/>
      <c r="AG588" s="3"/>
      <c r="AH588" s="32"/>
      <c r="AI588" s="3"/>
      <c r="AJ588" s="32"/>
    </row>
    <row r="589" spans="1:36" ht="13.5" customHeight="1">
      <c r="A589" s="69"/>
      <c r="B589" s="3"/>
      <c r="C589" s="27"/>
      <c r="D589" s="27"/>
      <c r="E589" s="27"/>
      <c r="F589" s="27"/>
      <c r="G589" s="27"/>
      <c r="H589" s="27"/>
      <c r="I589" s="27"/>
      <c r="J589" s="27"/>
      <c r="K589" s="27"/>
      <c r="L589" s="27"/>
      <c r="M589" s="27"/>
      <c r="N589" s="27"/>
      <c r="O589" s="27"/>
      <c r="P589" s="27"/>
      <c r="Q589" s="3"/>
      <c r="R589" s="3"/>
      <c r="S589" s="3"/>
      <c r="T589" s="3"/>
      <c r="U589" s="3"/>
      <c r="V589" s="3"/>
      <c r="W589" s="31"/>
      <c r="X589" s="89"/>
      <c r="Y589" s="27"/>
      <c r="Z589" s="32"/>
      <c r="AA589" s="27"/>
      <c r="AB589" s="32"/>
      <c r="AC589" s="27"/>
      <c r="AD589" s="32"/>
      <c r="AE589" s="27"/>
      <c r="AF589" s="27"/>
      <c r="AG589" s="3"/>
      <c r="AH589" s="32"/>
      <c r="AI589" s="3"/>
      <c r="AJ589" s="32"/>
    </row>
    <row r="590" spans="1:36" ht="13.5" customHeight="1">
      <c r="A590" s="69"/>
      <c r="B590" s="3"/>
      <c r="C590" s="27"/>
      <c r="D590" s="27"/>
      <c r="E590" s="27"/>
      <c r="F590" s="27"/>
      <c r="G590" s="27"/>
      <c r="H590" s="27"/>
      <c r="I590" s="27"/>
      <c r="J590" s="27"/>
      <c r="K590" s="27"/>
      <c r="L590" s="27"/>
      <c r="M590" s="27"/>
      <c r="N590" s="27"/>
      <c r="O590" s="27"/>
      <c r="P590" s="27"/>
      <c r="Q590" s="3"/>
      <c r="R590" s="3"/>
      <c r="S590" s="3"/>
      <c r="T590" s="3"/>
      <c r="U590" s="3"/>
      <c r="V590" s="3"/>
      <c r="W590" s="31"/>
      <c r="X590" s="89"/>
      <c r="Y590" s="27"/>
      <c r="Z590" s="32"/>
      <c r="AA590" s="27"/>
      <c r="AB590" s="32"/>
      <c r="AC590" s="27"/>
      <c r="AD590" s="32"/>
      <c r="AE590" s="27"/>
      <c r="AF590" s="27"/>
      <c r="AG590" s="3"/>
      <c r="AH590" s="32"/>
      <c r="AI590" s="3"/>
      <c r="AJ590" s="32"/>
    </row>
    <row r="591" spans="1:36" ht="13.5" customHeight="1">
      <c r="A591" s="69"/>
      <c r="B591" s="3"/>
      <c r="C591" s="27"/>
      <c r="D591" s="27"/>
      <c r="E591" s="27"/>
      <c r="F591" s="27"/>
      <c r="G591" s="27"/>
      <c r="H591" s="27"/>
      <c r="I591" s="27"/>
      <c r="J591" s="27"/>
      <c r="K591" s="27"/>
      <c r="L591" s="27"/>
      <c r="M591" s="27"/>
      <c r="N591" s="27"/>
      <c r="O591" s="27"/>
      <c r="P591" s="27"/>
      <c r="Q591" s="3"/>
      <c r="R591" s="3"/>
      <c r="S591" s="3"/>
      <c r="T591" s="3"/>
      <c r="U591" s="3"/>
      <c r="V591" s="3"/>
      <c r="W591" s="31"/>
      <c r="X591" s="89"/>
      <c r="Y591" s="27"/>
      <c r="Z591" s="32"/>
      <c r="AA591" s="27"/>
      <c r="AB591" s="32"/>
      <c r="AC591" s="27"/>
      <c r="AD591" s="32"/>
      <c r="AE591" s="27"/>
      <c r="AF591" s="27"/>
      <c r="AG591" s="3"/>
      <c r="AH591" s="32"/>
      <c r="AI591" s="3"/>
      <c r="AJ591" s="32"/>
    </row>
    <row r="592" spans="1:36" ht="13.5" customHeight="1">
      <c r="A592" s="69"/>
      <c r="B592" s="3"/>
      <c r="C592" s="27"/>
      <c r="D592" s="27"/>
      <c r="E592" s="27"/>
      <c r="F592" s="27"/>
      <c r="G592" s="27"/>
      <c r="H592" s="27"/>
      <c r="I592" s="27"/>
      <c r="J592" s="27"/>
      <c r="K592" s="27"/>
      <c r="L592" s="27"/>
      <c r="M592" s="27"/>
      <c r="N592" s="27"/>
      <c r="O592" s="27"/>
      <c r="P592" s="27"/>
      <c r="Q592" s="3"/>
      <c r="R592" s="3"/>
      <c r="S592" s="3"/>
      <c r="T592" s="3"/>
      <c r="U592" s="3"/>
      <c r="V592" s="3"/>
      <c r="W592" s="31"/>
      <c r="X592" s="89"/>
      <c r="Y592" s="27"/>
      <c r="Z592" s="32"/>
      <c r="AA592" s="27"/>
      <c r="AB592" s="32"/>
      <c r="AC592" s="27"/>
      <c r="AD592" s="32"/>
      <c r="AE592" s="27"/>
      <c r="AF592" s="27"/>
      <c r="AG592" s="3"/>
      <c r="AH592" s="32"/>
      <c r="AI592" s="3"/>
      <c r="AJ592" s="32"/>
    </row>
    <row r="593" spans="1:36" ht="13.5" customHeight="1">
      <c r="A593" s="69"/>
      <c r="B593" s="3"/>
      <c r="C593" s="27"/>
      <c r="D593" s="27"/>
      <c r="E593" s="27"/>
      <c r="F593" s="27"/>
      <c r="G593" s="27"/>
      <c r="H593" s="27"/>
      <c r="I593" s="27"/>
      <c r="J593" s="27"/>
      <c r="K593" s="27"/>
      <c r="L593" s="27"/>
      <c r="M593" s="27"/>
      <c r="N593" s="27"/>
      <c r="O593" s="27"/>
      <c r="P593" s="27"/>
      <c r="Q593" s="3"/>
      <c r="R593" s="3"/>
      <c r="S593" s="3"/>
      <c r="T593" s="3"/>
      <c r="U593" s="3"/>
      <c r="V593" s="3"/>
      <c r="W593" s="31"/>
      <c r="X593" s="89"/>
      <c r="Y593" s="27"/>
      <c r="Z593" s="32"/>
      <c r="AA593" s="27"/>
      <c r="AB593" s="32"/>
      <c r="AC593" s="27"/>
      <c r="AD593" s="32"/>
      <c r="AE593" s="27"/>
      <c r="AF593" s="27"/>
      <c r="AG593" s="3"/>
      <c r="AH593" s="32"/>
      <c r="AI593" s="3"/>
      <c r="AJ593" s="32"/>
    </row>
    <row r="594" spans="1:36" ht="13.5" customHeight="1">
      <c r="A594" s="69"/>
      <c r="B594" s="3"/>
      <c r="C594" s="27"/>
      <c r="D594" s="27"/>
      <c r="E594" s="27"/>
      <c r="F594" s="27"/>
      <c r="G594" s="27"/>
      <c r="H594" s="27"/>
      <c r="I594" s="27"/>
      <c r="J594" s="27"/>
      <c r="K594" s="27"/>
      <c r="L594" s="27"/>
      <c r="M594" s="27"/>
      <c r="N594" s="27"/>
      <c r="O594" s="27"/>
      <c r="P594" s="27"/>
      <c r="Q594" s="3"/>
      <c r="R594" s="3"/>
      <c r="S594" s="3"/>
      <c r="T594" s="3"/>
      <c r="U594" s="3"/>
      <c r="V594" s="3"/>
      <c r="W594" s="31"/>
      <c r="X594" s="89"/>
      <c r="Y594" s="27"/>
      <c r="Z594" s="32"/>
      <c r="AA594" s="27"/>
      <c r="AB594" s="32"/>
      <c r="AC594" s="27"/>
      <c r="AD594" s="32"/>
      <c r="AE594" s="27"/>
      <c r="AF594" s="27"/>
      <c r="AG594" s="3"/>
      <c r="AH594" s="32"/>
      <c r="AI594" s="3"/>
      <c r="AJ594" s="32"/>
    </row>
    <row r="595" spans="1:36" ht="13.5" customHeight="1">
      <c r="A595" s="69"/>
      <c r="B595" s="3"/>
      <c r="C595" s="27"/>
      <c r="D595" s="27"/>
      <c r="E595" s="27"/>
      <c r="F595" s="27"/>
      <c r="G595" s="27"/>
      <c r="H595" s="27"/>
      <c r="I595" s="27"/>
      <c r="J595" s="27"/>
      <c r="K595" s="27"/>
      <c r="L595" s="27"/>
      <c r="M595" s="27"/>
      <c r="N595" s="27"/>
      <c r="O595" s="27"/>
      <c r="P595" s="27"/>
      <c r="Q595" s="3"/>
      <c r="R595" s="3"/>
      <c r="S595" s="3"/>
      <c r="T595" s="3"/>
      <c r="U595" s="3"/>
      <c r="V595" s="3"/>
      <c r="W595" s="31"/>
      <c r="X595" s="89"/>
      <c r="Y595" s="27"/>
      <c r="Z595" s="32"/>
      <c r="AA595" s="27"/>
      <c r="AB595" s="32"/>
      <c r="AC595" s="27"/>
      <c r="AD595" s="32"/>
      <c r="AE595" s="27"/>
      <c r="AF595" s="27"/>
      <c r="AG595" s="3"/>
      <c r="AH595" s="32"/>
      <c r="AI595" s="3"/>
      <c r="AJ595" s="32"/>
    </row>
    <row r="596" spans="1:36" ht="13.5" customHeight="1">
      <c r="A596" s="69"/>
      <c r="B596" s="3"/>
      <c r="C596" s="27"/>
      <c r="D596" s="27"/>
      <c r="E596" s="27"/>
      <c r="F596" s="27"/>
      <c r="G596" s="27"/>
      <c r="H596" s="27"/>
      <c r="I596" s="27"/>
      <c r="J596" s="27"/>
      <c r="K596" s="27"/>
      <c r="L596" s="27"/>
      <c r="M596" s="27"/>
      <c r="N596" s="27"/>
      <c r="O596" s="27"/>
      <c r="P596" s="27"/>
      <c r="Q596" s="3"/>
      <c r="R596" s="3"/>
      <c r="S596" s="3"/>
      <c r="T596" s="3"/>
      <c r="U596" s="3"/>
      <c r="V596" s="3"/>
      <c r="W596" s="31"/>
      <c r="X596" s="89"/>
      <c r="Y596" s="27"/>
      <c r="Z596" s="32"/>
      <c r="AA596" s="27"/>
      <c r="AB596" s="32"/>
      <c r="AC596" s="27"/>
      <c r="AD596" s="32"/>
      <c r="AE596" s="27"/>
      <c r="AF596" s="27"/>
      <c r="AG596" s="3"/>
      <c r="AH596" s="32"/>
      <c r="AI596" s="3"/>
      <c r="AJ596" s="32"/>
    </row>
    <row r="597" spans="1:36" ht="13.5" customHeight="1">
      <c r="A597" s="69"/>
      <c r="B597" s="3"/>
      <c r="C597" s="27"/>
      <c r="D597" s="27"/>
      <c r="E597" s="27"/>
      <c r="F597" s="27"/>
      <c r="G597" s="27"/>
      <c r="H597" s="27"/>
      <c r="I597" s="27"/>
      <c r="J597" s="27"/>
      <c r="K597" s="27"/>
      <c r="L597" s="27"/>
      <c r="M597" s="27"/>
      <c r="N597" s="27"/>
      <c r="O597" s="27"/>
      <c r="P597" s="27"/>
      <c r="Q597" s="3"/>
      <c r="R597" s="3"/>
      <c r="S597" s="3"/>
      <c r="T597" s="3"/>
      <c r="U597" s="3"/>
      <c r="V597" s="3"/>
      <c r="W597" s="31"/>
      <c r="X597" s="89"/>
      <c r="Y597" s="27"/>
      <c r="Z597" s="32"/>
      <c r="AA597" s="27"/>
      <c r="AB597" s="32"/>
      <c r="AC597" s="27"/>
      <c r="AD597" s="32"/>
      <c r="AE597" s="27"/>
      <c r="AF597" s="27"/>
      <c r="AG597" s="3"/>
      <c r="AH597" s="32"/>
      <c r="AI597" s="3"/>
      <c r="AJ597" s="32"/>
    </row>
    <row r="598" spans="1:36" ht="13.5" customHeight="1">
      <c r="A598" s="69"/>
      <c r="B598" s="3"/>
      <c r="C598" s="27"/>
      <c r="D598" s="27"/>
      <c r="E598" s="27"/>
      <c r="F598" s="27"/>
      <c r="G598" s="27"/>
      <c r="H598" s="27"/>
      <c r="I598" s="27"/>
      <c r="J598" s="27"/>
      <c r="K598" s="27"/>
      <c r="L598" s="27"/>
      <c r="M598" s="27"/>
      <c r="N598" s="27"/>
      <c r="O598" s="27"/>
      <c r="P598" s="27"/>
      <c r="Q598" s="3"/>
      <c r="R598" s="3"/>
      <c r="S598" s="3"/>
      <c r="T598" s="3"/>
      <c r="U598" s="3"/>
      <c r="V598" s="3"/>
      <c r="W598" s="31"/>
      <c r="X598" s="89"/>
      <c r="Y598" s="27"/>
      <c r="Z598" s="32"/>
      <c r="AA598" s="27"/>
      <c r="AB598" s="32"/>
      <c r="AC598" s="27"/>
      <c r="AD598" s="32"/>
      <c r="AE598" s="27"/>
      <c r="AF598" s="27"/>
      <c r="AG598" s="3"/>
      <c r="AH598" s="32"/>
      <c r="AI598" s="3"/>
      <c r="AJ598" s="32"/>
    </row>
    <row r="599" spans="1:36" ht="13.5" customHeight="1">
      <c r="A599" s="69"/>
      <c r="B599" s="3"/>
      <c r="C599" s="27"/>
      <c r="D599" s="27"/>
      <c r="E599" s="27"/>
      <c r="F599" s="27"/>
      <c r="G599" s="27"/>
      <c r="H599" s="27"/>
      <c r="I599" s="27"/>
      <c r="J599" s="27"/>
      <c r="K599" s="27"/>
      <c r="L599" s="27"/>
      <c r="M599" s="27"/>
      <c r="N599" s="27"/>
      <c r="O599" s="27"/>
      <c r="P599" s="27"/>
      <c r="Q599" s="3"/>
      <c r="R599" s="3"/>
      <c r="S599" s="3"/>
      <c r="T599" s="3"/>
      <c r="U599" s="3"/>
      <c r="V599" s="3"/>
      <c r="W599" s="31"/>
      <c r="X599" s="89"/>
      <c r="Y599" s="27"/>
      <c r="Z599" s="32"/>
      <c r="AA599" s="27"/>
      <c r="AB599" s="32"/>
      <c r="AC599" s="27"/>
      <c r="AD599" s="32"/>
      <c r="AE599" s="27"/>
      <c r="AF599" s="27"/>
      <c r="AG599" s="3"/>
      <c r="AH599" s="32"/>
      <c r="AI599" s="3"/>
      <c r="AJ599" s="32"/>
    </row>
    <row r="600" spans="1:36" ht="13.5" customHeight="1">
      <c r="A600" s="69"/>
      <c r="B600" s="3"/>
      <c r="C600" s="27"/>
      <c r="D600" s="27"/>
      <c r="E600" s="27"/>
      <c r="F600" s="27"/>
      <c r="G600" s="27"/>
      <c r="H600" s="27"/>
      <c r="I600" s="27"/>
      <c r="J600" s="27"/>
      <c r="K600" s="27"/>
      <c r="L600" s="27"/>
      <c r="M600" s="27"/>
      <c r="N600" s="27"/>
      <c r="O600" s="27"/>
      <c r="P600" s="27"/>
      <c r="Q600" s="3"/>
      <c r="R600" s="3"/>
      <c r="S600" s="3"/>
      <c r="T600" s="3"/>
      <c r="U600" s="3"/>
      <c r="V600" s="3"/>
      <c r="W600" s="31"/>
      <c r="X600" s="89"/>
      <c r="Y600" s="27"/>
      <c r="Z600" s="32"/>
      <c r="AA600" s="27"/>
      <c r="AB600" s="32"/>
      <c r="AC600" s="27"/>
      <c r="AD600" s="32"/>
      <c r="AE600" s="27"/>
      <c r="AF600" s="27"/>
      <c r="AG600" s="3"/>
      <c r="AH600" s="32"/>
      <c r="AI600" s="3"/>
      <c r="AJ600" s="32"/>
    </row>
    <row r="601" spans="1:36" ht="13.5" customHeight="1">
      <c r="A601" s="69"/>
      <c r="B601" s="3"/>
      <c r="C601" s="27"/>
      <c r="D601" s="27"/>
      <c r="E601" s="27"/>
      <c r="F601" s="27"/>
      <c r="G601" s="27"/>
      <c r="H601" s="27"/>
      <c r="I601" s="27"/>
      <c r="J601" s="27"/>
      <c r="K601" s="27"/>
      <c r="L601" s="27"/>
      <c r="M601" s="27"/>
      <c r="N601" s="27"/>
      <c r="O601" s="27"/>
      <c r="P601" s="27"/>
      <c r="Q601" s="3"/>
      <c r="R601" s="3"/>
      <c r="S601" s="3"/>
      <c r="T601" s="3"/>
      <c r="U601" s="3"/>
      <c r="V601" s="3"/>
      <c r="W601" s="31"/>
      <c r="X601" s="89"/>
      <c r="Y601" s="27"/>
      <c r="Z601" s="32"/>
      <c r="AA601" s="27"/>
      <c r="AB601" s="32"/>
      <c r="AC601" s="27"/>
      <c r="AD601" s="32"/>
      <c r="AE601" s="27"/>
      <c r="AF601" s="27"/>
      <c r="AG601" s="3"/>
      <c r="AH601" s="32"/>
      <c r="AI601" s="3"/>
      <c r="AJ601" s="32"/>
    </row>
    <row r="602" spans="1:36" ht="13.5" customHeight="1">
      <c r="A602" s="69"/>
      <c r="B602" s="3"/>
      <c r="C602" s="27"/>
      <c r="D602" s="27"/>
      <c r="E602" s="27"/>
      <c r="F602" s="27"/>
      <c r="G602" s="27"/>
      <c r="H602" s="27"/>
      <c r="I602" s="27"/>
      <c r="J602" s="27"/>
      <c r="K602" s="27"/>
      <c r="L602" s="27"/>
      <c r="M602" s="27"/>
      <c r="N602" s="27"/>
      <c r="O602" s="27"/>
      <c r="P602" s="27"/>
      <c r="Q602" s="3"/>
      <c r="R602" s="3"/>
      <c r="S602" s="3"/>
      <c r="T602" s="3"/>
      <c r="U602" s="3"/>
      <c r="V602" s="3"/>
      <c r="W602" s="31"/>
      <c r="X602" s="89"/>
      <c r="Y602" s="27"/>
      <c r="Z602" s="32"/>
      <c r="AA602" s="27"/>
      <c r="AB602" s="32"/>
      <c r="AC602" s="27"/>
      <c r="AD602" s="32"/>
      <c r="AE602" s="27"/>
      <c r="AF602" s="27"/>
      <c r="AG602" s="3"/>
      <c r="AH602" s="32"/>
      <c r="AI602" s="3"/>
      <c r="AJ602" s="32"/>
    </row>
    <row r="603" spans="1:36" ht="13.5" customHeight="1">
      <c r="A603" s="69"/>
      <c r="B603" s="3"/>
      <c r="C603" s="27"/>
      <c r="D603" s="27"/>
      <c r="E603" s="27"/>
      <c r="F603" s="27"/>
      <c r="G603" s="27"/>
      <c r="H603" s="27"/>
      <c r="I603" s="27"/>
      <c r="J603" s="27"/>
      <c r="K603" s="27"/>
      <c r="L603" s="27"/>
      <c r="M603" s="27"/>
      <c r="N603" s="27"/>
      <c r="O603" s="27"/>
      <c r="P603" s="27"/>
      <c r="Q603" s="3"/>
      <c r="R603" s="3"/>
      <c r="S603" s="3"/>
      <c r="T603" s="3"/>
      <c r="U603" s="3"/>
      <c r="V603" s="3"/>
      <c r="W603" s="31"/>
      <c r="X603" s="89"/>
      <c r="Y603" s="27"/>
      <c r="Z603" s="32"/>
      <c r="AA603" s="27"/>
      <c r="AB603" s="32"/>
      <c r="AC603" s="27"/>
      <c r="AD603" s="32"/>
      <c r="AE603" s="27"/>
      <c r="AF603" s="27"/>
      <c r="AG603" s="3"/>
      <c r="AH603" s="32"/>
      <c r="AI603" s="3"/>
      <c r="AJ603" s="32"/>
    </row>
    <row r="604" spans="1:36" ht="13.5" customHeight="1">
      <c r="A604" s="69"/>
      <c r="B604" s="3"/>
      <c r="C604" s="27"/>
      <c r="D604" s="27"/>
      <c r="E604" s="27"/>
      <c r="F604" s="27"/>
      <c r="G604" s="27"/>
      <c r="H604" s="27"/>
      <c r="I604" s="27"/>
      <c r="J604" s="27"/>
      <c r="K604" s="27"/>
      <c r="L604" s="27"/>
      <c r="M604" s="27"/>
      <c r="N604" s="27"/>
      <c r="O604" s="27"/>
      <c r="P604" s="27"/>
      <c r="Q604" s="3"/>
      <c r="R604" s="3"/>
      <c r="S604" s="3"/>
      <c r="T604" s="3"/>
      <c r="U604" s="3"/>
      <c r="V604" s="3"/>
      <c r="W604" s="31"/>
      <c r="X604" s="89"/>
      <c r="Y604" s="27"/>
      <c r="Z604" s="32"/>
      <c r="AA604" s="27"/>
      <c r="AB604" s="32"/>
      <c r="AC604" s="27"/>
      <c r="AD604" s="32"/>
      <c r="AE604" s="27"/>
      <c r="AF604" s="27"/>
      <c r="AG604" s="3"/>
      <c r="AH604" s="32"/>
      <c r="AI604" s="3"/>
      <c r="AJ604" s="32"/>
    </row>
    <row r="605" spans="1:36" ht="13.5" customHeight="1">
      <c r="A605" s="69"/>
      <c r="B605" s="3"/>
      <c r="C605" s="27"/>
      <c r="D605" s="27"/>
      <c r="E605" s="27"/>
      <c r="F605" s="27"/>
      <c r="G605" s="27"/>
      <c r="H605" s="27"/>
      <c r="I605" s="27"/>
      <c r="J605" s="27"/>
      <c r="K605" s="27"/>
      <c r="L605" s="27"/>
      <c r="M605" s="27"/>
      <c r="N605" s="27"/>
      <c r="O605" s="27"/>
      <c r="P605" s="27"/>
      <c r="Q605" s="3"/>
      <c r="R605" s="3"/>
      <c r="S605" s="3"/>
      <c r="T605" s="3"/>
      <c r="U605" s="3"/>
      <c r="V605" s="3"/>
      <c r="W605" s="31"/>
      <c r="X605" s="89"/>
      <c r="Y605" s="27"/>
      <c r="Z605" s="32"/>
      <c r="AA605" s="27"/>
      <c r="AB605" s="32"/>
      <c r="AC605" s="27"/>
      <c r="AD605" s="32"/>
      <c r="AE605" s="27"/>
      <c r="AF605" s="27"/>
      <c r="AG605" s="3"/>
      <c r="AH605" s="32"/>
      <c r="AI605" s="3"/>
      <c r="AJ605" s="32"/>
    </row>
    <row r="606" spans="1:36" ht="13.5" customHeight="1">
      <c r="A606" s="69"/>
      <c r="B606" s="3"/>
      <c r="C606" s="27"/>
      <c r="D606" s="27"/>
      <c r="E606" s="27"/>
      <c r="F606" s="27"/>
      <c r="G606" s="27"/>
      <c r="H606" s="27"/>
      <c r="I606" s="27"/>
      <c r="J606" s="27"/>
      <c r="K606" s="27"/>
      <c r="L606" s="27"/>
      <c r="M606" s="27"/>
      <c r="N606" s="27"/>
      <c r="O606" s="27"/>
      <c r="P606" s="27"/>
      <c r="Q606" s="3"/>
      <c r="R606" s="3"/>
      <c r="S606" s="3"/>
      <c r="T606" s="3"/>
      <c r="U606" s="3"/>
      <c r="V606" s="3"/>
      <c r="W606" s="31"/>
      <c r="X606" s="89"/>
      <c r="Y606" s="27"/>
      <c r="Z606" s="32"/>
      <c r="AA606" s="27"/>
      <c r="AB606" s="32"/>
      <c r="AC606" s="27"/>
      <c r="AD606" s="32"/>
      <c r="AE606" s="27"/>
      <c r="AF606" s="27"/>
      <c r="AG606" s="3"/>
      <c r="AH606" s="32"/>
      <c r="AI606" s="3"/>
      <c r="AJ606" s="32"/>
    </row>
    <row r="607" spans="1:36" ht="13.5" customHeight="1">
      <c r="A607" s="69"/>
      <c r="B607" s="3"/>
      <c r="C607" s="27"/>
      <c r="D607" s="27"/>
      <c r="E607" s="27"/>
      <c r="F607" s="27"/>
      <c r="G607" s="27"/>
      <c r="H607" s="27"/>
      <c r="I607" s="27"/>
      <c r="J607" s="27"/>
      <c r="K607" s="27"/>
      <c r="L607" s="27"/>
      <c r="M607" s="27"/>
      <c r="N607" s="27"/>
      <c r="O607" s="27"/>
      <c r="P607" s="27"/>
      <c r="Q607" s="3"/>
      <c r="R607" s="3"/>
      <c r="S607" s="3"/>
      <c r="T607" s="3"/>
      <c r="U607" s="3"/>
      <c r="V607" s="3"/>
      <c r="W607" s="31"/>
      <c r="X607" s="89"/>
      <c r="Y607" s="27"/>
      <c r="Z607" s="32"/>
      <c r="AA607" s="27"/>
      <c r="AB607" s="32"/>
      <c r="AC607" s="27"/>
      <c r="AD607" s="32"/>
      <c r="AE607" s="27"/>
      <c r="AF607" s="27"/>
      <c r="AG607" s="3"/>
      <c r="AH607" s="32"/>
      <c r="AI607" s="3"/>
      <c r="AJ607" s="32"/>
    </row>
    <row r="608" spans="1:36" ht="13.5" customHeight="1">
      <c r="A608" s="69"/>
      <c r="B608" s="3"/>
      <c r="C608" s="27"/>
      <c r="D608" s="27"/>
      <c r="E608" s="27"/>
      <c r="F608" s="27"/>
      <c r="G608" s="27"/>
      <c r="H608" s="27"/>
      <c r="I608" s="27"/>
      <c r="J608" s="27"/>
      <c r="K608" s="27"/>
      <c r="L608" s="27"/>
      <c r="M608" s="27"/>
      <c r="N608" s="27"/>
      <c r="O608" s="27"/>
      <c r="P608" s="27"/>
      <c r="Q608" s="3"/>
      <c r="R608" s="3"/>
      <c r="S608" s="3"/>
      <c r="T608" s="3"/>
      <c r="U608" s="3"/>
      <c r="V608" s="3"/>
      <c r="W608" s="31"/>
      <c r="X608" s="89"/>
      <c r="Y608" s="27"/>
      <c r="Z608" s="32"/>
      <c r="AA608" s="27"/>
      <c r="AB608" s="32"/>
      <c r="AC608" s="27"/>
      <c r="AD608" s="32"/>
      <c r="AE608" s="27"/>
      <c r="AF608" s="27"/>
      <c r="AG608" s="3"/>
      <c r="AH608" s="32"/>
      <c r="AI608" s="3"/>
      <c r="AJ608" s="32"/>
    </row>
    <row r="609" spans="1:36" ht="13.5" customHeight="1">
      <c r="A609" s="69"/>
      <c r="B609" s="3"/>
      <c r="C609" s="27"/>
      <c r="D609" s="27"/>
      <c r="E609" s="27"/>
      <c r="F609" s="27"/>
      <c r="G609" s="27"/>
      <c r="H609" s="27"/>
      <c r="I609" s="27"/>
      <c r="J609" s="27"/>
      <c r="K609" s="27"/>
      <c r="L609" s="27"/>
      <c r="M609" s="27"/>
      <c r="N609" s="27"/>
      <c r="O609" s="27"/>
      <c r="P609" s="27"/>
      <c r="Q609" s="3"/>
      <c r="R609" s="3"/>
      <c r="S609" s="3"/>
      <c r="T609" s="3"/>
      <c r="U609" s="3"/>
      <c r="V609" s="3"/>
      <c r="W609" s="31"/>
      <c r="X609" s="89"/>
      <c r="Y609" s="27"/>
      <c r="Z609" s="32"/>
      <c r="AA609" s="27"/>
      <c r="AB609" s="32"/>
      <c r="AC609" s="27"/>
      <c r="AD609" s="32"/>
      <c r="AE609" s="27"/>
      <c r="AF609" s="27"/>
      <c r="AG609" s="3"/>
      <c r="AH609" s="32"/>
      <c r="AI609" s="3"/>
      <c r="AJ609" s="32"/>
    </row>
    <row r="610" spans="1:36" ht="13.5" customHeight="1">
      <c r="A610" s="69"/>
      <c r="B610" s="3"/>
      <c r="C610" s="27"/>
      <c r="D610" s="27"/>
      <c r="E610" s="27"/>
      <c r="F610" s="27"/>
      <c r="G610" s="27"/>
      <c r="H610" s="27"/>
      <c r="I610" s="27"/>
      <c r="J610" s="27"/>
      <c r="K610" s="27"/>
      <c r="L610" s="27"/>
      <c r="M610" s="27"/>
      <c r="N610" s="27"/>
      <c r="O610" s="27"/>
      <c r="P610" s="27"/>
      <c r="Q610" s="3"/>
      <c r="R610" s="3"/>
      <c r="S610" s="3"/>
      <c r="T610" s="3"/>
      <c r="U610" s="3"/>
      <c r="V610" s="3"/>
      <c r="W610" s="31"/>
      <c r="X610" s="89"/>
      <c r="Y610" s="27"/>
      <c r="Z610" s="32"/>
      <c r="AA610" s="27"/>
      <c r="AB610" s="32"/>
      <c r="AC610" s="27"/>
      <c r="AD610" s="32"/>
      <c r="AE610" s="27"/>
      <c r="AF610" s="27"/>
      <c r="AG610" s="3"/>
      <c r="AH610" s="32"/>
      <c r="AI610" s="3"/>
      <c r="AJ610" s="32"/>
    </row>
    <row r="611" spans="1:36" ht="13.5" customHeight="1">
      <c r="A611" s="69"/>
      <c r="B611" s="3"/>
      <c r="C611" s="27"/>
      <c r="D611" s="27"/>
      <c r="E611" s="27"/>
      <c r="F611" s="27"/>
      <c r="G611" s="27"/>
      <c r="H611" s="27"/>
      <c r="I611" s="27"/>
      <c r="J611" s="27"/>
      <c r="K611" s="27"/>
      <c r="L611" s="27"/>
      <c r="M611" s="27"/>
      <c r="N611" s="27"/>
      <c r="O611" s="27"/>
      <c r="P611" s="27"/>
      <c r="Q611" s="3"/>
      <c r="R611" s="3"/>
      <c r="S611" s="3"/>
      <c r="T611" s="3"/>
      <c r="U611" s="3"/>
      <c r="V611" s="3"/>
      <c r="W611" s="31"/>
      <c r="X611" s="89"/>
      <c r="Y611" s="27"/>
      <c r="Z611" s="32"/>
      <c r="AA611" s="27"/>
      <c r="AB611" s="32"/>
      <c r="AC611" s="27"/>
      <c r="AD611" s="32"/>
      <c r="AE611" s="27"/>
      <c r="AF611" s="27"/>
      <c r="AG611" s="3"/>
      <c r="AH611" s="32"/>
      <c r="AI611" s="3"/>
      <c r="AJ611" s="32"/>
    </row>
    <row r="612" spans="1:36" ht="13.5" customHeight="1">
      <c r="A612" s="69"/>
      <c r="B612" s="3"/>
      <c r="C612" s="27"/>
      <c r="D612" s="27"/>
      <c r="E612" s="27"/>
      <c r="F612" s="27"/>
      <c r="G612" s="27"/>
      <c r="H612" s="27"/>
      <c r="I612" s="27"/>
      <c r="J612" s="27"/>
      <c r="K612" s="27"/>
      <c r="L612" s="27"/>
      <c r="M612" s="27"/>
      <c r="N612" s="27"/>
      <c r="O612" s="27"/>
      <c r="P612" s="27"/>
      <c r="Q612" s="3"/>
      <c r="R612" s="3"/>
      <c r="S612" s="3"/>
      <c r="T612" s="3"/>
      <c r="U612" s="3"/>
      <c r="V612" s="3"/>
      <c r="W612" s="31"/>
      <c r="X612" s="89"/>
      <c r="Y612" s="27"/>
      <c r="Z612" s="32"/>
      <c r="AA612" s="27"/>
      <c r="AB612" s="32"/>
      <c r="AC612" s="27"/>
      <c r="AD612" s="32"/>
      <c r="AE612" s="27"/>
      <c r="AF612" s="27"/>
      <c r="AG612" s="3"/>
      <c r="AH612" s="32"/>
      <c r="AI612" s="3"/>
      <c r="AJ612" s="32"/>
    </row>
    <row r="613" spans="1:36" ht="13.5" customHeight="1">
      <c r="A613" s="69"/>
      <c r="B613" s="3"/>
      <c r="C613" s="27"/>
      <c r="D613" s="27"/>
      <c r="E613" s="27"/>
      <c r="F613" s="27"/>
      <c r="G613" s="27"/>
      <c r="H613" s="27"/>
      <c r="I613" s="27"/>
      <c r="J613" s="27"/>
      <c r="K613" s="27"/>
      <c r="L613" s="27"/>
      <c r="M613" s="27"/>
      <c r="N613" s="27"/>
      <c r="O613" s="27"/>
      <c r="P613" s="27"/>
      <c r="Q613" s="3"/>
      <c r="R613" s="3"/>
      <c r="S613" s="3"/>
      <c r="T613" s="3"/>
      <c r="U613" s="3"/>
      <c r="V613" s="3"/>
      <c r="W613" s="31"/>
      <c r="X613" s="89"/>
      <c r="Y613" s="27"/>
      <c r="Z613" s="32"/>
      <c r="AA613" s="27"/>
      <c r="AB613" s="32"/>
      <c r="AC613" s="27"/>
      <c r="AD613" s="32"/>
      <c r="AE613" s="27"/>
      <c r="AF613" s="27"/>
      <c r="AG613" s="3"/>
      <c r="AH613" s="32"/>
      <c r="AI613" s="3"/>
      <c r="AJ613" s="32"/>
    </row>
    <row r="614" spans="1:36" ht="13.5" customHeight="1">
      <c r="A614" s="69"/>
      <c r="B614" s="3"/>
      <c r="C614" s="27"/>
      <c r="D614" s="27"/>
      <c r="E614" s="27"/>
      <c r="F614" s="27"/>
      <c r="G614" s="27"/>
      <c r="H614" s="27"/>
      <c r="I614" s="27"/>
      <c r="J614" s="27"/>
      <c r="K614" s="27"/>
      <c r="L614" s="27"/>
      <c r="M614" s="27"/>
      <c r="N614" s="27"/>
      <c r="O614" s="27"/>
      <c r="P614" s="27"/>
      <c r="Q614" s="3"/>
      <c r="R614" s="3"/>
      <c r="S614" s="3"/>
      <c r="T614" s="3"/>
      <c r="U614" s="3"/>
      <c r="V614" s="3"/>
      <c r="W614" s="31"/>
      <c r="X614" s="89"/>
      <c r="Y614" s="27"/>
      <c r="Z614" s="32"/>
      <c r="AA614" s="27"/>
      <c r="AB614" s="32"/>
      <c r="AC614" s="27"/>
      <c r="AD614" s="32"/>
      <c r="AE614" s="27"/>
      <c r="AF614" s="27"/>
      <c r="AG614" s="3"/>
      <c r="AH614" s="32"/>
      <c r="AI614" s="3"/>
      <c r="AJ614" s="32"/>
    </row>
    <row r="615" spans="1:36" ht="13.5" customHeight="1">
      <c r="A615" s="69"/>
      <c r="B615" s="3"/>
      <c r="C615" s="27"/>
      <c r="D615" s="27"/>
      <c r="E615" s="27"/>
      <c r="F615" s="27"/>
      <c r="G615" s="27"/>
      <c r="H615" s="27"/>
      <c r="I615" s="27"/>
      <c r="J615" s="27"/>
      <c r="K615" s="27"/>
      <c r="L615" s="27"/>
      <c r="M615" s="27"/>
      <c r="N615" s="27"/>
      <c r="O615" s="27"/>
      <c r="P615" s="27"/>
      <c r="Q615" s="3"/>
      <c r="R615" s="3"/>
      <c r="S615" s="3"/>
      <c r="T615" s="3"/>
      <c r="U615" s="3"/>
      <c r="V615" s="3"/>
      <c r="W615" s="31"/>
      <c r="X615" s="89"/>
      <c r="Y615" s="27"/>
      <c r="Z615" s="32"/>
      <c r="AA615" s="27"/>
      <c r="AB615" s="32"/>
      <c r="AC615" s="27"/>
      <c r="AD615" s="32"/>
      <c r="AE615" s="27"/>
      <c r="AF615" s="27"/>
      <c r="AG615" s="3"/>
      <c r="AH615" s="32"/>
      <c r="AI615" s="3"/>
      <c r="AJ615" s="32"/>
    </row>
    <row r="616" spans="1:36" ht="13.5" customHeight="1">
      <c r="A616" s="69"/>
      <c r="B616" s="3"/>
      <c r="C616" s="27"/>
      <c r="D616" s="27"/>
      <c r="E616" s="27"/>
      <c r="F616" s="27"/>
      <c r="G616" s="27"/>
      <c r="H616" s="27"/>
      <c r="I616" s="27"/>
      <c r="J616" s="27"/>
      <c r="K616" s="27"/>
      <c r="L616" s="27"/>
      <c r="M616" s="27"/>
      <c r="N616" s="27"/>
      <c r="O616" s="27"/>
      <c r="P616" s="27"/>
      <c r="Q616" s="3"/>
      <c r="R616" s="3"/>
      <c r="S616" s="3"/>
      <c r="T616" s="3"/>
      <c r="U616" s="3"/>
      <c r="V616" s="3"/>
      <c r="W616" s="31"/>
      <c r="X616" s="89"/>
      <c r="Y616" s="27"/>
      <c r="Z616" s="32"/>
      <c r="AA616" s="27"/>
      <c r="AB616" s="32"/>
      <c r="AC616" s="27"/>
      <c r="AD616" s="32"/>
      <c r="AE616" s="27"/>
      <c r="AF616" s="27"/>
      <c r="AG616" s="3"/>
      <c r="AH616" s="32"/>
      <c r="AI616" s="3"/>
      <c r="AJ616" s="32"/>
    </row>
    <row r="617" spans="1:36" ht="13.5" customHeight="1">
      <c r="A617" s="69"/>
      <c r="B617" s="3"/>
      <c r="C617" s="27"/>
      <c r="D617" s="27"/>
      <c r="E617" s="27"/>
      <c r="F617" s="27"/>
      <c r="G617" s="27"/>
      <c r="H617" s="27"/>
      <c r="I617" s="27"/>
      <c r="J617" s="27"/>
      <c r="K617" s="27"/>
      <c r="L617" s="27"/>
      <c r="M617" s="27"/>
      <c r="N617" s="27"/>
      <c r="O617" s="27"/>
      <c r="P617" s="27"/>
      <c r="Q617" s="3"/>
      <c r="R617" s="3"/>
      <c r="S617" s="3"/>
      <c r="T617" s="3"/>
      <c r="U617" s="3"/>
      <c r="V617" s="3"/>
      <c r="W617" s="31"/>
      <c r="X617" s="89"/>
      <c r="Y617" s="27"/>
      <c r="Z617" s="32"/>
      <c r="AA617" s="27"/>
      <c r="AB617" s="32"/>
      <c r="AC617" s="27"/>
      <c r="AD617" s="32"/>
      <c r="AE617" s="27"/>
      <c r="AF617" s="27"/>
      <c r="AG617" s="3"/>
      <c r="AH617" s="32"/>
      <c r="AI617" s="3"/>
      <c r="AJ617" s="32"/>
    </row>
    <row r="618" spans="1:36" ht="13.5" customHeight="1">
      <c r="A618" s="69"/>
      <c r="B618" s="3"/>
      <c r="C618" s="27"/>
      <c r="D618" s="27"/>
      <c r="E618" s="27"/>
      <c r="F618" s="27"/>
      <c r="G618" s="27"/>
      <c r="H618" s="27"/>
      <c r="I618" s="27"/>
      <c r="J618" s="27"/>
      <c r="K618" s="27"/>
      <c r="L618" s="27"/>
      <c r="M618" s="27"/>
      <c r="N618" s="27"/>
      <c r="O618" s="27"/>
      <c r="P618" s="27"/>
      <c r="Q618" s="3"/>
      <c r="R618" s="3"/>
      <c r="S618" s="3"/>
      <c r="T618" s="3"/>
      <c r="U618" s="3"/>
      <c r="V618" s="3"/>
      <c r="W618" s="31"/>
      <c r="X618" s="89"/>
      <c r="Y618" s="27"/>
      <c r="Z618" s="32"/>
      <c r="AA618" s="27"/>
      <c r="AB618" s="32"/>
      <c r="AC618" s="27"/>
      <c r="AD618" s="32"/>
      <c r="AE618" s="27"/>
      <c r="AF618" s="27"/>
      <c r="AG618" s="3"/>
      <c r="AH618" s="32"/>
      <c r="AI618" s="3"/>
      <c r="AJ618" s="32"/>
    </row>
    <row r="619" spans="1:36" ht="13.5" customHeight="1">
      <c r="A619" s="69"/>
      <c r="B619" s="3"/>
      <c r="C619" s="27"/>
      <c r="D619" s="27"/>
      <c r="E619" s="27"/>
      <c r="F619" s="27"/>
      <c r="G619" s="27"/>
      <c r="H619" s="27"/>
      <c r="I619" s="27"/>
      <c r="J619" s="27"/>
      <c r="K619" s="27"/>
      <c r="L619" s="27"/>
      <c r="M619" s="27"/>
      <c r="N619" s="27"/>
      <c r="O619" s="27"/>
      <c r="P619" s="27"/>
      <c r="Q619" s="3"/>
      <c r="R619" s="3"/>
      <c r="S619" s="3"/>
      <c r="T619" s="3"/>
      <c r="U619" s="3"/>
      <c r="V619" s="3"/>
      <c r="W619" s="31"/>
      <c r="X619" s="89"/>
      <c r="Y619" s="27"/>
      <c r="Z619" s="32"/>
      <c r="AA619" s="27"/>
      <c r="AB619" s="32"/>
      <c r="AC619" s="27"/>
      <c r="AD619" s="32"/>
      <c r="AE619" s="27"/>
      <c r="AF619" s="27"/>
      <c r="AG619" s="3"/>
      <c r="AH619" s="32"/>
      <c r="AI619" s="3"/>
      <c r="AJ619" s="32"/>
    </row>
    <row r="620" spans="1:36" ht="13.5" customHeight="1">
      <c r="A620" s="69"/>
      <c r="B620" s="3"/>
      <c r="C620" s="27"/>
      <c r="D620" s="27"/>
      <c r="E620" s="27"/>
      <c r="F620" s="27"/>
      <c r="G620" s="27"/>
      <c r="H620" s="27"/>
      <c r="I620" s="27"/>
      <c r="J620" s="27"/>
      <c r="K620" s="27"/>
      <c r="L620" s="27"/>
      <c r="M620" s="27"/>
      <c r="N620" s="27"/>
      <c r="O620" s="27"/>
      <c r="P620" s="27"/>
      <c r="Q620" s="3"/>
      <c r="R620" s="3"/>
      <c r="S620" s="3"/>
      <c r="T620" s="3"/>
      <c r="U620" s="3"/>
      <c r="V620" s="3"/>
      <c r="W620" s="31"/>
      <c r="X620" s="89"/>
      <c r="Y620" s="27"/>
      <c r="Z620" s="32"/>
      <c r="AA620" s="27"/>
      <c r="AB620" s="32"/>
      <c r="AC620" s="27"/>
      <c r="AD620" s="32"/>
      <c r="AE620" s="27"/>
      <c r="AF620" s="27"/>
      <c r="AG620" s="3"/>
      <c r="AH620" s="32"/>
      <c r="AI620" s="3"/>
      <c r="AJ620" s="32"/>
    </row>
    <row r="621" spans="1:36" ht="13.5" customHeight="1">
      <c r="A621" s="69"/>
      <c r="B621" s="3"/>
      <c r="C621" s="27"/>
      <c r="D621" s="27"/>
      <c r="E621" s="27"/>
      <c r="F621" s="27"/>
      <c r="G621" s="27"/>
      <c r="H621" s="27"/>
      <c r="I621" s="27"/>
      <c r="J621" s="27"/>
      <c r="K621" s="27"/>
      <c r="L621" s="27"/>
      <c r="M621" s="27"/>
      <c r="N621" s="27"/>
      <c r="O621" s="27"/>
      <c r="P621" s="27"/>
      <c r="Q621" s="3"/>
      <c r="R621" s="3"/>
      <c r="S621" s="3"/>
      <c r="T621" s="3"/>
      <c r="U621" s="3"/>
      <c r="V621" s="3"/>
      <c r="W621" s="31"/>
      <c r="X621" s="89"/>
      <c r="Y621" s="27"/>
      <c r="Z621" s="32"/>
      <c r="AA621" s="27"/>
      <c r="AB621" s="32"/>
      <c r="AC621" s="27"/>
      <c r="AD621" s="32"/>
      <c r="AE621" s="27"/>
      <c r="AF621" s="27"/>
      <c r="AG621" s="3"/>
      <c r="AH621" s="32"/>
      <c r="AI621" s="3"/>
      <c r="AJ621" s="32"/>
    </row>
    <row r="622" spans="1:36" ht="13.5" customHeight="1">
      <c r="A622" s="69"/>
      <c r="B622" s="3"/>
      <c r="C622" s="27"/>
      <c r="D622" s="27"/>
      <c r="E622" s="27"/>
      <c r="F622" s="27"/>
      <c r="G622" s="27"/>
      <c r="H622" s="27"/>
      <c r="I622" s="27"/>
      <c r="J622" s="27"/>
      <c r="K622" s="27"/>
      <c r="L622" s="27"/>
      <c r="M622" s="27"/>
      <c r="N622" s="27"/>
      <c r="O622" s="27"/>
      <c r="P622" s="27"/>
      <c r="Q622" s="3"/>
      <c r="R622" s="3"/>
      <c r="S622" s="3"/>
      <c r="T622" s="3"/>
      <c r="U622" s="3"/>
      <c r="V622" s="3"/>
      <c r="W622" s="31"/>
      <c r="X622" s="89"/>
      <c r="Y622" s="27"/>
      <c r="Z622" s="32"/>
      <c r="AA622" s="27"/>
      <c r="AB622" s="32"/>
      <c r="AC622" s="27"/>
      <c r="AD622" s="32"/>
      <c r="AE622" s="27"/>
      <c r="AF622" s="27"/>
      <c r="AG622" s="3"/>
      <c r="AH622" s="32"/>
      <c r="AI622" s="3"/>
      <c r="AJ622" s="32"/>
    </row>
    <row r="623" spans="1:36" ht="13.5" customHeight="1">
      <c r="A623" s="69"/>
      <c r="B623" s="3"/>
      <c r="C623" s="27"/>
      <c r="D623" s="27"/>
      <c r="E623" s="27"/>
      <c r="F623" s="27"/>
      <c r="G623" s="27"/>
      <c r="H623" s="27"/>
      <c r="I623" s="27"/>
      <c r="J623" s="27"/>
      <c r="K623" s="27"/>
      <c r="L623" s="27"/>
      <c r="M623" s="27"/>
      <c r="N623" s="27"/>
      <c r="O623" s="27"/>
      <c r="P623" s="27"/>
      <c r="Q623" s="3"/>
      <c r="R623" s="3"/>
      <c r="S623" s="3"/>
      <c r="T623" s="3"/>
      <c r="U623" s="3"/>
      <c r="V623" s="3"/>
      <c r="W623" s="31"/>
      <c r="X623" s="89"/>
      <c r="Y623" s="27"/>
      <c r="Z623" s="32"/>
      <c r="AA623" s="27"/>
      <c r="AB623" s="32"/>
      <c r="AC623" s="27"/>
      <c r="AD623" s="32"/>
      <c r="AE623" s="27"/>
      <c r="AF623" s="27"/>
      <c r="AG623" s="3"/>
      <c r="AH623" s="32"/>
      <c r="AI623" s="3"/>
      <c r="AJ623" s="32"/>
    </row>
    <row r="624" spans="1:36" ht="13.5" customHeight="1">
      <c r="A624" s="69"/>
      <c r="B624" s="3"/>
      <c r="C624" s="27"/>
      <c r="D624" s="27"/>
      <c r="E624" s="27"/>
      <c r="F624" s="27"/>
      <c r="G624" s="27"/>
      <c r="H624" s="27"/>
      <c r="I624" s="27"/>
      <c r="J624" s="27"/>
      <c r="K624" s="27"/>
      <c r="L624" s="27"/>
      <c r="M624" s="27"/>
      <c r="N624" s="27"/>
      <c r="O624" s="27"/>
      <c r="P624" s="27"/>
      <c r="Q624" s="3"/>
      <c r="R624" s="3"/>
      <c r="S624" s="3"/>
      <c r="T624" s="3"/>
      <c r="U624" s="3"/>
      <c r="V624" s="3"/>
      <c r="W624" s="31"/>
      <c r="X624" s="89"/>
      <c r="Y624" s="27"/>
      <c r="Z624" s="32"/>
      <c r="AA624" s="27"/>
      <c r="AB624" s="32"/>
      <c r="AC624" s="27"/>
      <c r="AD624" s="32"/>
      <c r="AE624" s="27"/>
      <c r="AF624" s="27"/>
      <c r="AG624" s="3"/>
      <c r="AH624" s="32"/>
      <c r="AI624" s="3"/>
      <c r="AJ624" s="32"/>
    </row>
    <row r="625" spans="1:36" ht="13.5" customHeight="1">
      <c r="A625" s="69"/>
      <c r="B625" s="3"/>
      <c r="C625" s="27"/>
      <c r="D625" s="27"/>
      <c r="E625" s="27"/>
      <c r="F625" s="27"/>
      <c r="G625" s="27"/>
      <c r="H625" s="27"/>
      <c r="I625" s="27"/>
      <c r="J625" s="27"/>
      <c r="K625" s="27"/>
      <c r="L625" s="27"/>
      <c r="M625" s="27"/>
      <c r="N625" s="27"/>
      <c r="O625" s="27"/>
      <c r="P625" s="27"/>
      <c r="Q625" s="3"/>
      <c r="R625" s="3"/>
      <c r="S625" s="3"/>
      <c r="T625" s="3"/>
      <c r="U625" s="3"/>
      <c r="V625" s="3"/>
      <c r="W625" s="31"/>
      <c r="X625" s="89"/>
      <c r="Y625" s="27"/>
      <c r="Z625" s="32"/>
      <c r="AA625" s="27"/>
      <c r="AB625" s="32"/>
      <c r="AC625" s="27"/>
      <c r="AD625" s="32"/>
      <c r="AE625" s="27"/>
      <c r="AF625" s="27"/>
      <c r="AG625" s="3"/>
      <c r="AH625" s="32"/>
      <c r="AI625" s="3"/>
      <c r="AJ625" s="32"/>
    </row>
    <row r="626" spans="1:36" ht="13.5" customHeight="1">
      <c r="A626" s="69"/>
      <c r="B626" s="3"/>
      <c r="C626" s="27"/>
      <c r="D626" s="27"/>
      <c r="E626" s="27"/>
      <c r="F626" s="27"/>
      <c r="G626" s="27"/>
      <c r="H626" s="27"/>
      <c r="I626" s="27"/>
      <c r="J626" s="27"/>
      <c r="K626" s="27"/>
      <c r="L626" s="27"/>
      <c r="M626" s="27"/>
      <c r="N626" s="27"/>
      <c r="O626" s="27"/>
      <c r="P626" s="27"/>
      <c r="Q626" s="3"/>
      <c r="R626" s="3"/>
      <c r="S626" s="3"/>
      <c r="T626" s="3"/>
      <c r="U626" s="3"/>
      <c r="V626" s="3"/>
      <c r="W626" s="31"/>
      <c r="X626" s="89"/>
      <c r="Y626" s="27"/>
      <c r="Z626" s="32"/>
      <c r="AA626" s="27"/>
      <c r="AB626" s="32"/>
      <c r="AC626" s="27"/>
      <c r="AD626" s="32"/>
      <c r="AE626" s="27"/>
      <c r="AF626" s="27"/>
      <c r="AG626" s="3"/>
      <c r="AH626" s="32"/>
      <c r="AI626" s="3"/>
      <c r="AJ626" s="32"/>
    </row>
    <row r="627" spans="1:36" ht="13.5" customHeight="1">
      <c r="A627" s="69"/>
      <c r="B627" s="3"/>
      <c r="C627" s="27"/>
      <c r="D627" s="27"/>
      <c r="E627" s="27"/>
      <c r="F627" s="27"/>
      <c r="G627" s="27"/>
      <c r="H627" s="27"/>
      <c r="I627" s="27"/>
      <c r="J627" s="27"/>
      <c r="K627" s="27"/>
      <c r="L627" s="27"/>
      <c r="M627" s="27"/>
      <c r="N627" s="27"/>
      <c r="O627" s="27"/>
      <c r="P627" s="27"/>
      <c r="Q627" s="3"/>
      <c r="R627" s="3"/>
      <c r="S627" s="3"/>
      <c r="T627" s="3"/>
      <c r="U627" s="3"/>
      <c r="V627" s="3"/>
      <c r="W627" s="31"/>
      <c r="X627" s="89"/>
      <c r="Y627" s="27"/>
      <c r="Z627" s="32"/>
      <c r="AA627" s="27"/>
      <c r="AB627" s="32"/>
      <c r="AC627" s="27"/>
      <c r="AD627" s="32"/>
      <c r="AE627" s="27"/>
      <c r="AF627" s="27"/>
      <c r="AG627" s="3"/>
      <c r="AH627" s="32"/>
      <c r="AI627" s="3"/>
      <c r="AJ627" s="32"/>
    </row>
    <row r="628" spans="1:36" ht="13.5" customHeight="1">
      <c r="A628" s="69"/>
      <c r="B628" s="3"/>
      <c r="C628" s="27"/>
      <c r="D628" s="27"/>
      <c r="E628" s="27"/>
      <c r="F628" s="27"/>
      <c r="G628" s="27"/>
      <c r="H628" s="27"/>
      <c r="I628" s="27"/>
      <c r="J628" s="27"/>
      <c r="K628" s="27"/>
      <c r="L628" s="27"/>
      <c r="M628" s="27"/>
      <c r="N628" s="27"/>
      <c r="O628" s="27"/>
      <c r="P628" s="27"/>
      <c r="Q628" s="3"/>
      <c r="R628" s="3"/>
      <c r="S628" s="3"/>
      <c r="T628" s="3"/>
      <c r="U628" s="3"/>
      <c r="V628" s="3"/>
      <c r="W628" s="31"/>
      <c r="X628" s="89"/>
      <c r="Y628" s="27"/>
      <c r="Z628" s="32"/>
      <c r="AA628" s="27"/>
      <c r="AB628" s="32"/>
      <c r="AC628" s="27"/>
      <c r="AD628" s="32"/>
      <c r="AE628" s="27"/>
      <c r="AF628" s="27"/>
      <c r="AG628" s="3"/>
      <c r="AH628" s="32"/>
      <c r="AI628" s="3"/>
      <c r="AJ628" s="32"/>
    </row>
    <row r="629" spans="1:36" ht="13.5" customHeight="1">
      <c r="A629" s="69"/>
      <c r="B629" s="3"/>
      <c r="C629" s="27"/>
      <c r="D629" s="27"/>
      <c r="E629" s="27"/>
      <c r="F629" s="27"/>
      <c r="G629" s="27"/>
      <c r="H629" s="27"/>
      <c r="I629" s="27"/>
      <c r="J629" s="27"/>
      <c r="K629" s="27"/>
      <c r="L629" s="27"/>
      <c r="M629" s="27"/>
      <c r="N629" s="27"/>
      <c r="O629" s="27"/>
      <c r="P629" s="27"/>
      <c r="Q629" s="3"/>
      <c r="R629" s="3"/>
      <c r="S629" s="3"/>
      <c r="T629" s="3"/>
      <c r="U629" s="3"/>
      <c r="V629" s="3"/>
      <c r="W629" s="31"/>
      <c r="X629" s="89"/>
      <c r="Y629" s="27"/>
      <c r="Z629" s="32"/>
      <c r="AA629" s="27"/>
      <c r="AB629" s="32"/>
      <c r="AC629" s="27"/>
      <c r="AD629" s="32"/>
      <c r="AE629" s="27"/>
      <c r="AF629" s="27"/>
      <c r="AG629" s="3"/>
      <c r="AH629" s="32"/>
      <c r="AI629" s="3"/>
      <c r="AJ629" s="32"/>
    </row>
    <row r="630" spans="1:36" ht="13.5" customHeight="1">
      <c r="A630" s="69"/>
      <c r="B630" s="3"/>
      <c r="C630" s="27"/>
      <c r="D630" s="27"/>
      <c r="E630" s="27"/>
      <c r="F630" s="27"/>
      <c r="G630" s="27"/>
      <c r="H630" s="27"/>
      <c r="I630" s="27"/>
      <c r="J630" s="27"/>
      <c r="K630" s="27"/>
      <c r="L630" s="27"/>
      <c r="M630" s="27"/>
      <c r="N630" s="27"/>
      <c r="O630" s="27"/>
      <c r="P630" s="27"/>
      <c r="Q630" s="3"/>
      <c r="R630" s="3"/>
      <c r="S630" s="3"/>
      <c r="T630" s="3"/>
      <c r="U630" s="3"/>
      <c r="V630" s="3"/>
      <c r="W630" s="31"/>
      <c r="X630" s="89"/>
      <c r="Y630" s="27"/>
      <c r="Z630" s="32"/>
      <c r="AA630" s="27"/>
      <c r="AB630" s="32"/>
      <c r="AC630" s="27"/>
      <c r="AD630" s="32"/>
      <c r="AE630" s="27"/>
      <c r="AF630" s="27"/>
      <c r="AG630" s="3"/>
      <c r="AH630" s="32"/>
      <c r="AI630" s="3"/>
      <c r="AJ630" s="32"/>
    </row>
    <row r="631" spans="1:36" ht="13.5" customHeight="1">
      <c r="A631" s="69"/>
      <c r="B631" s="3"/>
      <c r="C631" s="27"/>
      <c r="D631" s="27"/>
      <c r="E631" s="27"/>
      <c r="F631" s="27"/>
      <c r="G631" s="27"/>
      <c r="H631" s="27"/>
      <c r="I631" s="27"/>
      <c r="J631" s="27"/>
      <c r="K631" s="27"/>
      <c r="L631" s="27"/>
      <c r="M631" s="27"/>
      <c r="N631" s="27"/>
      <c r="O631" s="27"/>
      <c r="P631" s="27"/>
      <c r="Q631" s="3"/>
      <c r="R631" s="3"/>
      <c r="S631" s="3"/>
      <c r="T631" s="3"/>
      <c r="U631" s="3"/>
      <c r="V631" s="3"/>
      <c r="W631" s="31"/>
      <c r="X631" s="89"/>
      <c r="Y631" s="27"/>
      <c r="Z631" s="32"/>
      <c r="AA631" s="27"/>
      <c r="AB631" s="32"/>
      <c r="AC631" s="27"/>
      <c r="AD631" s="32"/>
      <c r="AE631" s="27"/>
      <c r="AF631" s="27"/>
      <c r="AG631" s="3"/>
      <c r="AH631" s="32"/>
      <c r="AI631" s="3"/>
      <c r="AJ631" s="32"/>
    </row>
    <row r="632" spans="1:36" ht="13.5" customHeight="1">
      <c r="A632" s="69"/>
      <c r="B632" s="3"/>
      <c r="C632" s="27"/>
      <c r="D632" s="27"/>
      <c r="E632" s="27"/>
      <c r="F632" s="27"/>
      <c r="G632" s="27"/>
      <c r="H632" s="27"/>
      <c r="I632" s="27"/>
      <c r="J632" s="27"/>
      <c r="K632" s="27"/>
      <c r="L632" s="27"/>
      <c r="M632" s="27"/>
      <c r="N632" s="27"/>
      <c r="O632" s="27"/>
      <c r="P632" s="27"/>
      <c r="Q632" s="3"/>
      <c r="R632" s="3"/>
      <c r="S632" s="3"/>
      <c r="T632" s="3"/>
      <c r="U632" s="3"/>
      <c r="V632" s="3"/>
      <c r="W632" s="31"/>
      <c r="X632" s="89"/>
      <c r="Y632" s="27"/>
      <c r="Z632" s="32"/>
      <c r="AA632" s="27"/>
      <c r="AB632" s="32"/>
      <c r="AC632" s="27"/>
      <c r="AD632" s="32"/>
      <c r="AE632" s="27"/>
      <c r="AF632" s="27"/>
      <c r="AG632" s="3"/>
      <c r="AH632" s="32"/>
      <c r="AI632" s="3"/>
      <c r="AJ632" s="32"/>
    </row>
    <row r="633" spans="1:36" ht="13.5" customHeight="1">
      <c r="A633" s="69"/>
      <c r="B633" s="3"/>
      <c r="C633" s="27"/>
      <c r="D633" s="27"/>
      <c r="E633" s="27"/>
      <c r="F633" s="27"/>
      <c r="G633" s="27"/>
      <c r="H633" s="27"/>
      <c r="I633" s="27"/>
      <c r="J633" s="27"/>
      <c r="K633" s="27"/>
      <c r="L633" s="27"/>
      <c r="M633" s="27"/>
      <c r="N633" s="27"/>
      <c r="O633" s="27"/>
      <c r="P633" s="27"/>
      <c r="Q633" s="3"/>
      <c r="R633" s="3"/>
      <c r="S633" s="3"/>
      <c r="T633" s="3"/>
      <c r="U633" s="3"/>
      <c r="V633" s="3"/>
      <c r="W633" s="31"/>
      <c r="X633" s="89"/>
      <c r="Y633" s="27"/>
      <c r="Z633" s="32"/>
      <c r="AA633" s="27"/>
      <c r="AB633" s="32"/>
      <c r="AC633" s="27"/>
      <c r="AD633" s="32"/>
      <c r="AE633" s="27"/>
      <c r="AF633" s="27"/>
      <c r="AG633" s="3"/>
      <c r="AH633" s="32"/>
      <c r="AI633" s="3"/>
      <c r="AJ633" s="32"/>
    </row>
    <row r="634" spans="1:36" ht="13.5" customHeight="1">
      <c r="A634" s="69"/>
      <c r="B634" s="3"/>
      <c r="C634" s="27"/>
      <c r="D634" s="27"/>
      <c r="E634" s="27"/>
      <c r="F634" s="27"/>
      <c r="G634" s="27"/>
      <c r="H634" s="27"/>
      <c r="I634" s="27"/>
      <c r="J634" s="27"/>
      <c r="K634" s="27"/>
      <c r="L634" s="27"/>
      <c r="M634" s="27"/>
      <c r="N634" s="27"/>
      <c r="O634" s="27"/>
      <c r="P634" s="27"/>
      <c r="Q634" s="3"/>
      <c r="R634" s="3"/>
      <c r="S634" s="3"/>
      <c r="T634" s="3"/>
      <c r="U634" s="3"/>
      <c r="V634" s="3"/>
      <c r="W634" s="31"/>
      <c r="X634" s="89"/>
      <c r="Y634" s="27"/>
      <c r="Z634" s="32"/>
      <c r="AA634" s="27"/>
      <c r="AB634" s="32"/>
      <c r="AC634" s="27"/>
      <c r="AD634" s="32"/>
      <c r="AE634" s="27"/>
      <c r="AF634" s="27"/>
      <c r="AG634" s="3"/>
      <c r="AH634" s="32"/>
      <c r="AI634" s="3"/>
      <c r="AJ634" s="32"/>
    </row>
    <row r="635" spans="1:36" ht="13.5" customHeight="1">
      <c r="A635" s="69"/>
      <c r="B635" s="3"/>
      <c r="C635" s="27"/>
      <c r="D635" s="27"/>
      <c r="E635" s="27"/>
      <c r="F635" s="27"/>
      <c r="G635" s="27"/>
      <c r="H635" s="27"/>
      <c r="I635" s="27"/>
      <c r="J635" s="27"/>
      <c r="K635" s="27"/>
      <c r="L635" s="27"/>
      <c r="M635" s="27"/>
      <c r="N635" s="27"/>
      <c r="O635" s="27"/>
      <c r="P635" s="27"/>
      <c r="Q635" s="3"/>
      <c r="R635" s="3"/>
      <c r="S635" s="3"/>
      <c r="T635" s="3"/>
      <c r="U635" s="3"/>
      <c r="V635" s="3"/>
      <c r="W635" s="31"/>
      <c r="X635" s="89"/>
      <c r="Y635" s="27"/>
      <c r="Z635" s="32"/>
      <c r="AA635" s="27"/>
      <c r="AB635" s="32"/>
      <c r="AC635" s="27"/>
      <c r="AD635" s="32"/>
      <c r="AE635" s="27"/>
      <c r="AF635" s="27"/>
      <c r="AG635" s="3"/>
      <c r="AH635" s="32"/>
      <c r="AI635" s="3"/>
      <c r="AJ635" s="32"/>
    </row>
    <row r="636" spans="1:36" ht="13.5" customHeight="1">
      <c r="A636" s="69"/>
      <c r="B636" s="3"/>
      <c r="C636" s="27"/>
      <c r="D636" s="27"/>
      <c r="E636" s="27"/>
      <c r="F636" s="27"/>
      <c r="G636" s="27"/>
      <c r="H636" s="27"/>
      <c r="I636" s="27"/>
      <c r="J636" s="27"/>
      <c r="K636" s="27"/>
      <c r="L636" s="27"/>
      <c r="M636" s="27"/>
      <c r="N636" s="27"/>
      <c r="O636" s="27"/>
      <c r="P636" s="27"/>
      <c r="Q636" s="3"/>
      <c r="R636" s="3"/>
      <c r="S636" s="3"/>
      <c r="T636" s="3"/>
      <c r="U636" s="3"/>
      <c r="V636" s="3"/>
      <c r="W636" s="31"/>
      <c r="X636" s="89"/>
      <c r="Y636" s="27"/>
      <c r="Z636" s="32"/>
      <c r="AA636" s="27"/>
      <c r="AB636" s="32"/>
      <c r="AC636" s="27"/>
      <c r="AD636" s="32"/>
      <c r="AE636" s="27"/>
      <c r="AF636" s="27"/>
      <c r="AG636" s="3"/>
      <c r="AH636" s="32"/>
      <c r="AI636" s="3"/>
      <c r="AJ636" s="32"/>
    </row>
    <row r="637" spans="1:36" ht="13.5" customHeight="1">
      <c r="A637" s="69"/>
      <c r="B637" s="3"/>
      <c r="C637" s="27"/>
      <c r="D637" s="27"/>
      <c r="E637" s="27"/>
      <c r="F637" s="27"/>
      <c r="G637" s="27"/>
      <c r="H637" s="27"/>
      <c r="I637" s="27"/>
      <c r="J637" s="27"/>
      <c r="K637" s="27"/>
      <c r="L637" s="27"/>
      <c r="M637" s="27"/>
      <c r="N637" s="27"/>
      <c r="O637" s="27"/>
      <c r="P637" s="27"/>
      <c r="Q637" s="3"/>
      <c r="R637" s="3"/>
      <c r="S637" s="3"/>
      <c r="T637" s="3"/>
      <c r="U637" s="3"/>
      <c r="V637" s="3"/>
      <c r="W637" s="31"/>
      <c r="X637" s="89"/>
      <c r="Y637" s="27"/>
      <c r="Z637" s="32"/>
      <c r="AA637" s="27"/>
      <c r="AB637" s="32"/>
      <c r="AC637" s="27"/>
      <c r="AD637" s="32"/>
      <c r="AE637" s="27"/>
      <c r="AF637" s="27"/>
      <c r="AG637" s="3"/>
      <c r="AH637" s="32"/>
      <c r="AI637" s="3"/>
      <c r="AJ637" s="32"/>
    </row>
    <row r="638" spans="1:36" ht="13.5" customHeight="1">
      <c r="A638" s="69"/>
      <c r="B638" s="3"/>
      <c r="C638" s="27"/>
      <c r="D638" s="27"/>
      <c r="E638" s="27"/>
      <c r="F638" s="27"/>
      <c r="G638" s="27"/>
      <c r="H638" s="27"/>
      <c r="I638" s="27"/>
      <c r="J638" s="27"/>
      <c r="K638" s="27"/>
      <c r="L638" s="27"/>
      <c r="M638" s="27"/>
      <c r="N638" s="27"/>
      <c r="O638" s="27"/>
      <c r="P638" s="27"/>
      <c r="Q638" s="3"/>
      <c r="R638" s="3"/>
      <c r="S638" s="3"/>
      <c r="T638" s="3"/>
      <c r="U638" s="3"/>
      <c r="V638" s="3"/>
      <c r="W638" s="31"/>
      <c r="X638" s="89"/>
      <c r="Y638" s="27"/>
      <c r="Z638" s="32"/>
      <c r="AA638" s="27"/>
      <c r="AB638" s="32"/>
      <c r="AC638" s="27"/>
      <c r="AD638" s="32"/>
      <c r="AE638" s="27"/>
      <c r="AF638" s="27"/>
      <c r="AG638" s="3"/>
      <c r="AH638" s="32"/>
      <c r="AI638" s="3"/>
      <c r="AJ638" s="32"/>
    </row>
    <row r="639" spans="1:36" ht="13.5" customHeight="1">
      <c r="A639" s="69"/>
      <c r="B639" s="3"/>
      <c r="C639" s="27"/>
      <c r="D639" s="27"/>
      <c r="E639" s="27"/>
      <c r="F639" s="27"/>
      <c r="G639" s="27"/>
      <c r="H639" s="27"/>
      <c r="I639" s="27"/>
      <c r="J639" s="27"/>
      <c r="K639" s="27"/>
      <c r="L639" s="27"/>
      <c r="M639" s="27"/>
      <c r="N639" s="27"/>
      <c r="O639" s="27"/>
      <c r="P639" s="27"/>
      <c r="Q639" s="3"/>
      <c r="R639" s="3"/>
      <c r="S639" s="3"/>
      <c r="T639" s="3"/>
      <c r="U639" s="3"/>
      <c r="V639" s="3"/>
      <c r="W639" s="31"/>
      <c r="X639" s="89"/>
      <c r="Y639" s="27"/>
      <c r="Z639" s="32"/>
      <c r="AA639" s="27"/>
      <c r="AB639" s="32"/>
      <c r="AC639" s="27"/>
      <c r="AD639" s="32"/>
      <c r="AE639" s="27"/>
      <c r="AF639" s="27"/>
      <c r="AG639" s="3"/>
      <c r="AH639" s="32"/>
      <c r="AI639" s="3"/>
      <c r="AJ639" s="32"/>
    </row>
    <row r="640" spans="1:36" ht="13.5" customHeight="1">
      <c r="A640" s="69"/>
      <c r="B640" s="3"/>
      <c r="C640" s="27"/>
      <c r="D640" s="27"/>
      <c r="E640" s="27"/>
      <c r="F640" s="27"/>
      <c r="G640" s="27"/>
      <c r="H640" s="27"/>
      <c r="I640" s="27"/>
      <c r="J640" s="27"/>
      <c r="K640" s="27"/>
      <c r="L640" s="27"/>
      <c r="M640" s="27"/>
      <c r="N640" s="27"/>
      <c r="O640" s="27"/>
      <c r="P640" s="27"/>
      <c r="Q640" s="3"/>
      <c r="R640" s="3"/>
      <c r="S640" s="3"/>
      <c r="T640" s="3"/>
      <c r="U640" s="3"/>
      <c r="V640" s="3"/>
      <c r="W640" s="31"/>
      <c r="X640" s="89"/>
      <c r="Y640" s="27"/>
      <c r="Z640" s="32"/>
      <c r="AA640" s="27"/>
      <c r="AB640" s="32"/>
      <c r="AC640" s="27"/>
      <c r="AD640" s="32"/>
      <c r="AE640" s="27"/>
      <c r="AF640" s="27"/>
      <c r="AG640" s="3"/>
      <c r="AH640" s="32"/>
      <c r="AI640" s="3"/>
      <c r="AJ640" s="32"/>
    </row>
    <row r="641" spans="1:36" ht="13.5" customHeight="1">
      <c r="A641" s="69"/>
      <c r="B641" s="3"/>
      <c r="C641" s="27"/>
      <c r="D641" s="27"/>
      <c r="E641" s="27"/>
      <c r="F641" s="27"/>
      <c r="G641" s="27"/>
      <c r="H641" s="27"/>
      <c r="I641" s="27"/>
      <c r="J641" s="27"/>
      <c r="K641" s="27"/>
      <c r="L641" s="27"/>
      <c r="M641" s="27"/>
      <c r="N641" s="27"/>
      <c r="O641" s="27"/>
      <c r="P641" s="27"/>
      <c r="Q641" s="3"/>
      <c r="R641" s="3"/>
      <c r="S641" s="3"/>
      <c r="T641" s="3"/>
      <c r="U641" s="3"/>
      <c r="V641" s="3"/>
      <c r="W641" s="31"/>
      <c r="X641" s="89"/>
      <c r="Y641" s="27"/>
      <c r="Z641" s="32"/>
      <c r="AA641" s="27"/>
      <c r="AB641" s="32"/>
      <c r="AC641" s="27"/>
      <c r="AD641" s="32"/>
      <c r="AE641" s="27"/>
      <c r="AF641" s="27"/>
      <c r="AG641" s="3"/>
      <c r="AH641" s="32"/>
      <c r="AI641" s="3"/>
      <c r="AJ641" s="32"/>
    </row>
    <row r="642" spans="1:36" ht="13.5" customHeight="1">
      <c r="A642" s="69"/>
      <c r="B642" s="3"/>
      <c r="C642" s="27"/>
      <c r="D642" s="27"/>
      <c r="E642" s="27"/>
      <c r="F642" s="27"/>
      <c r="G642" s="27"/>
      <c r="H642" s="27"/>
      <c r="I642" s="27"/>
      <c r="J642" s="27"/>
      <c r="K642" s="27"/>
      <c r="L642" s="27"/>
      <c r="M642" s="27"/>
      <c r="N642" s="27"/>
      <c r="O642" s="27"/>
      <c r="P642" s="27"/>
      <c r="Q642" s="3"/>
      <c r="R642" s="3"/>
      <c r="S642" s="3"/>
      <c r="T642" s="3"/>
      <c r="U642" s="3"/>
      <c r="V642" s="3"/>
      <c r="W642" s="31"/>
      <c r="X642" s="89"/>
      <c r="Y642" s="27"/>
      <c r="Z642" s="32"/>
      <c r="AA642" s="27"/>
      <c r="AB642" s="32"/>
      <c r="AC642" s="27"/>
      <c r="AD642" s="32"/>
      <c r="AE642" s="27"/>
      <c r="AF642" s="27"/>
      <c r="AG642" s="3"/>
      <c r="AH642" s="32"/>
      <c r="AI642" s="3"/>
      <c r="AJ642" s="32"/>
    </row>
    <row r="643" spans="1:36" ht="13.5" customHeight="1">
      <c r="A643" s="69"/>
      <c r="B643" s="3"/>
      <c r="C643" s="27"/>
      <c r="D643" s="27"/>
      <c r="E643" s="27"/>
      <c r="F643" s="27"/>
      <c r="G643" s="27"/>
      <c r="H643" s="27"/>
      <c r="I643" s="27"/>
      <c r="J643" s="27"/>
      <c r="K643" s="27"/>
      <c r="L643" s="27"/>
      <c r="M643" s="27"/>
      <c r="N643" s="27"/>
      <c r="O643" s="27"/>
      <c r="P643" s="27"/>
      <c r="Q643" s="3"/>
      <c r="R643" s="3"/>
      <c r="S643" s="3"/>
      <c r="T643" s="3"/>
      <c r="U643" s="3"/>
      <c r="V643" s="3"/>
      <c r="W643" s="31"/>
      <c r="X643" s="89"/>
      <c r="Y643" s="27"/>
      <c r="Z643" s="32"/>
      <c r="AA643" s="27"/>
      <c r="AB643" s="32"/>
      <c r="AC643" s="27"/>
      <c r="AD643" s="32"/>
      <c r="AE643" s="27"/>
      <c r="AF643" s="27"/>
      <c r="AG643" s="3"/>
      <c r="AH643" s="32"/>
      <c r="AI643" s="3"/>
      <c r="AJ643" s="32"/>
    </row>
    <row r="644" spans="1:36" ht="13.5" customHeight="1">
      <c r="A644" s="69"/>
      <c r="B644" s="3"/>
      <c r="C644" s="27"/>
      <c r="D644" s="27"/>
      <c r="E644" s="27"/>
      <c r="F644" s="27"/>
      <c r="G644" s="27"/>
      <c r="H644" s="27"/>
      <c r="I644" s="27"/>
      <c r="J644" s="27"/>
      <c r="K644" s="27"/>
      <c r="L644" s="27"/>
      <c r="M644" s="27"/>
      <c r="N644" s="27"/>
      <c r="O644" s="27"/>
      <c r="P644" s="27"/>
      <c r="Q644" s="3"/>
      <c r="R644" s="3"/>
      <c r="S644" s="3"/>
      <c r="T644" s="3"/>
      <c r="U644" s="3"/>
      <c r="V644" s="3"/>
      <c r="W644" s="31"/>
      <c r="X644" s="89"/>
      <c r="Y644" s="27"/>
      <c r="Z644" s="32"/>
      <c r="AA644" s="27"/>
      <c r="AB644" s="32"/>
      <c r="AC644" s="27"/>
      <c r="AD644" s="32"/>
      <c r="AE644" s="27"/>
      <c r="AF644" s="27"/>
      <c r="AG644" s="3"/>
      <c r="AH644" s="32"/>
      <c r="AI644" s="3"/>
      <c r="AJ644" s="32"/>
    </row>
    <row r="645" spans="1:36" ht="13.5" customHeight="1">
      <c r="A645" s="69"/>
      <c r="B645" s="3"/>
      <c r="C645" s="27"/>
      <c r="D645" s="27"/>
      <c r="E645" s="27"/>
      <c r="F645" s="27"/>
      <c r="G645" s="27"/>
      <c r="H645" s="27"/>
      <c r="I645" s="27"/>
      <c r="J645" s="27"/>
      <c r="K645" s="27"/>
      <c r="L645" s="27"/>
      <c r="M645" s="27"/>
      <c r="N645" s="27"/>
      <c r="O645" s="27"/>
      <c r="P645" s="27"/>
      <c r="Q645" s="3"/>
      <c r="R645" s="3"/>
      <c r="S645" s="3"/>
      <c r="T645" s="3"/>
      <c r="U645" s="3"/>
      <c r="V645" s="3"/>
      <c r="W645" s="31"/>
      <c r="X645" s="89"/>
      <c r="Y645" s="27"/>
      <c r="Z645" s="32"/>
      <c r="AA645" s="27"/>
      <c r="AB645" s="32"/>
      <c r="AC645" s="27"/>
      <c r="AD645" s="32"/>
      <c r="AE645" s="27"/>
      <c r="AF645" s="27"/>
      <c r="AG645" s="3"/>
      <c r="AH645" s="32"/>
      <c r="AI645" s="3"/>
      <c r="AJ645" s="32"/>
    </row>
    <row r="646" spans="1:36" ht="13.5" customHeight="1">
      <c r="A646" s="69"/>
      <c r="B646" s="3"/>
      <c r="C646" s="27"/>
      <c r="D646" s="27"/>
      <c r="E646" s="27"/>
      <c r="F646" s="27"/>
      <c r="G646" s="27"/>
      <c r="H646" s="27"/>
      <c r="I646" s="27"/>
      <c r="J646" s="27"/>
      <c r="K646" s="27"/>
      <c r="L646" s="27"/>
      <c r="M646" s="27"/>
      <c r="N646" s="27"/>
      <c r="O646" s="27"/>
      <c r="P646" s="27"/>
      <c r="Q646" s="3"/>
      <c r="R646" s="3"/>
      <c r="S646" s="3"/>
      <c r="T646" s="3"/>
      <c r="U646" s="3"/>
      <c r="V646" s="3"/>
      <c r="W646" s="31"/>
      <c r="X646" s="89"/>
      <c r="Y646" s="27"/>
      <c r="Z646" s="32"/>
      <c r="AA646" s="27"/>
      <c r="AB646" s="32"/>
      <c r="AC646" s="27"/>
      <c r="AD646" s="32"/>
      <c r="AE646" s="27"/>
      <c r="AF646" s="27"/>
      <c r="AG646" s="3"/>
      <c r="AH646" s="32"/>
      <c r="AI646" s="3"/>
      <c r="AJ646" s="32"/>
    </row>
    <row r="647" spans="1:36" ht="13.5" customHeight="1">
      <c r="A647" s="69"/>
      <c r="B647" s="3"/>
      <c r="C647" s="27"/>
      <c r="D647" s="27"/>
      <c r="E647" s="27"/>
      <c r="F647" s="27"/>
      <c r="G647" s="27"/>
      <c r="H647" s="27"/>
      <c r="I647" s="27"/>
      <c r="J647" s="27"/>
      <c r="K647" s="27"/>
      <c r="L647" s="27"/>
      <c r="M647" s="27"/>
      <c r="N647" s="27"/>
      <c r="O647" s="27"/>
      <c r="P647" s="27"/>
      <c r="Q647" s="3"/>
      <c r="R647" s="3"/>
      <c r="S647" s="3"/>
      <c r="T647" s="3"/>
      <c r="U647" s="3"/>
      <c r="V647" s="3"/>
      <c r="W647" s="31"/>
      <c r="X647" s="89"/>
      <c r="Y647" s="27"/>
      <c r="Z647" s="32"/>
      <c r="AA647" s="27"/>
      <c r="AB647" s="32"/>
      <c r="AC647" s="27"/>
      <c r="AD647" s="32"/>
      <c r="AE647" s="27"/>
      <c r="AF647" s="27"/>
      <c r="AG647" s="3"/>
      <c r="AH647" s="32"/>
      <c r="AI647" s="3"/>
      <c r="AJ647" s="32"/>
    </row>
    <row r="648" spans="1:36" ht="13.5" customHeight="1">
      <c r="A648" s="69"/>
      <c r="B648" s="3"/>
      <c r="C648" s="27"/>
      <c r="D648" s="27"/>
      <c r="E648" s="27"/>
      <c r="F648" s="27"/>
      <c r="G648" s="27"/>
      <c r="H648" s="27"/>
      <c r="I648" s="27"/>
      <c r="J648" s="27"/>
      <c r="K648" s="27"/>
      <c r="L648" s="27"/>
      <c r="M648" s="27"/>
      <c r="N648" s="27"/>
      <c r="O648" s="27"/>
      <c r="P648" s="27"/>
      <c r="Q648" s="3"/>
      <c r="R648" s="3"/>
      <c r="S648" s="3"/>
      <c r="T648" s="3"/>
      <c r="U648" s="3"/>
      <c r="V648" s="3"/>
      <c r="W648" s="31"/>
      <c r="X648" s="89"/>
      <c r="Y648" s="27"/>
      <c r="Z648" s="32"/>
      <c r="AA648" s="27"/>
      <c r="AB648" s="32"/>
      <c r="AC648" s="27"/>
      <c r="AD648" s="32"/>
      <c r="AE648" s="27"/>
      <c r="AF648" s="27"/>
      <c r="AG648" s="3"/>
      <c r="AH648" s="32"/>
      <c r="AI648" s="3"/>
      <c r="AJ648" s="32"/>
    </row>
    <row r="649" spans="1:36" ht="13.5" customHeight="1">
      <c r="A649" s="69"/>
      <c r="B649" s="3"/>
      <c r="C649" s="27"/>
      <c r="D649" s="27"/>
      <c r="E649" s="27"/>
      <c r="F649" s="27"/>
      <c r="G649" s="27"/>
      <c r="H649" s="27"/>
      <c r="I649" s="27"/>
      <c r="J649" s="27"/>
      <c r="K649" s="27"/>
      <c r="L649" s="27"/>
      <c r="M649" s="27"/>
      <c r="N649" s="27"/>
      <c r="O649" s="27"/>
      <c r="P649" s="27"/>
      <c r="Q649" s="3"/>
      <c r="R649" s="3"/>
      <c r="S649" s="3"/>
      <c r="T649" s="3"/>
      <c r="U649" s="3"/>
      <c r="V649" s="3"/>
      <c r="W649" s="31"/>
      <c r="X649" s="89"/>
      <c r="Y649" s="27"/>
      <c r="Z649" s="32"/>
      <c r="AA649" s="27"/>
      <c r="AB649" s="32"/>
      <c r="AC649" s="27"/>
      <c r="AD649" s="32"/>
      <c r="AE649" s="27"/>
      <c r="AF649" s="27"/>
      <c r="AG649" s="3"/>
      <c r="AH649" s="32"/>
      <c r="AI649" s="3"/>
      <c r="AJ649" s="32"/>
    </row>
    <row r="650" spans="1:36" ht="13.5" customHeight="1">
      <c r="A650" s="69"/>
      <c r="B650" s="3"/>
      <c r="C650" s="27"/>
      <c r="D650" s="27"/>
      <c r="E650" s="27"/>
      <c r="F650" s="27"/>
      <c r="G650" s="27"/>
      <c r="H650" s="27"/>
      <c r="I650" s="27"/>
      <c r="J650" s="27"/>
      <c r="K650" s="27"/>
      <c r="L650" s="27"/>
      <c r="M650" s="27"/>
      <c r="N650" s="27"/>
      <c r="O650" s="27"/>
      <c r="P650" s="27"/>
      <c r="Q650" s="3"/>
      <c r="R650" s="3"/>
      <c r="S650" s="3"/>
      <c r="T650" s="3"/>
      <c r="U650" s="3"/>
      <c r="V650" s="3"/>
      <c r="W650" s="31"/>
      <c r="X650" s="89"/>
      <c r="Y650" s="27"/>
      <c r="Z650" s="32"/>
      <c r="AA650" s="27"/>
      <c r="AB650" s="32"/>
      <c r="AC650" s="27"/>
      <c r="AD650" s="32"/>
      <c r="AE650" s="27"/>
      <c r="AF650" s="27"/>
      <c r="AG650" s="3"/>
      <c r="AH650" s="32"/>
      <c r="AI650" s="3"/>
      <c r="AJ650" s="32"/>
    </row>
    <row r="651" spans="1:36" ht="13.5" customHeight="1">
      <c r="A651" s="69"/>
      <c r="B651" s="3"/>
      <c r="C651" s="27"/>
      <c r="D651" s="27"/>
      <c r="E651" s="27"/>
      <c r="F651" s="27"/>
      <c r="G651" s="27"/>
      <c r="H651" s="27"/>
      <c r="I651" s="27"/>
      <c r="J651" s="27"/>
      <c r="K651" s="27"/>
      <c r="L651" s="27"/>
      <c r="M651" s="27"/>
      <c r="N651" s="27"/>
      <c r="O651" s="27"/>
      <c r="P651" s="27"/>
      <c r="Q651" s="3"/>
      <c r="R651" s="3"/>
      <c r="S651" s="3"/>
      <c r="T651" s="3"/>
      <c r="U651" s="3"/>
      <c r="V651" s="3"/>
      <c r="W651" s="31"/>
      <c r="X651" s="89"/>
      <c r="Y651" s="27"/>
      <c r="Z651" s="32"/>
      <c r="AA651" s="27"/>
      <c r="AB651" s="32"/>
      <c r="AC651" s="27"/>
      <c r="AD651" s="32"/>
      <c r="AE651" s="27"/>
      <c r="AF651" s="27"/>
      <c r="AG651" s="3"/>
      <c r="AH651" s="32"/>
      <c r="AI651" s="3"/>
      <c r="AJ651" s="32"/>
    </row>
    <row r="652" spans="1:36" ht="13.5" customHeight="1">
      <c r="A652" s="69"/>
      <c r="B652" s="3"/>
      <c r="C652" s="27"/>
      <c r="D652" s="27"/>
      <c r="E652" s="27"/>
      <c r="F652" s="27"/>
      <c r="G652" s="27"/>
      <c r="H652" s="27"/>
      <c r="I652" s="27"/>
      <c r="J652" s="27"/>
      <c r="K652" s="27"/>
      <c r="L652" s="27"/>
      <c r="M652" s="27"/>
      <c r="N652" s="27"/>
      <c r="O652" s="27"/>
      <c r="P652" s="27"/>
      <c r="Q652" s="3"/>
      <c r="R652" s="3"/>
      <c r="S652" s="3"/>
      <c r="T652" s="3"/>
      <c r="U652" s="3"/>
      <c r="V652" s="3"/>
      <c r="W652" s="31"/>
      <c r="X652" s="89"/>
      <c r="Y652" s="27"/>
      <c r="Z652" s="32"/>
      <c r="AA652" s="27"/>
      <c r="AB652" s="32"/>
      <c r="AC652" s="27"/>
      <c r="AD652" s="32"/>
      <c r="AE652" s="27"/>
      <c r="AF652" s="27"/>
      <c r="AG652" s="3"/>
      <c r="AH652" s="32"/>
      <c r="AI652" s="3"/>
      <c r="AJ652" s="32"/>
    </row>
    <row r="653" spans="1:36" ht="13.5" customHeight="1">
      <c r="A653" s="69"/>
      <c r="B653" s="3"/>
      <c r="C653" s="27"/>
      <c r="D653" s="27"/>
      <c r="E653" s="27"/>
      <c r="F653" s="27"/>
      <c r="G653" s="27"/>
      <c r="H653" s="27"/>
      <c r="I653" s="27"/>
      <c r="J653" s="27"/>
      <c r="K653" s="27"/>
      <c r="L653" s="27"/>
      <c r="M653" s="27"/>
      <c r="N653" s="27"/>
      <c r="O653" s="27"/>
      <c r="P653" s="27"/>
      <c r="Q653" s="3"/>
      <c r="R653" s="3"/>
      <c r="S653" s="3"/>
      <c r="T653" s="3"/>
      <c r="U653" s="3"/>
      <c r="V653" s="3"/>
      <c r="W653" s="31"/>
      <c r="X653" s="89"/>
      <c r="Y653" s="27"/>
      <c r="Z653" s="32"/>
      <c r="AA653" s="27"/>
      <c r="AB653" s="32"/>
      <c r="AC653" s="27"/>
      <c r="AD653" s="32"/>
      <c r="AE653" s="27"/>
      <c r="AF653" s="27"/>
      <c r="AG653" s="3"/>
      <c r="AH653" s="32"/>
      <c r="AI653" s="3"/>
      <c r="AJ653" s="32"/>
    </row>
    <row r="654" spans="1:36" ht="13.5" customHeight="1">
      <c r="A654" s="69"/>
      <c r="B654" s="3"/>
      <c r="C654" s="27"/>
      <c r="D654" s="27"/>
      <c r="E654" s="27"/>
      <c r="F654" s="27"/>
      <c r="G654" s="27"/>
      <c r="H654" s="27"/>
      <c r="I654" s="27"/>
      <c r="J654" s="27"/>
      <c r="K654" s="27"/>
      <c r="L654" s="27"/>
      <c r="M654" s="27"/>
      <c r="N654" s="27"/>
      <c r="O654" s="27"/>
      <c r="P654" s="27"/>
      <c r="Q654" s="3"/>
      <c r="R654" s="3"/>
      <c r="S654" s="3"/>
      <c r="T654" s="3"/>
      <c r="U654" s="3"/>
      <c r="V654" s="3"/>
      <c r="W654" s="31"/>
      <c r="X654" s="89"/>
      <c r="Y654" s="27"/>
      <c r="Z654" s="32"/>
      <c r="AA654" s="27"/>
      <c r="AB654" s="32"/>
      <c r="AC654" s="27"/>
      <c r="AD654" s="32"/>
      <c r="AE654" s="27"/>
      <c r="AF654" s="27"/>
      <c r="AG654" s="3"/>
      <c r="AH654" s="32"/>
      <c r="AI654" s="3"/>
      <c r="AJ654" s="32"/>
    </row>
    <row r="655" spans="1:36" ht="13.5" customHeight="1">
      <c r="A655" s="69"/>
      <c r="B655" s="3"/>
      <c r="C655" s="27"/>
      <c r="D655" s="27"/>
      <c r="E655" s="27"/>
      <c r="F655" s="27"/>
      <c r="G655" s="27"/>
      <c r="H655" s="27"/>
      <c r="I655" s="27"/>
      <c r="J655" s="27"/>
      <c r="K655" s="27"/>
      <c r="L655" s="27"/>
      <c r="M655" s="27"/>
      <c r="N655" s="27"/>
      <c r="O655" s="27"/>
      <c r="P655" s="27"/>
      <c r="Q655" s="3"/>
      <c r="R655" s="3"/>
      <c r="S655" s="3"/>
      <c r="T655" s="3"/>
      <c r="U655" s="3"/>
      <c r="V655" s="3"/>
      <c r="W655" s="31"/>
      <c r="X655" s="89"/>
      <c r="Y655" s="27"/>
      <c r="Z655" s="32"/>
      <c r="AA655" s="27"/>
      <c r="AB655" s="32"/>
      <c r="AC655" s="27"/>
      <c r="AD655" s="32"/>
      <c r="AE655" s="27"/>
      <c r="AF655" s="27"/>
      <c r="AG655" s="3"/>
      <c r="AH655" s="32"/>
      <c r="AI655" s="3"/>
      <c r="AJ655" s="32"/>
    </row>
    <row r="656" spans="1:36" ht="13.5" customHeight="1">
      <c r="A656" s="69"/>
      <c r="B656" s="3"/>
      <c r="C656" s="27"/>
      <c r="D656" s="27"/>
      <c r="E656" s="27"/>
      <c r="F656" s="27"/>
      <c r="G656" s="27"/>
      <c r="H656" s="27"/>
      <c r="I656" s="27"/>
      <c r="J656" s="27"/>
      <c r="K656" s="27"/>
      <c r="L656" s="27"/>
      <c r="M656" s="27"/>
      <c r="N656" s="27"/>
      <c r="O656" s="27"/>
      <c r="P656" s="27"/>
      <c r="Q656" s="3"/>
      <c r="R656" s="3"/>
      <c r="S656" s="3"/>
      <c r="T656" s="3"/>
      <c r="U656" s="3"/>
      <c r="V656" s="3"/>
      <c r="W656" s="31"/>
      <c r="X656" s="89"/>
      <c r="Y656" s="27"/>
      <c r="Z656" s="32"/>
      <c r="AA656" s="27"/>
      <c r="AB656" s="32"/>
      <c r="AC656" s="27"/>
      <c r="AD656" s="32"/>
      <c r="AE656" s="27"/>
      <c r="AF656" s="27"/>
      <c r="AG656" s="3"/>
      <c r="AH656" s="32"/>
      <c r="AI656" s="3"/>
      <c r="AJ656" s="32"/>
    </row>
    <row r="657" spans="1:36" ht="13.5" customHeight="1">
      <c r="A657" s="69"/>
      <c r="B657" s="3"/>
      <c r="C657" s="27"/>
      <c r="D657" s="27"/>
      <c r="E657" s="27"/>
      <c r="F657" s="27"/>
      <c r="G657" s="27"/>
      <c r="H657" s="27"/>
      <c r="I657" s="27"/>
      <c r="J657" s="27"/>
      <c r="K657" s="27"/>
      <c r="L657" s="27"/>
      <c r="M657" s="27"/>
      <c r="N657" s="27"/>
      <c r="O657" s="27"/>
      <c r="P657" s="27"/>
      <c r="Q657" s="3"/>
      <c r="R657" s="3"/>
      <c r="S657" s="3"/>
      <c r="T657" s="3"/>
      <c r="U657" s="3"/>
      <c r="V657" s="3"/>
      <c r="W657" s="31"/>
      <c r="X657" s="89"/>
      <c r="Y657" s="27"/>
      <c r="Z657" s="32"/>
      <c r="AA657" s="27"/>
      <c r="AB657" s="32"/>
      <c r="AC657" s="27"/>
      <c r="AD657" s="32"/>
      <c r="AE657" s="27"/>
      <c r="AF657" s="27"/>
      <c r="AG657" s="3"/>
      <c r="AH657" s="32"/>
      <c r="AI657" s="3"/>
      <c r="AJ657" s="32"/>
    </row>
    <row r="658" spans="1:36" ht="13.5" customHeight="1">
      <c r="A658" s="69"/>
      <c r="B658" s="3"/>
      <c r="C658" s="27"/>
      <c r="D658" s="27"/>
      <c r="E658" s="27"/>
      <c r="F658" s="27"/>
      <c r="G658" s="27"/>
      <c r="H658" s="27"/>
      <c r="I658" s="27"/>
      <c r="J658" s="27"/>
      <c r="K658" s="27"/>
      <c r="L658" s="27"/>
      <c r="M658" s="27"/>
      <c r="N658" s="27"/>
      <c r="O658" s="27"/>
      <c r="P658" s="27"/>
      <c r="Q658" s="3"/>
      <c r="R658" s="3"/>
      <c r="S658" s="3"/>
      <c r="T658" s="3"/>
      <c r="U658" s="3"/>
      <c r="V658" s="3"/>
      <c r="W658" s="31"/>
      <c r="X658" s="89"/>
      <c r="Y658" s="27"/>
      <c r="Z658" s="32"/>
      <c r="AA658" s="27"/>
      <c r="AB658" s="32"/>
      <c r="AC658" s="27"/>
      <c r="AD658" s="32"/>
      <c r="AE658" s="27"/>
      <c r="AF658" s="27"/>
      <c r="AG658" s="3"/>
      <c r="AH658" s="32"/>
      <c r="AI658" s="3"/>
      <c r="AJ658" s="32"/>
    </row>
    <row r="659" spans="1:36" ht="13.5" customHeight="1">
      <c r="A659" s="69"/>
      <c r="B659" s="3"/>
      <c r="C659" s="27"/>
      <c r="D659" s="27"/>
      <c r="E659" s="27"/>
      <c r="F659" s="27"/>
      <c r="G659" s="27"/>
      <c r="H659" s="27"/>
      <c r="I659" s="27"/>
      <c r="J659" s="27"/>
      <c r="K659" s="27"/>
      <c r="L659" s="27"/>
      <c r="M659" s="27"/>
      <c r="N659" s="27"/>
      <c r="O659" s="27"/>
      <c r="P659" s="27"/>
      <c r="Q659" s="3"/>
      <c r="R659" s="3"/>
      <c r="S659" s="3"/>
      <c r="T659" s="3"/>
      <c r="U659" s="3"/>
      <c r="V659" s="3"/>
      <c r="W659" s="31"/>
      <c r="X659" s="89"/>
      <c r="Y659" s="27"/>
      <c r="Z659" s="32"/>
      <c r="AA659" s="27"/>
      <c r="AB659" s="32"/>
      <c r="AC659" s="27"/>
      <c r="AD659" s="32"/>
      <c r="AE659" s="27"/>
      <c r="AF659" s="27"/>
      <c r="AG659" s="3"/>
      <c r="AH659" s="32"/>
      <c r="AI659" s="3"/>
      <c r="AJ659" s="32"/>
    </row>
    <row r="660" spans="1:36" ht="13.5" customHeight="1">
      <c r="A660" s="69"/>
      <c r="B660" s="3"/>
      <c r="C660" s="27"/>
      <c r="D660" s="27"/>
      <c r="E660" s="27"/>
      <c r="F660" s="27"/>
      <c r="G660" s="27"/>
      <c r="H660" s="27"/>
      <c r="I660" s="27"/>
      <c r="J660" s="27"/>
      <c r="K660" s="27"/>
      <c r="L660" s="27"/>
      <c r="M660" s="27"/>
      <c r="N660" s="27"/>
      <c r="O660" s="27"/>
      <c r="P660" s="27"/>
      <c r="Q660" s="3"/>
      <c r="R660" s="3"/>
      <c r="S660" s="3"/>
      <c r="T660" s="3"/>
      <c r="U660" s="3"/>
      <c r="V660" s="3"/>
      <c r="W660" s="31"/>
      <c r="X660" s="89"/>
      <c r="Y660" s="27"/>
      <c r="Z660" s="32"/>
      <c r="AA660" s="27"/>
      <c r="AB660" s="32"/>
      <c r="AC660" s="27"/>
      <c r="AD660" s="32"/>
      <c r="AE660" s="27"/>
      <c r="AF660" s="27"/>
      <c r="AG660" s="3"/>
      <c r="AH660" s="32"/>
      <c r="AI660" s="3"/>
      <c r="AJ660" s="32"/>
    </row>
    <row r="661" spans="1:36" ht="13.5" customHeight="1">
      <c r="A661" s="69"/>
      <c r="B661" s="3"/>
      <c r="C661" s="27"/>
      <c r="D661" s="27"/>
      <c r="E661" s="27"/>
      <c r="F661" s="27"/>
      <c r="G661" s="27"/>
      <c r="H661" s="27"/>
      <c r="I661" s="27"/>
      <c r="J661" s="27"/>
      <c r="K661" s="27"/>
      <c r="L661" s="27"/>
      <c r="M661" s="27"/>
      <c r="N661" s="27"/>
      <c r="O661" s="27"/>
      <c r="P661" s="27"/>
      <c r="Q661" s="3"/>
      <c r="R661" s="3"/>
      <c r="S661" s="3"/>
      <c r="T661" s="3"/>
      <c r="U661" s="3"/>
      <c r="V661" s="3"/>
      <c r="W661" s="31"/>
      <c r="X661" s="89"/>
      <c r="Y661" s="27"/>
      <c r="Z661" s="32"/>
      <c r="AA661" s="27"/>
      <c r="AB661" s="32"/>
      <c r="AC661" s="27"/>
      <c r="AD661" s="32"/>
      <c r="AE661" s="27"/>
      <c r="AF661" s="27"/>
      <c r="AG661" s="3"/>
      <c r="AH661" s="32"/>
      <c r="AI661" s="3"/>
      <c r="AJ661" s="32"/>
    </row>
    <row r="662" spans="1:36" ht="13.5" customHeight="1">
      <c r="A662" s="69"/>
      <c r="B662" s="3"/>
      <c r="C662" s="27"/>
      <c r="D662" s="27"/>
      <c r="E662" s="27"/>
      <c r="F662" s="27"/>
      <c r="G662" s="27"/>
      <c r="H662" s="27"/>
      <c r="I662" s="27"/>
      <c r="J662" s="27"/>
      <c r="K662" s="27"/>
      <c r="L662" s="27"/>
      <c r="M662" s="27"/>
      <c r="N662" s="27"/>
      <c r="O662" s="27"/>
      <c r="P662" s="27"/>
      <c r="Q662" s="3"/>
      <c r="R662" s="3"/>
      <c r="S662" s="3"/>
      <c r="T662" s="3"/>
      <c r="U662" s="3"/>
      <c r="V662" s="3"/>
      <c r="W662" s="31"/>
      <c r="X662" s="89"/>
      <c r="Y662" s="27"/>
      <c r="Z662" s="32"/>
      <c r="AA662" s="27"/>
      <c r="AB662" s="32"/>
      <c r="AC662" s="27"/>
      <c r="AD662" s="32"/>
      <c r="AE662" s="27"/>
      <c r="AF662" s="27"/>
      <c r="AG662" s="3"/>
      <c r="AH662" s="32"/>
      <c r="AI662" s="3"/>
      <c r="AJ662" s="32"/>
    </row>
    <row r="663" spans="1:36" ht="13.5" customHeight="1">
      <c r="A663" s="69"/>
      <c r="B663" s="3"/>
      <c r="C663" s="27"/>
      <c r="D663" s="27"/>
      <c r="E663" s="27"/>
      <c r="F663" s="27"/>
      <c r="G663" s="27"/>
      <c r="H663" s="27"/>
      <c r="I663" s="27"/>
      <c r="J663" s="27"/>
      <c r="K663" s="27"/>
      <c r="L663" s="27"/>
      <c r="M663" s="27"/>
      <c r="N663" s="27"/>
      <c r="O663" s="27"/>
      <c r="P663" s="27"/>
      <c r="Q663" s="3"/>
      <c r="R663" s="3"/>
      <c r="S663" s="3"/>
      <c r="T663" s="3"/>
      <c r="U663" s="3"/>
      <c r="V663" s="3"/>
      <c r="W663" s="31"/>
      <c r="X663" s="89"/>
      <c r="Y663" s="27"/>
      <c r="Z663" s="32"/>
      <c r="AA663" s="27"/>
      <c r="AB663" s="32"/>
      <c r="AC663" s="27"/>
      <c r="AD663" s="32"/>
      <c r="AE663" s="27"/>
      <c r="AF663" s="27"/>
      <c r="AG663" s="3"/>
      <c r="AH663" s="32"/>
      <c r="AI663" s="3"/>
      <c r="AJ663" s="32"/>
    </row>
    <row r="664" spans="1:36" ht="13.5" customHeight="1">
      <c r="A664" s="69"/>
      <c r="B664" s="3"/>
      <c r="C664" s="27"/>
      <c r="D664" s="27"/>
      <c r="E664" s="27"/>
      <c r="F664" s="27"/>
      <c r="G664" s="27"/>
      <c r="H664" s="27"/>
      <c r="I664" s="27"/>
      <c r="J664" s="27"/>
      <c r="K664" s="27"/>
      <c r="L664" s="27"/>
      <c r="M664" s="27"/>
      <c r="N664" s="27"/>
      <c r="O664" s="27"/>
      <c r="P664" s="27"/>
      <c r="Q664" s="3"/>
      <c r="R664" s="3"/>
      <c r="S664" s="3"/>
      <c r="T664" s="3"/>
      <c r="U664" s="3"/>
      <c r="V664" s="3"/>
      <c r="W664" s="31"/>
      <c r="X664" s="89"/>
      <c r="Y664" s="27"/>
      <c r="Z664" s="32"/>
      <c r="AA664" s="27"/>
      <c r="AB664" s="32"/>
      <c r="AC664" s="27"/>
      <c r="AD664" s="32"/>
      <c r="AE664" s="27"/>
      <c r="AF664" s="27"/>
      <c r="AG664" s="3"/>
      <c r="AH664" s="32"/>
      <c r="AI664" s="3"/>
      <c r="AJ664" s="32"/>
    </row>
    <row r="665" spans="1:36" ht="13.5" customHeight="1">
      <c r="A665" s="69"/>
      <c r="B665" s="3"/>
      <c r="C665" s="27"/>
      <c r="D665" s="27"/>
      <c r="E665" s="27"/>
      <c r="F665" s="27"/>
      <c r="G665" s="27"/>
      <c r="H665" s="27"/>
      <c r="I665" s="27"/>
      <c r="J665" s="27"/>
      <c r="K665" s="27"/>
      <c r="L665" s="27"/>
      <c r="M665" s="27"/>
      <c r="N665" s="27"/>
      <c r="O665" s="27"/>
      <c r="P665" s="27"/>
      <c r="Q665" s="3"/>
      <c r="R665" s="3"/>
      <c r="S665" s="3"/>
      <c r="T665" s="3"/>
      <c r="U665" s="3"/>
      <c r="V665" s="3"/>
      <c r="W665" s="31"/>
      <c r="X665" s="89"/>
      <c r="Y665" s="27"/>
      <c r="Z665" s="32"/>
      <c r="AA665" s="27"/>
      <c r="AB665" s="32"/>
      <c r="AC665" s="27"/>
      <c r="AD665" s="32"/>
      <c r="AE665" s="27"/>
      <c r="AF665" s="27"/>
      <c r="AG665" s="3"/>
      <c r="AH665" s="32"/>
      <c r="AI665" s="3"/>
      <c r="AJ665" s="32"/>
    </row>
    <row r="666" spans="1:36" ht="13.5" customHeight="1">
      <c r="A666" s="69"/>
      <c r="B666" s="3"/>
      <c r="C666" s="27"/>
      <c r="D666" s="27"/>
      <c r="E666" s="27"/>
      <c r="F666" s="27"/>
      <c r="G666" s="27"/>
      <c r="H666" s="27"/>
      <c r="I666" s="27"/>
      <c r="J666" s="27"/>
      <c r="K666" s="27"/>
      <c r="L666" s="27"/>
      <c r="M666" s="27"/>
      <c r="N666" s="27"/>
      <c r="O666" s="27"/>
      <c r="P666" s="27"/>
      <c r="Q666" s="3"/>
      <c r="R666" s="3"/>
      <c r="S666" s="3"/>
      <c r="T666" s="3"/>
      <c r="U666" s="3"/>
      <c r="V666" s="3"/>
      <c r="W666" s="31"/>
      <c r="X666" s="89"/>
      <c r="Y666" s="27"/>
      <c r="Z666" s="32"/>
      <c r="AA666" s="27"/>
      <c r="AB666" s="32"/>
      <c r="AC666" s="27"/>
      <c r="AD666" s="32"/>
      <c r="AE666" s="27"/>
      <c r="AF666" s="27"/>
      <c r="AG666" s="3"/>
      <c r="AH666" s="32"/>
      <c r="AI666" s="3"/>
      <c r="AJ666" s="32"/>
    </row>
    <row r="667" spans="1:36" ht="13.5" customHeight="1">
      <c r="A667" s="69"/>
      <c r="B667" s="3"/>
      <c r="C667" s="27"/>
      <c r="D667" s="27"/>
      <c r="E667" s="27"/>
      <c r="F667" s="27"/>
      <c r="G667" s="27"/>
      <c r="H667" s="27"/>
      <c r="I667" s="27"/>
      <c r="J667" s="27"/>
      <c r="K667" s="27"/>
      <c r="L667" s="27"/>
      <c r="M667" s="27"/>
      <c r="N667" s="27"/>
      <c r="O667" s="27"/>
      <c r="P667" s="27"/>
      <c r="Q667" s="3"/>
      <c r="R667" s="3"/>
      <c r="S667" s="3"/>
      <c r="T667" s="3"/>
      <c r="U667" s="3"/>
      <c r="V667" s="3"/>
      <c r="W667" s="31"/>
      <c r="X667" s="89"/>
      <c r="Y667" s="27"/>
      <c r="Z667" s="32"/>
      <c r="AA667" s="27"/>
      <c r="AB667" s="32"/>
      <c r="AC667" s="27"/>
      <c r="AD667" s="32"/>
      <c r="AE667" s="27"/>
      <c r="AF667" s="27"/>
      <c r="AG667" s="3"/>
      <c r="AH667" s="32"/>
      <c r="AI667" s="3"/>
      <c r="AJ667" s="32"/>
    </row>
    <row r="668" spans="1:36" ht="13.5" customHeight="1">
      <c r="A668" s="69"/>
      <c r="B668" s="3"/>
      <c r="C668" s="27"/>
      <c r="D668" s="27"/>
      <c r="E668" s="27"/>
      <c r="F668" s="27"/>
      <c r="G668" s="27"/>
      <c r="H668" s="27"/>
      <c r="I668" s="27"/>
      <c r="J668" s="27"/>
      <c r="K668" s="27"/>
      <c r="L668" s="27"/>
      <c r="M668" s="27"/>
      <c r="N668" s="27"/>
      <c r="O668" s="27"/>
      <c r="P668" s="27"/>
      <c r="Q668" s="3"/>
      <c r="R668" s="3"/>
      <c r="S668" s="3"/>
      <c r="T668" s="3"/>
      <c r="U668" s="3"/>
      <c r="V668" s="3"/>
      <c r="W668" s="31"/>
      <c r="X668" s="89"/>
      <c r="Y668" s="27"/>
      <c r="Z668" s="32"/>
      <c r="AA668" s="27"/>
      <c r="AB668" s="32"/>
      <c r="AC668" s="27"/>
      <c r="AD668" s="32"/>
      <c r="AE668" s="27"/>
      <c r="AF668" s="27"/>
      <c r="AG668" s="3"/>
      <c r="AH668" s="32"/>
      <c r="AI668" s="3"/>
      <c r="AJ668" s="32"/>
    </row>
    <row r="669" spans="1:36" ht="13.5" customHeight="1">
      <c r="A669" s="69"/>
      <c r="B669" s="3"/>
      <c r="C669" s="27"/>
      <c r="D669" s="27"/>
      <c r="E669" s="27"/>
      <c r="F669" s="27"/>
      <c r="G669" s="27"/>
      <c r="H669" s="27"/>
      <c r="I669" s="27"/>
      <c r="J669" s="27"/>
      <c r="K669" s="27"/>
      <c r="L669" s="27"/>
      <c r="M669" s="27"/>
      <c r="N669" s="27"/>
      <c r="O669" s="27"/>
      <c r="P669" s="27"/>
      <c r="Q669" s="3"/>
      <c r="R669" s="3"/>
      <c r="S669" s="3"/>
      <c r="T669" s="3"/>
      <c r="U669" s="3"/>
      <c r="V669" s="3"/>
      <c r="W669" s="31"/>
      <c r="X669" s="89"/>
      <c r="Y669" s="27"/>
      <c r="Z669" s="32"/>
      <c r="AA669" s="27"/>
      <c r="AB669" s="32"/>
      <c r="AC669" s="27"/>
      <c r="AD669" s="32"/>
      <c r="AE669" s="27"/>
      <c r="AF669" s="27"/>
      <c r="AG669" s="3"/>
      <c r="AH669" s="32"/>
      <c r="AI669" s="3"/>
      <c r="AJ669" s="32"/>
    </row>
    <row r="670" spans="1:36" ht="13.5" customHeight="1">
      <c r="A670" s="69"/>
      <c r="B670" s="3"/>
      <c r="C670" s="27"/>
      <c r="D670" s="27"/>
      <c r="E670" s="27"/>
      <c r="F670" s="27"/>
      <c r="G670" s="27"/>
      <c r="H670" s="27"/>
      <c r="I670" s="27"/>
      <c r="J670" s="27"/>
      <c r="K670" s="27"/>
      <c r="L670" s="27"/>
      <c r="M670" s="27"/>
      <c r="N670" s="27"/>
      <c r="O670" s="27"/>
      <c r="P670" s="27"/>
      <c r="Q670" s="3"/>
      <c r="R670" s="3"/>
      <c r="S670" s="3"/>
      <c r="T670" s="3"/>
      <c r="U670" s="3"/>
      <c r="V670" s="3"/>
      <c r="W670" s="31"/>
      <c r="X670" s="89"/>
      <c r="Y670" s="27"/>
      <c r="Z670" s="32"/>
      <c r="AA670" s="27"/>
      <c r="AB670" s="32"/>
      <c r="AC670" s="27"/>
      <c r="AD670" s="32"/>
      <c r="AE670" s="27"/>
      <c r="AF670" s="27"/>
      <c r="AG670" s="3"/>
      <c r="AH670" s="32"/>
      <c r="AI670" s="3"/>
      <c r="AJ670" s="32"/>
    </row>
    <row r="671" spans="1:36" ht="13.5" customHeight="1">
      <c r="A671" s="69"/>
      <c r="B671" s="3"/>
      <c r="C671" s="27"/>
      <c r="D671" s="27"/>
      <c r="E671" s="27"/>
      <c r="F671" s="27"/>
      <c r="G671" s="27"/>
      <c r="H671" s="27"/>
      <c r="I671" s="27"/>
      <c r="J671" s="27"/>
      <c r="K671" s="27"/>
      <c r="L671" s="27"/>
      <c r="M671" s="27"/>
      <c r="N671" s="27"/>
      <c r="O671" s="27"/>
      <c r="P671" s="27"/>
      <c r="Q671" s="3"/>
      <c r="R671" s="3"/>
      <c r="S671" s="3"/>
      <c r="T671" s="3"/>
      <c r="U671" s="3"/>
      <c r="V671" s="3"/>
      <c r="W671" s="31"/>
      <c r="X671" s="89"/>
      <c r="Y671" s="27"/>
      <c r="Z671" s="32"/>
      <c r="AA671" s="27"/>
      <c r="AB671" s="32"/>
      <c r="AC671" s="27"/>
      <c r="AD671" s="32"/>
      <c r="AE671" s="27"/>
      <c r="AF671" s="27"/>
      <c r="AG671" s="3"/>
      <c r="AH671" s="32"/>
      <c r="AI671" s="3"/>
      <c r="AJ671" s="32"/>
    </row>
    <row r="672" spans="1:36" ht="13.5" customHeight="1">
      <c r="A672" s="69"/>
      <c r="B672" s="3"/>
      <c r="C672" s="27"/>
      <c r="D672" s="27"/>
      <c r="E672" s="27"/>
      <c r="F672" s="27"/>
      <c r="G672" s="27"/>
      <c r="H672" s="27"/>
      <c r="I672" s="27"/>
      <c r="J672" s="27"/>
      <c r="K672" s="27"/>
      <c r="L672" s="27"/>
      <c r="M672" s="27"/>
      <c r="N672" s="27"/>
      <c r="O672" s="27"/>
      <c r="P672" s="27"/>
      <c r="Q672" s="3"/>
      <c r="R672" s="3"/>
      <c r="S672" s="3"/>
      <c r="T672" s="3"/>
      <c r="U672" s="3"/>
      <c r="V672" s="3"/>
      <c r="W672" s="31"/>
      <c r="X672" s="89"/>
      <c r="Y672" s="27"/>
      <c r="Z672" s="32"/>
      <c r="AA672" s="27"/>
      <c r="AB672" s="32"/>
      <c r="AC672" s="27"/>
      <c r="AD672" s="32"/>
      <c r="AE672" s="27"/>
      <c r="AF672" s="27"/>
      <c r="AG672" s="3"/>
      <c r="AH672" s="32"/>
      <c r="AI672" s="3"/>
      <c r="AJ672" s="32"/>
    </row>
    <row r="673" spans="1:36" ht="13.5" customHeight="1">
      <c r="A673" s="69"/>
      <c r="B673" s="3"/>
      <c r="C673" s="27"/>
      <c r="D673" s="27"/>
      <c r="E673" s="27"/>
      <c r="F673" s="27"/>
      <c r="G673" s="27"/>
      <c r="H673" s="27"/>
      <c r="I673" s="27"/>
      <c r="J673" s="27"/>
      <c r="K673" s="27"/>
      <c r="L673" s="27"/>
      <c r="M673" s="27"/>
      <c r="N673" s="27"/>
      <c r="O673" s="27"/>
      <c r="P673" s="27"/>
      <c r="Q673" s="3"/>
      <c r="R673" s="3"/>
      <c r="S673" s="3"/>
      <c r="T673" s="3"/>
      <c r="U673" s="3"/>
      <c r="V673" s="3"/>
      <c r="W673" s="31"/>
      <c r="X673" s="89"/>
      <c r="Y673" s="27"/>
      <c r="Z673" s="32"/>
      <c r="AA673" s="27"/>
      <c r="AB673" s="32"/>
      <c r="AC673" s="27"/>
      <c r="AD673" s="32"/>
      <c r="AE673" s="27"/>
      <c r="AF673" s="27"/>
      <c r="AG673" s="3"/>
      <c r="AH673" s="32"/>
      <c r="AI673" s="3"/>
      <c r="AJ673" s="32"/>
    </row>
    <row r="674" spans="1:36" ht="13.5" customHeight="1">
      <c r="A674" s="69"/>
      <c r="B674" s="3"/>
      <c r="C674" s="27"/>
      <c r="D674" s="27"/>
      <c r="E674" s="27"/>
      <c r="F674" s="27"/>
      <c r="G674" s="27"/>
      <c r="H674" s="27"/>
      <c r="I674" s="27"/>
      <c r="J674" s="27"/>
      <c r="K674" s="27"/>
      <c r="L674" s="27"/>
      <c r="M674" s="27"/>
      <c r="N674" s="27"/>
      <c r="O674" s="27"/>
      <c r="P674" s="27"/>
      <c r="Q674" s="3"/>
      <c r="R674" s="3"/>
      <c r="S674" s="3"/>
      <c r="T674" s="3"/>
      <c r="U674" s="3"/>
      <c r="V674" s="3"/>
      <c r="W674" s="31"/>
      <c r="X674" s="89"/>
      <c r="Y674" s="27"/>
      <c r="Z674" s="32"/>
      <c r="AA674" s="27"/>
      <c r="AB674" s="32"/>
      <c r="AC674" s="27"/>
      <c r="AD674" s="32"/>
      <c r="AE674" s="27"/>
      <c r="AF674" s="27"/>
      <c r="AG674" s="3"/>
      <c r="AH674" s="32"/>
      <c r="AI674" s="3"/>
      <c r="AJ674" s="32"/>
    </row>
    <row r="675" spans="1:36" ht="13.5" customHeight="1">
      <c r="A675" s="69"/>
      <c r="B675" s="3"/>
      <c r="C675" s="27"/>
      <c r="D675" s="27"/>
      <c r="E675" s="27"/>
      <c r="F675" s="27"/>
      <c r="G675" s="27"/>
      <c r="H675" s="27"/>
      <c r="I675" s="27"/>
      <c r="J675" s="27"/>
      <c r="K675" s="27"/>
      <c r="L675" s="27"/>
      <c r="M675" s="27"/>
      <c r="N675" s="27"/>
      <c r="O675" s="27"/>
      <c r="P675" s="27"/>
      <c r="Q675" s="3"/>
      <c r="R675" s="3"/>
      <c r="S675" s="3"/>
      <c r="T675" s="3"/>
      <c r="U675" s="3"/>
      <c r="V675" s="3"/>
      <c r="W675" s="31"/>
      <c r="X675" s="89"/>
      <c r="Y675" s="27"/>
      <c r="Z675" s="32"/>
      <c r="AA675" s="27"/>
      <c r="AB675" s="32"/>
      <c r="AC675" s="27"/>
      <c r="AD675" s="32"/>
      <c r="AE675" s="27"/>
      <c r="AF675" s="27"/>
      <c r="AG675" s="3"/>
      <c r="AH675" s="32"/>
      <c r="AI675" s="3"/>
      <c r="AJ675" s="32"/>
    </row>
    <row r="676" spans="1:36" ht="13.5" customHeight="1">
      <c r="A676" s="69"/>
      <c r="B676" s="3"/>
      <c r="C676" s="27"/>
      <c r="D676" s="27"/>
      <c r="E676" s="27"/>
      <c r="F676" s="27"/>
      <c r="G676" s="27"/>
      <c r="H676" s="27"/>
      <c r="I676" s="27"/>
      <c r="J676" s="27"/>
      <c r="K676" s="27"/>
      <c r="L676" s="27"/>
      <c r="M676" s="27"/>
      <c r="N676" s="27"/>
      <c r="O676" s="27"/>
      <c r="P676" s="27"/>
      <c r="Q676" s="3"/>
      <c r="R676" s="3"/>
      <c r="S676" s="3"/>
      <c r="T676" s="3"/>
      <c r="U676" s="3"/>
      <c r="V676" s="3"/>
      <c r="W676" s="31"/>
      <c r="X676" s="89"/>
      <c r="Y676" s="27"/>
      <c r="Z676" s="32"/>
      <c r="AA676" s="27"/>
      <c r="AB676" s="32"/>
      <c r="AC676" s="27"/>
      <c r="AD676" s="32"/>
      <c r="AE676" s="27"/>
      <c r="AF676" s="27"/>
      <c r="AG676" s="3"/>
      <c r="AH676" s="32"/>
      <c r="AI676" s="3"/>
      <c r="AJ676" s="32"/>
    </row>
    <row r="677" spans="1:36" ht="13.5" customHeight="1">
      <c r="A677" s="69"/>
      <c r="B677" s="3"/>
      <c r="C677" s="27"/>
      <c r="D677" s="27"/>
      <c r="E677" s="27"/>
      <c r="F677" s="27"/>
      <c r="G677" s="27"/>
      <c r="H677" s="27"/>
      <c r="I677" s="27"/>
      <c r="J677" s="27"/>
      <c r="K677" s="27"/>
      <c r="L677" s="27"/>
      <c r="M677" s="27"/>
      <c r="N677" s="27"/>
      <c r="O677" s="27"/>
      <c r="P677" s="27"/>
      <c r="Q677" s="3"/>
      <c r="R677" s="3"/>
      <c r="S677" s="3"/>
      <c r="T677" s="3"/>
      <c r="U677" s="3"/>
      <c r="V677" s="3"/>
      <c r="W677" s="31"/>
      <c r="X677" s="89"/>
      <c r="Y677" s="27"/>
      <c r="Z677" s="32"/>
      <c r="AA677" s="27"/>
      <c r="AB677" s="32"/>
      <c r="AC677" s="27"/>
      <c r="AD677" s="32"/>
      <c r="AE677" s="27"/>
      <c r="AF677" s="27"/>
      <c r="AG677" s="3"/>
      <c r="AH677" s="32"/>
      <c r="AI677" s="3"/>
      <c r="AJ677" s="32"/>
    </row>
    <row r="678" spans="1:36" ht="13.5" customHeight="1">
      <c r="A678" s="69"/>
      <c r="B678" s="3"/>
      <c r="C678" s="27"/>
      <c r="D678" s="27"/>
      <c r="E678" s="27"/>
      <c r="F678" s="27"/>
      <c r="G678" s="27"/>
      <c r="H678" s="27"/>
      <c r="I678" s="27"/>
      <c r="J678" s="27"/>
      <c r="K678" s="27"/>
      <c r="L678" s="27"/>
      <c r="M678" s="27"/>
      <c r="N678" s="27"/>
      <c r="O678" s="27"/>
      <c r="P678" s="27"/>
      <c r="Q678" s="3"/>
      <c r="R678" s="3"/>
      <c r="S678" s="3"/>
      <c r="T678" s="3"/>
      <c r="U678" s="3"/>
      <c r="V678" s="3"/>
      <c r="W678" s="31"/>
      <c r="X678" s="89"/>
      <c r="Y678" s="27"/>
      <c r="Z678" s="32"/>
      <c r="AA678" s="27"/>
      <c r="AB678" s="32"/>
      <c r="AC678" s="27"/>
      <c r="AD678" s="32"/>
      <c r="AE678" s="27"/>
      <c r="AF678" s="27"/>
      <c r="AG678" s="3"/>
      <c r="AH678" s="32"/>
      <c r="AI678" s="3"/>
      <c r="AJ678" s="32"/>
    </row>
    <row r="679" spans="1:36" ht="13.5" customHeight="1">
      <c r="A679" s="69"/>
      <c r="B679" s="3"/>
      <c r="C679" s="27"/>
      <c r="D679" s="27"/>
      <c r="E679" s="27"/>
      <c r="F679" s="27"/>
      <c r="G679" s="27"/>
      <c r="H679" s="27"/>
      <c r="I679" s="27"/>
      <c r="J679" s="27"/>
      <c r="K679" s="27"/>
      <c r="L679" s="27"/>
      <c r="M679" s="27"/>
      <c r="N679" s="27"/>
      <c r="O679" s="27"/>
      <c r="P679" s="27"/>
      <c r="Q679" s="3"/>
      <c r="R679" s="3"/>
      <c r="S679" s="3"/>
      <c r="T679" s="3"/>
      <c r="U679" s="3"/>
      <c r="V679" s="3"/>
      <c r="W679" s="31"/>
      <c r="X679" s="89"/>
      <c r="Y679" s="27"/>
      <c r="Z679" s="32"/>
      <c r="AA679" s="27"/>
      <c r="AB679" s="32"/>
      <c r="AC679" s="27"/>
      <c r="AD679" s="32"/>
      <c r="AE679" s="27"/>
      <c r="AF679" s="27"/>
      <c r="AG679" s="3"/>
      <c r="AH679" s="32"/>
      <c r="AI679" s="3"/>
      <c r="AJ679" s="32"/>
    </row>
    <row r="680" spans="1:36" ht="13.5" customHeight="1">
      <c r="A680" s="69"/>
      <c r="B680" s="3"/>
      <c r="C680" s="27"/>
      <c r="D680" s="27"/>
      <c r="E680" s="27"/>
      <c r="F680" s="27"/>
      <c r="G680" s="27"/>
      <c r="H680" s="27"/>
      <c r="I680" s="27"/>
      <c r="J680" s="27"/>
      <c r="K680" s="27"/>
      <c r="L680" s="27"/>
      <c r="M680" s="27"/>
      <c r="N680" s="27"/>
      <c r="O680" s="27"/>
      <c r="P680" s="27"/>
      <c r="Q680" s="3"/>
      <c r="R680" s="3"/>
      <c r="S680" s="3"/>
      <c r="T680" s="3"/>
      <c r="U680" s="3"/>
      <c r="V680" s="3"/>
      <c r="W680" s="31"/>
      <c r="X680" s="89"/>
      <c r="Y680" s="27"/>
      <c r="Z680" s="32"/>
      <c r="AA680" s="27"/>
      <c r="AB680" s="32"/>
      <c r="AC680" s="27"/>
      <c r="AD680" s="32"/>
      <c r="AE680" s="27"/>
      <c r="AF680" s="27"/>
      <c r="AG680" s="3"/>
      <c r="AH680" s="32"/>
      <c r="AI680" s="3"/>
      <c r="AJ680" s="32"/>
    </row>
    <row r="681" spans="1:36" ht="13.5" customHeight="1">
      <c r="A681" s="69"/>
      <c r="B681" s="3"/>
      <c r="C681" s="27"/>
      <c r="D681" s="27"/>
      <c r="E681" s="27"/>
      <c r="F681" s="27"/>
      <c r="G681" s="27"/>
      <c r="H681" s="27"/>
      <c r="I681" s="27"/>
      <c r="J681" s="27"/>
      <c r="K681" s="27"/>
      <c r="L681" s="27"/>
      <c r="M681" s="27"/>
      <c r="N681" s="27"/>
      <c r="O681" s="27"/>
      <c r="P681" s="27"/>
      <c r="Q681" s="3"/>
      <c r="R681" s="3"/>
      <c r="S681" s="3"/>
      <c r="T681" s="3"/>
      <c r="U681" s="3"/>
      <c r="V681" s="3"/>
      <c r="W681" s="31"/>
      <c r="X681" s="89"/>
      <c r="Y681" s="27"/>
      <c r="Z681" s="32"/>
      <c r="AA681" s="27"/>
      <c r="AB681" s="32"/>
      <c r="AC681" s="27"/>
      <c r="AD681" s="32"/>
      <c r="AE681" s="27"/>
      <c r="AF681" s="27"/>
      <c r="AG681" s="3"/>
      <c r="AH681" s="32"/>
      <c r="AI681" s="3"/>
      <c r="AJ681" s="32"/>
    </row>
    <row r="682" spans="1:36" ht="13.5" customHeight="1">
      <c r="A682" s="69"/>
      <c r="B682" s="3"/>
      <c r="C682" s="27"/>
      <c r="D682" s="27"/>
      <c r="E682" s="27"/>
      <c r="F682" s="27"/>
      <c r="G682" s="27"/>
      <c r="H682" s="27"/>
      <c r="I682" s="27"/>
      <c r="J682" s="27"/>
      <c r="K682" s="27"/>
      <c r="L682" s="27"/>
      <c r="M682" s="27"/>
      <c r="N682" s="27"/>
      <c r="O682" s="27"/>
      <c r="P682" s="27"/>
      <c r="Q682" s="3"/>
      <c r="R682" s="3"/>
      <c r="S682" s="3"/>
      <c r="T682" s="3"/>
      <c r="U682" s="3"/>
      <c r="V682" s="3"/>
      <c r="W682" s="31"/>
      <c r="X682" s="89"/>
      <c r="Y682" s="27"/>
      <c r="Z682" s="32"/>
      <c r="AA682" s="27"/>
      <c r="AB682" s="32"/>
      <c r="AC682" s="27"/>
      <c r="AD682" s="32"/>
      <c r="AE682" s="27"/>
      <c r="AF682" s="27"/>
      <c r="AG682" s="3"/>
      <c r="AH682" s="32"/>
      <c r="AI682" s="3"/>
      <c r="AJ682" s="32"/>
    </row>
    <row r="683" spans="1:36" ht="13.5" customHeight="1">
      <c r="A683" s="69"/>
      <c r="B683" s="3"/>
      <c r="C683" s="27"/>
      <c r="D683" s="27"/>
      <c r="E683" s="27"/>
      <c r="F683" s="27"/>
      <c r="G683" s="27"/>
      <c r="H683" s="27"/>
      <c r="I683" s="27"/>
      <c r="J683" s="27"/>
      <c r="K683" s="27"/>
      <c r="L683" s="27"/>
      <c r="M683" s="27"/>
      <c r="N683" s="27"/>
      <c r="O683" s="27"/>
      <c r="P683" s="27"/>
      <c r="Q683" s="3"/>
      <c r="R683" s="3"/>
      <c r="S683" s="3"/>
      <c r="T683" s="3"/>
      <c r="U683" s="3"/>
      <c r="V683" s="3"/>
      <c r="W683" s="31"/>
      <c r="X683" s="89"/>
      <c r="Y683" s="27"/>
      <c r="Z683" s="32"/>
      <c r="AA683" s="27"/>
      <c r="AB683" s="32"/>
      <c r="AC683" s="27"/>
      <c r="AD683" s="32"/>
      <c r="AE683" s="27"/>
      <c r="AF683" s="27"/>
      <c r="AG683" s="3"/>
      <c r="AH683" s="32"/>
      <c r="AI683" s="3"/>
      <c r="AJ683" s="32"/>
    </row>
    <row r="684" spans="1:36" ht="13.5" customHeight="1">
      <c r="A684" s="69"/>
      <c r="B684" s="3"/>
      <c r="C684" s="27"/>
      <c r="D684" s="27"/>
      <c r="E684" s="27"/>
      <c r="F684" s="27"/>
      <c r="G684" s="27"/>
      <c r="H684" s="27"/>
      <c r="I684" s="27"/>
      <c r="J684" s="27"/>
      <c r="K684" s="27"/>
      <c r="L684" s="27"/>
      <c r="M684" s="27"/>
      <c r="N684" s="27"/>
      <c r="O684" s="27"/>
      <c r="P684" s="27"/>
      <c r="Q684" s="3"/>
      <c r="R684" s="3"/>
      <c r="S684" s="3"/>
      <c r="T684" s="3"/>
      <c r="U684" s="3"/>
      <c r="V684" s="3"/>
      <c r="W684" s="31"/>
      <c r="X684" s="89"/>
      <c r="Y684" s="27"/>
      <c r="Z684" s="32"/>
      <c r="AA684" s="27"/>
      <c r="AB684" s="32"/>
      <c r="AC684" s="27"/>
      <c r="AD684" s="32"/>
      <c r="AE684" s="27"/>
      <c r="AF684" s="27"/>
      <c r="AG684" s="3"/>
      <c r="AH684" s="32"/>
      <c r="AI684" s="3"/>
      <c r="AJ684" s="32"/>
    </row>
    <row r="685" spans="1:36" ht="13.5" customHeight="1">
      <c r="A685" s="69"/>
      <c r="B685" s="3"/>
      <c r="C685" s="27"/>
      <c r="D685" s="27"/>
      <c r="E685" s="27"/>
      <c r="F685" s="27"/>
      <c r="G685" s="27"/>
      <c r="H685" s="27"/>
      <c r="I685" s="27"/>
      <c r="J685" s="27"/>
      <c r="K685" s="27"/>
      <c r="L685" s="27"/>
      <c r="M685" s="27"/>
      <c r="N685" s="27"/>
      <c r="O685" s="27"/>
      <c r="P685" s="27"/>
      <c r="Q685" s="3"/>
      <c r="R685" s="3"/>
      <c r="S685" s="3"/>
      <c r="T685" s="3"/>
      <c r="U685" s="3"/>
      <c r="V685" s="3"/>
      <c r="W685" s="31"/>
      <c r="X685" s="89"/>
      <c r="Y685" s="27"/>
      <c r="Z685" s="32"/>
      <c r="AA685" s="27"/>
      <c r="AB685" s="32"/>
      <c r="AC685" s="27"/>
      <c r="AD685" s="32"/>
      <c r="AE685" s="27"/>
      <c r="AF685" s="27"/>
      <c r="AG685" s="3"/>
      <c r="AH685" s="32"/>
      <c r="AI685" s="3"/>
      <c r="AJ685" s="32"/>
    </row>
    <row r="686" spans="1:36" ht="13.5" customHeight="1">
      <c r="A686" s="69"/>
      <c r="B686" s="3"/>
      <c r="C686" s="27"/>
      <c r="D686" s="27"/>
      <c r="E686" s="27"/>
      <c r="F686" s="27"/>
      <c r="G686" s="27"/>
      <c r="H686" s="27"/>
      <c r="I686" s="27"/>
      <c r="J686" s="27"/>
      <c r="K686" s="27"/>
      <c r="L686" s="27"/>
      <c r="M686" s="27"/>
      <c r="N686" s="27"/>
      <c r="O686" s="27"/>
      <c r="P686" s="27"/>
      <c r="Q686" s="3"/>
      <c r="R686" s="3"/>
      <c r="S686" s="3"/>
      <c r="T686" s="3"/>
      <c r="U686" s="3"/>
      <c r="V686" s="3"/>
      <c r="W686" s="31"/>
      <c r="X686" s="89"/>
      <c r="Y686" s="27"/>
      <c r="Z686" s="32"/>
      <c r="AA686" s="27"/>
      <c r="AB686" s="32"/>
      <c r="AC686" s="27"/>
      <c r="AD686" s="32"/>
      <c r="AE686" s="27"/>
      <c r="AF686" s="27"/>
      <c r="AG686" s="3"/>
      <c r="AH686" s="32"/>
      <c r="AI686" s="3"/>
      <c r="AJ686" s="32"/>
    </row>
    <row r="687" spans="1:36" ht="13.5" customHeight="1">
      <c r="A687" s="69"/>
      <c r="B687" s="3"/>
      <c r="C687" s="27"/>
      <c r="D687" s="27"/>
      <c r="E687" s="27"/>
      <c r="F687" s="27"/>
      <c r="G687" s="27"/>
      <c r="H687" s="27"/>
      <c r="I687" s="27"/>
      <c r="J687" s="27"/>
      <c r="K687" s="27"/>
      <c r="L687" s="27"/>
      <c r="M687" s="27"/>
      <c r="N687" s="27"/>
      <c r="O687" s="27"/>
      <c r="P687" s="27"/>
      <c r="Q687" s="3"/>
      <c r="R687" s="3"/>
      <c r="S687" s="3"/>
      <c r="T687" s="3"/>
      <c r="U687" s="3"/>
      <c r="V687" s="3"/>
      <c r="W687" s="31"/>
      <c r="X687" s="89"/>
      <c r="Y687" s="27"/>
      <c r="Z687" s="32"/>
      <c r="AA687" s="27"/>
      <c r="AB687" s="32"/>
      <c r="AC687" s="27"/>
      <c r="AD687" s="32"/>
      <c r="AE687" s="27"/>
      <c r="AF687" s="27"/>
      <c r="AG687" s="3"/>
      <c r="AH687" s="32"/>
      <c r="AI687" s="3"/>
      <c r="AJ687" s="32"/>
    </row>
    <row r="688" spans="1:36" ht="13.5" customHeight="1">
      <c r="A688" s="69"/>
      <c r="B688" s="3"/>
      <c r="C688" s="27"/>
      <c r="D688" s="27"/>
      <c r="E688" s="27"/>
      <c r="F688" s="27"/>
      <c r="G688" s="27"/>
      <c r="H688" s="27"/>
      <c r="I688" s="27"/>
      <c r="J688" s="27"/>
      <c r="K688" s="27"/>
      <c r="L688" s="27"/>
      <c r="M688" s="27"/>
      <c r="N688" s="27"/>
      <c r="O688" s="27"/>
      <c r="P688" s="27"/>
      <c r="Q688" s="3"/>
      <c r="R688" s="3"/>
      <c r="S688" s="3"/>
      <c r="T688" s="3"/>
      <c r="U688" s="3"/>
      <c r="V688" s="3"/>
      <c r="W688" s="31"/>
      <c r="X688" s="89"/>
      <c r="Y688" s="27"/>
      <c r="Z688" s="32"/>
      <c r="AA688" s="27"/>
      <c r="AB688" s="32"/>
      <c r="AC688" s="27"/>
      <c r="AD688" s="32"/>
      <c r="AE688" s="27"/>
      <c r="AF688" s="27"/>
      <c r="AG688" s="3"/>
      <c r="AH688" s="32"/>
      <c r="AI688" s="3"/>
      <c r="AJ688" s="32"/>
    </row>
    <row r="689" spans="1:36" ht="13.5" customHeight="1">
      <c r="A689" s="69"/>
      <c r="B689" s="3"/>
      <c r="C689" s="27"/>
      <c r="D689" s="27"/>
      <c r="E689" s="27"/>
      <c r="F689" s="27"/>
      <c r="G689" s="27"/>
      <c r="H689" s="27"/>
      <c r="I689" s="27"/>
      <c r="J689" s="27"/>
      <c r="K689" s="27"/>
      <c r="L689" s="27"/>
      <c r="M689" s="27"/>
      <c r="N689" s="27"/>
      <c r="O689" s="27"/>
      <c r="P689" s="27"/>
      <c r="Q689" s="3"/>
      <c r="R689" s="3"/>
      <c r="S689" s="3"/>
      <c r="T689" s="3"/>
      <c r="U689" s="3"/>
      <c r="V689" s="3"/>
      <c r="W689" s="31"/>
      <c r="X689" s="89"/>
      <c r="Y689" s="27"/>
      <c r="Z689" s="32"/>
      <c r="AA689" s="27"/>
      <c r="AB689" s="32"/>
      <c r="AC689" s="27"/>
      <c r="AD689" s="32"/>
      <c r="AE689" s="27"/>
      <c r="AF689" s="27"/>
      <c r="AG689" s="3"/>
      <c r="AH689" s="32"/>
      <c r="AI689" s="3"/>
      <c r="AJ689" s="32"/>
    </row>
    <row r="690" spans="1:36" ht="13.5" customHeight="1">
      <c r="A690" s="69"/>
      <c r="B690" s="3"/>
      <c r="C690" s="27"/>
      <c r="D690" s="27"/>
      <c r="E690" s="27"/>
      <c r="F690" s="27"/>
      <c r="G690" s="27"/>
      <c r="H690" s="27"/>
      <c r="I690" s="27"/>
      <c r="J690" s="27"/>
      <c r="K690" s="27"/>
      <c r="L690" s="27"/>
      <c r="M690" s="27"/>
      <c r="N690" s="27"/>
      <c r="O690" s="27"/>
      <c r="P690" s="27"/>
      <c r="Q690" s="3"/>
      <c r="R690" s="3"/>
      <c r="S690" s="3"/>
      <c r="T690" s="3"/>
      <c r="U690" s="3"/>
      <c r="V690" s="3"/>
      <c r="W690" s="31"/>
      <c r="X690" s="89"/>
      <c r="Y690" s="27"/>
      <c r="Z690" s="32"/>
      <c r="AA690" s="27"/>
      <c r="AB690" s="32"/>
      <c r="AC690" s="27"/>
      <c r="AD690" s="32"/>
      <c r="AE690" s="27"/>
      <c r="AF690" s="27"/>
      <c r="AG690" s="3"/>
      <c r="AH690" s="32"/>
      <c r="AI690" s="3"/>
      <c r="AJ690" s="32"/>
    </row>
    <row r="691" spans="1:36" ht="13.5" customHeight="1">
      <c r="A691" s="69"/>
      <c r="B691" s="3"/>
      <c r="C691" s="27"/>
      <c r="D691" s="27"/>
      <c r="E691" s="27"/>
      <c r="F691" s="27"/>
      <c r="G691" s="27"/>
      <c r="H691" s="27"/>
      <c r="I691" s="27"/>
      <c r="J691" s="27"/>
      <c r="K691" s="27"/>
      <c r="L691" s="27"/>
      <c r="M691" s="27"/>
      <c r="N691" s="27"/>
      <c r="O691" s="27"/>
      <c r="P691" s="27"/>
      <c r="Q691" s="3"/>
      <c r="R691" s="3"/>
      <c r="S691" s="3"/>
      <c r="T691" s="3"/>
      <c r="U691" s="3"/>
      <c r="V691" s="3"/>
      <c r="W691" s="31"/>
      <c r="X691" s="89"/>
      <c r="Y691" s="27"/>
      <c r="Z691" s="32"/>
      <c r="AA691" s="27"/>
      <c r="AB691" s="32"/>
      <c r="AC691" s="27"/>
      <c r="AD691" s="32"/>
      <c r="AE691" s="27"/>
      <c r="AF691" s="27"/>
      <c r="AG691" s="3"/>
      <c r="AH691" s="32"/>
      <c r="AI691" s="3"/>
      <c r="AJ691" s="32"/>
    </row>
    <row r="692" spans="1:36" ht="13.5" customHeight="1">
      <c r="A692" s="69"/>
      <c r="B692" s="3"/>
      <c r="C692" s="27"/>
      <c r="D692" s="27"/>
      <c r="E692" s="27"/>
      <c r="F692" s="27"/>
      <c r="G692" s="27"/>
      <c r="H692" s="27"/>
      <c r="I692" s="27"/>
      <c r="J692" s="27"/>
      <c r="K692" s="27"/>
      <c r="L692" s="27"/>
      <c r="M692" s="27"/>
      <c r="N692" s="27"/>
      <c r="O692" s="27"/>
      <c r="P692" s="27"/>
      <c r="Q692" s="3"/>
      <c r="R692" s="3"/>
      <c r="S692" s="3"/>
      <c r="T692" s="3"/>
      <c r="U692" s="3"/>
      <c r="V692" s="3"/>
      <c r="W692" s="31"/>
      <c r="X692" s="89"/>
      <c r="Y692" s="27"/>
      <c r="Z692" s="32"/>
      <c r="AA692" s="27"/>
      <c r="AB692" s="32"/>
      <c r="AC692" s="27"/>
      <c r="AD692" s="32"/>
      <c r="AE692" s="27"/>
      <c r="AF692" s="27"/>
      <c r="AG692" s="3"/>
      <c r="AH692" s="32"/>
      <c r="AI692" s="3"/>
      <c r="AJ692" s="32"/>
    </row>
    <row r="693" spans="1:36" ht="13.5" customHeight="1">
      <c r="A693" s="69"/>
      <c r="B693" s="3"/>
      <c r="C693" s="27"/>
      <c r="D693" s="27"/>
      <c r="E693" s="27"/>
      <c r="F693" s="27"/>
      <c r="G693" s="27"/>
      <c r="H693" s="27"/>
      <c r="I693" s="27"/>
      <c r="J693" s="27"/>
      <c r="K693" s="27"/>
      <c r="L693" s="27"/>
      <c r="M693" s="27"/>
      <c r="N693" s="27"/>
      <c r="O693" s="27"/>
      <c r="P693" s="27"/>
      <c r="Q693" s="3"/>
      <c r="R693" s="3"/>
      <c r="S693" s="3"/>
      <c r="T693" s="3"/>
      <c r="U693" s="3"/>
      <c r="V693" s="3"/>
      <c r="W693" s="31"/>
      <c r="X693" s="89"/>
      <c r="Y693" s="27"/>
      <c r="Z693" s="32"/>
      <c r="AA693" s="27"/>
      <c r="AB693" s="32"/>
      <c r="AC693" s="27"/>
      <c r="AD693" s="32"/>
      <c r="AE693" s="27"/>
      <c r="AF693" s="27"/>
      <c r="AG693" s="3"/>
      <c r="AH693" s="32"/>
      <c r="AI693" s="3"/>
      <c r="AJ693" s="32"/>
    </row>
    <row r="694" spans="1:36" ht="13.5" customHeight="1">
      <c r="A694" s="69"/>
      <c r="B694" s="3"/>
      <c r="C694" s="27"/>
      <c r="D694" s="27"/>
      <c r="E694" s="27"/>
      <c r="F694" s="27"/>
      <c r="G694" s="27"/>
      <c r="H694" s="27"/>
      <c r="I694" s="27"/>
      <c r="J694" s="27"/>
      <c r="K694" s="27"/>
      <c r="L694" s="27"/>
      <c r="M694" s="27"/>
      <c r="N694" s="27"/>
      <c r="O694" s="27"/>
      <c r="P694" s="27"/>
      <c r="Q694" s="3"/>
      <c r="R694" s="3"/>
      <c r="S694" s="3"/>
      <c r="T694" s="3"/>
      <c r="U694" s="3"/>
      <c r="V694" s="3"/>
      <c r="W694" s="31"/>
      <c r="X694" s="89"/>
      <c r="Y694" s="27"/>
      <c r="Z694" s="32"/>
      <c r="AA694" s="27"/>
      <c r="AB694" s="32"/>
      <c r="AC694" s="27"/>
      <c r="AD694" s="32"/>
      <c r="AE694" s="27"/>
      <c r="AF694" s="27"/>
      <c r="AG694" s="3"/>
      <c r="AH694" s="32"/>
      <c r="AI694" s="3"/>
      <c r="AJ694" s="32"/>
    </row>
    <row r="695" spans="1:36" ht="13.5" customHeight="1">
      <c r="A695" s="69"/>
      <c r="B695" s="3"/>
      <c r="C695" s="27"/>
      <c r="D695" s="27"/>
      <c r="E695" s="27"/>
      <c r="F695" s="27"/>
      <c r="G695" s="27"/>
      <c r="H695" s="27"/>
      <c r="I695" s="27"/>
      <c r="J695" s="27"/>
      <c r="K695" s="27"/>
      <c r="L695" s="27"/>
      <c r="M695" s="27"/>
      <c r="N695" s="27"/>
      <c r="O695" s="27"/>
      <c r="P695" s="27"/>
      <c r="Q695" s="3"/>
      <c r="R695" s="3"/>
      <c r="S695" s="3"/>
      <c r="T695" s="3"/>
      <c r="U695" s="3"/>
      <c r="V695" s="3"/>
      <c r="W695" s="31"/>
      <c r="X695" s="89"/>
      <c r="Y695" s="27"/>
      <c r="Z695" s="32"/>
      <c r="AA695" s="27"/>
      <c r="AB695" s="32"/>
      <c r="AC695" s="27"/>
      <c r="AD695" s="32"/>
      <c r="AE695" s="27"/>
      <c r="AF695" s="27"/>
      <c r="AG695" s="3"/>
      <c r="AH695" s="32"/>
      <c r="AI695" s="3"/>
      <c r="AJ695" s="32"/>
    </row>
    <row r="696" spans="1:36" ht="13.5" customHeight="1">
      <c r="A696" s="69"/>
      <c r="B696" s="3"/>
      <c r="C696" s="27"/>
      <c r="D696" s="27"/>
      <c r="E696" s="27"/>
      <c r="F696" s="27"/>
      <c r="G696" s="27"/>
      <c r="H696" s="27"/>
      <c r="I696" s="27"/>
      <c r="J696" s="27"/>
      <c r="K696" s="27"/>
      <c r="L696" s="27"/>
      <c r="M696" s="27"/>
      <c r="N696" s="27"/>
      <c r="O696" s="27"/>
      <c r="P696" s="27"/>
      <c r="Q696" s="3"/>
      <c r="R696" s="3"/>
      <c r="S696" s="3"/>
      <c r="T696" s="3"/>
      <c r="U696" s="3"/>
      <c r="V696" s="3"/>
      <c r="W696" s="31"/>
      <c r="X696" s="89"/>
      <c r="Y696" s="27"/>
      <c r="Z696" s="32"/>
      <c r="AA696" s="27"/>
      <c r="AB696" s="32"/>
      <c r="AC696" s="27"/>
      <c r="AD696" s="32"/>
      <c r="AE696" s="27"/>
      <c r="AF696" s="27"/>
      <c r="AG696" s="3"/>
      <c r="AH696" s="32"/>
      <c r="AI696" s="3"/>
      <c r="AJ696" s="32"/>
    </row>
    <row r="697" spans="1:36" ht="13.5" customHeight="1">
      <c r="A697" s="69"/>
      <c r="B697" s="3"/>
      <c r="C697" s="27"/>
      <c r="D697" s="27"/>
      <c r="E697" s="27"/>
      <c r="F697" s="27"/>
      <c r="G697" s="27"/>
      <c r="H697" s="27"/>
      <c r="I697" s="27"/>
      <c r="J697" s="27"/>
      <c r="K697" s="27"/>
      <c r="L697" s="27"/>
      <c r="M697" s="27"/>
      <c r="N697" s="27"/>
      <c r="O697" s="27"/>
      <c r="P697" s="27"/>
      <c r="Q697" s="3"/>
      <c r="R697" s="3"/>
      <c r="S697" s="3"/>
      <c r="T697" s="3"/>
      <c r="U697" s="3"/>
      <c r="V697" s="3"/>
      <c r="W697" s="31"/>
      <c r="X697" s="89"/>
      <c r="Y697" s="27"/>
      <c r="Z697" s="32"/>
      <c r="AA697" s="27"/>
      <c r="AB697" s="32"/>
      <c r="AC697" s="27"/>
      <c r="AD697" s="32"/>
      <c r="AE697" s="27"/>
      <c r="AF697" s="27"/>
      <c r="AG697" s="3"/>
      <c r="AH697" s="32"/>
      <c r="AI697" s="3"/>
      <c r="AJ697" s="32"/>
    </row>
    <row r="698" spans="1:36" ht="13.5" customHeight="1">
      <c r="A698" s="69"/>
      <c r="B698" s="3"/>
      <c r="C698" s="27"/>
      <c r="D698" s="27"/>
      <c r="E698" s="27"/>
      <c r="F698" s="27"/>
      <c r="G698" s="27"/>
      <c r="H698" s="27"/>
      <c r="I698" s="27"/>
      <c r="J698" s="27"/>
      <c r="K698" s="27"/>
      <c r="L698" s="27"/>
      <c r="M698" s="27"/>
      <c r="N698" s="27"/>
      <c r="O698" s="27"/>
      <c r="P698" s="27"/>
      <c r="Q698" s="3"/>
      <c r="R698" s="3"/>
      <c r="S698" s="3"/>
      <c r="T698" s="3"/>
      <c r="U698" s="3"/>
      <c r="V698" s="3"/>
      <c r="W698" s="31"/>
      <c r="X698" s="89"/>
      <c r="Y698" s="27"/>
      <c r="Z698" s="32"/>
      <c r="AA698" s="27"/>
      <c r="AB698" s="32"/>
      <c r="AC698" s="27"/>
      <c r="AD698" s="32"/>
      <c r="AE698" s="27"/>
      <c r="AF698" s="27"/>
      <c r="AG698" s="3"/>
      <c r="AH698" s="32"/>
      <c r="AI698" s="3"/>
      <c r="AJ698" s="32"/>
    </row>
    <row r="699" spans="1:36" ht="13.5" customHeight="1">
      <c r="A699" s="69"/>
      <c r="B699" s="3"/>
      <c r="C699" s="27"/>
      <c r="D699" s="27"/>
      <c r="E699" s="27"/>
      <c r="F699" s="27"/>
      <c r="G699" s="27"/>
      <c r="H699" s="27"/>
      <c r="I699" s="27"/>
      <c r="J699" s="27"/>
      <c r="K699" s="27"/>
      <c r="L699" s="27"/>
      <c r="M699" s="27"/>
      <c r="N699" s="27"/>
      <c r="O699" s="27"/>
      <c r="P699" s="27"/>
      <c r="Q699" s="3"/>
      <c r="R699" s="3"/>
      <c r="S699" s="3"/>
      <c r="T699" s="3"/>
      <c r="U699" s="3"/>
      <c r="V699" s="3"/>
      <c r="W699" s="31"/>
      <c r="X699" s="89"/>
      <c r="Y699" s="27"/>
      <c r="Z699" s="32"/>
      <c r="AA699" s="27"/>
      <c r="AB699" s="32"/>
      <c r="AC699" s="27"/>
      <c r="AD699" s="32"/>
      <c r="AE699" s="27"/>
      <c r="AF699" s="27"/>
      <c r="AG699" s="3"/>
      <c r="AH699" s="32"/>
      <c r="AI699" s="3"/>
      <c r="AJ699" s="32"/>
    </row>
    <row r="700" spans="1:36" ht="13.5" customHeight="1">
      <c r="A700" s="69"/>
      <c r="B700" s="3"/>
      <c r="C700" s="27"/>
      <c r="D700" s="27"/>
      <c r="E700" s="27"/>
      <c r="F700" s="27"/>
      <c r="G700" s="27"/>
      <c r="H700" s="27"/>
      <c r="I700" s="27"/>
      <c r="J700" s="27"/>
      <c r="K700" s="27"/>
      <c r="L700" s="27"/>
      <c r="M700" s="27"/>
      <c r="N700" s="27"/>
      <c r="O700" s="27"/>
      <c r="P700" s="27"/>
      <c r="Q700" s="3"/>
      <c r="R700" s="3"/>
      <c r="S700" s="3"/>
      <c r="T700" s="3"/>
      <c r="U700" s="3"/>
      <c r="V700" s="3"/>
      <c r="W700" s="31"/>
      <c r="X700" s="89"/>
      <c r="Y700" s="27"/>
      <c r="Z700" s="32"/>
      <c r="AA700" s="27"/>
      <c r="AB700" s="32"/>
      <c r="AC700" s="27"/>
      <c r="AD700" s="32"/>
      <c r="AE700" s="27"/>
      <c r="AF700" s="27"/>
      <c r="AG700" s="3"/>
      <c r="AH700" s="32"/>
      <c r="AI700" s="3"/>
      <c r="AJ700" s="32"/>
    </row>
    <row r="701" spans="1:36" ht="13.5" customHeight="1">
      <c r="A701" s="69"/>
      <c r="B701" s="3"/>
      <c r="C701" s="27"/>
      <c r="D701" s="27"/>
      <c r="E701" s="27"/>
      <c r="F701" s="27"/>
      <c r="G701" s="27"/>
      <c r="H701" s="27"/>
      <c r="I701" s="27"/>
      <c r="J701" s="27"/>
      <c r="K701" s="27"/>
      <c r="L701" s="27"/>
      <c r="M701" s="27"/>
      <c r="N701" s="27"/>
      <c r="O701" s="27"/>
      <c r="P701" s="27"/>
      <c r="Q701" s="3"/>
      <c r="R701" s="3"/>
      <c r="S701" s="3"/>
      <c r="T701" s="3"/>
      <c r="U701" s="3"/>
      <c r="V701" s="3"/>
      <c r="W701" s="31"/>
      <c r="X701" s="89"/>
      <c r="Y701" s="27"/>
      <c r="Z701" s="32"/>
      <c r="AA701" s="27"/>
      <c r="AB701" s="32"/>
      <c r="AC701" s="27"/>
      <c r="AD701" s="32"/>
      <c r="AE701" s="27"/>
      <c r="AF701" s="27"/>
      <c r="AG701" s="3"/>
      <c r="AH701" s="32"/>
      <c r="AI701" s="3"/>
      <c r="AJ701" s="32"/>
    </row>
    <row r="702" spans="1:36" ht="13.5" customHeight="1">
      <c r="A702" s="69"/>
      <c r="B702" s="3"/>
      <c r="C702" s="27"/>
      <c r="D702" s="27"/>
      <c r="E702" s="27"/>
      <c r="F702" s="27"/>
      <c r="G702" s="27"/>
      <c r="H702" s="27"/>
      <c r="I702" s="27"/>
      <c r="J702" s="27"/>
      <c r="K702" s="27"/>
      <c r="L702" s="27"/>
      <c r="M702" s="27"/>
      <c r="N702" s="27"/>
      <c r="O702" s="27"/>
      <c r="P702" s="27"/>
      <c r="Q702" s="3"/>
      <c r="R702" s="3"/>
      <c r="S702" s="3"/>
      <c r="T702" s="3"/>
      <c r="U702" s="3"/>
      <c r="V702" s="3"/>
      <c r="W702" s="31"/>
      <c r="X702" s="89"/>
      <c r="Y702" s="27"/>
      <c r="Z702" s="32"/>
      <c r="AA702" s="27"/>
      <c r="AB702" s="32"/>
      <c r="AC702" s="27"/>
      <c r="AD702" s="32"/>
      <c r="AE702" s="27"/>
      <c r="AF702" s="27"/>
      <c r="AG702" s="3"/>
      <c r="AH702" s="32"/>
      <c r="AI702" s="3"/>
      <c r="AJ702" s="32"/>
    </row>
    <row r="703" spans="1:36" ht="13.5" customHeight="1">
      <c r="A703" s="69"/>
      <c r="B703" s="3"/>
      <c r="C703" s="27"/>
      <c r="D703" s="27"/>
      <c r="E703" s="27"/>
      <c r="F703" s="27"/>
      <c r="G703" s="27"/>
      <c r="H703" s="27"/>
      <c r="I703" s="27"/>
      <c r="J703" s="27"/>
      <c r="K703" s="27"/>
      <c r="L703" s="27"/>
      <c r="M703" s="27"/>
      <c r="N703" s="27"/>
      <c r="O703" s="27"/>
      <c r="P703" s="27"/>
      <c r="Q703" s="3"/>
      <c r="R703" s="3"/>
      <c r="S703" s="3"/>
      <c r="T703" s="3"/>
      <c r="U703" s="3"/>
      <c r="V703" s="3"/>
      <c r="W703" s="31"/>
      <c r="X703" s="89"/>
      <c r="Y703" s="27"/>
      <c r="Z703" s="32"/>
      <c r="AA703" s="27"/>
      <c r="AB703" s="32"/>
      <c r="AC703" s="27"/>
      <c r="AD703" s="32"/>
      <c r="AE703" s="27"/>
      <c r="AF703" s="27"/>
      <c r="AG703" s="3"/>
      <c r="AH703" s="32"/>
      <c r="AI703" s="3"/>
      <c r="AJ703" s="32"/>
    </row>
    <row r="704" spans="1:36" ht="13.5" customHeight="1">
      <c r="A704" s="69"/>
      <c r="B704" s="3"/>
      <c r="C704" s="27"/>
      <c r="D704" s="27"/>
      <c r="E704" s="27"/>
      <c r="F704" s="27"/>
      <c r="G704" s="27"/>
      <c r="H704" s="27"/>
      <c r="I704" s="27"/>
      <c r="J704" s="27"/>
      <c r="K704" s="27"/>
      <c r="L704" s="27"/>
      <c r="M704" s="27"/>
      <c r="N704" s="27"/>
      <c r="O704" s="27"/>
      <c r="P704" s="27"/>
      <c r="Q704" s="3"/>
      <c r="R704" s="3"/>
      <c r="S704" s="3"/>
      <c r="T704" s="3"/>
      <c r="U704" s="3"/>
      <c r="V704" s="3"/>
      <c r="W704" s="31"/>
      <c r="X704" s="89"/>
      <c r="Y704" s="27"/>
      <c r="Z704" s="32"/>
      <c r="AA704" s="27"/>
      <c r="AB704" s="32"/>
      <c r="AC704" s="27"/>
      <c r="AD704" s="32"/>
      <c r="AE704" s="27"/>
      <c r="AF704" s="27"/>
      <c r="AG704" s="3"/>
      <c r="AH704" s="32"/>
      <c r="AI704" s="3"/>
      <c r="AJ704" s="32"/>
    </row>
    <row r="705" spans="1:36" ht="13.5" customHeight="1">
      <c r="A705" s="69"/>
      <c r="B705" s="3"/>
      <c r="C705" s="27"/>
      <c r="D705" s="27"/>
      <c r="E705" s="27"/>
      <c r="F705" s="27"/>
      <c r="G705" s="27"/>
      <c r="H705" s="27"/>
      <c r="I705" s="27"/>
      <c r="J705" s="27"/>
      <c r="K705" s="27"/>
      <c r="L705" s="27"/>
      <c r="M705" s="27"/>
      <c r="N705" s="27"/>
      <c r="O705" s="27"/>
      <c r="P705" s="27"/>
      <c r="Q705" s="3"/>
      <c r="R705" s="3"/>
      <c r="S705" s="3"/>
      <c r="T705" s="3"/>
      <c r="U705" s="3"/>
      <c r="V705" s="3"/>
      <c r="W705" s="31"/>
      <c r="X705" s="89"/>
      <c r="Y705" s="27"/>
      <c r="Z705" s="32"/>
      <c r="AA705" s="27"/>
      <c r="AB705" s="32"/>
      <c r="AC705" s="27"/>
      <c r="AD705" s="32"/>
      <c r="AE705" s="27"/>
      <c r="AF705" s="27"/>
      <c r="AG705" s="3"/>
      <c r="AH705" s="32"/>
      <c r="AI705" s="3"/>
      <c r="AJ705" s="32"/>
    </row>
    <row r="706" spans="1:36" ht="13.5" customHeight="1">
      <c r="A706" s="69"/>
      <c r="B706" s="3"/>
      <c r="C706" s="27"/>
      <c r="D706" s="27"/>
      <c r="E706" s="27"/>
      <c r="F706" s="27"/>
      <c r="G706" s="27"/>
      <c r="H706" s="27"/>
      <c r="I706" s="27"/>
      <c r="J706" s="27"/>
      <c r="K706" s="27"/>
      <c r="L706" s="27"/>
      <c r="M706" s="27"/>
      <c r="N706" s="27"/>
      <c r="O706" s="27"/>
      <c r="P706" s="27"/>
      <c r="Q706" s="3"/>
      <c r="R706" s="3"/>
      <c r="S706" s="3"/>
      <c r="T706" s="3"/>
      <c r="U706" s="3"/>
      <c r="V706" s="3"/>
      <c r="W706" s="31"/>
      <c r="X706" s="89"/>
      <c r="Y706" s="27"/>
      <c r="Z706" s="32"/>
      <c r="AA706" s="27"/>
      <c r="AB706" s="32"/>
      <c r="AC706" s="27"/>
      <c r="AD706" s="32"/>
      <c r="AE706" s="27"/>
      <c r="AF706" s="27"/>
      <c r="AG706" s="3"/>
      <c r="AH706" s="32"/>
      <c r="AI706" s="3"/>
      <c r="AJ706" s="32"/>
    </row>
    <row r="707" spans="1:36" ht="13.5" customHeight="1">
      <c r="A707" s="69"/>
      <c r="B707" s="3"/>
      <c r="C707" s="27"/>
      <c r="D707" s="27"/>
      <c r="E707" s="27"/>
      <c r="F707" s="27"/>
      <c r="G707" s="27"/>
      <c r="H707" s="27"/>
      <c r="I707" s="27"/>
      <c r="J707" s="27"/>
      <c r="K707" s="27"/>
      <c r="L707" s="27"/>
      <c r="M707" s="27"/>
      <c r="N707" s="27"/>
      <c r="O707" s="27"/>
      <c r="P707" s="27"/>
      <c r="Q707" s="3"/>
      <c r="R707" s="3"/>
      <c r="S707" s="3"/>
      <c r="T707" s="3"/>
      <c r="U707" s="3"/>
      <c r="V707" s="3"/>
      <c r="W707" s="31"/>
      <c r="X707" s="89"/>
      <c r="Y707" s="27"/>
      <c r="Z707" s="32"/>
      <c r="AA707" s="27"/>
      <c r="AB707" s="32"/>
      <c r="AC707" s="27"/>
      <c r="AD707" s="32"/>
      <c r="AE707" s="27"/>
      <c r="AF707" s="27"/>
      <c r="AG707" s="3"/>
      <c r="AH707" s="32"/>
      <c r="AI707" s="3"/>
      <c r="AJ707" s="32"/>
    </row>
    <row r="708" spans="1:36" ht="13.5" customHeight="1">
      <c r="A708" s="69"/>
      <c r="B708" s="3"/>
      <c r="C708" s="27"/>
      <c r="D708" s="27"/>
      <c r="E708" s="27"/>
      <c r="F708" s="27"/>
      <c r="G708" s="27"/>
      <c r="H708" s="27"/>
      <c r="I708" s="27"/>
      <c r="J708" s="27"/>
      <c r="K708" s="27"/>
      <c r="L708" s="27"/>
      <c r="M708" s="27"/>
      <c r="N708" s="27"/>
      <c r="O708" s="27"/>
      <c r="P708" s="27"/>
      <c r="Q708" s="3"/>
      <c r="R708" s="3"/>
      <c r="S708" s="3"/>
      <c r="T708" s="3"/>
      <c r="U708" s="3"/>
      <c r="V708" s="3"/>
      <c r="W708" s="31"/>
      <c r="X708" s="89"/>
      <c r="Y708" s="27"/>
      <c r="Z708" s="32"/>
      <c r="AA708" s="27"/>
      <c r="AB708" s="32"/>
      <c r="AC708" s="27"/>
      <c r="AD708" s="32"/>
      <c r="AE708" s="27"/>
      <c r="AF708" s="27"/>
      <c r="AG708" s="3"/>
      <c r="AH708" s="32"/>
      <c r="AI708" s="3"/>
      <c r="AJ708" s="32"/>
    </row>
    <row r="709" spans="1:36" ht="13.5" customHeight="1">
      <c r="A709" s="69"/>
      <c r="B709" s="3"/>
      <c r="C709" s="27"/>
      <c r="D709" s="27"/>
      <c r="E709" s="27"/>
      <c r="F709" s="27"/>
      <c r="G709" s="27"/>
      <c r="H709" s="27"/>
      <c r="I709" s="27"/>
      <c r="J709" s="27"/>
      <c r="K709" s="27"/>
      <c r="L709" s="27"/>
      <c r="M709" s="27"/>
      <c r="N709" s="27"/>
      <c r="O709" s="27"/>
      <c r="P709" s="27"/>
      <c r="Q709" s="3"/>
      <c r="R709" s="3"/>
      <c r="S709" s="3"/>
      <c r="T709" s="3"/>
      <c r="U709" s="3"/>
      <c r="V709" s="3"/>
      <c r="W709" s="31"/>
      <c r="X709" s="89"/>
      <c r="Y709" s="27"/>
      <c r="Z709" s="32"/>
      <c r="AA709" s="27"/>
      <c r="AB709" s="32"/>
      <c r="AC709" s="27"/>
      <c r="AD709" s="32"/>
      <c r="AE709" s="27"/>
      <c r="AF709" s="27"/>
      <c r="AG709" s="3"/>
      <c r="AH709" s="32"/>
      <c r="AI709" s="3"/>
      <c r="AJ709" s="32"/>
    </row>
    <row r="710" spans="1:36" ht="13.5" customHeight="1">
      <c r="A710" s="69"/>
      <c r="B710" s="3"/>
      <c r="C710" s="27"/>
      <c r="D710" s="27"/>
      <c r="E710" s="27"/>
      <c r="F710" s="27"/>
      <c r="G710" s="27"/>
      <c r="H710" s="27"/>
      <c r="I710" s="27"/>
      <c r="J710" s="27"/>
      <c r="K710" s="27"/>
      <c r="L710" s="27"/>
      <c r="M710" s="27"/>
      <c r="N710" s="27"/>
      <c r="O710" s="27"/>
      <c r="P710" s="27"/>
      <c r="Q710" s="3"/>
      <c r="R710" s="3"/>
      <c r="S710" s="3"/>
      <c r="T710" s="3"/>
      <c r="U710" s="3"/>
      <c r="V710" s="3"/>
      <c r="W710" s="31"/>
      <c r="X710" s="89"/>
      <c r="Y710" s="27"/>
      <c r="Z710" s="32"/>
      <c r="AA710" s="27"/>
      <c r="AB710" s="32"/>
      <c r="AC710" s="27"/>
      <c r="AD710" s="32"/>
      <c r="AE710" s="27"/>
      <c r="AF710" s="27"/>
      <c r="AG710" s="3"/>
      <c r="AH710" s="32"/>
      <c r="AI710" s="3"/>
      <c r="AJ710" s="32"/>
    </row>
    <row r="711" spans="1:36" ht="13.5" customHeight="1">
      <c r="A711" s="69"/>
      <c r="B711" s="3"/>
      <c r="C711" s="27"/>
      <c r="D711" s="27"/>
      <c r="E711" s="27"/>
      <c r="F711" s="27"/>
      <c r="G711" s="27"/>
      <c r="H711" s="27"/>
      <c r="I711" s="27"/>
      <c r="J711" s="27"/>
      <c r="K711" s="27"/>
      <c r="L711" s="27"/>
      <c r="M711" s="27"/>
      <c r="N711" s="27"/>
      <c r="O711" s="27"/>
      <c r="P711" s="27"/>
      <c r="Q711" s="3"/>
      <c r="R711" s="3"/>
      <c r="S711" s="3"/>
      <c r="T711" s="3"/>
      <c r="U711" s="3"/>
      <c r="V711" s="3"/>
      <c r="W711" s="31"/>
      <c r="X711" s="89"/>
      <c r="Y711" s="27"/>
      <c r="Z711" s="32"/>
      <c r="AA711" s="27"/>
      <c r="AB711" s="32"/>
      <c r="AC711" s="27"/>
      <c r="AD711" s="32"/>
      <c r="AE711" s="27"/>
      <c r="AF711" s="27"/>
      <c r="AG711" s="3"/>
      <c r="AH711" s="32"/>
      <c r="AI711" s="3"/>
      <c r="AJ711" s="32"/>
    </row>
    <row r="712" spans="1:36" ht="13.5" customHeight="1">
      <c r="A712" s="69"/>
      <c r="B712" s="3"/>
      <c r="C712" s="27"/>
      <c r="D712" s="27"/>
      <c r="E712" s="27"/>
      <c r="F712" s="27"/>
      <c r="G712" s="27"/>
      <c r="H712" s="27"/>
      <c r="I712" s="27"/>
      <c r="J712" s="27"/>
      <c r="K712" s="27"/>
      <c r="L712" s="27"/>
      <c r="M712" s="27"/>
      <c r="N712" s="27"/>
      <c r="O712" s="27"/>
      <c r="P712" s="27"/>
      <c r="Q712" s="3"/>
      <c r="R712" s="3"/>
      <c r="S712" s="3"/>
      <c r="T712" s="3"/>
      <c r="U712" s="3"/>
      <c r="V712" s="3"/>
      <c r="W712" s="31"/>
      <c r="X712" s="89"/>
      <c r="Y712" s="27"/>
      <c r="Z712" s="32"/>
      <c r="AA712" s="27"/>
      <c r="AB712" s="32"/>
      <c r="AC712" s="27"/>
      <c r="AD712" s="32"/>
      <c r="AE712" s="27"/>
      <c r="AF712" s="27"/>
      <c r="AG712" s="3"/>
      <c r="AH712" s="32"/>
      <c r="AI712" s="3"/>
      <c r="AJ712" s="32"/>
    </row>
    <row r="713" spans="1:36" ht="13.5" customHeight="1">
      <c r="A713" s="69"/>
      <c r="B713" s="3"/>
      <c r="C713" s="27"/>
      <c r="D713" s="27"/>
      <c r="E713" s="27"/>
      <c r="F713" s="27"/>
      <c r="G713" s="27"/>
      <c r="H713" s="27"/>
      <c r="I713" s="27"/>
      <c r="J713" s="27"/>
      <c r="K713" s="27"/>
      <c r="L713" s="27"/>
      <c r="M713" s="27"/>
      <c r="N713" s="27"/>
      <c r="O713" s="27"/>
      <c r="P713" s="27"/>
      <c r="Q713" s="3"/>
      <c r="R713" s="3"/>
      <c r="S713" s="3"/>
      <c r="T713" s="3"/>
      <c r="U713" s="3"/>
      <c r="V713" s="3"/>
      <c r="W713" s="31"/>
      <c r="X713" s="89"/>
      <c r="Y713" s="27"/>
      <c r="Z713" s="32"/>
      <c r="AA713" s="27"/>
      <c r="AB713" s="32"/>
      <c r="AC713" s="27"/>
      <c r="AD713" s="32"/>
      <c r="AE713" s="27"/>
      <c r="AF713" s="27"/>
      <c r="AG713" s="3"/>
      <c r="AH713" s="32"/>
      <c r="AI713" s="3"/>
      <c r="AJ713" s="32"/>
    </row>
    <row r="714" spans="1:36" ht="13.5" customHeight="1">
      <c r="A714" s="69"/>
      <c r="B714" s="3"/>
      <c r="C714" s="27"/>
      <c r="D714" s="27"/>
      <c r="E714" s="27"/>
      <c r="F714" s="27"/>
      <c r="G714" s="27"/>
      <c r="H714" s="27"/>
      <c r="I714" s="27"/>
      <c r="J714" s="27"/>
      <c r="K714" s="27"/>
      <c r="L714" s="27"/>
      <c r="M714" s="27"/>
      <c r="N714" s="27"/>
      <c r="O714" s="27"/>
      <c r="P714" s="27"/>
      <c r="Q714" s="3"/>
      <c r="R714" s="3"/>
      <c r="S714" s="3"/>
      <c r="T714" s="3"/>
      <c r="U714" s="3"/>
      <c r="V714" s="3"/>
      <c r="W714" s="31"/>
      <c r="X714" s="89"/>
      <c r="Y714" s="27"/>
      <c r="Z714" s="32"/>
      <c r="AA714" s="27"/>
      <c r="AB714" s="32"/>
      <c r="AC714" s="27"/>
      <c r="AD714" s="32"/>
      <c r="AE714" s="27"/>
      <c r="AF714" s="27"/>
      <c r="AG714" s="3"/>
      <c r="AH714" s="32"/>
      <c r="AI714" s="3"/>
      <c r="AJ714" s="32"/>
    </row>
    <row r="715" spans="1:36" ht="13.5" customHeight="1">
      <c r="A715" s="69"/>
      <c r="B715" s="3"/>
      <c r="C715" s="27"/>
      <c r="D715" s="27"/>
      <c r="E715" s="27"/>
      <c r="F715" s="27"/>
      <c r="G715" s="27"/>
      <c r="H715" s="27"/>
      <c r="I715" s="27"/>
      <c r="J715" s="27"/>
      <c r="K715" s="27"/>
      <c r="L715" s="27"/>
      <c r="M715" s="27"/>
      <c r="N715" s="27"/>
      <c r="O715" s="27"/>
      <c r="P715" s="27"/>
      <c r="Q715" s="3"/>
      <c r="R715" s="3"/>
      <c r="S715" s="3"/>
      <c r="T715" s="3"/>
      <c r="U715" s="3"/>
      <c r="V715" s="3"/>
      <c r="W715" s="31"/>
      <c r="X715" s="89"/>
      <c r="Y715" s="27"/>
      <c r="Z715" s="32"/>
      <c r="AA715" s="27"/>
      <c r="AB715" s="32"/>
      <c r="AC715" s="27"/>
      <c r="AD715" s="32"/>
      <c r="AE715" s="27"/>
      <c r="AF715" s="27"/>
      <c r="AG715" s="3"/>
      <c r="AH715" s="32"/>
      <c r="AI715" s="3"/>
      <c r="AJ715" s="32"/>
    </row>
    <row r="716" spans="1:36" ht="13.5" customHeight="1">
      <c r="A716" s="69"/>
      <c r="B716" s="3"/>
      <c r="C716" s="27"/>
      <c r="D716" s="27"/>
      <c r="E716" s="27"/>
      <c r="F716" s="27"/>
      <c r="G716" s="27"/>
      <c r="H716" s="27"/>
      <c r="I716" s="27"/>
      <c r="J716" s="27"/>
      <c r="K716" s="27"/>
      <c r="L716" s="27"/>
      <c r="M716" s="27"/>
      <c r="N716" s="27"/>
      <c r="O716" s="27"/>
      <c r="P716" s="27"/>
      <c r="Q716" s="3"/>
      <c r="R716" s="3"/>
      <c r="S716" s="3"/>
      <c r="T716" s="3"/>
      <c r="U716" s="3"/>
      <c r="V716" s="3"/>
      <c r="W716" s="31"/>
      <c r="X716" s="89"/>
      <c r="Y716" s="27"/>
      <c r="Z716" s="32"/>
      <c r="AA716" s="27"/>
      <c r="AB716" s="32"/>
      <c r="AC716" s="27"/>
      <c r="AD716" s="32"/>
      <c r="AE716" s="27"/>
      <c r="AF716" s="27"/>
      <c r="AG716" s="3"/>
      <c r="AH716" s="32"/>
      <c r="AI716" s="3"/>
      <c r="AJ716" s="32"/>
    </row>
    <row r="717" spans="1:36" ht="13.5" customHeight="1">
      <c r="A717" s="69"/>
      <c r="B717" s="3"/>
      <c r="C717" s="27"/>
      <c r="D717" s="27"/>
      <c r="E717" s="27"/>
      <c r="F717" s="27"/>
      <c r="G717" s="27"/>
      <c r="H717" s="27"/>
      <c r="I717" s="27"/>
      <c r="J717" s="27"/>
      <c r="K717" s="27"/>
      <c r="L717" s="27"/>
      <c r="M717" s="27"/>
      <c r="N717" s="27"/>
      <c r="O717" s="27"/>
      <c r="P717" s="27"/>
      <c r="Q717" s="3"/>
      <c r="R717" s="3"/>
      <c r="S717" s="3"/>
      <c r="T717" s="3"/>
      <c r="U717" s="3"/>
      <c r="V717" s="3"/>
      <c r="W717" s="31"/>
      <c r="X717" s="89"/>
      <c r="Y717" s="27"/>
      <c r="Z717" s="32"/>
      <c r="AA717" s="27"/>
      <c r="AB717" s="32"/>
      <c r="AC717" s="27"/>
      <c r="AD717" s="32"/>
      <c r="AE717" s="27"/>
      <c r="AF717" s="27"/>
      <c r="AG717" s="3"/>
      <c r="AH717" s="32"/>
      <c r="AI717" s="3"/>
      <c r="AJ717" s="32"/>
    </row>
    <row r="718" spans="1:36" ht="13.5" customHeight="1">
      <c r="A718" s="69"/>
      <c r="B718" s="3"/>
      <c r="C718" s="27"/>
      <c r="D718" s="27"/>
      <c r="E718" s="27"/>
      <c r="F718" s="27"/>
      <c r="G718" s="27"/>
      <c r="H718" s="27"/>
      <c r="I718" s="27"/>
      <c r="J718" s="27"/>
      <c r="K718" s="27"/>
      <c r="L718" s="27"/>
      <c r="M718" s="27"/>
      <c r="N718" s="27"/>
      <c r="O718" s="27"/>
      <c r="P718" s="27"/>
      <c r="Q718" s="3"/>
      <c r="R718" s="3"/>
      <c r="S718" s="3"/>
      <c r="T718" s="3"/>
      <c r="U718" s="3"/>
      <c r="V718" s="3"/>
      <c r="W718" s="31"/>
      <c r="X718" s="89"/>
      <c r="Y718" s="27"/>
      <c r="Z718" s="32"/>
      <c r="AA718" s="27"/>
      <c r="AB718" s="32"/>
      <c r="AC718" s="27"/>
      <c r="AD718" s="32"/>
      <c r="AE718" s="27"/>
      <c r="AF718" s="27"/>
      <c r="AG718" s="3"/>
      <c r="AH718" s="32"/>
      <c r="AI718" s="3"/>
      <c r="AJ718" s="32"/>
    </row>
    <row r="719" spans="1:36" ht="13.5" customHeight="1">
      <c r="A719" s="69"/>
      <c r="B719" s="3"/>
      <c r="C719" s="27"/>
      <c r="D719" s="27"/>
      <c r="E719" s="27"/>
      <c r="F719" s="27"/>
      <c r="G719" s="27"/>
      <c r="H719" s="27"/>
      <c r="I719" s="27"/>
      <c r="J719" s="27"/>
      <c r="K719" s="27"/>
      <c r="L719" s="27"/>
      <c r="M719" s="27"/>
      <c r="N719" s="27"/>
      <c r="O719" s="27"/>
      <c r="P719" s="27"/>
      <c r="Q719" s="3"/>
      <c r="R719" s="3"/>
      <c r="S719" s="3"/>
      <c r="T719" s="3"/>
      <c r="U719" s="3"/>
      <c r="V719" s="3"/>
      <c r="W719" s="31"/>
      <c r="X719" s="89"/>
      <c r="Y719" s="27"/>
      <c r="Z719" s="32"/>
      <c r="AA719" s="27"/>
      <c r="AB719" s="32"/>
      <c r="AC719" s="27"/>
      <c r="AD719" s="32"/>
      <c r="AE719" s="27"/>
      <c r="AF719" s="27"/>
      <c r="AG719" s="3"/>
      <c r="AH719" s="32"/>
      <c r="AI719" s="3"/>
      <c r="AJ719" s="32"/>
    </row>
    <row r="720" spans="1:36" ht="13.5" customHeight="1">
      <c r="A720" s="69"/>
      <c r="B720" s="3"/>
      <c r="C720" s="27"/>
      <c r="D720" s="27"/>
      <c r="E720" s="27"/>
      <c r="F720" s="27"/>
      <c r="G720" s="27"/>
      <c r="H720" s="27"/>
      <c r="I720" s="27"/>
      <c r="J720" s="27"/>
      <c r="K720" s="27"/>
      <c r="L720" s="27"/>
      <c r="M720" s="27"/>
      <c r="N720" s="27"/>
      <c r="O720" s="27"/>
      <c r="P720" s="27"/>
      <c r="Q720" s="3"/>
      <c r="R720" s="3"/>
      <c r="S720" s="3"/>
      <c r="T720" s="3"/>
      <c r="U720" s="3"/>
      <c r="V720" s="3"/>
      <c r="W720" s="31"/>
      <c r="X720" s="89"/>
      <c r="Y720" s="27"/>
      <c r="Z720" s="32"/>
      <c r="AA720" s="27"/>
      <c r="AB720" s="32"/>
      <c r="AC720" s="27"/>
      <c r="AD720" s="32"/>
      <c r="AE720" s="27"/>
      <c r="AF720" s="27"/>
      <c r="AG720" s="3"/>
      <c r="AH720" s="32"/>
      <c r="AI720" s="3"/>
      <c r="AJ720" s="32"/>
    </row>
    <row r="721" spans="1:36" ht="13.5" customHeight="1">
      <c r="A721" s="69"/>
      <c r="B721" s="3"/>
      <c r="C721" s="27"/>
      <c r="D721" s="27"/>
      <c r="E721" s="27"/>
      <c r="F721" s="27"/>
      <c r="G721" s="27"/>
      <c r="H721" s="27"/>
      <c r="I721" s="27"/>
      <c r="J721" s="27"/>
      <c r="K721" s="27"/>
      <c r="L721" s="27"/>
      <c r="M721" s="27"/>
      <c r="N721" s="27"/>
      <c r="O721" s="27"/>
      <c r="P721" s="27"/>
      <c r="Q721" s="3"/>
      <c r="R721" s="3"/>
      <c r="S721" s="3"/>
      <c r="T721" s="3"/>
      <c r="U721" s="3"/>
      <c r="V721" s="3"/>
      <c r="W721" s="31"/>
      <c r="X721" s="89"/>
      <c r="Y721" s="27"/>
      <c r="Z721" s="32"/>
      <c r="AA721" s="27"/>
      <c r="AB721" s="32"/>
      <c r="AC721" s="27"/>
      <c r="AD721" s="32"/>
      <c r="AE721" s="27"/>
      <c r="AF721" s="27"/>
      <c r="AG721" s="3"/>
      <c r="AH721" s="32"/>
      <c r="AI721" s="3"/>
      <c r="AJ721" s="32"/>
    </row>
    <row r="722" spans="1:36" ht="13.5" customHeight="1">
      <c r="A722" s="69"/>
      <c r="B722" s="3"/>
      <c r="C722" s="27"/>
      <c r="D722" s="27"/>
      <c r="E722" s="27"/>
      <c r="F722" s="27"/>
      <c r="G722" s="27"/>
      <c r="H722" s="27"/>
      <c r="I722" s="27"/>
      <c r="J722" s="27"/>
      <c r="K722" s="27"/>
      <c r="L722" s="27"/>
      <c r="M722" s="27"/>
      <c r="N722" s="27"/>
      <c r="O722" s="27"/>
      <c r="P722" s="27"/>
      <c r="Q722" s="3"/>
      <c r="R722" s="3"/>
      <c r="S722" s="3"/>
      <c r="T722" s="3"/>
      <c r="U722" s="3"/>
      <c r="V722" s="3"/>
      <c r="W722" s="31"/>
      <c r="X722" s="89"/>
      <c r="Y722" s="27"/>
      <c r="Z722" s="32"/>
      <c r="AA722" s="27"/>
      <c r="AB722" s="32"/>
      <c r="AC722" s="27"/>
      <c r="AD722" s="32"/>
      <c r="AE722" s="27"/>
      <c r="AF722" s="27"/>
      <c r="AG722" s="3"/>
      <c r="AH722" s="32"/>
      <c r="AI722" s="3"/>
      <c r="AJ722" s="32"/>
    </row>
    <row r="723" spans="1:36" ht="13.5" customHeight="1">
      <c r="A723" s="69"/>
      <c r="B723" s="3"/>
      <c r="C723" s="27"/>
      <c r="D723" s="27"/>
      <c r="E723" s="27"/>
      <c r="F723" s="27"/>
      <c r="G723" s="27"/>
      <c r="H723" s="27"/>
      <c r="I723" s="27"/>
      <c r="J723" s="27"/>
      <c r="K723" s="27"/>
      <c r="L723" s="27"/>
      <c r="M723" s="27"/>
      <c r="N723" s="27"/>
      <c r="O723" s="27"/>
      <c r="P723" s="27"/>
      <c r="Q723" s="3"/>
      <c r="R723" s="3"/>
      <c r="S723" s="3"/>
      <c r="T723" s="3"/>
      <c r="U723" s="3"/>
      <c r="V723" s="3"/>
      <c r="W723" s="31"/>
      <c r="X723" s="89"/>
      <c r="Y723" s="27"/>
      <c r="Z723" s="32"/>
      <c r="AA723" s="27"/>
      <c r="AB723" s="32"/>
      <c r="AC723" s="27"/>
      <c r="AD723" s="32"/>
      <c r="AE723" s="27"/>
      <c r="AF723" s="27"/>
      <c r="AG723" s="3"/>
      <c r="AH723" s="32"/>
      <c r="AI723" s="3"/>
      <c r="AJ723" s="32"/>
    </row>
    <row r="724" spans="1:36" ht="13.5" customHeight="1">
      <c r="A724" s="69"/>
      <c r="B724" s="3"/>
      <c r="C724" s="27"/>
      <c r="D724" s="27"/>
      <c r="E724" s="27"/>
      <c r="F724" s="27"/>
      <c r="G724" s="27"/>
      <c r="H724" s="27"/>
      <c r="I724" s="27"/>
      <c r="J724" s="27"/>
      <c r="K724" s="27"/>
      <c r="L724" s="27"/>
      <c r="M724" s="27"/>
      <c r="N724" s="27"/>
      <c r="O724" s="27"/>
      <c r="P724" s="27"/>
      <c r="Q724" s="3"/>
      <c r="R724" s="3"/>
      <c r="S724" s="3"/>
      <c r="T724" s="3"/>
      <c r="U724" s="3"/>
      <c r="V724" s="3"/>
      <c r="W724" s="31"/>
      <c r="X724" s="89"/>
      <c r="Y724" s="27"/>
      <c r="Z724" s="32"/>
      <c r="AA724" s="27"/>
      <c r="AB724" s="32"/>
      <c r="AC724" s="27"/>
      <c r="AD724" s="32"/>
      <c r="AE724" s="27"/>
      <c r="AF724" s="27"/>
      <c r="AG724" s="3"/>
      <c r="AH724" s="32"/>
      <c r="AI724" s="3"/>
      <c r="AJ724" s="32"/>
    </row>
    <row r="725" spans="1:36" ht="13.5" customHeight="1">
      <c r="A725" s="69"/>
      <c r="B725" s="3"/>
      <c r="C725" s="27"/>
      <c r="D725" s="27"/>
      <c r="E725" s="27"/>
      <c r="F725" s="27"/>
      <c r="G725" s="27"/>
      <c r="H725" s="27"/>
      <c r="I725" s="27"/>
      <c r="J725" s="27"/>
      <c r="K725" s="27"/>
      <c r="L725" s="27"/>
      <c r="M725" s="27"/>
      <c r="N725" s="27"/>
      <c r="O725" s="27"/>
      <c r="P725" s="27"/>
      <c r="Q725" s="3"/>
      <c r="R725" s="3"/>
      <c r="S725" s="3"/>
      <c r="T725" s="3"/>
      <c r="U725" s="3"/>
      <c r="V725" s="3"/>
      <c r="W725" s="31"/>
      <c r="X725" s="89"/>
      <c r="Y725" s="27"/>
      <c r="Z725" s="32"/>
      <c r="AA725" s="27"/>
      <c r="AB725" s="32"/>
      <c r="AC725" s="27"/>
      <c r="AD725" s="32"/>
      <c r="AE725" s="27"/>
      <c r="AF725" s="27"/>
      <c r="AG725" s="3"/>
      <c r="AH725" s="32"/>
      <c r="AI725" s="3"/>
      <c r="AJ725" s="32"/>
    </row>
    <row r="726" spans="1:36" ht="13.5" customHeight="1">
      <c r="A726" s="69"/>
      <c r="B726" s="3"/>
      <c r="C726" s="27"/>
      <c r="D726" s="27"/>
      <c r="E726" s="27"/>
      <c r="F726" s="27"/>
      <c r="G726" s="27"/>
      <c r="H726" s="27"/>
      <c r="I726" s="27"/>
      <c r="J726" s="27"/>
      <c r="K726" s="27"/>
      <c r="L726" s="27"/>
      <c r="M726" s="27"/>
      <c r="N726" s="27"/>
      <c r="O726" s="27"/>
      <c r="P726" s="27"/>
      <c r="Q726" s="3"/>
      <c r="R726" s="3"/>
      <c r="S726" s="3"/>
      <c r="T726" s="3"/>
      <c r="U726" s="3"/>
      <c r="V726" s="3"/>
      <c r="W726" s="31"/>
      <c r="X726" s="89"/>
      <c r="Y726" s="27"/>
      <c r="Z726" s="32"/>
      <c r="AA726" s="27"/>
      <c r="AB726" s="32"/>
      <c r="AC726" s="27"/>
      <c r="AD726" s="32"/>
      <c r="AE726" s="27"/>
      <c r="AF726" s="27"/>
      <c r="AG726" s="3"/>
      <c r="AH726" s="32"/>
      <c r="AI726" s="3"/>
      <c r="AJ726" s="32"/>
    </row>
    <row r="727" spans="1:36" ht="13.5" customHeight="1">
      <c r="A727" s="69"/>
      <c r="B727" s="3"/>
      <c r="C727" s="27"/>
      <c r="D727" s="27"/>
      <c r="E727" s="27"/>
      <c r="F727" s="27"/>
      <c r="G727" s="27"/>
      <c r="H727" s="27"/>
      <c r="I727" s="27"/>
      <c r="J727" s="27"/>
      <c r="K727" s="27"/>
      <c r="L727" s="27"/>
      <c r="M727" s="27"/>
      <c r="N727" s="27"/>
      <c r="O727" s="27"/>
      <c r="P727" s="27"/>
      <c r="Q727" s="3"/>
      <c r="R727" s="3"/>
      <c r="S727" s="3"/>
      <c r="T727" s="3"/>
      <c r="U727" s="3"/>
      <c r="V727" s="3"/>
      <c r="W727" s="31"/>
      <c r="X727" s="89"/>
      <c r="Y727" s="27"/>
      <c r="Z727" s="32"/>
      <c r="AA727" s="27"/>
      <c r="AB727" s="32"/>
      <c r="AC727" s="27"/>
      <c r="AD727" s="32"/>
      <c r="AE727" s="27"/>
      <c r="AF727" s="27"/>
      <c r="AG727" s="3"/>
      <c r="AH727" s="32"/>
      <c r="AI727" s="3"/>
      <c r="AJ727" s="32"/>
    </row>
    <row r="728" spans="1:36" ht="13.5" customHeight="1">
      <c r="A728" s="69"/>
      <c r="B728" s="3"/>
      <c r="C728" s="27"/>
      <c r="D728" s="27"/>
      <c r="E728" s="27"/>
      <c r="F728" s="27"/>
      <c r="G728" s="27"/>
      <c r="H728" s="27"/>
      <c r="I728" s="27"/>
      <c r="J728" s="27"/>
      <c r="K728" s="27"/>
      <c r="L728" s="27"/>
      <c r="M728" s="27"/>
      <c r="N728" s="27"/>
      <c r="O728" s="27"/>
      <c r="P728" s="27"/>
      <c r="Q728" s="3"/>
      <c r="R728" s="3"/>
      <c r="S728" s="3"/>
      <c r="T728" s="3"/>
      <c r="U728" s="3"/>
      <c r="V728" s="3"/>
      <c r="W728" s="31"/>
      <c r="X728" s="89"/>
      <c r="Y728" s="27"/>
      <c r="Z728" s="32"/>
      <c r="AA728" s="27"/>
      <c r="AB728" s="32"/>
      <c r="AC728" s="27"/>
      <c r="AD728" s="32"/>
      <c r="AE728" s="27"/>
      <c r="AF728" s="27"/>
      <c r="AG728" s="3"/>
      <c r="AH728" s="32"/>
      <c r="AI728" s="3"/>
      <c r="AJ728" s="32"/>
    </row>
    <row r="729" spans="1:36" ht="13.5" customHeight="1">
      <c r="A729" s="69"/>
      <c r="B729" s="3"/>
      <c r="C729" s="27"/>
      <c r="D729" s="27"/>
      <c r="E729" s="27"/>
      <c r="F729" s="27"/>
      <c r="G729" s="27"/>
      <c r="H729" s="27"/>
      <c r="I729" s="27"/>
      <c r="J729" s="27"/>
      <c r="K729" s="27"/>
      <c r="L729" s="27"/>
      <c r="M729" s="27"/>
      <c r="N729" s="27"/>
      <c r="O729" s="27"/>
      <c r="P729" s="27"/>
      <c r="Q729" s="3"/>
      <c r="R729" s="3"/>
      <c r="S729" s="3"/>
      <c r="T729" s="3"/>
      <c r="U729" s="3"/>
      <c r="V729" s="3"/>
      <c r="W729" s="31"/>
      <c r="X729" s="89"/>
      <c r="Y729" s="27"/>
      <c r="Z729" s="32"/>
      <c r="AA729" s="27"/>
      <c r="AB729" s="32"/>
      <c r="AC729" s="27"/>
      <c r="AD729" s="32"/>
      <c r="AE729" s="27"/>
      <c r="AF729" s="27"/>
      <c r="AG729" s="3"/>
      <c r="AH729" s="32"/>
      <c r="AI729" s="3"/>
      <c r="AJ729" s="32"/>
    </row>
    <row r="730" spans="1:36" ht="13.5" customHeight="1">
      <c r="A730" s="69"/>
      <c r="B730" s="3"/>
      <c r="C730" s="27"/>
      <c r="D730" s="27"/>
      <c r="E730" s="27"/>
      <c r="F730" s="27"/>
      <c r="G730" s="27"/>
      <c r="H730" s="27"/>
      <c r="I730" s="27"/>
      <c r="J730" s="27"/>
      <c r="K730" s="27"/>
      <c r="L730" s="27"/>
      <c r="M730" s="27"/>
      <c r="N730" s="27"/>
      <c r="O730" s="27"/>
      <c r="P730" s="27"/>
      <c r="Q730" s="3"/>
      <c r="R730" s="3"/>
      <c r="S730" s="3"/>
      <c r="T730" s="3"/>
      <c r="U730" s="3"/>
      <c r="V730" s="3"/>
      <c r="W730" s="31"/>
      <c r="X730" s="89"/>
      <c r="Y730" s="27"/>
      <c r="Z730" s="32"/>
      <c r="AA730" s="27"/>
      <c r="AB730" s="32"/>
      <c r="AC730" s="27"/>
      <c r="AD730" s="32"/>
      <c r="AE730" s="27"/>
      <c r="AF730" s="27"/>
      <c r="AG730" s="3"/>
      <c r="AH730" s="32"/>
      <c r="AI730" s="3"/>
      <c r="AJ730" s="32"/>
    </row>
    <row r="731" spans="1:36" ht="13.5" customHeight="1">
      <c r="A731" s="69"/>
      <c r="B731" s="3"/>
      <c r="C731" s="27"/>
      <c r="D731" s="27"/>
      <c r="E731" s="27"/>
      <c r="F731" s="27"/>
      <c r="G731" s="27"/>
      <c r="H731" s="27"/>
      <c r="I731" s="27"/>
      <c r="J731" s="27"/>
      <c r="K731" s="27"/>
      <c r="L731" s="27"/>
      <c r="M731" s="27"/>
      <c r="N731" s="27"/>
      <c r="O731" s="27"/>
      <c r="P731" s="27"/>
      <c r="Q731" s="3"/>
      <c r="R731" s="3"/>
      <c r="S731" s="3"/>
      <c r="T731" s="3"/>
      <c r="U731" s="3"/>
      <c r="V731" s="3"/>
      <c r="W731" s="31"/>
      <c r="X731" s="89"/>
      <c r="Y731" s="27"/>
      <c r="Z731" s="32"/>
      <c r="AA731" s="27"/>
      <c r="AB731" s="32"/>
      <c r="AC731" s="27"/>
      <c r="AD731" s="32"/>
      <c r="AE731" s="27"/>
      <c r="AF731" s="27"/>
      <c r="AG731" s="3"/>
      <c r="AH731" s="32"/>
      <c r="AI731" s="3"/>
      <c r="AJ731" s="32"/>
    </row>
    <row r="732" spans="1:36" ht="13.5" customHeight="1">
      <c r="A732" s="69"/>
      <c r="B732" s="3"/>
      <c r="C732" s="27"/>
      <c r="D732" s="27"/>
      <c r="E732" s="27"/>
      <c r="F732" s="27"/>
      <c r="G732" s="27"/>
      <c r="H732" s="27"/>
      <c r="I732" s="27"/>
      <c r="J732" s="27"/>
      <c r="K732" s="27"/>
      <c r="L732" s="27"/>
      <c r="M732" s="27"/>
      <c r="N732" s="27"/>
      <c r="O732" s="27"/>
      <c r="P732" s="27"/>
      <c r="Q732" s="3"/>
      <c r="R732" s="3"/>
      <c r="S732" s="3"/>
      <c r="T732" s="3"/>
      <c r="U732" s="3"/>
      <c r="V732" s="3"/>
      <c r="W732" s="31"/>
      <c r="X732" s="89"/>
      <c r="Y732" s="27"/>
      <c r="Z732" s="32"/>
      <c r="AA732" s="27"/>
      <c r="AB732" s="32"/>
      <c r="AC732" s="27"/>
      <c r="AD732" s="32"/>
      <c r="AE732" s="27"/>
      <c r="AF732" s="27"/>
      <c r="AG732" s="3"/>
      <c r="AH732" s="32"/>
      <c r="AI732" s="3"/>
      <c r="AJ732" s="32"/>
    </row>
    <row r="733" spans="1:36" ht="13.5" customHeight="1">
      <c r="A733" s="69"/>
      <c r="B733" s="3"/>
      <c r="C733" s="27"/>
      <c r="D733" s="27"/>
      <c r="E733" s="27"/>
      <c r="F733" s="27"/>
      <c r="G733" s="27"/>
      <c r="H733" s="27"/>
      <c r="I733" s="27"/>
      <c r="J733" s="27"/>
      <c r="K733" s="27"/>
      <c r="L733" s="27"/>
      <c r="M733" s="27"/>
      <c r="N733" s="27"/>
      <c r="O733" s="27"/>
      <c r="P733" s="27"/>
      <c r="Q733" s="3"/>
      <c r="R733" s="3"/>
      <c r="S733" s="3"/>
      <c r="T733" s="3"/>
      <c r="U733" s="3"/>
      <c r="V733" s="3"/>
      <c r="W733" s="31"/>
      <c r="X733" s="89"/>
      <c r="Y733" s="27"/>
      <c r="Z733" s="32"/>
      <c r="AA733" s="27"/>
      <c r="AB733" s="32"/>
      <c r="AC733" s="27"/>
      <c r="AD733" s="32"/>
      <c r="AE733" s="27"/>
      <c r="AF733" s="27"/>
      <c r="AG733" s="3"/>
      <c r="AH733" s="32"/>
      <c r="AI733" s="3"/>
      <c r="AJ733" s="32"/>
    </row>
    <row r="734" spans="1:36" ht="13.5" customHeight="1">
      <c r="A734" s="69"/>
      <c r="B734" s="3"/>
      <c r="C734" s="27"/>
      <c r="D734" s="27"/>
      <c r="E734" s="27"/>
      <c r="F734" s="27"/>
      <c r="G734" s="27"/>
      <c r="H734" s="27"/>
      <c r="I734" s="27"/>
      <c r="J734" s="27"/>
      <c r="K734" s="27"/>
      <c r="L734" s="27"/>
      <c r="M734" s="27"/>
      <c r="N734" s="27"/>
      <c r="O734" s="27"/>
      <c r="P734" s="27"/>
      <c r="Q734" s="3"/>
      <c r="R734" s="3"/>
      <c r="S734" s="3"/>
      <c r="T734" s="3"/>
      <c r="U734" s="3"/>
      <c r="V734" s="3"/>
      <c r="W734" s="31"/>
      <c r="X734" s="89"/>
      <c r="Y734" s="27"/>
      <c r="Z734" s="32"/>
      <c r="AA734" s="27"/>
      <c r="AB734" s="32"/>
      <c r="AC734" s="27"/>
      <c r="AD734" s="32"/>
      <c r="AE734" s="27"/>
      <c r="AF734" s="27"/>
      <c r="AG734" s="3"/>
      <c r="AH734" s="32"/>
      <c r="AI734" s="3"/>
      <c r="AJ734" s="32"/>
    </row>
    <row r="735" spans="1:36" ht="13.5" customHeight="1">
      <c r="A735" s="69"/>
      <c r="B735" s="3"/>
      <c r="C735" s="27"/>
      <c r="D735" s="27"/>
      <c r="E735" s="27"/>
      <c r="F735" s="27"/>
      <c r="G735" s="27"/>
      <c r="H735" s="27"/>
      <c r="I735" s="27"/>
      <c r="J735" s="27"/>
      <c r="K735" s="27"/>
      <c r="L735" s="27"/>
      <c r="M735" s="27"/>
      <c r="N735" s="27"/>
      <c r="O735" s="27"/>
      <c r="P735" s="27"/>
      <c r="Q735" s="3"/>
      <c r="R735" s="3"/>
      <c r="S735" s="3"/>
      <c r="T735" s="3"/>
      <c r="U735" s="3"/>
      <c r="V735" s="3"/>
      <c r="W735" s="31"/>
      <c r="X735" s="89"/>
      <c r="Y735" s="27"/>
      <c r="Z735" s="32"/>
      <c r="AA735" s="27"/>
      <c r="AB735" s="32"/>
      <c r="AC735" s="27"/>
      <c r="AD735" s="32"/>
      <c r="AE735" s="27"/>
      <c r="AF735" s="27"/>
      <c r="AG735" s="3"/>
      <c r="AH735" s="32"/>
      <c r="AI735" s="3"/>
      <c r="AJ735" s="32"/>
    </row>
    <row r="736" spans="1:36" ht="13.5" customHeight="1">
      <c r="A736" s="69"/>
      <c r="B736" s="3"/>
      <c r="C736" s="27"/>
      <c r="D736" s="27"/>
      <c r="E736" s="27"/>
      <c r="F736" s="27"/>
      <c r="G736" s="27"/>
      <c r="H736" s="27"/>
      <c r="I736" s="27"/>
      <c r="J736" s="27"/>
      <c r="K736" s="27"/>
      <c r="L736" s="27"/>
      <c r="M736" s="27"/>
      <c r="N736" s="27"/>
      <c r="O736" s="27"/>
      <c r="P736" s="27"/>
      <c r="Q736" s="3"/>
      <c r="R736" s="3"/>
      <c r="S736" s="3"/>
      <c r="T736" s="3"/>
      <c r="U736" s="3"/>
      <c r="V736" s="3"/>
      <c r="W736" s="31"/>
      <c r="X736" s="89"/>
      <c r="Y736" s="27"/>
      <c r="Z736" s="32"/>
      <c r="AA736" s="27"/>
      <c r="AB736" s="32"/>
      <c r="AC736" s="27"/>
      <c r="AD736" s="32"/>
      <c r="AE736" s="27"/>
      <c r="AF736" s="27"/>
      <c r="AG736" s="3"/>
      <c r="AH736" s="32"/>
      <c r="AI736" s="3"/>
      <c r="AJ736" s="32"/>
    </row>
    <row r="737" spans="1:36" ht="13.5" customHeight="1">
      <c r="A737" s="69"/>
      <c r="B737" s="3"/>
      <c r="C737" s="27"/>
      <c r="D737" s="27"/>
      <c r="E737" s="27"/>
      <c r="F737" s="27"/>
      <c r="G737" s="27"/>
      <c r="H737" s="27"/>
      <c r="I737" s="27"/>
      <c r="J737" s="27"/>
      <c r="K737" s="27"/>
      <c r="L737" s="27"/>
      <c r="M737" s="27"/>
      <c r="N737" s="27"/>
      <c r="O737" s="27"/>
      <c r="P737" s="27"/>
      <c r="Q737" s="3"/>
      <c r="R737" s="3"/>
      <c r="S737" s="3"/>
      <c r="T737" s="3"/>
      <c r="U737" s="3"/>
      <c r="V737" s="3"/>
      <c r="W737" s="31"/>
      <c r="X737" s="89"/>
      <c r="Y737" s="27"/>
      <c r="Z737" s="32"/>
      <c r="AA737" s="27"/>
      <c r="AB737" s="32"/>
      <c r="AC737" s="27"/>
      <c r="AD737" s="32"/>
      <c r="AE737" s="27"/>
      <c r="AF737" s="27"/>
      <c r="AG737" s="3"/>
      <c r="AH737" s="32"/>
      <c r="AI737" s="3"/>
      <c r="AJ737" s="32"/>
    </row>
    <row r="738" spans="1:36" ht="13.5" customHeight="1">
      <c r="A738" s="69"/>
      <c r="B738" s="3"/>
      <c r="C738" s="27"/>
      <c r="D738" s="27"/>
      <c r="E738" s="27"/>
      <c r="F738" s="27"/>
      <c r="G738" s="27"/>
      <c r="H738" s="27"/>
      <c r="I738" s="27"/>
      <c r="J738" s="27"/>
      <c r="K738" s="27"/>
      <c r="L738" s="27"/>
      <c r="M738" s="27"/>
      <c r="N738" s="27"/>
      <c r="O738" s="27"/>
      <c r="P738" s="27"/>
      <c r="Q738" s="3"/>
      <c r="R738" s="3"/>
      <c r="S738" s="3"/>
      <c r="T738" s="3"/>
      <c r="U738" s="3"/>
      <c r="V738" s="3"/>
      <c r="W738" s="31"/>
      <c r="X738" s="89"/>
      <c r="Y738" s="27"/>
      <c r="Z738" s="32"/>
      <c r="AA738" s="27"/>
      <c r="AB738" s="32"/>
      <c r="AC738" s="27"/>
      <c r="AD738" s="32"/>
      <c r="AE738" s="27"/>
      <c r="AF738" s="27"/>
      <c r="AG738" s="3"/>
      <c r="AH738" s="32"/>
      <c r="AI738" s="3"/>
      <c r="AJ738" s="32"/>
    </row>
    <row r="739" spans="1:36" ht="13.5" customHeight="1">
      <c r="A739" s="69"/>
      <c r="B739" s="3"/>
      <c r="C739" s="27"/>
      <c r="D739" s="27"/>
      <c r="E739" s="27"/>
      <c r="F739" s="27"/>
      <c r="G739" s="27"/>
      <c r="H739" s="27"/>
      <c r="I739" s="27"/>
      <c r="J739" s="27"/>
      <c r="K739" s="27"/>
      <c r="L739" s="27"/>
      <c r="M739" s="27"/>
      <c r="N739" s="27"/>
      <c r="O739" s="27"/>
      <c r="P739" s="27"/>
      <c r="Q739" s="3"/>
      <c r="R739" s="3"/>
      <c r="S739" s="3"/>
      <c r="T739" s="3"/>
      <c r="U739" s="3"/>
      <c r="V739" s="3"/>
      <c r="W739" s="31"/>
      <c r="X739" s="89"/>
      <c r="Y739" s="27"/>
      <c r="Z739" s="32"/>
      <c r="AA739" s="27"/>
      <c r="AB739" s="32"/>
      <c r="AC739" s="27"/>
      <c r="AD739" s="32"/>
      <c r="AE739" s="27"/>
      <c r="AF739" s="27"/>
      <c r="AG739" s="3"/>
      <c r="AH739" s="32"/>
      <c r="AI739" s="3"/>
      <c r="AJ739" s="32"/>
    </row>
    <row r="740" spans="1:36" ht="13.5" customHeight="1">
      <c r="A740" s="69"/>
      <c r="B740" s="3"/>
      <c r="C740" s="27"/>
      <c r="D740" s="27"/>
      <c r="E740" s="27"/>
      <c r="F740" s="27"/>
      <c r="G740" s="27"/>
      <c r="H740" s="27"/>
      <c r="I740" s="27"/>
      <c r="J740" s="27"/>
      <c r="K740" s="27"/>
      <c r="L740" s="27"/>
      <c r="M740" s="27"/>
      <c r="N740" s="27"/>
      <c r="O740" s="27"/>
      <c r="P740" s="27"/>
      <c r="Q740" s="3"/>
      <c r="R740" s="3"/>
      <c r="S740" s="3"/>
      <c r="T740" s="3"/>
      <c r="U740" s="3"/>
      <c r="V740" s="3"/>
      <c r="W740" s="31"/>
      <c r="X740" s="89"/>
      <c r="Y740" s="27"/>
      <c r="Z740" s="32"/>
      <c r="AA740" s="27"/>
      <c r="AB740" s="32"/>
      <c r="AC740" s="27"/>
      <c r="AD740" s="32"/>
      <c r="AE740" s="27"/>
      <c r="AF740" s="27"/>
      <c r="AG740" s="3"/>
      <c r="AH740" s="32"/>
      <c r="AI740" s="3"/>
      <c r="AJ740" s="32"/>
    </row>
    <row r="741" spans="1:36" ht="13.5" customHeight="1">
      <c r="A741" s="69"/>
      <c r="B741" s="3"/>
      <c r="C741" s="27"/>
      <c r="D741" s="27"/>
      <c r="E741" s="27"/>
      <c r="F741" s="27"/>
      <c r="G741" s="27"/>
      <c r="H741" s="27"/>
      <c r="I741" s="27"/>
      <c r="J741" s="27"/>
      <c r="K741" s="27"/>
      <c r="L741" s="27"/>
      <c r="M741" s="27"/>
      <c r="N741" s="27"/>
      <c r="O741" s="27"/>
      <c r="P741" s="27"/>
      <c r="Q741" s="3"/>
      <c r="R741" s="3"/>
      <c r="S741" s="3"/>
      <c r="T741" s="3"/>
      <c r="U741" s="3"/>
      <c r="V741" s="3"/>
      <c r="W741" s="31"/>
      <c r="X741" s="89"/>
      <c r="Y741" s="27"/>
      <c r="Z741" s="32"/>
      <c r="AA741" s="27"/>
      <c r="AB741" s="32"/>
      <c r="AC741" s="27"/>
      <c r="AD741" s="32"/>
      <c r="AE741" s="27"/>
      <c r="AF741" s="27"/>
      <c r="AG741" s="3"/>
      <c r="AH741" s="32"/>
      <c r="AI741" s="3"/>
      <c r="AJ741" s="32"/>
    </row>
    <row r="742" spans="1:36" ht="13.5" customHeight="1">
      <c r="A742" s="69"/>
      <c r="B742" s="3"/>
      <c r="C742" s="27"/>
      <c r="D742" s="27"/>
      <c r="E742" s="27"/>
      <c r="F742" s="27"/>
      <c r="G742" s="27"/>
      <c r="H742" s="27"/>
      <c r="I742" s="27"/>
      <c r="J742" s="27"/>
      <c r="K742" s="27"/>
      <c r="L742" s="27"/>
      <c r="M742" s="27"/>
      <c r="N742" s="27"/>
      <c r="O742" s="27"/>
      <c r="P742" s="27"/>
      <c r="Q742" s="3"/>
      <c r="R742" s="3"/>
      <c r="S742" s="3"/>
      <c r="T742" s="3"/>
      <c r="U742" s="3"/>
      <c r="V742" s="3"/>
      <c r="W742" s="31"/>
      <c r="X742" s="89"/>
      <c r="Y742" s="27"/>
      <c r="Z742" s="32"/>
      <c r="AA742" s="27"/>
      <c r="AB742" s="32"/>
      <c r="AC742" s="27"/>
      <c r="AD742" s="32"/>
      <c r="AE742" s="27"/>
      <c r="AF742" s="27"/>
      <c r="AG742" s="3"/>
      <c r="AH742" s="32"/>
      <c r="AI742" s="3"/>
      <c r="AJ742" s="32"/>
    </row>
    <row r="743" spans="1:36" ht="13.5" customHeight="1">
      <c r="A743" s="69"/>
      <c r="B743" s="3"/>
      <c r="C743" s="27"/>
      <c r="D743" s="27"/>
      <c r="E743" s="27"/>
      <c r="F743" s="27"/>
      <c r="G743" s="27"/>
      <c r="H743" s="27"/>
      <c r="I743" s="27"/>
      <c r="J743" s="27"/>
      <c r="K743" s="27"/>
      <c r="L743" s="27"/>
      <c r="M743" s="27"/>
      <c r="N743" s="27"/>
      <c r="O743" s="27"/>
      <c r="P743" s="27"/>
      <c r="Q743" s="3"/>
      <c r="R743" s="3"/>
      <c r="S743" s="3"/>
      <c r="T743" s="3"/>
      <c r="U743" s="3"/>
      <c r="V743" s="3"/>
      <c r="W743" s="31"/>
      <c r="X743" s="89"/>
      <c r="Y743" s="27"/>
      <c r="Z743" s="32"/>
      <c r="AA743" s="27"/>
      <c r="AB743" s="32"/>
      <c r="AC743" s="27"/>
      <c r="AD743" s="32"/>
      <c r="AE743" s="27"/>
      <c r="AF743" s="27"/>
      <c r="AG743" s="3"/>
      <c r="AH743" s="32"/>
      <c r="AI743" s="3"/>
      <c r="AJ743" s="32"/>
    </row>
    <row r="744" spans="1:36" ht="13.5" customHeight="1">
      <c r="A744" s="69"/>
      <c r="B744" s="3"/>
      <c r="C744" s="27"/>
      <c r="D744" s="27"/>
      <c r="E744" s="27"/>
      <c r="F744" s="27"/>
      <c r="G744" s="27"/>
      <c r="H744" s="27"/>
      <c r="I744" s="27"/>
      <c r="J744" s="27"/>
      <c r="K744" s="27"/>
      <c r="L744" s="27"/>
      <c r="M744" s="27"/>
      <c r="N744" s="27"/>
      <c r="O744" s="27"/>
      <c r="P744" s="27"/>
      <c r="Q744" s="3"/>
      <c r="R744" s="3"/>
      <c r="S744" s="3"/>
      <c r="T744" s="3"/>
      <c r="U744" s="3"/>
      <c r="V744" s="3"/>
      <c r="W744" s="31"/>
      <c r="X744" s="89"/>
      <c r="Y744" s="27"/>
      <c r="Z744" s="32"/>
      <c r="AA744" s="27"/>
      <c r="AB744" s="32"/>
      <c r="AC744" s="27"/>
      <c r="AD744" s="32"/>
      <c r="AE744" s="27"/>
      <c r="AF744" s="27"/>
      <c r="AG744" s="3"/>
      <c r="AH744" s="32"/>
      <c r="AI744" s="3"/>
      <c r="AJ744" s="32"/>
    </row>
    <row r="745" spans="1:36" ht="13.5" customHeight="1">
      <c r="A745" s="69"/>
      <c r="B745" s="3"/>
      <c r="C745" s="27"/>
      <c r="D745" s="27"/>
      <c r="E745" s="27"/>
      <c r="F745" s="27"/>
      <c r="G745" s="27"/>
      <c r="H745" s="27"/>
      <c r="I745" s="27"/>
      <c r="J745" s="27"/>
      <c r="K745" s="27"/>
      <c r="L745" s="27"/>
      <c r="M745" s="27"/>
      <c r="N745" s="27"/>
      <c r="O745" s="27"/>
      <c r="P745" s="27"/>
      <c r="Q745" s="3"/>
      <c r="R745" s="3"/>
      <c r="S745" s="3"/>
      <c r="T745" s="3"/>
      <c r="U745" s="3"/>
      <c r="V745" s="3"/>
      <c r="W745" s="31"/>
      <c r="X745" s="89"/>
      <c r="Y745" s="27"/>
      <c r="Z745" s="32"/>
      <c r="AA745" s="27"/>
      <c r="AB745" s="32"/>
      <c r="AC745" s="27"/>
      <c r="AD745" s="32"/>
      <c r="AE745" s="27"/>
      <c r="AF745" s="27"/>
      <c r="AG745" s="3"/>
      <c r="AH745" s="32"/>
      <c r="AI745" s="3"/>
      <c r="AJ745" s="32"/>
    </row>
    <row r="746" spans="1:36" ht="13.5" customHeight="1">
      <c r="A746" s="69"/>
      <c r="B746" s="3"/>
      <c r="C746" s="27"/>
      <c r="D746" s="27"/>
      <c r="E746" s="27"/>
      <c r="F746" s="27"/>
      <c r="G746" s="27"/>
      <c r="H746" s="27"/>
      <c r="I746" s="27"/>
      <c r="J746" s="27"/>
      <c r="K746" s="27"/>
      <c r="L746" s="27"/>
      <c r="M746" s="27"/>
      <c r="N746" s="27"/>
      <c r="O746" s="27"/>
      <c r="P746" s="27"/>
      <c r="Q746" s="3"/>
      <c r="R746" s="3"/>
      <c r="S746" s="3"/>
      <c r="T746" s="3"/>
      <c r="U746" s="3"/>
      <c r="V746" s="3"/>
      <c r="W746" s="31"/>
      <c r="X746" s="89"/>
      <c r="Y746" s="27"/>
      <c r="Z746" s="32"/>
      <c r="AA746" s="27"/>
      <c r="AB746" s="32"/>
      <c r="AC746" s="27"/>
      <c r="AD746" s="32"/>
      <c r="AE746" s="27"/>
      <c r="AF746" s="27"/>
      <c r="AG746" s="3"/>
      <c r="AH746" s="32"/>
      <c r="AI746" s="3"/>
      <c r="AJ746" s="32"/>
    </row>
    <row r="747" spans="1:36" ht="13.5" customHeight="1">
      <c r="A747" s="69"/>
      <c r="B747" s="3"/>
      <c r="C747" s="27"/>
      <c r="D747" s="27"/>
      <c r="E747" s="27"/>
      <c r="F747" s="27"/>
      <c r="G747" s="27"/>
      <c r="H747" s="27"/>
      <c r="I747" s="27"/>
      <c r="J747" s="27"/>
      <c r="K747" s="27"/>
      <c r="L747" s="27"/>
      <c r="M747" s="27"/>
      <c r="N747" s="27"/>
      <c r="O747" s="27"/>
      <c r="P747" s="27"/>
      <c r="Q747" s="3"/>
      <c r="R747" s="3"/>
      <c r="S747" s="3"/>
      <c r="T747" s="3"/>
      <c r="U747" s="3"/>
      <c r="V747" s="3"/>
      <c r="W747" s="31"/>
      <c r="X747" s="89"/>
      <c r="Y747" s="27"/>
      <c r="Z747" s="32"/>
      <c r="AA747" s="27"/>
      <c r="AB747" s="32"/>
      <c r="AC747" s="27"/>
      <c r="AD747" s="32"/>
      <c r="AE747" s="27"/>
      <c r="AF747" s="27"/>
      <c r="AG747" s="3"/>
      <c r="AH747" s="32"/>
      <c r="AI747" s="3"/>
      <c r="AJ747" s="32"/>
    </row>
    <row r="748" spans="1:36" ht="13.5" customHeight="1">
      <c r="A748" s="69"/>
      <c r="B748" s="3"/>
      <c r="C748" s="27"/>
      <c r="D748" s="27"/>
      <c r="E748" s="27"/>
      <c r="F748" s="27"/>
      <c r="G748" s="27"/>
      <c r="H748" s="27"/>
      <c r="I748" s="27"/>
      <c r="J748" s="27"/>
      <c r="K748" s="27"/>
      <c r="L748" s="27"/>
      <c r="M748" s="27"/>
      <c r="N748" s="27"/>
      <c r="O748" s="27"/>
      <c r="P748" s="27"/>
      <c r="Q748" s="3"/>
      <c r="R748" s="3"/>
      <c r="S748" s="3"/>
      <c r="T748" s="3"/>
      <c r="U748" s="3"/>
      <c r="V748" s="3"/>
      <c r="W748" s="31"/>
      <c r="X748" s="89"/>
      <c r="Y748" s="27"/>
      <c r="Z748" s="32"/>
      <c r="AA748" s="27"/>
      <c r="AB748" s="32"/>
      <c r="AC748" s="27"/>
      <c r="AD748" s="32"/>
      <c r="AE748" s="27"/>
      <c r="AF748" s="27"/>
      <c r="AG748" s="3"/>
      <c r="AH748" s="32"/>
      <c r="AI748" s="3"/>
      <c r="AJ748" s="32"/>
    </row>
    <row r="749" spans="1:36" ht="13.5" customHeight="1">
      <c r="A749" s="69"/>
      <c r="B749" s="3"/>
      <c r="C749" s="27"/>
      <c r="D749" s="27"/>
      <c r="E749" s="27"/>
      <c r="F749" s="27"/>
      <c r="G749" s="27"/>
      <c r="H749" s="27"/>
      <c r="I749" s="27"/>
      <c r="J749" s="27"/>
      <c r="K749" s="27"/>
      <c r="L749" s="27"/>
      <c r="M749" s="27"/>
      <c r="N749" s="27"/>
      <c r="O749" s="27"/>
      <c r="P749" s="27"/>
      <c r="Q749" s="3"/>
      <c r="R749" s="3"/>
      <c r="S749" s="3"/>
      <c r="T749" s="3"/>
      <c r="U749" s="3"/>
      <c r="V749" s="3"/>
      <c r="W749" s="31"/>
      <c r="X749" s="89"/>
      <c r="Y749" s="27"/>
      <c r="Z749" s="32"/>
      <c r="AA749" s="27"/>
      <c r="AB749" s="32"/>
      <c r="AC749" s="27"/>
      <c r="AD749" s="32"/>
      <c r="AE749" s="27"/>
      <c r="AF749" s="27"/>
      <c r="AG749" s="3"/>
      <c r="AH749" s="32"/>
      <c r="AI749" s="3"/>
      <c r="AJ749" s="32"/>
    </row>
    <row r="750" spans="1:36" ht="13.5" customHeight="1">
      <c r="A750" s="69"/>
      <c r="B750" s="3"/>
      <c r="C750" s="27"/>
      <c r="D750" s="27"/>
      <c r="E750" s="27"/>
      <c r="F750" s="27"/>
      <c r="G750" s="27"/>
      <c r="H750" s="27"/>
      <c r="I750" s="27"/>
      <c r="J750" s="27"/>
      <c r="K750" s="27"/>
      <c r="L750" s="27"/>
      <c r="M750" s="27"/>
      <c r="N750" s="27"/>
      <c r="O750" s="27"/>
      <c r="P750" s="27"/>
      <c r="Q750" s="3"/>
      <c r="R750" s="3"/>
      <c r="S750" s="3"/>
      <c r="T750" s="3"/>
      <c r="U750" s="3"/>
      <c r="V750" s="3"/>
      <c r="W750" s="31"/>
      <c r="X750" s="89"/>
      <c r="Y750" s="27"/>
      <c r="Z750" s="32"/>
      <c r="AA750" s="27"/>
      <c r="AB750" s="32"/>
      <c r="AC750" s="27"/>
      <c r="AD750" s="32"/>
      <c r="AE750" s="27"/>
      <c r="AF750" s="27"/>
      <c r="AG750" s="3"/>
      <c r="AH750" s="32"/>
      <c r="AI750" s="3"/>
      <c r="AJ750" s="32"/>
    </row>
    <row r="751" spans="1:36" ht="13.5" customHeight="1">
      <c r="A751" s="69"/>
      <c r="B751" s="3"/>
      <c r="C751" s="27"/>
      <c r="D751" s="27"/>
      <c r="E751" s="27"/>
      <c r="F751" s="27"/>
      <c r="G751" s="27"/>
      <c r="H751" s="27"/>
      <c r="I751" s="27"/>
      <c r="J751" s="27"/>
      <c r="K751" s="27"/>
      <c r="L751" s="27"/>
      <c r="M751" s="27"/>
      <c r="N751" s="27"/>
      <c r="O751" s="27"/>
      <c r="P751" s="27"/>
      <c r="Q751" s="3"/>
      <c r="R751" s="3"/>
      <c r="S751" s="3"/>
      <c r="T751" s="3"/>
      <c r="U751" s="3"/>
      <c r="V751" s="3"/>
      <c r="W751" s="31"/>
      <c r="X751" s="89"/>
      <c r="Y751" s="27"/>
      <c r="Z751" s="32"/>
      <c r="AA751" s="27"/>
      <c r="AB751" s="32"/>
      <c r="AC751" s="27"/>
      <c r="AD751" s="32"/>
      <c r="AE751" s="27"/>
      <c r="AF751" s="27"/>
      <c r="AG751" s="3"/>
      <c r="AH751" s="32"/>
      <c r="AI751" s="3"/>
      <c r="AJ751" s="32"/>
    </row>
    <row r="752" spans="1:36" ht="13.5" customHeight="1">
      <c r="A752" s="69"/>
      <c r="B752" s="3"/>
      <c r="C752" s="27"/>
      <c r="D752" s="27"/>
      <c r="E752" s="27"/>
      <c r="F752" s="27"/>
      <c r="G752" s="27"/>
      <c r="H752" s="27"/>
      <c r="I752" s="27"/>
      <c r="J752" s="27"/>
      <c r="K752" s="27"/>
      <c r="L752" s="27"/>
      <c r="M752" s="27"/>
      <c r="N752" s="27"/>
      <c r="O752" s="27"/>
      <c r="P752" s="27"/>
      <c r="Q752" s="3"/>
      <c r="R752" s="3"/>
      <c r="S752" s="3"/>
      <c r="T752" s="3"/>
      <c r="U752" s="3"/>
      <c r="V752" s="3"/>
      <c r="W752" s="31"/>
      <c r="X752" s="89"/>
      <c r="Y752" s="27"/>
      <c r="Z752" s="32"/>
      <c r="AA752" s="27"/>
      <c r="AB752" s="32"/>
      <c r="AC752" s="27"/>
      <c r="AD752" s="32"/>
      <c r="AE752" s="27"/>
      <c r="AF752" s="27"/>
      <c r="AG752" s="3"/>
      <c r="AH752" s="32"/>
      <c r="AI752" s="3"/>
      <c r="AJ752" s="32"/>
    </row>
    <row r="753" spans="1:36" ht="13.5" customHeight="1">
      <c r="A753" s="69"/>
      <c r="B753" s="3"/>
      <c r="C753" s="27"/>
      <c r="D753" s="27"/>
      <c r="E753" s="27"/>
      <c r="F753" s="27"/>
      <c r="G753" s="27"/>
      <c r="H753" s="27"/>
      <c r="I753" s="27"/>
      <c r="J753" s="27"/>
      <c r="K753" s="27"/>
      <c r="L753" s="27"/>
      <c r="M753" s="27"/>
      <c r="N753" s="27"/>
      <c r="O753" s="27"/>
      <c r="P753" s="27"/>
      <c r="Q753" s="3"/>
      <c r="R753" s="3"/>
      <c r="S753" s="3"/>
      <c r="T753" s="3"/>
      <c r="U753" s="3"/>
      <c r="V753" s="3"/>
      <c r="W753" s="31"/>
      <c r="X753" s="89"/>
      <c r="Y753" s="27"/>
      <c r="Z753" s="32"/>
      <c r="AA753" s="27"/>
      <c r="AB753" s="32"/>
      <c r="AC753" s="27"/>
      <c r="AD753" s="32"/>
      <c r="AE753" s="27"/>
      <c r="AF753" s="27"/>
      <c r="AG753" s="3"/>
      <c r="AH753" s="32"/>
      <c r="AI753" s="3"/>
      <c r="AJ753" s="32"/>
    </row>
    <row r="754" spans="1:36" ht="13.5" customHeight="1">
      <c r="A754" s="69"/>
      <c r="B754" s="3"/>
      <c r="C754" s="27"/>
      <c r="D754" s="27"/>
      <c r="E754" s="27"/>
      <c r="F754" s="27"/>
      <c r="G754" s="27"/>
      <c r="H754" s="27"/>
      <c r="I754" s="27"/>
      <c r="J754" s="27"/>
      <c r="K754" s="27"/>
      <c r="L754" s="27"/>
      <c r="M754" s="27"/>
      <c r="N754" s="27"/>
      <c r="O754" s="27"/>
      <c r="P754" s="27"/>
      <c r="Q754" s="3"/>
      <c r="R754" s="3"/>
      <c r="S754" s="3"/>
      <c r="T754" s="3"/>
      <c r="U754" s="3"/>
      <c r="V754" s="3"/>
      <c r="W754" s="31"/>
      <c r="X754" s="89"/>
      <c r="Y754" s="27"/>
      <c r="Z754" s="32"/>
      <c r="AA754" s="27"/>
      <c r="AB754" s="32"/>
      <c r="AC754" s="27"/>
      <c r="AD754" s="32"/>
      <c r="AE754" s="27"/>
      <c r="AF754" s="27"/>
      <c r="AG754" s="3"/>
      <c r="AH754" s="32"/>
      <c r="AI754" s="3"/>
      <c r="AJ754" s="32"/>
    </row>
    <row r="755" spans="1:36" ht="13.5" customHeight="1">
      <c r="A755" s="69"/>
      <c r="B755" s="3"/>
      <c r="C755" s="27"/>
      <c r="D755" s="27"/>
      <c r="E755" s="27"/>
      <c r="F755" s="27"/>
      <c r="G755" s="27"/>
      <c r="H755" s="27"/>
      <c r="I755" s="27"/>
      <c r="J755" s="27"/>
      <c r="K755" s="27"/>
      <c r="L755" s="27"/>
      <c r="M755" s="27"/>
      <c r="N755" s="27"/>
      <c r="O755" s="27"/>
      <c r="P755" s="27"/>
      <c r="Q755" s="3"/>
      <c r="R755" s="3"/>
      <c r="S755" s="3"/>
      <c r="T755" s="3"/>
      <c r="U755" s="3"/>
      <c r="V755" s="3"/>
      <c r="W755" s="31"/>
      <c r="X755" s="89"/>
      <c r="Y755" s="27"/>
      <c r="Z755" s="32"/>
      <c r="AA755" s="27"/>
      <c r="AB755" s="32"/>
      <c r="AC755" s="27"/>
      <c r="AD755" s="32"/>
      <c r="AE755" s="27"/>
      <c r="AF755" s="27"/>
      <c r="AG755" s="3"/>
      <c r="AH755" s="32"/>
      <c r="AI755" s="3"/>
      <c r="AJ755" s="32"/>
    </row>
    <row r="756" spans="1:36" ht="13.5" customHeight="1">
      <c r="A756" s="69"/>
      <c r="B756" s="3"/>
      <c r="C756" s="27"/>
      <c r="D756" s="27"/>
      <c r="E756" s="27"/>
      <c r="F756" s="27"/>
      <c r="G756" s="27"/>
      <c r="H756" s="27"/>
      <c r="I756" s="27"/>
      <c r="J756" s="27"/>
      <c r="K756" s="27"/>
      <c r="L756" s="27"/>
      <c r="M756" s="27"/>
      <c r="N756" s="27"/>
      <c r="O756" s="27"/>
      <c r="P756" s="27"/>
      <c r="Q756" s="3"/>
      <c r="R756" s="3"/>
      <c r="S756" s="3"/>
      <c r="T756" s="3"/>
      <c r="U756" s="3"/>
      <c r="V756" s="3"/>
      <c r="W756" s="31"/>
      <c r="X756" s="89"/>
      <c r="Y756" s="27"/>
      <c r="Z756" s="32"/>
      <c r="AA756" s="27"/>
      <c r="AB756" s="32"/>
      <c r="AC756" s="27"/>
      <c r="AD756" s="32"/>
      <c r="AE756" s="27"/>
      <c r="AF756" s="27"/>
      <c r="AG756" s="3"/>
      <c r="AH756" s="32"/>
      <c r="AI756" s="3"/>
      <c r="AJ756" s="32"/>
    </row>
    <row r="757" spans="1:36" ht="13.5" customHeight="1">
      <c r="A757" s="69"/>
      <c r="B757" s="3"/>
      <c r="C757" s="27"/>
      <c r="D757" s="27"/>
      <c r="E757" s="27"/>
      <c r="F757" s="27"/>
      <c r="G757" s="27"/>
      <c r="H757" s="27"/>
      <c r="I757" s="27"/>
      <c r="J757" s="27"/>
      <c r="K757" s="27"/>
      <c r="L757" s="27"/>
      <c r="M757" s="27"/>
      <c r="N757" s="27"/>
      <c r="O757" s="27"/>
      <c r="P757" s="27"/>
      <c r="Q757" s="3"/>
      <c r="R757" s="3"/>
      <c r="S757" s="3"/>
      <c r="T757" s="3"/>
      <c r="U757" s="3"/>
      <c r="V757" s="3"/>
      <c r="W757" s="31"/>
      <c r="X757" s="89"/>
      <c r="Y757" s="27"/>
      <c r="Z757" s="32"/>
      <c r="AA757" s="27"/>
      <c r="AB757" s="32"/>
      <c r="AC757" s="27"/>
      <c r="AD757" s="32"/>
      <c r="AE757" s="27"/>
      <c r="AF757" s="27"/>
      <c r="AG757" s="3"/>
      <c r="AH757" s="32"/>
      <c r="AI757" s="3"/>
      <c r="AJ757" s="32"/>
    </row>
    <row r="758" spans="1:36" ht="13.5" customHeight="1">
      <c r="A758" s="69"/>
      <c r="B758" s="3"/>
      <c r="C758" s="27"/>
      <c r="D758" s="27"/>
      <c r="E758" s="27"/>
      <c r="F758" s="27"/>
      <c r="G758" s="27"/>
      <c r="H758" s="27"/>
      <c r="I758" s="27"/>
      <c r="J758" s="27"/>
      <c r="K758" s="27"/>
      <c r="L758" s="27"/>
      <c r="M758" s="27"/>
      <c r="N758" s="27"/>
      <c r="O758" s="27"/>
      <c r="P758" s="27"/>
      <c r="Q758" s="3"/>
      <c r="R758" s="3"/>
      <c r="S758" s="3"/>
      <c r="T758" s="3"/>
      <c r="U758" s="3"/>
      <c r="V758" s="3"/>
      <c r="W758" s="31"/>
      <c r="X758" s="89"/>
      <c r="Y758" s="27"/>
      <c r="Z758" s="32"/>
      <c r="AA758" s="27"/>
      <c r="AB758" s="32"/>
      <c r="AC758" s="27"/>
      <c r="AD758" s="32"/>
      <c r="AE758" s="27"/>
      <c r="AF758" s="27"/>
      <c r="AG758" s="3"/>
      <c r="AH758" s="32"/>
      <c r="AI758" s="3"/>
      <c r="AJ758" s="32"/>
    </row>
    <row r="759" spans="1:36" ht="13.5" customHeight="1">
      <c r="A759" s="69"/>
      <c r="B759" s="3"/>
      <c r="C759" s="27"/>
      <c r="D759" s="27"/>
      <c r="E759" s="27"/>
      <c r="F759" s="27"/>
      <c r="G759" s="27"/>
      <c r="H759" s="27"/>
      <c r="I759" s="27"/>
      <c r="J759" s="27"/>
      <c r="K759" s="27"/>
      <c r="L759" s="27"/>
      <c r="M759" s="27"/>
      <c r="N759" s="27"/>
      <c r="O759" s="27"/>
      <c r="P759" s="27"/>
      <c r="Q759" s="3"/>
      <c r="R759" s="3"/>
      <c r="S759" s="3"/>
      <c r="T759" s="3"/>
      <c r="U759" s="3"/>
      <c r="V759" s="3"/>
      <c r="W759" s="31"/>
      <c r="X759" s="89"/>
      <c r="Y759" s="27"/>
      <c r="Z759" s="32"/>
      <c r="AA759" s="27"/>
      <c r="AB759" s="32"/>
      <c r="AC759" s="27"/>
      <c r="AD759" s="32"/>
      <c r="AE759" s="27"/>
      <c r="AF759" s="27"/>
      <c r="AG759" s="3"/>
      <c r="AH759" s="32"/>
      <c r="AI759" s="3"/>
      <c r="AJ759" s="32"/>
    </row>
    <row r="760" spans="1:36" ht="13.5" customHeight="1">
      <c r="A760" s="69"/>
      <c r="B760" s="3"/>
      <c r="C760" s="27"/>
      <c r="D760" s="27"/>
      <c r="E760" s="27"/>
      <c r="F760" s="27"/>
      <c r="G760" s="27"/>
      <c r="H760" s="27"/>
      <c r="I760" s="27"/>
      <c r="J760" s="27"/>
      <c r="K760" s="27"/>
      <c r="L760" s="27"/>
      <c r="M760" s="27"/>
      <c r="N760" s="27"/>
      <c r="O760" s="27"/>
      <c r="P760" s="27"/>
      <c r="Q760" s="3"/>
      <c r="R760" s="3"/>
      <c r="S760" s="3"/>
      <c r="T760" s="3"/>
      <c r="U760" s="3"/>
      <c r="V760" s="3"/>
      <c r="W760" s="31"/>
      <c r="X760" s="89"/>
      <c r="Y760" s="27"/>
      <c r="Z760" s="32"/>
      <c r="AA760" s="27"/>
      <c r="AB760" s="32"/>
      <c r="AC760" s="27"/>
      <c r="AD760" s="32"/>
      <c r="AE760" s="27"/>
      <c r="AF760" s="27"/>
      <c r="AG760" s="3"/>
      <c r="AH760" s="32"/>
      <c r="AI760" s="3"/>
      <c r="AJ760" s="32"/>
    </row>
    <row r="761" spans="1:36" ht="13.5" customHeight="1">
      <c r="A761" s="69"/>
      <c r="B761" s="3"/>
      <c r="C761" s="27"/>
      <c r="D761" s="27"/>
      <c r="E761" s="27"/>
      <c r="F761" s="27"/>
      <c r="G761" s="27"/>
      <c r="H761" s="27"/>
      <c r="I761" s="27"/>
      <c r="J761" s="27"/>
      <c r="K761" s="27"/>
      <c r="L761" s="27"/>
      <c r="M761" s="27"/>
      <c r="N761" s="27"/>
      <c r="O761" s="27"/>
      <c r="P761" s="27"/>
      <c r="Q761" s="3"/>
      <c r="R761" s="3"/>
      <c r="S761" s="3"/>
      <c r="T761" s="3"/>
      <c r="U761" s="3"/>
      <c r="V761" s="3"/>
      <c r="W761" s="31"/>
      <c r="X761" s="89"/>
      <c r="Y761" s="27"/>
      <c r="Z761" s="32"/>
      <c r="AA761" s="27"/>
      <c r="AB761" s="32"/>
      <c r="AC761" s="27"/>
      <c r="AD761" s="32"/>
      <c r="AE761" s="27"/>
      <c r="AF761" s="27"/>
      <c r="AG761" s="3"/>
      <c r="AH761" s="32"/>
      <c r="AI761" s="3"/>
      <c r="AJ761" s="32"/>
    </row>
    <row r="762" spans="1:36" ht="13.5" customHeight="1">
      <c r="A762" s="69"/>
      <c r="B762" s="3"/>
      <c r="C762" s="27"/>
      <c r="D762" s="27"/>
      <c r="E762" s="27"/>
      <c r="F762" s="27"/>
      <c r="G762" s="27"/>
      <c r="H762" s="27"/>
      <c r="I762" s="27"/>
      <c r="J762" s="27"/>
      <c r="K762" s="27"/>
      <c r="L762" s="27"/>
      <c r="M762" s="27"/>
      <c r="N762" s="27"/>
      <c r="O762" s="27"/>
      <c r="P762" s="27"/>
      <c r="Q762" s="3"/>
      <c r="R762" s="3"/>
      <c r="S762" s="3"/>
      <c r="T762" s="3"/>
      <c r="U762" s="3"/>
      <c r="V762" s="3"/>
      <c r="W762" s="31"/>
      <c r="X762" s="89"/>
      <c r="Y762" s="27"/>
      <c r="Z762" s="32"/>
      <c r="AA762" s="27"/>
      <c r="AB762" s="32"/>
      <c r="AC762" s="27"/>
      <c r="AD762" s="32"/>
      <c r="AE762" s="27"/>
      <c r="AF762" s="27"/>
      <c r="AG762" s="3"/>
      <c r="AH762" s="32"/>
      <c r="AI762" s="3"/>
      <c r="AJ762" s="32"/>
    </row>
    <row r="763" spans="1:36" ht="13.5" customHeight="1">
      <c r="A763" s="69"/>
      <c r="B763" s="3"/>
      <c r="C763" s="27"/>
      <c r="D763" s="27"/>
      <c r="E763" s="27"/>
      <c r="F763" s="27"/>
      <c r="G763" s="27"/>
      <c r="H763" s="27"/>
      <c r="I763" s="27"/>
      <c r="J763" s="27"/>
      <c r="K763" s="27"/>
      <c r="L763" s="27"/>
      <c r="M763" s="27"/>
      <c r="N763" s="27"/>
      <c r="O763" s="27"/>
      <c r="P763" s="27"/>
      <c r="Q763" s="3"/>
      <c r="R763" s="3"/>
      <c r="S763" s="3"/>
      <c r="T763" s="3"/>
      <c r="U763" s="3"/>
      <c r="V763" s="3"/>
      <c r="W763" s="31"/>
      <c r="X763" s="89"/>
      <c r="Y763" s="27"/>
      <c r="Z763" s="32"/>
      <c r="AA763" s="27"/>
      <c r="AB763" s="32"/>
      <c r="AC763" s="27"/>
      <c r="AD763" s="32"/>
      <c r="AE763" s="27"/>
      <c r="AF763" s="27"/>
      <c r="AG763" s="3"/>
      <c r="AH763" s="32"/>
      <c r="AI763" s="3"/>
      <c r="AJ763" s="32"/>
    </row>
    <row r="764" spans="1:36" ht="13.5" customHeight="1">
      <c r="A764" s="69"/>
      <c r="B764" s="3"/>
      <c r="C764" s="27"/>
      <c r="D764" s="27"/>
      <c r="E764" s="27"/>
      <c r="F764" s="27"/>
      <c r="G764" s="27"/>
      <c r="H764" s="27"/>
      <c r="I764" s="27"/>
      <c r="J764" s="27"/>
      <c r="K764" s="27"/>
      <c r="L764" s="27"/>
      <c r="M764" s="27"/>
      <c r="N764" s="27"/>
      <c r="O764" s="27"/>
      <c r="P764" s="27"/>
      <c r="Q764" s="3"/>
      <c r="R764" s="3"/>
      <c r="S764" s="3"/>
      <c r="T764" s="3"/>
      <c r="U764" s="3"/>
      <c r="V764" s="3"/>
      <c r="W764" s="31"/>
      <c r="X764" s="89"/>
      <c r="Y764" s="27"/>
      <c r="Z764" s="32"/>
      <c r="AA764" s="27"/>
      <c r="AB764" s="32"/>
      <c r="AC764" s="27"/>
      <c r="AD764" s="32"/>
      <c r="AE764" s="27"/>
      <c r="AF764" s="27"/>
      <c r="AG764" s="3"/>
      <c r="AH764" s="32"/>
      <c r="AI764" s="3"/>
      <c r="AJ764" s="32"/>
    </row>
    <row r="765" spans="1:36" ht="13.5" customHeight="1">
      <c r="A765" s="69"/>
      <c r="B765" s="3"/>
      <c r="C765" s="27"/>
      <c r="D765" s="27"/>
      <c r="E765" s="27"/>
      <c r="F765" s="27"/>
      <c r="G765" s="27"/>
      <c r="H765" s="27"/>
      <c r="I765" s="27"/>
      <c r="J765" s="27"/>
      <c r="K765" s="27"/>
      <c r="L765" s="27"/>
      <c r="M765" s="27"/>
      <c r="N765" s="27"/>
      <c r="O765" s="27"/>
      <c r="P765" s="27"/>
      <c r="Q765" s="3"/>
      <c r="R765" s="3"/>
      <c r="S765" s="3"/>
      <c r="T765" s="3"/>
      <c r="U765" s="3"/>
      <c r="V765" s="3"/>
      <c r="W765" s="31"/>
      <c r="X765" s="89"/>
      <c r="Y765" s="27"/>
      <c r="Z765" s="32"/>
      <c r="AA765" s="27"/>
      <c r="AB765" s="32"/>
      <c r="AC765" s="27"/>
      <c r="AD765" s="32"/>
      <c r="AE765" s="27"/>
      <c r="AF765" s="27"/>
      <c r="AG765" s="3"/>
      <c r="AH765" s="32"/>
      <c r="AI765" s="3"/>
      <c r="AJ765" s="32"/>
    </row>
    <row r="766" spans="1:36" ht="13.5" customHeight="1">
      <c r="A766" s="69"/>
      <c r="B766" s="3"/>
      <c r="C766" s="27"/>
      <c r="D766" s="27"/>
      <c r="E766" s="27"/>
      <c r="F766" s="27"/>
      <c r="G766" s="27"/>
      <c r="H766" s="27"/>
      <c r="I766" s="27"/>
      <c r="J766" s="27"/>
      <c r="K766" s="27"/>
      <c r="L766" s="27"/>
      <c r="M766" s="27"/>
      <c r="N766" s="27"/>
      <c r="O766" s="27"/>
      <c r="P766" s="27"/>
      <c r="Q766" s="3"/>
      <c r="R766" s="3"/>
      <c r="S766" s="3"/>
      <c r="T766" s="3"/>
      <c r="U766" s="3"/>
      <c r="V766" s="3"/>
      <c r="W766" s="31"/>
      <c r="X766" s="89"/>
      <c r="Y766" s="27"/>
      <c r="Z766" s="32"/>
      <c r="AA766" s="27"/>
      <c r="AB766" s="32"/>
      <c r="AC766" s="27"/>
      <c r="AD766" s="32"/>
      <c r="AE766" s="27"/>
      <c r="AF766" s="27"/>
      <c r="AG766" s="3"/>
      <c r="AH766" s="32"/>
      <c r="AI766" s="3"/>
      <c r="AJ766" s="32"/>
    </row>
    <row r="767" spans="1:36" ht="13.5" customHeight="1">
      <c r="A767" s="69"/>
      <c r="B767" s="3"/>
      <c r="C767" s="27"/>
      <c r="D767" s="27"/>
      <c r="E767" s="27"/>
      <c r="F767" s="27"/>
      <c r="G767" s="27"/>
      <c r="H767" s="27"/>
      <c r="I767" s="27"/>
      <c r="J767" s="27"/>
      <c r="K767" s="27"/>
      <c r="L767" s="27"/>
      <c r="M767" s="27"/>
      <c r="N767" s="27"/>
      <c r="O767" s="27"/>
      <c r="P767" s="27"/>
      <c r="Q767" s="3"/>
      <c r="R767" s="3"/>
      <c r="S767" s="3"/>
      <c r="T767" s="3"/>
      <c r="U767" s="3"/>
      <c r="V767" s="3"/>
      <c r="W767" s="31"/>
      <c r="X767" s="89"/>
      <c r="Y767" s="27"/>
      <c r="Z767" s="32"/>
      <c r="AA767" s="27"/>
      <c r="AB767" s="32"/>
      <c r="AC767" s="27"/>
      <c r="AD767" s="32"/>
      <c r="AE767" s="27"/>
      <c r="AF767" s="27"/>
      <c r="AG767" s="3"/>
      <c r="AH767" s="32"/>
      <c r="AI767" s="3"/>
      <c r="AJ767" s="32"/>
    </row>
    <row r="768" spans="1:36" ht="13.5" customHeight="1">
      <c r="A768" s="69"/>
      <c r="B768" s="3"/>
      <c r="C768" s="27"/>
      <c r="D768" s="27"/>
      <c r="E768" s="27"/>
      <c r="F768" s="27"/>
      <c r="G768" s="27"/>
      <c r="H768" s="27"/>
      <c r="I768" s="27"/>
      <c r="J768" s="27"/>
      <c r="K768" s="27"/>
      <c r="L768" s="27"/>
      <c r="M768" s="27"/>
      <c r="N768" s="27"/>
      <c r="O768" s="27"/>
      <c r="P768" s="27"/>
      <c r="Q768" s="3"/>
      <c r="R768" s="3"/>
      <c r="S768" s="3"/>
      <c r="T768" s="3"/>
      <c r="U768" s="3"/>
      <c r="V768" s="3"/>
      <c r="W768" s="31"/>
      <c r="X768" s="89"/>
      <c r="Y768" s="27"/>
      <c r="Z768" s="32"/>
      <c r="AA768" s="27"/>
      <c r="AB768" s="32"/>
      <c r="AC768" s="27"/>
      <c r="AD768" s="32"/>
      <c r="AE768" s="27"/>
      <c r="AF768" s="27"/>
      <c r="AG768" s="3"/>
      <c r="AH768" s="32"/>
      <c r="AI768" s="3"/>
      <c r="AJ768" s="32"/>
    </row>
    <row r="769" spans="1:36" ht="13.5" customHeight="1">
      <c r="A769" s="69"/>
      <c r="B769" s="3"/>
      <c r="C769" s="27"/>
      <c r="D769" s="27"/>
      <c r="E769" s="27"/>
      <c r="F769" s="27"/>
      <c r="G769" s="27"/>
      <c r="H769" s="27"/>
      <c r="I769" s="27"/>
      <c r="J769" s="27"/>
      <c r="K769" s="27"/>
      <c r="L769" s="27"/>
      <c r="M769" s="27"/>
      <c r="N769" s="27"/>
      <c r="O769" s="27"/>
      <c r="P769" s="27"/>
      <c r="Q769" s="3"/>
      <c r="R769" s="3"/>
      <c r="S769" s="3"/>
      <c r="T769" s="3"/>
      <c r="U769" s="3"/>
      <c r="V769" s="3"/>
      <c r="W769" s="31"/>
      <c r="X769" s="89"/>
      <c r="Y769" s="27"/>
      <c r="Z769" s="32"/>
      <c r="AA769" s="27"/>
      <c r="AB769" s="32"/>
      <c r="AC769" s="27"/>
      <c r="AD769" s="32"/>
      <c r="AE769" s="27"/>
      <c r="AF769" s="27"/>
      <c r="AG769" s="3"/>
      <c r="AH769" s="32"/>
      <c r="AI769" s="3"/>
      <c r="AJ769" s="32"/>
    </row>
    <row r="770" spans="1:36" ht="13.5" customHeight="1">
      <c r="A770" s="69"/>
      <c r="B770" s="3"/>
      <c r="C770" s="27"/>
      <c r="D770" s="27"/>
      <c r="E770" s="27"/>
      <c r="F770" s="27"/>
      <c r="G770" s="27"/>
      <c r="H770" s="27"/>
      <c r="I770" s="27"/>
      <c r="J770" s="27"/>
      <c r="K770" s="27"/>
      <c r="L770" s="27"/>
      <c r="M770" s="27"/>
      <c r="N770" s="27"/>
      <c r="O770" s="27"/>
      <c r="P770" s="27"/>
      <c r="Q770" s="3"/>
      <c r="R770" s="3"/>
      <c r="S770" s="3"/>
      <c r="T770" s="3"/>
      <c r="U770" s="3"/>
      <c r="V770" s="3"/>
      <c r="W770" s="31"/>
      <c r="X770" s="89"/>
      <c r="Y770" s="27"/>
      <c r="Z770" s="32"/>
      <c r="AA770" s="27"/>
      <c r="AB770" s="32"/>
      <c r="AC770" s="27"/>
      <c r="AD770" s="32"/>
      <c r="AE770" s="27"/>
      <c r="AF770" s="27"/>
      <c r="AG770" s="3"/>
      <c r="AH770" s="32"/>
      <c r="AI770" s="3"/>
      <c r="AJ770" s="32"/>
    </row>
    <row r="771" spans="1:36" ht="13.5" customHeight="1">
      <c r="A771" s="69"/>
      <c r="B771" s="3"/>
      <c r="C771" s="27"/>
      <c r="D771" s="27"/>
      <c r="E771" s="27"/>
      <c r="F771" s="27"/>
      <c r="G771" s="27"/>
      <c r="H771" s="27"/>
      <c r="I771" s="27"/>
      <c r="J771" s="27"/>
      <c r="K771" s="27"/>
      <c r="L771" s="27"/>
      <c r="M771" s="27"/>
      <c r="N771" s="27"/>
      <c r="O771" s="27"/>
      <c r="P771" s="27"/>
      <c r="Q771" s="3"/>
      <c r="R771" s="3"/>
      <c r="S771" s="3"/>
      <c r="T771" s="3"/>
      <c r="U771" s="3"/>
      <c r="V771" s="3"/>
      <c r="W771" s="31"/>
      <c r="X771" s="89"/>
      <c r="Y771" s="27"/>
      <c r="Z771" s="32"/>
      <c r="AA771" s="27"/>
      <c r="AB771" s="32"/>
      <c r="AC771" s="27"/>
      <c r="AD771" s="32"/>
      <c r="AE771" s="27"/>
      <c r="AF771" s="27"/>
      <c r="AG771" s="3"/>
      <c r="AH771" s="32"/>
      <c r="AI771" s="3"/>
      <c r="AJ771" s="32"/>
    </row>
    <row r="772" spans="1:36" ht="13.5" customHeight="1">
      <c r="A772" s="69"/>
      <c r="B772" s="3"/>
      <c r="C772" s="27"/>
      <c r="D772" s="27"/>
      <c r="E772" s="27"/>
      <c r="F772" s="27"/>
      <c r="G772" s="27"/>
      <c r="H772" s="27"/>
      <c r="I772" s="27"/>
      <c r="J772" s="27"/>
      <c r="K772" s="27"/>
      <c r="L772" s="27"/>
      <c r="M772" s="27"/>
      <c r="N772" s="27"/>
      <c r="O772" s="27"/>
      <c r="P772" s="27"/>
      <c r="Q772" s="3"/>
      <c r="R772" s="3"/>
      <c r="S772" s="3"/>
      <c r="T772" s="3"/>
      <c r="U772" s="3"/>
      <c r="V772" s="3"/>
      <c r="W772" s="31"/>
      <c r="X772" s="89"/>
      <c r="Y772" s="27"/>
      <c r="Z772" s="32"/>
      <c r="AA772" s="27"/>
      <c r="AB772" s="32"/>
      <c r="AC772" s="27"/>
      <c r="AD772" s="32"/>
      <c r="AE772" s="27"/>
      <c r="AF772" s="27"/>
      <c r="AG772" s="3"/>
      <c r="AH772" s="32"/>
      <c r="AI772" s="3"/>
      <c r="AJ772" s="32"/>
    </row>
    <row r="773" spans="1:36" ht="13.5" customHeight="1">
      <c r="A773" s="69"/>
      <c r="B773" s="3"/>
      <c r="C773" s="27"/>
      <c r="D773" s="27"/>
      <c r="E773" s="27"/>
      <c r="F773" s="27"/>
      <c r="G773" s="27"/>
      <c r="H773" s="27"/>
      <c r="I773" s="27"/>
      <c r="J773" s="27"/>
      <c r="K773" s="27"/>
      <c r="L773" s="27"/>
      <c r="M773" s="27"/>
      <c r="N773" s="27"/>
      <c r="O773" s="27"/>
      <c r="P773" s="27"/>
      <c r="Q773" s="3"/>
      <c r="R773" s="3"/>
      <c r="S773" s="3"/>
      <c r="T773" s="3"/>
      <c r="U773" s="3"/>
      <c r="V773" s="3"/>
      <c r="W773" s="31"/>
      <c r="X773" s="89"/>
      <c r="Y773" s="27"/>
      <c r="Z773" s="32"/>
      <c r="AA773" s="27"/>
      <c r="AB773" s="32"/>
      <c r="AC773" s="27"/>
      <c r="AD773" s="32"/>
      <c r="AE773" s="27"/>
      <c r="AF773" s="27"/>
      <c r="AG773" s="3"/>
      <c r="AH773" s="32"/>
      <c r="AI773" s="3"/>
      <c r="AJ773" s="32"/>
    </row>
    <row r="774" spans="1:36" ht="13.5" customHeight="1">
      <c r="A774" s="69"/>
      <c r="B774" s="3"/>
      <c r="C774" s="27"/>
      <c r="D774" s="27"/>
      <c r="E774" s="27"/>
      <c r="F774" s="27"/>
      <c r="G774" s="27"/>
      <c r="H774" s="27"/>
      <c r="I774" s="27"/>
      <c r="J774" s="27"/>
      <c r="K774" s="27"/>
      <c r="L774" s="27"/>
      <c r="M774" s="27"/>
      <c r="N774" s="27"/>
      <c r="O774" s="27"/>
      <c r="P774" s="27"/>
      <c r="Q774" s="3"/>
      <c r="R774" s="3"/>
      <c r="S774" s="3"/>
      <c r="T774" s="3"/>
      <c r="U774" s="3"/>
      <c r="V774" s="3"/>
      <c r="W774" s="31"/>
      <c r="X774" s="89"/>
      <c r="Y774" s="27"/>
      <c r="Z774" s="32"/>
      <c r="AA774" s="27"/>
      <c r="AB774" s="32"/>
      <c r="AC774" s="27"/>
      <c r="AD774" s="32"/>
      <c r="AE774" s="27"/>
      <c r="AF774" s="27"/>
      <c r="AG774" s="3"/>
      <c r="AH774" s="32"/>
      <c r="AI774" s="3"/>
      <c r="AJ774" s="32"/>
    </row>
    <row r="775" spans="1:36" ht="13.5" customHeight="1">
      <c r="A775" s="69"/>
      <c r="B775" s="3"/>
      <c r="C775" s="27"/>
      <c r="D775" s="27"/>
      <c r="E775" s="27"/>
      <c r="F775" s="27"/>
      <c r="G775" s="27"/>
      <c r="H775" s="27"/>
      <c r="I775" s="27"/>
      <c r="J775" s="27"/>
      <c r="K775" s="27"/>
      <c r="L775" s="27"/>
      <c r="M775" s="27"/>
      <c r="N775" s="27"/>
      <c r="O775" s="27"/>
      <c r="P775" s="27"/>
      <c r="Q775" s="3"/>
      <c r="R775" s="3"/>
      <c r="S775" s="3"/>
      <c r="T775" s="3"/>
      <c r="U775" s="3"/>
      <c r="V775" s="3"/>
      <c r="W775" s="31"/>
      <c r="X775" s="89"/>
      <c r="Y775" s="27"/>
      <c r="Z775" s="32"/>
      <c r="AA775" s="27"/>
      <c r="AB775" s="32"/>
      <c r="AC775" s="27"/>
      <c r="AD775" s="32"/>
      <c r="AE775" s="27"/>
      <c r="AF775" s="27"/>
      <c r="AG775" s="3"/>
      <c r="AH775" s="32"/>
      <c r="AI775" s="3"/>
      <c r="AJ775" s="32"/>
    </row>
    <row r="776" spans="1:36" ht="13.5" customHeight="1">
      <c r="A776" s="69"/>
      <c r="B776" s="3"/>
      <c r="C776" s="27"/>
      <c r="D776" s="27"/>
      <c r="E776" s="27"/>
      <c r="F776" s="27"/>
      <c r="G776" s="27"/>
      <c r="H776" s="27"/>
      <c r="I776" s="27"/>
      <c r="J776" s="27"/>
      <c r="K776" s="27"/>
      <c r="L776" s="27"/>
      <c r="M776" s="27"/>
      <c r="N776" s="27"/>
      <c r="O776" s="27"/>
      <c r="P776" s="27"/>
      <c r="Q776" s="3"/>
      <c r="R776" s="3"/>
      <c r="S776" s="3"/>
      <c r="T776" s="3"/>
      <c r="U776" s="3"/>
      <c r="V776" s="3"/>
      <c r="W776" s="31"/>
      <c r="X776" s="89"/>
      <c r="Y776" s="27"/>
      <c r="Z776" s="32"/>
      <c r="AA776" s="27"/>
      <c r="AB776" s="32"/>
      <c r="AC776" s="27"/>
      <c r="AD776" s="32"/>
      <c r="AE776" s="27"/>
      <c r="AF776" s="27"/>
      <c r="AG776" s="3"/>
      <c r="AH776" s="32"/>
      <c r="AI776" s="3"/>
      <c r="AJ776" s="32"/>
    </row>
    <row r="777" spans="1:36" ht="13.5" customHeight="1">
      <c r="A777" s="69"/>
      <c r="B777" s="3"/>
      <c r="C777" s="27"/>
      <c r="D777" s="27"/>
      <c r="E777" s="27"/>
      <c r="F777" s="27"/>
      <c r="G777" s="27"/>
      <c r="H777" s="27"/>
      <c r="I777" s="27"/>
      <c r="J777" s="27"/>
      <c r="K777" s="27"/>
      <c r="L777" s="27"/>
      <c r="M777" s="27"/>
      <c r="N777" s="27"/>
      <c r="O777" s="27"/>
      <c r="P777" s="27"/>
      <c r="Q777" s="3"/>
      <c r="R777" s="3"/>
      <c r="S777" s="3"/>
      <c r="T777" s="3"/>
      <c r="U777" s="3"/>
      <c r="V777" s="3"/>
      <c r="W777" s="31"/>
      <c r="X777" s="89"/>
      <c r="Y777" s="27"/>
      <c r="Z777" s="32"/>
      <c r="AA777" s="27"/>
      <c r="AB777" s="32"/>
      <c r="AC777" s="27"/>
      <c r="AD777" s="32"/>
      <c r="AE777" s="27"/>
      <c r="AF777" s="27"/>
      <c r="AG777" s="3"/>
      <c r="AH777" s="32"/>
      <c r="AI777" s="3"/>
      <c r="AJ777" s="32"/>
    </row>
    <row r="778" spans="1:36" ht="13.5" customHeight="1">
      <c r="A778" s="69"/>
      <c r="B778" s="3"/>
      <c r="C778" s="27"/>
      <c r="D778" s="27"/>
      <c r="E778" s="27"/>
      <c r="F778" s="27"/>
      <c r="G778" s="27"/>
      <c r="H778" s="27"/>
      <c r="I778" s="27"/>
      <c r="J778" s="27"/>
      <c r="K778" s="27"/>
      <c r="L778" s="27"/>
      <c r="M778" s="27"/>
      <c r="N778" s="27"/>
      <c r="O778" s="27"/>
      <c r="P778" s="27"/>
      <c r="Q778" s="3"/>
      <c r="R778" s="3"/>
      <c r="S778" s="3"/>
      <c r="T778" s="3"/>
      <c r="U778" s="3"/>
      <c r="V778" s="3"/>
      <c r="W778" s="31"/>
      <c r="X778" s="89"/>
      <c r="Y778" s="27"/>
      <c r="Z778" s="32"/>
      <c r="AA778" s="27"/>
      <c r="AB778" s="32"/>
      <c r="AC778" s="27"/>
      <c r="AD778" s="32"/>
      <c r="AE778" s="27"/>
      <c r="AF778" s="27"/>
      <c r="AG778" s="3"/>
      <c r="AH778" s="32"/>
      <c r="AI778" s="3"/>
      <c r="AJ778" s="32"/>
    </row>
    <row r="779" spans="1:36" ht="13.5" customHeight="1">
      <c r="A779" s="69"/>
      <c r="B779" s="3"/>
      <c r="C779" s="27"/>
      <c r="D779" s="27"/>
      <c r="E779" s="27"/>
      <c r="F779" s="27"/>
      <c r="G779" s="27"/>
      <c r="H779" s="27"/>
      <c r="I779" s="27"/>
      <c r="J779" s="27"/>
      <c r="K779" s="27"/>
      <c r="L779" s="27"/>
      <c r="M779" s="27"/>
      <c r="N779" s="27"/>
      <c r="O779" s="27"/>
      <c r="P779" s="27"/>
      <c r="Q779" s="3"/>
      <c r="R779" s="3"/>
      <c r="S779" s="3"/>
      <c r="T779" s="3"/>
      <c r="U779" s="3"/>
      <c r="V779" s="3"/>
      <c r="W779" s="31"/>
      <c r="X779" s="89"/>
      <c r="Y779" s="27"/>
      <c r="Z779" s="32"/>
      <c r="AA779" s="27"/>
      <c r="AB779" s="32"/>
      <c r="AC779" s="27"/>
      <c r="AD779" s="32"/>
      <c r="AE779" s="27"/>
      <c r="AF779" s="27"/>
      <c r="AG779" s="3"/>
      <c r="AH779" s="32"/>
      <c r="AI779" s="3"/>
      <c r="AJ779" s="32"/>
    </row>
    <row r="780" spans="1:36" ht="13.5" customHeight="1">
      <c r="A780" s="69"/>
      <c r="B780" s="3"/>
      <c r="C780" s="27"/>
      <c r="D780" s="27"/>
      <c r="E780" s="27"/>
      <c r="F780" s="27"/>
      <c r="G780" s="27"/>
      <c r="H780" s="27"/>
      <c r="I780" s="27"/>
      <c r="J780" s="27"/>
      <c r="K780" s="27"/>
      <c r="L780" s="27"/>
      <c r="M780" s="27"/>
      <c r="N780" s="27"/>
      <c r="O780" s="27"/>
      <c r="P780" s="27"/>
      <c r="Q780" s="3"/>
      <c r="R780" s="3"/>
      <c r="S780" s="3"/>
      <c r="T780" s="3"/>
      <c r="U780" s="3"/>
      <c r="V780" s="3"/>
      <c r="W780" s="31"/>
      <c r="X780" s="89"/>
      <c r="Y780" s="27"/>
      <c r="Z780" s="32"/>
      <c r="AA780" s="27"/>
      <c r="AB780" s="32"/>
      <c r="AC780" s="27"/>
      <c r="AD780" s="32"/>
      <c r="AE780" s="27"/>
      <c r="AF780" s="27"/>
      <c r="AG780" s="3"/>
      <c r="AH780" s="32"/>
      <c r="AI780" s="3"/>
      <c r="AJ780" s="32"/>
    </row>
    <row r="781" spans="1:36" ht="13.5" customHeight="1">
      <c r="A781" s="69"/>
      <c r="B781" s="3"/>
      <c r="C781" s="27"/>
      <c r="D781" s="27"/>
      <c r="E781" s="27"/>
      <c r="F781" s="27"/>
      <c r="G781" s="27"/>
      <c r="H781" s="27"/>
      <c r="I781" s="27"/>
      <c r="J781" s="27"/>
      <c r="K781" s="27"/>
      <c r="L781" s="27"/>
      <c r="M781" s="27"/>
      <c r="N781" s="27"/>
      <c r="O781" s="27"/>
      <c r="P781" s="27"/>
      <c r="Q781" s="3"/>
      <c r="R781" s="3"/>
      <c r="S781" s="3"/>
      <c r="T781" s="3"/>
      <c r="U781" s="3"/>
      <c r="V781" s="3"/>
      <c r="W781" s="31"/>
      <c r="X781" s="89"/>
      <c r="Y781" s="27"/>
      <c r="Z781" s="32"/>
      <c r="AA781" s="27"/>
      <c r="AB781" s="32"/>
      <c r="AC781" s="27"/>
      <c r="AD781" s="32"/>
      <c r="AE781" s="27"/>
      <c r="AF781" s="27"/>
      <c r="AG781" s="3"/>
      <c r="AH781" s="32"/>
      <c r="AI781" s="3"/>
      <c r="AJ781" s="32"/>
    </row>
    <row r="782" spans="1:36" ht="13.5" customHeight="1">
      <c r="A782" s="69"/>
      <c r="B782" s="3"/>
      <c r="C782" s="27"/>
      <c r="D782" s="27"/>
      <c r="E782" s="27"/>
      <c r="F782" s="27"/>
      <c r="G782" s="27"/>
      <c r="H782" s="27"/>
      <c r="I782" s="27"/>
      <c r="J782" s="27"/>
      <c r="K782" s="27"/>
      <c r="L782" s="27"/>
      <c r="M782" s="27"/>
      <c r="N782" s="27"/>
      <c r="O782" s="27"/>
      <c r="P782" s="27"/>
      <c r="Q782" s="3"/>
      <c r="R782" s="3"/>
      <c r="S782" s="3"/>
      <c r="T782" s="3"/>
      <c r="U782" s="3"/>
      <c r="V782" s="3"/>
      <c r="W782" s="31"/>
      <c r="X782" s="89"/>
      <c r="Y782" s="27"/>
      <c r="Z782" s="32"/>
      <c r="AA782" s="27"/>
      <c r="AB782" s="32"/>
      <c r="AC782" s="27"/>
      <c r="AD782" s="32"/>
      <c r="AE782" s="27"/>
      <c r="AF782" s="27"/>
      <c r="AG782" s="3"/>
      <c r="AH782" s="32"/>
      <c r="AI782" s="3"/>
      <c r="AJ782" s="32"/>
    </row>
    <row r="783" spans="1:36" ht="13.5" customHeight="1">
      <c r="A783" s="69"/>
      <c r="B783" s="3"/>
      <c r="C783" s="27"/>
      <c r="D783" s="27"/>
      <c r="E783" s="27"/>
      <c r="F783" s="27"/>
      <c r="G783" s="27"/>
      <c r="H783" s="27"/>
      <c r="I783" s="27"/>
      <c r="J783" s="27"/>
      <c r="K783" s="27"/>
      <c r="L783" s="27"/>
      <c r="M783" s="27"/>
      <c r="N783" s="27"/>
      <c r="O783" s="27"/>
      <c r="P783" s="27"/>
      <c r="Q783" s="3"/>
      <c r="R783" s="3"/>
      <c r="S783" s="3"/>
      <c r="T783" s="3"/>
      <c r="U783" s="3"/>
      <c r="V783" s="3"/>
      <c r="W783" s="31"/>
      <c r="X783" s="89"/>
      <c r="Y783" s="27"/>
      <c r="Z783" s="32"/>
      <c r="AA783" s="27"/>
      <c r="AB783" s="32"/>
      <c r="AC783" s="27"/>
      <c r="AD783" s="32"/>
      <c r="AE783" s="27"/>
      <c r="AF783" s="27"/>
      <c r="AG783" s="3"/>
      <c r="AH783" s="32"/>
      <c r="AI783" s="3"/>
      <c r="AJ783" s="32"/>
    </row>
    <row r="784" spans="1:36" ht="13.5" customHeight="1">
      <c r="A784" s="69"/>
      <c r="B784" s="3"/>
      <c r="C784" s="27"/>
      <c r="D784" s="27"/>
      <c r="E784" s="27"/>
      <c r="F784" s="27"/>
      <c r="G784" s="27"/>
      <c r="H784" s="27"/>
      <c r="I784" s="27"/>
      <c r="J784" s="27"/>
      <c r="K784" s="27"/>
      <c r="L784" s="27"/>
      <c r="M784" s="27"/>
      <c r="N784" s="27"/>
      <c r="O784" s="27"/>
      <c r="P784" s="27"/>
      <c r="Q784" s="3"/>
      <c r="R784" s="3"/>
      <c r="S784" s="3"/>
      <c r="T784" s="3"/>
      <c r="U784" s="3"/>
      <c r="V784" s="3"/>
      <c r="W784" s="31"/>
      <c r="X784" s="89"/>
      <c r="Y784" s="27"/>
      <c r="Z784" s="32"/>
      <c r="AA784" s="27"/>
      <c r="AB784" s="32"/>
      <c r="AC784" s="27"/>
      <c r="AD784" s="32"/>
      <c r="AE784" s="27"/>
      <c r="AF784" s="27"/>
      <c r="AG784" s="3"/>
      <c r="AH784" s="32"/>
      <c r="AI784" s="3"/>
      <c r="AJ784" s="32"/>
    </row>
    <row r="785" spans="1:36" ht="13.5" customHeight="1">
      <c r="A785" s="69"/>
      <c r="B785" s="3"/>
      <c r="C785" s="27"/>
      <c r="D785" s="27"/>
      <c r="E785" s="27"/>
      <c r="F785" s="27"/>
      <c r="G785" s="27"/>
      <c r="H785" s="27"/>
      <c r="I785" s="27"/>
      <c r="J785" s="27"/>
      <c r="K785" s="27"/>
      <c r="L785" s="27"/>
      <c r="M785" s="27"/>
      <c r="N785" s="27"/>
      <c r="O785" s="27"/>
      <c r="P785" s="27"/>
      <c r="Q785" s="3"/>
      <c r="R785" s="3"/>
      <c r="S785" s="3"/>
      <c r="T785" s="3"/>
      <c r="U785" s="3"/>
      <c r="V785" s="3"/>
      <c r="W785" s="31"/>
      <c r="X785" s="89"/>
      <c r="Y785" s="27"/>
      <c r="Z785" s="32"/>
      <c r="AA785" s="27"/>
      <c r="AB785" s="32"/>
      <c r="AC785" s="27"/>
      <c r="AD785" s="32"/>
      <c r="AE785" s="27"/>
      <c r="AF785" s="27"/>
      <c r="AG785" s="3"/>
      <c r="AH785" s="32"/>
      <c r="AI785" s="3"/>
      <c r="AJ785" s="32"/>
    </row>
    <row r="786" spans="1:36" ht="13.5" customHeight="1">
      <c r="A786" s="69"/>
      <c r="B786" s="3"/>
      <c r="C786" s="27"/>
      <c r="D786" s="27"/>
      <c r="E786" s="27"/>
      <c r="F786" s="27"/>
      <c r="G786" s="27"/>
      <c r="H786" s="27"/>
      <c r="I786" s="27"/>
      <c r="J786" s="27"/>
      <c r="K786" s="27"/>
      <c r="L786" s="27"/>
      <c r="M786" s="27"/>
      <c r="N786" s="27"/>
      <c r="O786" s="27"/>
      <c r="P786" s="27"/>
      <c r="Q786" s="3"/>
      <c r="R786" s="3"/>
      <c r="S786" s="3"/>
      <c r="T786" s="3"/>
      <c r="U786" s="3"/>
      <c r="V786" s="3"/>
      <c r="W786" s="31"/>
      <c r="X786" s="89"/>
      <c r="Y786" s="27"/>
      <c r="Z786" s="32"/>
      <c r="AA786" s="27"/>
      <c r="AB786" s="32"/>
      <c r="AC786" s="27"/>
      <c r="AD786" s="32"/>
      <c r="AE786" s="27"/>
      <c r="AF786" s="27"/>
      <c r="AG786" s="3"/>
      <c r="AH786" s="32"/>
      <c r="AI786" s="3"/>
      <c r="AJ786" s="32"/>
    </row>
    <row r="787" spans="1:36" ht="13.5" customHeight="1">
      <c r="A787" s="69"/>
      <c r="B787" s="3"/>
      <c r="C787" s="27"/>
      <c r="D787" s="27"/>
      <c r="E787" s="27"/>
      <c r="F787" s="27"/>
      <c r="G787" s="27"/>
      <c r="H787" s="27"/>
      <c r="I787" s="27"/>
      <c r="J787" s="27"/>
      <c r="K787" s="27"/>
      <c r="L787" s="27"/>
      <c r="M787" s="27"/>
      <c r="N787" s="27"/>
      <c r="O787" s="27"/>
      <c r="P787" s="27"/>
      <c r="Q787" s="3"/>
      <c r="R787" s="3"/>
      <c r="S787" s="3"/>
      <c r="T787" s="3"/>
      <c r="U787" s="3"/>
      <c r="V787" s="3"/>
      <c r="W787" s="31"/>
      <c r="X787" s="89"/>
      <c r="Y787" s="27"/>
      <c r="Z787" s="32"/>
      <c r="AA787" s="27"/>
      <c r="AB787" s="32"/>
      <c r="AC787" s="27"/>
      <c r="AD787" s="32"/>
      <c r="AE787" s="27"/>
      <c r="AF787" s="27"/>
      <c r="AG787" s="3"/>
      <c r="AH787" s="32"/>
      <c r="AI787" s="3"/>
      <c r="AJ787" s="32"/>
    </row>
    <row r="788" spans="1:36" ht="13.5" customHeight="1">
      <c r="A788" s="69"/>
      <c r="B788" s="3"/>
      <c r="C788" s="27"/>
      <c r="D788" s="27"/>
      <c r="E788" s="27"/>
      <c r="F788" s="27"/>
      <c r="G788" s="27"/>
      <c r="H788" s="27"/>
      <c r="I788" s="27"/>
      <c r="J788" s="27"/>
      <c r="K788" s="27"/>
      <c r="L788" s="27"/>
      <c r="M788" s="27"/>
      <c r="N788" s="27"/>
      <c r="O788" s="27"/>
      <c r="P788" s="27"/>
      <c r="Q788" s="3"/>
      <c r="R788" s="3"/>
      <c r="S788" s="3"/>
      <c r="T788" s="3"/>
      <c r="U788" s="3"/>
      <c r="V788" s="3"/>
      <c r="W788" s="31"/>
      <c r="X788" s="89"/>
      <c r="Y788" s="27"/>
      <c r="Z788" s="32"/>
      <c r="AA788" s="27"/>
      <c r="AB788" s="32"/>
      <c r="AC788" s="27"/>
      <c r="AD788" s="32"/>
      <c r="AE788" s="27"/>
      <c r="AF788" s="27"/>
      <c r="AG788" s="3"/>
      <c r="AH788" s="32"/>
      <c r="AI788" s="3"/>
      <c r="AJ788" s="32"/>
    </row>
    <row r="789" spans="1:36" ht="13.5" customHeight="1">
      <c r="A789" s="69"/>
      <c r="B789" s="3"/>
      <c r="C789" s="27"/>
      <c r="D789" s="27"/>
      <c r="E789" s="27"/>
      <c r="F789" s="27"/>
      <c r="G789" s="27"/>
      <c r="H789" s="27"/>
      <c r="I789" s="27"/>
      <c r="J789" s="27"/>
      <c r="K789" s="27"/>
      <c r="L789" s="27"/>
      <c r="M789" s="27"/>
      <c r="N789" s="27"/>
      <c r="O789" s="27"/>
      <c r="P789" s="27"/>
      <c r="Q789" s="3"/>
      <c r="R789" s="3"/>
      <c r="S789" s="3"/>
      <c r="T789" s="3"/>
      <c r="U789" s="3"/>
      <c r="V789" s="3"/>
      <c r="W789" s="31"/>
      <c r="X789" s="89"/>
      <c r="Y789" s="27"/>
      <c r="Z789" s="32"/>
      <c r="AA789" s="27"/>
      <c r="AB789" s="32"/>
      <c r="AC789" s="27"/>
      <c r="AD789" s="32"/>
      <c r="AE789" s="27"/>
      <c r="AF789" s="27"/>
      <c r="AG789" s="3"/>
      <c r="AH789" s="32"/>
      <c r="AI789" s="3"/>
      <c r="AJ789" s="32"/>
    </row>
    <row r="790" spans="1:36" ht="13.5" customHeight="1">
      <c r="A790" s="69"/>
      <c r="B790" s="3"/>
      <c r="C790" s="27"/>
      <c r="D790" s="27"/>
      <c r="E790" s="27"/>
      <c r="F790" s="27"/>
      <c r="G790" s="27"/>
      <c r="H790" s="27"/>
      <c r="I790" s="27"/>
      <c r="J790" s="27"/>
      <c r="K790" s="27"/>
      <c r="L790" s="27"/>
      <c r="M790" s="27"/>
      <c r="N790" s="27"/>
      <c r="O790" s="27"/>
      <c r="P790" s="27"/>
      <c r="Q790" s="3"/>
      <c r="R790" s="3"/>
      <c r="S790" s="3"/>
      <c r="T790" s="3"/>
      <c r="U790" s="3"/>
      <c r="V790" s="3"/>
      <c r="W790" s="31"/>
      <c r="X790" s="89"/>
      <c r="Y790" s="27"/>
      <c r="Z790" s="32"/>
      <c r="AA790" s="27"/>
      <c r="AB790" s="32"/>
      <c r="AC790" s="27"/>
      <c r="AD790" s="32"/>
      <c r="AE790" s="27"/>
      <c r="AF790" s="27"/>
      <c r="AG790" s="3"/>
      <c r="AH790" s="32"/>
      <c r="AI790" s="3"/>
      <c r="AJ790" s="32"/>
    </row>
    <row r="791" spans="1:36" ht="13.5" customHeight="1">
      <c r="A791" s="69"/>
      <c r="B791" s="3"/>
      <c r="C791" s="27"/>
      <c r="D791" s="27"/>
      <c r="E791" s="27"/>
      <c r="F791" s="27"/>
      <c r="G791" s="27"/>
      <c r="H791" s="27"/>
      <c r="I791" s="27"/>
      <c r="J791" s="27"/>
      <c r="K791" s="27"/>
      <c r="L791" s="27"/>
      <c r="M791" s="27"/>
      <c r="N791" s="27"/>
      <c r="O791" s="27"/>
      <c r="P791" s="27"/>
      <c r="Q791" s="3"/>
      <c r="R791" s="3"/>
      <c r="S791" s="3"/>
      <c r="T791" s="3"/>
      <c r="U791" s="3"/>
      <c r="V791" s="3"/>
      <c r="W791" s="31"/>
      <c r="X791" s="89"/>
      <c r="Y791" s="27"/>
      <c r="Z791" s="32"/>
      <c r="AA791" s="27"/>
      <c r="AB791" s="32"/>
      <c r="AC791" s="27"/>
      <c r="AD791" s="32"/>
      <c r="AE791" s="27"/>
      <c r="AF791" s="27"/>
      <c r="AG791" s="3"/>
      <c r="AH791" s="32"/>
      <c r="AI791" s="3"/>
      <c r="AJ791" s="32"/>
    </row>
    <row r="792" spans="1:36" ht="13.5" customHeight="1">
      <c r="A792" s="69"/>
      <c r="B792" s="3"/>
      <c r="C792" s="27"/>
      <c r="D792" s="27"/>
      <c r="E792" s="27"/>
      <c r="F792" s="27"/>
      <c r="G792" s="27"/>
      <c r="H792" s="27"/>
      <c r="I792" s="27"/>
      <c r="J792" s="27"/>
      <c r="K792" s="27"/>
      <c r="L792" s="27"/>
      <c r="M792" s="27"/>
      <c r="N792" s="27"/>
      <c r="O792" s="27"/>
      <c r="P792" s="27"/>
      <c r="Q792" s="3"/>
      <c r="R792" s="3"/>
      <c r="S792" s="3"/>
      <c r="T792" s="3"/>
      <c r="U792" s="3"/>
      <c r="V792" s="3"/>
      <c r="W792" s="31"/>
      <c r="X792" s="89"/>
      <c r="Y792" s="27"/>
      <c r="Z792" s="32"/>
      <c r="AA792" s="27"/>
      <c r="AB792" s="32"/>
      <c r="AC792" s="27"/>
      <c r="AD792" s="32"/>
      <c r="AE792" s="27"/>
      <c r="AF792" s="27"/>
      <c r="AG792" s="3"/>
      <c r="AH792" s="32"/>
      <c r="AI792" s="3"/>
      <c r="AJ792" s="32"/>
    </row>
    <row r="793" spans="1:36" ht="13.5" customHeight="1">
      <c r="A793" s="69"/>
      <c r="B793" s="3"/>
      <c r="C793" s="27"/>
      <c r="D793" s="27"/>
      <c r="E793" s="27"/>
      <c r="F793" s="27"/>
      <c r="G793" s="27"/>
      <c r="H793" s="27"/>
      <c r="I793" s="27"/>
      <c r="J793" s="27"/>
      <c r="K793" s="27"/>
      <c r="L793" s="27"/>
      <c r="M793" s="27"/>
      <c r="N793" s="27"/>
      <c r="O793" s="27"/>
      <c r="P793" s="27"/>
      <c r="Q793" s="3"/>
      <c r="R793" s="3"/>
      <c r="S793" s="3"/>
      <c r="T793" s="3"/>
      <c r="U793" s="3"/>
      <c r="V793" s="3"/>
      <c r="W793" s="31"/>
      <c r="X793" s="89"/>
      <c r="Y793" s="27"/>
      <c r="Z793" s="32"/>
      <c r="AA793" s="27"/>
      <c r="AB793" s="32"/>
      <c r="AC793" s="27"/>
      <c r="AD793" s="32"/>
      <c r="AE793" s="27"/>
      <c r="AF793" s="27"/>
      <c r="AG793" s="3"/>
      <c r="AH793" s="32"/>
      <c r="AI793" s="3"/>
      <c r="AJ793" s="32"/>
    </row>
    <row r="794" spans="1:36" ht="13.5" customHeight="1">
      <c r="A794" s="69"/>
      <c r="B794" s="3"/>
      <c r="C794" s="27"/>
      <c r="D794" s="27"/>
      <c r="E794" s="27"/>
      <c r="F794" s="27"/>
      <c r="G794" s="27"/>
      <c r="H794" s="27"/>
      <c r="I794" s="27"/>
      <c r="J794" s="27"/>
      <c r="K794" s="27"/>
      <c r="L794" s="27"/>
      <c r="M794" s="27"/>
      <c r="N794" s="27"/>
      <c r="O794" s="27"/>
      <c r="P794" s="27"/>
      <c r="Q794" s="3"/>
      <c r="R794" s="3"/>
      <c r="S794" s="3"/>
      <c r="T794" s="3"/>
      <c r="U794" s="3"/>
      <c r="V794" s="3"/>
      <c r="W794" s="31"/>
      <c r="X794" s="89"/>
      <c r="Y794" s="27"/>
      <c r="Z794" s="32"/>
      <c r="AA794" s="27"/>
      <c r="AB794" s="32"/>
      <c r="AC794" s="27"/>
      <c r="AD794" s="32"/>
      <c r="AE794" s="27"/>
      <c r="AF794" s="27"/>
      <c r="AG794" s="3"/>
      <c r="AH794" s="32"/>
      <c r="AI794" s="3"/>
      <c r="AJ794" s="32"/>
    </row>
    <row r="795" spans="1:36" ht="13.5" customHeight="1">
      <c r="A795" s="69"/>
      <c r="B795" s="3"/>
      <c r="C795" s="27"/>
      <c r="D795" s="27"/>
      <c r="E795" s="27"/>
      <c r="F795" s="27"/>
      <c r="G795" s="27"/>
      <c r="H795" s="27"/>
      <c r="I795" s="27"/>
      <c r="J795" s="27"/>
      <c r="K795" s="27"/>
      <c r="L795" s="27"/>
      <c r="M795" s="27"/>
      <c r="N795" s="27"/>
      <c r="O795" s="27"/>
      <c r="P795" s="27"/>
      <c r="Q795" s="3"/>
      <c r="R795" s="3"/>
      <c r="S795" s="3"/>
      <c r="T795" s="3"/>
      <c r="U795" s="3"/>
      <c r="V795" s="3"/>
      <c r="W795" s="31"/>
      <c r="X795" s="89"/>
      <c r="Y795" s="27"/>
      <c r="Z795" s="32"/>
      <c r="AA795" s="27"/>
      <c r="AB795" s="32"/>
      <c r="AC795" s="27"/>
      <c r="AD795" s="32"/>
      <c r="AE795" s="27"/>
      <c r="AF795" s="27"/>
      <c r="AG795" s="3"/>
      <c r="AH795" s="32"/>
      <c r="AI795" s="3"/>
      <c r="AJ795" s="32"/>
    </row>
    <row r="796" spans="1:36" ht="13.5" customHeight="1">
      <c r="A796" s="69"/>
      <c r="B796" s="3"/>
      <c r="C796" s="27"/>
      <c r="D796" s="27"/>
      <c r="E796" s="27"/>
      <c r="F796" s="27"/>
      <c r="G796" s="27"/>
      <c r="H796" s="27"/>
      <c r="I796" s="27"/>
      <c r="J796" s="27"/>
      <c r="K796" s="27"/>
      <c r="L796" s="27"/>
      <c r="M796" s="27"/>
      <c r="N796" s="27"/>
      <c r="O796" s="27"/>
      <c r="P796" s="27"/>
      <c r="Q796" s="3"/>
      <c r="R796" s="3"/>
      <c r="S796" s="3"/>
      <c r="T796" s="3"/>
      <c r="U796" s="3"/>
      <c r="V796" s="3"/>
      <c r="W796" s="31"/>
      <c r="X796" s="89"/>
      <c r="Y796" s="27"/>
      <c r="Z796" s="32"/>
      <c r="AA796" s="27"/>
      <c r="AB796" s="32"/>
      <c r="AC796" s="27"/>
      <c r="AD796" s="32"/>
      <c r="AE796" s="27"/>
      <c r="AF796" s="27"/>
      <c r="AG796" s="3"/>
      <c r="AH796" s="32"/>
      <c r="AI796" s="3"/>
      <c r="AJ796" s="32"/>
    </row>
    <row r="797" spans="1:36" ht="13.5" customHeight="1">
      <c r="A797" s="69"/>
      <c r="B797" s="3"/>
      <c r="C797" s="27"/>
      <c r="D797" s="27"/>
      <c r="E797" s="27"/>
      <c r="F797" s="27"/>
      <c r="G797" s="27"/>
      <c r="H797" s="27"/>
      <c r="I797" s="27"/>
      <c r="J797" s="27"/>
      <c r="K797" s="27"/>
      <c r="L797" s="27"/>
      <c r="M797" s="27"/>
      <c r="N797" s="27"/>
      <c r="O797" s="27"/>
      <c r="P797" s="27"/>
      <c r="Q797" s="3"/>
      <c r="R797" s="3"/>
      <c r="S797" s="3"/>
      <c r="T797" s="3"/>
      <c r="U797" s="3"/>
      <c r="V797" s="3"/>
      <c r="W797" s="31"/>
      <c r="X797" s="89"/>
      <c r="Y797" s="27"/>
      <c r="Z797" s="32"/>
      <c r="AA797" s="27"/>
      <c r="AB797" s="32"/>
      <c r="AC797" s="27"/>
      <c r="AD797" s="32"/>
      <c r="AE797" s="27"/>
      <c r="AF797" s="27"/>
      <c r="AG797" s="3"/>
      <c r="AH797" s="32"/>
      <c r="AI797" s="3"/>
      <c r="AJ797" s="32"/>
    </row>
    <row r="798" spans="1:36" ht="13.5" customHeight="1">
      <c r="A798" s="69"/>
      <c r="B798" s="3"/>
      <c r="C798" s="27"/>
      <c r="D798" s="27"/>
      <c r="E798" s="27"/>
      <c r="F798" s="27"/>
      <c r="G798" s="27"/>
      <c r="H798" s="27"/>
      <c r="I798" s="27"/>
      <c r="J798" s="27"/>
      <c r="K798" s="27"/>
      <c r="L798" s="27"/>
      <c r="M798" s="27"/>
      <c r="N798" s="27"/>
      <c r="O798" s="27"/>
      <c r="P798" s="27"/>
      <c r="Q798" s="3"/>
      <c r="R798" s="3"/>
      <c r="S798" s="3"/>
      <c r="T798" s="3"/>
      <c r="U798" s="3"/>
      <c r="V798" s="3"/>
      <c r="W798" s="31"/>
      <c r="X798" s="89"/>
      <c r="Y798" s="27"/>
      <c r="Z798" s="32"/>
      <c r="AA798" s="27"/>
      <c r="AB798" s="32"/>
      <c r="AC798" s="27"/>
      <c r="AD798" s="32"/>
      <c r="AE798" s="27"/>
      <c r="AF798" s="27"/>
      <c r="AG798" s="3"/>
      <c r="AH798" s="32"/>
      <c r="AI798" s="3"/>
      <c r="AJ798" s="32"/>
    </row>
    <row r="799" spans="1:36" ht="13.5" customHeight="1">
      <c r="A799" s="69"/>
      <c r="B799" s="3"/>
      <c r="C799" s="27"/>
      <c r="D799" s="27"/>
      <c r="E799" s="27"/>
      <c r="F799" s="27"/>
      <c r="G799" s="27"/>
      <c r="H799" s="27"/>
      <c r="I799" s="27"/>
      <c r="J799" s="27"/>
      <c r="K799" s="27"/>
      <c r="L799" s="27"/>
      <c r="M799" s="27"/>
      <c r="N799" s="27"/>
      <c r="O799" s="27"/>
      <c r="P799" s="27"/>
      <c r="Q799" s="3"/>
      <c r="R799" s="3"/>
      <c r="S799" s="3"/>
      <c r="T799" s="3"/>
      <c r="U799" s="3"/>
      <c r="V799" s="3"/>
      <c r="W799" s="31"/>
      <c r="X799" s="89"/>
      <c r="Y799" s="27"/>
      <c r="Z799" s="32"/>
      <c r="AA799" s="27"/>
      <c r="AB799" s="32"/>
      <c r="AC799" s="27"/>
      <c r="AD799" s="32"/>
      <c r="AE799" s="27"/>
      <c r="AF799" s="27"/>
      <c r="AG799" s="3"/>
      <c r="AH799" s="32"/>
      <c r="AI799" s="3"/>
      <c r="AJ799" s="32"/>
    </row>
    <row r="800" spans="1:36" ht="13.5" customHeight="1">
      <c r="A800" s="69"/>
      <c r="B800" s="3"/>
      <c r="C800" s="27"/>
      <c r="D800" s="27"/>
      <c r="E800" s="27"/>
      <c r="F800" s="27"/>
      <c r="G800" s="27"/>
      <c r="H800" s="27"/>
      <c r="I800" s="27"/>
      <c r="J800" s="27"/>
      <c r="K800" s="27"/>
      <c r="L800" s="27"/>
      <c r="M800" s="27"/>
      <c r="N800" s="27"/>
      <c r="O800" s="27"/>
      <c r="P800" s="27"/>
      <c r="Q800" s="3"/>
      <c r="R800" s="3"/>
      <c r="S800" s="3"/>
      <c r="T800" s="3"/>
      <c r="U800" s="3"/>
      <c r="V800" s="3"/>
      <c r="W800" s="31"/>
      <c r="X800" s="89"/>
      <c r="Y800" s="27"/>
      <c r="Z800" s="32"/>
      <c r="AA800" s="27"/>
      <c r="AB800" s="32"/>
      <c r="AC800" s="27"/>
      <c r="AD800" s="32"/>
      <c r="AE800" s="27"/>
      <c r="AF800" s="27"/>
      <c r="AG800" s="3"/>
      <c r="AH800" s="32"/>
      <c r="AI800" s="3"/>
      <c r="AJ800" s="32"/>
    </row>
    <row r="801" spans="1:36" ht="13.5" customHeight="1">
      <c r="A801" s="69"/>
      <c r="B801" s="3"/>
      <c r="C801" s="27"/>
      <c r="D801" s="27"/>
      <c r="E801" s="27"/>
      <c r="F801" s="27"/>
      <c r="G801" s="27"/>
      <c r="H801" s="27"/>
      <c r="I801" s="27"/>
      <c r="J801" s="27"/>
      <c r="K801" s="27"/>
      <c r="L801" s="27"/>
      <c r="M801" s="27"/>
      <c r="N801" s="27"/>
      <c r="O801" s="27"/>
      <c r="P801" s="27"/>
      <c r="Q801" s="3"/>
      <c r="R801" s="3"/>
      <c r="S801" s="3"/>
      <c r="T801" s="3"/>
      <c r="U801" s="3"/>
      <c r="V801" s="3"/>
      <c r="W801" s="31"/>
      <c r="X801" s="89"/>
      <c r="Y801" s="27"/>
      <c r="Z801" s="32"/>
      <c r="AA801" s="27"/>
      <c r="AB801" s="32"/>
      <c r="AC801" s="27"/>
      <c r="AD801" s="32"/>
      <c r="AE801" s="27"/>
      <c r="AF801" s="27"/>
      <c r="AG801" s="3"/>
      <c r="AH801" s="32"/>
      <c r="AI801" s="3"/>
      <c r="AJ801" s="32"/>
    </row>
    <row r="802" spans="1:36" ht="13.5" customHeight="1">
      <c r="A802" s="69"/>
      <c r="B802" s="3"/>
      <c r="C802" s="27"/>
      <c r="D802" s="27"/>
      <c r="E802" s="27"/>
      <c r="F802" s="27"/>
      <c r="G802" s="27"/>
      <c r="H802" s="27"/>
      <c r="I802" s="27"/>
      <c r="J802" s="27"/>
      <c r="K802" s="27"/>
      <c r="L802" s="27"/>
      <c r="M802" s="27"/>
      <c r="N802" s="27"/>
      <c r="O802" s="27"/>
      <c r="P802" s="27"/>
      <c r="Q802" s="3"/>
      <c r="R802" s="3"/>
      <c r="S802" s="3"/>
      <c r="T802" s="3"/>
      <c r="U802" s="3"/>
      <c r="V802" s="3"/>
      <c r="W802" s="31"/>
      <c r="X802" s="89"/>
      <c r="Y802" s="27"/>
      <c r="Z802" s="32"/>
      <c r="AA802" s="27"/>
      <c r="AB802" s="32"/>
      <c r="AC802" s="27"/>
      <c r="AD802" s="32"/>
      <c r="AE802" s="27"/>
      <c r="AF802" s="27"/>
      <c r="AG802" s="3"/>
      <c r="AH802" s="32"/>
      <c r="AI802" s="3"/>
      <c r="AJ802" s="32"/>
    </row>
    <row r="803" spans="1:36" ht="13.5" customHeight="1">
      <c r="A803" s="69"/>
      <c r="B803" s="3"/>
      <c r="C803" s="27"/>
      <c r="D803" s="27"/>
      <c r="E803" s="27"/>
      <c r="F803" s="27"/>
      <c r="G803" s="27"/>
      <c r="H803" s="27"/>
      <c r="I803" s="27"/>
      <c r="J803" s="27"/>
      <c r="K803" s="27"/>
      <c r="L803" s="27"/>
      <c r="M803" s="27"/>
      <c r="N803" s="27"/>
      <c r="O803" s="27"/>
      <c r="P803" s="27"/>
      <c r="Q803" s="3"/>
      <c r="R803" s="3"/>
      <c r="S803" s="3"/>
      <c r="T803" s="3"/>
      <c r="U803" s="3"/>
      <c r="V803" s="3"/>
      <c r="W803" s="31"/>
      <c r="X803" s="89"/>
      <c r="Y803" s="27"/>
      <c r="Z803" s="32"/>
      <c r="AA803" s="27"/>
      <c r="AB803" s="32"/>
      <c r="AC803" s="27"/>
      <c r="AD803" s="32"/>
      <c r="AE803" s="27"/>
      <c r="AF803" s="27"/>
      <c r="AG803" s="3"/>
      <c r="AH803" s="32"/>
      <c r="AI803" s="3"/>
      <c r="AJ803" s="32"/>
    </row>
    <row r="804" spans="1:36" ht="13.5" customHeight="1">
      <c r="A804" s="69"/>
      <c r="B804" s="3"/>
      <c r="C804" s="27"/>
      <c r="D804" s="27"/>
      <c r="E804" s="27"/>
      <c r="F804" s="27"/>
      <c r="G804" s="27"/>
      <c r="H804" s="27"/>
      <c r="I804" s="27"/>
      <c r="J804" s="27"/>
      <c r="K804" s="27"/>
      <c r="L804" s="27"/>
      <c r="M804" s="27"/>
      <c r="N804" s="27"/>
      <c r="O804" s="27"/>
      <c r="P804" s="27"/>
      <c r="Q804" s="3"/>
      <c r="R804" s="3"/>
      <c r="S804" s="3"/>
      <c r="T804" s="3"/>
      <c r="U804" s="3"/>
      <c r="V804" s="3"/>
      <c r="W804" s="31"/>
      <c r="X804" s="89"/>
      <c r="Y804" s="27"/>
      <c r="Z804" s="32"/>
      <c r="AA804" s="27"/>
      <c r="AB804" s="32"/>
      <c r="AC804" s="27"/>
      <c r="AD804" s="32"/>
      <c r="AE804" s="27"/>
      <c r="AF804" s="27"/>
      <c r="AG804" s="3"/>
      <c r="AH804" s="32"/>
      <c r="AI804" s="3"/>
      <c r="AJ804" s="32"/>
    </row>
    <row r="805" spans="1:36" ht="13.5" customHeight="1">
      <c r="A805" s="69"/>
      <c r="B805" s="3"/>
      <c r="C805" s="27"/>
      <c r="D805" s="27"/>
      <c r="E805" s="27"/>
      <c r="F805" s="27"/>
      <c r="G805" s="27"/>
      <c r="H805" s="27"/>
      <c r="I805" s="27"/>
      <c r="J805" s="27"/>
      <c r="K805" s="27"/>
      <c r="L805" s="27"/>
      <c r="M805" s="27"/>
      <c r="N805" s="27"/>
      <c r="O805" s="27"/>
      <c r="P805" s="27"/>
      <c r="Q805" s="3"/>
      <c r="R805" s="3"/>
      <c r="S805" s="3"/>
      <c r="T805" s="3"/>
      <c r="U805" s="3"/>
      <c r="V805" s="3"/>
      <c r="W805" s="31"/>
      <c r="X805" s="89"/>
      <c r="Y805" s="27"/>
      <c r="Z805" s="32"/>
      <c r="AA805" s="27"/>
      <c r="AB805" s="32"/>
      <c r="AC805" s="27"/>
      <c r="AD805" s="32"/>
      <c r="AE805" s="27"/>
      <c r="AF805" s="27"/>
      <c r="AG805" s="3"/>
      <c r="AH805" s="32"/>
      <c r="AI805" s="3"/>
      <c r="AJ805" s="32"/>
    </row>
    <row r="806" spans="1:36" ht="13.5" customHeight="1">
      <c r="A806" s="69"/>
      <c r="B806" s="3"/>
      <c r="C806" s="27"/>
      <c r="D806" s="27"/>
      <c r="E806" s="27"/>
      <c r="F806" s="27"/>
      <c r="G806" s="27"/>
      <c r="H806" s="27"/>
      <c r="I806" s="27"/>
      <c r="J806" s="27"/>
      <c r="K806" s="27"/>
      <c r="L806" s="27"/>
      <c r="M806" s="27"/>
      <c r="N806" s="27"/>
      <c r="O806" s="27"/>
      <c r="P806" s="27"/>
      <c r="Q806" s="3"/>
      <c r="R806" s="3"/>
      <c r="S806" s="3"/>
      <c r="T806" s="3"/>
      <c r="U806" s="3"/>
      <c r="V806" s="3"/>
      <c r="W806" s="31"/>
      <c r="X806" s="89"/>
      <c r="Y806" s="27"/>
      <c r="Z806" s="32"/>
      <c r="AA806" s="27"/>
      <c r="AB806" s="32"/>
      <c r="AC806" s="27"/>
      <c r="AD806" s="32"/>
      <c r="AE806" s="27"/>
      <c r="AF806" s="27"/>
      <c r="AG806" s="3"/>
      <c r="AH806" s="32"/>
      <c r="AI806" s="3"/>
      <c r="AJ806" s="32"/>
    </row>
    <row r="807" spans="1:36" ht="13.5" customHeight="1">
      <c r="A807" s="69"/>
      <c r="B807" s="3"/>
      <c r="C807" s="27"/>
      <c r="D807" s="27"/>
      <c r="E807" s="27"/>
      <c r="F807" s="27"/>
      <c r="G807" s="27"/>
      <c r="H807" s="27"/>
      <c r="I807" s="27"/>
      <c r="J807" s="27"/>
      <c r="K807" s="27"/>
      <c r="L807" s="27"/>
      <c r="M807" s="27"/>
      <c r="N807" s="27"/>
      <c r="O807" s="27"/>
      <c r="P807" s="27"/>
      <c r="Q807" s="3"/>
      <c r="R807" s="3"/>
      <c r="S807" s="3"/>
      <c r="T807" s="3"/>
      <c r="U807" s="3"/>
      <c r="V807" s="3"/>
      <c r="W807" s="31"/>
      <c r="X807" s="89"/>
      <c r="Y807" s="27"/>
      <c r="Z807" s="32"/>
      <c r="AA807" s="27"/>
      <c r="AB807" s="32"/>
      <c r="AC807" s="27"/>
      <c r="AD807" s="32"/>
      <c r="AE807" s="27"/>
      <c r="AF807" s="27"/>
      <c r="AG807" s="3"/>
      <c r="AH807" s="32"/>
      <c r="AI807" s="3"/>
      <c r="AJ807" s="32"/>
    </row>
    <row r="808" spans="1:36" ht="13.5" customHeight="1">
      <c r="A808" s="69"/>
      <c r="B808" s="3"/>
      <c r="C808" s="27"/>
      <c r="D808" s="27"/>
      <c r="E808" s="27"/>
      <c r="F808" s="27"/>
      <c r="G808" s="27"/>
      <c r="H808" s="27"/>
      <c r="I808" s="27"/>
      <c r="J808" s="27"/>
      <c r="K808" s="27"/>
      <c r="L808" s="27"/>
      <c r="M808" s="27"/>
      <c r="N808" s="27"/>
      <c r="O808" s="27"/>
      <c r="P808" s="27"/>
      <c r="Q808" s="3"/>
      <c r="R808" s="3"/>
      <c r="S808" s="3"/>
      <c r="T808" s="3"/>
      <c r="U808" s="3"/>
      <c r="V808" s="3"/>
      <c r="W808" s="31"/>
      <c r="X808" s="89"/>
      <c r="Y808" s="27"/>
      <c r="Z808" s="32"/>
      <c r="AA808" s="27"/>
      <c r="AB808" s="32"/>
      <c r="AC808" s="27"/>
      <c r="AD808" s="32"/>
      <c r="AE808" s="27"/>
      <c r="AF808" s="27"/>
      <c r="AG808" s="3"/>
      <c r="AH808" s="32"/>
      <c r="AI808" s="3"/>
      <c r="AJ808" s="32"/>
    </row>
    <row r="809" spans="1:36" ht="13.5" customHeight="1">
      <c r="A809" s="69"/>
      <c r="B809" s="3"/>
      <c r="C809" s="27"/>
      <c r="D809" s="27"/>
      <c r="E809" s="27"/>
      <c r="F809" s="27"/>
      <c r="G809" s="27"/>
      <c r="H809" s="27"/>
      <c r="I809" s="27"/>
      <c r="J809" s="27"/>
      <c r="K809" s="27"/>
      <c r="L809" s="27"/>
      <c r="M809" s="27"/>
      <c r="N809" s="27"/>
      <c r="O809" s="27"/>
      <c r="P809" s="27"/>
      <c r="Q809" s="3"/>
      <c r="R809" s="3"/>
      <c r="S809" s="3"/>
      <c r="T809" s="3"/>
      <c r="U809" s="3"/>
      <c r="V809" s="3"/>
      <c r="W809" s="31"/>
      <c r="X809" s="89"/>
      <c r="Y809" s="27"/>
      <c r="Z809" s="32"/>
      <c r="AA809" s="27"/>
      <c r="AB809" s="32"/>
      <c r="AC809" s="27"/>
      <c r="AD809" s="32"/>
      <c r="AE809" s="27"/>
      <c r="AF809" s="27"/>
      <c r="AG809" s="3"/>
      <c r="AH809" s="32"/>
      <c r="AI809" s="3"/>
      <c r="AJ809" s="32"/>
    </row>
    <row r="810" spans="1:36" ht="13.5" customHeight="1">
      <c r="A810" s="69"/>
      <c r="B810" s="3"/>
      <c r="C810" s="27"/>
      <c r="D810" s="27"/>
      <c r="E810" s="27"/>
      <c r="F810" s="27"/>
      <c r="G810" s="27"/>
      <c r="H810" s="27"/>
      <c r="I810" s="27"/>
      <c r="J810" s="27"/>
      <c r="K810" s="27"/>
      <c r="L810" s="27"/>
      <c r="M810" s="27"/>
      <c r="N810" s="27"/>
      <c r="O810" s="27"/>
      <c r="P810" s="27"/>
      <c r="Q810" s="3"/>
      <c r="R810" s="3"/>
      <c r="S810" s="3"/>
      <c r="T810" s="3"/>
      <c r="U810" s="3"/>
      <c r="V810" s="3"/>
      <c r="W810" s="31"/>
      <c r="X810" s="89"/>
      <c r="Y810" s="27"/>
      <c r="Z810" s="32"/>
      <c r="AA810" s="27"/>
      <c r="AB810" s="32"/>
      <c r="AC810" s="27"/>
      <c r="AD810" s="32"/>
      <c r="AE810" s="27"/>
      <c r="AF810" s="27"/>
      <c r="AG810" s="3"/>
      <c r="AH810" s="32"/>
      <c r="AI810" s="3"/>
      <c r="AJ810" s="32"/>
    </row>
    <row r="811" spans="1:36" ht="13.5" customHeight="1">
      <c r="A811" s="69"/>
      <c r="B811" s="3"/>
      <c r="C811" s="27"/>
      <c r="D811" s="27"/>
      <c r="E811" s="27"/>
      <c r="F811" s="27"/>
      <c r="G811" s="27"/>
      <c r="H811" s="27"/>
      <c r="I811" s="27"/>
      <c r="J811" s="27"/>
      <c r="K811" s="27"/>
      <c r="L811" s="27"/>
      <c r="M811" s="27"/>
      <c r="N811" s="27"/>
      <c r="O811" s="27"/>
      <c r="P811" s="27"/>
      <c r="Q811" s="3"/>
      <c r="R811" s="3"/>
      <c r="S811" s="3"/>
      <c r="T811" s="3"/>
      <c r="U811" s="3"/>
      <c r="V811" s="3"/>
      <c r="W811" s="31"/>
      <c r="X811" s="89"/>
      <c r="Y811" s="27"/>
      <c r="Z811" s="32"/>
      <c r="AA811" s="27"/>
      <c r="AB811" s="32"/>
      <c r="AC811" s="27"/>
      <c r="AD811" s="32"/>
      <c r="AE811" s="27"/>
      <c r="AF811" s="27"/>
      <c r="AG811" s="3"/>
      <c r="AH811" s="32"/>
      <c r="AI811" s="3"/>
      <c r="AJ811" s="32"/>
    </row>
    <row r="812" spans="1:36" ht="13.5" customHeight="1">
      <c r="A812" s="69"/>
      <c r="B812" s="3"/>
      <c r="C812" s="27"/>
      <c r="D812" s="27"/>
      <c r="E812" s="27"/>
      <c r="F812" s="27"/>
      <c r="G812" s="27"/>
      <c r="H812" s="27"/>
      <c r="I812" s="27"/>
      <c r="J812" s="27"/>
      <c r="K812" s="27"/>
      <c r="L812" s="27"/>
      <c r="M812" s="27"/>
      <c r="N812" s="27"/>
      <c r="O812" s="27"/>
      <c r="P812" s="27"/>
      <c r="Q812" s="3"/>
      <c r="R812" s="3"/>
      <c r="S812" s="3"/>
      <c r="T812" s="3"/>
      <c r="U812" s="3"/>
      <c r="V812" s="3"/>
      <c r="W812" s="31"/>
      <c r="X812" s="89"/>
      <c r="Y812" s="27"/>
      <c r="Z812" s="32"/>
      <c r="AA812" s="27"/>
      <c r="AB812" s="32"/>
      <c r="AC812" s="27"/>
      <c r="AD812" s="32"/>
      <c r="AE812" s="27"/>
      <c r="AF812" s="27"/>
      <c r="AG812" s="3"/>
      <c r="AH812" s="32"/>
      <c r="AI812" s="3"/>
      <c r="AJ812" s="32"/>
    </row>
    <row r="813" spans="1:36" ht="13.5" customHeight="1">
      <c r="A813" s="69"/>
      <c r="B813" s="3"/>
      <c r="C813" s="27"/>
      <c r="D813" s="27"/>
      <c r="E813" s="27"/>
      <c r="F813" s="27"/>
      <c r="G813" s="27"/>
      <c r="H813" s="27"/>
      <c r="I813" s="27"/>
      <c r="J813" s="27"/>
      <c r="K813" s="27"/>
      <c r="L813" s="27"/>
      <c r="M813" s="27"/>
      <c r="N813" s="27"/>
      <c r="O813" s="27"/>
      <c r="P813" s="27"/>
      <c r="Q813" s="3"/>
      <c r="R813" s="3"/>
      <c r="S813" s="3"/>
      <c r="T813" s="3"/>
      <c r="U813" s="3"/>
      <c r="V813" s="3"/>
      <c r="W813" s="31"/>
      <c r="X813" s="89"/>
      <c r="Y813" s="27"/>
      <c r="Z813" s="32"/>
      <c r="AA813" s="27"/>
      <c r="AB813" s="32"/>
      <c r="AC813" s="27"/>
      <c r="AD813" s="32"/>
      <c r="AE813" s="27"/>
      <c r="AF813" s="27"/>
      <c r="AG813" s="3"/>
      <c r="AH813" s="32"/>
      <c r="AI813" s="3"/>
      <c r="AJ813" s="32"/>
    </row>
    <row r="814" spans="1:36" ht="13.5" customHeight="1">
      <c r="A814" s="69"/>
      <c r="B814" s="3"/>
      <c r="C814" s="27"/>
      <c r="D814" s="27"/>
      <c r="E814" s="27"/>
      <c r="F814" s="27"/>
      <c r="G814" s="27"/>
      <c r="H814" s="27"/>
      <c r="I814" s="27"/>
      <c r="J814" s="27"/>
      <c r="K814" s="27"/>
      <c r="L814" s="27"/>
      <c r="M814" s="27"/>
      <c r="N814" s="27"/>
      <c r="O814" s="27"/>
      <c r="P814" s="27"/>
      <c r="Q814" s="3"/>
      <c r="R814" s="3"/>
      <c r="S814" s="3"/>
      <c r="T814" s="3"/>
      <c r="U814" s="3"/>
      <c r="V814" s="3"/>
      <c r="W814" s="31"/>
      <c r="X814" s="89"/>
      <c r="Y814" s="27"/>
      <c r="Z814" s="32"/>
      <c r="AA814" s="27"/>
      <c r="AB814" s="32"/>
      <c r="AC814" s="27"/>
      <c r="AD814" s="32"/>
      <c r="AE814" s="27"/>
      <c r="AF814" s="27"/>
      <c r="AG814" s="3"/>
      <c r="AH814" s="32"/>
      <c r="AI814" s="3"/>
      <c r="AJ814" s="32"/>
    </row>
    <row r="815" spans="1:36" ht="13.5" customHeight="1">
      <c r="A815" s="69"/>
      <c r="B815" s="3"/>
      <c r="C815" s="27"/>
      <c r="D815" s="27"/>
      <c r="E815" s="27"/>
      <c r="F815" s="27"/>
      <c r="G815" s="27"/>
      <c r="H815" s="27"/>
      <c r="I815" s="27"/>
      <c r="J815" s="27"/>
      <c r="K815" s="27"/>
      <c r="L815" s="27"/>
      <c r="M815" s="27"/>
      <c r="N815" s="27"/>
      <c r="O815" s="27"/>
      <c r="P815" s="27"/>
      <c r="Q815" s="3"/>
      <c r="R815" s="3"/>
      <c r="S815" s="3"/>
      <c r="T815" s="3"/>
      <c r="U815" s="3"/>
      <c r="V815" s="3"/>
      <c r="W815" s="31"/>
      <c r="X815" s="89"/>
      <c r="Y815" s="27"/>
      <c r="Z815" s="32"/>
      <c r="AA815" s="27"/>
      <c r="AB815" s="32"/>
      <c r="AC815" s="27"/>
      <c r="AD815" s="32"/>
      <c r="AE815" s="27"/>
      <c r="AF815" s="27"/>
      <c r="AG815" s="3"/>
      <c r="AH815" s="32"/>
      <c r="AI815" s="3"/>
      <c r="AJ815" s="32"/>
    </row>
    <row r="816" spans="1:36" ht="13.5" customHeight="1">
      <c r="A816" s="69"/>
      <c r="B816" s="3"/>
      <c r="C816" s="27"/>
      <c r="D816" s="27"/>
      <c r="E816" s="27"/>
      <c r="F816" s="27"/>
      <c r="G816" s="27"/>
      <c r="H816" s="27"/>
      <c r="I816" s="27"/>
      <c r="J816" s="27"/>
      <c r="K816" s="27"/>
      <c r="L816" s="27"/>
      <c r="M816" s="27"/>
      <c r="N816" s="27"/>
      <c r="O816" s="27"/>
      <c r="P816" s="27"/>
      <c r="Q816" s="3"/>
      <c r="R816" s="3"/>
      <c r="S816" s="3"/>
      <c r="T816" s="3"/>
      <c r="U816" s="3"/>
      <c r="V816" s="3"/>
      <c r="W816" s="31"/>
      <c r="X816" s="89"/>
      <c r="Y816" s="27"/>
      <c r="Z816" s="32"/>
      <c r="AA816" s="27"/>
      <c r="AB816" s="32"/>
      <c r="AC816" s="27"/>
      <c r="AD816" s="32"/>
      <c r="AE816" s="27"/>
      <c r="AF816" s="27"/>
      <c r="AG816" s="3"/>
      <c r="AH816" s="32"/>
      <c r="AI816" s="3"/>
      <c r="AJ816" s="32"/>
    </row>
    <row r="817" spans="1:36" ht="13.5" customHeight="1">
      <c r="A817" s="69"/>
      <c r="B817" s="3"/>
      <c r="C817" s="27"/>
      <c r="D817" s="27"/>
      <c r="E817" s="27"/>
      <c r="F817" s="27"/>
      <c r="G817" s="27"/>
      <c r="H817" s="27"/>
      <c r="I817" s="27"/>
      <c r="J817" s="27"/>
      <c r="K817" s="27"/>
      <c r="L817" s="27"/>
      <c r="M817" s="27"/>
      <c r="N817" s="27"/>
      <c r="O817" s="27"/>
      <c r="P817" s="27"/>
      <c r="Q817" s="3"/>
      <c r="R817" s="3"/>
      <c r="S817" s="3"/>
      <c r="T817" s="3"/>
      <c r="U817" s="3"/>
      <c r="V817" s="3"/>
      <c r="W817" s="31"/>
      <c r="X817" s="89"/>
      <c r="Y817" s="27"/>
      <c r="Z817" s="32"/>
      <c r="AA817" s="27"/>
      <c r="AB817" s="32"/>
      <c r="AC817" s="27"/>
      <c r="AD817" s="32"/>
      <c r="AE817" s="27"/>
      <c r="AF817" s="27"/>
      <c r="AG817" s="3"/>
      <c r="AH817" s="32"/>
      <c r="AI817" s="3"/>
      <c r="AJ817" s="32"/>
    </row>
    <row r="818" spans="1:36" ht="13.5" customHeight="1">
      <c r="A818" s="69"/>
      <c r="B818" s="3"/>
      <c r="C818" s="27"/>
      <c r="D818" s="27"/>
      <c r="E818" s="27"/>
      <c r="F818" s="27"/>
      <c r="G818" s="27"/>
      <c r="H818" s="27"/>
      <c r="I818" s="27"/>
      <c r="J818" s="27"/>
      <c r="K818" s="27"/>
      <c r="L818" s="27"/>
      <c r="M818" s="27"/>
      <c r="N818" s="27"/>
      <c r="O818" s="27"/>
      <c r="P818" s="27"/>
      <c r="Q818" s="3"/>
      <c r="R818" s="3"/>
      <c r="S818" s="3"/>
      <c r="T818" s="3"/>
      <c r="U818" s="3"/>
      <c r="V818" s="3"/>
      <c r="W818" s="31"/>
      <c r="X818" s="89"/>
      <c r="Y818" s="27"/>
      <c r="Z818" s="32"/>
      <c r="AA818" s="27"/>
      <c r="AB818" s="32"/>
      <c r="AC818" s="27"/>
      <c r="AD818" s="32"/>
      <c r="AE818" s="27"/>
      <c r="AF818" s="27"/>
      <c r="AG818" s="3"/>
      <c r="AH818" s="32"/>
      <c r="AI818" s="3"/>
      <c r="AJ818" s="32"/>
    </row>
    <row r="819" spans="1:36" ht="13.5" customHeight="1">
      <c r="A819" s="69"/>
      <c r="B819" s="3"/>
      <c r="C819" s="27"/>
      <c r="D819" s="27"/>
      <c r="E819" s="27"/>
      <c r="F819" s="27"/>
      <c r="G819" s="27"/>
      <c r="H819" s="27"/>
      <c r="I819" s="27"/>
      <c r="J819" s="27"/>
      <c r="K819" s="27"/>
      <c r="L819" s="27"/>
      <c r="M819" s="27"/>
      <c r="N819" s="27"/>
      <c r="O819" s="27"/>
      <c r="P819" s="27"/>
      <c r="Q819" s="3"/>
      <c r="R819" s="3"/>
      <c r="S819" s="3"/>
      <c r="T819" s="3"/>
      <c r="U819" s="3"/>
      <c r="V819" s="3"/>
      <c r="W819" s="31"/>
      <c r="X819" s="89"/>
      <c r="Y819" s="27"/>
      <c r="Z819" s="32"/>
      <c r="AA819" s="27"/>
      <c r="AB819" s="32"/>
      <c r="AC819" s="27"/>
      <c r="AD819" s="32"/>
      <c r="AE819" s="27"/>
      <c r="AF819" s="27"/>
      <c r="AG819" s="3"/>
      <c r="AH819" s="32"/>
      <c r="AI819" s="3"/>
      <c r="AJ819" s="32"/>
    </row>
    <row r="820" spans="1:36" ht="13.5" customHeight="1">
      <c r="A820" s="69"/>
      <c r="B820" s="3"/>
      <c r="C820" s="27"/>
      <c r="D820" s="27"/>
      <c r="E820" s="27"/>
      <c r="F820" s="27"/>
      <c r="G820" s="27"/>
      <c r="H820" s="27"/>
      <c r="I820" s="27"/>
      <c r="J820" s="27"/>
      <c r="K820" s="27"/>
      <c r="L820" s="27"/>
      <c r="M820" s="27"/>
      <c r="N820" s="27"/>
      <c r="O820" s="27"/>
      <c r="P820" s="27"/>
      <c r="Q820" s="3"/>
      <c r="R820" s="3"/>
      <c r="S820" s="3"/>
      <c r="T820" s="3"/>
      <c r="U820" s="3"/>
      <c r="V820" s="3"/>
      <c r="W820" s="31"/>
      <c r="X820" s="89"/>
      <c r="Y820" s="27"/>
      <c r="Z820" s="32"/>
      <c r="AA820" s="27"/>
      <c r="AB820" s="32"/>
      <c r="AC820" s="27"/>
      <c r="AD820" s="32"/>
      <c r="AE820" s="27"/>
      <c r="AF820" s="27"/>
      <c r="AG820" s="3"/>
      <c r="AH820" s="32"/>
      <c r="AI820" s="3"/>
      <c r="AJ820" s="32"/>
    </row>
    <row r="821" spans="1:36" ht="13.5" customHeight="1">
      <c r="A821" s="69"/>
      <c r="B821" s="3"/>
      <c r="C821" s="27"/>
      <c r="D821" s="27"/>
      <c r="E821" s="27"/>
      <c r="F821" s="27"/>
      <c r="G821" s="27"/>
      <c r="H821" s="27"/>
      <c r="I821" s="27"/>
      <c r="J821" s="27"/>
      <c r="K821" s="27"/>
      <c r="L821" s="27"/>
      <c r="M821" s="27"/>
      <c r="N821" s="27"/>
      <c r="O821" s="27"/>
      <c r="P821" s="27"/>
      <c r="Q821" s="3"/>
      <c r="R821" s="3"/>
      <c r="S821" s="3"/>
      <c r="T821" s="3"/>
      <c r="U821" s="3"/>
      <c r="V821" s="3"/>
      <c r="W821" s="31"/>
      <c r="X821" s="89"/>
      <c r="Y821" s="27"/>
      <c r="Z821" s="32"/>
      <c r="AA821" s="27"/>
      <c r="AB821" s="32"/>
      <c r="AC821" s="27"/>
      <c r="AD821" s="32"/>
      <c r="AE821" s="27"/>
      <c r="AF821" s="27"/>
      <c r="AG821" s="3"/>
      <c r="AH821" s="32"/>
      <c r="AI821" s="3"/>
      <c r="AJ821" s="32"/>
    </row>
    <row r="822" spans="1:36" ht="13.5" customHeight="1">
      <c r="A822" s="69"/>
      <c r="B822" s="3"/>
      <c r="C822" s="27"/>
      <c r="D822" s="27"/>
      <c r="E822" s="27"/>
      <c r="F822" s="27"/>
      <c r="G822" s="27"/>
      <c r="H822" s="27"/>
      <c r="I822" s="27"/>
      <c r="J822" s="27"/>
      <c r="K822" s="27"/>
      <c r="L822" s="27"/>
      <c r="M822" s="27"/>
      <c r="N822" s="27"/>
      <c r="O822" s="27"/>
      <c r="P822" s="27"/>
      <c r="Q822" s="3"/>
      <c r="R822" s="3"/>
      <c r="S822" s="3"/>
      <c r="T822" s="3"/>
      <c r="U822" s="3"/>
      <c r="V822" s="3"/>
      <c r="W822" s="31"/>
      <c r="X822" s="89"/>
      <c r="Y822" s="27"/>
      <c r="Z822" s="32"/>
      <c r="AA822" s="27"/>
      <c r="AB822" s="32"/>
      <c r="AC822" s="27"/>
      <c r="AD822" s="32"/>
      <c r="AE822" s="27"/>
      <c r="AF822" s="27"/>
      <c r="AG822" s="3"/>
      <c r="AH822" s="32"/>
      <c r="AI822" s="3"/>
      <c r="AJ822" s="32"/>
    </row>
    <row r="823" spans="1:36" ht="13.5" customHeight="1">
      <c r="A823" s="69"/>
      <c r="B823" s="3"/>
      <c r="C823" s="27"/>
      <c r="D823" s="27"/>
      <c r="E823" s="27"/>
      <c r="F823" s="27"/>
      <c r="G823" s="27"/>
      <c r="H823" s="27"/>
      <c r="I823" s="27"/>
      <c r="J823" s="27"/>
      <c r="K823" s="27"/>
      <c r="L823" s="27"/>
      <c r="M823" s="27"/>
      <c r="N823" s="27"/>
      <c r="O823" s="27"/>
      <c r="P823" s="27"/>
      <c r="Q823" s="3"/>
      <c r="R823" s="3"/>
      <c r="S823" s="3"/>
      <c r="T823" s="3"/>
      <c r="U823" s="3"/>
      <c r="V823" s="3"/>
      <c r="W823" s="31"/>
      <c r="X823" s="89"/>
      <c r="Y823" s="27"/>
      <c r="Z823" s="32"/>
      <c r="AA823" s="27"/>
      <c r="AB823" s="32"/>
      <c r="AC823" s="27"/>
      <c r="AD823" s="32"/>
      <c r="AE823" s="27"/>
      <c r="AF823" s="27"/>
      <c r="AG823" s="3"/>
      <c r="AH823" s="32"/>
      <c r="AI823" s="3"/>
      <c r="AJ823" s="32"/>
    </row>
    <row r="824" spans="1:36" ht="13.5" customHeight="1">
      <c r="A824" s="69"/>
      <c r="B824" s="3"/>
      <c r="C824" s="27"/>
      <c r="D824" s="27"/>
      <c r="E824" s="27"/>
      <c r="F824" s="27"/>
      <c r="G824" s="27"/>
      <c r="H824" s="27"/>
      <c r="I824" s="27"/>
      <c r="J824" s="27"/>
      <c r="K824" s="27"/>
      <c r="L824" s="27"/>
      <c r="M824" s="27"/>
      <c r="N824" s="27"/>
      <c r="O824" s="27"/>
      <c r="P824" s="27"/>
      <c r="Q824" s="3"/>
      <c r="R824" s="3"/>
      <c r="S824" s="3"/>
      <c r="T824" s="3"/>
      <c r="U824" s="3"/>
      <c r="V824" s="3"/>
      <c r="W824" s="31"/>
      <c r="X824" s="89"/>
      <c r="Y824" s="27"/>
      <c r="Z824" s="32"/>
      <c r="AA824" s="27"/>
      <c r="AB824" s="32"/>
      <c r="AC824" s="27"/>
      <c r="AD824" s="32"/>
      <c r="AE824" s="27"/>
      <c r="AF824" s="27"/>
      <c r="AG824" s="3"/>
      <c r="AH824" s="32"/>
      <c r="AI824" s="3"/>
      <c r="AJ824" s="32"/>
    </row>
    <row r="825" spans="1:36" ht="13.5" customHeight="1">
      <c r="A825" s="69"/>
      <c r="B825" s="3"/>
      <c r="C825" s="27"/>
      <c r="D825" s="27"/>
      <c r="E825" s="27"/>
      <c r="F825" s="27"/>
      <c r="G825" s="27"/>
      <c r="H825" s="27"/>
      <c r="I825" s="27"/>
      <c r="J825" s="27"/>
      <c r="K825" s="27"/>
      <c r="L825" s="27"/>
      <c r="M825" s="27"/>
      <c r="N825" s="27"/>
      <c r="O825" s="27"/>
      <c r="P825" s="27"/>
      <c r="Q825" s="3"/>
      <c r="R825" s="3"/>
      <c r="S825" s="3"/>
      <c r="T825" s="3"/>
      <c r="U825" s="3"/>
      <c r="V825" s="3"/>
      <c r="W825" s="31"/>
      <c r="X825" s="89"/>
      <c r="Y825" s="27"/>
      <c r="Z825" s="32"/>
      <c r="AA825" s="27"/>
      <c r="AB825" s="32"/>
      <c r="AC825" s="27"/>
      <c r="AD825" s="32"/>
      <c r="AE825" s="27"/>
      <c r="AF825" s="27"/>
      <c r="AG825" s="3"/>
      <c r="AH825" s="32"/>
      <c r="AI825" s="3"/>
      <c r="AJ825" s="32"/>
    </row>
    <row r="826" spans="1:36" ht="13.5" customHeight="1">
      <c r="A826" s="69"/>
      <c r="B826" s="3"/>
      <c r="C826" s="27"/>
      <c r="D826" s="27"/>
      <c r="E826" s="27"/>
      <c r="F826" s="27"/>
      <c r="G826" s="27"/>
      <c r="H826" s="27"/>
      <c r="I826" s="27"/>
      <c r="J826" s="27"/>
      <c r="K826" s="27"/>
      <c r="L826" s="27"/>
      <c r="M826" s="27"/>
      <c r="N826" s="27"/>
      <c r="O826" s="27"/>
      <c r="P826" s="27"/>
      <c r="Q826" s="3"/>
      <c r="R826" s="3"/>
      <c r="S826" s="3"/>
      <c r="T826" s="3"/>
      <c r="U826" s="3"/>
      <c r="V826" s="3"/>
      <c r="W826" s="31"/>
      <c r="X826" s="89"/>
      <c r="Y826" s="27"/>
      <c r="Z826" s="32"/>
      <c r="AA826" s="27"/>
      <c r="AB826" s="32"/>
      <c r="AC826" s="27"/>
      <c r="AD826" s="32"/>
      <c r="AE826" s="27"/>
      <c r="AF826" s="27"/>
      <c r="AG826" s="3"/>
      <c r="AH826" s="32"/>
      <c r="AI826" s="3"/>
      <c r="AJ826" s="32"/>
    </row>
    <row r="827" spans="1:36" ht="13.5" customHeight="1">
      <c r="A827" s="69"/>
      <c r="B827" s="3"/>
      <c r="C827" s="27"/>
      <c r="D827" s="27"/>
      <c r="E827" s="27"/>
      <c r="F827" s="27"/>
      <c r="G827" s="27"/>
      <c r="H827" s="27"/>
      <c r="I827" s="27"/>
      <c r="J827" s="27"/>
      <c r="K827" s="27"/>
      <c r="L827" s="27"/>
      <c r="M827" s="27"/>
      <c r="N827" s="27"/>
      <c r="O827" s="27"/>
      <c r="P827" s="27"/>
      <c r="Q827" s="3"/>
      <c r="R827" s="3"/>
      <c r="S827" s="3"/>
      <c r="T827" s="3"/>
      <c r="U827" s="3"/>
      <c r="V827" s="3"/>
      <c r="W827" s="31"/>
      <c r="X827" s="89"/>
      <c r="Y827" s="27"/>
      <c r="Z827" s="32"/>
      <c r="AA827" s="27"/>
      <c r="AB827" s="32"/>
      <c r="AC827" s="27"/>
      <c r="AD827" s="32"/>
      <c r="AE827" s="27"/>
      <c r="AF827" s="27"/>
      <c r="AG827" s="3"/>
      <c r="AH827" s="32"/>
      <c r="AI827" s="3"/>
      <c r="AJ827" s="32"/>
    </row>
    <row r="828" spans="1:36" ht="13.5" customHeight="1">
      <c r="A828" s="69"/>
      <c r="B828" s="3"/>
      <c r="C828" s="27"/>
      <c r="D828" s="27"/>
      <c r="E828" s="27"/>
      <c r="F828" s="27"/>
      <c r="G828" s="27"/>
      <c r="H828" s="27"/>
      <c r="I828" s="27"/>
      <c r="J828" s="27"/>
      <c r="K828" s="27"/>
      <c r="L828" s="27"/>
      <c r="M828" s="27"/>
      <c r="N828" s="27"/>
      <c r="O828" s="27"/>
      <c r="P828" s="27"/>
      <c r="Q828" s="3"/>
      <c r="R828" s="3"/>
      <c r="S828" s="3"/>
      <c r="T828" s="3"/>
      <c r="U828" s="3"/>
      <c r="V828" s="3"/>
      <c r="W828" s="31"/>
      <c r="X828" s="89"/>
      <c r="Y828" s="27"/>
      <c r="Z828" s="32"/>
      <c r="AA828" s="27"/>
      <c r="AB828" s="32"/>
      <c r="AC828" s="27"/>
      <c r="AD828" s="32"/>
      <c r="AE828" s="27"/>
      <c r="AF828" s="27"/>
      <c r="AG828" s="3"/>
      <c r="AH828" s="32"/>
      <c r="AI828" s="3"/>
      <c r="AJ828" s="32"/>
    </row>
    <row r="829" spans="1:36" ht="13.5" customHeight="1">
      <c r="A829" s="69"/>
      <c r="B829" s="3"/>
      <c r="C829" s="27"/>
      <c r="D829" s="27"/>
      <c r="E829" s="27"/>
      <c r="F829" s="27"/>
      <c r="G829" s="27"/>
      <c r="H829" s="27"/>
      <c r="I829" s="27"/>
      <c r="J829" s="27"/>
      <c r="K829" s="27"/>
      <c r="L829" s="27"/>
      <c r="M829" s="27"/>
      <c r="N829" s="27"/>
      <c r="O829" s="27"/>
      <c r="P829" s="27"/>
      <c r="Q829" s="3"/>
      <c r="R829" s="3"/>
      <c r="S829" s="3"/>
      <c r="T829" s="3"/>
      <c r="U829" s="3"/>
      <c r="V829" s="3"/>
      <c r="W829" s="31"/>
      <c r="X829" s="89"/>
      <c r="Y829" s="27"/>
      <c r="Z829" s="32"/>
      <c r="AA829" s="27"/>
      <c r="AB829" s="32"/>
      <c r="AC829" s="27"/>
      <c r="AD829" s="32"/>
      <c r="AE829" s="27"/>
      <c r="AF829" s="27"/>
      <c r="AG829" s="3"/>
      <c r="AH829" s="32"/>
      <c r="AI829" s="3"/>
      <c r="AJ829" s="32"/>
    </row>
    <row r="830" spans="1:36" ht="13.5" customHeight="1">
      <c r="A830" s="69"/>
      <c r="B830" s="3"/>
      <c r="C830" s="27"/>
      <c r="D830" s="27"/>
      <c r="E830" s="27"/>
      <c r="F830" s="27"/>
      <c r="G830" s="27"/>
      <c r="H830" s="27"/>
      <c r="I830" s="27"/>
      <c r="J830" s="27"/>
      <c r="K830" s="27"/>
      <c r="L830" s="27"/>
      <c r="M830" s="27"/>
      <c r="N830" s="27"/>
      <c r="O830" s="27"/>
      <c r="P830" s="27"/>
      <c r="Q830" s="3"/>
      <c r="R830" s="3"/>
      <c r="S830" s="3"/>
      <c r="T830" s="3"/>
      <c r="U830" s="3"/>
      <c r="V830" s="3"/>
      <c r="W830" s="31"/>
      <c r="X830" s="89"/>
      <c r="Y830" s="27"/>
      <c r="Z830" s="32"/>
      <c r="AA830" s="27"/>
      <c r="AB830" s="32"/>
      <c r="AC830" s="27"/>
      <c r="AD830" s="32"/>
      <c r="AE830" s="27"/>
      <c r="AF830" s="27"/>
      <c r="AG830" s="3"/>
      <c r="AH830" s="32"/>
      <c r="AI830" s="3"/>
      <c r="AJ830" s="32"/>
    </row>
    <row r="831" spans="1:36" ht="13.5" customHeight="1">
      <c r="A831" s="69"/>
      <c r="B831" s="3"/>
      <c r="C831" s="27"/>
      <c r="D831" s="27"/>
      <c r="E831" s="27"/>
      <c r="F831" s="27"/>
      <c r="G831" s="27"/>
      <c r="H831" s="27"/>
      <c r="I831" s="27"/>
      <c r="J831" s="27"/>
      <c r="K831" s="27"/>
      <c r="L831" s="27"/>
      <c r="M831" s="27"/>
      <c r="N831" s="27"/>
      <c r="O831" s="27"/>
      <c r="P831" s="27"/>
      <c r="Q831" s="3"/>
      <c r="R831" s="3"/>
      <c r="S831" s="3"/>
      <c r="T831" s="3"/>
      <c r="U831" s="3"/>
      <c r="V831" s="3"/>
      <c r="W831" s="31"/>
      <c r="X831" s="89"/>
      <c r="Y831" s="27"/>
      <c r="Z831" s="32"/>
      <c r="AA831" s="27"/>
      <c r="AB831" s="32"/>
      <c r="AC831" s="27"/>
      <c r="AD831" s="32"/>
      <c r="AE831" s="27"/>
      <c r="AF831" s="27"/>
      <c r="AG831" s="3"/>
      <c r="AH831" s="32"/>
      <c r="AI831" s="3"/>
      <c r="AJ831" s="32"/>
    </row>
    <row r="832" spans="1:36" ht="13.5" customHeight="1">
      <c r="A832" s="69"/>
      <c r="B832" s="3"/>
      <c r="C832" s="27"/>
      <c r="D832" s="27"/>
      <c r="E832" s="27"/>
      <c r="F832" s="27"/>
      <c r="G832" s="27"/>
      <c r="H832" s="27"/>
      <c r="I832" s="27"/>
      <c r="J832" s="27"/>
      <c r="K832" s="27"/>
      <c r="L832" s="27"/>
      <c r="M832" s="27"/>
      <c r="N832" s="27"/>
      <c r="O832" s="27"/>
      <c r="P832" s="27"/>
      <c r="Q832" s="3"/>
      <c r="R832" s="3"/>
      <c r="S832" s="3"/>
      <c r="T832" s="3"/>
      <c r="U832" s="3"/>
      <c r="V832" s="3"/>
      <c r="W832" s="31"/>
      <c r="X832" s="89"/>
      <c r="Y832" s="27"/>
      <c r="Z832" s="32"/>
      <c r="AA832" s="27"/>
      <c r="AB832" s="32"/>
      <c r="AC832" s="27"/>
      <c r="AD832" s="32"/>
      <c r="AE832" s="27"/>
      <c r="AF832" s="27"/>
      <c r="AG832" s="3"/>
      <c r="AH832" s="32"/>
      <c r="AI832" s="3"/>
      <c r="AJ832" s="32"/>
    </row>
    <row r="833" spans="1:36" ht="13.5" customHeight="1">
      <c r="A833" s="69"/>
      <c r="B833" s="3"/>
      <c r="C833" s="27"/>
      <c r="D833" s="27"/>
      <c r="E833" s="27"/>
      <c r="F833" s="27"/>
      <c r="G833" s="27"/>
      <c r="H833" s="27"/>
      <c r="I833" s="27"/>
      <c r="J833" s="27"/>
      <c r="K833" s="27"/>
      <c r="L833" s="27"/>
      <c r="M833" s="27"/>
      <c r="N833" s="27"/>
      <c r="O833" s="27"/>
      <c r="P833" s="27"/>
      <c r="Q833" s="3"/>
      <c r="R833" s="3"/>
      <c r="S833" s="3"/>
      <c r="T833" s="3"/>
      <c r="U833" s="3"/>
      <c r="V833" s="3"/>
      <c r="W833" s="31"/>
      <c r="X833" s="89"/>
      <c r="Y833" s="27"/>
      <c r="Z833" s="32"/>
      <c r="AA833" s="27"/>
      <c r="AB833" s="32"/>
      <c r="AC833" s="27"/>
      <c r="AD833" s="32"/>
      <c r="AE833" s="27"/>
      <c r="AF833" s="27"/>
      <c r="AG833" s="3"/>
      <c r="AH833" s="32"/>
      <c r="AI833" s="3"/>
      <c r="AJ833" s="32"/>
    </row>
    <row r="834" spans="1:36" ht="13.5" customHeight="1">
      <c r="A834" s="69"/>
      <c r="B834" s="3"/>
      <c r="C834" s="27"/>
      <c r="D834" s="27"/>
      <c r="E834" s="27"/>
      <c r="F834" s="27"/>
      <c r="G834" s="27"/>
      <c r="H834" s="27"/>
      <c r="I834" s="27"/>
      <c r="J834" s="27"/>
      <c r="K834" s="27"/>
      <c r="L834" s="27"/>
      <c r="M834" s="27"/>
      <c r="N834" s="27"/>
      <c r="O834" s="27"/>
      <c r="P834" s="27"/>
      <c r="Q834" s="3"/>
      <c r="R834" s="3"/>
      <c r="S834" s="3"/>
      <c r="T834" s="3"/>
      <c r="U834" s="3"/>
      <c r="V834" s="3"/>
      <c r="W834" s="31"/>
      <c r="X834" s="89"/>
      <c r="Y834" s="27"/>
      <c r="Z834" s="32"/>
      <c r="AA834" s="27"/>
      <c r="AB834" s="32"/>
      <c r="AC834" s="27"/>
      <c r="AD834" s="32"/>
      <c r="AE834" s="27"/>
      <c r="AF834" s="27"/>
      <c r="AG834" s="3"/>
      <c r="AH834" s="32"/>
      <c r="AI834" s="3"/>
      <c r="AJ834" s="32"/>
    </row>
    <row r="835" spans="1:36" ht="13.5" customHeight="1">
      <c r="A835" s="69"/>
      <c r="B835" s="3"/>
      <c r="C835" s="27"/>
      <c r="D835" s="27"/>
      <c r="E835" s="27"/>
      <c r="F835" s="27"/>
      <c r="G835" s="27"/>
      <c r="H835" s="27"/>
      <c r="I835" s="27"/>
      <c r="J835" s="27"/>
      <c r="K835" s="27"/>
      <c r="L835" s="27"/>
      <c r="M835" s="27"/>
      <c r="N835" s="27"/>
      <c r="O835" s="27"/>
      <c r="P835" s="27"/>
      <c r="Q835" s="3"/>
      <c r="R835" s="3"/>
      <c r="S835" s="3"/>
      <c r="T835" s="3"/>
      <c r="U835" s="3"/>
      <c r="V835" s="3"/>
      <c r="W835" s="31"/>
      <c r="X835" s="89"/>
      <c r="Y835" s="27"/>
      <c r="Z835" s="32"/>
      <c r="AA835" s="27"/>
      <c r="AB835" s="32"/>
      <c r="AC835" s="27"/>
      <c r="AD835" s="32"/>
      <c r="AE835" s="27"/>
      <c r="AF835" s="27"/>
      <c r="AG835" s="3"/>
      <c r="AH835" s="32"/>
      <c r="AI835" s="3"/>
      <c r="AJ835" s="32"/>
    </row>
    <row r="836" spans="1:36" ht="13.5" customHeight="1">
      <c r="A836" s="69"/>
      <c r="B836" s="3"/>
      <c r="C836" s="27"/>
      <c r="D836" s="27"/>
      <c r="E836" s="27"/>
      <c r="F836" s="27"/>
      <c r="G836" s="27"/>
      <c r="H836" s="27"/>
      <c r="I836" s="27"/>
      <c r="J836" s="27"/>
      <c r="K836" s="27"/>
      <c r="L836" s="27"/>
      <c r="M836" s="27"/>
      <c r="N836" s="27"/>
      <c r="O836" s="27"/>
      <c r="P836" s="27"/>
      <c r="Q836" s="3"/>
      <c r="R836" s="3"/>
      <c r="S836" s="3"/>
      <c r="T836" s="3"/>
      <c r="U836" s="3"/>
      <c r="V836" s="3"/>
      <c r="W836" s="31"/>
      <c r="X836" s="89"/>
      <c r="Y836" s="27"/>
      <c r="Z836" s="32"/>
      <c r="AA836" s="27"/>
      <c r="AB836" s="32"/>
      <c r="AC836" s="27"/>
      <c r="AD836" s="32"/>
      <c r="AE836" s="27"/>
      <c r="AF836" s="27"/>
      <c r="AG836" s="3"/>
      <c r="AH836" s="32"/>
      <c r="AI836" s="3"/>
      <c r="AJ836" s="32"/>
    </row>
    <row r="837" spans="1:36" ht="13.5" customHeight="1">
      <c r="A837" s="69"/>
      <c r="B837" s="3"/>
      <c r="C837" s="27"/>
      <c r="D837" s="27"/>
      <c r="E837" s="27"/>
      <c r="F837" s="27"/>
      <c r="G837" s="27"/>
      <c r="H837" s="27"/>
      <c r="I837" s="27"/>
      <c r="J837" s="27"/>
      <c r="K837" s="27"/>
      <c r="L837" s="27"/>
      <c r="M837" s="27"/>
      <c r="N837" s="27"/>
      <c r="O837" s="27"/>
      <c r="P837" s="27"/>
      <c r="Q837" s="3"/>
      <c r="R837" s="3"/>
      <c r="S837" s="3"/>
      <c r="T837" s="3"/>
      <c r="U837" s="3"/>
      <c r="V837" s="3"/>
      <c r="W837" s="31"/>
      <c r="X837" s="89"/>
      <c r="Y837" s="27"/>
      <c r="Z837" s="32"/>
      <c r="AA837" s="27"/>
      <c r="AB837" s="32"/>
      <c r="AC837" s="27"/>
      <c r="AD837" s="32"/>
      <c r="AE837" s="27"/>
      <c r="AF837" s="27"/>
      <c r="AG837" s="3"/>
      <c r="AH837" s="32"/>
      <c r="AI837" s="3"/>
      <c r="AJ837" s="32"/>
    </row>
    <row r="838" spans="1:36" ht="13.5" customHeight="1">
      <c r="A838" s="69"/>
      <c r="B838" s="3"/>
      <c r="C838" s="27"/>
      <c r="D838" s="27"/>
      <c r="E838" s="27"/>
      <c r="F838" s="27"/>
      <c r="G838" s="27"/>
      <c r="H838" s="27"/>
      <c r="I838" s="27"/>
      <c r="J838" s="27"/>
      <c r="K838" s="27"/>
      <c r="L838" s="27"/>
      <c r="M838" s="27"/>
      <c r="N838" s="27"/>
      <c r="O838" s="27"/>
      <c r="P838" s="27"/>
      <c r="Q838" s="3"/>
      <c r="R838" s="3"/>
      <c r="S838" s="3"/>
      <c r="T838" s="3"/>
      <c r="U838" s="3"/>
      <c r="V838" s="3"/>
      <c r="W838" s="31"/>
      <c r="X838" s="89"/>
      <c r="Y838" s="27"/>
      <c r="Z838" s="32"/>
      <c r="AA838" s="27"/>
      <c r="AB838" s="32"/>
      <c r="AC838" s="27"/>
      <c r="AD838" s="32"/>
      <c r="AE838" s="27"/>
      <c r="AF838" s="27"/>
      <c r="AG838" s="3"/>
      <c r="AH838" s="32"/>
      <c r="AI838" s="3"/>
      <c r="AJ838" s="32"/>
    </row>
    <row r="839" spans="1:36" ht="13.5" customHeight="1">
      <c r="A839" s="69"/>
      <c r="B839" s="3"/>
      <c r="C839" s="27"/>
      <c r="D839" s="27"/>
      <c r="E839" s="27"/>
      <c r="F839" s="27"/>
      <c r="G839" s="27"/>
      <c r="H839" s="27"/>
      <c r="I839" s="27"/>
      <c r="J839" s="27"/>
      <c r="K839" s="27"/>
      <c r="L839" s="27"/>
      <c r="M839" s="27"/>
      <c r="N839" s="27"/>
      <c r="O839" s="27"/>
      <c r="P839" s="27"/>
      <c r="Q839" s="3"/>
      <c r="R839" s="3"/>
      <c r="S839" s="3"/>
      <c r="T839" s="3"/>
      <c r="U839" s="3"/>
      <c r="V839" s="3"/>
      <c r="W839" s="31"/>
      <c r="X839" s="89"/>
      <c r="Y839" s="27"/>
      <c r="Z839" s="32"/>
      <c r="AA839" s="27"/>
      <c r="AB839" s="32"/>
      <c r="AC839" s="27"/>
      <c r="AD839" s="32"/>
      <c r="AE839" s="27"/>
      <c r="AF839" s="27"/>
      <c r="AG839" s="3"/>
      <c r="AH839" s="32"/>
      <c r="AI839" s="3"/>
      <c r="AJ839" s="32"/>
    </row>
    <row r="840" spans="1:36" ht="13.5" customHeight="1">
      <c r="A840" s="69"/>
      <c r="B840" s="3"/>
      <c r="C840" s="27"/>
      <c r="D840" s="27"/>
      <c r="E840" s="27"/>
      <c r="F840" s="27"/>
      <c r="G840" s="27"/>
      <c r="H840" s="27"/>
      <c r="I840" s="27"/>
      <c r="J840" s="27"/>
      <c r="K840" s="27"/>
      <c r="L840" s="27"/>
      <c r="M840" s="27"/>
      <c r="N840" s="27"/>
      <c r="O840" s="27"/>
      <c r="P840" s="27"/>
      <c r="Q840" s="3"/>
      <c r="R840" s="3"/>
      <c r="S840" s="3"/>
      <c r="T840" s="3"/>
      <c r="U840" s="3"/>
      <c r="V840" s="3"/>
      <c r="W840" s="31"/>
      <c r="X840" s="89"/>
      <c r="Y840" s="27"/>
      <c r="Z840" s="32"/>
      <c r="AA840" s="27"/>
      <c r="AB840" s="32"/>
      <c r="AC840" s="27"/>
      <c r="AD840" s="32"/>
      <c r="AE840" s="27"/>
      <c r="AF840" s="27"/>
      <c r="AG840" s="3"/>
      <c r="AH840" s="32"/>
      <c r="AI840" s="3"/>
      <c r="AJ840" s="32"/>
    </row>
    <row r="841" spans="1:36" ht="13.5" customHeight="1">
      <c r="A841" s="69"/>
      <c r="B841" s="3"/>
      <c r="C841" s="27"/>
      <c r="D841" s="27"/>
      <c r="E841" s="27"/>
      <c r="F841" s="27"/>
      <c r="G841" s="27"/>
      <c r="H841" s="27"/>
      <c r="I841" s="27"/>
      <c r="J841" s="27"/>
      <c r="K841" s="27"/>
      <c r="L841" s="27"/>
      <c r="M841" s="27"/>
      <c r="N841" s="27"/>
      <c r="O841" s="27"/>
      <c r="P841" s="27"/>
      <c r="Q841" s="3"/>
      <c r="R841" s="3"/>
      <c r="S841" s="3"/>
      <c r="T841" s="3"/>
      <c r="U841" s="3"/>
      <c r="V841" s="3"/>
      <c r="W841" s="31"/>
      <c r="X841" s="89"/>
      <c r="Y841" s="27"/>
      <c r="Z841" s="32"/>
      <c r="AA841" s="27"/>
      <c r="AB841" s="32"/>
      <c r="AC841" s="27"/>
      <c r="AD841" s="32"/>
      <c r="AE841" s="27"/>
      <c r="AF841" s="27"/>
      <c r="AG841" s="3"/>
      <c r="AH841" s="32"/>
      <c r="AI841" s="3"/>
      <c r="AJ841" s="32"/>
    </row>
    <row r="842" spans="1:36" ht="13.5" customHeight="1">
      <c r="A842" s="69"/>
      <c r="B842" s="3"/>
      <c r="C842" s="27"/>
      <c r="D842" s="27"/>
      <c r="E842" s="27"/>
      <c r="F842" s="27"/>
      <c r="G842" s="27"/>
      <c r="H842" s="27"/>
      <c r="I842" s="27"/>
      <c r="J842" s="27"/>
      <c r="K842" s="27"/>
      <c r="L842" s="27"/>
      <c r="M842" s="27"/>
      <c r="N842" s="27"/>
      <c r="O842" s="27"/>
      <c r="P842" s="27"/>
      <c r="Q842" s="3"/>
      <c r="R842" s="3"/>
      <c r="S842" s="3"/>
      <c r="T842" s="3"/>
      <c r="U842" s="3"/>
      <c r="V842" s="3"/>
      <c r="W842" s="31"/>
      <c r="X842" s="89"/>
      <c r="Y842" s="27"/>
      <c r="Z842" s="32"/>
      <c r="AA842" s="27"/>
      <c r="AB842" s="32"/>
      <c r="AC842" s="27"/>
      <c r="AD842" s="32"/>
      <c r="AE842" s="27"/>
      <c r="AF842" s="27"/>
      <c r="AG842" s="3"/>
      <c r="AH842" s="32"/>
      <c r="AI842" s="3"/>
      <c r="AJ842" s="32"/>
    </row>
    <row r="843" spans="1:36" ht="13.5" customHeight="1">
      <c r="A843" s="69"/>
      <c r="B843" s="3"/>
      <c r="C843" s="27"/>
      <c r="D843" s="27"/>
      <c r="E843" s="27"/>
      <c r="F843" s="27"/>
      <c r="G843" s="27"/>
      <c r="H843" s="27"/>
      <c r="I843" s="27"/>
      <c r="J843" s="27"/>
      <c r="K843" s="27"/>
      <c r="L843" s="27"/>
      <c r="M843" s="27"/>
      <c r="N843" s="27"/>
      <c r="O843" s="27"/>
      <c r="P843" s="27"/>
      <c r="Q843" s="3"/>
      <c r="R843" s="3"/>
      <c r="S843" s="3"/>
      <c r="T843" s="3"/>
      <c r="U843" s="3"/>
      <c r="V843" s="3"/>
      <c r="W843" s="31"/>
      <c r="X843" s="89"/>
      <c r="Y843" s="27"/>
      <c r="Z843" s="32"/>
      <c r="AA843" s="27"/>
      <c r="AB843" s="32"/>
      <c r="AC843" s="27"/>
      <c r="AD843" s="32"/>
      <c r="AE843" s="27"/>
      <c r="AF843" s="27"/>
      <c r="AG843" s="3"/>
      <c r="AH843" s="32"/>
      <c r="AI843" s="3"/>
      <c r="AJ843" s="32"/>
    </row>
    <row r="844" spans="1:36" ht="13.5" customHeight="1">
      <c r="A844" s="69"/>
      <c r="B844" s="3"/>
      <c r="C844" s="27"/>
      <c r="D844" s="27"/>
      <c r="E844" s="27"/>
      <c r="F844" s="27"/>
      <c r="G844" s="27"/>
      <c r="H844" s="27"/>
      <c r="I844" s="27"/>
      <c r="J844" s="27"/>
      <c r="K844" s="27"/>
      <c r="L844" s="27"/>
      <c r="M844" s="27"/>
      <c r="N844" s="27"/>
      <c r="O844" s="27"/>
      <c r="P844" s="27"/>
      <c r="Q844" s="3"/>
      <c r="R844" s="3"/>
      <c r="S844" s="3"/>
      <c r="T844" s="3"/>
      <c r="U844" s="3"/>
      <c r="V844" s="3"/>
      <c r="W844" s="31"/>
      <c r="X844" s="89"/>
      <c r="Y844" s="27"/>
      <c r="Z844" s="32"/>
      <c r="AA844" s="27"/>
      <c r="AB844" s="32"/>
      <c r="AC844" s="27"/>
      <c r="AD844" s="32"/>
      <c r="AE844" s="27"/>
      <c r="AF844" s="27"/>
      <c r="AG844" s="3"/>
      <c r="AH844" s="32"/>
      <c r="AI844" s="3"/>
      <c r="AJ844" s="32"/>
    </row>
    <row r="845" spans="1:36" ht="13.5" customHeight="1">
      <c r="A845" s="69"/>
      <c r="B845" s="3"/>
      <c r="C845" s="27"/>
      <c r="D845" s="27"/>
      <c r="E845" s="27"/>
      <c r="F845" s="27"/>
      <c r="G845" s="27"/>
      <c r="H845" s="27"/>
      <c r="I845" s="27"/>
      <c r="J845" s="27"/>
      <c r="K845" s="27"/>
      <c r="L845" s="27"/>
      <c r="M845" s="27"/>
      <c r="N845" s="27"/>
      <c r="O845" s="27"/>
      <c r="P845" s="27"/>
      <c r="Q845" s="3"/>
      <c r="R845" s="3"/>
      <c r="S845" s="3"/>
      <c r="T845" s="3"/>
      <c r="U845" s="3"/>
      <c r="V845" s="3"/>
      <c r="W845" s="31"/>
      <c r="X845" s="89"/>
      <c r="Y845" s="27"/>
      <c r="Z845" s="32"/>
      <c r="AA845" s="27"/>
      <c r="AB845" s="32"/>
      <c r="AC845" s="27"/>
      <c r="AD845" s="32"/>
      <c r="AE845" s="27"/>
      <c r="AF845" s="27"/>
      <c r="AG845" s="3"/>
      <c r="AH845" s="32"/>
      <c r="AI845" s="3"/>
      <c r="AJ845" s="32"/>
    </row>
    <row r="846" spans="1:36" ht="13.5" customHeight="1">
      <c r="A846" s="69"/>
      <c r="B846" s="3"/>
      <c r="C846" s="27"/>
      <c r="D846" s="27"/>
      <c r="E846" s="27"/>
      <c r="F846" s="27"/>
      <c r="G846" s="27"/>
      <c r="H846" s="27"/>
      <c r="I846" s="27"/>
      <c r="J846" s="27"/>
      <c r="K846" s="27"/>
      <c r="L846" s="27"/>
      <c r="M846" s="27"/>
      <c r="N846" s="27"/>
      <c r="O846" s="27"/>
      <c r="P846" s="27"/>
      <c r="Q846" s="3"/>
      <c r="R846" s="3"/>
      <c r="S846" s="3"/>
      <c r="T846" s="3"/>
      <c r="U846" s="3"/>
      <c r="V846" s="3"/>
      <c r="W846" s="31"/>
      <c r="X846" s="89"/>
      <c r="Y846" s="27"/>
      <c r="Z846" s="32"/>
      <c r="AA846" s="27"/>
      <c r="AB846" s="32"/>
      <c r="AC846" s="27"/>
      <c r="AD846" s="32"/>
      <c r="AE846" s="27"/>
      <c r="AF846" s="27"/>
      <c r="AG846" s="3"/>
      <c r="AH846" s="32"/>
      <c r="AI846" s="3"/>
      <c r="AJ846" s="32"/>
    </row>
    <row r="847" spans="1:36" ht="13.5" customHeight="1">
      <c r="A847" s="69"/>
      <c r="B847" s="3"/>
      <c r="C847" s="27"/>
      <c r="D847" s="27"/>
      <c r="E847" s="27"/>
      <c r="F847" s="27"/>
      <c r="G847" s="27"/>
      <c r="H847" s="27"/>
      <c r="I847" s="27"/>
      <c r="J847" s="27"/>
      <c r="K847" s="27"/>
      <c r="L847" s="27"/>
      <c r="M847" s="27"/>
      <c r="N847" s="27"/>
      <c r="O847" s="27"/>
      <c r="P847" s="27"/>
      <c r="Q847" s="3"/>
      <c r="R847" s="3"/>
      <c r="S847" s="3"/>
      <c r="T847" s="3"/>
      <c r="U847" s="3"/>
      <c r="V847" s="3"/>
      <c r="W847" s="31"/>
      <c r="X847" s="89"/>
      <c r="Y847" s="27"/>
      <c r="Z847" s="32"/>
      <c r="AA847" s="27"/>
      <c r="AB847" s="32"/>
      <c r="AC847" s="27"/>
      <c r="AD847" s="32"/>
      <c r="AE847" s="27"/>
      <c r="AF847" s="27"/>
      <c r="AG847" s="3"/>
      <c r="AH847" s="32"/>
      <c r="AI847" s="3"/>
      <c r="AJ847" s="32"/>
    </row>
    <row r="848" spans="1:36" ht="13.5" customHeight="1">
      <c r="A848" s="69"/>
      <c r="B848" s="3"/>
      <c r="C848" s="27"/>
      <c r="D848" s="27"/>
      <c r="E848" s="27"/>
      <c r="F848" s="27"/>
      <c r="G848" s="27"/>
      <c r="H848" s="27"/>
      <c r="I848" s="27"/>
      <c r="J848" s="27"/>
      <c r="K848" s="27"/>
      <c r="L848" s="27"/>
      <c r="M848" s="27"/>
      <c r="N848" s="27"/>
      <c r="O848" s="27"/>
      <c r="P848" s="27"/>
      <c r="Q848" s="3"/>
      <c r="R848" s="3"/>
      <c r="S848" s="3"/>
      <c r="T848" s="3"/>
      <c r="U848" s="3"/>
      <c r="V848" s="3"/>
      <c r="W848" s="31"/>
      <c r="X848" s="89"/>
      <c r="Y848" s="27"/>
      <c r="Z848" s="32"/>
      <c r="AA848" s="27"/>
      <c r="AB848" s="32"/>
      <c r="AC848" s="27"/>
      <c r="AD848" s="32"/>
      <c r="AE848" s="27"/>
      <c r="AF848" s="27"/>
      <c r="AG848" s="3"/>
      <c r="AH848" s="32"/>
      <c r="AI848" s="3"/>
      <c r="AJ848" s="32"/>
    </row>
    <row r="849" spans="1:36" ht="13.5" customHeight="1">
      <c r="A849" s="69"/>
      <c r="B849" s="3"/>
      <c r="C849" s="27"/>
      <c r="D849" s="27"/>
      <c r="E849" s="27"/>
      <c r="F849" s="27"/>
      <c r="G849" s="27"/>
      <c r="H849" s="27"/>
      <c r="I849" s="27"/>
      <c r="J849" s="27"/>
      <c r="K849" s="27"/>
      <c r="L849" s="27"/>
      <c r="M849" s="27"/>
      <c r="N849" s="27"/>
      <c r="O849" s="27"/>
      <c r="P849" s="27"/>
      <c r="Q849" s="3"/>
      <c r="R849" s="3"/>
      <c r="S849" s="3"/>
      <c r="T849" s="3"/>
      <c r="U849" s="3"/>
      <c r="V849" s="3"/>
      <c r="W849" s="31"/>
      <c r="X849" s="89"/>
      <c r="Y849" s="27"/>
      <c r="Z849" s="32"/>
      <c r="AA849" s="27"/>
      <c r="AB849" s="32"/>
      <c r="AC849" s="27"/>
      <c r="AD849" s="32"/>
      <c r="AE849" s="27"/>
      <c r="AF849" s="27"/>
      <c r="AG849" s="3"/>
      <c r="AH849" s="32"/>
      <c r="AI849" s="3"/>
      <c r="AJ849" s="32"/>
    </row>
    <row r="850" spans="1:36" ht="13.5" customHeight="1">
      <c r="A850" s="69"/>
      <c r="B850" s="3"/>
      <c r="C850" s="27"/>
      <c r="D850" s="27"/>
      <c r="E850" s="27"/>
      <c r="F850" s="27"/>
      <c r="G850" s="27"/>
      <c r="H850" s="27"/>
      <c r="I850" s="27"/>
      <c r="J850" s="27"/>
      <c r="K850" s="27"/>
      <c r="L850" s="27"/>
      <c r="M850" s="27"/>
      <c r="N850" s="27"/>
      <c r="O850" s="27"/>
      <c r="P850" s="27"/>
      <c r="Q850" s="3"/>
      <c r="R850" s="3"/>
      <c r="S850" s="3"/>
      <c r="T850" s="3"/>
      <c r="U850" s="3"/>
      <c r="V850" s="3"/>
      <c r="W850" s="31"/>
      <c r="X850" s="89"/>
      <c r="Y850" s="27"/>
      <c r="Z850" s="32"/>
      <c r="AA850" s="27"/>
      <c r="AB850" s="32"/>
      <c r="AC850" s="27"/>
      <c r="AD850" s="32"/>
      <c r="AE850" s="27"/>
      <c r="AF850" s="27"/>
      <c r="AG850" s="3"/>
      <c r="AH850" s="32"/>
      <c r="AI850" s="3"/>
      <c r="AJ850" s="32"/>
    </row>
    <row r="851" spans="1:36" ht="13.5" customHeight="1">
      <c r="A851" s="69"/>
      <c r="B851" s="3"/>
      <c r="C851" s="27"/>
      <c r="D851" s="27"/>
      <c r="E851" s="27"/>
      <c r="F851" s="27"/>
      <c r="G851" s="27"/>
      <c r="H851" s="27"/>
      <c r="I851" s="27"/>
      <c r="J851" s="27"/>
      <c r="K851" s="27"/>
      <c r="L851" s="27"/>
      <c r="M851" s="27"/>
      <c r="N851" s="27"/>
      <c r="O851" s="27"/>
      <c r="P851" s="27"/>
      <c r="Q851" s="3"/>
      <c r="R851" s="3"/>
      <c r="S851" s="3"/>
      <c r="T851" s="3"/>
      <c r="U851" s="3"/>
      <c r="V851" s="3"/>
      <c r="W851" s="31"/>
      <c r="X851" s="89"/>
      <c r="Y851" s="27"/>
      <c r="Z851" s="32"/>
      <c r="AA851" s="27"/>
      <c r="AB851" s="32"/>
      <c r="AC851" s="27"/>
      <c r="AD851" s="32"/>
      <c r="AE851" s="27"/>
      <c r="AF851" s="27"/>
      <c r="AG851" s="3"/>
      <c r="AH851" s="32"/>
      <c r="AI851" s="3"/>
      <c r="AJ851" s="32"/>
    </row>
    <row r="852" spans="1:36" ht="13.5" customHeight="1">
      <c r="A852" s="69"/>
      <c r="B852" s="3"/>
      <c r="C852" s="27"/>
      <c r="D852" s="27"/>
      <c r="E852" s="27"/>
      <c r="F852" s="27"/>
      <c r="G852" s="27"/>
      <c r="H852" s="27"/>
      <c r="I852" s="27"/>
      <c r="J852" s="27"/>
      <c r="K852" s="27"/>
      <c r="L852" s="27"/>
      <c r="M852" s="27"/>
      <c r="N852" s="27"/>
      <c r="O852" s="27"/>
      <c r="P852" s="27"/>
      <c r="Q852" s="3"/>
      <c r="R852" s="3"/>
      <c r="S852" s="3"/>
      <c r="T852" s="3"/>
      <c r="U852" s="3"/>
      <c r="V852" s="3"/>
      <c r="W852" s="31"/>
      <c r="X852" s="89"/>
      <c r="Y852" s="27"/>
      <c r="Z852" s="32"/>
      <c r="AA852" s="27"/>
      <c r="AB852" s="32"/>
      <c r="AC852" s="27"/>
      <c r="AD852" s="32"/>
      <c r="AE852" s="27"/>
      <c r="AF852" s="27"/>
      <c r="AG852" s="3"/>
      <c r="AH852" s="32"/>
      <c r="AI852" s="3"/>
      <c r="AJ852" s="32"/>
    </row>
    <row r="853" spans="1:36" ht="13.5" customHeight="1">
      <c r="A853" s="69"/>
      <c r="B853" s="3"/>
      <c r="C853" s="27"/>
      <c r="D853" s="27"/>
      <c r="E853" s="27"/>
      <c r="F853" s="27"/>
      <c r="G853" s="27"/>
      <c r="H853" s="27"/>
      <c r="I853" s="27"/>
      <c r="J853" s="27"/>
      <c r="K853" s="27"/>
      <c r="L853" s="27"/>
      <c r="M853" s="27"/>
      <c r="N853" s="27"/>
      <c r="O853" s="27"/>
      <c r="P853" s="27"/>
      <c r="Q853" s="3"/>
      <c r="R853" s="3"/>
      <c r="S853" s="3"/>
      <c r="T853" s="3"/>
      <c r="U853" s="3"/>
      <c r="V853" s="3"/>
      <c r="W853" s="31"/>
      <c r="X853" s="89"/>
      <c r="Y853" s="27"/>
      <c r="Z853" s="32"/>
      <c r="AA853" s="27"/>
      <c r="AB853" s="32"/>
      <c r="AC853" s="27"/>
      <c r="AD853" s="32"/>
      <c r="AE853" s="27"/>
      <c r="AF853" s="27"/>
      <c r="AG853" s="3"/>
      <c r="AH853" s="32"/>
      <c r="AI853" s="3"/>
      <c r="AJ853" s="32"/>
    </row>
    <row r="854" spans="1:36" ht="13.5" customHeight="1">
      <c r="A854" s="69"/>
      <c r="B854" s="3"/>
      <c r="C854" s="27"/>
      <c r="D854" s="27"/>
      <c r="E854" s="27"/>
      <c r="F854" s="27"/>
      <c r="G854" s="27"/>
      <c r="H854" s="27"/>
      <c r="I854" s="27"/>
      <c r="J854" s="27"/>
      <c r="K854" s="27"/>
      <c r="L854" s="27"/>
      <c r="M854" s="27"/>
      <c r="N854" s="27"/>
      <c r="O854" s="27"/>
      <c r="P854" s="27"/>
      <c r="Q854" s="3"/>
      <c r="R854" s="3"/>
      <c r="S854" s="3"/>
      <c r="T854" s="3"/>
      <c r="U854" s="3"/>
      <c r="V854" s="3"/>
      <c r="W854" s="31"/>
      <c r="X854" s="89"/>
      <c r="Y854" s="27"/>
      <c r="Z854" s="32"/>
      <c r="AA854" s="27"/>
      <c r="AB854" s="32"/>
      <c r="AC854" s="27"/>
      <c r="AD854" s="32"/>
      <c r="AE854" s="27"/>
      <c r="AF854" s="27"/>
      <c r="AG854" s="3"/>
      <c r="AH854" s="32"/>
      <c r="AI854" s="3"/>
      <c r="AJ854" s="32"/>
    </row>
    <row r="855" spans="1:36" ht="13.5" customHeight="1">
      <c r="A855" s="69"/>
      <c r="B855" s="3"/>
      <c r="C855" s="27"/>
      <c r="D855" s="27"/>
      <c r="E855" s="27"/>
      <c r="F855" s="27"/>
      <c r="G855" s="27"/>
      <c r="H855" s="27"/>
      <c r="I855" s="27"/>
      <c r="J855" s="27"/>
      <c r="K855" s="27"/>
      <c r="L855" s="27"/>
      <c r="M855" s="27"/>
      <c r="N855" s="27"/>
      <c r="O855" s="27"/>
      <c r="P855" s="27"/>
      <c r="Q855" s="3"/>
      <c r="R855" s="3"/>
      <c r="S855" s="3"/>
      <c r="T855" s="3"/>
      <c r="U855" s="3"/>
      <c r="V855" s="3"/>
      <c r="W855" s="31"/>
      <c r="X855" s="89"/>
      <c r="Y855" s="27"/>
      <c r="Z855" s="32"/>
      <c r="AA855" s="27"/>
      <c r="AB855" s="32"/>
      <c r="AC855" s="27"/>
      <c r="AD855" s="32"/>
      <c r="AE855" s="27"/>
      <c r="AF855" s="27"/>
      <c r="AG855" s="3"/>
      <c r="AH855" s="32"/>
      <c r="AI855" s="3"/>
      <c r="AJ855" s="32"/>
    </row>
    <row r="856" spans="1:36" ht="13.5" customHeight="1">
      <c r="A856" s="69"/>
      <c r="B856" s="3"/>
      <c r="C856" s="27"/>
      <c r="D856" s="27"/>
      <c r="E856" s="27"/>
      <c r="F856" s="27"/>
      <c r="G856" s="27"/>
      <c r="H856" s="27"/>
      <c r="I856" s="27"/>
      <c r="J856" s="27"/>
      <c r="K856" s="27"/>
      <c r="L856" s="27"/>
      <c r="M856" s="27"/>
      <c r="N856" s="27"/>
      <c r="O856" s="27"/>
      <c r="P856" s="27"/>
      <c r="Q856" s="3"/>
      <c r="R856" s="3"/>
      <c r="S856" s="3"/>
      <c r="T856" s="3"/>
      <c r="U856" s="3"/>
      <c r="V856" s="3"/>
      <c r="W856" s="31"/>
      <c r="X856" s="89"/>
      <c r="Y856" s="27"/>
      <c r="Z856" s="32"/>
      <c r="AA856" s="27"/>
      <c r="AB856" s="32"/>
      <c r="AC856" s="27"/>
      <c r="AD856" s="32"/>
      <c r="AE856" s="27"/>
      <c r="AF856" s="27"/>
      <c r="AG856" s="3"/>
      <c r="AH856" s="32"/>
      <c r="AI856" s="3"/>
      <c r="AJ856" s="32"/>
    </row>
    <row r="857" spans="1:36" ht="13.5" customHeight="1">
      <c r="A857" s="69"/>
      <c r="B857" s="3"/>
      <c r="C857" s="27"/>
      <c r="D857" s="27"/>
      <c r="E857" s="27"/>
      <c r="F857" s="27"/>
      <c r="G857" s="27"/>
      <c r="H857" s="27"/>
      <c r="I857" s="27"/>
      <c r="J857" s="27"/>
      <c r="K857" s="27"/>
      <c r="L857" s="27"/>
      <c r="M857" s="27"/>
      <c r="N857" s="27"/>
      <c r="O857" s="27"/>
      <c r="P857" s="27"/>
      <c r="Q857" s="3"/>
      <c r="R857" s="3"/>
      <c r="S857" s="3"/>
      <c r="T857" s="3"/>
      <c r="U857" s="3"/>
      <c r="V857" s="3"/>
      <c r="W857" s="31"/>
      <c r="X857" s="89"/>
      <c r="Y857" s="27"/>
      <c r="Z857" s="32"/>
      <c r="AA857" s="27"/>
      <c r="AB857" s="32"/>
      <c r="AC857" s="27"/>
      <c r="AD857" s="32"/>
      <c r="AE857" s="27"/>
      <c r="AF857" s="27"/>
      <c r="AG857" s="3"/>
      <c r="AH857" s="32"/>
      <c r="AI857" s="3"/>
      <c r="AJ857" s="32"/>
    </row>
    <row r="858" spans="1:36" ht="13.5" customHeight="1">
      <c r="A858" s="69"/>
      <c r="B858" s="3"/>
      <c r="C858" s="27"/>
      <c r="D858" s="27"/>
      <c r="E858" s="27"/>
      <c r="F858" s="27"/>
      <c r="G858" s="27"/>
      <c r="H858" s="27"/>
      <c r="I858" s="27"/>
      <c r="J858" s="27"/>
      <c r="K858" s="27"/>
      <c r="L858" s="27"/>
      <c r="M858" s="27"/>
      <c r="N858" s="27"/>
      <c r="O858" s="27"/>
      <c r="P858" s="27"/>
      <c r="Q858" s="3"/>
      <c r="R858" s="3"/>
      <c r="S858" s="3"/>
      <c r="T858" s="3"/>
      <c r="U858" s="3"/>
      <c r="V858" s="3"/>
      <c r="W858" s="31"/>
      <c r="X858" s="89"/>
      <c r="Y858" s="27"/>
      <c r="Z858" s="32"/>
      <c r="AA858" s="27"/>
      <c r="AB858" s="32"/>
      <c r="AC858" s="27"/>
      <c r="AD858" s="32"/>
      <c r="AE858" s="27"/>
      <c r="AF858" s="27"/>
      <c r="AG858" s="3"/>
      <c r="AH858" s="32"/>
      <c r="AI858" s="3"/>
      <c r="AJ858" s="32"/>
    </row>
    <row r="859" spans="1:36" ht="13.5" customHeight="1">
      <c r="A859" s="69"/>
      <c r="B859" s="3"/>
      <c r="C859" s="27"/>
      <c r="D859" s="27"/>
      <c r="E859" s="27"/>
      <c r="F859" s="27"/>
      <c r="G859" s="27"/>
      <c r="H859" s="27"/>
      <c r="I859" s="27"/>
      <c r="J859" s="27"/>
      <c r="K859" s="27"/>
      <c r="L859" s="27"/>
      <c r="M859" s="27"/>
      <c r="N859" s="27"/>
      <c r="O859" s="27"/>
      <c r="P859" s="27"/>
      <c r="Q859" s="3"/>
      <c r="R859" s="3"/>
      <c r="S859" s="3"/>
      <c r="T859" s="3"/>
      <c r="U859" s="3"/>
      <c r="V859" s="3"/>
      <c r="W859" s="31"/>
      <c r="X859" s="89"/>
      <c r="Y859" s="27"/>
      <c r="Z859" s="32"/>
      <c r="AA859" s="27"/>
      <c r="AB859" s="32"/>
      <c r="AC859" s="27"/>
      <c r="AD859" s="32"/>
      <c r="AE859" s="27"/>
      <c r="AF859" s="27"/>
      <c r="AG859" s="3"/>
      <c r="AH859" s="32"/>
      <c r="AI859" s="3"/>
      <c r="AJ859" s="32"/>
    </row>
    <row r="860" spans="1:36" ht="13.5" customHeight="1">
      <c r="A860" s="69"/>
      <c r="B860" s="3"/>
      <c r="C860" s="27"/>
      <c r="D860" s="27"/>
      <c r="E860" s="27"/>
      <c r="F860" s="27"/>
      <c r="G860" s="27"/>
      <c r="H860" s="27"/>
      <c r="I860" s="27"/>
      <c r="J860" s="27"/>
      <c r="K860" s="27"/>
      <c r="L860" s="27"/>
      <c r="M860" s="27"/>
      <c r="N860" s="27"/>
      <c r="O860" s="27"/>
      <c r="P860" s="27"/>
      <c r="Q860" s="3"/>
      <c r="R860" s="3"/>
      <c r="S860" s="3"/>
      <c r="T860" s="3"/>
      <c r="U860" s="3"/>
      <c r="V860" s="3"/>
      <c r="W860" s="31"/>
      <c r="X860" s="89"/>
      <c r="Y860" s="27"/>
      <c r="Z860" s="32"/>
      <c r="AA860" s="27"/>
      <c r="AB860" s="32"/>
      <c r="AC860" s="27"/>
      <c r="AD860" s="32"/>
      <c r="AE860" s="27"/>
      <c r="AF860" s="27"/>
      <c r="AG860" s="3"/>
      <c r="AH860" s="32"/>
      <c r="AI860" s="3"/>
      <c r="AJ860" s="32"/>
    </row>
    <row r="861" spans="1:36" ht="13.5" customHeight="1">
      <c r="A861" s="69"/>
      <c r="B861" s="3"/>
      <c r="C861" s="27"/>
      <c r="D861" s="27"/>
      <c r="E861" s="27"/>
      <c r="F861" s="27"/>
      <c r="G861" s="27"/>
      <c r="H861" s="27"/>
      <c r="I861" s="27"/>
      <c r="J861" s="27"/>
      <c r="K861" s="27"/>
      <c r="L861" s="27"/>
      <c r="M861" s="27"/>
      <c r="N861" s="27"/>
      <c r="O861" s="27"/>
      <c r="P861" s="27"/>
      <c r="Q861" s="3"/>
      <c r="R861" s="3"/>
      <c r="S861" s="3"/>
      <c r="T861" s="3"/>
      <c r="U861" s="3"/>
      <c r="V861" s="3"/>
      <c r="W861" s="31"/>
      <c r="X861" s="89"/>
      <c r="Y861" s="27"/>
      <c r="Z861" s="32"/>
      <c r="AA861" s="27"/>
      <c r="AB861" s="32"/>
      <c r="AC861" s="27"/>
      <c r="AD861" s="32"/>
      <c r="AE861" s="27"/>
      <c r="AF861" s="27"/>
      <c r="AG861" s="3"/>
      <c r="AH861" s="32"/>
      <c r="AI861" s="3"/>
      <c r="AJ861" s="32"/>
    </row>
    <row r="862" spans="1:36" ht="13.5" customHeight="1">
      <c r="A862" s="69"/>
      <c r="B862" s="3"/>
      <c r="C862" s="27"/>
      <c r="D862" s="27"/>
      <c r="E862" s="27"/>
      <c r="F862" s="27"/>
      <c r="G862" s="27"/>
      <c r="H862" s="27"/>
      <c r="I862" s="27"/>
      <c r="J862" s="27"/>
      <c r="K862" s="27"/>
      <c r="L862" s="27"/>
      <c r="M862" s="27"/>
      <c r="N862" s="27"/>
      <c r="O862" s="27"/>
      <c r="P862" s="27"/>
      <c r="Q862" s="3"/>
      <c r="R862" s="3"/>
      <c r="S862" s="3"/>
      <c r="T862" s="3"/>
      <c r="U862" s="3"/>
      <c r="V862" s="3"/>
      <c r="W862" s="31"/>
      <c r="X862" s="89"/>
      <c r="Y862" s="27"/>
      <c r="Z862" s="32"/>
      <c r="AA862" s="27"/>
      <c r="AB862" s="32"/>
      <c r="AC862" s="27"/>
      <c r="AD862" s="32"/>
      <c r="AE862" s="27"/>
      <c r="AF862" s="27"/>
      <c r="AG862" s="3"/>
      <c r="AH862" s="32"/>
      <c r="AI862" s="3"/>
      <c r="AJ862" s="32"/>
    </row>
    <row r="863" spans="1:36" ht="13.5" customHeight="1">
      <c r="A863" s="69"/>
      <c r="B863" s="3"/>
      <c r="C863" s="27"/>
      <c r="D863" s="27"/>
      <c r="E863" s="27"/>
      <c r="F863" s="27"/>
      <c r="G863" s="27"/>
      <c r="H863" s="27"/>
      <c r="I863" s="27"/>
      <c r="J863" s="27"/>
      <c r="K863" s="27"/>
      <c r="L863" s="27"/>
      <c r="M863" s="27"/>
      <c r="N863" s="27"/>
      <c r="O863" s="27"/>
      <c r="P863" s="27"/>
      <c r="Q863" s="3"/>
      <c r="R863" s="3"/>
      <c r="S863" s="3"/>
      <c r="T863" s="3"/>
      <c r="U863" s="3"/>
      <c r="V863" s="3"/>
      <c r="W863" s="31"/>
      <c r="X863" s="89"/>
      <c r="Y863" s="27"/>
      <c r="Z863" s="32"/>
      <c r="AA863" s="27"/>
      <c r="AB863" s="32"/>
      <c r="AC863" s="27"/>
      <c r="AD863" s="32"/>
      <c r="AE863" s="27"/>
      <c r="AF863" s="27"/>
      <c r="AG863" s="3"/>
      <c r="AH863" s="32"/>
      <c r="AI863" s="3"/>
      <c r="AJ863" s="32"/>
    </row>
    <row r="864" spans="1:36" ht="13.5" customHeight="1">
      <c r="A864" s="69"/>
      <c r="B864" s="3"/>
      <c r="C864" s="27"/>
      <c r="D864" s="27"/>
      <c r="E864" s="27"/>
      <c r="F864" s="27"/>
      <c r="G864" s="27"/>
      <c r="H864" s="27"/>
      <c r="I864" s="27"/>
      <c r="J864" s="27"/>
      <c r="K864" s="27"/>
      <c r="L864" s="27"/>
      <c r="M864" s="27"/>
      <c r="N864" s="27"/>
      <c r="O864" s="27"/>
      <c r="P864" s="27"/>
      <c r="Q864" s="3"/>
      <c r="R864" s="3"/>
      <c r="S864" s="3"/>
      <c r="T864" s="3"/>
      <c r="U864" s="3"/>
      <c r="V864" s="3"/>
      <c r="W864" s="31"/>
      <c r="X864" s="89"/>
      <c r="Y864" s="27"/>
      <c r="Z864" s="32"/>
      <c r="AA864" s="27"/>
      <c r="AB864" s="32"/>
      <c r="AC864" s="27"/>
      <c r="AD864" s="32"/>
      <c r="AE864" s="27"/>
      <c r="AF864" s="27"/>
      <c r="AG864" s="3"/>
      <c r="AH864" s="32"/>
      <c r="AI864" s="3"/>
      <c r="AJ864" s="32"/>
    </row>
    <row r="865" spans="1:36" ht="13.5" customHeight="1">
      <c r="A865" s="69"/>
      <c r="B865" s="3"/>
      <c r="C865" s="27"/>
      <c r="D865" s="27"/>
      <c r="E865" s="27"/>
      <c r="F865" s="27"/>
      <c r="G865" s="27"/>
      <c r="H865" s="27"/>
      <c r="I865" s="27"/>
      <c r="J865" s="27"/>
      <c r="K865" s="27"/>
      <c r="L865" s="27"/>
      <c r="M865" s="27"/>
      <c r="N865" s="27"/>
      <c r="O865" s="27"/>
      <c r="P865" s="27"/>
      <c r="Q865" s="3"/>
      <c r="R865" s="3"/>
      <c r="S865" s="3"/>
      <c r="T865" s="3"/>
      <c r="U865" s="3"/>
      <c r="V865" s="3"/>
      <c r="W865" s="31"/>
      <c r="X865" s="89"/>
      <c r="Y865" s="27"/>
      <c r="Z865" s="32"/>
      <c r="AA865" s="27"/>
      <c r="AB865" s="32"/>
      <c r="AC865" s="27"/>
      <c r="AD865" s="32"/>
      <c r="AE865" s="27"/>
      <c r="AF865" s="27"/>
      <c r="AG865" s="3"/>
      <c r="AH865" s="32"/>
      <c r="AI865" s="3"/>
      <c r="AJ865" s="32"/>
    </row>
    <row r="866" spans="1:36" ht="13.5" customHeight="1">
      <c r="A866" s="69"/>
      <c r="B866" s="3"/>
      <c r="C866" s="27"/>
      <c r="D866" s="27"/>
      <c r="E866" s="27"/>
      <c r="F866" s="27"/>
      <c r="G866" s="27"/>
      <c r="H866" s="27"/>
      <c r="I866" s="27"/>
      <c r="J866" s="27"/>
      <c r="K866" s="27"/>
      <c r="L866" s="27"/>
      <c r="M866" s="27"/>
      <c r="N866" s="27"/>
      <c r="O866" s="27"/>
      <c r="P866" s="27"/>
      <c r="Q866" s="3"/>
      <c r="R866" s="3"/>
      <c r="S866" s="3"/>
      <c r="T866" s="3"/>
      <c r="U866" s="3"/>
      <c r="V866" s="3"/>
      <c r="W866" s="31"/>
      <c r="X866" s="89"/>
      <c r="Y866" s="27"/>
      <c r="Z866" s="32"/>
      <c r="AA866" s="27"/>
      <c r="AB866" s="32"/>
      <c r="AC866" s="27"/>
      <c r="AD866" s="32"/>
      <c r="AE866" s="27"/>
      <c r="AF866" s="27"/>
      <c r="AG866" s="3"/>
      <c r="AH866" s="32"/>
      <c r="AI866" s="3"/>
      <c r="AJ866" s="32"/>
    </row>
    <row r="867" spans="1:36" ht="13.5" customHeight="1">
      <c r="A867" s="69"/>
      <c r="B867" s="3"/>
      <c r="C867" s="27"/>
      <c r="D867" s="27"/>
      <c r="E867" s="27"/>
      <c r="F867" s="27"/>
      <c r="G867" s="27"/>
      <c r="H867" s="27"/>
      <c r="I867" s="27"/>
      <c r="J867" s="27"/>
      <c r="K867" s="27"/>
      <c r="L867" s="27"/>
      <c r="M867" s="27"/>
      <c r="N867" s="27"/>
      <c r="O867" s="27"/>
      <c r="P867" s="27"/>
      <c r="Q867" s="3"/>
      <c r="R867" s="3"/>
      <c r="S867" s="3"/>
      <c r="T867" s="3"/>
      <c r="U867" s="3"/>
      <c r="V867" s="3"/>
      <c r="W867" s="31"/>
      <c r="X867" s="89"/>
      <c r="Y867" s="27"/>
      <c r="Z867" s="32"/>
      <c r="AA867" s="27"/>
      <c r="AB867" s="32"/>
      <c r="AC867" s="27"/>
      <c r="AD867" s="32"/>
      <c r="AE867" s="27"/>
      <c r="AF867" s="27"/>
      <c r="AG867" s="3"/>
      <c r="AH867" s="32"/>
      <c r="AI867" s="3"/>
      <c r="AJ867" s="32"/>
    </row>
    <row r="868" spans="1:36" ht="13.5" customHeight="1">
      <c r="A868" s="69"/>
      <c r="B868" s="3"/>
      <c r="C868" s="27"/>
      <c r="D868" s="27"/>
      <c r="E868" s="27"/>
      <c r="F868" s="27"/>
      <c r="G868" s="27"/>
      <c r="H868" s="27"/>
      <c r="I868" s="27"/>
      <c r="J868" s="27"/>
      <c r="K868" s="27"/>
      <c r="L868" s="27"/>
      <c r="M868" s="27"/>
      <c r="N868" s="27"/>
      <c r="O868" s="27"/>
      <c r="P868" s="27"/>
      <c r="Q868" s="3"/>
      <c r="R868" s="3"/>
      <c r="S868" s="3"/>
      <c r="T868" s="3"/>
      <c r="U868" s="3"/>
      <c r="V868" s="3"/>
      <c r="W868" s="31"/>
      <c r="X868" s="89"/>
      <c r="Y868" s="27"/>
      <c r="Z868" s="32"/>
      <c r="AA868" s="27"/>
      <c r="AB868" s="32"/>
      <c r="AC868" s="27"/>
      <c r="AD868" s="32"/>
      <c r="AE868" s="27"/>
      <c r="AF868" s="27"/>
      <c r="AG868" s="3"/>
      <c r="AH868" s="32"/>
      <c r="AI868" s="3"/>
      <c r="AJ868" s="32"/>
    </row>
    <row r="869" spans="1:36" ht="13.5" customHeight="1">
      <c r="A869" s="69"/>
      <c r="B869" s="3"/>
      <c r="C869" s="27"/>
      <c r="D869" s="27"/>
      <c r="E869" s="27"/>
      <c r="F869" s="27"/>
      <c r="G869" s="27"/>
      <c r="H869" s="27"/>
      <c r="I869" s="27"/>
      <c r="J869" s="27"/>
      <c r="K869" s="27"/>
      <c r="L869" s="27"/>
      <c r="M869" s="27"/>
      <c r="N869" s="27"/>
      <c r="O869" s="27"/>
      <c r="P869" s="27"/>
      <c r="Q869" s="3"/>
      <c r="R869" s="3"/>
      <c r="S869" s="3"/>
      <c r="T869" s="3"/>
      <c r="U869" s="3"/>
      <c r="V869" s="3"/>
      <c r="W869" s="31"/>
      <c r="X869" s="89"/>
      <c r="Y869" s="27"/>
      <c r="Z869" s="32"/>
      <c r="AA869" s="27"/>
      <c r="AB869" s="32"/>
      <c r="AC869" s="27"/>
      <c r="AD869" s="32"/>
      <c r="AE869" s="27"/>
      <c r="AF869" s="27"/>
      <c r="AG869" s="3"/>
      <c r="AH869" s="32"/>
      <c r="AI869" s="3"/>
      <c r="AJ869" s="32"/>
    </row>
    <row r="870" spans="1:36" ht="13.5" customHeight="1">
      <c r="A870" s="69"/>
      <c r="B870" s="3"/>
      <c r="C870" s="27"/>
      <c r="D870" s="27"/>
      <c r="E870" s="27"/>
      <c r="F870" s="27"/>
      <c r="G870" s="27"/>
      <c r="H870" s="27"/>
      <c r="I870" s="27"/>
      <c r="J870" s="27"/>
      <c r="K870" s="27"/>
      <c r="L870" s="27"/>
      <c r="M870" s="27"/>
      <c r="N870" s="27"/>
      <c r="O870" s="27"/>
      <c r="P870" s="27"/>
      <c r="Q870" s="3"/>
      <c r="R870" s="3"/>
      <c r="S870" s="3"/>
      <c r="T870" s="3"/>
      <c r="U870" s="3"/>
      <c r="V870" s="3"/>
      <c r="W870" s="31"/>
      <c r="X870" s="89"/>
      <c r="Y870" s="27"/>
      <c r="Z870" s="32"/>
      <c r="AA870" s="27"/>
      <c r="AB870" s="32"/>
      <c r="AC870" s="27"/>
      <c r="AD870" s="32"/>
      <c r="AE870" s="27"/>
      <c r="AF870" s="27"/>
      <c r="AG870" s="3"/>
      <c r="AH870" s="32"/>
      <c r="AI870" s="3"/>
      <c r="AJ870" s="32"/>
    </row>
    <row r="871" spans="1:36" ht="13.5" customHeight="1">
      <c r="A871" s="69"/>
      <c r="B871" s="3"/>
      <c r="C871" s="27"/>
      <c r="D871" s="27"/>
      <c r="E871" s="27"/>
      <c r="F871" s="27"/>
      <c r="G871" s="27"/>
      <c r="H871" s="27"/>
      <c r="I871" s="27"/>
      <c r="J871" s="27"/>
      <c r="K871" s="27"/>
      <c r="L871" s="27"/>
      <c r="M871" s="27"/>
      <c r="N871" s="27"/>
      <c r="O871" s="27"/>
      <c r="P871" s="27"/>
      <c r="Q871" s="3"/>
      <c r="R871" s="3"/>
      <c r="S871" s="3"/>
      <c r="T871" s="3"/>
      <c r="U871" s="3"/>
      <c r="V871" s="3"/>
      <c r="W871" s="31"/>
      <c r="X871" s="89"/>
      <c r="Y871" s="27"/>
      <c r="Z871" s="32"/>
      <c r="AA871" s="27"/>
      <c r="AB871" s="32"/>
      <c r="AC871" s="27"/>
      <c r="AD871" s="32"/>
      <c r="AE871" s="27"/>
      <c r="AF871" s="27"/>
      <c r="AG871" s="3"/>
      <c r="AH871" s="32"/>
      <c r="AI871" s="3"/>
      <c r="AJ871" s="32"/>
    </row>
    <row r="872" spans="1:36" ht="13.5" customHeight="1">
      <c r="A872" s="69"/>
      <c r="B872" s="3"/>
      <c r="C872" s="27"/>
      <c r="D872" s="27"/>
      <c r="E872" s="27"/>
      <c r="F872" s="27"/>
      <c r="G872" s="27"/>
      <c r="H872" s="27"/>
      <c r="I872" s="27"/>
      <c r="J872" s="27"/>
      <c r="K872" s="27"/>
      <c r="L872" s="27"/>
      <c r="M872" s="27"/>
      <c r="N872" s="27"/>
      <c r="O872" s="27"/>
      <c r="P872" s="27"/>
      <c r="Q872" s="3"/>
      <c r="R872" s="3"/>
      <c r="S872" s="3"/>
      <c r="T872" s="3"/>
      <c r="U872" s="3"/>
      <c r="V872" s="3"/>
      <c r="W872" s="31"/>
      <c r="X872" s="89"/>
      <c r="Y872" s="27"/>
      <c r="Z872" s="32"/>
      <c r="AA872" s="27"/>
      <c r="AB872" s="32"/>
      <c r="AC872" s="27"/>
      <c r="AD872" s="32"/>
      <c r="AE872" s="27"/>
      <c r="AF872" s="27"/>
      <c r="AG872" s="3"/>
      <c r="AH872" s="32"/>
      <c r="AI872" s="3"/>
      <c r="AJ872" s="32"/>
    </row>
    <row r="873" spans="1:36" ht="13.5" customHeight="1">
      <c r="A873" s="69"/>
      <c r="B873" s="3"/>
      <c r="C873" s="27"/>
      <c r="D873" s="27"/>
      <c r="E873" s="27"/>
      <c r="F873" s="27"/>
      <c r="G873" s="27"/>
      <c r="H873" s="27"/>
      <c r="I873" s="27"/>
      <c r="J873" s="27"/>
      <c r="K873" s="27"/>
      <c r="L873" s="27"/>
      <c r="M873" s="27"/>
      <c r="N873" s="27"/>
      <c r="O873" s="27"/>
      <c r="P873" s="27"/>
      <c r="Q873" s="3"/>
      <c r="R873" s="3"/>
      <c r="S873" s="3"/>
      <c r="T873" s="3"/>
      <c r="U873" s="3"/>
      <c r="V873" s="3"/>
      <c r="W873" s="31"/>
      <c r="X873" s="89"/>
      <c r="Y873" s="27"/>
      <c r="Z873" s="32"/>
      <c r="AA873" s="27"/>
      <c r="AB873" s="32"/>
      <c r="AC873" s="27"/>
      <c r="AD873" s="32"/>
      <c r="AE873" s="27"/>
      <c r="AF873" s="27"/>
      <c r="AG873" s="3"/>
      <c r="AH873" s="32"/>
      <c r="AI873" s="3"/>
      <c r="AJ873" s="32"/>
    </row>
    <row r="874" spans="1:36" ht="13.5" customHeight="1">
      <c r="A874" s="69"/>
      <c r="B874" s="3"/>
      <c r="C874" s="27"/>
      <c r="D874" s="27"/>
      <c r="E874" s="27"/>
      <c r="F874" s="27"/>
      <c r="G874" s="27"/>
      <c r="H874" s="27"/>
      <c r="I874" s="27"/>
      <c r="J874" s="27"/>
      <c r="K874" s="27"/>
      <c r="L874" s="27"/>
      <c r="M874" s="27"/>
      <c r="N874" s="27"/>
      <c r="O874" s="27"/>
      <c r="P874" s="27"/>
      <c r="Q874" s="3"/>
      <c r="R874" s="3"/>
      <c r="S874" s="3"/>
      <c r="T874" s="3"/>
      <c r="U874" s="3"/>
      <c r="V874" s="3"/>
      <c r="W874" s="31"/>
      <c r="X874" s="89"/>
      <c r="Y874" s="27"/>
      <c r="Z874" s="32"/>
      <c r="AA874" s="27"/>
      <c r="AB874" s="32"/>
      <c r="AC874" s="27"/>
      <c r="AD874" s="32"/>
      <c r="AE874" s="27"/>
      <c r="AF874" s="27"/>
      <c r="AG874" s="3"/>
      <c r="AH874" s="32"/>
      <c r="AI874" s="3"/>
      <c r="AJ874" s="32"/>
    </row>
    <row r="875" spans="1:36" ht="13.5" customHeight="1">
      <c r="A875" s="69"/>
      <c r="B875" s="3"/>
      <c r="C875" s="27"/>
      <c r="D875" s="27"/>
      <c r="E875" s="27"/>
      <c r="F875" s="27"/>
      <c r="G875" s="27"/>
      <c r="H875" s="27"/>
      <c r="I875" s="27"/>
      <c r="J875" s="27"/>
      <c r="K875" s="27"/>
      <c r="L875" s="27"/>
      <c r="M875" s="27"/>
      <c r="N875" s="27"/>
      <c r="O875" s="27"/>
      <c r="P875" s="27"/>
      <c r="Q875" s="3"/>
      <c r="R875" s="3"/>
      <c r="S875" s="3"/>
      <c r="T875" s="3"/>
      <c r="U875" s="3"/>
      <c r="V875" s="3"/>
      <c r="W875" s="31"/>
      <c r="X875" s="89"/>
      <c r="Y875" s="27"/>
      <c r="Z875" s="32"/>
      <c r="AA875" s="27"/>
      <c r="AB875" s="32"/>
      <c r="AC875" s="27"/>
      <c r="AD875" s="32"/>
      <c r="AE875" s="27"/>
      <c r="AF875" s="27"/>
      <c r="AG875" s="3"/>
      <c r="AH875" s="32"/>
      <c r="AI875" s="3"/>
      <c r="AJ875" s="32"/>
    </row>
    <row r="876" spans="1:36" ht="13.5" customHeight="1">
      <c r="A876" s="69"/>
      <c r="B876" s="3"/>
      <c r="C876" s="27"/>
      <c r="D876" s="27"/>
      <c r="E876" s="27"/>
      <c r="F876" s="27"/>
      <c r="G876" s="27"/>
      <c r="H876" s="27"/>
      <c r="I876" s="27"/>
      <c r="J876" s="27"/>
      <c r="K876" s="27"/>
      <c r="L876" s="27"/>
      <c r="M876" s="27"/>
      <c r="N876" s="27"/>
      <c r="O876" s="27"/>
      <c r="P876" s="27"/>
      <c r="Q876" s="3"/>
      <c r="R876" s="3"/>
      <c r="S876" s="3"/>
      <c r="T876" s="3"/>
      <c r="U876" s="3"/>
      <c r="V876" s="3"/>
      <c r="W876" s="31"/>
      <c r="X876" s="89"/>
      <c r="Y876" s="27"/>
      <c r="Z876" s="32"/>
      <c r="AA876" s="27"/>
      <c r="AB876" s="32"/>
      <c r="AC876" s="27"/>
      <c r="AD876" s="32"/>
      <c r="AE876" s="27"/>
      <c r="AF876" s="27"/>
      <c r="AG876" s="3"/>
      <c r="AH876" s="32"/>
      <c r="AI876" s="3"/>
      <c r="AJ876" s="32"/>
    </row>
    <row r="877" spans="1:36" ht="13.5" customHeight="1">
      <c r="A877" s="69"/>
      <c r="B877" s="3"/>
      <c r="C877" s="27"/>
      <c r="D877" s="27"/>
      <c r="E877" s="27"/>
      <c r="F877" s="27"/>
      <c r="G877" s="27"/>
      <c r="H877" s="27"/>
      <c r="I877" s="27"/>
      <c r="J877" s="27"/>
      <c r="K877" s="27"/>
      <c r="L877" s="27"/>
      <c r="M877" s="27"/>
      <c r="N877" s="27"/>
      <c r="O877" s="27"/>
      <c r="P877" s="27"/>
      <c r="Q877" s="3"/>
      <c r="R877" s="3"/>
      <c r="S877" s="3"/>
      <c r="T877" s="3"/>
      <c r="U877" s="3"/>
      <c r="V877" s="3"/>
      <c r="W877" s="31"/>
      <c r="X877" s="89"/>
      <c r="Y877" s="27"/>
      <c r="Z877" s="32"/>
      <c r="AA877" s="27"/>
      <c r="AB877" s="32"/>
      <c r="AC877" s="27"/>
      <c r="AD877" s="32"/>
      <c r="AE877" s="27"/>
      <c r="AF877" s="27"/>
      <c r="AG877" s="3"/>
      <c r="AH877" s="32"/>
      <c r="AI877" s="3"/>
      <c r="AJ877" s="32"/>
    </row>
    <row r="878" spans="1:36" ht="13.5" customHeight="1">
      <c r="A878" s="69"/>
      <c r="B878" s="3"/>
      <c r="C878" s="27"/>
      <c r="D878" s="27"/>
      <c r="E878" s="27"/>
      <c r="F878" s="27"/>
      <c r="G878" s="27"/>
      <c r="H878" s="27"/>
      <c r="I878" s="27"/>
      <c r="J878" s="27"/>
      <c r="K878" s="27"/>
      <c r="L878" s="27"/>
      <c r="M878" s="27"/>
      <c r="N878" s="27"/>
      <c r="O878" s="27"/>
      <c r="P878" s="27"/>
      <c r="Q878" s="3"/>
      <c r="R878" s="3"/>
      <c r="S878" s="3"/>
      <c r="T878" s="3"/>
      <c r="U878" s="3"/>
      <c r="V878" s="3"/>
      <c r="W878" s="31"/>
      <c r="X878" s="89"/>
      <c r="Y878" s="27"/>
      <c r="Z878" s="32"/>
      <c r="AA878" s="27"/>
      <c r="AB878" s="32"/>
      <c r="AC878" s="27"/>
      <c r="AD878" s="32"/>
      <c r="AE878" s="27"/>
      <c r="AF878" s="27"/>
      <c r="AG878" s="3"/>
      <c r="AH878" s="32"/>
      <c r="AI878" s="3"/>
      <c r="AJ878" s="32"/>
    </row>
    <row r="879" spans="1:36" ht="13.5" customHeight="1">
      <c r="A879" s="69"/>
      <c r="B879" s="3"/>
      <c r="C879" s="27"/>
      <c r="D879" s="27"/>
      <c r="E879" s="27"/>
      <c r="F879" s="27"/>
      <c r="G879" s="27"/>
      <c r="H879" s="27"/>
      <c r="I879" s="27"/>
      <c r="J879" s="27"/>
      <c r="K879" s="27"/>
      <c r="L879" s="27"/>
      <c r="M879" s="27"/>
      <c r="N879" s="27"/>
      <c r="O879" s="27"/>
      <c r="P879" s="27"/>
      <c r="Q879" s="3"/>
      <c r="R879" s="3"/>
      <c r="S879" s="3"/>
      <c r="T879" s="3"/>
      <c r="U879" s="3"/>
      <c r="V879" s="3"/>
      <c r="W879" s="31"/>
      <c r="X879" s="89"/>
      <c r="Y879" s="27"/>
      <c r="Z879" s="32"/>
      <c r="AA879" s="27"/>
      <c r="AB879" s="32"/>
      <c r="AC879" s="27"/>
      <c r="AD879" s="32"/>
      <c r="AE879" s="27"/>
      <c r="AF879" s="27"/>
      <c r="AG879" s="3"/>
      <c r="AH879" s="32"/>
      <c r="AI879" s="3"/>
      <c r="AJ879" s="32"/>
    </row>
    <row r="880" spans="1:36" ht="13.5" customHeight="1">
      <c r="A880" s="69"/>
      <c r="B880" s="3"/>
      <c r="C880" s="27"/>
      <c r="D880" s="27"/>
      <c r="E880" s="27"/>
      <c r="F880" s="27"/>
      <c r="G880" s="27"/>
      <c r="H880" s="27"/>
      <c r="I880" s="27"/>
      <c r="J880" s="27"/>
      <c r="K880" s="27"/>
      <c r="L880" s="27"/>
      <c r="M880" s="27"/>
      <c r="N880" s="27"/>
      <c r="O880" s="27"/>
      <c r="P880" s="27"/>
      <c r="Q880" s="3"/>
      <c r="R880" s="3"/>
      <c r="S880" s="3"/>
      <c r="T880" s="3"/>
      <c r="U880" s="3"/>
      <c r="V880" s="3"/>
      <c r="W880" s="31"/>
      <c r="X880" s="89"/>
      <c r="Y880" s="27"/>
      <c r="Z880" s="32"/>
      <c r="AA880" s="27"/>
      <c r="AB880" s="32"/>
      <c r="AC880" s="27"/>
      <c r="AD880" s="32"/>
      <c r="AE880" s="27"/>
      <c r="AF880" s="27"/>
      <c r="AG880" s="3"/>
      <c r="AH880" s="32"/>
      <c r="AI880" s="3"/>
      <c r="AJ880" s="32"/>
    </row>
    <row r="881" spans="1:36" ht="13.5" customHeight="1">
      <c r="A881" s="69"/>
      <c r="B881" s="3"/>
      <c r="C881" s="27"/>
      <c r="D881" s="27"/>
      <c r="E881" s="27"/>
      <c r="F881" s="27"/>
      <c r="G881" s="27"/>
      <c r="H881" s="27"/>
      <c r="I881" s="27"/>
      <c r="J881" s="27"/>
      <c r="K881" s="27"/>
      <c r="L881" s="27"/>
      <c r="M881" s="27"/>
      <c r="N881" s="27"/>
      <c r="O881" s="27"/>
      <c r="P881" s="27"/>
      <c r="Q881" s="3"/>
      <c r="R881" s="3"/>
      <c r="S881" s="3"/>
      <c r="T881" s="3"/>
      <c r="U881" s="3"/>
      <c r="V881" s="3"/>
      <c r="W881" s="31"/>
      <c r="X881" s="89"/>
      <c r="Y881" s="27"/>
      <c r="Z881" s="32"/>
      <c r="AA881" s="27"/>
      <c r="AB881" s="32"/>
      <c r="AC881" s="27"/>
      <c r="AD881" s="32"/>
      <c r="AE881" s="27"/>
      <c r="AF881" s="27"/>
      <c r="AG881" s="3"/>
      <c r="AH881" s="32"/>
      <c r="AI881" s="3"/>
      <c r="AJ881" s="32"/>
    </row>
    <row r="882" spans="1:36" ht="13.5" customHeight="1">
      <c r="A882" s="69"/>
      <c r="B882" s="3"/>
      <c r="C882" s="27"/>
      <c r="D882" s="27"/>
      <c r="E882" s="27"/>
      <c r="F882" s="27"/>
      <c r="G882" s="27"/>
      <c r="H882" s="27"/>
      <c r="I882" s="27"/>
      <c r="J882" s="27"/>
      <c r="K882" s="27"/>
      <c r="L882" s="27"/>
      <c r="M882" s="27"/>
      <c r="N882" s="27"/>
      <c r="O882" s="27"/>
      <c r="P882" s="27"/>
      <c r="Q882" s="3"/>
      <c r="R882" s="3"/>
      <c r="S882" s="3"/>
      <c r="T882" s="3"/>
      <c r="U882" s="3"/>
      <c r="V882" s="3"/>
      <c r="W882" s="31"/>
      <c r="X882" s="89"/>
      <c r="Y882" s="27"/>
      <c r="Z882" s="32"/>
      <c r="AA882" s="27"/>
      <c r="AB882" s="32"/>
      <c r="AC882" s="27"/>
      <c r="AD882" s="32"/>
      <c r="AE882" s="27"/>
      <c r="AF882" s="27"/>
      <c r="AG882" s="3"/>
      <c r="AH882" s="32"/>
      <c r="AI882" s="3"/>
      <c r="AJ882" s="32"/>
    </row>
    <row r="883" spans="1:36" ht="13.5" customHeight="1">
      <c r="A883" s="69"/>
      <c r="B883" s="3"/>
      <c r="C883" s="27"/>
      <c r="D883" s="27"/>
      <c r="E883" s="27"/>
      <c r="F883" s="27"/>
      <c r="G883" s="27"/>
      <c r="H883" s="27"/>
      <c r="I883" s="27"/>
      <c r="J883" s="27"/>
      <c r="K883" s="27"/>
      <c r="L883" s="27"/>
      <c r="M883" s="27"/>
      <c r="N883" s="27"/>
      <c r="O883" s="27"/>
      <c r="P883" s="27"/>
      <c r="Q883" s="3"/>
      <c r="R883" s="3"/>
      <c r="S883" s="3"/>
      <c r="T883" s="3"/>
      <c r="U883" s="3"/>
      <c r="V883" s="3"/>
      <c r="W883" s="31"/>
      <c r="X883" s="89"/>
      <c r="Y883" s="27"/>
      <c r="Z883" s="32"/>
      <c r="AA883" s="27"/>
      <c r="AB883" s="32"/>
      <c r="AC883" s="27"/>
      <c r="AD883" s="32"/>
      <c r="AE883" s="27"/>
      <c r="AF883" s="27"/>
      <c r="AG883" s="3"/>
      <c r="AH883" s="32"/>
      <c r="AI883" s="3"/>
      <c r="AJ883" s="32"/>
    </row>
    <row r="884" spans="1:36" ht="13.5" customHeight="1">
      <c r="A884" s="69"/>
      <c r="B884" s="3"/>
      <c r="C884" s="27"/>
      <c r="D884" s="27"/>
      <c r="E884" s="27"/>
      <c r="F884" s="27"/>
      <c r="G884" s="27"/>
      <c r="H884" s="27"/>
      <c r="I884" s="27"/>
      <c r="J884" s="27"/>
      <c r="K884" s="27"/>
      <c r="L884" s="27"/>
      <c r="M884" s="27"/>
      <c r="N884" s="27"/>
      <c r="O884" s="27"/>
      <c r="P884" s="27"/>
      <c r="Q884" s="3"/>
      <c r="R884" s="3"/>
      <c r="S884" s="3"/>
      <c r="T884" s="3"/>
      <c r="U884" s="3"/>
      <c r="V884" s="3"/>
      <c r="W884" s="31"/>
      <c r="X884" s="89"/>
      <c r="Y884" s="27"/>
      <c r="Z884" s="32"/>
      <c r="AA884" s="27"/>
      <c r="AB884" s="32"/>
      <c r="AC884" s="27"/>
      <c r="AD884" s="32"/>
      <c r="AE884" s="27"/>
      <c r="AF884" s="27"/>
      <c r="AG884" s="3"/>
      <c r="AH884" s="32"/>
      <c r="AI884" s="3"/>
      <c r="AJ884" s="32"/>
    </row>
    <row r="885" spans="1:36" ht="13.5" customHeight="1">
      <c r="A885" s="69"/>
      <c r="B885" s="3"/>
      <c r="C885" s="27"/>
      <c r="D885" s="27"/>
      <c r="E885" s="27"/>
      <c r="F885" s="27"/>
      <c r="G885" s="27"/>
      <c r="H885" s="27"/>
      <c r="I885" s="27"/>
      <c r="J885" s="27"/>
      <c r="K885" s="27"/>
      <c r="L885" s="27"/>
      <c r="M885" s="27"/>
      <c r="N885" s="27"/>
      <c r="O885" s="27"/>
      <c r="P885" s="27"/>
      <c r="Q885" s="3"/>
      <c r="R885" s="3"/>
      <c r="S885" s="3"/>
      <c r="T885" s="3"/>
      <c r="U885" s="3"/>
      <c r="V885" s="3"/>
      <c r="W885" s="31"/>
      <c r="X885" s="89"/>
      <c r="Y885" s="27"/>
      <c r="Z885" s="32"/>
      <c r="AA885" s="27"/>
      <c r="AB885" s="32"/>
      <c r="AC885" s="27"/>
      <c r="AD885" s="32"/>
      <c r="AE885" s="27"/>
      <c r="AF885" s="27"/>
      <c r="AG885" s="3"/>
      <c r="AH885" s="32"/>
      <c r="AI885" s="3"/>
      <c r="AJ885" s="32"/>
    </row>
    <row r="886" spans="1:36" ht="13.5" customHeight="1">
      <c r="A886" s="69"/>
      <c r="B886" s="3"/>
      <c r="C886" s="27"/>
      <c r="D886" s="27"/>
      <c r="E886" s="27"/>
      <c r="F886" s="27"/>
      <c r="G886" s="27"/>
      <c r="H886" s="27"/>
      <c r="I886" s="27"/>
      <c r="J886" s="27"/>
      <c r="K886" s="27"/>
      <c r="L886" s="27"/>
      <c r="M886" s="27"/>
      <c r="N886" s="27"/>
      <c r="O886" s="27"/>
      <c r="P886" s="27"/>
      <c r="Q886" s="3"/>
      <c r="R886" s="3"/>
      <c r="S886" s="3"/>
      <c r="T886" s="3"/>
      <c r="U886" s="3"/>
      <c r="V886" s="3"/>
      <c r="W886" s="31"/>
      <c r="X886" s="89"/>
      <c r="Y886" s="27"/>
      <c r="Z886" s="32"/>
      <c r="AA886" s="27"/>
      <c r="AB886" s="32"/>
      <c r="AC886" s="27"/>
      <c r="AD886" s="32"/>
      <c r="AE886" s="27"/>
      <c r="AF886" s="27"/>
      <c r="AG886" s="3"/>
      <c r="AH886" s="32"/>
      <c r="AI886" s="3"/>
      <c r="AJ886" s="32"/>
    </row>
    <row r="887" spans="1:36" ht="13.5" customHeight="1">
      <c r="A887" s="69"/>
      <c r="B887" s="3"/>
      <c r="C887" s="27"/>
      <c r="D887" s="27"/>
      <c r="E887" s="27"/>
      <c r="F887" s="27"/>
      <c r="G887" s="27"/>
      <c r="H887" s="27"/>
      <c r="I887" s="27"/>
      <c r="J887" s="27"/>
      <c r="K887" s="27"/>
      <c r="L887" s="27"/>
      <c r="M887" s="27"/>
      <c r="N887" s="27"/>
      <c r="O887" s="27"/>
      <c r="P887" s="27"/>
      <c r="Q887" s="3"/>
      <c r="R887" s="3"/>
      <c r="S887" s="3"/>
      <c r="T887" s="3"/>
      <c r="U887" s="3"/>
      <c r="V887" s="3"/>
      <c r="W887" s="31"/>
      <c r="X887" s="89"/>
      <c r="Y887" s="27"/>
      <c r="Z887" s="32"/>
      <c r="AA887" s="27"/>
      <c r="AB887" s="32"/>
      <c r="AC887" s="27"/>
      <c r="AD887" s="32"/>
      <c r="AE887" s="27"/>
      <c r="AF887" s="27"/>
      <c r="AG887" s="3"/>
      <c r="AH887" s="32"/>
      <c r="AI887" s="3"/>
      <c r="AJ887" s="32"/>
    </row>
    <row r="888" spans="1:36" ht="13.5" customHeight="1">
      <c r="A888" s="69"/>
      <c r="B888" s="3"/>
      <c r="C888" s="27"/>
      <c r="D888" s="27"/>
      <c r="E888" s="27"/>
      <c r="F888" s="27"/>
      <c r="G888" s="27"/>
      <c r="H888" s="27"/>
      <c r="I888" s="27"/>
      <c r="J888" s="27"/>
      <c r="K888" s="27"/>
      <c r="L888" s="27"/>
      <c r="M888" s="27"/>
      <c r="N888" s="27"/>
      <c r="O888" s="27"/>
      <c r="P888" s="27"/>
      <c r="Q888" s="3"/>
      <c r="R888" s="3"/>
      <c r="S888" s="3"/>
      <c r="T888" s="3"/>
      <c r="U888" s="3"/>
      <c r="V888" s="3"/>
      <c r="W888" s="31"/>
      <c r="X888" s="89"/>
      <c r="Y888" s="27"/>
      <c r="Z888" s="32"/>
      <c r="AA888" s="27"/>
      <c r="AB888" s="32"/>
      <c r="AC888" s="27"/>
      <c r="AD888" s="32"/>
      <c r="AE888" s="27"/>
      <c r="AF888" s="27"/>
      <c r="AG888" s="3"/>
      <c r="AH888" s="32"/>
      <c r="AI888" s="3"/>
      <c r="AJ888" s="32"/>
    </row>
    <row r="889" spans="1:36" ht="13.5" customHeight="1">
      <c r="A889" s="69"/>
      <c r="B889" s="3"/>
      <c r="C889" s="27"/>
      <c r="D889" s="27"/>
      <c r="E889" s="27"/>
      <c r="F889" s="27"/>
      <c r="G889" s="27"/>
      <c r="H889" s="27"/>
      <c r="I889" s="27"/>
      <c r="J889" s="27"/>
      <c r="K889" s="27"/>
      <c r="L889" s="27"/>
      <c r="M889" s="27"/>
      <c r="N889" s="27"/>
      <c r="O889" s="27"/>
      <c r="P889" s="27"/>
      <c r="Q889" s="3"/>
      <c r="R889" s="3"/>
      <c r="S889" s="3"/>
      <c r="T889" s="3"/>
      <c r="U889" s="3"/>
      <c r="V889" s="3"/>
      <c r="W889" s="31"/>
      <c r="X889" s="89"/>
      <c r="Y889" s="27"/>
      <c r="Z889" s="32"/>
      <c r="AA889" s="27"/>
      <c r="AB889" s="32"/>
      <c r="AC889" s="27"/>
      <c r="AD889" s="32"/>
      <c r="AE889" s="27"/>
      <c r="AF889" s="27"/>
      <c r="AG889" s="3"/>
      <c r="AH889" s="32"/>
      <c r="AI889" s="3"/>
      <c r="AJ889" s="32"/>
    </row>
    <row r="890" spans="1:36" ht="13.5" customHeight="1">
      <c r="A890" s="69"/>
      <c r="B890" s="3"/>
      <c r="C890" s="27"/>
      <c r="D890" s="27"/>
      <c r="E890" s="27"/>
      <c r="F890" s="27"/>
      <c r="G890" s="27"/>
      <c r="H890" s="27"/>
      <c r="I890" s="27"/>
      <c r="J890" s="27"/>
      <c r="K890" s="27"/>
      <c r="L890" s="27"/>
      <c r="M890" s="27"/>
      <c r="N890" s="27"/>
      <c r="O890" s="27"/>
      <c r="P890" s="27"/>
      <c r="Q890" s="3"/>
      <c r="R890" s="3"/>
      <c r="S890" s="3"/>
      <c r="T890" s="3"/>
      <c r="U890" s="3"/>
      <c r="V890" s="3"/>
      <c r="W890" s="31"/>
      <c r="X890" s="89"/>
      <c r="Y890" s="27"/>
      <c r="Z890" s="32"/>
      <c r="AA890" s="27"/>
      <c r="AB890" s="32"/>
      <c r="AC890" s="27"/>
      <c r="AD890" s="32"/>
      <c r="AE890" s="27"/>
      <c r="AF890" s="27"/>
      <c r="AG890" s="3"/>
      <c r="AH890" s="32"/>
      <c r="AI890" s="3"/>
      <c r="AJ890" s="32"/>
    </row>
    <row r="891" spans="1:36" ht="13.5" customHeight="1">
      <c r="A891" s="69"/>
      <c r="B891" s="3"/>
      <c r="C891" s="27"/>
      <c r="D891" s="27"/>
      <c r="E891" s="27"/>
      <c r="F891" s="27"/>
      <c r="G891" s="27"/>
      <c r="H891" s="27"/>
      <c r="I891" s="27"/>
      <c r="J891" s="27"/>
      <c r="K891" s="27"/>
      <c r="L891" s="27"/>
      <c r="M891" s="27"/>
      <c r="N891" s="27"/>
      <c r="O891" s="27"/>
      <c r="P891" s="27"/>
      <c r="Q891" s="3"/>
      <c r="R891" s="3"/>
      <c r="S891" s="3"/>
      <c r="T891" s="3"/>
      <c r="U891" s="3"/>
      <c r="V891" s="3"/>
      <c r="W891" s="31"/>
      <c r="X891" s="89"/>
      <c r="Y891" s="27"/>
      <c r="Z891" s="32"/>
      <c r="AA891" s="27"/>
      <c r="AB891" s="32"/>
      <c r="AC891" s="27"/>
      <c r="AD891" s="32"/>
      <c r="AE891" s="27"/>
      <c r="AF891" s="27"/>
      <c r="AG891" s="3"/>
      <c r="AH891" s="32"/>
      <c r="AI891" s="3"/>
      <c r="AJ891" s="32"/>
    </row>
    <row r="892" spans="1:36" ht="13.5" customHeight="1">
      <c r="A892" s="69"/>
      <c r="B892" s="3"/>
      <c r="C892" s="27"/>
      <c r="D892" s="27"/>
      <c r="E892" s="27"/>
      <c r="F892" s="27"/>
      <c r="G892" s="27"/>
      <c r="H892" s="27"/>
      <c r="I892" s="27"/>
      <c r="J892" s="27"/>
      <c r="K892" s="27"/>
      <c r="L892" s="27"/>
      <c r="M892" s="27"/>
      <c r="N892" s="27"/>
      <c r="O892" s="27"/>
      <c r="P892" s="27"/>
      <c r="Q892" s="3"/>
      <c r="R892" s="3"/>
      <c r="S892" s="3"/>
      <c r="T892" s="3"/>
      <c r="U892" s="3"/>
      <c r="V892" s="3"/>
      <c r="W892" s="31"/>
      <c r="X892" s="89"/>
      <c r="Y892" s="27"/>
      <c r="Z892" s="32"/>
      <c r="AA892" s="27"/>
      <c r="AB892" s="32"/>
      <c r="AC892" s="27"/>
      <c r="AD892" s="32"/>
      <c r="AE892" s="27"/>
      <c r="AF892" s="27"/>
      <c r="AG892" s="3"/>
      <c r="AH892" s="32"/>
      <c r="AI892" s="3"/>
      <c r="AJ892" s="32"/>
    </row>
    <row r="893" spans="1:36" ht="13.5" customHeight="1">
      <c r="A893" s="69"/>
      <c r="B893" s="3"/>
      <c r="C893" s="27"/>
      <c r="D893" s="27"/>
      <c r="E893" s="27"/>
      <c r="F893" s="27"/>
      <c r="G893" s="27"/>
      <c r="H893" s="27"/>
      <c r="I893" s="27"/>
      <c r="J893" s="27"/>
      <c r="K893" s="27"/>
      <c r="L893" s="27"/>
      <c r="M893" s="27"/>
      <c r="N893" s="27"/>
      <c r="O893" s="27"/>
      <c r="P893" s="27"/>
      <c r="Q893" s="3"/>
      <c r="R893" s="3"/>
      <c r="S893" s="3"/>
      <c r="T893" s="3"/>
      <c r="U893" s="3"/>
      <c r="V893" s="3"/>
      <c r="W893" s="31"/>
      <c r="X893" s="89"/>
      <c r="Y893" s="27"/>
      <c r="Z893" s="32"/>
      <c r="AA893" s="27"/>
      <c r="AB893" s="32"/>
      <c r="AC893" s="27"/>
      <c r="AD893" s="32"/>
      <c r="AE893" s="27"/>
      <c r="AF893" s="27"/>
      <c r="AG893" s="3"/>
      <c r="AH893" s="32"/>
      <c r="AI893" s="3"/>
      <c r="AJ893" s="32"/>
    </row>
    <row r="894" spans="1:36" ht="13.5" customHeight="1">
      <c r="A894" s="69"/>
      <c r="B894" s="3"/>
      <c r="C894" s="27"/>
      <c r="D894" s="27"/>
      <c r="E894" s="27"/>
      <c r="F894" s="27"/>
      <c r="G894" s="27"/>
      <c r="H894" s="27"/>
      <c r="I894" s="27"/>
      <c r="J894" s="27"/>
      <c r="K894" s="27"/>
      <c r="L894" s="27"/>
      <c r="M894" s="27"/>
      <c r="N894" s="27"/>
      <c r="O894" s="27"/>
      <c r="P894" s="27"/>
      <c r="Q894" s="3"/>
      <c r="R894" s="3"/>
      <c r="S894" s="3"/>
      <c r="T894" s="3"/>
      <c r="U894" s="3"/>
      <c r="V894" s="3"/>
      <c r="W894" s="31"/>
      <c r="X894" s="89"/>
      <c r="Y894" s="27"/>
      <c r="Z894" s="32"/>
      <c r="AA894" s="27"/>
      <c r="AB894" s="32"/>
      <c r="AC894" s="27"/>
      <c r="AD894" s="32"/>
      <c r="AE894" s="27"/>
      <c r="AF894" s="27"/>
      <c r="AG894" s="3"/>
      <c r="AH894" s="32"/>
      <c r="AI894" s="3"/>
      <c r="AJ894" s="32"/>
    </row>
    <row r="895" spans="1:36" ht="13.5" customHeight="1">
      <c r="A895" s="69"/>
      <c r="B895" s="3"/>
      <c r="C895" s="27"/>
      <c r="D895" s="27"/>
      <c r="E895" s="27"/>
      <c r="F895" s="27"/>
      <c r="G895" s="27"/>
      <c r="H895" s="27"/>
      <c r="I895" s="27"/>
      <c r="J895" s="27"/>
      <c r="K895" s="27"/>
      <c r="L895" s="27"/>
      <c r="M895" s="27"/>
      <c r="N895" s="27"/>
      <c r="O895" s="27"/>
      <c r="P895" s="27"/>
      <c r="Q895" s="3"/>
      <c r="R895" s="3"/>
      <c r="S895" s="3"/>
      <c r="T895" s="3"/>
      <c r="U895" s="3"/>
      <c r="V895" s="3"/>
      <c r="W895" s="31"/>
      <c r="X895" s="89"/>
      <c r="Y895" s="27"/>
      <c r="Z895" s="32"/>
      <c r="AA895" s="27"/>
      <c r="AB895" s="32"/>
      <c r="AC895" s="27"/>
      <c r="AD895" s="32"/>
      <c r="AE895" s="27"/>
      <c r="AF895" s="27"/>
      <c r="AG895" s="3"/>
      <c r="AH895" s="32"/>
      <c r="AI895" s="3"/>
      <c r="AJ895" s="32"/>
    </row>
    <row r="896" spans="1:36" ht="13.5" customHeight="1">
      <c r="A896" s="69"/>
      <c r="B896" s="3"/>
      <c r="C896" s="27"/>
      <c r="D896" s="27"/>
      <c r="E896" s="27"/>
      <c r="F896" s="27"/>
      <c r="G896" s="27"/>
      <c r="H896" s="27"/>
      <c r="I896" s="27"/>
      <c r="J896" s="27"/>
      <c r="K896" s="27"/>
      <c r="L896" s="27"/>
      <c r="M896" s="27"/>
      <c r="N896" s="27"/>
      <c r="O896" s="27"/>
      <c r="P896" s="27"/>
      <c r="Q896" s="3"/>
      <c r="R896" s="3"/>
      <c r="S896" s="3"/>
      <c r="T896" s="3"/>
      <c r="U896" s="3"/>
      <c r="V896" s="3"/>
      <c r="W896" s="31"/>
      <c r="X896" s="89"/>
      <c r="Y896" s="27"/>
      <c r="Z896" s="32"/>
      <c r="AA896" s="27"/>
      <c r="AB896" s="32"/>
      <c r="AC896" s="27"/>
      <c r="AD896" s="32"/>
      <c r="AE896" s="27"/>
      <c r="AF896" s="27"/>
      <c r="AG896" s="3"/>
      <c r="AH896" s="32"/>
      <c r="AI896" s="3"/>
      <c r="AJ896" s="32"/>
    </row>
    <row r="897" spans="1:36" ht="13.5" customHeight="1">
      <c r="A897" s="69"/>
      <c r="B897" s="3"/>
      <c r="C897" s="27"/>
      <c r="D897" s="27"/>
      <c r="E897" s="27"/>
      <c r="F897" s="27"/>
      <c r="G897" s="27"/>
      <c r="H897" s="27"/>
      <c r="I897" s="27"/>
      <c r="J897" s="27"/>
      <c r="K897" s="27"/>
      <c r="L897" s="27"/>
      <c r="M897" s="27"/>
      <c r="N897" s="27"/>
      <c r="O897" s="27"/>
      <c r="P897" s="27"/>
      <c r="Q897" s="3"/>
      <c r="R897" s="3"/>
      <c r="S897" s="3"/>
      <c r="T897" s="3"/>
      <c r="U897" s="3"/>
      <c r="V897" s="3"/>
      <c r="W897" s="31"/>
      <c r="X897" s="89"/>
      <c r="Y897" s="27"/>
      <c r="Z897" s="32"/>
      <c r="AA897" s="27"/>
      <c r="AB897" s="32"/>
      <c r="AC897" s="27"/>
      <c r="AD897" s="32"/>
      <c r="AE897" s="27"/>
      <c r="AF897" s="27"/>
      <c r="AG897" s="3"/>
      <c r="AH897" s="32"/>
      <c r="AI897" s="3"/>
      <c r="AJ897" s="32"/>
    </row>
    <row r="898" spans="1:36" ht="13.5" customHeight="1">
      <c r="A898" s="69"/>
      <c r="B898" s="3"/>
      <c r="C898" s="27"/>
      <c r="D898" s="27"/>
      <c r="E898" s="27"/>
      <c r="F898" s="27"/>
      <c r="G898" s="27"/>
      <c r="H898" s="27"/>
      <c r="I898" s="27"/>
      <c r="J898" s="27"/>
      <c r="K898" s="27"/>
      <c r="L898" s="27"/>
      <c r="M898" s="27"/>
      <c r="N898" s="27"/>
      <c r="O898" s="27"/>
      <c r="P898" s="27"/>
      <c r="Q898" s="3"/>
      <c r="R898" s="3"/>
      <c r="S898" s="3"/>
      <c r="T898" s="3"/>
      <c r="U898" s="3"/>
      <c r="V898" s="3"/>
      <c r="W898" s="31"/>
      <c r="X898" s="89"/>
      <c r="Y898" s="27"/>
      <c r="Z898" s="32"/>
      <c r="AA898" s="27"/>
      <c r="AB898" s="32"/>
      <c r="AC898" s="27"/>
      <c r="AD898" s="32"/>
      <c r="AE898" s="27"/>
      <c r="AF898" s="27"/>
      <c r="AG898" s="3"/>
      <c r="AH898" s="32"/>
      <c r="AI898" s="3"/>
      <c r="AJ898" s="32"/>
    </row>
    <row r="899" spans="1:36" ht="13.5" customHeight="1">
      <c r="A899" s="69"/>
      <c r="B899" s="3"/>
      <c r="C899" s="27"/>
      <c r="D899" s="27"/>
      <c r="E899" s="27"/>
      <c r="F899" s="27"/>
      <c r="G899" s="27"/>
      <c r="H899" s="27"/>
      <c r="I899" s="27"/>
      <c r="J899" s="27"/>
      <c r="K899" s="27"/>
      <c r="L899" s="27"/>
      <c r="M899" s="27"/>
      <c r="N899" s="27"/>
      <c r="O899" s="27"/>
      <c r="P899" s="27"/>
      <c r="Q899" s="3"/>
      <c r="R899" s="3"/>
      <c r="S899" s="3"/>
      <c r="T899" s="3"/>
      <c r="U899" s="3"/>
      <c r="V899" s="3"/>
      <c r="W899" s="31"/>
      <c r="X899" s="89"/>
      <c r="Y899" s="27"/>
      <c r="Z899" s="32"/>
      <c r="AA899" s="27"/>
      <c r="AB899" s="32"/>
      <c r="AC899" s="27"/>
      <c r="AD899" s="32"/>
      <c r="AE899" s="27"/>
      <c r="AF899" s="27"/>
      <c r="AG899" s="3"/>
      <c r="AH899" s="32"/>
      <c r="AI899" s="3"/>
      <c r="AJ899" s="32"/>
    </row>
    <row r="900" spans="1:36" ht="13.5" customHeight="1">
      <c r="A900" s="69"/>
      <c r="B900" s="3"/>
      <c r="C900" s="27"/>
      <c r="D900" s="27"/>
      <c r="E900" s="27"/>
      <c r="F900" s="27"/>
      <c r="G900" s="27"/>
      <c r="H900" s="27"/>
      <c r="I900" s="27"/>
      <c r="J900" s="27"/>
      <c r="K900" s="27"/>
      <c r="L900" s="27"/>
      <c r="M900" s="27"/>
      <c r="N900" s="27"/>
      <c r="O900" s="27"/>
      <c r="P900" s="27"/>
      <c r="Q900" s="3"/>
      <c r="R900" s="3"/>
      <c r="S900" s="3"/>
      <c r="T900" s="3"/>
      <c r="U900" s="3"/>
      <c r="V900" s="3"/>
      <c r="W900" s="31"/>
      <c r="X900" s="89"/>
      <c r="Y900" s="27"/>
      <c r="Z900" s="32"/>
      <c r="AA900" s="27"/>
      <c r="AB900" s="32"/>
      <c r="AC900" s="27"/>
      <c r="AD900" s="32"/>
      <c r="AE900" s="27"/>
      <c r="AF900" s="27"/>
      <c r="AG900" s="3"/>
      <c r="AH900" s="32"/>
      <c r="AI900" s="3"/>
      <c r="AJ900" s="32"/>
    </row>
    <row r="901" spans="1:36" ht="13.5" customHeight="1">
      <c r="A901" s="69"/>
      <c r="B901" s="3"/>
      <c r="C901" s="27"/>
      <c r="D901" s="27"/>
      <c r="E901" s="27"/>
      <c r="F901" s="27"/>
      <c r="G901" s="27"/>
      <c r="H901" s="27"/>
      <c r="I901" s="27"/>
      <c r="J901" s="27"/>
      <c r="K901" s="27"/>
      <c r="L901" s="27"/>
      <c r="M901" s="27"/>
      <c r="N901" s="27"/>
      <c r="O901" s="27"/>
      <c r="P901" s="27"/>
      <c r="Q901" s="3"/>
      <c r="R901" s="3"/>
      <c r="S901" s="3"/>
      <c r="T901" s="3"/>
      <c r="U901" s="3"/>
      <c r="V901" s="3"/>
      <c r="W901" s="31"/>
      <c r="X901" s="89"/>
      <c r="Y901" s="27"/>
      <c r="Z901" s="32"/>
      <c r="AA901" s="27"/>
      <c r="AB901" s="32"/>
      <c r="AC901" s="27"/>
      <c r="AD901" s="32"/>
      <c r="AE901" s="27"/>
      <c r="AF901" s="27"/>
      <c r="AG901" s="3"/>
      <c r="AH901" s="32"/>
      <c r="AI901" s="3"/>
      <c r="AJ901" s="32"/>
    </row>
    <row r="902" spans="1:36" ht="13.5" customHeight="1">
      <c r="A902" s="69"/>
      <c r="B902" s="3"/>
      <c r="C902" s="27"/>
      <c r="D902" s="27"/>
      <c r="E902" s="27"/>
      <c r="F902" s="27"/>
      <c r="G902" s="27"/>
      <c r="H902" s="27"/>
      <c r="I902" s="27"/>
      <c r="J902" s="27"/>
      <c r="K902" s="27"/>
      <c r="L902" s="27"/>
      <c r="M902" s="27"/>
      <c r="N902" s="27"/>
      <c r="O902" s="27"/>
      <c r="P902" s="27"/>
      <c r="Q902" s="3"/>
      <c r="R902" s="3"/>
      <c r="S902" s="3"/>
      <c r="T902" s="3"/>
      <c r="U902" s="3"/>
      <c r="V902" s="3"/>
      <c r="W902" s="31"/>
      <c r="X902" s="89"/>
      <c r="Y902" s="27"/>
      <c r="Z902" s="32"/>
      <c r="AA902" s="27"/>
      <c r="AB902" s="32"/>
      <c r="AC902" s="27"/>
      <c r="AD902" s="32"/>
      <c r="AE902" s="27"/>
      <c r="AF902" s="27"/>
      <c r="AG902" s="3"/>
      <c r="AH902" s="32"/>
      <c r="AI902" s="3"/>
      <c r="AJ902" s="32"/>
    </row>
    <row r="903" spans="1:36" ht="13.5" customHeight="1">
      <c r="A903" s="69"/>
      <c r="B903" s="3"/>
      <c r="C903" s="27"/>
      <c r="D903" s="27"/>
      <c r="E903" s="27"/>
      <c r="F903" s="27"/>
      <c r="G903" s="27"/>
      <c r="H903" s="27"/>
      <c r="I903" s="27"/>
      <c r="J903" s="27"/>
      <c r="K903" s="27"/>
      <c r="L903" s="27"/>
      <c r="M903" s="27"/>
      <c r="N903" s="27"/>
      <c r="O903" s="27"/>
      <c r="P903" s="27"/>
      <c r="Q903" s="3"/>
      <c r="R903" s="3"/>
      <c r="S903" s="3"/>
      <c r="T903" s="3"/>
      <c r="U903" s="3"/>
      <c r="V903" s="3"/>
      <c r="W903" s="31"/>
      <c r="X903" s="89"/>
      <c r="Y903" s="27"/>
      <c r="Z903" s="32"/>
      <c r="AA903" s="27"/>
      <c r="AB903" s="32"/>
      <c r="AC903" s="27"/>
      <c r="AD903" s="32"/>
      <c r="AE903" s="27"/>
      <c r="AF903" s="27"/>
      <c r="AG903" s="3"/>
      <c r="AH903" s="32"/>
      <c r="AI903" s="3"/>
      <c r="AJ903" s="32"/>
    </row>
    <row r="904" spans="1:36" ht="13.5" customHeight="1">
      <c r="A904" s="69"/>
      <c r="B904" s="3"/>
      <c r="C904" s="27"/>
      <c r="D904" s="27"/>
      <c r="E904" s="27"/>
      <c r="F904" s="27"/>
      <c r="G904" s="27"/>
      <c r="H904" s="27"/>
      <c r="I904" s="27"/>
      <c r="J904" s="27"/>
      <c r="K904" s="27"/>
      <c r="L904" s="27"/>
      <c r="M904" s="27"/>
      <c r="N904" s="27"/>
      <c r="O904" s="27"/>
      <c r="P904" s="27"/>
      <c r="Q904" s="3"/>
      <c r="R904" s="3"/>
      <c r="S904" s="3"/>
      <c r="T904" s="3"/>
      <c r="U904" s="3"/>
      <c r="V904" s="3"/>
      <c r="W904" s="31"/>
      <c r="X904" s="89"/>
      <c r="Y904" s="27"/>
      <c r="Z904" s="32"/>
      <c r="AA904" s="27"/>
      <c r="AB904" s="32"/>
      <c r="AC904" s="27"/>
      <c r="AD904" s="32"/>
      <c r="AE904" s="27"/>
      <c r="AF904" s="27"/>
      <c r="AG904" s="3"/>
      <c r="AH904" s="32"/>
      <c r="AI904" s="3"/>
      <c r="AJ904" s="32"/>
    </row>
    <row r="905" spans="1:36" ht="13.5" customHeight="1">
      <c r="A905" s="69"/>
      <c r="B905" s="3"/>
      <c r="C905" s="27"/>
      <c r="D905" s="27"/>
      <c r="E905" s="27"/>
      <c r="F905" s="27"/>
      <c r="G905" s="27"/>
      <c r="H905" s="27"/>
      <c r="I905" s="27"/>
      <c r="J905" s="27"/>
      <c r="K905" s="27"/>
      <c r="L905" s="27"/>
      <c r="M905" s="27"/>
      <c r="N905" s="27"/>
      <c r="O905" s="27"/>
      <c r="P905" s="27"/>
      <c r="Q905" s="3"/>
      <c r="R905" s="3"/>
      <c r="S905" s="3"/>
      <c r="T905" s="3"/>
      <c r="U905" s="3"/>
      <c r="V905" s="3"/>
      <c r="W905" s="31"/>
      <c r="X905" s="89"/>
      <c r="Y905" s="27"/>
      <c r="Z905" s="32"/>
      <c r="AA905" s="27"/>
      <c r="AB905" s="32"/>
      <c r="AC905" s="27"/>
      <c r="AD905" s="32"/>
      <c r="AE905" s="27"/>
      <c r="AF905" s="27"/>
      <c r="AG905" s="3"/>
      <c r="AH905" s="32"/>
      <c r="AI905" s="3"/>
      <c r="AJ905" s="32"/>
    </row>
    <row r="906" spans="1:36" ht="13.5" customHeight="1">
      <c r="A906" s="69"/>
      <c r="B906" s="3"/>
      <c r="C906" s="27"/>
      <c r="D906" s="27"/>
      <c r="E906" s="27"/>
      <c r="F906" s="27"/>
      <c r="G906" s="27"/>
      <c r="H906" s="27"/>
      <c r="I906" s="27"/>
      <c r="J906" s="27"/>
      <c r="K906" s="27"/>
      <c r="L906" s="27"/>
      <c r="M906" s="27"/>
      <c r="N906" s="27"/>
      <c r="O906" s="27"/>
      <c r="P906" s="27"/>
      <c r="Q906" s="3"/>
      <c r="R906" s="3"/>
      <c r="S906" s="3"/>
      <c r="T906" s="3"/>
      <c r="U906" s="3"/>
      <c r="V906" s="3"/>
      <c r="W906" s="31"/>
      <c r="X906" s="89"/>
      <c r="Y906" s="27"/>
      <c r="Z906" s="32"/>
      <c r="AA906" s="27"/>
      <c r="AB906" s="32"/>
      <c r="AC906" s="27"/>
      <c r="AD906" s="32"/>
      <c r="AE906" s="27"/>
      <c r="AF906" s="27"/>
      <c r="AG906" s="3"/>
      <c r="AH906" s="32"/>
      <c r="AI906" s="3"/>
      <c r="AJ906" s="32"/>
    </row>
    <row r="907" spans="1:36" ht="13.5" customHeight="1">
      <c r="A907" s="69"/>
      <c r="B907" s="3"/>
      <c r="C907" s="27"/>
      <c r="D907" s="27"/>
      <c r="E907" s="27"/>
      <c r="F907" s="27"/>
      <c r="G907" s="27"/>
      <c r="H907" s="27"/>
      <c r="I907" s="27"/>
      <c r="J907" s="27"/>
      <c r="K907" s="27"/>
      <c r="L907" s="27"/>
      <c r="M907" s="27"/>
      <c r="N907" s="27"/>
      <c r="O907" s="27"/>
      <c r="P907" s="27"/>
      <c r="Q907" s="3"/>
      <c r="R907" s="3"/>
      <c r="S907" s="3"/>
      <c r="T907" s="3"/>
      <c r="U907" s="3"/>
      <c r="V907" s="3"/>
      <c r="W907" s="31"/>
      <c r="X907" s="89"/>
      <c r="Y907" s="27"/>
      <c r="Z907" s="32"/>
      <c r="AA907" s="27"/>
      <c r="AB907" s="32"/>
      <c r="AC907" s="27"/>
      <c r="AD907" s="32"/>
      <c r="AE907" s="27"/>
      <c r="AF907" s="27"/>
      <c r="AG907" s="3"/>
      <c r="AH907" s="32"/>
      <c r="AI907" s="3"/>
      <c r="AJ907" s="32"/>
    </row>
    <row r="908" spans="1:36" ht="13.5" customHeight="1">
      <c r="A908" s="69"/>
      <c r="B908" s="3"/>
      <c r="C908" s="27"/>
      <c r="D908" s="27"/>
      <c r="E908" s="27"/>
      <c r="F908" s="27"/>
      <c r="G908" s="27"/>
      <c r="H908" s="27"/>
      <c r="I908" s="27"/>
      <c r="J908" s="27"/>
      <c r="K908" s="27"/>
      <c r="L908" s="27"/>
      <c r="M908" s="27"/>
      <c r="N908" s="27"/>
      <c r="O908" s="27"/>
      <c r="P908" s="27"/>
      <c r="Q908" s="3"/>
      <c r="R908" s="3"/>
      <c r="S908" s="3"/>
      <c r="T908" s="3"/>
      <c r="U908" s="3"/>
      <c r="V908" s="3"/>
      <c r="W908" s="31"/>
      <c r="X908" s="89"/>
      <c r="Y908" s="27"/>
      <c r="Z908" s="32"/>
      <c r="AA908" s="27"/>
      <c r="AB908" s="32"/>
      <c r="AC908" s="27"/>
      <c r="AD908" s="32"/>
      <c r="AE908" s="27"/>
      <c r="AF908" s="27"/>
      <c r="AG908" s="3"/>
      <c r="AH908" s="32"/>
      <c r="AI908" s="3"/>
      <c r="AJ908" s="32"/>
    </row>
    <row r="909" spans="1:36" ht="13.5" customHeight="1">
      <c r="A909" s="69"/>
      <c r="B909" s="3"/>
      <c r="C909" s="27"/>
      <c r="D909" s="27"/>
      <c r="E909" s="27"/>
      <c r="F909" s="27"/>
      <c r="G909" s="27"/>
      <c r="H909" s="27"/>
      <c r="I909" s="27"/>
      <c r="J909" s="27"/>
      <c r="K909" s="27"/>
      <c r="L909" s="27"/>
      <c r="M909" s="27"/>
      <c r="N909" s="27"/>
      <c r="O909" s="27"/>
      <c r="P909" s="27"/>
      <c r="Q909" s="3"/>
      <c r="R909" s="3"/>
      <c r="S909" s="3"/>
      <c r="T909" s="3"/>
      <c r="U909" s="3"/>
      <c r="V909" s="3"/>
      <c r="W909" s="31"/>
      <c r="X909" s="89"/>
      <c r="Y909" s="27"/>
      <c r="Z909" s="32"/>
      <c r="AA909" s="27"/>
      <c r="AB909" s="32"/>
      <c r="AC909" s="27"/>
      <c r="AD909" s="32"/>
      <c r="AE909" s="27"/>
      <c r="AF909" s="27"/>
      <c r="AG909" s="3"/>
      <c r="AH909" s="32"/>
      <c r="AI909" s="3"/>
      <c r="AJ909" s="32"/>
    </row>
    <row r="910" spans="1:36" ht="13.5" customHeight="1">
      <c r="A910" s="69"/>
      <c r="B910" s="3"/>
      <c r="C910" s="27"/>
      <c r="D910" s="27"/>
      <c r="E910" s="27"/>
      <c r="F910" s="27"/>
      <c r="G910" s="27"/>
      <c r="H910" s="27"/>
      <c r="I910" s="27"/>
      <c r="J910" s="27"/>
      <c r="K910" s="27"/>
      <c r="L910" s="27"/>
      <c r="M910" s="27"/>
      <c r="N910" s="27"/>
      <c r="O910" s="27"/>
      <c r="P910" s="27"/>
      <c r="Q910" s="3"/>
      <c r="R910" s="3"/>
      <c r="S910" s="3"/>
      <c r="T910" s="3"/>
      <c r="U910" s="3"/>
      <c r="V910" s="3"/>
      <c r="W910" s="31"/>
      <c r="X910" s="89"/>
      <c r="Y910" s="27"/>
      <c r="Z910" s="32"/>
      <c r="AA910" s="27"/>
      <c r="AB910" s="32"/>
      <c r="AC910" s="27"/>
      <c r="AD910" s="32"/>
      <c r="AE910" s="27"/>
      <c r="AF910" s="27"/>
      <c r="AG910" s="3"/>
      <c r="AH910" s="32"/>
      <c r="AI910" s="3"/>
      <c r="AJ910" s="32"/>
    </row>
    <row r="911" spans="1:36" ht="13.5" customHeight="1">
      <c r="A911" s="69"/>
      <c r="B911" s="3"/>
      <c r="C911" s="27"/>
      <c r="D911" s="27"/>
      <c r="E911" s="27"/>
      <c r="F911" s="27"/>
      <c r="G911" s="27"/>
      <c r="H911" s="27"/>
      <c r="I911" s="27"/>
      <c r="J911" s="27"/>
      <c r="K911" s="27"/>
      <c r="L911" s="27"/>
      <c r="M911" s="27"/>
      <c r="N911" s="27"/>
      <c r="O911" s="27"/>
      <c r="P911" s="27"/>
      <c r="Q911" s="3"/>
      <c r="R911" s="3"/>
      <c r="S911" s="3"/>
      <c r="T911" s="3"/>
      <c r="U911" s="3"/>
      <c r="V911" s="3"/>
      <c r="W911" s="31"/>
      <c r="X911" s="89"/>
      <c r="Y911" s="27"/>
      <c r="Z911" s="32"/>
      <c r="AA911" s="27"/>
      <c r="AB911" s="32"/>
      <c r="AC911" s="27"/>
      <c r="AD911" s="32"/>
      <c r="AE911" s="27"/>
      <c r="AF911" s="27"/>
      <c r="AG911" s="3"/>
      <c r="AH911" s="32"/>
      <c r="AI911" s="3"/>
      <c r="AJ911" s="32"/>
    </row>
    <row r="912" spans="1:36" ht="13.5" customHeight="1">
      <c r="A912" s="69"/>
      <c r="B912" s="3"/>
      <c r="C912" s="27"/>
      <c r="D912" s="27"/>
      <c r="E912" s="27"/>
      <c r="F912" s="27"/>
      <c r="G912" s="27"/>
      <c r="H912" s="27"/>
      <c r="I912" s="27"/>
      <c r="J912" s="27"/>
      <c r="K912" s="27"/>
      <c r="L912" s="27"/>
      <c r="M912" s="27"/>
      <c r="N912" s="27"/>
      <c r="O912" s="27"/>
      <c r="P912" s="27"/>
      <c r="Q912" s="3"/>
      <c r="R912" s="3"/>
      <c r="S912" s="3"/>
      <c r="T912" s="3"/>
      <c r="U912" s="3"/>
      <c r="V912" s="3"/>
      <c r="W912" s="31"/>
      <c r="X912" s="89"/>
      <c r="Y912" s="27"/>
      <c r="Z912" s="32"/>
      <c r="AA912" s="27"/>
      <c r="AB912" s="32"/>
      <c r="AC912" s="27"/>
      <c r="AD912" s="32"/>
      <c r="AE912" s="27"/>
      <c r="AF912" s="27"/>
      <c r="AG912" s="3"/>
      <c r="AH912" s="32"/>
      <c r="AI912" s="3"/>
      <c r="AJ912" s="32"/>
    </row>
    <row r="913" spans="1:36" ht="13.5" customHeight="1">
      <c r="A913" s="69"/>
      <c r="B913" s="3"/>
      <c r="C913" s="27"/>
      <c r="D913" s="27"/>
      <c r="E913" s="27"/>
      <c r="F913" s="27"/>
      <c r="G913" s="27"/>
      <c r="H913" s="27"/>
      <c r="I913" s="27"/>
      <c r="J913" s="27"/>
      <c r="K913" s="27"/>
      <c r="L913" s="27"/>
      <c r="M913" s="27"/>
      <c r="N913" s="27"/>
      <c r="O913" s="27"/>
      <c r="P913" s="27"/>
      <c r="Q913" s="3"/>
      <c r="R913" s="3"/>
      <c r="S913" s="3"/>
      <c r="T913" s="3"/>
      <c r="U913" s="3"/>
      <c r="V913" s="3"/>
      <c r="W913" s="31"/>
      <c r="X913" s="89"/>
      <c r="Y913" s="27"/>
      <c r="Z913" s="32"/>
      <c r="AA913" s="27"/>
      <c r="AB913" s="32"/>
      <c r="AC913" s="27"/>
      <c r="AD913" s="32"/>
      <c r="AE913" s="27"/>
      <c r="AF913" s="27"/>
      <c r="AG913" s="3"/>
      <c r="AH913" s="32"/>
      <c r="AI913" s="3"/>
      <c r="AJ913" s="32"/>
    </row>
    <row r="914" spans="1:36" ht="13.5" customHeight="1">
      <c r="A914" s="69"/>
      <c r="B914" s="3"/>
      <c r="C914" s="27"/>
      <c r="D914" s="27"/>
      <c r="E914" s="27"/>
      <c r="F914" s="27"/>
      <c r="G914" s="27"/>
      <c r="H914" s="27"/>
      <c r="I914" s="27"/>
      <c r="J914" s="27"/>
      <c r="K914" s="27"/>
      <c r="L914" s="27"/>
      <c r="M914" s="27"/>
      <c r="N914" s="27"/>
      <c r="O914" s="27"/>
      <c r="P914" s="27"/>
      <c r="Q914" s="3"/>
      <c r="R914" s="3"/>
      <c r="S914" s="3"/>
      <c r="T914" s="3"/>
      <c r="U914" s="3"/>
      <c r="V914" s="3"/>
      <c r="W914" s="31"/>
      <c r="X914" s="89"/>
      <c r="Y914" s="27"/>
      <c r="Z914" s="32"/>
      <c r="AA914" s="27"/>
      <c r="AB914" s="32"/>
      <c r="AC914" s="27"/>
      <c r="AD914" s="32"/>
      <c r="AE914" s="27"/>
      <c r="AF914" s="27"/>
      <c r="AG914" s="3"/>
      <c r="AH914" s="32"/>
      <c r="AI914" s="3"/>
      <c r="AJ914" s="32"/>
    </row>
    <row r="915" spans="1:36" ht="13.5" customHeight="1">
      <c r="A915" s="69"/>
      <c r="B915" s="3"/>
      <c r="C915" s="27"/>
      <c r="D915" s="27"/>
      <c r="E915" s="27"/>
      <c r="F915" s="27"/>
      <c r="G915" s="27"/>
      <c r="H915" s="27"/>
      <c r="I915" s="27"/>
      <c r="J915" s="27"/>
      <c r="K915" s="27"/>
      <c r="L915" s="27"/>
      <c r="M915" s="27"/>
      <c r="N915" s="27"/>
      <c r="O915" s="27"/>
      <c r="P915" s="27"/>
      <c r="Q915" s="3"/>
      <c r="R915" s="3"/>
      <c r="S915" s="3"/>
      <c r="T915" s="3"/>
      <c r="U915" s="3"/>
      <c r="V915" s="3"/>
      <c r="W915" s="31"/>
      <c r="X915" s="89"/>
      <c r="Y915" s="27"/>
      <c r="Z915" s="32"/>
      <c r="AA915" s="27"/>
      <c r="AB915" s="32"/>
      <c r="AC915" s="27"/>
      <c r="AD915" s="32"/>
      <c r="AE915" s="27"/>
      <c r="AF915" s="27"/>
      <c r="AG915" s="3"/>
      <c r="AH915" s="32"/>
      <c r="AI915" s="3"/>
      <c r="AJ915" s="32"/>
    </row>
    <row r="916" spans="1:36" ht="13.5" customHeight="1">
      <c r="A916" s="69"/>
      <c r="B916" s="3"/>
      <c r="C916" s="27"/>
      <c r="D916" s="27"/>
      <c r="E916" s="27"/>
      <c r="F916" s="27"/>
      <c r="G916" s="27"/>
      <c r="H916" s="27"/>
      <c r="I916" s="27"/>
      <c r="J916" s="27"/>
      <c r="K916" s="27"/>
      <c r="L916" s="27"/>
      <c r="M916" s="27"/>
      <c r="N916" s="27"/>
      <c r="O916" s="27"/>
      <c r="P916" s="27"/>
      <c r="Q916" s="3"/>
      <c r="R916" s="3"/>
      <c r="S916" s="3"/>
      <c r="T916" s="3"/>
      <c r="U916" s="3"/>
      <c r="V916" s="3"/>
      <c r="W916" s="31"/>
      <c r="X916" s="89"/>
      <c r="Y916" s="27"/>
      <c r="Z916" s="32"/>
      <c r="AA916" s="27"/>
      <c r="AB916" s="32"/>
      <c r="AC916" s="27"/>
      <c r="AD916" s="32"/>
      <c r="AE916" s="27"/>
      <c r="AF916" s="27"/>
      <c r="AG916" s="3"/>
      <c r="AH916" s="32"/>
      <c r="AI916" s="3"/>
      <c r="AJ916" s="32"/>
    </row>
    <row r="917" spans="1:36" ht="13.5" customHeight="1">
      <c r="A917" s="69"/>
      <c r="B917" s="3"/>
      <c r="C917" s="27"/>
      <c r="D917" s="27"/>
      <c r="E917" s="27"/>
      <c r="F917" s="27"/>
      <c r="G917" s="27"/>
      <c r="H917" s="27"/>
      <c r="I917" s="27"/>
      <c r="J917" s="27"/>
      <c r="K917" s="27"/>
      <c r="L917" s="27"/>
      <c r="M917" s="27"/>
      <c r="N917" s="27"/>
      <c r="O917" s="27"/>
      <c r="P917" s="27"/>
      <c r="Q917" s="3"/>
      <c r="R917" s="3"/>
      <c r="S917" s="3"/>
      <c r="T917" s="3"/>
      <c r="U917" s="3"/>
      <c r="V917" s="3"/>
      <c r="W917" s="31"/>
      <c r="X917" s="89"/>
      <c r="Y917" s="27"/>
      <c r="Z917" s="32"/>
      <c r="AA917" s="27"/>
      <c r="AB917" s="32"/>
      <c r="AC917" s="27"/>
      <c r="AD917" s="32"/>
      <c r="AE917" s="27"/>
      <c r="AF917" s="27"/>
      <c r="AG917" s="3"/>
      <c r="AH917" s="32"/>
      <c r="AI917" s="3"/>
      <c r="AJ917" s="32"/>
    </row>
    <row r="918" spans="1:36" ht="13.5" customHeight="1">
      <c r="A918" s="69"/>
      <c r="B918" s="3"/>
      <c r="C918" s="27"/>
      <c r="D918" s="27"/>
      <c r="E918" s="27"/>
      <c r="F918" s="27"/>
      <c r="G918" s="27"/>
      <c r="H918" s="27"/>
      <c r="I918" s="27"/>
      <c r="J918" s="27"/>
      <c r="K918" s="27"/>
      <c r="L918" s="27"/>
      <c r="M918" s="27"/>
      <c r="N918" s="27"/>
      <c r="O918" s="27"/>
      <c r="P918" s="27"/>
      <c r="Q918" s="3"/>
      <c r="R918" s="3"/>
      <c r="S918" s="3"/>
      <c r="T918" s="3"/>
      <c r="U918" s="3"/>
      <c r="V918" s="3"/>
      <c r="W918" s="31"/>
      <c r="X918" s="89"/>
      <c r="Y918" s="27"/>
      <c r="Z918" s="32"/>
      <c r="AA918" s="27"/>
      <c r="AB918" s="32"/>
      <c r="AC918" s="27"/>
      <c r="AD918" s="32"/>
      <c r="AE918" s="27"/>
      <c r="AF918" s="27"/>
      <c r="AG918" s="3"/>
      <c r="AH918" s="32"/>
      <c r="AI918" s="3"/>
      <c r="AJ918" s="32"/>
    </row>
    <row r="919" spans="1:36" ht="13.5" customHeight="1">
      <c r="A919" s="69"/>
      <c r="B919" s="3"/>
      <c r="C919" s="27"/>
      <c r="D919" s="27"/>
      <c r="E919" s="27"/>
      <c r="F919" s="27"/>
      <c r="G919" s="27"/>
      <c r="H919" s="27"/>
      <c r="I919" s="27"/>
      <c r="J919" s="27"/>
      <c r="K919" s="27"/>
      <c r="L919" s="27"/>
      <c r="M919" s="27"/>
      <c r="N919" s="27"/>
      <c r="O919" s="27"/>
      <c r="P919" s="27"/>
      <c r="Q919" s="3"/>
      <c r="R919" s="3"/>
      <c r="S919" s="3"/>
      <c r="T919" s="3"/>
      <c r="U919" s="3"/>
      <c r="V919" s="3"/>
      <c r="W919" s="31"/>
      <c r="X919" s="89"/>
      <c r="Y919" s="27"/>
      <c r="Z919" s="32"/>
      <c r="AA919" s="27"/>
      <c r="AB919" s="32"/>
      <c r="AC919" s="27"/>
      <c r="AD919" s="32"/>
      <c r="AE919" s="27"/>
      <c r="AF919" s="27"/>
      <c r="AG919" s="3"/>
      <c r="AH919" s="32"/>
      <c r="AI919" s="3"/>
      <c r="AJ919" s="32"/>
    </row>
    <row r="920" spans="1:36" ht="13.5" customHeight="1">
      <c r="A920" s="69"/>
      <c r="B920" s="3"/>
      <c r="C920" s="27"/>
      <c r="D920" s="27"/>
      <c r="E920" s="27"/>
      <c r="F920" s="27"/>
      <c r="G920" s="27"/>
      <c r="H920" s="27"/>
      <c r="I920" s="27"/>
      <c r="J920" s="27"/>
      <c r="K920" s="27"/>
      <c r="L920" s="27"/>
      <c r="M920" s="27"/>
      <c r="N920" s="27"/>
      <c r="O920" s="27"/>
      <c r="P920" s="27"/>
      <c r="Q920" s="3"/>
      <c r="R920" s="3"/>
      <c r="S920" s="3"/>
      <c r="T920" s="3"/>
      <c r="U920" s="3"/>
      <c r="V920" s="3"/>
      <c r="W920" s="31"/>
      <c r="X920" s="89"/>
      <c r="Y920" s="27"/>
      <c r="Z920" s="32"/>
      <c r="AA920" s="27"/>
      <c r="AB920" s="32"/>
      <c r="AC920" s="27"/>
      <c r="AD920" s="32"/>
      <c r="AE920" s="27"/>
      <c r="AF920" s="27"/>
      <c r="AG920" s="3"/>
      <c r="AH920" s="32"/>
      <c r="AI920" s="3"/>
      <c r="AJ920" s="32"/>
    </row>
    <row r="921" spans="1:36" ht="13.5" customHeight="1">
      <c r="A921" s="69"/>
      <c r="B921" s="3"/>
      <c r="C921" s="27"/>
      <c r="D921" s="27"/>
      <c r="E921" s="27"/>
      <c r="F921" s="27"/>
      <c r="G921" s="27"/>
      <c r="H921" s="27"/>
      <c r="I921" s="27"/>
      <c r="J921" s="27"/>
      <c r="K921" s="27"/>
      <c r="L921" s="27"/>
      <c r="M921" s="27"/>
      <c r="N921" s="27"/>
      <c r="O921" s="27"/>
      <c r="P921" s="27"/>
      <c r="Q921" s="3"/>
      <c r="R921" s="3"/>
      <c r="S921" s="3"/>
      <c r="T921" s="3"/>
      <c r="U921" s="3"/>
      <c r="V921" s="3"/>
      <c r="W921" s="31"/>
      <c r="X921" s="89"/>
      <c r="Y921" s="27"/>
      <c r="Z921" s="32"/>
      <c r="AA921" s="27"/>
      <c r="AB921" s="32"/>
      <c r="AC921" s="27"/>
      <c r="AD921" s="32"/>
      <c r="AE921" s="27"/>
      <c r="AF921" s="27"/>
      <c r="AG921" s="3"/>
      <c r="AH921" s="32"/>
      <c r="AI921" s="3"/>
      <c r="AJ921" s="32"/>
    </row>
    <row r="922" spans="1:36" ht="13.5" customHeight="1">
      <c r="A922" s="69"/>
      <c r="B922" s="3"/>
      <c r="C922" s="27"/>
      <c r="D922" s="27"/>
      <c r="E922" s="27"/>
      <c r="F922" s="27"/>
      <c r="G922" s="27"/>
      <c r="H922" s="27"/>
      <c r="I922" s="27"/>
      <c r="J922" s="27"/>
      <c r="K922" s="27"/>
      <c r="L922" s="27"/>
      <c r="M922" s="27"/>
      <c r="N922" s="27"/>
      <c r="O922" s="27"/>
      <c r="P922" s="27"/>
      <c r="Q922" s="3"/>
      <c r="R922" s="3"/>
      <c r="S922" s="3"/>
      <c r="T922" s="3"/>
      <c r="U922" s="3"/>
      <c r="V922" s="3"/>
      <c r="W922" s="31"/>
      <c r="X922" s="89"/>
      <c r="Y922" s="27"/>
      <c r="Z922" s="32"/>
      <c r="AA922" s="27"/>
      <c r="AB922" s="32"/>
      <c r="AC922" s="27"/>
      <c r="AD922" s="32"/>
      <c r="AE922" s="27"/>
      <c r="AF922" s="27"/>
      <c r="AG922" s="3"/>
      <c r="AH922" s="32"/>
      <c r="AI922" s="3"/>
      <c r="AJ922" s="32"/>
    </row>
    <row r="923" spans="1:36" ht="13.5" customHeight="1">
      <c r="A923" s="69"/>
      <c r="B923" s="3"/>
      <c r="C923" s="27"/>
      <c r="D923" s="27"/>
      <c r="E923" s="27"/>
      <c r="F923" s="27"/>
      <c r="G923" s="27"/>
      <c r="H923" s="27"/>
      <c r="I923" s="27"/>
      <c r="J923" s="27"/>
      <c r="K923" s="27"/>
      <c r="L923" s="27"/>
      <c r="M923" s="27"/>
      <c r="N923" s="27"/>
      <c r="O923" s="27"/>
      <c r="P923" s="27"/>
      <c r="Q923" s="3"/>
      <c r="R923" s="3"/>
      <c r="S923" s="3"/>
      <c r="T923" s="3"/>
      <c r="U923" s="3"/>
      <c r="V923" s="3"/>
      <c r="W923" s="31"/>
      <c r="X923" s="89"/>
      <c r="Y923" s="27"/>
      <c r="Z923" s="32"/>
      <c r="AA923" s="27"/>
      <c r="AB923" s="32"/>
      <c r="AC923" s="27"/>
      <c r="AD923" s="32"/>
      <c r="AE923" s="27"/>
      <c r="AF923" s="27"/>
      <c r="AG923" s="3"/>
      <c r="AH923" s="32"/>
      <c r="AI923" s="3"/>
      <c r="AJ923" s="32"/>
    </row>
    <row r="924" spans="1:36" ht="13.5" customHeight="1">
      <c r="A924" s="69"/>
      <c r="B924" s="3"/>
      <c r="C924" s="27"/>
      <c r="D924" s="27"/>
      <c r="E924" s="27"/>
      <c r="F924" s="27"/>
      <c r="G924" s="27"/>
      <c r="H924" s="27"/>
      <c r="I924" s="27"/>
      <c r="J924" s="27"/>
      <c r="K924" s="27"/>
      <c r="L924" s="27"/>
      <c r="M924" s="27"/>
      <c r="N924" s="27"/>
      <c r="O924" s="27"/>
      <c r="P924" s="27"/>
      <c r="Q924" s="3"/>
      <c r="R924" s="3"/>
      <c r="S924" s="3"/>
      <c r="T924" s="3"/>
      <c r="U924" s="3"/>
      <c r="V924" s="3"/>
      <c r="W924" s="31"/>
      <c r="X924" s="89"/>
      <c r="Y924" s="27"/>
      <c r="Z924" s="32"/>
      <c r="AA924" s="27"/>
      <c r="AB924" s="32"/>
      <c r="AC924" s="27"/>
      <c r="AD924" s="32"/>
      <c r="AE924" s="27"/>
      <c r="AF924" s="27"/>
      <c r="AG924" s="3"/>
      <c r="AH924" s="32"/>
      <c r="AI924" s="3"/>
      <c r="AJ924" s="32"/>
    </row>
    <row r="925" spans="1:36" ht="13.5" customHeight="1">
      <c r="A925" s="69"/>
      <c r="B925" s="3"/>
      <c r="C925" s="27"/>
      <c r="D925" s="27"/>
      <c r="E925" s="27"/>
      <c r="F925" s="27"/>
      <c r="G925" s="27"/>
      <c r="H925" s="27"/>
      <c r="I925" s="27"/>
      <c r="J925" s="27"/>
      <c r="K925" s="27"/>
      <c r="L925" s="27"/>
      <c r="M925" s="27"/>
      <c r="N925" s="27"/>
      <c r="O925" s="27"/>
      <c r="P925" s="27"/>
      <c r="Q925" s="3"/>
      <c r="R925" s="3"/>
      <c r="S925" s="3"/>
      <c r="T925" s="3"/>
      <c r="U925" s="3"/>
      <c r="V925" s="3"/>
      <c r="W925" s="31"/>
      <c r="X925" s="89"/>
      <c r="Y925" s="27"/>
      <c r="Z925" s="32"/>
      <c r="AA925" s="27"/>
      <c r="AB925" s="32"/>
      <c r="AC925" s="27"/>
      <c r="AD925" s="32"/>
      <c r="AE925" s="27"/>
      <c r="AF925" s="27"/>
      <c r="AG925" s="3"/>
      <c r="AH925" s="32"/>
      <c r="AI925" s="3"/>
      <c r="AJ925" s="32"/>
    </row>
    <row r="926" spans="1:36" ht="13.5" customHeight="1">
      <c r="A926" s="69"/>
      <c r="B926" s="3"/>
      <c r="C926" s="27"/>
      <c r="D926" s="27"/>
      <c r="E926" s="27"/>
      <c r="F926" s="27"/>
      <c r="G926" s="27"/>
      <c r="H926" s="27"/>
      <c r="I926" s="27"/>
      <c r="J926" s="27"/>
      <c r="K926" s="27"/>
      <c r="L926" s="27"/>
      <c r="M926" s="27"/>
      <c r="N926" s="27"/>
      <c r="O926" s="27"/>
      <c r="P926" s="27"/>
      <c r="Q926" s="3"/>
      <c r="R926" s="3"/>
      <c r="S926" s="3"/>
      <c r="T926" s="3"/>
      <c r="U926" s="3"/>
      <c r="V926" s="3"/>
      <c r="W926" s="31"/>
      <c r="X926" s="89"/>
      <c r="Y926" s="27"/>
      <c r="Z926" s="32"/>
      <c r="AA926" s="27"/>
      <c r="AB926" s="32"/>
      <c r="AC926" s="27"/>
      <c r="AD926" s="32"/>
      <c r="AE926" s="27"/>
      <c r="AF926" s="27"/>
      <c r="AG926" s="3"/>
      <c r="AH926" s="32"/>
      <c r="AI926" s="3"/>
      <c r="AJ926" s="32"/>
    </row>
    <row r="927" spans="1:36" ht="13.5" customHeight="1">
      <c r="A927" s="69"/>
      <c r="B927" s="3"/>
      <c r="C927" s="27"/>
      <c r="D927" s="27"/>
      <c r="E927" s="27"/>
      <c r="F927" s="27"/>
      <c r="G927" s="27"/>
      <c r="H927" s="27"/>
      <c r="I927" s="27"/>
      <c r="J927" s="27"/>
      <c r="K927" s="27"/>
      <c r="L927" s="27"/>
      <c r="M927" s="27"/>
      <c r="N927" s="27"/>
      <c r="O927" s="27"/>
      <c r="P927" s="27"/>
      <c r="Q927" s="3"/>
      <c r="R927" s="3"/>
      <c r="S927" s="3"/>
      <c r="T927" s="3"/>
      <c r="U927" s="3"/>
      <c r="V927" s="3"/>
      <c r="W927" s="31"/>
      <c r="X927" s="89"/>
      <c r="Y927" s="27"/>
      <c r="Z927" s="32"/>
      <c r="AA927" s="27"/>
      <c r="AB927" s="32"/>
      <c r="AC927" s="27"/>
      <c r="AD927" s="32"/>
      <c r="AE927" s="27"/>
      <c r="AF927" s="27"/>
      <c r="AG927" s="3"/>
      <c r="AH927" s="32"/>
      <c r="AI927" s="3"/>
      <c r="AJ927" s="32"/>
    </row>
    <row r="928" spans="1:36" ht="13.5" customHeight="1">
      <c r="A928" s="69"/>
      <c r="B928" s="3"/>
      <c r="C928" s="27"/>
      <c r="D928" s="27"/>
      <c r="E928" s="27"/>
      <c r="F928" s="27"/>
      <c r="G928" s="27"/>
      <c r="H928" s="27"/>
      <c r="I928" s="27"/>
      <c r="J928" s="27"/>
      <c r="K928" s="27"/>
      <c r="L928" s="27"/>
      <c r="M928" s="27"/>
      <c r="N928" s="27"/>
      <c r="O928" s="27"/>
      <c r="P928" s="27"/>
      <c r="Q928" s="3"/>
      <c r="R928" s="3"/>
      <c r="S928" s="3"/>
      <c r="T928" s="3"/>
      <c r="U928" s="3"/>
      <c r="V928" s="3"/>
      <c r="W928" s="31"/>
      <c r="X928" s="89"/>
      <c r="Y928" s="27"/>
      <c r="Z928" s="32"/>
      <c r="AA928" s="27"/>
      <c r="AB928" s="32"/>
      <c r="AC928" s="27"/>
      <c r="AD928" s="32"/>
      <c r="AE928" s="27"/>
      <c r="AF928" s="27"/>
      <c r="AG928" s="3"/>
      <c r="AH928" s="32"/>
      <c r="AI928" s="3"/>
      <c r="AJ928" s="32"/>
    </row>
    <row r="929" spans="1:36" ht="13.5" customHeight="1">
      <c r="A929" s="69"/>
      <c r="B929" s="3"/>
      <c r="C929" s="27"/>
      <c r="D929" s="27"/>
      <c r="E929" s="27"/>
      <c r="F929" s="27"/>
      <c r="G929" s="27"/>
      <c r="H929" s="27"/>
      <c r="I929" s="27"/>
      <c r="J929" s="27"/>
      <c r="K929" s="27"/>
      <c r="L929" s="27"/>
      <c r="M929" s="27"/>
      <c r="N929" s="27"/>
      <c r="O929" s="27"/>
      <c r="P929" s="27"/>
      <c r="Q929" s="3"/>
      <c r="R929" s="3"/>
      <c r="S929" s="3"/>
      <c r="T929" s="3"/>
      <c r="U929" s="3"/>
      <c r="V929" s="3"/>
      <c r="W929" s="31"/>
      <c r="X929" s="89"/>
      <c r="Y929" s="27"/>
      <c r="Z929" s="32"/>
      <c r="AA929" s="27"/>
      <c r="AB929" s="32"/>
      <c r="AC929" s="27"/>
      <c r="AD929" s="32"/>
      <c r="AE929" s="27"/>
      <c r="AF929" s="27"/>
      <c r="AG929" s="3"/>
      <c r="AH929" s="32"/>
      <c r="AI929" s="3"/>
      <c r="AJ929" s="32"/>
    </row>
    <row r="930" spans="1:36" ht="13.5" customHeight="1">
      <c r="A930" s="69"/>
      <c r="B930" s="3"/>
      <c r="C930" s="27"/>
      <c r="D930" s="27"/>
      <c r="E930" s="27"/>
      <c r="F930" s="27"/>
      <c r="G930" s="27"/>
      <c r="H930" s="27"/>
      <c r="I930" s="27"/>
      <c r="J930" s="27"/>
      <c r="K930" s="27"/>
      <c r="L930" s="27"/>
      <c r="M930" s="27"/>
      <c r="N930" s="27"/>
      <c r="O930" s="27"/>
      <c r="P930" s="27"/>
      <c r="Q930" s="3"/>
      <c r="R930" s="3"/>
      <c r="S930" s="3"/>
      <c r="T930" s="3"/>
      <c r="U930" s="3"/>
      <c r="V930" s="3"/>
      <c r="W930" s="31"/>
      <c r="X930" s="89"/>
      <c r="Y930" s="27"/>
      <c r="Z930" s="32"/>
      <c r="AA930" s="27"/>
      <c r="AB930" s="32"/>
      <c r="AC930" s="27"/>
      <c r="AD930" s="32"/>
      <c r="AE930" s="27"/>
      <c r="AF930" s="27"/>
      <c r="AG930" s="3"/>
      <c r="AH930" s="32"/>
      <c r="AI930" s="3"/>
      <c r="AJ930" s="32"/>
    </row>
    <row r="931" spans="1:36" ht="13.5" customHeight="1">
      <c r="A931" s="69"/>
      <c r="B931" s="3"/>
      <c r="C931" s="27"/>
      <c r="D931" s="27"/>
      <c r="E931" s="27"/>
      <c r="F931" s="27"/>
      <c r="G931" s="27"/>
      <c r="H931" s="27"/>
      <c r="I931" s="27"/>
      <c r="J931" s="27"/>
      <c r="K931" s="27"/>
      <c r="L931" s="27"/>
      <c r="M931" s="27"/>
      <c r="N931" s="27"/>
      <c r="O931" s="27"/>
      <c r="P931" s="27"/>
      <c r="Q931" s="3"/>
      <c r="R931" s="3"/>
      <c r="S931" s="3"/>
      <c r="T931" s="3"/>
      <c r="U931" s="3"/>
      <c r="V931" s="3"/>
      <c r="W931" s="31"/>
      <c r="X931" s="89"/>
      <c r="Y931" s="27"/>
      <c r="Z931" s="32"/>
      <c r="AA931" s="27"/>
      <c r="AB931" s="32"/>
      <c r="AC931" s="27"/>
      <c r="AD931" s="32"/>
      <c r="AE931" s="27"/>
      <c r="AF931" s="27"/>
      <c r="AG931" s="3"/>
      <c r="AH931" s="32"/>
      <c r="AI931" s="3"/>
      <c r="AJ931" s="32"/>
    </row>
    <row r="932" spans="1:36" ht="13.5" customHeight="1">
      <c r="A932" s="69"/>
      <c r="B932" s="3"/>
      <c r="C932" s="27"/>
      <c r="D932" s="27"/>
      <c r="E932" s="27"/>
      <c r="F932" s="27"/>
      <c r="G932" s="27"/>
      <c r="H932" s="27"/>
      <c r="I932" s="27"/>
      <c r="J932" s="27"/>
      <c r="K932" s="27"/>
      <c r="L932" s="27"/>
      <c r="M932" s="27"/>
      <c r="N932" s="27"/>
      <c r="O932" s="27"/>
      <c r="P932" s="27"/>
      <c r="Q932" s="3"/>
      <c r="R932" s="3"/>
      <c r="S932" s="3"/>
      <c r="T932" s="3"/>
      <c r="U932" s="3"/>
      <c r="V932" s="3"/>
      <c r="W932" s="31"/>
      <c r="X932" s="89"/>
      <c r="Y932" s="27"/>
      <c r="Z932" s="32"/>
      <c r="AA932" s="27"/>
      <c r="AB932" s="32"/>
      <c r="AC932" s="27"/>
      <c r="AD932" s="32"/>
      <c r="AE932" s="27"/>
      <c r="AF932" s="27"/>
      <c r="AG932" s="3"/>
      <c r="AH932" s="32"/>
      <c r="AI932" s="3"/>
      <c r="AJ932" s="32"/>
    </row>
    <row r="933" spans="1:36" ht="13.5" customHeight="1">
      <c r="A933" s="69"/>
      <c r="B933" s="3"/>
      <c r="C933" s="27"/>
      <c r="D933" s="27"/>
      <c r="E933" s="27"/>
      <c r="F933" s="27"/>
      <c r="G933" s="27"/>
      <c r="H933" s="27"/>
      <c r="I933" s="27"/>
      <c r="J933" s="27"/>
      <c r="K933" s="27"/>
      <c r="L933" s="27"/>
      <c r="M933" s="27"/>
      <c r="N933" s="27"/>
      <c r="O933" s="27"/>
      <c r="P933" s="27"/>
      <c r="Q933" s="3"/>
      <c r="R933" s="3"/>
      <c r="S933" s="3"/>
      <c r="T933" s="3"/>
      <c r="U933" s="3"/>
      <c r="V933" s="3"/>
      <c r="W933" s="31"/>
      <c r="X933" s="89"/>
      <c r="Y933" s="27"/>
      <c r="Z933" s="32"/>
      <c r="AA933" s="27"/>
      <c r="AB933" s="32"/>
      <c r="AC933" s="27"/>
      <c r="AD933" s="32"/>
      <c r="AE933" s="27"/>
      <c r="AF933" s="27"/>
      <c r="AG933" s="3"/>
      <c r="AH933" s="32"/>
      <c r="AI933" s="3"/>
      <c r="AJ933" s="32"/>
    </row>
    <row r="934" spans="1:36" ht="13.5" customHeight="1">
      <c r="A934" s="69"/>
      <c r="B934" s="3"/>
      <c r="C934" s="27"/>
      <c r="D934" s="27"/>
      <c r="E934" s="27"/>
      <c r="F934" s="27"/>
      <c r="G934" s="27"/>
      <c r="H934" s="27"/>
      <c r="I934" s="27"/>
      <c r="J934" s="27"/>
      <c r="K934" s="27"/>
      <c r="L934" s="27"/>
      <c r="M934" s="27"/>
      <c r="N934" s="27"/>
      <c r="O934" s="27"/>
      <c r="P934" s="27"/>
      <c r="Q934" s="3"/>
      <c r="R934" s="3"/>
      <c r="S934" s="3"/>
      <c r="T934" s="3"/>
      <c r="U934" s="3"/>
      <c r="V934" s="3"/>
      <c r="W934" s="31"/>
      <c r="X934" s="89"/>
      <c r="Y934" s="27"/>
      <c r="Z934" s="32"/>
      <c r="AA934" s="27"/>
      <c r="AB934" s="32"/>
      <c r="AC934" s="27"/>
      <c r="AD934" s="32"/>
      <c r="AE934" s="27"/>
      <c r="AF934" s="27"/>
      <c r="AG934" s="3"/>
      <c r="AH934" s="32"/>
      <c r="AI934" s="3"/>
      <c r="AJ934" s="32"/>
    </row>
    <row r="935" spans="1:36" ht="13.5" customHeight="1">
      <c r="A935" s="69"/>
      <c r="B935" s="3"/>
      <c r="C935" s="27"/>
      <c r="D935" s="27"/>
      <c r="E935" s="27"/>
      <c r="F935" s="27"/>
      <c r="G935" s="27"/>
      <c r="H935" s="27"/>
      <c r="I935" s="27"/>
      <c r="J935" s="27"/>
      <c r="K935" s="27"/>
      <c r="L935" s="27"/>
      <c r="M935" s="27"/>
      <c r="N935" s="27"/>
      <c r="O935" s="27"/>
      <c r="P935" s="27"/>
      <c r="Q935" s="3"/>
      <c r="R935" s="3"/>
      <c r="S935" s="3"/>
      <c r="T935" s="3"/>
      <c r="U935" s="3"/>
      <c r="V935" s="3"/>
      <c r="W935" s="31"/>
      <c r="X935" s="89"/>
      <c r="Y935" s="27"/>
      <c r="Z935" s="32"/>
      <c r="AA935" s="27"/>
      <c r="AB935" s="32"/>
      <c r="AC935" s="27"/>
      <c r="AD935" s="32"/>
      <c r="AE935" s="27"/>
      <c r="AF935" s="27"/>
      <c r="AG935" s="3"/>
      <c r="AH935" s="32"/>
      <c r="AI935" s="3"/>
      <c r="AJ935" s="32"/>
    </row>
    <row r="936" spans="1:36" ht="13.5" customHeight="1">
      <c r="A936" s="69"/>
      <c r="B936" s="3"/>
      <c r="C936" s="27"/>
      <c r="D936" s="27"/>
      <c r="E936" s="27"/>
      <c r="F936" s="27"/>
      <c r="G936" s="27"/>
      <c r="H936" s="27"/>
      <c r="I936" s="27"/>
      <c r="J936" s="27"/>
      <c r="K936" s="27"/>
      <c r="L936" s="27"/>
      <c r="M936" s="27"/>
      <c r="N936" s="27"/>
      <c r="O936" s="27"/>
      <c r="P936" s="27"/>
      <c r="Q936" s="3"/>
      <c r="R936" s="3"/>
      <c r="S936" s="3"/>
      <c r="T936" s="3"/>
      <c r="U936" s="3"/>
      <c r="V936" s="3"/>
      <c r="W936" s="31"/>
      <c r="X936" s="89"/>
      <c r="Y936" s="27"/>
      <c r="Z936" s="32"/>
      <c r="AA936" s="27"/>
      <c r="AB936" s="32"/>
      <c r="AC936" s="27"/>
      <c r="AD936" s="32"/>
      <c r="AE936" s="27"/>
      <c r="AF936" s="27"/>
      <c r="AG936" s="3"/>
      <c r="AH936" s="32"/>
      <c r="AI936" s="3"/>
      <c r="AJ936" s="32"/>
    </row>
    <row r="937" spans="1:36" ht="13.5" customHeight="1">
      <c r="A937" s="69"/>
      <c r="B937" s="3"/>
      <c r="C937" s="27"/>
      <c r="D937" s="27"/>
      <c r="E937" s="27"/>
      <c r="F937" s="27"/>
      <c r="G937" s="27"/>
      <c r="H937" s="27"/>
      <c r="I937" s="27"/>
      <c r="J937" s="27"/>
      <c r="K937" s="27"/>
      <c r="L937" s="27"/>
      <c r="M937" s="27"/>
      <c r="N937" s="27"/>
      <c r="O937" s="27"/>
      <c r="P937" s="27"/>
      <c r="Q937" s="3"/>
      <c r="R937" s="3"/>
      <c r="S937" s="3"/>
      <c r="T937" s="3"/>
      <c r="U937" s="3"/>
      <c r="V937" s="3"/>
      <c r="W937" s="31"/>
      <c r="X937" s="89"/>
      <c r="Y937" s="27"/>
      <c r="Z937" s="32"/>
      <c r="AA937" s="27"/>
      <c r="AB937" s="32"/>
      <c r="AC937" s="27"/>
      <c r="AD937" s="32"/>
      <c r="AE937" s="27"/>
      <c r="AF937" s="27"/>
      <c r="AG937" s="3"/>
      <c r="AH937" s="32"/>
      <c r="AI937" s="3"/>
      <c r="AJ937" s="32"/>
    </row>
    <row r="938" spans="1:36" ht="13.5" customHeight="1">
      <c r="A938" s="69"/>
      <c r="B938" s="3"/>
      <c r="C938" s="27"/>
      <c r="D938" s="27"/>
      <c r="E938" s="27"/>
      <c r="F938" s="27"/>
      <c r="G938" s="27"/>
      <c r="H938" s="27"/>
      <c r="I938" s="27"/>
      <c r="J938" s="27"/>
      <c r="K938" s="27"/>
      <c r="L938" s="27"/>
      <c r="M938" s="27"/>
      <c r="N938" s="27"/>
      <c r="O938" s="27"/>
      <c r="P938" s="27"/>
      <c r="Q938" s="3"/>
      <c r="R938" s="3"/>
      <c r="S938" s="3"/>
      <c r="T938" s="3"/>
      <c r="U938" s="3"/>
      <c r="V938" s="3"/>
      <c r="W938" s="31"/>
      <c r="X938" s="89"/>
      <c r="Y938" s="27"/>
      <c r="Z938" s="32"/>
      <c r="AA938" s="27"/>
      <c r="AB938" s="32"/>
      <c r="AC938" s="27"/>
      <c r="AD938" s="32"/>
      <c r="AE938" s="27"/>
      <c r="AF938" s="27"/>
      <c r="AG938" s="3"/>
      <c r="AH938" s="32"/>
      <c r="AI938" s="3"/>
      <c r="AJ938" s="32"/>
    </row>
    <row r="939" spans="1:36" ht="13.5" customHeight="1">
      <c r="A939" s="69"/>
      <c r="B939" s="3"/>
      <c r="C939" s="27"/>
      <c r="D939" s="27"/>
      <c r="E939" s="27"/>
      <c r="F939" s="27"/>
      <c r="G939" s="27"/>
      <c r="H939" s="27"/>
      <c r="I939" s="27"/>
      <c r="J939" s="27"/>
      <c r="K939" s="27"/>
      <c r="L939" s="27"/>
      <c r="M939" s="27"/>
      <c r="N939" s="27"/>
      <c r="O939" s="27"/>
      <c r="P939" s="27"/>
      <c r="Q939" s="3"/>
      <c r="R939" s="3"/>
      <c r="S939" s="3"/>
      <c r="T939" s="3"/>
      <c r="U939" s="3"/>
      <c r="V939" s="3"/>
      <c r="W939" s="31"/>
      <c r="X939" s="89"/>
      <c r="Y939" s="27"/>
      <c r="Z939" s="32"/>
      <c r="AA939" s="27"/>
      <c r="AB939" s="32"/>
      <c r="AC939" s="27"/>
      <c r="AD939" s="32"/>
      <c r="AE939" s="27"/>
      <c r="AF939" s="27"/>
      <c r="AG939" s="3"/>
      <c r="AH939" s="32"/>
      <c r="AI939" s="3"/>
      <c r="AJ939" s="32"/>
    </row>
    <row r="940" spans="1:36" ht="13.5" customHeight="1">
      <c r="A940" s="69"/>
      <c r="B940" s="3"/>
      <c r="C940" s="27"/>
      <c r="D940" s="27"/>
      <c r="E940" s="27"/>
      <c r="F940" s="27"/>
      <c r="G940" s="27"/>
      <c r="H940" s="27"/>
      <c r="I940" s="27"/>
      <c r="J940" s="27"/>
      <c r="K940" s="27"/>
      <c r="L940" s="27"/>
      <c r="M940" s="27"/>
      <c r="N940" s="27"/>
      <c r="O940" s="27"/>
      <c r="P940" s="27"/>
      <c r="Q940" s="3"/>
      <c r="R940" s="3"/>
      <c r="S940" s="3"/>
      <c r="T940" s="3"/>
      <c r="U940" s="3"/>
      <c r="V940" s="3"/>
      <c r="W940" s="31"/>
      <c r="X940" s="89"/>
      <c r="Y940" s="27"/>
      <c r="Z940" s="32"/>
      <c r="AA940" s="27"/>
      <c r="AB940" s="32"/>
      <c r="AC940" s="27"/>
      <c r="AD940" s="32"/>
      <c r="AE940" s="27"/>
      <c r="AF940" s="27"/>
      <c r="AG940" s="3"/>
      <c r="AH940" s="32"/>
      <c r="AI940" s="3"/>
      <c r="AJ940" s="32"/>
    </row>
    <row r="941" spans="1:36" ht="13.5" customHeight="1">
      <c r="A941" s="69"/>
      <c r="B941" s="3"/>
      <c r="C941" s="27"/>
      <c r="D941" s="27"/>
      <c r="E941" s="27"/>
      <c r="F941" s="27"/>
      <c r="G941" s="27"/>
      <c r="H941" s="27"/>
      <c r="I941" s="27"/>
      <c r="J941" s="27"/>
      <c r="K941" s="27"/>
      <c r="L941" s="27"/>
      <c r="M941" s="27"/>
      <c r="N941" s="27"/>
      <c r="O941" s="27"/>
      <c r="P941" s="27"/>
      <c r="Q941" s="3"/>
      <c r="R941" s="3"/>
      <c r="S941" s="3"/>
      <c r="T941" s="3"/>
      <c r="U941" s="3"/>
      <c r="V941" s="3"/>
      <c r="W941" s="31"/>
      <c r="X941" s="89"/>
      <c r="Y941" s="27"/>
      <c r="Z941" s="32"/>
      <c r="AA941" s="27"/>
      <c r="AB941" s="32"/>
      <c r="AC941" s="27"/>
      <c r="AD941" s="32"/>
      <c r="AE941" s="27"/>
      <c r="AF941" s="27"/>
      <c r="AG941" s="3"/>
      <c r="AH941" s="32"/>
      <c r="AI941" s="3"/>
      <c r="AJ941" s="32"/>
    </row>
    <row r="942" spans="1:36" ht="13.5" customHeight="1">
      <c r="A942" s="69"/>
      <c r="B942" s="3"/>
      <c r="C942" s="27"/>
      <c r="D942" s="27"/>
      <c r="E942" s="27"/>
      <c r="F942" s="27"/>
      <c r="G942" s="27"/>
      <c r="H942" s="27"/>
      <c r="I942" s="27"/>
      <c r="J942" s="27"/>
      <c r="K942" s="27"/>
      <c r="L942" s="27"/>
      <c r="M942" s="27"/>
      <c r="N942" s="27"/>
      <c r="O942" s="27"/>
      <c r="P942" s="27"/>
      <c r="Q942" s="3"/>
      <c r="R942" s="3"/>
      <c r="S942" s="3"/>
      <c r="T942" s="3"/>
      <c r="U942" s="3"/>
      <c r="V942" s="3"/>
      <c r="W942" s="31"/>
      <c r="X942" s="89"/>
      <c r="Y942" s="27"/>
      <c r="Z942" s="32"/>
      <c r="AA942" s="27"/>
      <c r="AB942" s="32"/>
      <c r="AC942" s="27"/>
      <c r="AD942" s="32"/>
      <c r="AE942" s="27"/>
      <c r="AF942" s="27"/>
      <c r="AG942" s="3"/>
      <c r="AH942" s="32"/>
      <c r="AI942" s="3"/>
      <c r="AJ942" s="32"/>
    </row>
    <row r="943" spans="1:36" ht="13.5" customHeight="1">
      <c r="A943" s="69"/>
      <c r="B943" s="3"/>
      <c r="C943" s="27"/>
      <c r="D943" s="27"/>
      <c r="E943" s="27"/>
      <c r="F943" s="27"/>
      <c r="G943" s="27"/>
      <c r="H943" s="27"/>
      <c r="I943" s="27"/>
      <c r="J943" s="27"/>
      <c r="K943" s="27"/>
      <c r="L943" s="27"/>
      <c r="M943" s="27"/>
      <c r="N943" s="27"/>
      <c r="O943" s="27"/>
      <c r="P943" s="27"/>
      <c r="Q943" s="3"/>
      <c r="R943" s="3"/>
      <c r="S943" s="3"/>
      <c r="T943" s="3"/>
      <c r="U943" s="3"/>
      <c r="V943" s="3"/>
      <c r="W943" s="31"/>
      <c r="X943" s="89"/>
      <c r="Y943" s="27"/>
      <c r="Z943" s="32"/>
      <c r="AA943" s="27"/>
      <c r="AB943" s="32"/>
      <c r="AC943" s="27"/>
      <c r="AD943" s="32"/>
      <c r="AE943" s="27"/>
      <c r="AF943" s="27"/>
      <c r="AG943" s="3"/>
      <c r="AH943" s="32"/>
      <c r="AI943" s="3"/>
      <c r="AJ943" s="32"/>
    </row>
    <row r="944" spans="1:36" ht="13.5" customHeight="1">
      <c r="A944" s="69"/>
      <c r="B944" s="3"/>
      <c r="C944" s="27"/>
      <c r="D944" s="27"/>
      <c r="E944" s="27"/>
      <c r="F944" s="27"/>
      <c r="G944" s="27"/>
      <c r="H944" s="27"/>
      <c r="I944" s="27"/>
      <c r="J944" s="27"/>
      <c r="K944" s="27"/>
      <c r="L944" s="27"/>
      <c r="M944" s="27"/>
      <c r="N944" s="27"/>
      <c r="O944" s="27"/>
      <c r="P944" s="27"/>
      <c r="Q944" s="3"/>
      <c r="R944" s="3"/>
      <c r="S944" s="3"/>
      <c r="T944" s="3"/>
      <c r="U944" s="3"/>
      <c r="V944" s="3"/>
      <c r="W944" s="31"/>
      <c r="X944" s="89"/>
      <c r="Y944" s="27"/>
      <c r="Z944" s="32"/>
      <c r="AA944" s="27"/>
      <c r="AB944" s="32"/>
      <c r="AC944" s="27"/>
      <c r="AD944" s="32"/>
      <c r="AE944" s="27"/>
      <c r="AF944" s="27"/>
      <c r="AG944" s="3"/>
      <c r="AH944" s="32"/>
      <c r="AI944" s="3"/>
      <c r="AJ944" s="32"/>
    </row>
    <row r="945" spans="1:36" ht="13.5" customHeight="1">
      <c r="A945" s="69"/>
      <c r="B945" s="3"/>
      <c r="C945" s="27"/>
      <c r="D945" s="27"/>
      <c r="E945" s="27"/>
      <c r="F945" s="27"/>
      <c r="G945" s="27"/>
      <c r="H945" s="27"/>
      <c r="I945" s="27"/>
      <c r="J945" s="27"/>
      <c r="K945" s="27"/>
      <c r="L945" s="27"/>
      <c r="M945" s="27"/>
      <c r="N945" s="27"/>
      <c r="O945" s="27"/>
      <c r="P945" s="27"/>
      <c r="Q945" s="3"/>
      <c r="R945" s="3"/>
      <c r="S945" s="3"/>
      <c r="T945" s="3"/>
      <c r="U945" s="3"/>
      <c r="V945" s="3"/>
      <c r="W945" s="31"/>
      <c r="X945" s="89"/>
      <c r="Y945" s="27"/>
      <c r="Z945" s="32"/>
      <c r="AA945" s="27"/>
      <c r="AB945" s="32"/>
      <c r="AC945" s="27"/>
      <c r="AD945" s="32"/>
      <c r="AE945" s="27"/>
      <c r="AF945" s="27"/>
      <c r="AG945" s="3"/>
      <c r="AH945" s="32"/>
      <c r="AI945" s="3"/>
      <c r="AJ945" s="32"/>
    </row>
    <row r="946" spans="1:36" ht="13.5" customHeight="1">
      <c r="A946" s="69"/>
      <c r="B946" s="3"/>
      <c r="C946" s="27"/>
      <c r="D946" s="27"/>
      <c r="E946" s="27"/>
      <c r="F946" s="27"/>
      <c r="G946" s="27"/>
      <c r="H946" s="27"/>
      <c r="I946" s="27"/>
      <c r="J946" s="27"/>
      <c r="K946" s="27"/>
      <c r="L946" s="27"/>
      <c r="M946" s="27"/>
      <c r="N946" s="27"/>
      <c r="O946" s="27"/>
      <c r="P946" s="27"/>
      <c r="Q946" s="3"/>
      <c r="R946" s="3"/>
      <c r="S946" s="3"/>
      <c r="T946" s="3"/>
      <c r="U946" s="3"/>
      <c r="V946" s="3"/>
      <c r="W946" s="31"/>
      <c r="X946" s="89"/>
      <c r="Y946" s="27"/>
      <c r="Z946" s="32"/>
      <c r="AA946" s="27"/>
      <c r="AB946" s="32"/>
      <c r="AC946" s="27"/>
      <c r="AD946" s="32"/>
      <c r="AE946" s="27"/>
      <c r="AF946" s="27"/>
      <c r="AG946" s="3"/>
      <c r="AH946" s="32"/>
      <c r="AI946" s="3"/>
      <c r="AJ946" s="32"/>
    </row>
    <row r="947" spans="1:36" ht="13.5" customHeight="1">
      <c r="A947" s="69"/>
      <c r="B947" s="3"/>
      <c r="C947" s="27"/>
      <c r="D947" s="27"/>
      <c r="E947" s="27"/>
      <c r="F947" s="27"/>
      <c r="G947" s="27"/>
      <c r="H947" s="27"/>
      <c r="I947" s="27"/>
      <c r="J947" s="27"/>
      <c r="K947" s="27"/>
      <c r="L947" s="27"/>
      <c r="M947" s="27"/>
      <c r="N947" s="27"/>
      <c r="O947" s="27"/>
      <c r="P947" s="27"/>
      <c r="Q947" s="3"/>
      <c r="R947" s="3"/>
      <c r="S947" s="3"/>
      <c r="T947" s="3"/>
      <c r="U947" s="3"/>
      <c r="V947" s="3"/>
      <c r="W947" s="31"/>
      <c r="X947" s="89"/>
      <c r="Y947" s="27"/>
      <c r="Z947" s="32"/>
      <c r="AA947" s="27"/>
      <c r="AB947" s="32"/>
      <c r="AC947" s="27"/>
      <c r="AD947" s="32"/>
      <c r="AE947" s="27"/>
      <c r="AF947" s="27"/>
      <c r="AG947" s="3"/>
      <c r="AH947" s="32"/>
      <c r="AI947" s="3"/>
      <c r="AJ947" s="32"/>
    </row>
    <row r="948" spans="1:36" ht="13.5" customHeight="1">
      <c r="A948" s="69"/>
      <c r="B948" s="3"/>
      <c r="C948" s="27"/>
      <c r="D948" s="27"/>
      <c r="E948" s="27"/>
      <c r="F948" s="27"/>
      <c r="G948" s="27"/>
      <c r="H948" s="27"/>
      <c r="I948" s="27"/>
      <c r="J948" s="27"/>
      <c r="K948" s="27"/>
      <c r="L948" s="27"/>
      <c r="M948" s="27"/>
      <c r="N948" s="27"/>
      <c r="O948" s="27"/>
      <c r="P948" s="27"/>
      <c r="Q948" s="3"/>
      <c r="R948" s="3"/>
      <c r="S948" s="3"/>
      <c r="T948" s="3"/>
      <c r="U948" s="3"/>
      <c r="V948" s="3"/>
      <c r="W948" s="31"/>
      <c r="X948" s="89"/>
      <c r="Y948" s="27"/>
      <c r="Z948" s="32"/>
      <c r="AA948" s="27"/>
      <c r="AB948" s="32"/>
      <c r="AC948" s="27"/>
      <c r="AD948" s="32"/>
      <c r="AE948" s="27"/>
      <c r="AF948" s="27"/>
      <c r="AG948" s="3"/>
      <c r="AH948" s="32"/>
      <c r="AI948" s="3"/>
      <c r="AJ948" s="32"/>
    </row>
    <row r="949" spans="1:36" ht="13.5" customHeight="1">
      <c r="A949" s="69"/>
      <c r="B949" s="3"/>
      <c r="C949" s="27"/>
      <c r="D949" s="27"/>
      <c r="E949" s="27"/>
      <c r="F949" s="27"/>
      <c r="G949" s="27"/>
      <c r="H949" s="27"/>
      <c r="I949" s="27"/>
      <c r="J949" s="27"/>
      <c r="K949" s="27"/>
      <c r="L949" s="27"/>
      <c r="M949" s="27"/>
      <c r="N949" s="27"/>
      <c r="O949" s="27"/>
      <c r="P949" s="27"/>
      <c r="Q949" s="3"/>
      <c r="R949" s="3"/>
      <c r="S949" s="3"/>
      <c r="T949" s="3"/>
      <c r="U949" s="3"/>
      <c r="V949" s="3"/>
      <c r="W949" s="31"/>
      <c r="X949" s="89"/>
      <c r="Y949" s="27"/>
      <c r="Z949" s="32"/>
      <c r="AA949" s="27"/>
      <c r="AB949" s="32"/>
      <c r="AC949" s="27"/>
      <c r="AD949" s="32"/>
      <c r="AE949" s="27"/>
      <c r="AF949" s="27"/>
      <c r="AG949" s="3"/>
      <c r="AH949" s="32"/>
      <c r="AI949" s="3"/>
      <c r="AJ949" s="32"/>
    </row>
    <row r="950" spans="1:36" ht="13.5" customHeight="1">
      <c r="A950" s="69"/>
      <c r="B950" s="3"/>
      <c r="C950" s="27"/>
      <c r="D950" s="27"/>
      <c r="E950" s="27"/>
      <c r="F950" s="27"/>
      <c r="G950" s="27"/>
      <c r="H950" s="27"/>
      <c r="I950" s="27"/>
      <c r="J950" s="27"/>
      <c r="K950" s="27"/>
      <c r="L950" s="27"/>
      <c r="M950" s="27"/>
      <c r="N950" s="27"/>
      <c r="O950" s="27"/>
      <c r="P950" s="27"/>
      <c r="Q950" s="3"/>
      <c r="R950" s="3"/>
      <c r="S950" s="3"/>
      <c r="T950" s="3"/>
      <c r="U950" s="3"/>
      <c r="V950" s="3"/>
      <c r="W950" s="31"/>
      <c r="X950" s="89"/>
      <c r="Y950" s="27"/>
      <c r="Z950" s="32"/>
      <c r="AA950" s="27"/>
      <c r="AB950" s="32"/>
      <c r="AC950" s="27"/>
      <c r="AD950" s="32"/>
      <c r="AE950" s="27"/>
      <c r="AF950" s="27"/>
      <c r="AG950" s="3"/>
      <c r="AH950" s="32"/>
      <c r="AI950" s="3"/>
      <c r="AJ950" s="32"/>
    </row>
    <row r="951" spans="1:36" ht="13.5" customHeight="1">
      <c r="A951" s="69"/>
      <c r="B951" s="3"/>
      <c r="C951" s="27"/>
      <c r="D951" s="27"/>
      <c r="E951" s="27"/>
      <c r="F951" s="27"/>
      <c r="G951" s="27"/>
      <c r="H951" s="27"/>
      <c r="I951" s="27"/>
      <c r="J951" s="27"/>
      <c r="K951" s="27"/>
      <c r="L951" s="27"/>
      <c r="M951" s="27"/>
      <c r="N951" s="27"/>
      <c r="O951" s="27"/>
      <c r="P951" s="27"/>
      <c r="Q951" s="3"/>
      <c r="R951" s="3"/>
      <c r="S951" s="3"/>
      <c r="T951" s="3"/>
      <c r="U951" s="3"/>
      <c r="V951" s="3"/>
      <c r="W951" s="31"/>
      <c r="X951" s="89"/>
      <c r="Y951" s="27"/>
      <c r="Z951" s="32"/>
      <c r="AA951" s="27"/>
      <c r="AB951" s="32"/>
      <c r="AC951" s="27"/>
      <c r="AD951" s="32"/>
      <c r="AE951" s="27"/>
      <c r="AF951" s="27"/>
      <c r="AG951" s="3"/>
      <c r="AH951" s="32"/>
      <c r="AI951" s="3"/>
      <c r="AJ951" s="32"/>
    </row>
    <row r="952" spans="1:36" ht="13.5" customHeight="1">
      <c r="A952" s="69"/>
      <c r="B952" s="3"/>
      <c r="C952" s="27"/>
      <c r="D952" s="27"/>
      <c r="E952" s="27"/>
      <c r="F952" s="27"/>
      <c r="G952" s="27"/>
      <c r="H952" s="27"/>
      <c r="I952" s="27"/>
      <c r="J952" s="27"/>
      <c r="K952" s="27"/>
      <c r="L952" s="27"/>
      <c r="M952" s="27"/>
      <c r="N952" s="27"/>
      <c r="O952" s="27"/>
      <c r="P952" s="27"/>
      <c r="Q952" s="3"/>
      <c r="R952" s="3"/>
      <c r="S952" s="3"/>
      <c r="T952" s="3"/>
      <c r="U952" s="3"/>
      <c r="V952" s="3"/>
      <c r="W952" s="31"/>
      <c r="X952" s="89"/>
      <c r="Y952" s="27"/>
      <c r="Z952" s="32"/>
      <c r="AA952" s="27"/>
      <c r="AB952" s="32"/>
      <c r="AC952" s="27"/>
      <c r="AD952" s="32"/>
      <c r="AE952" s="27"/>
      <c r="AF952" s="27"/>
      <c r="AG952" s="3"/>
      <c r="AH952" s="32"/>
      <c r="AI952" s="3"/>
      <c r="AJ952" s="32"/>
    </row>
    <row r="953" spans="1:36" ht="13.5" customHeight="1">
      <c r="A953" s="69"/>
      <c r="B953" s="3"/>
      <c r="C953" s="27"/>
      <c r="D953" s="27"/>
      <c r="E953" s="27"/>
      <c r="F953" s="27"/>
      <c r="G953" s="27"/>
      <c r="H953" s="27"/>
      <c r="I953" s="27"/>
      <c r="J953" s="27"/>
      <c r="K953" s="27"/>
      <c r="L953" s="27"/>
      <c r="M953" s="27"/>
      <c r="N953" s="27"/>
      <c r="O953" s="27"/>
      <c r="P953" s="27"/>
      <c r="Q953" s="3"/>
      <c r="R953" s="3"/>
      <c r="S953" s="3"/>
      <c r="T953" s="3"/>
      <c r="U953" s="3"/>
      <c r="V953" s="3"/>
      <c r="W953" s="31"/>
      <c r="X953" s="89"/>
      <c r="Y953" s="27"/>
      <c r="Z953" s="32"/>
      <c r="AA953" s="27"/>
      <c r="AB953" s="32"/>
      <c r="AC953" s="27"/>
      <c r="AD953" s="32"/>
      <c r="AE953" s="27"/>
      <c r="AF953" s="27"/>
      <c r="AG953" s="3"/>
      <c r="AH953" s="32"/>
      <c r="AI953" s="3"/>
      <c r="AJ953" s="32"/>
    </row>
    <row r="954" spans="1:36" ht="13.5" customHeight="1">
      <c r="A954" s="69"/>
      <c r="B954" s="3"/>
      <c r="C954" s="27"/>
      <c r="D954" s="27"/>
      <c r="E954" s="27"/>
      <c r="F954" s="27"/>
      <c r="G954" s="27"/>
      <c r="H954" s="27"/>
      <c r="I954" s="27"/>
      <c r="J954" s="27"/>
      <c r="K954" s="27"/>
      <c r="L954" s="27"/>
      <c r="M954" s="27"/>
      <c r="N954" s="27"/>
      <c r="O954" s="27"/>
      <c r="P954" s="27"/>
      <c r="Q954" s="3"/>
      <c r="R954" s="3"/>
      <c r="S954" s="3"/>
      <c r="T954" s="3"/>
      <c r="U954" s="3"/>
      <c r="V954" s="3"/>
      <c r="W954" s="31"/>
      <c r="X954" s="89"/>
      <c r="Y954" s="27"/>
      <c r="Z954" s="32"/>
      <c r="AA954" s="27"/>
      <c r="AB954" s="32"/>
      <c r="AC954" s="27"/>
      <c r="AD954" s="32"/>
      <c r="AE954" s="27"/>
      <c r="AF954" s="27"/>
      <c r="AG954" s="3"/>
      <c r="AH954" s="32"/>
      <c r="AI954" s="3"/>
      <c r="AJ954" s="32"/>
    </row>
    <row r="955" spans="1:36" ht="13.5" customHeight="1">
      <c r="A955" s="69"/>
      <c r="B955" s="3"/>
      <c r="C955" s="27"/>
      <c r="D955" s="27"/>
      <c r="E955" s="27"/>
      <c r="F955" s="27"/>
      <c r="G955" s="27"/>
      <c r="H955" s="27"/>
      <c r="I955" s="27"/>
      <c r="J955" s="27"/>
      <c r="K955" s="27"/>
      <c r="L955" s="27"/>
      <c r="M955" s="27"/>
      <c r="N955" s="27"/>
      <c r="O955" s="27"/>
      <c r="P955" s="27"/>
      <c r="Q955" s="3"/>
      <c r="R955" s="3"/>
      <c r="S955" s="3"/>
      <c r="T955" s="3"/>
      <c r="U955" s="3"/>
      <c r="V955" s="3"/>
      <c r="W955" s="31"/>
      <c r="X955" s="89"/>
      <c r="Y955" s="27"/>
      <c r="Z955" s="32"/>
      <c r="AA955" s="27"/>
      <c r="AB955" s="32"/>
      <c r="AC955" s="27"/>
      <c r="AD955" s="32"/>
      <c r="AE955" s="27"/>
      <c r="AF955" s="27"/>
      <c r="AG955" s="3"/>
      <c r="AH955" s="32"/>
      <c r="AI955" s="3"/>
      <c r="AJ955" s="32"/>
    </row>
    <row r="956" spans="1:36" ht="13.5" customHeight="1">
      <c r="A956" s="69"/>
      <c r="B956" s="3"/>
      <c r="C956" s="27"/>
      <c r="D956" s="27"/>
      <c r="E956" s="27"/>
      <c r="F956" s="27"/>
      <c r="G956" s="27"/>
      <c r="H956" s="27"/>
      <c r="I956" s="27"/>
      <c r="J956" s="27"/>
      <c r="K956" s="27"/>
      <c r="L956" s="27"/>
      <c r="M956" s="27"/>
      <c r="N956" s="27"/>
      <c r="O956" s="27"/>
      <c r="P956" s="27"/>
      <c r="Q956" s="3"/>
      <c r="R956" s="3"/>
      <c r="S956" s="3"/>
      <c r="T956" s="3"/>
      <c r="U956" s="3"/>
      <c r="V956" s="3"/>
      <c r="W956" s="31"/>
      <c r="X956" s="89"/>
      <c r="Y956" s="27"/>
      <c r="Z956" s="32"/>
      <c r="AA956" s="27"/>
      <c r="AB956" s="32"/>
      <c r="AC956" s="27"/>
      <c r="AD956" s="32"/>
      <c r="AE956" s="27"/>
      <c r="AF956" s="27"/>
      <c r="AG956" s="3"/>
      <c r="AH956" s="32"/>
      <c r="AI956" s="3"/>
      <c r="AJ956" s="32"/>
    </row>
    <row r="957" spans="1:36" ht="13.5" customHeight="1">
      <c r="A957" s="69"/>
      <c r="B957" s="3"/>
      <c r="C957" s="27"/>
      <c r="D957" s="27"/>
      <c r="E957" s="27"/>
      <c r="F957" s="27"/>
      <c r="G957" s="27"/>
      <c r="H957" s="27"/>
      <c r="I957" s="27"/>
      <c r="J957" s="27"/>
      <c r="K957" s="27"/>
      <c r="L957" s="27"/>
      <c r="M957" s="27"/>
      <c r="N957" s="27"/>
      <c r="O957" s="27"/>
      <c r="P957" s="27"/>
      <c r="Q957" s="3"/>
      <c r="R957" s="3"/>
      <c r="S957" s="3"/>
      <c r="T957" s="3"/>
      <c r="U957" s="3"/>
      <c r="V957" s="3"/>
      <c r="W957" s="31"/>
      <c r="X957" s="89"/>
      <c r="Y957" s="27"/>
      <c r="Z957" s="32"/>
      <c r="AA957" s="27"/>
      <c r="AB957" s="32"/>
      <c r="AC957" s="27"/>
      <c r="AD957" s="32"/>
      <c r="AE957" s="27"/>
      <c r="AF957" s="27"/>
      <c r="AG957" s="3"/>
      <c r="AH957" s="32"/>
      <c r="AI957" s="3"/>
      <c r="AJ957" s="32"/>
    </row>
    <row r="958" spans="1:36" ht="13.5" customHeight="1">
      <c r="A958" s="69"/>
      <c r="B958" s="3"/>
      <c r="C958" s="27"/>
      <c r="D958" s="27"/>
      <c r="E958" s="27"/>
      <c r="F958" s="27"/>
      <c r="G958" s="27"/>
      <c r="H958" s="27"/>
      <c r="I958" s="27"/>
      <c r="J958" s="27"/>
      <c r="K958" s="27"/>
      <c r="L958" s="27"/>
      <c r="M958" s="27"/>
      <c r="N958" s="27"/>
      <c r="O958" s="27"/>
      <c r="P958" s="27"/>
      <c r="Q958" s="3"/>
      <c r="R958" s="3"/>
      <c r="S958" s="3"/>
      <c r="T958" s="3"/>
      <c r="U958" s="3"/>
      <c r="V958" s="3"/>
      <c r="W958" s="31"/>
      <c r="X958" s="89"/>
      <c r="Y958" s="27"/>
      <c r="Z958" s="32"/>
      <c r="AA958" s="27"/>
      <c r="AB958" s="32"/>
      <c r="AC958" s="27"/>
      <c r="AD958" s="32"/>
      <c r="AE958" s="27"/>
      <c r="AF958" s="27"/>
      <c r="AG958" s="3"/>
      <c r="AH958" s="32"/>
      <c r="AI958" s="3"/>
      <c r="AJ958" s="32"/>
    </row>
    <row r="959" spans="1:36" ht="13.5" customHeight="1">
      <c r="A959" s="69"/>
      <c r="B959" s="3"/>
      <c r="C959" s="27"/>
      <c r="D959" s="27"/>
      <c r="E959" s="27"/>
      <c r="F959" s="27"/>
      <c r="G959" s="27"/>
      <c r="H959" s="27"/>
      <c r="I959" s="27"/>
      <c r="J959" s="27"/>
      <c r="K959" s="27"/>
      <c r="L959" s="27"/>
      <c r="M959" s="27"/>
      <c r="N959" s="27"/>
      <c r="O959" s="27"/>
      <c r="P959" s="27"/>
      <c r="Q959" s="3"/>
      <c r="R959" s="3"/>
      <c r="S959" s="3"/>
      <c r="T959" s="3"/>
      <c r="U959" s="3"/>
      <c r="V959" s="3"/>
      <c r="W959" s="31"/>
      <c r="X959" s="89"/>
      <c r="Y959" s="27"/>
      <c r="Z959" s="32"/>
      <c r="AA959" s="27"/>
      <c r="AB959" s="32"/>
      <c r="AC959" s="27"/>
      <c r="AD959" s="32"/>
      <c r="AE959" s="27"/>
      <c r="AF959" s="27"/>
      <c r="AG959" s="3"/>
      <c r="AH959" s="32"/>
      <c r="AI959" s="3"/>
      <c r="AJ959" s="32"/>
    </row>
    <row r="960" spans="1:36" ht="13.5" customHeight="1">
      <c r="A960" s="69"/>
      <c r="B960" s="3"/>
      <c r="C960" s="27"/>
      <c r="D960" s="27"/>
      <c r="E960" s="27"/>
      <c r="F960" s="27"/>
      <c r="G960" s="27"/>
      <c r="H960" s="27"/>
      <c r="I960" s="27"/>
      <c r="J960" s="27"/>
      <c r="K960" s="27"/>
      <c r="L960" s="27"/>
      <c r="M960" s="27"/>
      <c r="N960" s="27"/>
      <c r="O960" s="27"/>
      <c r="P960" s="27"/>
      <c r="Q960" s="3"/>
      <c r="R960" s="3"/>
      <c r="S960" s="3"/>
      <c r="T960" s="3"/>
      <c r="U960" s="3"/>
      <c r="V960" s="3"/>
      <c r="W960" s="31"/>
      <c r="X960" s="89"/>
      <c r="Y960" s="27"/>
      <c r="Z960" s="32"/>
      <c r="AA960" s="27"/>
      <c r="AB960" s="32"/>
      <c r="AC960" s="27"/>
      <c r="AD960" s="32"/>
      <c r="AE960" s="27"/>
      <c r="AF960" s="27"/>
      <c r="AG960" s="3"/>
      <c r="AH960" s="32"/>
      <c r="AI960" s="3"/>
      <c r="AJ960" s="32"/>
    </row>
    <row r="961" spans="1:36" ht="13.5" customHeight="1">
      <c r="A961" s="69"/>
      <c r="B961" s="3"/>
      <c r="C961" s="27"/>
      <c r="D961" s="27"/>
      <c r="E961" s="27"/>
      <c r="F961" s="27"/>
      <c r="G961" s="27"/>
      <c r="H961" s="27"/>
      <c r="I961" s="27"/>
      <c r="J961" s="27"/>
      <c r="K961" s="27"/>
      <c r="L961" s="27"/>
      <c r="M961" s="27"/>
      <c r="N961" s="27"/>
      <c r="O961" s="27"/>
      <c r="P961" s="27"/>
      <c r="Q961" s="3"/>
      <c r="R961" s="3"/>
      <c r="S961" s="3"/>
      <c r="T961" s="3"/>
      <c r="U961" s="3"/>
      <c r="V961" s="3"/>
      <c r="W961" s="31"/>
      <c r="X961" s="89"/>
      <c r="Y961" s="27"/>
      <c r="Z961" s="32"/>
      <c r="AA961" s="27"/>
      <c r="AB961" s="32"/>
      <c r="AC961" s="27"/>
      <c r="AD961" s="32"/>
      <c r="AE961" s="27"/>
      <c r="AF961" s="27"/>
      <c r="AG961" s="3"/>
      <c r="AH961" s="32"/>
      <c r="AI961" s="3"/>
      <c r="AJ961" s="32"/>
    </row>
    <row r="962" spans="1:36" ht="13.5" customHeight="1">
      <c r="A962" s="69"/>
      <c r="B962" s="3"/>
      <c r="C962" s="27"/>
      <c r="D962" s="27"/>
      <c r="E962" s="27"/>
      <c r="F962" s="27"/>
      <c r="G962" s="27"/>
      <c r="H962" s="27"/>
      <c r="I962" s="27"/>
      <c r="J962" s="27"/>
      <c r="K962" s="27"/>
      <c r="L962" s="27"/>
      <c r="M962" s="27"/>
      <c r="N962" s="27"/>
      <c r="O962" s="27"/>
      <c r="P962" s="27"/>
      <c r="Q962" s="3"/>
      <c r="R962" s="3"/>
      <c r="S962" s="3"/>
      <c r="T962" s="3"/>
      <c r="U962" s="3"/>
      <c r="V962" s="3"/>
      <c r="W962" s="31"/>
      <c r="X962" s="89"/>
      <c r="Y962" s="27"/>
      <c r="Z962" s="32"/>
      <c r="AA962" s="27"/>
      <c r="AB962" s="32"/>
      <c r="AC962" s="27"/>
      <c r="AD962" s="32"/>
      <c r="AE962" s="27"/>
      <c r="AF962" s="27"/>
      <c r="AG962" s="3"/>
      <c r="AH962" s="32"/>
      <c r="AI962" s="3"/>
      <c r="AJ962" s="32"/>
    </row>
    <row r="963" spans="1:36" ht="13.5" customHeight="1">
      <c r="A963" s="69"/>
      <c r="B963" s="3"/>
      <c r="C963" s="27"/>
      <c r="D963" s="27"/>
      <c r="E963" s="27"/>
      <c r="F963" s="27"/>
      <c r="G963" s="27"/>
      <c r="H963" s="27"/>
      <c r="I963" s="27"/>
      <c r="J963" s="27"/>
      <c r="K963" s="27"/>
      <c r="L963" s="27"/>
      <c r="M963" s="27"/>
      <c r="N963" s="27"/>
      <c r="O963" s="27"/>
      <c r="P963" s="27"/>
      <c r="Q963" s="3"/>
      <c r="R963" s="3"/>
      <c r="S963" s="3"/>
      <c r="T963" s="3"/>
      <c r="U963" s="3"/>
      <c r="V963" s="3"/>
      <c r="W963" s="31"/>
      <c r="X963" s="89"/>
      <c r="Y963" s="27"/>
      <c r="Z963" s="32"/>
      <c r="AA963" s="27"/>
      <c r="AB963" s="32"/>
      <c r="AC963" s="27"/>
      <c r="AD963" s="32"/>
      <c r="AE963" s="27"/>
      <c r="AF963" s="27"/>
      <c r="AG963" s="3"/>
      <c r="AH963" s="32"/>
      <c r="AI963" s="3"/>
      <c r="AJ963" s="32"/>
    </row>
    <row r="964" spans="1:36" ht="13.5" customHeight="1">
      <c r="A964" s="69"/>
      <c r="B964" s="3"/>
      <c r="C964" s="27"/>
      <c r="D964" s="27"/>
      <c r="E964" s="27"/>
      <c r="F964" s="27"/>
      <c r="G964" s="27"/>
      <c r="H964" s="27"/>
      <c r="I964" s="27"/>
      <c r="J964" s="27"/>
      <c r="K964" s="27"/>
      <c r="L964" s="27"/>
      <c r="M964" s="27"/>
      <c r="N964" s="27"/>
      <c r="O964" s="27"/>
      <c r="P964" s="27"/>
      <c r="Q964" s="3"/>
      <c r="R964" s="3"/>
      <c r="S964" s="3"/>
      <c r="T964" s="3"/>
      <c r="U964" s="3"/>
      <c r="V964" s="3"/>
      <c r="W964" s="31"/>
      <c r="X964" s="89"/>
      <c r="Y964" s="27"/>
      <c r="Z964" s="32"/>
      <c r="AA964" s="27"/>
      <c r="AB964" s="32"/>
      <c r="AC964" s="27"/>
      <c r="AD964" s="32"/>
      <c r="AE964" s="27"/>
      <c r="AF964" s="27"/>
      <c r="AG964" s="3"/>
      <c r="AH964" s="32"/>
      <c r="AI964" s="3"/>
      <c r="AJ964" s="32"/>
    </row>
    <row r="965" spans="1:36" ht="13.5" customHeight="1">
      <c r="A965" s="69"/>
      <c r="B965" s="3"/>
      <c r="C965" s="27"/>
      <c r="D965" s="27"/>
      <c r="E965" s="27"/>
      <c r="F965" s="27"/>
      <c r="G965" s="27"/>
      <c r="H965" s="27"/>
      <c r="I965" s="27"/>
      <c r="J965" s="27"/>
      <c r="K965" s="27"/>
      <c r="L965" s="27"/>
      <c r="M965" s="27"/>
      <c r="N965" s="27"/>
      <c r="O965" s="27"/>
      <c r="P965" s="27"/>
      <c r="Q965" s="3"/>
      <c r="R965" s="3"/>
      <c r="S965" s="3"/>
      <c r="T965" s="3"/>
      <c r="U965" s="3"/>
      <c r="V965" s="3"/>
      <c r="W965" s="31"/>
      <c r="X965" s="89"/>
      <c r="Y965" s="27"/>
      <c r="Z965" s="32"/>
      <c r="AA965" s="27"/>
      <c r="AB965" s="32"/>
      <c r="AC965" s="27"/>
      <c r="AD965" s="32"/>
      <c r="AE965" s="27"/>
      <c r="AF965" s="27"/>
      <c r="AG965" s="3"/>
      <c r="AH965" s="32"/>
      <c r="AI965" s="3"/>
      <c r="AJ965" s="32"/>
    </row>
    <row r="966" spans="1:36" ht="13.5" customHeight="1">
      <c r="A966" s="69"/>
      <c r="B966" s="3"/>
      <c r="C966" s="27"/>
      <c r="D966" s="27"/>
      <c r="E966" s="27"/>
      <c r="F966" s="27"/>
      <c r="G966" s="27"/>
      <c r="H966" s="27"/>
      <c r="I966" s="27"/>
      <c r="J966" s="27"/>
      <c r="K966" s="27"/>
      <c r="L966" s="27"/>
      <c r="M966" s="27"/>
      <c r="N966" s="27"/>
      <c r="O966" s="27"/>
      <c r="P966" s="27"/>
      <c r="Q966" s="3"/>
      <c r="R966" s="3"/>
      <c r="S966" s="3"/>
      <c r="T966" s="3"/>
      <c r="U966" s="3"/>
      <c r="V966" s="3"/>
      <c r="W966" s="31"/>
      <c r="X966" s="89"/>
      <c r="Y966" s="27"/>
      <c r="Z966" s="32"/>
      <c r="AA966" s="27"/>
      <c r="AB966" s="32"/>
      <c r="AC966" s="27"/>
      <c r="AD966" s="32"/>
      <c r="AE966" s="27"/>
      <c r="AF966" s="27"/>
      <c r="AG966" s="3"/>
      <c r="AH966" s="32"/>
      <c r="AI966" s="3"/>
      <c r="AJ966" s="32"/>
    </row>
    <row r="967" spans="1:36" ht="13.5" customHeight="1">
      <c r="A967" s="69"/>
      <c r="B967" s="3"/>
      <c r="C967" s="27"/>
      <c r="D967" s="27"/>
      <c r="E967" s="27"/>
      <c r="F967" s="27"/>
      <c r="G967" s="27"/>
      <c r="H967" s="27"/>
      <c r="I967" s="27"/>
      <c r="J967" s="27"/>
      <c r="K967" s="27"/>
      <c r="L967" s="27"/>
      <c r="M967" s="27"/>
      <c r="N967" s="27"/>
      <c r="O967" s="27"/>
      <c r="P967" s="27"/>
      <c r="Q967" s="3"/>
      <c r="R967" s="3"/>
      <c r="S967" s="3"/>
      <c r="T967" s="3"/>
      <c r="U967" s="3"/>
      <c r="V967" s="3"/>
      <c r="W967" s="31"/>
      <c r="X967" s="89"/>
      <c r="Y967" s="27"/>
      <c r="Z967" s="32"/>
      <c r="AA967" s="27"/>
      <c r="AB967" s="32"/>
      <c r="AC967" s="27"/>
      <c r="AD967" s="32"/>
      <c r="AE967" s="27"/>
      <c r="AF967" s="27"/>
      <c r="AG967" s="3"/>
      <c r="AH967" s="32"/>
      <c r="AI967" s="3"/>
      <c r="AJ967" s="32"/>
    </row>
    <row r="968" spans="1:36" ht="13.5" customHeight="1">
      <c r="A968" s="69"/>
      <c r="B968" s="3"/>
      <c r="C968" s="27"/>
      <c r="D968" s="27"/>
      <c r="E968" s="27"/>
      <c r="F968" s="27"/>
      <c r="G968" s="27"/>
      <c r="H968" s="27"/>
      <c r="I968" s="27"/>
      <c r="J968" s="27"/>
      <c r="K968" s="27"/>
      <c r="L968" s="27"/>
      <c r="M968" s="27"/>
      <c r="N968" s="27"/>
      <c r="O968" s="27"/>
      <c r="P968" s="27"/>
      <c r="Q968" s="3"/>
      <c r="R968" s="3"/>
      <c r="S968" s="3"/>
      <c r="T968" s="3"/>
      <c r="U968" s="3"/>
      <c r="V968" s="3"/>
      <c r="W968" s="31"/>
      <c r="X968" s="89"/>
      <c r="Y968" s="27"/>
      <c r="Z968" s="32"/>
      <c r="AA968" s="27"/>
      <c r="AB968" s="32"/>
      <c r="AC968" s="27"/>
      <c r="AD968" s="32"/>
      <c r="AE968" s="27"/>
      <c r="AF968" s="27"/>
      <c r="AG968" s="3"/>
      <c r="AH968" s="32"/>
      <c r="AI968" s="3"/>
      <c r="AJ968" s="32"/>
    </row>
    <row r="969" spans="1:36" ht="13.5" customHeight="1">
      <c r="A969" s="69"/>
      <c r="B969" s="3"/>
      <c r="C969" s="27"/>
      <c r="D969" s="27"/>
      <c r="E969" s="27"/>
      <c r="F969" s="27"/>
      <c r="G969" s="27"/>
      <c r="H969" s="27"/>
      <c r="I969" s="27"/>
      <c r="J969" s="27"/>
      <c r="K969" s="27"/>
      <c r="L969" s="27"/>
      <c r="M969" s="27"/>
      <c r="N969" s="27"/>
      <c r="O969" s="27"/>
      <c r="P969" s="27"/>
      <c r="Q969" s="3"/>
      <c r="R969" s="3"/>
      <c r="S969" s="3"/>
      <c r="T969" s="3"/>
      <c r="U969" s="3"/>
      <c r="V969" s="3"/>
      <c r="W969" s="31"/>
      <c r="X969" s="89"/>
      <c r="Y969" s="27"/>
      <c r="Z969" s="32"/>
      <c r="AA969" s="27"/>
      <c r="AB969" s="32"/>
      <c r="AC969" s="27"/>
      <c r="AD969" s="32"/>
      <c r="AE969" s="27"/>
      <c r="AF969" s="27"/>
      <c r="AG969" s="3"/>
      <c r="AH969" s="32"/>
      <c r="AI969" s="3"/>
      <c r="AJ969" s="32"/>
    </row>
    <row r="970" spans="1:36" ht="13.5" customHeight="1">
      <c r="A970" s="69"/>
      <c r="B970" s="3"/>
      <c r="C970" s="27"/>
      <c r="D970" s="27"/>
      <c r="E970" s="27"/>
      <c r="F970" s="27"/>
      <c r="G970" s="27"/>
      <c r="H970" s="27"/>
      <c r="I970" s="27"/>
      <c r="J970" s="27"/>
      <c r="K970" s="27"/>
      <c r="L970" s="27"/>
      <c r="M970" s="27"/>
      <c r="N970" s="27"/>
      <c r="O970" s="27"/>
      <c r="P970" s="27"/>
      <c r="Q970" s="3"/>
      <c r="R970" s="3"/>
      <c r="S970" s="3"/>
      <c r="T970" s="3"/>
      <c r="U970" s="3"/>
      <c r="V970" s="3"/>
      <c r="W970" s="31"/>
      <c r="X970" s="89"/>
      <c r="Y970" s="27"/>
      <c r="Z970" s="32"/>
      <c r="AA970" s="27"/>
      <c r="AB970" s="32"/>
      <c r="AC970" s="27"/>
      <c r="AD970" s="32"/>
      <c r="AE970" s="27"/>
      <c r="AF970" s="27"/>
      <c r="AG970" s="3"/>
      <c r="AH970" s="32"/>
      <c r="AI970" s="3"/>
      <c r="AJ970" s="32"/>
    </row>
    <row r="971" spans="1:36" ht="13.5" customHeight="1">
      <c r="A971" s="69"/>
      <c r="B971" s="3"/>
      <c r="C971" s="27"/>
      <c r="D971" s="27"/>
      <c r="E971" s="27"/>
      <c r="F971" s="27"/>
      <c r="G971" s="27"/>
      <c r="H971" s="27"/>
      <c r="I971" s="27"/>
      <c r="J971" s="27"/>
      <c r="K971" s="27"/>
      <c r="L971" s="27"/>
      <c r="M971" s="27"/>
      <c r="N971" s="27"/>
      <c r="O971" s="27"/>
      <c r="P971" s="27"/>
      <c r="Q971" s="3"/>
      <c r="R971" s="3"/>
      <c r="S971" s="3"/>
      <c r="T971" s="3"/>
      <c r="U971" s="3"/>
      <c r="V971" s="3"/>
      <c r="W971" s="31"/>
      <c r="X971" s="89"/>
      <c r="Y971" s="27"/>
      <c r="Z971" s="32"/>
      <c r="AA971" s="27"/>
      <c r="AB971" s="32"/>
      <c r="AC971" s="27"/>
      <c r="AD971" s="32"/>
      <c r="AE971" s="27"/>
      <c r="AF971" s="27"/>
      <c r="AG971" s="3"/>
      <c r="AH971" s="32"/>
      <c r="AI971" s="3"/>
      <c r="AJ971" s="32"/>
    </row>
    <row r="972" spans="1:36" ht="13.5" customHeight="1">
      <c r="A972" s="69"/>
      <c r="B972" s="3"/>
      <c r="C972" s="27"/>
      <c r="D972" s="27"/>
      <c r="E972" s="27"/>
      <c r="F972" s="27"/>
      <c r="G972" s="27"/>
      <c r="H972" s="27"/>
      <c r="I972" s="27"/>
      <c r="J972" s="27"/>
      <c r="K972" s="27"/>
      <c r="L972" s="27"/>
      <c r="M972" s="27"/>
      <c r="N972" s="27"/>
      <c r="O972" s="27"/>
      <c r="P972" s="27"/>
      <c r="Q972" s="3"/>
      <c r="R972" s="3"/>
      <c r="S972" s="3"/>
      <c r="T972" s="3"/>
      <c r="U972" s="3"/>
      <c r="V972" s="3"/>
      <c r="W972" s="31"/>
      <c r="X972" s="89"/>
      <c r="Y972" s="27"/>
      <c r="Z972" s="32"/>
      <c r="AA972" s="27"/>
      <c r="AB972" s="32"/>
      <c r="AC972" s="27"/>
      <c r="AD972" s="32"/>
      <c r="AE972" s="27"/>
      <c r="AF972" s="27"/>
      <c r="AG972" s="3"/>
      <c r="AH972" s="32"/>
      <c r="AI972" s="3"/>
      <c r="AJ972" s="32"/>
    </row>
    <row r="973" spans="1:36" ht="13.5" customHeight="1">
      <c r="A973" s="69"/>
      <c r="B973" s="3"/>
      <c r="C973" s="27"/>
      <c r="D973" s="27"/>
      <c r="E973" s="27"/>
      <c r="F973" s="27"/>
      <c r="G973" s="27"/>
      <c r="H973" s="27"/>
      <c r="I973" s="27"/>
      <c r="J973" s="27"/>
      <c r="K973" s="27"/>
      <c r="L973" s="27"/>
      <c r="M973" s="27"/>
      <c r="N973" s="27"/>
      <c r="O973" s="27"/>
      <c r="P973" s="27"/>
      <c r="Q973" s="3"/>
      <c r="R973" s="3"/>
      <c r="S973" s="3"/>
      <c r="T973" s="3"/>
      <c r="U973" s="3"/>
      <c r="V973" s="3"/>
      <c r="W973" s="31"/>
      <c r="X973" s="89"/>
      <c r="Y973" s="27"/>
      <c r="Z973" s="32"/>
      <c r="AA973" s="27"/>
      <c r="AB973" s="32"/>
      <c r="AC973" s="27"/>
      <c r="AD973" s="32"/>
      <c r="AE973" s="27"/>
      <c r="AF973" s="27"/>
      <c r="AG973" s="3"/>
      <c r="AH973" s="32"/>
      <c r="AI973" s="3"/>
      <c r="AJ973" s="32"/>
    </row>
    <row r="974" spans="1:36" ht="13.5" customHeight="1">
      <c r="A974" s="69"/>
      <c r="B974" s="3"/>
      <c r="C974" s="27"/>
      <c r="D974" s="27"/>
      <c r="E974" s="27"/>
      <c r="F974" s="27"/>
      <c r="G974" s="27"/>
      <c r="H974" s="27"/>
      <c r="I974" s="27"/>
      <c r="J974" s="27"/>
      <c r="K974" s="27"/>
      <c r="L974" s="27"/>
      <c r="M974" s="27"/>
      <c r="N974" s="27"/>
      <c r="O974" s="27"/>
      <c r="P974" s="27"/>
      <c r="Q974" s="3"/>
      <c r="R974" s="3"/>
      <c r="S974" s="3"/>
      <c r="T974" s="3"/>
      <c r="U974" s="3"/>
      <c r="V974" s="3"/>
      <c r="W974" s="31"/>
      <c r="X974" s="89"/>
      <c r="Y974" s="27"/>
      <c r="Z974" s="32"/>
      <c r="AA974" s="27"/>
      <c r="AB974" s="32"/>
      <c r="AC974" s="27"/>
      <c r="AD974" s="32"/>
      <c r="AE974" s="27"/>
      <c r="AF974" s="27"/>
      <c r="AG974" s="3"/>
      <c r="AH974" s="32"/>
      <c r="AI974" s="3"/>
      <c r="AJ974" s="32"/>
    </row>
    <row r="975" spans="1:36" ht="13.5" customHeight="1">
      <c r="A975" s="69"/>
      <c r="B975" s="3"/>
      <c r="C975" s="27"/>
      <c r="D975" s="27"/>
      <c r="E975" s="27"/>
      <c r="F975" s="27"/>
      <c r="G975" s="27"/>
      <c r="H975" s="27"/>
      <c r="I975" s="27"/>
      <c r="J975" s="27"/>
      <c r="K975" s="27"/>
      <c r="L975" s="27"/>
      <c r="M975" s="27"/>
      <c r="N975" s="27"/>
      <c r="O975" s="27"/>
      <c r="P975" s="27"/>
      <c r="Q975" s="3"/>
      <c r="R975" s="3"/>
      <c r="S975" s="3"/>
      <c r="T975" s="3"/>
      <c r="U975" s="3"/>
      <c r="V975" s="3"/>
      <c r="W975" s="31"/>
      <c r="X975" s="89"/>
      <c r="Y975" s="27"/>
      <c r="Z975" s="32"/>
      <c r="AA975" s="27"/>
      <c r="AB975" s="32"/>
      <c r="AC975" s="27"/>
      <c r="AD975" s="32"/>
      <c r="AE975" s="27"/>
      <c r="AF975" s="27"/>
      <c r="AG975" s="3"/>
      <c r="AH975" s="32"/>
      <c r="AI975" s="3"/>
      <c r="AJ975" s="32"/>
    </row>
    <row r="976" spans="1:36" ht="13.5" customHeight="1">
      <c r="A976" s="69"/>
      <c r="B976" s="3"/>
      <c r="C976" s="27"/>
      <c r="D976" s="27"/>
      <c r="E976" s="27"/>
      <c r="F976" s="27"/>
      <c r="G976" s="27"/>
      <c r="H976" s="27"/>
      <c r="I976" s="27"/>
      <c r="J976" s="27"/>
      <c r="K976" s="27"/>
      <c r="L976" s="27"/>
      <c r="M976" s="27"/>
      <c r="N976" s="27"/>
      <c r="O976" s="27"/>
      <c r="P976" s="27"/>
      <c r="Q976" s="3"/>
      <c r="R976" s="3"/>
      <c r="S976" s="3"/>
      <c r="T976" s="3"/>
      <c r="U976" s="3"/>
      <c r="V976" s="3"/>
      <c r="W976" s="31"/>
      <c r="X976" s="89"/>
      <c r="Y976" s="27"/>
      <c r="Z976" s="32"/>
      <c r="AA976" s="27"/>
      <c r="AB976" s="32"/>
      <c r="AC976" s="27"/>
      <c r="AD976" s="32"/>
      <c r="AE976" s="27"/>
      <c r="AF976" s="27"/>
      <c r="AG976" s="3"/>
      <c r="AH976" s="32"/>
      <c r="AI976" s="3"/>
      <c r="AJ976" s="32"/>
    </row>
    <row r="977" spans="1:36" ht="13.5" customHeight="1">
      <c r="A977" s="69"/>
      <c r="B977" s="3"/>
      <c r="C977" s="27"/>
      <c r="D977" s="27"/>
      <c r="E977" s="27"/>
      <c r="F977" s="27"/>
      <c r="G977" s="27"/>
      <c r="H977" s="27"/>
      <c r="I977" s="27"/>
      <c r="J977" s="27"/>
      <c r="K977" s="27"/>
      <c r="L977" s="27"/>
      <c r="M977" s="27"/>
      <c r="N977" s="27"/>
      <c r="O977" s="27"/>
      <c r="P977" s="27"/>
      <c r="Q977" s="3"/>
      <c r="R977" s="3"/>
      <c r="S977" s="3"/>
      <c r="T977" s="3"/>
      <c r="U977" s="3"/>
      <c r="V977" s="3"/>
      <c r="W977" s="31"/>
      <c r="X977" s="89"/>
      <c r="Y977" s="27"/>
      <c r="Z977" s="32"/>
      <c r="AA977" s="27"/>
      <c r="AB977" s="32"/>
      <c r="AC977" s="27"/>
      <c r="AD977" s="32"/>
      <c r="AE977" s="27"/>
      <c r="AF977" s="27"/>
      <c r="AG977" s="3"/>
      <c r="AH977" s="32"/>
      <c r="AI977" s="3"/>
      <c r="AJ977" s="32"/>
    </row>
    <row r="978" spans="1:36" ht="13.5" customHeight="1">
      <c r="A978" s="69"/>
      <c r="B978" s="3"/>
      <c r="C978" s="27"/>
      <c r="D978" s="27"/>
      <c r="E978" s="27"/>
      <c r="F978" s="27"/>
      <c r="G978" s="27"/>
      <c r="H978" s="27"/>
      <c r="I978" s="27"/>
      <c r="J978" s="27"/>
      <c r="K978" s="27"/>
      <c r="L978" s="27"/>
      <c r="M978" s="27"/>
      <c r="N978" s="27"/>
      <c r="O978" s="27"/>
      <c r="P978" s="27"/>
      <c r="Q978" s="3"/>
      <c r="R978" s="3"/>
      <c r="S978" s="3"/>
      <c r="T978" s="3"/>
      <c r="U978" s="3"/>
      <c r="V978" s="3"/>
      <c r="W978" s="31"/>
      <c r="X978" s="89"/>
      <c r="Y978" s="27"/>
      <c r="Z978" s="32"/>
      <c r="AA978" s="27"/>
      <c r="AB978" s="32"/>
      <c r="AC978" s="27"/>
      <c r="AD978" s="32"/>
      <c r="AE978" s="27"/>
      <c r="AF978" s="27"/>
      <c r="AG978" s="3"/>
      <c r="AH978" s="32"/>
      <c r="AI978" s="3"/>
      <c r="AJ978" s="32"/>
    </row>
    <row r="979" spans="1:36" ht="13.5" customHeight="1">
      <c r="A979" s="69"/>
      <c r="B979" s="3"/>
      <c r="C979" s="27"/>
      <c r="D979" s="27"/>
      <c r="E979" s="27"/>
      <c r="F979" s="27"/>
      <c r="G979" s="27"/>
      <c r="H979" s="27"/>
      <c r="I979" s="27"/>
      <c r="J979" s="27"/>
      <c r="K979" s="27"/>
      <c r="L979" s="27"/>
      <c r="M979" s="27"/>
      <c r="N979" s="27"/>
      <c r="O979" s="27"/>
      <c r="P979" s="27"/>
      <c r="Q979" s="3"/>
      <c r="R979" s="3"/>
      <c r="S979" s="3"/>
      <c r="T979" s="3"/>
      <c r="U979" s="3"/>
      <c r="V979" s="3"/>
      <c r="W979" s="31"/>
      <c r="X979" s="89"/>
      <c r="Y979" s="27"/>
      <c r="Z979" s="32"/>
      <c r="AA979" s="27"/>
      <c r="AB979" s="32"/>
      <c r="AC979" s="27"/>
      <c r="AD979" s="32"/>
      <c r="AE979" s="27"/>
      <c r="AF979" s="27"/>
      <c r="AG979" s="3"/>
      <c r="AH979" s="32"/>
      <c r="AI979" s="3"/>
      <c r="AJ979" s="32"/>
    </row>
    <row r="980" spans="1:36" ht="13.5" customHeight="1">
      <c r="A980" s="69"/>
      <c r="B980" s="3"/>
      <c r="C980" s="27"/>
      <c r="D980" s="27"/>
      <c r="E980" s="27"/>
      <c r="F980" s="27"/>
      <c r="G980" s="27"/>
      <c r="H980" s="27"/>
      <c r="I980" s="27"/>
      <c r="J980" s="27"/>
      <c r="K980" s="27"/>
      <c r="L980" s="27"/>
      <c r="M980" s="27"/>
      <c r="N980" s="27"/>
      <c r="O980" s="27"/>
      <c r="P980" s="27"/>
      <c r="Q980" s="3"/>
      <c r="R980" s="3"/>
      <c r="S980" s="3"/>
      <c r="T980" s="3"/>
      <c r="U980" s="3"/>
      <c r="V980" s="3"/>
      <c r="W980" s="31"/>
      <c r="X980" s="89"/>
      <c r="Y980" s="27"/>
      <c r="Z980" s="32"/>
      <c r="AA980" s="27"/>
      <c r="AB980" s="32"/>
      <c r="AC980" s="27"/>
      <c r="AD980" s="32"/>
      <c r="AE980" s="27"/>
      <c r="AF980" s="27"/>
      <c r="AG980" s="3"/>
      <c r="AH980" s="32"/>
      <c r="AI980" s="3"/>
      <c r="AJ980" s="32"/>
    </row>
    <row r="981" spans="1:36" ht="13.5" customHeight="1">
      <c r="A981" s="69"/>
      <c r="B981" s="3"/>
      <c r="C981" s="27"/>
      <c r="D981" s="27"/>
      <c r="E981" s="27"/>
      <c r="F981" s="27"/>
      <c r="G981" s="27"/>
      <c r="H981" s="27"/>
      <c r="I981" s="27"/>
      <c r="J981" s="27"/>
      <c r="K981" s="27"/>
      <c r="L981" s="27"/>
      <c r="M981" s="27"/>
      <c r="N981" s="27"/>
      <c r="O981" s="27"/>
      <c r="P981" s="27"/>
      <c r="Q981" s="3"/>
      <c r="R981" s="3"/>
      <c r="S981" s="3"/>
      <c r="T981" s="3"/>
      <c r="U981" s="3"/>
      <c r="V981" s="3"/>
      <c r="W981" s="31"/>
      <c r="X981" s="89"/>
      <c r="Y981" s="27"/>
      <c r="Z981" s="32"/>
      <c r="AA981" s="27"/>
      <c r="AB981" s="32"/>
      <c r="AC981" s="27"/>
      <c r="AD981" s="32"/>
      <c r="AE981" s="27"/>
      <c r="AF981" s="27"/>
      <c r="AG981" s="3"/>
      <c r="AH981" s="32"/>
      <c r="AI981" s="3"/>
      <c r="AJ981" s="32"/>
    </row>
    <row r="982" spans="1:36" ht="13.5" customHeight="1">
      <c r="A982" s="69"/>
      <c r="B982" s="3"/>
      <c r="C982" s="27"/>
      <c r="D982" s="27"/>
      <c r="E982" s="27"/>
      <c r="F982" s="27"/>
      <c r="G982" s="27"/>
      <c r="H982" s="27"/>
      <c r="I982" s="27"/>
      <c r="J982" s="27"/>
      <c r="K982" s="27"/>
      <c r="L982" s="27"/>
      <c r="M982" s="27"/>
      <c r="N982" s="27"/>
      <c r="O982" s="27"/>
      <c r="P982" s="27"/>
      <c r="Q982" s="3"/>
      <c r="R982" s="3"/>
      <c r="S982" s="3"/>
      <c r="T982" s="3"/>
      <c r="U982" s="3"/>
      <c r="V982" s="3"/>
      <c r="W982" s="31"/>
      <c r="X982" s="89"/>
      <c r="Y982" s="27"/>
      <c r="Z982" s="32"/>
      <c r="AA982" s="27"/>
      <c r="AB982" s="32"/>
      <c r="AC982" s="27"/>
      <c r="AD982" s="32"/>
      <c r="AE982" s="27"/>
      <c r="AF982" s="27"/>
      <c r="AG982" s="3"/>
      <c r="AH982" s="32"/>
      <c r="AI982" s="3"/>
      <c r="AJ982" s="32"/>
    </row>
    <row r="983" spans="1:36" ht="13.5" customHeight="1">
      <c r="A983" s="69"/>
      <c r="B983" s="3"/>
      <c r="C983" s="27"/>
      <c r="D983" s="27"/>
      <c r="E983" s="27"/>
      <c r="F983" s="27"/>
      <c r="G983" s="27"/>
      <c r="H983" s="27"/>
      <c r="I983" s="27"/>
      <c r="J983" s="27"/>
      <c r="K983" s="27"/>
      <c r="L983" s="27"/>
      <c r="M983" s="27"/>
      <c r="N983" s="27"/>
      <c r="O983" s="27"/>
      <c r="P983" s="27"/>
      <c r="Q983" s="3"/>
      <c r="R983" s="3"/>
      <c r="S983" s="3"/>
      <c r="T983" s="3"/>
      <c r="U983" s="3"/>
      <c r="V983" s="3"/>
      <c r="W983" s="31"/>
      <c r="X983" s="89"/>
      <c r="Y983" s="27"/>
      <c r="Z983" s="32"/>
      <c r="AA983" s="27"/>
      <c r="AB983" s="32"/>
      <c r="AC983" s="27"/>
      <c r="AD983" s="32"/>
      <c r="AE983" s="27"/>
      <c r="AF983" s="27"/>
      <c r="AG983" s="3"/>
      <c r="AH983" s="32"/>
      <c r="AI983" s="3"/>
      <c r="AJ983" s="32"/>
    </row>
    <row r="984" spans="1:36" ht="13.5" customHeight="1">
      <c r="A984" s="69"/>
      <c r="B984" s="3"/>
      <c r="C984" s="27"/>
      <c r="D984" s="27"/>
      <c r="E984" s="27"/>
      <c r="F984" s="27"/>
      <c r="G984" s="27"/>
      <c r="H984" s="27"/>
      <c r="I984" s="27"/>
      <c r="J984" s="27"/>
      <c r="K984" s="27"/>
      <c r="L984" s="27"/>
      <c r="M984" s="27"/>
      <c r="N984" s="27"/>
      <c r="O984" s="27"/>
      <c r="P984" s="27"/>
      <c r="Q984" s="3"/>
      <c r="R984" s="3"/>
      <c r="S984" s="3"/>
      <c r="T984" s="3"/>
      <c r="U984" s="3"/>
      <c r="V984" s="3"/>
      <c r="W984" s="31"/>
      <c r="X984" s="89"/>
      <c r="Y984" s="27"/>
      <c r="Z984" s="32"/>
      <c r="AA984" s="27"/>
      <c r="AB984" s="32"/>
      <c r="AC984" s="27"/>
      <c r="AD984" s="32"/>
      <c r="AE984" s="27"/>
      <c r="AF984" s="27"/>
      <c r="AG984" s="3"/>
      <c r="AH984" s="32"/>
      <c r="AI984" s="3"/>
      <c r="AJ984" s="32"/>
    </row>
    <row r="985" spans="1:36" ht="13.5" customHeight="1">
      <c r="A985" s="69"/>
      <c r="B985" s="3"/>
      <c r="C985" s="27"/>
      <c r="D985" s="27"/>
      <c r="E985" s="27"/>
      <c r="F985" s="27"/>
      <c r="G985" s="27"/>
      <c r="H985" s="27"/>
      <c r="I985" s="27"/>
      <c r="J985" s="27"/>
      <c r="K985" s="27"/>
      <c r="L985" s="27"/>
      <c r="M985" s="27"/>
      <c r="N985" s="27"/>
      <c r="O985" s="27"/>
      <c r="P985" s="27"/>
      <c r="Q985" s="3"/>
      <c r="R985" s="3"/>
      <c r="S985" s="3"/>
      <c r="T985" s="3"/>
      <c r="U985" s="3"/>
      <c r="V985" s="3"/>
      <c r="W985" s="31"/>
      <c r="X985" s="89"/>
      <c r="Y985" s="27"/>
      <c r="Z985" s="32"/>
      <c r="AA985" s="27"/>
      <c r="AB985" s="32"/>
      <c r="AC985" s="27"/>
      <c r="AD985" s="32"/>
      <c r="AE985" s="27"/>
      <c r="AF985" s="27"/>
      <c r="AG985" s="3"/>
      <c r="AH985" s="32"/>
      <c r="AI985" s="3"/>
      <c r="AJ985" s="32"/>
    </row>
    <row r="986" spans="1:36" ht="13.5" customHeight="1">
      <c r="A986" s="69"/>
      <c r="B986" s="3"/>
      <c r="C986" s="27"/>
      <c r="D986" s="27"/>
      <c r="E986" s="27"/>
      <c r="F986" s="27"/>
      <c r="G986" s="27"/>
      <c r="H986" s="27"/>
      <c r="I986" s="27"/>
      <c r="J986" s="27"/>
      <c r="K986" s="27"/>
      <c r="L986" s="27"/>
      <c r="M986" s="27"/>
      <c r="N986" s="27"/>
      <c r="O986" s="27"/>
      <c r="P986" s="27"/>
      <c r="Q986" s="3"/>
      <c r="R986" s="3"/>
      <c r="S986" s="3"/>
      <c r="T986" s="3"/>
      <c r="U986" s="3"/>
      <c r="V986" s="3"/>
      <c r="W986" s="31"/>
      <c r="X986" s="89"/>
      <c r="Y986" s="27"/>
      <c r="Z986" s="32"/>
      <c r="AA986" s="27"/>
      <c r="AB986" s="32"/>
      <c r="AC986" s="27"/>
      <c r="AD986" s="32"/>
      <c r="AE986" s="27"/>
      <c r="AF986" s="27"/>
      <c r="AG986" s="3"/>
      <c r="AH986" s="32"/>
      <c r="AI986" s="3"/>
      <c r="AJ986" s="32"/>
    </row>
    <row r="987" spans="1:36" ht="13.5" customHeight="1">
      <c r="A987" s="69"/>
      <c r="B987" s="3"/>
      <c r="C987" s="27"/>
      <c r="D987" s="27"/>
      <c r="E987" s="27"/>
      <c r="F987" s="27"/>
      <c r="G987" s="27"/>
      <c r="H987" s="27"/>
      <c r="I987" s="27"/>
      <c r="J987" s="27"/>
      <c r="K987" s="27"/>
      <c r="L987" s="27"/>
      <c r="M987" s="27"/>
      <c r="N987" s="27"/>
      <c r="O987" s="27"/>
      <c r="P987" s="27"/>
      <c r="Q987" s="3"/>
      <c r="R987" s="3"/>
      <c r="S987" s="3"/>
      <c r="T987" s="3"/>
      <c r="U987" s="3"/>
      <c r="V987" s="3"/>
      <c r="W987" s="31"/>
      <c r="X987" s="89"/>
      <c r="Y987" s="27"/>
      <c r="Z987" s="32"/>
      <c r="AA987" s="27"/>
      <c r="AB987" s="32"/>
      <c r="AC987" s="27"/>
      <c r="AD987" s="32"/>
      <c r="AE987" s="27"/>
      <c r="AF987" s="27"/>
      <c r="AG987" s="3"/>
      <c r="AH987" s="32"/>
      <c r="AI987" s="3"/>
      <c r="AJ987" s="32"/>
    </row>
    <row r="988" spans="1:36" ht="13.5" customHeight="1">
      <c r="A988" s="69"/>
      <c r="B988" s="3"/>
      <c r="C988" s="27"/>
      <c r="D988" s="27"/>
      <c r="E988" s="27"/>
      <c r="F988" s="27"/>
      <c r="G988" s="27"/>
      <c r="H988" s="27"/>
      <c r="I988" s="27"/>
      <c r="J988" s="27"/>
      <c r="K988" s="27"/>
      <c r="L988" s="27"/>
      <c r="M988" s="27"/>
      <c r="N988" s="27"/>
      <c r="O988" s="27"/>
      <c r="P988" s="27"/>
      <c r="Q988" s="3"/>
      <c r="R988" s="3"/>
      <c r="S988" s="3"/>
      <c r="T988" s="3"/>
      <c r="U988" s="3"/>
      <c r="V988" s="3"/>
      <c r="W988" s="31"/>
      <c r="X988" s="89"/>
      <c r="Y988" s="27"/>
      <c r="Z988" s="32"/>
      <c r="AA988" s="27"/>
      <c r="AB988" s="32"/>
      <c r="AC988" s="27"/>
      <c r="AD988" s="32"/>
      <c r="AE988" s="27"/>
      <c r="AF988" s="27"/>
      <c r="AG988" s="3"/>
      <c r="AH988" s="32"/>
      <c r="AI988" s="3"/>
      <c r="AJ988" s="32"/>
    </row>
    <row r="989" spans="1:36" ht="13.5" customHeight="1">
      <c r="A989" s="69"/>
      <c r="B989" s="3"/>
      <c r="C989" s="27"/>
      <c r="D989" s="27"/>
      <c r="E989" s="27"/>
      <c r="F989" s="27"/>
      <c r="G989" s="27"/>
      <c r="H989" s="27"/>
      <c r="I989" s="27"/>
      <c r="J989" s="27"/>
      <c r="K989" s="27"/>
      <c r="L989" s="27"/>
      <c r="M989" s="27"/>
      <c r="N989" s="27"/>
      <c r="O989" s="27"/>
      <c r="P989" s="27"/>
      <c r="Q989" s="3"/>
      <c r="R989" s="3"/>
      <c r="S989" s="3"/>
      <c r="T989" s="3"/>
      <c r="U989" s="3"/>
      <c r="V989" s="3"/>
      <c r="W989" s="31"/>
      <c r="X989" s="89"/>
      <c r="Y989" s="27"/>
      <c r="Z989" s="32"/>
      <c r="AA989" s="27"/>
      <c r="AB989" s="32"/>
      <c r="AC989" s="27"/>
      <c r="AD989" s="32"/>
      <c r="AE989" s="27"/>
      <c r="AF989" s="27"/>
      <c r="AG989" s="3"/>
      <c r="AH989" s="32"/>
      <c r="AI989" s="3"/>
      <c r="AJ989" s="32"/>
    </row>
    <row r="990" spans="1:36" ht="13.5" customHeight="1">
      <c r="A990" s="69"/>
      <c r="B990" s="3"/>
      <c r="C990" s="27"/>
      <c r="D990" s="27"/>
      <c r="E990" s="27"/>
      <c r="F990" s="27"/>
      <c r="G990" s="27"/>
      <c r="H990" s="27"/>
      <c r="I990" s="27"/>
      <c r="J990" s="27"/>
      <c r="K990" s="27"/>
      <c r="L990" s="27"/>
      <c r="M990" s="27"/>
      <c r="N990" s="27"/>
      <c r="O990" s="27"/>
      <c r="P990" s="27"/>
      <c r="Q990" s="3"/>
      <c r="R990" s="3"/>
      <c r="S990" s="3"/>
      <c r="T990" s="3"/>
      <c r="U990" s="3"/>
      <c r="V990" s="3"/>
      <c r="W990" s="31"/>
      <c r="X990" s="89"/>
      <c r="Y990" s="27"/>
      <c r="Z990" s="32"/>
      <c r="AA990" s="27"/>
      <c r="AB990" s="32"/>
      <c r="AC990" s="27"/>
      <c r="AD990" s="32"/>
      <c r="AE990" s="27"/>
      <c r="AF990" s="27"/>
      <c r="AG990" s="3"/>
      <c r="AH990" s="32"/>
      <c r="AI990" s="3"/>
      <c r="AJ990" s="32"/>
    </row>
    <row r="991" spans="1:36" ht="13.5" customHeight="1">
      <c r="A991" s="69"/>
      <c r="B991" s="3"/>
      <c r="C991" s="27"/>
      <c r="D991" s="27"/>
      <c r="E991" s="27"/>
      <c r="F991" s="27"/>
      <c r="G991" s="27"/>
      <c r="H991" s="27"/>
      <c r="I991" s="27"/>
      <c r="J991" s="27"/>
      <c r="K991" s="27"/>
      <c r="L991" s="27"/>
      <c r="M991" s="27"/>
      <c r="N991" s="27"/>
      <c r="O991" s="27"/>
      <c r="P991" s="27"/>
      <c r="Q991" s="3"/>
      <c r="R991" s="3"/>
      <c r="S991" s="3"/>
      <c r="T991" s="3"/>
      <c r="U991" s="3"/>
      <c r="V991" s="3"/>
      <c r="W991" s="31"/>
      <c r="X991" s="89"/>
      <c r="Y991" s="27"/>
      <c r="Z991" s="32"/>
      <c r="AA991" s="27"/>
      <c r="AB991" s="32"/>
      <c r="AC991" s="27"/>
      <c r="AD991" s="32"/>
      <c r="AE991" s="27"/>
      <c r="AF991" s="27"/>
      <c r="AG991" s="3"/>
      <c r="AH991" s="32"/>
      <c r="AI991" s="3"/>
      <c r="AJ991" s="32"/>
    </row>
    <row r="992" spans="1:36" ht="13.5" customHeight="1">
      <c r="A992" s="69"/>
      <c r="B992" s="3"/>
      <c r="C992" s="27"/>
      <c r="D992" s="27"/>
      <c r="E992" s="27"/>
      <c r="F992" s="27"/>
      <c r="G992" s="27"/>
      <c r="H992" s="27"/>
      <c r="I992" s="27"/>
      <c r="J992" s="27"/>
      <c r="K992" s="27"/>
      <c r="L992" s="27"/>
      <c r="M992" s="27"/>
      <c r="N992" s="27"/>
      <c r="O992" s="27"/>
      <c r="P992" s="27"/>
      <c r="Q992" s="3"/>
      <c r="R992" s="3"/>
      <c r="S992" s="3"/>
      <c r="T992" s="3"/>
      <c r="U992" s="3"/>
      <c r="V992" s="3"/>
      <c r="W992" s="31"/>
      <c r="X992" s="89"/>
      <c r="Y992" s="27"/>
      <c r="Z992" s="32"/>
      <c r="AA992" s="27"/>
      <c r="AB992" s="32"/>
      <c r="AC992" s="27"/>
      <c r="AD992" s="32"/>
      <c r="AE992" s="27"/>
      <c r="AF992" s="27"/>
      <c r="AG992" s="3"/>
      <c r="AH992" s="32"/>
      <c r="AI992" s="3"/>
      <c r="AJ992" s="32"/>
    </row>
    <row r="993" spans="1:36" ht="13.5" customHeight="1">
      <c r="A993" s="69"/>
      <c r="B993" s="3"/>
      <c r="C993" s="27"/>
      <c r="D993" s="27"/>
      <c r="E993" s="27"/>
      <c r="F993" s="27"/>
      <c r="G993" s="27"/>
      <c r="H993" s="27"/>
      <c r="I993" s="27"/>
      <c r="J993" s="27"/>
      <c r="K993" s="27"/>
      <c r="L993" s="27"/>
      <c r="M993" s="27"/>
      <c r="N993" s="27"/>
      <c r="O993" s="27"/>
      <c r="P993" s="27"/>
      <c r="Q993" s="3"/>
      <c r="R993" s="3"/>
      <c r="S993" s="3"/>
      <c r="T993" s="3"/>
      <c r="U993" s="3"/>
      <c r="V993" s="3"/>
      <c r="W993" s="31"/>
      <c r="X993" s="89"/>
      <c r="Y993" s="27"/>
      <c r="Z993" s="32"/>
      <c r="AA993" s="27"/>
      <c r="AB993" s="32"/>
      <c r="AC993" s="27"/>
      <c r="AD993" s="32"/>
      <c r="AE993" s="27"/>
      <c r="AF993" s="27"/>
      <c r="AG993" s="3"/>
      <c r="AH993" s="32"/>
      <c r="AI993" s="3"/>
      <c r="AJ993" s="32"/>
    </row>
    <row r="994" spans="1:36" ht="13.5" customHeight="1">
      <c r="A994" s="69"/>
      <c r="B994" s="3"/>
      <c r="C994" s="27"/>
      <c r="D994" s="27"/>
      <c r="E994" s="27"/>
      <c r="F994" s="27"/>
      <c r="G994" s="27"/>
      <c r="H994" s="27"/>
      <c r="I994" s="27"/>
      <c r="J994" s="27"/>
      <c r="K994" s="27"/>
      <c r="L994" s="27"/>
      <c r="M994" s="27"/>
      <c r="N994" s="27"/>
      <c r="O994" s="27"/>
      <c r="P994" s="27"/>
      <c r="Q994" s="3"/>
      <c r="R994" s="3"/>
      <c r="S994" s="3"/>
      <c r="T994" s="3"/>
      <c r="U994" s="3"/>
      <c r="V994" s="3"/>
      <c r="W994" s="31"/>
      <c r="X994" s="89"/>
      <c r="Y994" s="27"/>
      <c r="Z994" s="32"/>
      <c r="AA994" s="27"/>
      <c r="AB994" s="32"/>
      <c r="AC994" s="27"/>
      <c r="AD994" s="32"/>
      <c r="AE994" s="27"/>
      <c r="AF994" s="27"/>
      <c r="AG994" s="3"/>
      <c r="AH994" s="32"/>
      <c r="AI994" s="3"/>
      <c r="AJ994" s="32"/>
    </row>
    <row r="995" spans="1:36" ht="13.5" customHeight="1">
      <c r="A995" s="69"/>
      <c r="B995" s="3"/>
      <c r="C995" s="27"/>
      <c r="D995" s="27"/>
      <c r="E995" s="27"/>
      <c r="F995" s="27"/>
      <c r="G995" s="27"/>
      <c r="H995" s="27"/>
      <c r="I995" s="27"/>
      <c r="J995" s="27"/>
      <c r="K995" s="27"/>
      <c r="L995" s="27"/>
      <c r="M995" s="27"/>
      <c r="N995" s="27"/>
      <c r="O995" s="27"/>
      <c r="P995" s="27"/>
      <c r="Q995" s="3"/>
      <c r="R995" s="3"/>
      <c r="S995" s="3"/>
      <c r="T995" s="3"/>
      <c r="U995" s="3"/>
      <c r="V995" s="3"/>
      <c r="W995" s="31"/>
      <c r="X995" s="89"/>
      <c r="Y995" s="27"/>
      <c r="Z995" s="32"/>
      <c r="AA995" s="27"/>
      <c r="AB995" s="32"/>
      <c r="AC995" s="27"/>
      <c r="AD995" s="32"/>
      <c r="AE995" s="27"/>
      <c r="AF995" s="27"/>
      <c r="AG995" s="3"/>
      <c r="AH995" s="32"/>
      <c r="AI995" s="3"/>
      <c r="AJ995" s="32"/>
    </row>
    <row r="996" spans="1:36" ht="13.5" customHeight="1">
      <c r="A996" s="69"/>
      <c r="B996" s="3"/>
      <c r="C996" s="27"/>
      <c r="D996" s="27"/>
      <c r="E996" s="27"/>
      <c r="F996" s="27"/>
      <c r="G996" s="27"/>
      <c r="H996" s="27"/>
      <c r="I996" s="27"/>
      <c r="J996" s="27"/>
      <c r="K996" s="27"/>
      <c r="L996" s="27"/>
      <c r="M996" s="27"/>
      <c r="N996" s="27"/>
      <c r="O996" s="27"/>
      <c r="P996" s="27"/>
      <c r="Q996" s="3"/>
      <c r="R996" s="3"/>
      <c r="S996" s="3"/>
      <c r="T996" s="3"/>
      <c r="U996" s="3"/>
      <c r="V996" s="3"/>
      <c r="W996" s="31"/>
      <c r="X996" s="89"/>
      <c r="Y996" s="27"/>
      <c r="Z996" s="32"/>
      <c r="AA996" s="27"/>
      <c r="AB996" s="32"/>
      <c r="AC996" s="27"/>
      <c r="AD996" s="32"/>
      <c r="AE996" s="27"/>
      <c r="AF996" s="27"/>
      <c r="AG996" s="3"/>
      <c r="AH996" s="32"/>
      <c r="AI996" s="3"/>
      <c r="AJ996" s="32"/>
    </row>
    <row r="997" spans="1:36" ht="13.5" customHeight="1">
      <c r="A997" s="69"/>
      <c r="B997" s="3"/>
      <c r="C997" s="27"/>
      <c r="D997" s="27"/>
      <c r="E997" s="27"/>
      <c r="F997" s="27"/>
      <c r="G997" s="27"/>
      <c r="H997" s="27"/>
      <c r="I997" s="27"/>
      <c r="J997" s="27"/>
      <c r="K997" s="27"/>
      <c r="L997" s="27"/>
      <c r="M997" s="27"/>
      <c r="N997" s="27"/>
      <c r="O997" s="27"/>
      <c r="P997" s="27"/>
      <c r="Q997" s="3"/>
      <c r="R997" s="3"/>
      <c r="S997" s="3"/>
      <c r="T997" s="3"/>
      <c r="U997" s="3"/>
      <c r="V997" s="3"/>
      <c r="W997" s="31"/>
      <c r="X997" s="89"/>
      <c r="Y997" s="27"/>
      <c r="Z997" s="32"/>
      <c r="AA997" s="27"/>
      <c r="AB997" s="32"/>
      <c r="AC997" s="27"/>
      <c r="AD997" s="32"/>
      <c r="AE997" s="27"/>
      <c r="AF997" s="27"/>
      <c r="AG997" s="3"/>
      <c r="AH997" s="32"/>
      <c r="AI997" s="3"/>
      <c r="AJ997" s="32"/>
    </row>
    <row r="998" spans="1:36" ht="13.5" customHeight="1">
      <c r="A998" s="69"/>
      <c r="B998" s="3"/>
      <c r="C998" s="27"/>
      <c r="D998" s="27"/>
      <c r="E998" s="27"/>
      <c r="F998" s="27"/>
      <c r="G998" s="27"/>
      <c r="H998" s="27"/>
      <c r="I998" s="27"/>
      <c r="J998" s="27"/>
      <c r="K998" s="27"/>
      <c r="L998" s="27"/>
      <c r="M998" s="27"/>
      <c r="N998" s="27"/>
      <c r="O998" s="27"/>
      <c r="P998" s="27"/>
      <c r="Q998" s="3"/>
      <c r="R998" s="3"/>
      <c r="S998" s="3"/>
      <c r="T998" s="3"/>
      <c r="U998" s="3"/>
      <c r="V998" s="3"/>
      <c r="W998" s="31"/>
      <c r="X998" s="89"/>
      <c r="Y998" s="27"/>
      <c r="Z998" s="32"/>
      <c r="AA998" s="27"/>
      <c r="AB998" s="32"/>
      <c r="AC998" s="27"/>
      <c r="AD998" s="32"/>
      <c r="AE998" s="27"/>
      <c r="AF998" s="27"/>
      <c r="AG998" s="3"/>
      <c r="AH998" s="32"/>
      <c r="AI998" s="3"/>
      <c r="AJ998" s="32"/>
    </row>
    <row r="999" spans="1:36" ht="13.5" customHeight="1">
      <c r="A999" s="69"/>
      <c r="B999" s="3"/>
      <c r="C999" s="27"/>
      <c r="D999" s="27"/>
      <c r="E999" s="27"/>
      <c r="F999" s="27"/>
      <c r="G999" s="27"/>
      <c r="H999" s="27"/>
      <c r="I999" s="27"/>
      <c r="J999" s="27"/>
      <c r="K999" s="27"/>
      <c r="L999" s="27"/>
      <c r="M999" s="27"/>
      <c r="N999" s="27"/>
      <c r="O999" s="27"/>
      <c r="P999" s="27"/>
      <c r="Q999" s="3"/>
      <c r="R999" s="3"/>
      <c r="S999" s="3"/>
      <c r="T999" s="3"/>
      <c r="U999" s="3"/>
      <c r="V999" s="3"/>
      <c r="W999" s="31"/>
      <c r="X999" s="89"/>
      <c r="Y999" s="27"/>
      <c r="Z999" s="32"/>
      <c r="AA999" s="27"/>
      <c r="AB999" s="32"/>
      <c r="AC999" s="27"/>
      <c r="AD999" s="32"/>
      <c r="AE999" s="27"/>
      <c r="AF999" s="27"/>
      <c r="AG999" s="3"/>
      <c r="AH999" s="32"/>
      <c r="AI999" s="3"/>
      <c r="AJ999" s="32"/>
    </row>
    <row r="1000" spans="1:36" ht="13.5" customHeight="1">
      <c r="A1000" s="69"/>
      <c r="B1000" s="3"/>
      <c r="C1000" s="27"/>
      <c r="D1000" s="27"/>
      <c r="E1000" s="27"/>
      <c r="F1000" s="27"/>
      <c r="G1000" s="27"/>
      <c r="H1000" s="27"/>
      <c r="I1000" s="27"/>
      <c r="J1000" s="27"/>
      <c r="K1000" s="27"/>
      <c r="L1000" s="27"/>
      <c r="M1000" s="27"/>
      <c r="N1000" s="27"/>
      <c r="O1000" s="27"/>
      <c r="P1000" s="27"/>
      <c r="Q1000" s="3"/>
      <c r="R1000" s="3"/>
      <c r="S1000" s="3"/>
      <c r="T1000" s="3"/>
      <c r="U1000" s="3"/>
      <c r="V1000" s="3"/>
      <c r="W1000" s="31"/>
      <c r="X1000" s="89"/>
      <c r="Y1000" s="27"/>
      <c r="Z1000" s="32"/>
      <c r="AA1000" s="27"/>
      <c r="AB1000" s="32"/>
      <c r="AC1000" s="27"/>
      <c r="AD1000" s="32"/>
      <c r="AE1000" s="27"/>
      <c r="AF1000" s="27"/>
      <c r="AG1000" s="3"/>
      <c r="AH1000" s="32"/>
      <c r="AI1000" s="3"/>
      <c r="AJ1000" s="32"/>
    </row>
  </sheetData>
  <autoFilter ref="A8:AJ205"/>
  <mergeCells count="20">
    <mergeCell ref="Q4:R4"/>
    <mergeCell ref="O4:P4"/>
    <mergeCell ref="U4:V4"/>
    <mergeCell ref="E7:N7"/>
    <mergeCell ref="C7:D7"/>
    <mergeCell ref="B227:Z227"/>
    <mergeCell ref="Y7:Z7"/>
    <mergeCell ref="E4:F6"/>
    <mergeCell ref="C4:D6"/>
    <mergeCell ref="O5:V6"/>
    <mergeCell ref="B4:B7"/>
    <mergeCell ref="K4:L6"/>
    <mergeCell ref="M4:N6"/>
    <mergeCell ref="G4:H6"/>
    <mergeCell ref="I4:J6"/>
    <mergeCell ref="S4:T4"/>
    <mergeCell ref="O7:V7"/>
    <mergeCell ref="W7:X7"/>
    <mergeCell ref="Y4:Z6"/>
    <mergeCell ref="W4:X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7" topLeftCell="C8" activePane="bottomRight" state="frozen"/>
      <selection pane="topRight" activeCell="C1" sqref="C1"/>
      <selection pane="bottomLeft" activeCell="A8" sqref="A8"/>
      <selection pane="bottomRight" activeCell="B9" sqref="B9"/>
    </sheetView>
  </sheetViews>
  <sheetFormatPr defaultColWidth="17.28515625" defaultRowHeight="15" customHeight="1"/>
  <cols>
    <col min="1" max="1" width="1.85546875" customWidth="1"/>
    <col min="2" max="2" width="29.5703125" customWidth="1"/>
    <col min="3" max="8" width="4.28515625" customWidth="1"/>
    <col min="9" max="12" width="5.5703125" customWidth="1"/>
    <col min="13" max="13" width="6.42578125" customWidth="1"/>
    <col min="14" max="17" width="5.5703125" customWidth="1"/>
    <col min="18" max="18" width="7" customWidth="1"/>
    <col min="19" max="19" width="1.85546875" customWidth="1"/>
    <col min="20" max="20" width="8" customWidth="1"/>
    <col min="21" max="21" width="2.28515625" customWidth="1"/>
    <col min="22" max="22" width="10.140625" customWidth="1"/>
    <col min="23" max="23" width="2.5703125" customWidth="1"/>
    <col min="24" max="24" width="10.28515625" customWidth="1"/>
    <col min="25" max="25" width="2.42578125" customWidth="1"/>
    <col min="26" max="26" width="9" customWidth="1"/>
    <col min="27" max="27" width="1.85546875" customWidth="1"/>
    <col min="28" max="28" width="8.42578125" customWidth="1"/>
    <col min="29" max="29" width="2.42578125" customWidth="1"/>
    <col min="30" max="31" width="9.140625" customWidth="1"/>
  </cols>
  <sheetData>
    <row r="1" spans="1:31" ht="13.5" customHeight="1">
      <c r="A1" s="117"/>
      <c r="B1" s="118">
        <v>1</v>
      </c>
      <c r="C1" s="118">
        <v>2</v>
      </c>
      <c r="D1" s="118">
        <v>3</v>
      </c>
      <c r="E1" s="118">
        <v>4</v>
      </c>
      <c r="F1" s="118">
        <v>5</v>
      </c>
      <c r="G1" s="118">
        <v>6</v>
      </c>
      <c r="H1" s="118">
        <v>7</v>
      </c>
      <c r="I1" s="118">
        <v>8</v>
      </c>
      <c r="J1" s="118">
        <v>9</v>
      </c>
      <c r="K1" s="118">
        <v>10</v>
      </c>
      <c r="L1" s="118">
        <v>11</v>
      </c>
      <c r="M1" s="118">
        <v>12</v>
      </c>
      <c r="N1" s="118">
        <v>13</v>
      </c>
      <c r="O1" s="118">
        <v>14</v>
      </c>
      <c r="P1" s="118">
        <v>15</v>
      </c>
      <c r="Q1" s="118">
        <v>16</v>
      </c>
      <c r="R1" s="118">
        <v>17</v>
      </c>
      <c r="S1" s="118">
        <v>18</v>
      </c>
      <c r="T1" s="118">
        <v>19</v>
      </c>
      <c r="U1" s="118">
        <v>20</v>
      </c>
      <c r="V1" s="118">
        <v>21</v>
      </c>
      <c r="W1" s="118">
        <v>22</v>
      </c>
      <c r="X1" s="118">
        <v>23</v>
      </c>
      <c r="Y1" s="118">
        <v>24</v>
      </c>
      <c r="Z1" s="118">
        <v>25</v>
      </c>
      <c r="AA1" s="118">
        <v>26</v>
      </c>
      <c r="AB1" s="118">
        <v>27</v>
      </c>
      <c r="AC1" s="118">
        <v>28</v>
      </c>
      <c r="AD1" s="26"/>
      <c r="AE1" s="26"/>
    </row>
    <row r="2" spans="1:31" ht="20.25" customHeight="1">
      <c r="A2" s="26"/>
      <c r="B2" s="25" t="s">
        <v>35</v>
      </c>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row>
    <row r="3" spans="1:31" ht="12.75" customHeight="1">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row>
    <row r="4" spans="1:31" ht="13.5" customHeight="1">
      <c r="A4" s="26"/>
      <c r="B4" s="297" t="s">
        <v>2</v>
      </c>
      <c r="C4" s="299" t="s">
        <v>36</v>
      </c>
      <c r="D4" s="279"/>
      <c r="E4" s="280"/>
      <c r="F4" s="299" t="s">
        <v>37</v>
      </c>
      <c r="G4" s="279"/>
      <c r="H4" s="280"/>
      <c r="I4" s="270" t="s">
        <v>38</v>
      </c>
      <c r="J4" s="287"/>
      <c r="K4" s="287"/>
      <c r="L4" s="287"/>
      <c r="M4" s="287"/>
      <c r="N4" s="287"/>
      <c r="O4" s="287"/>
      <c r="P4" s="287"/>
      <c r="Q4" s="287"/>
      <c r="R4" s="287"/>
      <c r="S4" s="268"/>
      <c r="T4" s="318" t="s">
        <v>39</v>
      </c>
      <c r="U4" s="268"/>
      <c r="V4" s="318" t="s">
        <v>40</v>
      </c>
      <c r="W4" s="268"/>
      <c r="X4" s="270" t="s">
        <v>41</v>
      </c>
      <c r="Y4" s="287"/>
      <c r="Z4" s="287"/>
      <c r="AA4" s="287"/>
      <c r="AB4" s="287"/>
      <c r="AC4" s="268"/>
      <c r="AD4" s="26"/>
      <c r="AE4" s="26"/>
    </row>
    <row r="5" spans="1:31" ht="24.75" customHeight="1">
      <c r="A5" s="26"/>
      <c r="B5" s="277"/>
      <c r="C5" s="281"/>
      <c r="D5" s="282"/>
      <c r="E5" s="283"/>
      <c r="F5" s="281"/>
      <c r="G5" s="282"/>
      <c r="H5" s="283"/>
      <c r="I5" s="297" t="s">
        <v>42</v>
      </c>
      <c r="J5" s="297" t="s">
        <v>43</v>
      </c>
      <c r="K5" s="297" t="s">
        <v>44</v>
      </c>
      <c r="L5" s="297" t="s">
        <v>45</v>
      </c>
      <c r="M5" s="297" t="s">
        <v>46</v>
      </c>
      <c r="N5" s="297" t="s">
        <v>47</v>
      </c>
      <c r="O5" s="297" t="s">
        <v>48</v>
      </c>
      <c r="P5" s="297" t="s">
        <v>49</v>
      </c>
      <c r="Q5" s="297" t="s">
        <v>50</v>
      </c>
      <c r="R5" s="278" t="s">
        <v>51</v>
      </c>
      <c r="S5" s="280"/>
      <c r="T5" s="312" t="s">
        <v>52</v>
      </c>
      <c r="U5" s="280"/>
      <c r="V5" s="299" t="s">
        <v>53</v>
      </c>
      <c r="W5" s="280"/>
      <c r="X5" s="299" t="s">
        <v>54</v>
      </c>
      <c r="Y5" s="280"/>
      <c r="Z5" s="299" t="s">
        <v>55</v>
      </c>
      <c r="AA5" s="280"/>
      <c r="AB5" s="299" t="s">
        <v>56</v>
      </c>
      <c r="AC5" s="280"/>
      <c r="AD5" s="26"/>
      <c r="AE5" s="26"/>
    </row>
    <row r="6" spans="1:31" ht="27.75" customHeight="1">
      <c r="A6" s="26"/>
      <c r="B6" s="277"/>
      <c r="C6" s="272">
        <v>2015</v>
      </c>
      <c r="D6" s="287"/>
      <c r="E6" s="268"/>
      <c r="F6" s="272">
        <v>2015</v>
      </c>
      <c r="G6" s="287"/>
      <c r="H6" s="268"/>
      <c r="I6" s="292"/>
      <c r="J6" s="292"/>
      <c r="K6" s="292"/>
      <c r="L6" s="292"/>
      <c r="M6" s="292"/>
      <c r="N6" s="292"/>
      <c r="O6" s="292"/>
      <c r="P6" s="292"/>
      <c r="Q6" s="292"/>
      <c r="R6" s="281"/>
      <c r="S6" s="283"/>
      <c r="T6" s="281"/>
      <c r="U6" s="283"/>
      <c r="V6" s="281"/>
      <c r="W6" s="283"/>
      <c r="X6" s="281"/>
      <c r="Y6" s="283"/>
      <c r="Z6" s="281"/>
      <c r="AA6" s="283"/>
      <c r="AB6" s="281"/>
      <c r="AC6" s="283"/>
      <c r="AD6" s="26"/>
      <c r="AE6" s="26"/>
    </row>
    <row r="7" spans="1:31" ht="13.5" customHeight="1">
      <c r="A7" s="26"/>
      <c r="B7" s="292"/>
      <c r="C7" s="28" t="s">
        <v>57</v>
      </c>
      <c r="D7" s="29" t="s">
        <v>58</v>
      </c>
      <c r="E7" s="28" t="s">
        <v>59</v>
      </c>
      <c r="F7" s="28" t="s">
        <v>57</v>
      </c>
      <c r="G7" s="29" t="s">
        <v>58</v>
      </c>
      <c r="H7" s="28" t="s">
        <v>59</v>
      </c>
      <c r="I7" s="272">
        <v>2014</v>
      </c>
      <c r="J7" s="287"/>
      <c r="K7" s="287"/>
      <c r="L7" s="287"/>
      <c r="M7" s="287"/>
      <c r="N7" s="287"/>
      <c r="O7" s="287"/>
      <c r="P7" s="287"/>
      <c r="Q7" s="287"/>
      <c r="R7" s="287"/>
      <c r="S7" s="268"/>
      <c r="T7" s="269" t="s">
        <v>33</v>
      </c>
      <c r="U7" s="287"/>
      <c r="V7" s="287"/>
      <c r="W7" s="287"/>
      <c r="X7" s="287"/>
      <c r="Y7" s="287"/>
      <c r="Z7" s="287"/>
      <c r="AA7" s="287"/>
      <c r="AB7" s="287"/>
      <c r="AC7" s="268"/>
      <c r="AD7" s="26"/>
      <c r="AE7" s="26"/>
    </row>
    <row r="8" spans="1:31" ht="12.75" customHeight="1">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row>
    <row r="9" spans="1:31" ht="13.5" customHeight="1">
      <c r="A9" s="26"/>
      <c r="B9" s="3" t="s">
        <v>133</v>
      </c>
      <c r="C9" s="18">
        <v>55</v>
      </c>
      <c r="D9" s="18">
        <v>78</v>
      </c>
      <c r="E9" s="18">
        <v>47</v>
      </c>
      <c r="F9" s="18">
        <v>32</v>
      </c>
      <c r="G9" s="18">
        <v>45.0658417</v>
      </c>
      <c r="H9" s="18">
        <v>27.039439999999999</v>
      </c>
      <c r="I9" s="18">
        <v>86</v>
      </c>
      <c r="J9" s="18">
        <v>82</v>
      </c>
      <c r="K9" s="18">
        <v>75</v>
      </c>
      <c r="L9" s="18">
        <v>75</v>
      </c>
      <c r="M9" s="18">
        <v>66</v>
      </c>
      <c r="N9" s="18">
        <v>75</v>
      </c>
      <c r="O9" s="18">
        <v>75</v>
      </c>
      <c r="P9" s="18">
        <v>0</v>
      </c>
      <c r="Q9" s="18">
        <v>40</v>
      </c>
      <c r="R9" s="18">
        <v>70</v>
      </c>
      <c r="S9" s="18"/>
      <c r="T9" s="18">
        <v>60.5</v>
      </c>
      <c r="U9" s="18"/>
      <c r="V9" s="18">
        <v>53.3</v>
      </c>
      <c r="W9" s="18"/>
      <c r="X9" s="18" t="s">
        <v>330</v>
      </c>
      <c r="Y9" s="18"/>
      <c r="Z9" s="18" t="s">
        <v>330</v>
      </c>
      <c r="AA9" s="18"/>
      <c r="AB9" s="18" t="s">
        <v>330</v>
      </c>
      <c r="AC9" s="18"/>
      <c r="AD9" s="26"/>
      <c r="AE9" s="26"/>
    </row>
    <row r="10" spans="1:31" ht="13.5" customHeight="1">
      <c r="A10" s="26"/>
      <c r="B10" s="3" t="s">
        <v>134</v>
      </c>
      <c r="C10" s="18">
        <v>95</v>
      </c>
      <c r="D10" s="18">
        <v>95</v>
      </c>
      <c r="E10" s="18">
        <v>95</v>
      </c>
      <c r="F10" s="18">
        <v>93</v>
      </c>
      <c r="G10" s="18">
        <v>95.4870643</v>
      </c>
      <c r="H10" s="18">
        <v>90.196588199999994</v>
      </c>
      <c r="I10" s="18">
        <v>99</v>
      </c>
      <c r="J10" s="18">
        <v>99</v>
      </c>
      <c r="K10" s="18">
        <v>98</v>
      </c>
      <c r="L10" s="18">
        <v>98</v>
      </c>
      <c r="M10" s="18">
        <v>98</v>
      </c>
      <c r="N10" s="18">
        <v>98</v>
      </c>
      <c r="O10" s="18">
        <v>98</v>
      </c>
      <c r="P10" s="18">
        <v>0</v>
      </c>
      <c r="Q10" s="18">
        <v>99</v>
      </c>
      <c r="R10" s="18">
        <v>92</v>
      </c>
      <c r="S10" s="18"/>
      <c r="T10" s="18">
        <v>69.599999999999994</v>
      </c>
      <c r="U10" s="18" t="s">
        <v>331</v>
      </c>
      <c r="V10" s="18">
        <v>54</v>
      </c>
      <c r="W10" s="18" t="s">
        <v>331</v>
      </c>
      <c r="X10" s="18">
        <v>71.2</v>
      </c>
      <c r="Y10" s="18" t="s">
        <v>331</v>
      </c>
      <c r="Z10" s="18" t="s">
        <v>330</v>
      </c>
      <c r="AA10" s="18"/>
      <c r="AB10" s="18" t="s">
        <v>330</v>
      </c>
      <c r="AC10" s="18"/>
      <c r="AD10" s="26"/>
      <c r="AE10" s="26"/>
    </row>
    <row r="11" spans="1:31" ht="13.5" customHeight="1">
      <c r="A11" s="26"/>
      <c r="B11" s="3" t="s">
        <v>135</v>
      </c>
      <c r="C11" s="18">
        <v>84</v>
      </c>
      <c r="D11" s="18">
        <v>84</v>
      </c>
      <c r="E11" s="18">
        <v>82</v>
      </c>
      <c r="F11" s="18">
        <v>88</v>
      </c>
      <c r="G11" s="18">
        <v>89.828395400000005</v>
      </c>
      <c r="H11" s="18">
        <v>82.201608899999997</v>
      </c>
      <c r="I11" s="18">
        <v>99</v>
      </c>
      <c r="J11" s="18">
        <v>99</v>
      </c>
      <c r="K11" s="18">
        <v>95</v>
      </c>
      <c r="L11" s="18">
        <v>95</v>
      </c>
      <c r="M11" s="18">
        <v>95</v>
      </c>
      <c r="N11" s="18">
        <v>95</v>
      </c>
      <c r="O11" s="18">
        <v>95</v>
      </c>
      <c r="P11" s="18">
        <v>0</v>
      </c>
      <c r="Q11" s="18">
        <v>0</v>
      </c>
      <c r="R11" s="18">
        <v>92</v>
      </c>
      <c r="S11" s="18"/>
      <c r="T11" s="18">
        <v>66.400000000000006</v>
      </c>
      <c r="U11" s="18"/>
      <c r="V11" s="18">
        <v>25.3</v>
      </c>
      <c r="W11" s="18"/>
      <c r="X11" s="18" t="s">
        <v>330</v>
      </c>
      <c r="Y11" s="18"/>
      <c r="Z11" s="18" t="s">
        <v>330</v>
      </c>
      <c r="AA11" s="18"/>
      <c r="AB11" s="18" t="s">
        <v>330</v>
      </c>
      <c r="AC11" s="18"/>
      <c r="AD11" s="26"/>
      <c r="AE11" s="26"/>
    </row>
    <row r="12" spans="1:31" ht="13.5" customHeight="1">
      <c r="A12" s="26"/>
      <c r="B12" s="3" t="s">
        <v>136</v>
      </c>
      <c r="C12" s="18">
        <v>100</v>
      </c>
      <c r="D12" s="18">
        <v>100</v>
      </c>
      <c r="E12" s="18">
        <v>100</v>
      </c>
      <c r="F12" s="18">
        <v>100</v>
      </c>
      <c r="G12" s="18">
        <v>100</v>
      </c>
      <c r="H12" s="18">
        <v>100</v>
      </c>
      <c r="I12" s="18" t="s">
        <v>330</v>
      </c>
      <c r="J12" s="18">
        <v>99</v>
      </c>
      <c r="K12" s="18">
        <v>97</v>
      </c>
      <c r="L12" s="18">
        <v>97</v>
      </c>
      <c r="M12" s="18">
        <v>96</v>
      </c>
      <c r="N12" s="18">
        <v>96</v>
      </c>
      <c r="O12" s="18">
        <v>97</v>
      </c>
      <c r="P12" s="18">
        <v>0</v>
      </c>
      <c r="Q12" s="18">
        <v>93</v>
      </c>
      <c r="R12" s="18" t="s">
        <v>330</v>
      </c>
      <c r="S12" s="18"/>
      <c r="T12" s="18" t="s">
        <v>330</v>
      </c>
      <c r="U12" s="18"/>
      <c r="V12" s="18" t="s">
        <v>330</v>
      </c>
      <c r="W12" s="18"/>
      <c r="X12" s="18" t="s">
        <v>330</v>
      </c>
      <c r="Y12" s="18"/>
      <c r="Z12" s="18" t="s">
        <v>330</v>
      </c>
      <c r="AA12" s="18"/>
      <c r="AB12" s="18" t="s">
        <v>330</v>
      </c>
      <c r="AC12" s="18"/>
      <c r="AD12" s="26"/>
      <c r="AE12" s="26"/>
    </row>
    <row r="13" spans="1:31" ht="13.5" customHeight="1">
      <c r="A13" s="26"/>
      <c r="B13" s="3" t="s">
        <v>137</v>
      </c>
      <c r="C13" s="18">
        <v>49</v>
      </c>
      <c r="D13" s="18">
        <v>75</v>
      </c>
      <c r="E13" s="18">
        <v>28</v>
      </c>
      <c r="F13" s="18">
        <v>52</v>
      </c>
      <c r="G13" s="18">
        <v>88.608346499999996</v>
      </c>
      <c r="H13" s="18">
        <v>22.451211499999999</v>
      </c>
      <c r="I13" s="18">
        <v>81</v>
      </c>
      <c r="J13" s="18">
        <v>99</v>
      </c>
      <c r="K13" s="18">
        <v>80</v>
      </c>
      <c r="L13" s="18">
        <v>81</v>
      </c>
      <c r="M13" s="18">
        <v>85</v>
      </c>
      <c r="N13" s="18">
        <v>80</v>
      </c>
      <c r="O13" s="18">
        <v>80</v>
      </c>
      <c r="P13" s="18">
        <v>18</v>
      </c>
      <c r="Q13" s="18">
        <v>61</v>
      </c>
      <c r="R13" s="18">
        <v>78</v>
      </c>
      <c r="S13" s="18"/>
      <c r="T13" s="18" t="s">
        <v>330</v>
      </c>
      <c r="U13" s="18"/>
      <c r="V13" s="18" t="s">
        <v>330</v>
      </c>
      <c r="W13" s="18"/>
      <c r="X13" s="18" t="s">
        <v>330</v>
      </c>
      <c r="Y13" s="18"/>
      <c r="Z13" s="18">
        <v>25.9</v>
      </c>
      <c r="AA13" s="18"/>
      <c r="AB13" s="18">
        <v>34.5</v>
      </c>
      <c r="AC13" s="18"/>
      <c r="AD13" s="26"/>
      <c r="AE13" s="26"/>
    </row>
    <row r="14" spans="1:31" ht="13.5" customHeight="1">
      <c r="A14" s="26"/>
      <c r="B14" s="3" t="s">
        <v>138</v>
      </c>
      <c r="C14" s="18">
        <v>98</v>
      </c>
      <c r="D14" s="18" t="s">
        <v>330</v>
      </c>
      <c r="E14" s="18" t="s">
        <v>330</v>
      </c>
      <c r="F14" s="18" t="s">
        <v>330</v>
      </c>
      <c r="G14" s="18" t="s">
        <v>330</v>
      </c>
      <c r="H14" s="18" t="s">
        <v>330</v>
      </c>
      <c r="I14" s="18" t="s">
        <v>330</v>
      </c>
      <c r="J14" s="18">
        <v>99</v>
      </c>
      <c r="K14" s="18">
        <v>99</v>
      </c>
      <c r="L14" s="18">
        <v>96</v>
      </c>
      <c r="M14" s="18">
        <v>98</v>
      </c>
      <c r="N14" s="18">
        <v>99</v>
      </c>
      <c r="O14" s="18">
        <v>99</v>
      </c>
      <c r="P14" s="18">
        <v>0</v>
      </c>
      <c r="Q14" s="18">
        <v>0</v>
      </c>
      <c r="R14" s="18" t="s">
        <v>330</v>
      </c>
      <c r="S14" s="18"/>
      <c r="T14" s="18" t="s">
        <v>330</v>
      </c>
      <c r="U14" s="18"/>
      <c r="V14" s="18" t="s">
        <v>330</v>
      </c>
      <c r="W14" s="18"/>
      <c r="X14" s="18" t="s">
        <v>330</v>
      </c>
      <c r="Y14" s="18"/>
      <c r="Z14" s="18" t="s">
        <v>330</v>
      </c>
      <c r="AA14" s="18"/>
      <c r="AB14" s="18" t="s">
        <v>330</v>
      </c>
      <c r="AC14" s="18"/>
      <c r="AD14" s="26"/>
      <c r="AE14" s="26"/>
    </row>
    <row r="15" spans="1:31" ht="13.5" customHeight="1">
      <c r="A15" s="26"/>
      <c r="B15" s="3" t="s">
        <v>139</v>
      </c>
      <c r="C15" s="18">
        <v>99</v>
      </c>
      <c r="D15" s="18">
        <v>99</v>
      </c>
      <c r="E15" s="18">
        <v>100</v>
      </c>
      <c r="F15" s="18">
        <v>96</v>
      </c>
      <c r="G15" s="18">
        <v>96.177693899999994</v>
      </c>
      <c r="H15" s="18">
        <v>98.327897399999998</v>
      </c>
      <c r="I15" s="18">
        <v>99</v>
      </c>
      <c r="J15" s="18">
        <v>98</v>
      </c>
      <c r="K15" s="18">
        <v>94</v>
      </c>
      <c r="L15" s="18">
        <v>92</v>
      </c>
      <c r="M15" s="18">
        <v>95</v>
      </c>
      <c r="N15" s="18">
        <v>94</v>
      </c>
      <c r="O15" s="18">
        <v>94</v>
      </c>
      <c r="P15" s="18">
        <v>0</v>
      </c>
      <c r="Q15" s="18">
        <v>89</v>
      </c>
      <c r="R15" s="18" t="s">
        <v>330</v>
      </c>
      <c r="S15" s="18"/>
      <c r="T15" s="18">
        <v>94.3</v>
      </c>
      <c r="U15" s="18"/>
      <c r="V15" s="18">
        <v>17.5</v>
      </c>
      <c r="W15" s="18"/>
      <c r="X15" s="18" t="s">
        <v>330</v>
      </c>
      <c r="Y15" s="18"/>
      <c r="Z15" s="18" t="s">
        <v>330</v>
      </c>
      <c r="AA15" s="18"/>
      <c r="AB15" s="18" t="s">
        <v>330</v>
      </c>
      <c r="AC15" s="18"/>
      <c r="AD15" s="26"/>
      <c r="AE15" s="26"/>
    </row>
    <row r="16" spans="1:31" ht="13.5" customHeight="1">
      <c r="A16" s="26"/>
      <c r="B16" s="3" t="s">
        <v>140</v>
      </c>
      <c r="C16" s="18">
        <v>100</v>
      </c>
      <c r="D16" s="18">
        <v>100</v>
      </c>
      <c r="E16" s="18">
        <v>100</v>
      </c>
      <c r="F16" s="18">
        <v>89</v>
      </c>
      <c r="G16" s="18">
        <v>96.225910600000006</v>
      </c>
      <c r="H16" s="18">
        <v>78.193813599999999</v>
      </c>
      <c r="I16" s="18">
        <v>99</v>
      </c>
      <c r="J16" s="18">
        <v>97</v>
      </c>
      <c r="K16" s="18">
        <v>93</v>
      </c>
      <c r="L16" s="18">
        <v>95</v>
      </c>
      <c r="M16" s="18">
        <v>97</v>
      </c>
      <c r="N16" s="18">
        <v>93</v>
      </c>
      <c r="O16" s="18">
        <v>93</v>
      </c>
      <c r="P16" s="18">
        <v>91</v>
      </c>
      <c r="Q16" s="18">
        <v>0</v>
      </c>
      <c r="R16" s="18" t="s">
        <v>330</v>
      </c>
      <c r="S16" s="18"/>
      <c r="T16" s="18">
        <v>57</v>
      </c>
      <c r="U16" s="18"/>
      <c r="V16" s="18">
        <v>33</v>
      </c>
      <c r="W16" s="18"/>
      <c r="X16" s="18">
        <v>54</v>
      </c>
      <c r="Y16" s="18"/>
      <c r="Z16" s="18" t="s">
        <v>330</v>
      </c>
      <c r="AA16" s="18"/>
      <c r="AB16" s="18" t="s">
        <v>330</v>
      </c>
      <c r="AC16" s="18"/>
      <c r="AD16" s="26"/>
      <c r="AE16" s="26"/>
    </row>
    <row r="17" spans="1:31" ht="13.5" customHeight="1">
      <c r="A17" s="26"/>
      <c r="B17" s="3" t="s">
        <v>0</v>
      </c>
      <c r="C17" s="18">
        <v>100</v>
      </c>
      <c r="D17" s="18">
        <v>100</v>
      </c>
      <c r="E17" s="18">
        <v>100</v>
      </c>
      <c r="F17" s="18">
        <v>100</v>
      </c>
      <c r="G17" s="18">
        <v>100</v>
      </c>
      <c r="H17" s="18">
        <v>100</v>
      </c>
      <c r="I17" s="18" t="s">
        <v>330</v>
      </c>
      <c r="J17" s="18">
        <v>92</v>
      </c>
      <c r="K17" s="18">
        <v>92</v>
      </c>
      <c r="L17" s="18">
        <v>92</v>
      </c>
      <c r="M17" s="18">
        <v>93</v>
      </c>
      <c r="N17" s="18">
        <v>91</v>
      </c>
      <c r="O17" s="18">
        <v>91</v>
      </c>
      <c r="P17" s="18">
        <v>84</v>
      </c>
      <c r="Q17" s="18">
        <v>91</v>
      </c>
      <c r="R17" s="18" t="s">
        <v>330</v>
      </c>
      <c r="S17" s="18"/>
      <c r="T17" s="18" t="s">
        <v>330</v>
      </c>
      <c r="U17" s="18"/>
      <c r="V17" s="18" t="s">
        <v>330</v>
      </c>
      <c r="W17" s="18"/>
      <c r="X17" s="18" t="s">
        <v>330</v>
      </c>
      <c r="Y17" s="18"/>
      <c r="Z17" s="18" t="s">
        <v>330</v>
      </c>
      <c r="AA17" s="18"/>
      <c r="AB17" s="18" t="s">
        <v>330</v>
      </c>
      <c r="AC17" s="18"/>
      <c r="AD17" s="26"/>
      <c r="AE17" s="26"/>
    </row>
    <row r="18" spans="1:31" ht="13.5" customHeight="1">
      <c r="A18" s="26"/>
      <c r="B18" s="3" t="s">
        <v>141</v>
      </c>
      <c r="C18" s="18">
        <v>100</v>
      </c>
      <c r="D18" s="18">
        <v>100</v>
      </c>
      <c r="E18" s="18">
        <v>100</v>
      </c>
      <c r="F18" s="18">
        <v>100</v>
      </c>
      <c r="G18" s="18">
        <v>100</v>
      </c>
      <c r="H18" s="18">
        <v>100</v>
      </c>
      <c r="I18" s="18" t="s">
        <v>330</v>
      </c>
      <c r="J18" s="18">
        <v>93</v>
      </c>
      <c r="K18" s="18">
        <v>83</v>
      </c>
      <c r="L18" s="18">
        <v>83</v>
      </c>
      <c r="M18" s="18">
        <v>76</v>
      </c>
      <c r="N18" s="18">
        <v>83</v>
      </c>
      <c r="O18" s="18">
        <v>83</v>
      </c>
      <c r="P18" s="18">
        <v>61</v>
      </c>
      <c r="Q18" s="18">
        <v>0</v>
      </c>
      <c r="R18" s="18" t="s">
        <v>330</v>
      </c>
      <c r="S18" s="18"/>
      <c r="T18" s="18" t="s">
        <v>330</v>
      </c>
      <c r="U18" s="18"/>
      <c r="V18" s="18" t="s">
        <v>330</v>
      </c>
      <c r="W18" s="18"/>
      <c r="X18" s="18" t="s">
        <v>330</v>
      </c>
      <c r="Y18" s="18"/>
      <c r="Z18" s="18" t="s">
        <v>330</v>
      </c>
      <c r="AA18" s="18"/>
      <c r="AB18" s="18" t="s">
        <v>330</v>
      </c>
      <c r="AC18" s="18"/>
      <c r="AD18" s="26"/>
      <c r="AE18" s="26"/>
    </row>
    <row r="19" spans="1:31" ht="13.5" customHeight="1">
      <c r="A19" s="26"/>
      <c r="B19" s="3" t="s">
        <v>142</v>
      </c>
      <c r="C19" s="18">
        <v>87</v>
      </c>
      <c r="D19" s="18">
        <v>95</v>
      </c>
      <c r="E19" s="18">
        <v>78</v>
      </c>
      <c r="F19" s="18">
        <v>89</v>
      </c>
      <c r="G19" s="18">
        <v>91.595425599999999</v>
      </c>
      <c r="H19" s="18">
        <v>86.645333500000007</v>
      </c>
      <c r="I19" s="18">
        <v>98</v>
      </c>
      <c r="J19" s="18">
        <v>96</v>
      </c>
      <c r="K19" s="18">
        <v>94</v>
      </c>
      <c r="L19" s="18">
        <v>97</v>
      </c>
      <c r="M19" s="18">
        <v>98</v>
      </c>
      <c r="N19" s="18">
        <v>94</v>
      </c>
      <c r="O19" s="18">
        <v>94</v>
      </c>
      <c r="P19" s="18">
        <v>0</v>
      </c>
      <c r="Q19" s="18">
        <v>64</v>
      </c>
      <c r="R19" s="18" t="s">
        <v>330</v>
      </c>
      <c r="S19" s="18"/>
      <c r="T19" s="18">
        <v>36</v>
      </c>
      <c r="U19" s="18" t="s">
        <v>331</v>
      </c>
      <c r="V19" s="18">
        <v>11.1</v>
      </c>
      <c r="W19" s="18"/>
      <c r="X19" s="18" t="s">
        <v>330</v>
      </c>
      <c r="Y19" s="18"/>
      <c r="Z19" s="18">
        <v>1</v>
      </c>
      <c r="AA19" s="18" t="s">
        <v>331</v>
      </c>
      <c r="AB19" s="18" t="s">
        <v>330</v>
      </c>
      <c r="AC19" s="18"/>
      <c r="AD19" s="26"/>
      <c r="AE19" s="26"/>
    </row>
    <row r="20" spans="1:31" ht="13.5" customHeight="1">
      <c r="A20" s="26"/>
      <c r="B20" s="3" t="s">
        <v>143</v>
      </c>
      <c r="C20" s="18">
        <v>98</v>
      </c>
      <c r="D20" s="18" t="s">
        <v>330</v>
      </c>
      <c r="E20" s="18" t="s">
        <v>330</v>
      </c>
      <c r="F20" s="18">
        <v>92</v>
      </c>
      <c r="G20" s="18" t="s">
        <v>330</v>
      </c>
      <c r="H20" s="18" t="s">
        <v>330</v>
      </c>
      <c r="I20" s="18" t="s">
        <v>330</v>
      </c>
      <c r="J20" s="18">
        <v>96</v>
      </c>
      <c r="K20" s="18">
        <v>96</v>
      </c>
      <c r="L20" s="18">
        <v>96</v>
      </c>
      <c r="M20" s="18">
        <v>92</v>
      </c>
      <c r="N20" s="18">
        <v>96</v>
      </c>
      <c r="O20" s="18">
        <v>96</v>
      </c>
      <c r="P20" s="18">
        <v>0</v>
      </c>
      <c r="Q20" s="18">
        <v>96</v>
      </c>
      <c r="R20" s="18">
        <v>99</v>
      </c>
      <c r="S20" s="18"/>
      <c r="T20" s="18" t="s">
        <v>330</v>
      </c>
      <c r="U20" s="18"/>
      <c r="V20" s="18" t="s">
        <v>330</v>
      </c>
      <c r="W20" s="18"/>
      <c r="X20" s="18" t="s">
        <v>330</v>
      </c>
      <c r="Y20" s="18"/>
      <c r="Z20" s="18" t="s">
        <v>330</v>
      </c>
      <c r="AA20" s="18"/>
      <c r="AB20" s="18" t="s">
        <v>330</v>
      </c>
      <c r="AC20" s="18"/>
      <c r="AD20" s="26"/>
      <c r="AE20" s="26"/>
    </row>
    <row r="21" spans="1:31" ht="13.5" customHeight="1">
      <c r="A21" s="26"/>
      <c r="B21" s="3" t="s">
        <v>144</v>
      </c>
      <c r="C21" s="18">
        <v>100</v>
      </c>
      <c r="D21" s="18" t="s">
        <v>330</v>
      </c>
      <c r="E21" s="18" t="s">
        <v>330</v>
      </c>
      <c r="F21" s="18">
        <v>99</v>
      </c>
      <c r="G21" s="18">
        <v>99.197664500000002</v>
      </c>
      <c r="H21" s="18">
        <v>99.1973792</v>
      </c>
      <c r="I21" s="18" t="s">
        <v>330</v>
      </c>
      <c r="J21" s="18">
        <v>99</v>
      </c>
      <c r="K21" s="18">
        <v>99</v>
      </c>
      <c r="L21" s="18">
        <v>99</v>
      </c>
      <c r="M21" s="18">
        <v>99</v>
      </c>
      <c r="N21" s="18">
        <v>99</v>
      </c>
      <c r="O21" s="18">
        <v>99</v>
      </c>
      <c r="P21" s="18">
        <v>97</v>
      </c>
      <c r="Q21" s="18">
        <v>98</v>
      </c>
      <c r="R21" s="18">
        <v>98</v>
      </c>
      <c r="S21" s="18"/>
      <c r="T21" s="18" t="s">
        <v>330</v>
      </c>
      <c r="U21" s="18"/>
      <c r="V21" s="18" t="s">
        <v>330</v>
      </c>
      <c r="W21" s="18"/>
      <c r="X21" s="18" t="s">
        <v>330</v>
      </c>
      <c r="Y21" s="18"/>
      <c r="Z21" s="18" t="s">
        <v>330</v>
      </c>
      <c r="AA21" s="18"/>
      <c r="AB21" s="18" t="s">
        <v>330</v>
      </c>
      <c r="AC21" s="18"/>
      <c r="AD21" s="26"/>
      <c r="AE21" s="26"/>
    </row>
    <row r="22" spans="1:31" ht="13.5" customHeight="1">
      <c r="A22" s="26"/>
      <c r="B22" s="3" t="s">
        <v>145</v>
      </c>
      <c r="C22" s="18">
        <v>87</v>
      </c>
      <c r="D22" s="18">
        <v>87</v>
      </c>
      <c r="E22" s="18">
        <v>87</v>
      </c>
      <c r="F22" s="18">
        <v>61</v>
      </c>
      <c r="G22" s="18">
        <v>57.673491800000001</v>
      </c>
      <c r="H22" s="18">
        <v>62.063879499999999</v>
      </c>
      <c r="I22" s="18">
        <v>99</v>
      </c>
      <c r="J22" s="18">
        <v>97</v>
      </c>
      <c r="K22" s="18">
        <v>95</v>
      </c>
      <c r="L22" s="18">
        <v>95</v>
      </c>
      <c r="M22" s="18">
        <v>89</v>
      </c>
      <c r="N22" s="18">
        <v>95</v>
      </c>
      <c r="O22" s="18">
        <v>95</v>
      </c>
      <c r="P22" s="18">
        <v>0</v>
      </c>
      <c r="Q22" s="18">
        <v>0</v>
      </c>
      <c r="R22" s="18">
        <v>96</v>
      </c>
      <c r="S22" s="18"/>
      <c r="T22" s="18">
        <v>42</v>
      </c>
      <c r="U22" s="18"/>
      <c r="V22" s="18">
        <v>77</v>
      </c>
      <c r="W22" s="18"/>
      <c r="X22" s="18">
        <v>27</v>
      </c>
      <c r="Y22" s="18"/>
      <c r="Z22" s="18" t="s">
        <v>330</v>
      </c>
      <c r="AA22" s="18"/>
      <c r="AB22" s="18" t="s">
        <v>330</v>
      </c>
      <c r="AC22" s="18"/>
      <c r="AD22" s="26"/>
      <c r="AE22" s="26"/>
    </row>
    <row r="23" spans="1:31" ht="13.5" customHeight="1">
      <c r="A23" s="26"/>
      <c r="B23" s="3" t="s">
        <v>146</v>
      </c>
      <c r="C23" s="18">
        <v>100</v>
      </c>
      <c r="D23" s="18" t="s">
        <v>330</v>
      </c>
      <c r="E23" s="18" t="s">
        <v>330</v>
      </c>
      <c r="F23" s="18">
        <v>96</v>
      </c>
      <c r="G23" s="18">
        <v>96.2093165</v>
      </c>
      <c r="H23" s="18">
        <v>96.209079299999999</v>
      </c>
      <c r="I23" s="18" t="s">
        <v>330</v>
      </c>
      <c r="J23" s="18">
        <v>98</v>
      </c>
      <c r="K23" s="18">
        <v>94</v>
      </c>
      <c r="L23" s="18">
        <v>95</v>
      </c>
      <c r="M23" s="18">
        <v>95</v>
      </c>
      <c r="N23" s="18">
        <v>94</v>
      </c>
      <c r="O23" s="18">
        <v>94</v>
      </c>
      <c r="P23" s="18">
        <v>0</v>
      </c>
      <c r="Q23" s="18">
        <v>90</v>
      </c>
      <c r="R23" s="18" t="s">
        <v>330</v>
      </c>
      <c r="S23" s="18"/>
      <c r="T23" s="18" t="s">
        <v>330</v>
      </c>
      <c r="U23" s="18"/>
      <c r="V23" s="18" t="s">
        <v>330</v>
      </c>
      <c r="W23" s="18"/>
      <c r="X23" s="18" t="s">
        <v>330</v>
      </c>
      <c r="Y23" s="18"/>
      <c r="Z23" s="18" t="s">
        <v>330</v>
      </c>
      <c r="AA23" s="18"/>
      <c r="AB23" s="18" t="s">
        <v>330</v>
      </c>
      <c r="AC23" s="18"/>
      <c r="AD23" s="26"/>
      <c r="AE23" s="26"/>
    </row>
    <row r="24" spans="1:31" ht="13.5" customHeight="1">
      <c r="A24" s="26"/>
      <c r="B24" s="3" t="s">
        <v>147</v>
      </c>
      <c r="C24" s="18">
        <v>100</v>
      </c>
      <c r="D24" s="18">
        <v>100</v>
      </c>
      <c r="E24" s="18">
        <v>99</v>
      </c>
      <c r="F24" s="18">
        <v>94</v>
      </c>
      <c r="G24" s="18">
        <v>94.061301900000004</v>
      </c>
      <c r="H24" s="18">
        <v>95.186497299999999</v>
      </c>
      <c r="I24" s="18">
        <v>98</v>
      </c>
      <c r="J24" s="18">
        <v>97</v>
      </c>
      <c r="K24" s="18">
        <v>97</v>
      </c>
      <c r="L24" s="18">
        <v>97</v>
      </c>
      <c r="M24" s="18">
        <v>99</v>
      </c>
      <c r="N24" s="18">
        <v>97</v>
      </c>
      <c r="O24" s="18">
        <v>20</v>
      </c>
      <c r="P24" s="18">
        <v>0</v>
      </c>
      <c r="Q24" s="18">
        <v>0</v>
      </c>
      <c r="R24" s="18" t="s">
        <v>330</v>
      </c>
      <c r="S24" s="18"/>
      <c r="T24" s="18">
        <v>93.4</v>
      </c>
      <c r="U24" s="18"/>
      <c r="V24" s="18">
        <v>45.3</v>
      </c>
      <c r="W24" s="18"/>
      <c r="X24" s="18" t="s">
        <v>330</v>
      </c>
      <c r="Y24" s="18"/>
      <c r="Z24" s="18" t="s">
        <v>330</v>
      </c>
      <c r="AA24" s="18"/>
      <c r="AB24" s="18" t="s">
        <v>330</v>
      </c>
      <c r="AC24" s="18"/>
      <c r="AD24" s="26"/>
      <c r="AE24" s="26"/>
    </row>
    <row r="25" spans="1:31" ht="13.5" customHeight="1">
      <c r="A25" s="26"/>
      <c r="B25" s="3" t="s">
        <v>148</v>
      </c>
      <c r="C25" s="18">
        <v>100</v>
      </c>
      <c r="D25" s="18">
        <v>100</v>
      </c>
      <c r="E25" s="18">
        <v>100</v>
      </c>
      <c r="F25" s="18">
        <v>99</v>
      </c>
      <c r="G25" s="18">
        <v>99.486123699999993</v>
      </c>
      <c r="H25" s="18">
        <v>99.424296400000003</v>
      </c>
      <c r="I25" s="18" t="s">
        <v>330</v>
      </c>
      <c r="J25" s="18">
        <v>99</v>
      </c>
      <c r="K25" s="18">
        <v>99</v>
      </c>
      <c r="L25" s="18">
        <v>99</v>
      </c>
      <c r="M25" s="18">
        <v>96</v>
      </c>
      <c r="N25" s="18">
        <v>98</v>
      </c>
      <c r="O25" s="18">
        <v>98</v>
      </c>
      <c r="P25" s="18">
        <v>86</v>
      </c>
      <c r="Q25" s="18">
        <v>93</v>
      </c>
      <c r="R25" s="18" t="s">
        <v>330</v>
      </c>
      <c r="S25" s="18"/>
      <c r="T25" s="18" t="s">
        <v>330</v>
      </c>
      <c r="U25" s="18"/>
      <c r="V25" s="18" t="s">
        <v>330</v>
      </c>
      <c r="W25" s="18"/>
      <c r="X25" s="18" t="s">
        <v>330</v>
      </c>
      <c r="Y25" s="18"/>
      <c r="Z25" s="18" t="s">
        <v>330</v>
      </c>
      <c r="AA25" s="18"/>
      <c r="AB25" s="18" t="s">
        <v>330</v>
      </c>
      <c r="AC25" s="18"/>
      <c r="AD25" s="26"/>
      <c r="AE25" s="26"/>
    </row>
    <row r="26" spans="1:31" ht="13.5" customHeight="1">
      <c r="A26" s="26"/>
      <c r="B26" s="3" t="s">
        <v>149</v>
      </c>
      <c r="C26" s="18">
        <v>100</v>
      </c>
      <c r="D26" s="18">
        <v>99</v>
      </c>
      <c r="E26" s="18">
        <v>100</v>
      </c>
      <c r="F26" s="18">
        <v>91</v>
      </c>
      <c r="G26" s="18">
        <v>93.4948871</v>
      </c>
      <c r="H26" s="18">
        <v>88.220221899999999</v>
      </c>
      <c r="I26" s="18">
        <v>98</v>
      </c>
      <c r="J26" s="18">
        <v>96</v>
      </c>
      <c r="K26" s="18">
        <v>95</v>
      </c>
      <c r="L26" s="18">
        <v>95</v>
      </c>
      <c r="M26" s="18">
        <v>95</v>
      </c>
      <c r="N26" s="18">
        <v>95</v>
      </c>
      <c r="O26" s="18">
        <v>95</v>
      </c>
      <c r="P26" s="18">
        <v>0</v>
      </c>
      <c r="Q26" s="18">
        <v>0</v>
      </c>
      <c r="R26" s="18">
        <v>91</v>
      </c>
      <c r="S26" s="18"/>
      <c r="T26" s="18">
        <v>82.2</v>
      </c>
      <c r="U26" s="18"/>
      <c r="V26" s="18">
        <v>22.8</v>
      </c>
      <c r="W26" s="18"/>
      <c r="X26" s="18" t="s">
        <v>330</v>
      </c>
      <c r="Y26" s="18"/>
      <c r="Z26" s="18" t="s">
        <v>330</v>
      </c>
      <c r="AA26" s="18"/>
      <c r="AB26" s="18" t="s">
        <v>330</v>
      </c>
      <c r="AC26" s="18"/>
      <c r="AD26" s="26"/>
      <c r="AE26" s="26"/>
    </row>
    <row r="27" spans="1:31" ht="13.5" customHeight="1">
      <c r="A27" s="26"/>
      <c r="B27" s="3" t="s">
        <v>150</v>
      </c>
      <c r="C27" s="18">
        <v>78</v>
      </c>
      <c r="D27" s="18">
        <v>85</v>
      </c>
      <c r="E27" s="18">
        <v>72</v>
      </c>
      <c r="F27" s="18">
        <v>20</v>
      </c>
      <c r="G27" s="18">
        <v>35.607849899999998</v>
      </c>
      <c r="H27" s="18">
        <v>7.2600030000000002</v>
      </c>
      <c r="I27" s="18">
        <v>88</v>
      </c>
      <c r="J27" s="18">
        <v>84</v>
      </c>
      <c r="K27" s="18">
        <v>70</v>
      </c>
      <c r="L27" s="18">
        <v>72</v>
      </c>
      <c r="M27" s="18">
        <v>63</v>
      </c>
      <c r="N27" s="18">
        <v>70</v>
      </c>
      <c r="O27" s="18">
        <v>70</v>
      </c>
      <c r="P27" s="18">
        <v>0</v>
      </c>
      <c r="Q27" s="18">
        <v>70</v>
      </c>
      <c r="R27" s="18">
        <v>93</v>
      </c>
      <c r="S27" s="18"/>
      <c r="T27" s="18">
        <v>23.3</v>
      </c>
      <c r="U27" s="18"/>
      <c r="V27" s="18">
        <v>50.1</v>
      </c>
      <c r="W27" s="18"/>
      <c r="X27" s="18">
        <v>43.7</v>
      </c>
      <c r="Y27" s="18"/>
      <c r="Z27" s="18">
        <v>72.7</v>
      </c>
      <c r="AA27" s="18"/>
      <c r="AB27" s="18">
        <v>81.3</v>
      </c>
      <c r="AC27" s="18"/>
      <c r="AD27" s="26"/>
      <c r="AE27" s="26"/>
    </row>
    <row r="28" spans="1:31" ht="13.5" customHeight="1">
      <c r="A28" s="26"/>
      <c r="B28" s="3" t="s">
        <v>151</v>
      </c>
      <c r="C28" s="18">
        <v>100</v>
      </c>
      <c r="D28" s="18">
        <v>100</v>
      </c>
      <c r="E28" s="18">
        <v>100</v>
      </c>
      <c r="F28" s="18">
        <v>50</v>
      </c>
      <c r="G28" s="18">
        <v>77.900051700000006</v>
      </c>
      <c r="H28" s="18">
        <v>33.080187899999999</v>
      </c>
      <c r="I28" s="18">
        <v>99</v>
      </c>
      <c r="J28" s="18">
        <v>99</v>
      </c>
      <c r="K28" s="18">
        <v>99</v>
      </c>
      <c r="L28" s="18">
        <v>98</v>
      </c>
      <c r="M28" s="18">
        <v>97</v>
      </c>
      <c r="N28" s="18">
        <v>99</v>
      </c>
      <c r="O28" s="18">
        <v>99</v>
      </c>
      <c r="P28" s="18">
        <v>0</v>
      </c>
      <c r="Q28" s="18">
        <v>0</v>
      </c>
      <c r="R28" s="18">
        <v>83</v>
      </c>
      <c r="S28" s="18"/>
      <c r="T28" s="18">
        <v>74.2</v>
      </c>
      <c r="U28" s="18"/>
      <c r="V28" s="18">
        <v>60.9</v>
      </c>
      <c r="W28" s="18"/>
      <c r="X28" s="18" t="s">
        <v>330</v>
      </c>
      <c r="Y28" s="18"/>
      <c r="Z28" s="18" t="s">
        <v>330</v>
      </c>
      <c r="AA28" s="18"/>
      <c r="AB28" s="18" t="s">
        <v>330</v>
      </c>
      <c r="AC28" s="18"/>
      <c r="AD28" s="26"/>
      <c r="AE28" s="26"/>
    </row>
    <row r="29" spans="1:31" ht="13.5" customHeight="1">
      <c r="A29" s="26"/>
      <c r="B29" s="3" t="s">
        <v>152</v>
      </c>
      <c r="C29" s="18">
        <v>90</v>
      </c>
      <c r="D29" s="18">
        <v>97</v>
      </c>
      <c r="E29" s="18">
        <v>76</v>
      </c>
      <c r="F29" s="18">
        <v>50</v>
      </c>
      <c r="G29" s="18">
        <v>60.799332</v>
      </c>
      <c r="H29" s="18">
        <v>27.547348100000001</v>
      </c>
      <c r="I29" s="18">
        <v>99</v>
      </c>
      <c r="J29" s="18">
        <v>98</v>
      </c>
      <c r="K29" s="18">
        <v>94</v>
      </c>
      <c r="L29" s="18">
        <v>95</v>
      </c>
      <c r="M29" s="18">
        <v>95</v>
      </c>
      <c r="N29" s="18">
        <v>94</v>
      </c>
      <c r="O29" s="18">
        <v>94</v>
      </c>
      <c r="P29" s="18">
        <v>99</v>
      </c>
      <c r="Q29" s="18">
        <v>56</v>
      </c>
      <c r="R29" s="18">
        <v>87</v>
      </c>
      <c r="S29" s="18"/>
      <c r="T29" s="18">
        <v>61.6</v>
      </c>
      <c r="U29" s="18"/>
      <c r="V29" s="18">
        <v>22.3</v>
      </c>
      <c r="W29" s="18"/>
      <c r="X29" s="18" t="s">
        <v>330</v>
      </c>
      <c r="Y29" s="18"/>
      <c r="Z29" s="18" t="s">
        <v>330</v>
      </c>
      <c r="AA29" s="18"/>
      <c r="AB29" s="18" t="s">
        <v>330</v>
      </c>
      <c r="AC29" s="18"/>
      <c r="AD29" s="26"/>
      <c r="AE29" s="26"/>
    </row>
    <row r="30" spans="1:31" ht="13.5" customHeight="1">
      <c r="A30" s="26"/>
      <c r="B30" s="3" t="s">
        <v>153</v>
      </c>
      <c r="C30" s="18">
        <v>100</v>
      </c>
      <c r="D30" s="18">
        <v>100</v>
      </c>
      <c r="E30" s="18">
        <v>100</v>
      </c>
      <c r="F30" s="18">
        <v>95</v>
      </c>
      <c r="G30" s="18">
        <v>98.937767699999995</v>
      </c>
      <c r="H30" s="18">
        <v>92.038424599999999</v>
      </c>
      <c r="I30" s="18">
        <v>98</v>
      </c>
      <c r="J30" s="18">
        <v>92</v>
      </c>
      <c r="K30" s="18">
        <v>86</v>
      </c>
      <c r="L30" s="18">
        <v>86</v>
      </c>
      <c r="M30" s="18">
        <v>89</v>
      </c>
      <c r="N30" s="18">
        <v>89</v>
      </c>
      <c r="O30" s="18">
        <v>79</v>
      </c>
      <c r="P30" s="18">
        <v>0</v>
      </c>
      <c r="Q30" s="18">
        <v>0</v>
      </c>
      <c r="R30" s="18" t="s">
        <v>330</v>
      </c>
      <c r="S30" s="18"/>
      <c r="T30" s="18">
        <v>87</v>
      </c>
      <c r="U30" s="18"/>
      <c r="V30" s="18">
        <v>36.299999999999997</v>
      </c>
      <c r="W30" s="18"/>
      <c r="X30" s="18" t="s">
        <v>330</v>
      </c>
      <c r="Y30" s="18"/>
      <c r="Z30" s="18" t="s">
        <v>330</v>
      </c>
      <c r="AA30" s="18"/>
      <c r="AB30" s="18" t="s">
        <v>330</v>
      </c>
      <c r="AC30" s="18"/>
      <c r="AD30" s="26"/>
      <c r="AE30" s="26"/>
    </row>
    <row r="31" spans="1:31" ht="13.5" customHeight="1">
      <c r="A31" s="26"/>
      <c r="B31" s="3" t="s">
        <v>154</v>
      </c>
      <c r="C31" s="18">
        <v>96</v>
      </c>
      <c r="D31" s="18">
        <v>99</v>
      </c>
      <c r="E31" s="18">
        <v>92</v>
      </c>
      <c r="F31" s="18">
        <v>63</v>
      </c>
      <c r="G31" s="18">
        <v>78.525817700000005</v>
      </c>
      <c r="H31" s="18">
        <v>43.059289999999997</v>
      </c>
      <c r="I31" s="18">
        <v>98</v>
      </c>
      <c r="J31" s="18">
        <v>98</v>
      </c>
      <c r="K31" s="18">
        <v>95</v>
      </c>
      <c r="L31" s="18">
        <v>96</v>
      </c>
      <c r="M31" s="18">
        <v>97</v>
      </c>
      <c r="N31" s="18">
        <v>95</v>
      </c>
      <c r="O31" s="18">
        <v>96</v>
      </c>
      <c r="P31" s="18">
        <v>82</v>
      </c>
      <c r="Q31" s="18">
        <v>81</v>
      </c>
      <c r="R31" s="18">
        <v>92</v>
      </c>
      <c r="S31" s="18"/>
      <c r="T31" s="18">
        <v>14</v>
      </c>
      <c r="U31" s="18" t="s">
        <v>331</v>
      </c>
      <c r="V31" s="18">
        <v>48.9</v>
      </c>
      <c r="W31" s="18" t="s">
        <v>331</v>
      </c>
      <c r="X31" s="18">
        <v>75.099999999999994</v>
      </c>
      <c r="Y31" s="18" t="s">
        <v>331</v>
      </c>
      <c r="Z31" s="18" t="s">
        <v>330</v>
      </c>
      <c r="AA31" s="18"/>
      <c r="AB31" s="18" t="s">
        <v>330</v>
      </c>
      <c r="AC31" s="18"/>
      <c r="AD31" s="26"/>
      <c r="AE31" s="26"/>
    </row>
    <row r="32" spans="1:31" ht="13.5" customHeight="1">
      <c r="A32" s="26"/>
      <c r="B32" s="3" t="s">
        <v>155</v>
      </c>
      <c r="C32" s="18">
        <v>98</v>
      </c>
      <c r="D32" s="18">
        <v>100</v>
      </c>
      <c r="E32" s="18">
        <v>87</v>
      </c>
      <c r="F32" s="18">
        <v>83</v>
      </c>
      <c r="G32" s="18">
        <v>87.9975223</v>
      </c>
      <c r="H32" s="18">
        <v>51.513635600000001</v>
      </c>
      <c r="I32" s="18">
        <v>99</v>
      </c>
      <c r="J32" s="18">
        <v>99</v>
      </c>
      <c r="K32" s="18">
        <v>93</v>
      </c>
      <c r="L32" s="18">
        <v>96</v>
      </c>
      <c r="M32" s="18">
        <v>97</v>
      </c>
      <c r="N32" s="18">
        <v>96</v>
      </c>
      <c r="O32" s="18">
        <v>95</v>
      </c>
      <c r="P32" s="18">
        <v>92</v>
      </c>
      <c r="Q32" s="18">
        <v>93</v>
      </c>
      <c r="R32" s="18">
        <v>93</v>
      </c>
      <c r="S32" s="18"/>
      <c r="T32" s="18">
        <v>49.7</v>
      </c>
      <c r="U32" s="18" t="s">
        <v>331</v>
      </c>
      <c r="V32" s="18" t="s">
        <v>330</v>
      </c>
      <c r="W32" s="18"/>
      <c r="X32" s="18" t="s">
        <v>330</v>
      </c>
      <c r="Y32" s="18"/>
      <c r="Z32" s="18" t="s">
        <v>330</v>
      </c>
      <c r="AA32" s="18"/>
      <c r="AB32" s="18" t="s">
        <v>330</v>
      </c>
      <c r="AC32" s="18"/>
      <c r="AD32" s="26"/>
      <c r="AE32" s="26"/>
    </row>
    <row r="33" spans="1:31" ht="13.5" customHeight="1">
      <c r="A33" s="26"/>
      <c r="B33" s="3" t="s">
        <v>156</v>
      </c>
      <c r="C33" s="18" t="s">
        <v>330</v>
      </c>
      <c r="D33" s="18" t="s">
        <v>330</v>
      </c>
      <c r="E33" s="18" t="s">
        <v>330</v>
      </c>
      <c r="F33" s="18" t="s">
        <v>330</v>
      </c>
      <c r="G33" s="18" t="s">
        <v>330</v>
      </c>
      <c r="H33" s="18" t="s">
        <v>330</v>
      </c>
      <c r="I33" s="18">
        <v>99</v>
      </c>
      <c r="J33" s="18">
        <v>99</v>
      </c>
      <c r="K33" s="18">
        <v>99</v>
      </c>
      <c r="L33" s="18">
        <v>99</v>
      </c>
      <c r="M33" s="18">
        <v>97</v>
      </c>
      <c r="N33" s="18">
        <v>99</v>
      </c>
      <c r="O33" s="18">
        <v>96</v>
      </c>
      <c r="P33" s="18">
        <v>0</v>
      </c>
      <c r="Q33" s="18">
        <v>0</v>
      </c>
      <c r="R33" s="18">
        <v>95</v>
      </c>
      <c r="S33" s="18"/>
      <c r="T33" s="18" t="s">
        <v>330</v>
      </c>
      <c r="U33" s="18"/>
      <c r="V33" s="18" t="s">
        <v>330</v>
      </c>
      <c r="W33" s="18"/>
      <c r="X33" s="18" t="s">
        <v>330</v>
      </c>
      <c r="Y33" s="18"/>
      <c r="Z33" s="18" t="s">
        <v>330</v>
      </c>
      <c r="AA33" s="18"/>
      <c r="AB33" s="18" t="s">
        <v>330</v>
      </c>
      <c r="AC33" s="18"/>
      <c r="AD33" s="26"/>
      <c r="AE33" s="26"/>
    </row>
    <row r="34" spans="1:31" ht="13.5" customHeight="1">
      <c r="A34" s="26"/>
      <c r="B34" s="3" t="s">
        <v>157</v>
      </c>
      <c r="C34" s="18">
        <v>99</v>
      </c>
      <c r="D34" s="18">
        <v>100</v>
      </c>
      <c r="E34" s="18">
        <v>99</v>
      </c>
      <c r="F34" s="18">
        <v>86</v>
      </c>
      <c r="G34" s="18">
        <v>86.780390499999996</v>
      </c>
      <c r="H34" s="18">
        <v>83.716082</v>
      </c>
      <c r="I34" s="18">
        <v>97</v>
      </c>
      <c r="J34" s="18">
        <v>90</v>
      </c>
      <c r="K34" s="18">
        <v>88</v>
      </c>
      <c r="L34" s="18">
        <v>88</v>
      </c>
      <c r="M34" s="18">
        <v>93</v>
      </c>
      <c r="N34" s="18">
        <v>95</v>
      </c>
      <c r="O34" s="18">
        <v>83</v>
      </c>
      <c r="P34" s="18">
        <v>0</v>
      </c>
      <c r="Q34" s="18">
        <v>92</v>
      </c>
      <c r="R34" s="18" t="s">
        <v>330</v>
      </c>
      <c r="S34" s="18"/>
      <c r="T34" s="18" t="s">
        <v>330</v>
      </c>
      <c r="U34" s="18"/>
      <c r="V34" s="18" t="s">
        <v>330</v>
      </c>
      <c r="W34" s="18"/>
      <c r="X34" s="18" t="s">
        <v>330</v>
      </c>
      <c r="Y34" s="18"/>
      <c r="Z34" s="18" t="s">
        <v>330</v>
      </c>
      <c r="AA34" s="18"/>
      <c r="AB34" s="18" t="s">
        <v>330</v>
      </c>
      <c r="AC34" s="18"/>
      <c r="AD34" s="26"/>
      <c r="AE34" s="26"/>
    </row>
    <row r="35" spans="1:31" ht="13.5" customHeight="1">
      <c r="A35" s="26"/>
      <c r="B35" s="3" t="s">
        <v>158</v>
      </c>
      <c r="C35" s="18">
        <v>82</v>
      </c>
      <c r="D35" s="18">
        <v>97</v>
      </c>
      <c r="E35" s="18">
        <v>76</v>
      </c>
      <c r="F35" s="18">
        <v>20</v>
      </c>
      <c r="G35" s="18">
        <v>50.369176899999999</v>
      </c>
      <c r="H35" s="18">
        <v>6.6897276000000003</v>
      </c>
      <c r="I35" s="18">
        <v>98</v>
      </c>
      <c r="J35" s="18">
        <v>95</v>
      </c>
      <c r="K35" s="18">
        <v>91</v>
      </c>
      <c r="L35" s="18">
        <v>91</v>
      </c>
      <c r="M35" s="18">
        <v>88</v>
      </c>
      <c r="N35" s="18">
        <v>91</v>
      </c>
      <c r="O35" s="18">
        <v>91</v>
      </c>
      <c r="P35" s="18">
        <v>91</v>
      </c>
      <c r="Q35" s="18">
        <v>91</v>
      </c>
      <c r="R35" s="18">
        <v>89</v>
      </c>
      <c r="S35" s="18"/>
      <c r="T35" s="18">
        <v>56</v>
      </c>
      <c r="U35" s="18"/>
      <c r="V35" s="18">
        <v>21.2</v>
      </c>
      <c r="W35" s="18"/>
      <c r="X35" s="18">
        <v>61.4</v>
      </c>
      <c r="Y35" s="18"/>
      <c r="Z35" s="18">
        <v>75.3</v>
      </c>
      <c r="AA35" s="18"/>
      <c r="AB35" s="18">
        <v>89.8</v>
      </c>
      <c r="AC35" s="18"/>
      <c r="AD35" s="26"/>
      <c r="AE35" s="26"/>
    </row>
    <row r="36" spans="1:31" ht="13.5" customHeight="1">
      <c r="A36" s="26"/>
      <c r="B36" s="3" t="s">
        <v>159</v>
      </c>
      <c r="C36" s="18">
        <v>76</v>
      </c>
      <c r="D36" s="18">
        <v>91</v>
      </c>
      <c r="E36" s="18">
        <v>74</v>
      </c>
      <c r="F36" s="18">
        <v>48</v>
      </c>
      <c r="G36" s="18">
        <v>43.781756999999999</v>
      </c>
      <c r="H36" s="18">
        <v>48.592986600000003</v>
      </c>
      <c r="I36" s="18">
        <v>92</v>
      </c>
      <c r="J36" s="18">
        <v>98</v>
      </c>
      <c r="K36" s="18">
        <v>95</v>
      </c>
      <c r="L36" s="18">
        <v>95</v>
      </c>
      <c r="M36" s="18">
        <v>94</v>
      </c>
      <c r="N36" s="18">
        <v>95</v>
      </c>
      <c r="O36" s="18">
        <v>95</v>
      </c>
      <c r="P36" s="18">
        <v>96</v>
      </c>
      <c r="Q36" s="18">
        <v>95</v>
      </c>
      <c r="R36" s="18">
        <v>85</v>
      </c>
      <c r="S36" s="18"/>
      <c r="T36" s="18">
        <v>54.7</v>
      </c>
      <c r="U36" s="18"/>
      <c r="V36" s="18">
        <v>37.799999999999997</v>
      </c>
      <c r="W36" s="18"/>
      <c r="X36" s="18">
        <v>58.5</v>
      </c>
      <c r="Y36" s="18"/>
      <c r="Z36" s="18">
        <v>53.8</v>
      </c>
      <c r="AA36" s="18"/>
      <c r="AB36" s="18">
        <v>63</v>
      </c>
      <c r="AC36" s="18"/>
      <c r="AD36" s="26"/>
      <c r="AE36" s="26"/>
    </row>
    <row r="37" spans="1:31" ht="13.5" customHeight="1">
      <c r="A37" s="26"/>
      <c r="B37" s="3" t="s">
        <v>160</v>
      </c>
      <c r="C37" s="18">
        <v>92</v>
      </c>
      <c r="D37" s="18">
        <v>94</v>
      </c>
      <c r="E37" s="18">
        <v>87</v>
      </c>
      <c r="F37" s="18">
        <v>72</v>
      </c>
      <c r="G37" s="18">
        <v>81.649698700000002</v>
      </c>
      <c r="H37" s="18">
        <v>54.302768800000003</v>
      </c>
      <c r="I37" s="18">
        <v>99</v>
      </c>
      <c r="J37" s="18">
        <v>99</v>
      </c>
      <c r="K37" s="18">
        <v>95</v>
      </c>
      <c r="L37" s="18">
        <v>95</v>
      </c>
      <c r="M37" s="18">
        <v>93</v>
      </c>
      <c r="N37" s="18">
        <v>95</v>
      </c>
      <c r="O37" s="18">
        <v>95</v>
      </c>
      <c r="P37" s="18">
        <v>0</v>
      </c>
      <c r="Q37" s="18">
        <v>0</v>
      </c>
      <c r="R37" s="18">
        <v>92</v>
      </c>
      <c r="S37" s="18"/>
      <c r="T37" s="18" t="s">
        <v>330</v>
      </c>
      <c r="U37" s="18"/>
      <c r="V37" s="18" t="s">
        <v>330</v>
      </c>
      <c r="W37" s="18"/>
      <c r="X37" s="18" t="s">
        <v>330</v>
      </c>
      <c r="Y37" s="18"/>
      <c r="Z37" s="18" t="s">
        <v>330</v>
      </c>
      <c r="AA37" s="18"/>
      <c r="AB37" s="18" t="s">
        <v>330</v>
      </c>
      <c r="AC37" s="18"/>
      <c r="AD37" s="26"/>
      <c r="AE37" s="26"/>
    </row>
    <row r="38" spans="1:31" ht="13.5" customHeight="1">
      <c r="A38" s="26"/>
      <c r="B38" s="3" t="s">
        <v>161</v>
      </c>
      <c r="C38" s="18">
        <v>76</v>
      </c>
      <c r="D38" s="18">
        <v>100</v>
      </c>
      <c r="E38" s="18">
        <v>69</v>
      </c>
      <c r="F38" s="18">
        <v>42</v>
      </c>
      <c r="G38" s="18">
        <v>88.139691499999998</v>
      </c>
      <c r="H38" s="18">
        <v>30.453957599999999</v>
      </c>
      <c r="I38" s="18">
        <v>93</v>
      </c>
      <c r="J38" s="18">
        <v>99</v>
      </c>
      <c r="K38" s="18">
        <v>97</v>
      </c>
      <c r="L38" s="18">
        <v>98</v>
      </c>
      <c r="M38" s="18">
        <v>94</v>
      </c>
      <c r="N38" s="18">
        <v>97</v>
      </c>
      <c r="O38" s="18">
        <v>97</v>
      </c>
      <c r="P38" s="18">
        <v>0</v>
      </c>
      <c r="Q38" s="18">
        <v>0</v>
      </c>
      <c r="R38" s="18">
        <v>91</v>
      </c>
      <c r="S38" s="18"/>
      <c r="T38" s="18">
        <v>68.8</v>
      </c>
      <c r="U38" s="18"/>
      <c r="V38" s="18">
        <v>34.1</v>
      </c>
      <c r="W38" s="18"/>
      <c r="X38" s="18">
        <v>60.6</v>
      </c>
      <c r="Y38" s="18"/>
      <c r="Z38" s="18">
        <v>4</v>
      </c>
      <c r="AA38" s="18" t="s">
        <v>331</v>
      </c>
      <c r="AB38" s="18">
        <v>5</v>
      </c>
      <c r="AC38" s="18" t="s">
        <v>331</v>
      </c>
      <c r="AD38" s="26"/>
      <c r="AE38" s="26"/>
    </row>
    <row r="39" spans="1:31" ht="13.5" customHeight="1">
      <c r="A39" s="26"/>
      <c r="B39" s="3" t="s">
        <v>162</v>
      </c>
      <c r="C39" s="18">
        <v>76</v>
      </c>
      <c r="D39" s="18">
        <v>95</v>
      </c>
      <c r="E39" s="18">
        <v>53</v>
      </c>
      <c r="F39" s="18">
        <v>46</v>
      </c>
      <c r="G39" s="18">
        <v>61.777975499999997</v>
      </c>
      <c r="H39" s="18">
        <v>26.756502699999999</v>
      </c>
      <c r="I39" s="18">
        <v>82</v>
      </c>
      <c r="J39" s="18">
        <v>93</v>
      </c>
      <c r="K39" s="18">
        <v>87</v>
      </c>
      <c r="L39" s="18">
        <v>86</v>
      </c>
      <c r="M39" s="18">
        <v>80</v>
      </c>
      <c r="N39" s="18">
        <v>87</v>
      </c>
      <c r="O39" s="18">
        <v>87</v>
      </c>
      <c r="P39" s="18">
        <v>46</v>
      </c>
      <c r="Q39" s="18">
        <v>87</v>
      </c>
      <c r="R39" s="18">
        <v>85</v>
      </c>
      <c r="S39" s="18"/>
      <c r="T39" s="18">
        <v>28.1</v>
      </c>
      <c r="U39" s="18"/>
      <c r="V39" s="18">
        <v>17.2</v>
      </c>
      <c r="W39" s="18"/>
      <c r="X39" s="18">
        <v>32.9</v>
      </c>
      <c r="Y39" s="18"/>
      <c r="Z39" s="18">
        <v>54.8</v>
      </c>
      <c r="AA39" s="18"/>
      <c r="AB39" s="18">
        <v>70.900000000000006</v>
      </c>
      <c r="AC39" s="18"/>
      <c r="AD39" s="26"/>
      <c r="AE39" s="26"/>
    </row>
    <row r="40" spans="1:31" ht="13.5" customHeight="1">
      <c r="A40" s="26"/>
      <c r="B40" s="3" t="s">
        <v>163</v>
      </c>
      <c r="C40" s="18">
        <v>100</v>
      </c>
      <c r="D40" s="18">
        <v>100</v>
      </c>
      <c r="E40" s="18">
        <v>99</v>
      </c>
      <c r="F40" s="18">
        <v>100</v>
      </c>
      <c r="G40" s="18">
        <v>100</v>
      </c>
      <c r="H40" s="18">
        <v>98.999994299999997</v>
      </c>
      <c r="I40" s="18" t="s">
        <v>330</v>
      </c>
      <c r="J40" s="18">
        <v>98</v>
      </c>
      <c r="K40" s="18">
        <v>96</v>
      </c>
      <c r="L40" s="18">
        <v>96</v>
      </c>
      <c r="M40" s="18">
        <v>95</v>
      </c>
      <c r="N40" s="18">
        <v>75</v>
      </c>
      <c r="O40" s="18">
        <v>96</v>
      </c>
      <c r="P40" s="18">
        <v>0</v>
      </c>
      <c r="Q40" s="18">
        <v>97</v>
      </c>
      <c r="R40" s="18" t="s">
        <v>330</v>
      </c>
      <c r="S40" s="18"/>
      <c r="T40" s="18" t="s">
        <v>330</v>
      </c>
      <c r="U40" s="18"/>
      <c r="V40" s="18" t="s">
        <v>330</v>
      </c>
      <c r="W40" s="18"/>
      <c r="X40" s="18" t="s">
        <v>330</v>
      </c>
      <c r="Y40" s="18"/>
      <c r="Z40" s="18" t="s">
        <v>330</v>
      </c>
      <c r="AA40" s="18"/>
      <c r="AB40" s="18" t="s">
        <v>330</v>
      </c>
      <c r="AC40" s="18"/>
      <c r="AD40" s="26"/>
      <c r="AE40" s="26"/>
    </row>
    <row r="41" spans="1:31" ht="13.5" customHeight="1">
      <c r="A41" s="26"/>
      <c r="B41" s="3" t="s">
        <v>376</v>
      </c>
      <c r="C41" s="18">
        <v>68</v>
      </c>
      <c r="D41" s="18">
        <v>90</v>
      </c>
      <c r="E41" s="18">
        <v>54</v>
      </c>
      <c r="F41" s="18">
        <v>22</v>
      </c>
      <c r="G41" s="18">
        <v>43.609938999999997</v>
      </c>
      <c r="H41" s="18">
        <v>7.2245214999999998</v>
      </c>
      <c r="I41" s="18">
        <v>74</v>
      </c>
      <c r="J41" s="18">
        <v>69</v>
      </c>
      <c r="K41" s="18">
        <v>47</v>
      </c>
      <c r="L41" s="18">
        <v>47</v>
      </c>
      <c r="M41" s="18">
        <v>49</v>
      </c>
      <c r="N41" s="18">
        <v>47</v>
      </c>
      <c r="O41" s="18">
        <v>47</v>
      </c>
      <c r="P41" s="18">
        <v>0</v>
      </c>
      <c r="Q41" s="18">
        <v>47</v>
      </c>
      <c r="R41" s="18">
        <v>60</v>
      </c>
      <c r="S41" s="18"/>
      <c r="T41" s="18">
        <v>29.8</v>
      </c>
      <c r="U41" s="18"/>
      <c r="V41" s="18">
        <v>15.6</v>
      </c>
      <c r="W41" s="18"/>
      <c r="X41" s="18" t="s">
        <v>330</v>
      </c>
      <c r="Y41" s="18"/>
      <c r="Z41" s="18">
        <v>36.4</v>
      </c>
      <c r="AA41" s="18"/>
      <c r="AB41" s="18">
        <v>47.2</v>
      </c>
      <c r="AC41" s="18"/>
      <c r="AD41" s="26"/>
      <c r="AE41" s="26"/>
    </row>
    <row r="42" spans="1:31" ht="13.5" customHeight="1">
      <c r="A42" s="26"/>
      <c r="B42" s="3" t="s">
        <v>165</v>
      </c>
      <c r="C42" s="18">
        <v>51</v>
      </c>
      <c r="D42" s="18">
        <v>72</v>
      </c>
      <c r="E42" s="18">
        <v>45</v>
      </c>
      <c r="F42" s="18">
        <v>12</v>
      </c>
      <c r="G42" s="18">
        <v>31.413012699999999</v>
      </c>
      <c r="H42" s="18">
        <v>6.4766253999999996</v>
      </c>
      <c r="I42" s="18">
        <v>59</v>
      </c>
      <c r="J42" s="18">
        <v>60</v>
      </c>
      <c r="K42" s="18">
        <v>46</v>
      </c>
      <c r="L42" s="18">
        <v>54</v>
      </c>
      <c r="M42" s="18">
        <v>54</v>
      </c>
      <c r="N42" s="18">
        <v>46</v>
      </c>
      <c r="O42" s="18">
        <v>46</v>
      </c>
      <c r="P42" s="18">
        <v>0</v>
      </c>
      <c r="Q42" s="18">
        <v>0</v>
      </c>
      <c r="R42" s="18">
        <v>60</v>
      </c>
      <c r="S42" s="18"/>
      <c r="T42" s="18">
        <v>25.8</v>
      </c>
      <c r="U42" s="18"/>
      <c r="V42" s="18">
        <v>20.399999999999999</v>
      </c>
      <c r="W42" s="18"/>
      <c r="X42" s="18">
        <v>36.1</v>
      </c>
      <c r="Y42" s="18"/>
      <c r="Z42" s="18">
        <v>36.4</v>
      </c>
      <c r="AA42" s="18"/>
      <c r="AB42" s="18">
        <v>77.3</v>
      </c>
      <c r="AC42" s="18"/>
      <c r="AD42" s="26"/>
      <c r="AE42" s="26"/>
    </row>
    <row r="43" spans="1:31" ht="13.5" customHeight="1">
      <c r="A43" s="26"/>
      <c r="B43" s="3" t="s">
        <v>166</v>
      </c>
      <c r="C43" s="18">
        <v>99</v>
      </c>
      <c r="D43" s="18">
        <v>100</v>
      </c>
      <c r="E43" s="18">
        <v>93</v>
      </c>
      <c r="F43" s="18">
        <v>99</v>
      </c>
      <c r="G43" s="18">
        <v>100</v>
      </c>
      <c r="H43" s="18">
        <v>90.934381799999997</v>
      </c>
      <c r="I43" s="18">
        <v>98</v>
      </c>
      <c r="J43" s="18">
        <v>96</v>
      </c>
      <c r="K43" s="18">
        <v>92</v>
      </c>
      <c r="L43" s="18">
        <v>92</v>
      </c>
      <c r="M43" s="18">
        <v>94</v>
      </c>
      <c r="N43" s="18">
        <v>92</v>
      </c>
      <c r="O43" s="18">
        <v>92</v>
      </c>
      <c r="P43" s="18">
        <v>0</v>
      </c>
      <c r="Q43" s="18">
        <v>89</v>
      </c>
      <c r="R43" s="18" t="s">
        <v>330</v>
      </c>
      <c r="S43" s="18"/>
      <c r="T43" s="18" t="s">
        <v>330</v>
      </c>
      <c r="U43" s="18"/>
      <c r="V43" s="18" t="s">
        <v>330</v>
      </c>
      <c r="W43" s="18"/>
      <c r="X43" s="18" t="s">
        <v>330</v>
      </c>
      <c r="Y43" s="18"/>
      <c r="Z43" s="18" t="s">
        <v>330</v>
      </c>
      <c r="AA43" s="18"/>
      <c r="AB43" s="18" t="s">
        <v>330</v>
      </c>
      <c r="AC43" s="18"/>
      <c r="AD43" s="26"/>
      <c r="AE43" s="26"/>
    </row>
    <row r="44" spans="1:31" ht="13.5" customHeight="1">
      <c r="A44" s="26"/>
      <c r="B44" s="3" t="s">
        <v>167</v>
      </c>
      <c r="C44" s="18">
        <v>95</v>
      </c>
      <c r="D44" s="18">
        <v>98</v>
      </c>
      <c r="E44" s="18">
        <v>93</v>
      </c>
      <c r="F44" s="18">
        <v>76</v>
      </c>
      <c r="G44" s="18">
        <v>86.636381700000001</v>
      </c>
      <c r="H44" s="18">
        <v>63.722593000000003</v>
      </c>
      <c r="I44" s="18">
        <v>99</v>
      </c>
      <c r="J44" s="18">
        <v>99</v>
      </c>
      <c r="K44" s="18">
        <v>99</v>
      </c>
      <c r="L44" s="18">
        <v>99</v>
      </c>
      <c r="M44" s="18">
        <v>99</v>
      </c>
      <c r="N44" s="18">
        <v>99</v>
      </c>
      <c r="O44" s="18">
        <v>0</v>
      </c>
      <c r="P44" s="18">
        <v>0</v>
      </c>
      <c r="Q44" s="18">
        <v>0</v>
      </c>
      <c r="R44" s="18" t="s">
        <v>330</v>
      </c>
      <c r="S44" s="18"/>
      <c r="T44" s="18" t="s">
        <v>330</v>
      </c>
      <c r="U44" s="18"/>
      <c r="V44" s="18" t="s">
        <v>330</v>
      </c>
      <c r="W44" s="18"/>
      <c r="X44" s="18" t="s">
        <v>330</v>
      </c>
      <c r="Y44" s="18"/>
      <c r="Z44" s="18" t="s">
        <v>330</v>
      </c>
      <c r="AA44" s="18"/>
      <c r="AB44" s="18" t="s">
        <v>330</v>
      </c>
      <c r="AC44" s="18"/>
      <c r="AD44" s="26"/>
      <c r="AE44" s="26"/>
    </row>
    <row r="45" spans="1:31" ht="13.5" customHeight="1">
      <c r="A45" s="26"/>
      <c r="B45" s="3" t="s">
        <v>168</v>
      </c>
      <c r="C45" s="18">
        <v>91</v>
      </c>
      <c r="D45" s="18">
        <v>97</v>
      </c>
      <c r="E45" s="18">
        <v>74</v>
      </c>
      <c r="F45" s="18">
        <v>81</v>
      </c>
      <c r="G45" s="18">
        <v>85.151628000000002</v>
      </c>
      <c r="H45" s="18">
        <v>67.948514500000002</v>
      </c>
      <c r="I45" s="18">
        <v>89</v>
      </c>
      <c r="J45" s="18">
        <v>91</v>
      </c>
      <c r="K45" s="18">
        <v>90</v>
      </c>
      <c r="L45" s="18">
        <v>91</v>
      </c>
      <c r="M45" s="18">
        <v>91</v>
      </c>
      <c r="N45" s="18">
        <v>90</v>
      </c>
      <c r="O45" s="18">
        <v>90</v>
      </c>
      <c r="P45" s="18">
        <v>89</v>
      </c>
      <c r="Q45" s="18">
        <v>89</v>
      </c>
      <c r="R45" s="18">
        <v>85</v>
      </c>
      <c r="S45" s="18"/>
      <c r="T45" s="18">
        <v>64.2</v>
      </c>
      <c r="U45" s="18"/>
      <c r="V45" s="18">
        <v>54.1</v>
      </c>
      <c r="W45" s="18"/>
      <c r="X45" s="18">
        <v>53.6</v>
      </c>
      <c r="Y45" s="18"/>
      <c r="Z45" s="18" t="s">
        <v>330</v>
      </c>
      <c r="AA45" s="18"/>
      <c r="AB45" s="18">
        <v>3</v>
      </c>
      <c r="AC45" s="18" t="s">
        <v>331</v>
      </c>
      <c r="AD45" s="26"/>
      <c r="AE45" s="26"/>
    </row>
    <row r="46" spans="1:31" ht="13.5" customHeight="1">
      <c r="A46" s="26"/>
      <c r="B46" s="3" t="s">
        <v>169</v>
      </c>
      <c r="C46" s="18">
        <v>90</v>
      </c>
      <c r="D46" s="18">
        <v>93</v>
      </c>
      <c r="E46" s="18">
        <v>89</v>
      </c>
      <c r="F46" s="18">
        <v>36</v>
      </c>
      <c r="G46" s="18">
        <v>48.295485800000002</v>
      </c>
      <c r="H46" s="18">
        <v>30.895419100000002</v>
      </c>
      <c r="I46" s="18">
        <v>76</v>
      </c>
      <c r="J46" s="18">
        <v>83</v>
      </c>
      <c r="K46" s="18">
        <v>80</v>
      </c>
      <c r="L46" s="18">
        <v>79</v>
      </c>
      <c r="M46" s="18">
        <v>80</v>
      </c>
      <c r="N46" s="18">
        <v>80</v>
      </c>
      <c r="O46" s="18">
        <v>80</v>
      </c>
      <c r="P46" s="18">
        <v>0</v>
      </c>
      <c r="Q46" s="18">
        <v>0</v>
      </c>
      <c r="R46" s="18">
        <v>85</v>
      </c>
      <c r="S46" s="18"/>
      <c r="T46" s="18">
        <v>38.1</v>
      </c>
      <c r="U46" s="18"/>
      <c r="V46" s="18">
        <v>37.5</v>
      </c>
      <c r="W46" s="18"/>
      <c r="X46" s="18">
        <v>44.6</v>
      </c>
      <c r="Y46" s="18"/>
      <c r="Z46" s="18">
        <v>41.1</v>
      </c>
      <c r="AA46" s="18"/>
      <c r="AB46" s="18">
        <v>59.1</v>
      </c>
      <c r="AC46" s="18"/>
      <c r="AD46" s="26"/>
      <c r="AE46" s="26"/>
    </row>
    <row r="47" spans="1:31" ht="13.5" customHeight="1">
      <c r="A47" s="26"/>
      <c r="B47" s="3" t="s">
        <v>170</v>
      </c>
      <c r="C47" s="18">
        <v>76</v>
      </c>
      <c r="D47" s="18">
        <v>96</v>
      </c>
      <c r="E47" s="18">
        <v>40</v>
      </c>
      <c r="F47" s="18">
        <v>15</v>
      </c>
      <c r="G47" s="18">
        <v>19.9976424</v>
      </c>
      <c r="H47" s="18">
        <v>5.5888648999999999</v>
      </c>
      <c r="I47" s="18">
        <v>95</v>
      </c>
      <c r="J47" s="18">
        <v>95</v>
      </c>
      <c r="K47" s="18">
        <v>90</v>
      </c>
      <c r="L47" s="18">
        <v>90</v>
      </c>
      <c r="M47" s="18">
        <v>80</v>
      </c>
      <c r="N47" s="18">
        <v>90</v>
      </c>
      <c r="O47" s="18">
        <v>90</v>
      </c>
      <c r="P47" s="18">
        <v>60</v>
      </c>
      <c r="Q47" s="18">
        <v>69</v>
      </c>
      <c r="R47" s="18">
        <v>85</v>
      </c>
      <c r="S47" s="18"/>
      <c r="T47" s="18">
        <v>28.2</v>
      </c>
      <c r="U47" s="18"/>
      <c r="V47" s="18">
        <v>28</v>
      </c>
      <c r="W47" s="18"/>
      <c r="X47" s="18">
        <v>50.7</v>
      </c>
      <c r="Y47" s="18"/>
      <c r="Z47" s="18">
        <v>60.5</v>
      </c>
      <c r="AA47" s="18"/>
      <c r="AB47" s="18">
        <v>66.099999999999994</v>
      </c>
      <c r="AC47" s="18"/>
      <c r="AD47" s="26"/>
      <c r="AE47" s="26"/>
    </row>
    <row r="48" spans="1:31" ht="13.5" customHeight="1">
      <c r="A48" s="26"/>
      <c r="B48" s="3" t="s">
        <v>171</v>
      </c>
      <c r="C48" s="18">
        <v>100</v>
      </c>
      <c r="D48" s="18" t="s">
        <v>330</v>
      </c>
      <c r="E48" s="18" t="s">
        <v>330</v>
      </c>
      <c r="F48" s="18">
        <v>98</v>
      </c>
      <c r="G48" s="18">
        <v>97.624412500000005</v>
      </c>
      <c r="H48" s="18">
        <v>97.625777299999996</v>
      </c>
      <c r="I48" s="18">
        <v>99</v>
      </c>
      <c r="J48" s="18">
        <v>99</v>
      </c>
      <c r="K48" s="18">
        <v>99</v>
      </c>
      <c r="L48" s="18">
        <v>99</v>
      </c>
      <c r="M48" s="18">
        <v>98</v>
      </c>
      <c r="N48" s="18">
        <v>99</v>
      </c>
      <c r="O48" s="18">
        <v>99</v>
      </c>
      <c r="P48" s="18">
        <v>0</v>
      </c>
      <c r="Q48" s="18">
        <v>0</v>
      </c>
      <c r="R48" s="18" t="s">
        <v>330</v>
      </c>
      <c r="S48" s="18"/>
      <c r="T48" s="18" t="s">
        <v>330</v>
      </c>
      <c r="U48" s="18"/>
      <c r="V48" s="18" t="s">
        <v>330</v>
      </c>
      <c r="W48" s="18"/>
      <c r="X48" s="18" t="s">
        <v>330</v>
      </c>
      <c r="Y48" s="18"/>
      <c r="Z48" s="18" t="s">
        <v>330</v>
      </c>
      <c r="AA48" s="18"/>
      <c r="AB48" s="18" t="s">
        <v>330</v>
      </c>
      <c r="AC48" s="18"/>
      <c r="AD48" s="26"/>
      <c r="AE48" s="26"/>
    </row>
    <row r="49" spans="1:31" ht="13.5" customHeight="1">
      <c r="A49" s="26"/>
      <c r="B49" s="3" t="s">
        <v>172</v>
      </c>
      <c r="C49" s="18">
        <v>98</v>
      </c>
      <c r="D49" s="18">
        <v>100</v>
      </c>
      <c r="E49" s="18">
        <v>92</v>
      </c>
      <c r="F49" s="18">
        <v>95</v>
      </c>
      <c r="G49" s="18">
        <v>95.201978800000006</v>
      </c>
      <c r="H49" s="18">
        <v>92.270057600000001</v>
      </c>
      <c r="I49" s="18">
        <v>80</v>
      </c>
      <c r="J49" s="18">
        <v>91</v>
      </c>
      <c r="K49" s="18">
        <v>91</v>
      </c>
      <c r="L49" s="18">
        <v>91</v>
      </c>
      <c r="M49" s="18">
        <v>95</v>
      </c>
      <c r="N49" s="18">
        <v>91</v>
      </c>
      <c r="O49" s="18">
        <v>91</v>
      </c>
      <c r="P49" s="18">
        <v>0</v>
      </c>
      <c r="Q49" s="18">
        <v>83</v>
      </c>
      <c r="R49" s="18" t="s">
        <v>330</v>
      </c>
      <c r="S49" s="18"/>
      <c r="T49" s="18">
        <v>77.2</v>
      </c>
      <c r="U49" s="18"/>
      <c r="V49" s="18">
        <v>40</v>
      </c>
      <c r="W49" s="18"/>
      <c r="X49" s="18" t="s">
        <v>330</v>
      </c>
      <c r="Y49" s="18"/>
      <c r="Z49" s="18" t="s">
        <v>330</v>
      </c>
      <c r="AA49" s="18"/>
      <c r="AB49" s="18" t="s">
        <v>330</v>
      </c>
      <c r="AC49" s="18"/>
      <c r="AD49" s="26"/>
      <c r="AE49" s="26"/>
    </row>
    <row r="50" spans="1:31" ht="13.5" customHeight="1">
      <c r="A50" s="26"/>
      <c r="B50" s="3" t="s">
        <v>173</v>
      </c>
      <c r="C50" s="18">
        <v>82</v>
      </c>
      <c r="D50" s="18">
        <v>93</v>
      </c>
      <c r="E50" s="18">
        <v>69</v>
      </c>
      <c r="F50" s="18">
        <v>22</v>
      </c>
      <c r="G50" s="18">
        <v>32.815736600000001</v>
      </c>
      <c r="H50" s="18">
        <v>10.2791336</v>
      </c>
      <c r="I50" s="18">
        <v>84</v>
      </c>
      <c r="J50" s="18">
        <v>78</v>
      </c>
      <c r="K50" s="18">
        <v>67</v>
      </c>
      <c r="L50" s="18">
        <v>66</v>
      </c>
      <c r="M50" s="18">
        <v>63</v>
      </c>
      <c r="N50" s="18">
        <v>67</v>
      </c>
      <c r="O50" s="18">
        <v>67</v>
      </c>
      <c r="P50" s="18">
        <v>0</v>
      </c>
      <c r="Q50" s="18">
        <v>2</v>
      </c>
      <c r="R50" s="18">
        <v>82</v>
      </c>
      <c r="S50" s="18"/>
      <c r="T50" s="18">
        <v>38.200000000000003</v>
      </c>
      <c r="U50" s="18"/>
      <c r="V50" s="18">
        <v>17.2</v>
      </c>
      <c r="W50" s="18"/>
      <c r="X50" s="18">
        <v>42.8</v>
      </c>
      <c r="Y50" s="18"/>
      <c r="Z50" s="18">
        <v>37.200000000000003</v>
      </c>
      <c r="AA50" s="18"/>
      <c r="AB50" s="18">
        <v>67.3</v>
      </c>
      <c r="AC50" s="18"/>
      <c r="AD50" s="26"/>
      <c r="AE50" s="26"/>
    </row>
    <row r="51" spans="1:31" ht="13.5" customHeight="1">
      <c r="A51" s="26"/>
      <c r="B51" s="3" t="s">
        <v>174</v>
      </c>
      <c r="C51" s="18">
        <v>100</v>
      </c>
      <c r="D51" s="18">
        <v>100</v>
      </c>
      <c r="E51" s="18">
        <v>100</v>
      </c>
      <c r="F51" s="18">
        <v>97</v>
      </c>
      <c r="G51" s="18">
        <v>97.816399000000004</v>
      </c>
      <c r="H51" s="18">
        <v>95.770110900000006</v>
      </c>
      <c r="I51" s="18">
        <v>98</v>
      </c>
      <c r="J51" s="18">
        <v>98</v>
      </c>
      <c r="K51" s="18">
        <v>95</v>
      </c>
      <c r="L51" s="18">
        <v>95</v>
      </c>
      <c r="M51" s="18">
        <v>94</v>
      </c>
      <c r="N51" s="18">
        <v>95</v>
      </c>
      <c r="O51" s="18">
        <v>95</v>
      </c>
      <c r="P51" s="18">
        <v>0</v>
      </c>
      <c r="Q51" s="18">
        <v>0</v>
      </c>
      <c r="R51" s="18" t="s">
        <v>330</v>
      </c>
      <c r="S51" s="18"/>
      <c r="T51" s="18" t="s">
        <v>330</v>
      </c>
      <c r="U51" s="18"/>
      <c r="V51" s="18" t="s">
        <v>330</v>
      </c>
      <c r="W51" s="18"/>
      <c r="X51" s="18" t="s">
        <v>330</v>
      </c>
      <c r="Y51" s="18"/>
      <c r="Z51" s="18" t="s">
        <v>330</v>
      </c>
      <c r="AA51" s="18"/>
      <c r="AB51" s="18" t="s">
        <v>330</v>
      </c>
      <c r="AC51" s="18"/>
      <c r="AD51" s="26"/>
      <c r="AE51" s="26"/>
    </row>
    <row r="52" spans="1:31" ht="13.5" customHeight="1">
      <c r="A52" s="26"/>
      <c r="B52" s="3" t="s">
        <v>175</v>
      </c>
      <c r="C52" s="18">
        <v>95</v>
      </c>
      <c r="D52" s="18">
        <v>96</v>
      </c>
      <c r="E52" s="18">
        <v>90</v>
      </c>
      <c r="F52" s="18">
        <v>93</v>
      </c>
      <c r="G52" s="18">
        <v>94.377132099999997</v>
      </c>
      <c r="H52" s="18">
        <v>89.063440900000003</v>
      </c>
      <c r="I52" s="18">
        <v>99</v>
      </c>
      <c r="J52" s="18">
        <v>98</v>
      </c>
      <c r="K52" s="18">
        <v>96</v>
      </c>
      <c r="L52" s="18">
        <v>99</v>
      </c>
      <c r="M52" s="18">
        <v>99</v>
      </c>
      <c r="N52" s="18">
        <v>96</v>
      </c>
      <c r="O52" s="18">
        <v>96</v>
      </c>
      <c r="P52" s="18">
        <v>0</v>
      </c>
      <c r="Q52" s="18">
        <v>0</v>
      </c>
      <c r="R52" s="18" t="s">
        <v>330</v>
      </c>
      <c r="S52" s="18"/>
      <c r="T52" s="18">
        <v>92.6</v>
      </c>
      <c r="U52" s="18"/>
      <c r="V52" s="18">
        <v>60.9</v>
      </c>
      <c r="W52" s="18"/>
      <c r="X52" s="18">
        <v>92.9</v>
      </c>
      <c r="Y52" s="18"/>
      <c r="Z52" s="18" t="s">
        <v>330</v>
      </c>
      <c r="AA52" s="18"/>
      <c r="AB52" s="18" t="s">
        <v>330</v>
      </c>
      <c r="AC52" s="18"/>
      <c r="AD52" s="26"/>
      <c r="AE52" s="26"/>
    </row>
    <row r="53" spans="1:31" ht="13.5" customHeight="1">
      <c r="A53" s="26"/>
      <c r="B53" s="3" t="s">
        <v>176</v>
      </c>
      <c r="C53" s="18">
        <v>100</v>
      </c>
      <c r="D53" s="18">
        <v>100</v>
      </c>
      <c r="E53" s="18">
        <v>100</v>
      </c>
      <c r="F53" s="18">
        <v>100</v>
      </c>
      <c r="G53" s="18">
        <v>100</v>
      </c>
      <c r="H53" s="18">
        <v>100</v>
      </c>
      <c r="I53" s="18" t="s">
        <v>330</v>
      </c>
      <c r="J53" s="18">
        <v>99</v>
      </c>
      <c r="K53" s="18">
        <v>99</v>
      </c>
      <c r="L53" s="18">
        <v>99</v>
      </c>
      <c r="M53" s="18">
        <v>86</v>
      </c>
      <c r="N53" s="18">
        <v>96</v>
      </c>
      <c r="O53" s="18">
        <v>96</v>
      </c>
      <c r="P53" s="18">
        <v>0</v>
      </c>
      <c r="Q53" s="18">
        <v>0</v>
      </c>
      <c r="R53" s="18" t="s">
        <v>330</v>
      </c>
      <c r="S53" s="18"/>
      <c r="T53" s="18" t="s">
        <v>330</v>
      </c>
      <c r="U53" s="18"/>
      <c r="V53" s="18" t="s">
        <v>330</v>
      </c>
      <c r="W53" s="18"/>
      <c r="X53" s="18" t="s">
        <v>330</v>
      </c>
      <c r="Y53" s="18"/>
      <c r="Z53" s="18" t="s">
        <v>330</v>
      </c>
      <c r="AA53" s="18"/>
      <c r="AB53" s="18" t="s">
        <v>330</v>
      </c>
      <c r="AC53" s="18"/>
      <c r="AD53" s="26"/>
      <c r="AE53" s="26"/>
    </row>
    <row r="54" spans="1:31" ht="13.5" customHeight="1">
      <c r="A54" s="26"/>
      <c r="B54" s="3" t="s">
        <v>177</v>
      </c>
      <c r="C54" s="18">
        <v>100</v>
      </c>
      <c r="D54" s="18">
        <v>100</v>
      </c>
      <c r="E54" s="18">
        <v>100</v>
      </c>
      <c r="F54" s="18">
        <v>99</v>
      </c>
      <c r="G54" s="18">
        <v>99.089495099999993</v>
      </c>
      <c r="H54" s="18">
        <v>99.182761299999996</v>
      </c>
      <c r="I54" s="18" t="s">
        <v>330</v>
      </c>
      <c r="J54" s="18">
        <v>99</v>
      </c>
      <c r="K54" s="18">
        <v>99</v>
      </c>
      <c r="L54" s="18">
        <v>99</v>
      </c>
      <c r="M54" s="18">
        <v>99</v>
      </c>
      <c r="N54" s="18">
        <v>99</v>
      </c>
      <c r="O54" s="18">
        <v>99</v>
      </c>
      <c r="P54" s="18">
        <v>0</v>
      </c>
      <c r="Q54" s="18">
        <v>0</v>
      </c>
      <c r="R54" s="18" t="s">
        <v>330</v>
      </c>
      <c r="S54" s="18"/>
      <c r="T54" s="18" t="s">
        <v>330</v>
      </c>
      <c r="U54" s="18"/>
      <c r="V54" s="18" t="s">
        <v>330</v>
      </c>
      <c r="W54" s="18"/>
      <c r="X54" s="18" t="s">
        <v>330</v>
      </c>
      <c r="Y54" s="18"/>
      <c r="Z54" s="18" t="s">
        <v>330</v>
      </c>
      <c r="AA54" s="18"/>
      <c r="AB54" s="18" t="s">
        <v>330</v>
      </c>
      <c r="AC54" s="18"/>
      <c r="AD54" s="26"/>
      <c r="AE54" s="26"/>
    </row>
    <row r="55" spans="1:31" ht="13.5" customHeight="1">
      <c r="A55" s="26"/>
      <c r="B55" s="3" t="s">
        <v>178</v>
      </c>
      <c r="C55" s="18">
        <v>100</v>
      </c>
      <c r="D55" s="18">
        <v>100</v>
      </c>
      <c r="E55" s="18">
        <v>99</v>
      </c>
      <c r="F55" s="18">
        <v>82</v>
      </c>
      <c r="G55" s="18">
        <v>87.938167000000007</v>
      </c>
      <c r="H55" s="18">
        <v>72.539708599999997</v>
      </c>
      <c r="I55" s="18">
        <v>98</v>
      </c>
      <c r="J55" s="18">
        <v>94</v>
      </c>
      <c r="K55" s="18">
        <v>93</v>
      </c>
      <c r="L55" s="18">
        <v>99</v>
      </c>
      <c r="M55" s="18">
        <v>99</v>
      </c>
      <c r="N55" s="18">
        <v>93</v>
      </c>
      <c r="O55" s="18">
        <v>93</v>
      </c>
      <c r="P55" s="18">
        <v>0</v>
      </c>
      <c r="Q55" s="18">
        <v>0</v>
      </c>
      <c r="R55" s="18">
        <v>93</v>
      </c>
      <c r="S55" s="18"/>
      <c r="T55" s="18">
        <v>79.8</v>
      </c>
      <c r="U55" s="18" t="s">
        <v>331</v>
      </c>
      <c r="V55" s="18">
        <v>74</v>
      </c>
      <c r="W55" s="18" t="s">
        <v>331</v>
      </c>
      <c r="X55" s="18" t="s">
        <v>330</v>
      </c>
      <c r="Y55" s="18"/>
      <c r="Z55" s="18" t="s">
        <v>330</v>
      </c>
      <c r="AA55" s="18"/>
      <c r="AB55" s="18" t="s">
        <v>330</v>
      </c>
      <c r="AC55" s="18"/>
      <c r="AD55" s="26"/>
      <c r="AE55" s="26"/>
    </row>
    <row r="56" spans="1:31" ht="13.5" customHeight="1">
      <c r="A56" s="26"/>
      <c r="B56" s="3" t="s">
        <v>179</v>
      </c>
      <c r="C56" s="18">
        <v>52</v>
      </c>
      <c r="D56" s="18">
        <v>81</v>
      </c>
      <c r="E56" s="18">
        <v>31</v>
      </c>
      <c r="F56" s="18">
        <v>29</v>
      </c>
      <c r="G56" s="18">
        <v>28.546129400000002</v>
      </c>
      <c r="H56" s="18">
        <v>28.729196699999999</v>
      </c>
      <c r="I56" s="18">
        <v>90</v>
      </c>
      <c r="J56" s="18">
        <v>81</v>
      </c>
      <c r="K56" s="18">
        <v>80</v>
      </c>
      <c r="L56" s="18">
        <v>79</v>
      </c>
      <c r="M56" s="18">
        <v>77</v>
      </c>
      <c r="N56" s="18">
        <v>80</v>
      </c>
      <c r="O56" s="18">
        <v>80</v>
      </c>
      <c r="P56" s="18">
        <v>0</v>
      </c>
      <c r="Q56" s="18">
        <v>61</v>
      </c>
      <c r="R56" s="18">
        <v>82</v>
      </c>
      <c r="S56" s="18"/>
      <c r="T56" s="18">
        <v>41.6</v>
      </c>
      <c r="U56" s="18"/>
      <c r="V56" s="18">
        <v>39.1</v>
      </c>
      <c r="W56" s="18"/>
      <c r="X56" s="18">
        <v>55.3</v>
      </c>
      <c r="Y56" s="18"/>
      <c r="Z56" s="18">
        <v>55.8</v>
      </c>
      <c r="AA56" s="18"/>
      <c r="AB56" s="18">
        <v>70</v>
      </c>
      <c r="AC56" s="18"/>
      <c r="AD56" s="26"/>
      <c r="AE56" s="26"/>
    </row>
    <row r="57" spans="1:31" ht="13.5" customHeight="1">
      <c r="A57" s="26"/>
      <c r="B57" s="3" t="s">
        <v>180</v>
      </c>
      <c r="C57" s="18">
        <v>100</v>
      </c>
      <c r="D57" s="18">
        <v>100</v>
      </c>
      <c r="E57" s="18">
        <v>100</v>
      </c>
      <c r="F57" s="18">
        <v>100</v>
      </c>
      <c r="G57" s="18">
        <v>99.597178999999997</v>
      </c>
      <c r="H57" s="18">
        <v>99.5975526</v>
      </c>
      <c r="I57" s="18" t="s">
        <v>330</v>
      </c>
      <c r="J57" s="18">
        <v>96</v>
      </c>
      <c r="K57" s="18">
        <v>94</v>
      </c>
      <c r="L57" s="18">
        <v>94</v>
      </c>
      <c r="M57" s="18">
        <v>90</v>
      </c>
      <c r="N57" s="18">
        <v>0</v>
      </c>
      <c r="O57" s="18">
        <v>94</v>
      </c>
      <c r="P57" s="18">
        <v>0</v>
      </c>
      <c r="Q57" s="18">
        <v>93</v>
      </c>
      <c r="R57" s="18" t="s">
        <v>330</v>
      </c>
      <c r="S57" s="18"/>
      <c r="T57" s="18" t="s">
        <v>330</v>
      </c>
      <c r="U57" s="18"/>
      <c r="V57" s="18" t="s">
        <v>330</v>
      </c>
      <c r="W57" s="18"/>
      <c r="X57" s="18" t="s">
        <v>330</v>
      </c>
      <c r="Y57" s="18"/>
      <c r="Z57" s="18" t="s">
        <v>330</v>
      </c>
      <c r="AA57" s="18"/>
      <c r="AB57" s="18" t="s">
        <v>330</v>
      </c>
      <c r="AC57" s="18"/>
      <c r="AD57" s="26"/>
      <c r="AE57" s="26"/>
    </row>
    <row r="58" spans="1:31" ht="13.5" customHeight="1">
      <c r="A58" s="26"/>
      <c r="B58" s="3" t="s">
        <v>181</v>
      </c>
      <c r="C58" s="18">
        <v>90</v>
      </c>
      <c r="D58" s="18">
        <v>97</v>
      </c>
      <c r="E58" s="18">
        <v>65</v>
      </c>
      <c r="F58" s="18">
        <v>47</v>
      </c>
      <c r="G58" s="18">
        <v>59.8255591</v>
      </c>
      <c r="H58" s="18">
        <v>5.1330733000000004</v>
      </c>
      <c r="I58" s="18">
        <v>86</v>
      </c>
      <c r="J58" s="18">
        <v>93</v>
      </c>
      <c r="K58" s="18">
        <v>78</v>
      </c>
      <c r="L58" s="18">
        <v>78</v>
      </c>
      <c r="M58" s="18">
        <v>71</v>
      </c>
      <c r="N58" s="18">
        <v>78</v>
      </c>
      <c r="O58" s="18">
        <v>78</v>
      </c>
      <c r="P58" s="18">
        <v>0</v>
      </c>
      <c r="Q58" s="18">
        <v>78</v>
      </c>
      <c r="R58" s="18">
        <v>80</v>
      </c>
      <c r="S58" s="18"/>
      <c r="T58" s="18">
        <v>94.4</v>
      </c>
      <c r="U58" s="18"/>
      <c r="V58" s="18">
        <v>93.6</v>
      </c>
      <c r="W58" s="18"/>
      <c r="X58" s="18" t="s">
        <v>330</v>
      </c>
      <c r="Y58" s="18"/>
      <c r="Z58" s="18">
        <v>19.899999999999999</v>
      </c>
      <c r="AA58" s="18" t="s">
        <v>331</v>
      </c>
      <c r="AB58" s="18">
        <v>32</v>
      </c>
      <c r="AC58" s="18"/>
      <c r="AD58" s="26"/>
      <c r="AE58" s="26"/>
    </row>
    <row r="59" spans="1:31" ht="13.5" customHeight="1">
      <c r="A59" s="26"/>
      <c r="B59" s="3" t="s">
        <v>182</v>
      </c>
      <c r="C59" s="18" t="s">
        <v>330</v>
      </c>
      <c r="D59" s="18">
        <v>96</v>
      </c>
      <c r="E59" s="18" t="s">
        <v>330</v>
      </c>
      <c r="F59" s="18" t="s">
        <v>330</v>
      </c>
      <c r="G59" s="18" t="s">
        <v>330</v>
      </c>
      <c r="H59" s="18" t="s">
        <v>330</v>
      </c>
      <c r="I59" s="18">
        <v>98</v>
      </c>
      <c r="J59" s="18">
        <v>99</v>
      </c>
      <c r="K59" s="18">
        <v>97</v>
      </c>
      <c r="L59" s="18">
        <v>97</v>
      </c>
      <c r="M59" s="18">
        <v>94</v>
      </c>
      <c r="N59" s="18">
        <v>97</v>
      </c>
      <c r="O59" s="18">
        <v>97</v>
      </c>
      <c r="P59" s="18">
        <v>0</v>
      </c>
      <c r="Q59" s="18">
        <v>0</v>
      </c>
      <c r="R59" s="18" t="s">
        <v>330</v>
      </c>
      <c r="S59" s="18"/>
      <c r="T59" s="18" t="s">
        <v>330</v>
      </c>
      <c r="U59" s="18"/>
      <c r="V59" s="18" t="s">
        <v>330</v>
      </c>
      <c r="W59" s="18"/>
      <c r="X59" s="18" t="s">
        <v>330</v>
      </c>
      <c r="Y59" s="18"/>
      <c r="Z59" s="18" t="s">
        <v>330</v>
      </c>
      <c r="AA59" s="18"/>
      <c r="AB59" s="18" t="s">
        <v>330</v>
      </c>
      <c r="AC59" s="18"/>
      <c r="AD59" s="26"/>
      <c r="AE59" s="26"/>
    </row>
    <row r="60" spans="1:31" ht="13.5" customHeight="1">
      <c r="A60" s="26"/>
      <c r="B60" s="3" t="s">
        <v>183</v>
      </c>
      <c r="C60" s="18">
        <v>85</v>
      </c>
      <c r="D60" s="18">
        <v>85</v>
      </c>
      <c r="E60" s="18">
        <v>82</v>
      </c>
      <c r="F60" s="18">
        <v>84</v>
      </c>
      <c r="G60" s="18">
        <v>86.1973974</v>
      </c>
      <c r="H60" s="18">
        <v>75.677732500000005</v>
      </c>
      <c r="I60" s="18">
        <v>99</v>
      </c>
      <c r="J60" s="18">
        <v>91</v>
      </c>
      <c r="K60" s="18">
        <v>91</v>
      </c>
      <c r="L60" s="18">
        <v>90</v>
      </c>
      <c r="M60" s="18">
        <v>88</v>
      </c>
      <c r="N60" s="18">
        <v>89</v>
      </c>
      <c r="O60" s="18">
        <v>87</v>
      </c>
      <c r="P60" s="18">
        <v>86</v>
      </c>
      <c r="Q60" s="18">
        <v>27</v>
      </c>
      <c r="R60" s="18">
        <v>90</v>
      </c>
      <c r="S60" s="18"/>
      <c r="T60" s="18">
        <v>73.400000000000006</v>
      </c>
      <c r="U60" s="18"/>
      <c r="V60" s="18">
        <v>47.5</v>
      </c>
      <c r="W60" s="18"/>
      <c r="X60" s="18">
        <v>65.099999999999994</v>
      </c>
      <c r="Y60" s="18"/>
      <c r="Z60" s="18" t="s">
        <v>330</v>
      </c>
      <c r="AA60" s="18"/>
      <c r="AB60" s="18" t="s">
        <v>330</v>
      </c>
      <c r="AC60" s="18"/>
      <c r="AD60" s="26"/>
      <c r="AE60" s="26"/>
    </row>
    <row r="61" spans="1:31" ht="13.5" customHeight="1">
      <c r="A61" s="26"/>
      <c r="B61" s="3" t="s">
        <v>184</v>
      </c>
      <c r="C61" s="18">
        <v>87</v>
      </c>
      <c r="D61" s="18">
        <v>93</v>
      </c>
      <c r="E61" s="18">
        <v>76</v>
      </c>
      <c r="F61" s="18">
        <v>85</v>
      </c>
      <c r="G61" s="18">
        <v>86.953872899999993</v>
      </c>
      <c r="H61" s="18">
        <v>80.706258199999994</v>
      </c>
      <c r="I61" s="18">
        <v>89</v>
      </c>
      <c r="J61" s="18">
        <v>84</v>
      </c>
      <c r="K61" s="18">
        <v>83</v>
      </c>
      <c r="L61" s="18">
        <v>84</v>
      </c>
      <c r="M61" s="18">
        <v>85</v>
      </c>
      <c r="N61" s="18">
        <v>83</v>
      </c>
      <c r="O61" s="18">
        <v>83</v>
      </c>
      <c r="P61" s="18">
        <v>81</v>
      </c>
      <c r="Q61" s="18">
        <v>90</v>
      </c>
      <c r="R61" s="18">
        <v>85</v>
      </c>
      <c r="S61" s="18"/>
      <c r="T61" s="18" t="s">
        <v>330</v>
      </c>
      <c r="U61" s="18"/>
      <c r="V61" s="18">
        <v>45.8</v>
      </c>
      <c r="W61" s="18"/>
      <c r="X61" s="18" t="s">
        <v>330</v>
      </c>
      <c r="Y61" s="18"/>
      <c r="Z61" s="18" t="s">
        <v>330</v>
      </c>
      <c r="AA61" s="18"/>
      <c r="AB61" s="18" t="s">
        <v>330</v>
      </c>
      <c r="AC61" s="18"/>
      <c r="AD61" s="26"/>
      <c r="AE61" s="26"/>
    </row>
    <row r="62" spans="1:31" ht="13.5" customHeight="1">
      <c r="A62" s="26"/>
      <c r="B62" s="3" t="s">
        <v>185</v>
      </c>
      <c r="C62" s="18">
        <v>99</v>
      </c>
      <c r="D62" s="18">
        <v>100</v>
      </c>
      <c r="E62" s="18">
        <v>99</v>
      </c>
      <c r="F62" s="18">
        <v>95</v>
      </c>
      <c r="G62" s="18">
        <v>96.826150100000007</v>
      </c>
      <c r="H62" s="18">
        <v>93.123553999999999</v>
      </c>
      <c r="I62" s="18">
        <v>96</v>
      </c>
      <c r="J62" s="18">
        <v>96</v>
      </c>
      <c r="K62" s="18">
        <v>94</v>
      </c>
      <c r="L62" s="18">
        <v>94</v>
      </c>
      <c r="M62" s="18">
        <v>93</v>
      </c>
      <c r="N62" s="18">
        <v>94</v>
      </c>
      <c r="O62" s="18">
        <v>94</v>
      </c>
      <c r="P62" s="18">
        <v>0</v>
      </c>
      <c r="Q62" s="18">
        <v>0</v>
      </c>
      <c r="R62" s="18">
        <v>86</v>
      </c>
      <c r="S62" s="18"/>
      <c r="T62" s="18">
        <v>68.099999999999994</v>
      </c>
      <c r="U62" s="18"/>
      <c r="V62" s="18">
        <v>28.4</v>
      </c>
      <c r="W62" s="18"/>
      <c r="X62" s="18">
        <v>67.900000000000006</v>
      </c>
      <c r="Y62" s="18"/>
      <c r="Z62" s="18" t="s">
        <v>330</v>
      </c>
      <c r="AA62" s="18"/>
      <c r="AB62" s="18" t="s">
        <v>330</v>
      </c>
      <c r="AC62" s="18"/>
      <c r="AD62" s="26"/>
      <c r="AE62" s="26"/>
    </row>
    <row r="63" spans="1:31" ht="13.5" customHeight="1">
      <c r="A63" s="26"/>
      <c r="B63" s="3" t="s">
        <v>186</v>
      </c>
      <c r="C63" s="18">
        <v>94</v>
      </c>
      <c r="D63" s="18">
        <v>97</v>
      </c>
      <c r="E63" s="18">
        <v>87</v>
      </c>
      <c r="F63" s="18">
        <v>75</v>
      </c>
      <c r="G63" s="18">
        <v>82.449322199999997</v>
      </c>
      <c r="H63" s="18">
        <v>60.038097800000003</v>
      </c>
      <c r="I63" s="18">
        <v>96</v>
      </c>
      <c r="J63" s="18">
        <v>96</v>
      </c>
      <c r="K63" s="18">
        <v>93</v>
      </c>
      <c r="L63" s="18">
        <v>93</v>
      </c>
      <c r="M63" s="18">
        <v>94</v>
      </c>
      <c r="N63" s="18">
        <v>93</v>
      </c>
      <c r="O63" s="18">
        <v>93</v>
      </c>
      <c r="P63" s="18">
        <v>96</v>
      </c>
      <c r="Q63" s="18">
        <v>92</v>
      </c>
      <c r="R63" s="18">
        <v>90</v>
      </c>
      <c r="S63" s="18"/>
      <c r="T63" s="18">
        <v>80</v>
      </c>
      <c r="U63" s="18"/>
      <c r="V63" s="18">
        <v>57.6</v>
      </c>
      <c r="W63" s="18" t="s">
        <v>331</v>
      </c>
      <c r="X63" s="18" t="s">
        <v>330</v>
      </c>
      <c r="Y63" s="18"/>
      <c r="Z63" s="18" t="s">
        <v>330</v>
      </c>
      <c r="AA63" s="18"/>
      <c r="AB63" s="18" t="s">
        <v>330</v>
      </c>
      <c r="AC63" s="18"/>
      <c r="AD63" s="26"/>
      <c r="AE63" s="26"/>
    </row>
    <row r="64" spans="1:31" ht="13.5" customHeight="1">
      <c r="A64" s="26"/>
      <c r="B64" s="3" t="s">
        <v>187</v>
      </c>
      <c r="C64" s="18">
        <v>48</v>
      </c>
      <c r="D64" s="18">
        <v>73</v>
      </c>
      <c r="E64" s="18">
        <v>31</v>
      </c>
      <c r="F64" s="18">
        <v>75</v>
      </c>
      <c r="G64" s="18">
        <v>79.899477000000005</v>
      </c>
      <c r="H64" s="18">
        <v>70.974989600000001</v>
      </c>
      <c r="I64" s="18">
        <v>71</v>
      </c>
      <c r="J64" s="18">
        <v>65</v>
      </c>
      <c r="K64" s="18">
        <v>24</v>
      </c>
      <c r="L64" s="18">
        <v>30</v>
      </c>
      <c r="M64" s="18">
        <v>44</v>
      </c>
      <c r="N64" s="18">
        <v>24</v>
      </c>
      <c r="O64" s="18">
        <v>24</v>
      </c>
      <c r="P64" s="18">
        <v>0</v>
      </c>
      <c r="Q64" s="18">
        <v>0</v>
      </c>
      <c r="R64" s="18">
        <v>70</v>
      </c>
      <c r="S64" s="18"/>
      <c r="T64" s="18">
        <v>54.3</v>
      </c>
      <c r="U64" s="18"/>
      <c r="V64" s="18">
        <v>40.4</v>
      </c>
      <c r="W64" s="18"/>
      <c r="X64" s="18">
        <v>61.7</v>
      </c>
      <c r="Y64" s="18"/>
      <c r="Z64" s="18">
        <v>23</v>
      </c>
      <c r="AA64" s="18"/>
      <c r="AB64" s="18">
        <v>37.9</v>
      </c>
      <c r="AC64" s="18"/>
      <c r="AD64" s="26"/>
      <c r="AE64" s="26"/>
    </row>
    <row r="65" spans="1:31" ht="13.5" customHeight="1">
      <c r="A65" s="26"/>
      <c r="B65" s="3" t="s">
        <v>188</v>
      </c>
      <c r="C65" s="18">
        <v>58</v>
      </c>
      <c r="D65" s="18">
        <v>73</v>
      </c>
      <c r="E65" s="18">
        <v>53</v>
      </c>
      <c r="F65" s="18">
        <v>16</v>
      </c>
      <c r="G65" s="18">
        <v>44.549983300000001</v>
      </c>
      <c r="H65" s="18">
        <v>7.2967471000000002</v>
      </c>
      <c r="I65" s="18">
        <v>97</v>
      </c>
      <c r="J65" s="18">
        <v>97</v>
      </c>
      <c r="K65" s="18">
        <v>94</v>
      </c>
      <c r="L65" s="18">
        <v>94</v>
      </c>
      <c r="M65" s="18">
        <v>96</v>
      </c>
      <c r="N65" s="18">
        <v>94</v>
      </c>
      <c r="O65" s="18">
        <v>94</v>
      </c>
      <c r="P65" s="18">
        <v>25</v>
      </c>
      <c r="Q65" s="18">
        <v>0</v>
      </c>
      <c r="R65" s="18">
        <v>94</v>
      </c>
      <c r="S65" s="18"/>
      <c r="T65" s="18">
        <v>44.8</v>
      </c>
      <c r="U65" s="18"/>
      <c r="V65" s="18">
        <v>43.4</v>
      </c>
      <c r="W65" s="18"/>
      <c r="X65" s="18" t="s">
        <v>330</v>
      </c>
      <c r="Y65" s="18"/>
      <c r="Z65" s="18">
        <v>20.399999999999999</v>
      </c>
      <c r="AA65" s="18"/>
      <c r="AB65" s="18">
        <v>70.900000000000006</v>
      </c>
      <c r="AC65" s="18" t="s">
        <v>331</v>
      </c>
      <c r="AD65" s="26"/>
      <c r="AE65" s="26"/>
    </row>
    <row r="66" spans="1:31" ht="13.5" customHeight="1">
      <c r="A66" s="26"/>
      <c r="B66" s="3" t="s">
        <v>189</v>
      </c>
      <c r="C66" s="18">
        <v>100</v>
      </c>
      <c r="D66" s="18">
        <v>100</v>
      </c>
      <c r="E66" s="18">
        <v>99</v>
      </c>
      <c r="F66" s="18">
        <v>97</v>
      </c>
      <c r="G66" s="18">
        <v>97.529590600000006</v>
      </c>
      <c r="H66" s="18">
        <v>96.613994899999994</v>
      </c>
      <c r="I66" s="18">
        <v>95</v>
      </c>
      <c r="J66" s="18">
        <v>95</v>
      </c>
      <c r="K66" s="18">
        <v>93</v>
      </c>
      <c r="L66" s="18">
        <v>93</v>
      </c>
      <c r="M66" s="18">
        <v>93</v>
      </c>
      <c r="N66" s="18">
        <v>93</v>
      </c>
      <c r="O66" s="18">
        <v>93</v>
      </c>
      <c r="P66" s="18">
        <v>32</v>
      </c>
      <c r="Q66" s="18">
        <v>0</v>
      </c>
      <c r="R66" s="18" t="s">
        <v>330</v>
      </c>
      <c r="S66" s="18"/>
      <c r="T66" s="18" t="s">
        <v>330</v>
      </c>
      <c r="U66" s="18"/>
      <c r="V66" s="18" t="s">
        <v>330</v>
      </c>
      <c r="W66" s="18"/>
      <c r="X66" s="18" t="s">
        <v>330</v>
      </c>
      <c r="Y66" s="18"/>
      <c r="Z66" s="18" t="s">
        <v>330</v>
      </c>
      <c r="AA66" s="18"/>
      <c r="AB66" s="18" t="s">
        <v>330</v>
      </c>
      <c r="AC66" s="18"/>
      <c r="AD66" s="26"/>
      <c r="AE66" s="26"/>
    </row>
    <row r="67" spans="1:31" ht="13.5" customHeight="1">
      <c r="A67" s="26"/>
      <c r="B67" s="3" t="s">
        <v>190</v>
      </c>
      <c r="C67" s="18">
        <v>57</v>
      </c>
      <c r="D67" s="18">
        <v>93</v>
      </c>
      <c r="E67" s="18">
        <v>49</v>
      </c>
      <c r="F67" s="18">
        <v>28</v>
      </c>
      <c r="G67" s="18">
        <v>27.212897099999999</v>
      </c>
      <c r="H67" s="18">
        <v>28.2168764</v>
      </c>
      <c r="I67" s="18">
        <v>75</v>
      </c>
      <c r="J67" s="18">
        <v>86</v>
      </c>
      <c r="K67" s="18">
        <v>77</v>
      </c>
      <c r="L67" s="18">
        <v>75</v>
      </c>
      <c r="M67" s="18">
        <v>70</v>
      </c>
      <c r="N67" s="18">
        <v>77</v>
      </c>
      <c r="O67" s="18">
        <v>77</v>
      </c>
      <c r="P67" s="18">
        <v>63</v>
      </c>
      <c r="Q67" s="18">
        <v>76</v>
      </c>
      <c r="R67" s="18">
        <v>80</v>
      </c>
      <c r="S67" s="18"/>
      <c r="T67" s="18">
        <v>27</v>
      </c>
      <c r="U67" s="18"/>
      <c r="V67" s="18">
        <v>26.3</v>
      </c>
      <c r="W67" s="18"/>
      <c r="X67" s="18">
        <v>24.2</v>
      </c>
      <c r="Y67" s="18"/>
      <c r="Z67" s="18">
        <v>30.1</v>
      </c>
      <c r="AA67" s="18"/>
      <c r="AB67" s="18">
        <v>46.9</v>
      </c>
      <c r="AC67" s="18"/>
      <c r="AD67" s="26"/>
      <c r="AE67" s="26"/>
    </row>
    <row r="68" spans="1:31" ht="13.5" customHeight="1">
      <c r="A68" s="26"/>
      <c r="B68" s="3" t="s">
        <v>191</v>
      </c>
      <c r="C68" s="18">
        <v>96</v>
      </c>
      <c r="D68" s="18">
        <v>100</v>
      </c>
      <c r="E68" s="18">
        <v>91</v>
      </c>
      <c r="F68" s="18">
        <v>91</v>
      </c>
      <c r="G68" s="18">
        <v>93.439717799999997</v>
      </c>
      <c r="H68" s="18">
        <v>88.427507300000002</v>
      </c>
      <c r="I68" s="18">
        <v>99</v>
      </c>
      <c r="J68" s="18">
        <v>99</v>
      </c>
      <c r="K68" s="18">
        <v>99</v>
      </c>
      <c r="L68" s="18">
        <v>99</v>
      </c>
      <c r="M68" s="18">
        <v>94</v>
      </c>
      <c r="N68" s="18">
        <v>99</v>
      </c>
      <c r="O68" s="18">
        <v>99</v>
      </c>
      <c r="P68" s="18">
        <v>99</v>
      </c>
      <c r="Q68" s="18">
        <v>99</v>
      </c>
      <c r="R68" s="18">
        <v>94</v>
      </c>
      <c r="S68" s="18"/>
      <c r="T68" s="18" t="s">
        <v>330</v>
      </c>
      <c r="U68" s="18"/>
      <c r="V68" s="18" t="s">
        <v>330</v>
      </c>
      <c r="W68" s="18"/>
      <c r="X68" s="18" t="s">
        <v>330</v>
      </c>
      <c r="Y68" s="18"/>
      <c r="Z68" s="18" t="s">
        <v>330</v>
      </c>
      <c r="AA68" s="18"/>
      <c r="AB68" s="18" t="s">
        <v>330</v>
      </c>
      <c r="AC68" s="18"/>
      <c r="AD68" s="26"/>
      <c r="AE68" s="26"/>
    </row>
    <row r="69" spans="1:31" ht="13.5" customHeight="1">
      <c r="A69" s="26"/>
      <c r="B69" s="3" t="s">
        <v>192</v>
      </c>
      <c r="C69" s="18">
        <v>100</v>
      </c>
      <c r="D69" s="18">
        <v>100</v>
      </c>
      <c r="E69" s="18">
        <v>100</v>
      </c>
      <c r="F69" s="18">
        <v>98</v>
      </c>
      <c r="G69" s="18">
        <v>99.447008400000001</v>
      </c>
      <c r="H69" s="18">
        <v>88.030737900000005</v>
      </c>
      <c r="I69" s="18" t="s">
        <v>330</v>
      </c>
      <c r="J69" s="18">
        <v>99</v>
      </c>
      <c r="K69" s="18">
        <v>98</v>
      </c>
      <c r="L69" s="18">
        <v>98</v>
      </c>
      <c r="M69" s="18">
        <v>97</v>
      </c>
      <c r="N69" s="18">
        <v>0</v>
      </c>
      <c r="O69" s="18">
        <v>98</v>
      </c>
      <c r="P69" s="18">
        <v>93</v>
      </c>
      <c r="Q69" s="18">
        <v>0</v>
      </c>
      <c r="R69" s="18" t="s">
        <v>330</v>
      </c>
      <c r="S69" s="18"/>
      <c r="T69" s="18" t="s">
        <v>330</v>
      </c>
      <c r="U69" s="18"/>
      <c r="V69" s="18" t="s">
        <v>330</v>
      </c>
      <c r="W69" s="18"/>
      <c r="X69" s="18" t="s">
        <v>330</v>
      </c>
      <c r="Y69" s="18"/>
      <c r="Z69" s="18" t="s">
        <v>330</v>
      </c>
      <c r="AA69" s="18"/>
      <c r="AB69" s="18" t="s">
        <v>330</v>
      </c>
      <c r="AC69" s="18"/>
      <c r="AD69" s="26"/>
      <c r="AE69" s="26"/>
    </row>
    <row r="70" spans="1:31" ht="13.5" customHeight="1">
      <c r="A70" s="26"/>
      <c r="B70" s="3" t="s">
        <v>193</v>
      </c>
      <c r="C70" s="18">
        <v>100</v>
      </c>
      <c r="D70" s="18">
        <v>100</v>
      </c>
      <c r="E70" s="18">
        <v>100</v>
      </c>
      <c r="F70" s="18">
        <v>99</v>
      </c>
      <c r="G70" s="18">
        <v>98.590130599999995</v>
      </c>
      <c r="H70" s="18">
        <v>98.892246299999996</v>
      </c>
      <c r="I70" s="18" t="s">
        <v>330</v>
      </c>
      <c r="J70" s="18">
        <v>99</v>
      </c>
      <c r="K70" s="18">
        <v>99</v>
      </c>
      <c r="L70" s="18">
        <v>99</v>
      </c>
      <c r="M70" s="18">
        <v>90</v>
      </c>
      <c r="N70" s="18">
        <v>82</v>
      </c>
      <c r="O70" s="18">
        <v>98</v>
      </c>
      <c r="P70" s="18">
        <v>0</v>
      </c>
      <c r="Q70" s="18">
        <v>89</v>
      </c>
      <c r="R70" s="18" t="s">
        <v>330</v>
      </c>
      <c r="S70" s="18"/>
      <c r="T70" s="18" t="s">
        <v>330</v>
      </c>
      <c r="U70" s="18"/>
      <c r="V70" s="18" t="s">
        <v>330</v>
      </c>
      <c r="W70" s="18"/>
      <c r="X70" s="18" t="s">
        <v>330</v>
      </c>
      <c r="Y70" s="18"/>
      <c r="Z70" s="18" t="s">
        <v>330</v>
      </c>
      <c r="AA70" s="18"/>
      <c r="AB70" s="18" t="s">
        <v>330</v>
      </c>
      <c r="AC70" s="18"/>
      <c r="AD70" s="26"/>
      <c r="AE70" s="26"/>
    </row>
    <row r="71" spans="1:31" ht="13.5" customHeight="1">
      <c r="A71" s="26"/>
      <c r="B71" s="3" t="s">
        <v>194</v>
      </c>
      <c r="C71" s="18">
        <v>93</v>
      </c>
      <c r="D71" s="18">
        <v>97</v>
      </c>
      <c r="E71" s="18">
        <v>67</v>
      </c>
      <c r="F71" s="18">
        <v>42</v>
      </c>
      <c r="G71" s="18">
        <v>43.378159199999999</v>
      </c>
      <c r="H71" s="18">
        <v>31.547100400000001</v>
      </c>
      <c r="I71" s="18">
        <v>91</v>
      </c>
      <c r="J71" s="18">
        <v>77</v>
      </c>
      <c r="K71" s="18">
        <v>70</v>
      </c>
      <c r="L71" s="18">
        <v>68</v>
      </c>
      <c r="M71" s="18">
        <v>61</v>
      </c>
      <c r="N71" s="18">
        <v>70</v>
      </c>
      <c r="O71" s="18">
        <v>70</v>
      </c>
      <c r="P71" s="18">
        <v>0</v>
      </c>
      <c r="Q71" s="18">
        <v>0</v>
      </c>
      <c r="R71" s="18">
        <v>85</v>
      </c>
      <c r="S71" s="18"/>
      <c r="T71" s="18">
        <v>67.7</v>
      </c>
      <c r="U71" s="18"/>
      <c r="V71" s="18">
        <v>26.1</v>
      </c>
      <c r="W71" s="18"/>
      <c r="X71" s="18">
        <v>67.2</v>
      </c>
      <c r="Y71" s="18"/>
      <c r="Z71" s="18">
        <v>38.799999999999997</v>
      </c>
      <c r="AA71" s="18"/>
      <c r="AB71" s="18">
        <v>36.1</v>
      </c>
      <c r="AC71" s="18"/>
      <c r="AD71" s="26"/>
      <c r="AE71" s="26"/>
    </row>
    <row r="72" spans="1:31" ht="13.5" customHeight="1">
      <c r="A72" s="26"/>
      <c r="B72" s="3" t="s">
        <v>195</v>
      </c>
      <c r="C72" s="18">
        <v>90</v>
      </c>
      <c r="D72" s="18">
        <v>94</v>
      </c>
      <c r="E72" s="18">
        <v>84</v>
      </c>
      <c r="F72" s="18">
        <v>59</v>
      </c>
      <c r="G72" s="18">
        <v>61.518189599999999</v>
      </c>
      <c r="H72" s="18">
        <v>54.971727199999997</v>
      </c>
      <c r="I72" s="18">
        <v>96</v>
      </c>
      <c r="J72" s="18">
        <v>98</v>
      </c>
      <c r="K72" s="18">
        <v>96</v>
      </c>
      <c r="L72" s="18">
        <v>97</v>
      </c>
      <c r="M72" s="18">
        <v>96</v>
      </c>
      <c r="N72" s="18">
        <v>96</v>
      </c>
      <c r="O72" s="18">
        <v>96</v>
      </c>
      <c r="P72" s="18">
        <v>92</v>
      </c>
      <c r="Q72" s="18">
        <v>96</v>
      </c>
      <c r="R72" s="18">
        <v>92</v>
      </c>
      <c r="S72" s="18"/>
      <c r="T72" s="18">
        <v>68</v>
      </c>
      <c r="U72" s="18"/>
      <c r="V72" s="18">
        <v>59.2</v>
      </c>
      <c r="W72" s="18"/>
      <c r="X72" s="18">
        <v>64.599999999999994</v>
      </c>
      <c r="Y72" s="18"/>
      <c r="Z72" s="18">
        <v>47.2</v>
      </c>
      <c r="AA72" s="18"/>
      <c r="AB72" s="18">
        <v>68.900000000000006</v>
      </c>
      <c r="AC72" s="18"/>
      <c r="AD72" s="26"/>
      <c r="AE72" s="26"/>
    </row>
    <row r="73" spans="1:31" ht="13.5" customHeight="1">
      <c r="A73" s="26"/>
      <c r="B73" s="3" t="s">
        <v>196</v>
      </c>
      <c r="C73" s="18">
        <v>100</v>
      </c>
      <c r="D73" s="18">
        <v>100</v>
      </c>
      <c r="E73" s="18">
        <v>100</v>
      </c>
      <c r="F73" s="18">
        <v>86</v>
      </c>
      <c r="G73" s="18">
        <v>95.185085099999995</v>
      </c>
      <c r="H73" s="18">
        <v>75.924808600000006</v>
      </c>
      <c r="I73" s="18">
        <v>96</v>
      </c>
      <c r="J73" s="18">
        <v>99</v>
      </c>
      <c r="K73" s="18">
        <v>91</v>
      </c>
      <c r="L73" s="18">
        <v>91</v>
      </c>
      <c r="M73" s="18">
        <v>92</v>
      </c>
      <c r="N73" s="18">
        <v>91</v>
      </c>
      <c r="O73" s="18">
        <v>91</v>
      </c>
      <c r="P73" s="18">
        <v>69</v>
      </c>
      <c r="Q73" s="18">
        <v>0</v>
      </c>
      <c r="R73" s="18" t="s">
        <v>330</v>
      </c>
      <c r="S73" s="18"/>
      <c r="T73" s="18">
        <v>74</v>
      </c>
      <c r="U73" s="18" t="s">
        <v>331</v>
      </c>
      <c r="V73" s="18">
        <v>40</v>
      </c>
      <c r="W73" s="18" t="s">
        <v>331</v>
      </c>
      <c r="X73" s="18" t="s">
        <v>330</v>
      </c>
      <c r="Y73" s="18"/>
      <c r="Z73" s="18" t="s">
        <v>330</v>
      </c>
      <c r="AA73" s="18"/>
      <c r="AB73" s="18" t="s">
        <v>330</v>
      </c>
      <c r="AC73" s="18"/>
      <c r="AD73" s="26"/>
      <c r="AE73" s="26"/>
    </row>
    <row r="74" spans="1:31" ht="13.5" customHeight="1">
      <c r="A74" s="26"/>
      <c r="B74" s="3" t="s">
        <v>197</v>
      </c>
      <c r="C74" s="18">
        <v>100</v>
      </c>
      <c r="D74" s="18">
        <v>100</v>
      </c>
      <c r="E74" s="18">
        <v>100</v>
      </c>
      <c r="F74" s="18">
        <v>99</v>
      </c>
      <c r="G74" s="18">
        <v>99.293642700000007</v>
      </c>
      <c r="H74" s="18">
        <v>98.991933700000004</v>
      </c>
      <c r="I74" s="18" t="s">
        <v>330</v>
      </c>
      <c r="J74" s="18">
        <v>98</v>
      </c>
      <c r="K74" s="18">
        <v>96</v>
      </c>
      <c r="L74" s="18">
        <v>95</v>
      </c>
      <c r="M74" s="18">
        <v>97</v>
      </c>
      <c r="N74" s="18">
        <v>87</v>
      </c>
      <c r="O74" s="18">
        <v>94</v>
      </c>
      <c r="P74" s="18">
        <v>0</v>
      </c>
      <c r="Q74" s="18">
        <v>68</v>
      </c>
      <c r="R74" s="18" t="s">
        <v>330</v>
      </c>
      <c r="S74" s="18"/>
      <c r="T74" s="18" t="s">
        <v>330</v>
      </c>
      <c r="U74" s="18"/>
      <c r="V74" s="18" t="s">
        <v>330</v>
      </c>
      <c r="W74" s="18"/>
      <c r="X74" s="18" t="s">
        <v>330</v>
      </c>
      <c r="Y74" s="18"/>
      <c r="Z74" s="18" t="s">
        <v>330</v>
      </c>
      <c r="AA74" s="18"/>
      <c r="AB74" s="18" t="s">
        <v>330</v>
      </c>
      <c r="AC74" s="18"/>
      <c r="AD74" s="26"/>
      <c r="AE74" s="26"/>
    </row>
    <row r="75" spans="1:31" ht="13.5" customHeight="1">
      <c r="A75" s="26"/>
      <c r="B75" s="3" t="s">
        <v>198</v>
      </c>
      <c r="C75" s="18">
        <v>89</v>
      </c>
      <c r="D75" s="18">
        <v>93</v>
      </c>
      <c r="E75" s="18">
        <v>84</v>
      </c>
      <c r="F75" s="18">
        <v>15</v>
      </c>
      <c r="G75" s="18">
        <v>20.1844711</v>
      </c>
      <c r="H75" s="18">
        <v>8.6231100999999999</v>
      </c>
      <c r="I75" s="18">
        <v>99</v>
      </c>
      <c r="J75" s="18">
        <v>99</v>
      </c>
      <c r="K75" s="18">
        <v>98</v>
      </c>
      <c r="L75" s="18">
        <v>98</v>
      </c>
      <c r="M75" s="18">
        <v>92</v>
      </c>
      <c r="N75" s="18">
        <v>98</v>
      </c>
      <c r="O75" s="18">
        <v>98</v>
      </c>
      <c r="P75" s="18">
        <v>98</v>
      </c>
      <c r="Q75" s="18">
        <v>98</v>
      </c>
      <c r="R75" s="18">
        <v>88</v>
      </c>
      <c r="S75" s="18"/>
      <c r="T75" s="18">
        <v>55.9</v>
      </c>
      <c r="U75" s="18"/>
      <c r="V75" s="18">
        <v>48.6</v>
      </c>
      <c r="W75" s="18"/>
      <c r="X75" s="18">
        <v>76.900000000000006</v>
      </c>
      <c r="Y75" s="18"/>
      <c r="Z75" s="18">
        <v>46.6</v>
      </c>
      <c r="AA75" s="18"/>
      <c r="AB75" s="18">
        <v>68.3</v>
      </c>
      <c r="AC75" s="18"/>
      <c r="AD75" s="26"/>
      <c r="AE75" s="26"/>
    </row>
    <row r="76" spans="1:31" ht="13.5" customHeight="1">
      <c r="A76" s="26"/>
      <c r="B76" s="3" t="s">
        <v>199</v>
      </c>
      <c r="C76" s="18">
        <v>100</v>
      </c>
      <c r="D76" s="18">
        <v>100</v>
      </c>
      <c r="E76" s="18">
        <v>100</v>
      </c>
      <c r="F76" s="18">
        <v>99</v>
      </c>
      <c r="G76" s="18">
        <v>99.209798899999996</v>
      </c>
      <c r="H76" s="18">
        <v>98.144716000000003</v>
      </c>
      <c r="I76" s="18" t="s">
        <v>330</v>
      </c>
      <c r="J76" s="18">
        <v>99</v>
      </c>
      <c r="K76" s="18">
        <v>99</v>
      </c>
      <c r="L76" s="18">
        <v>99</v>
      </c>
      <c r="M76" s="18">
        <v>97</v>
      </c>
      <c r="N76" s="18">
        <v>96</v>
      </c>
      <c r="O76" s="18">
        <v>99</v>
      </c>
      <c r="P76" s="18">
        <v>0</v>
      </c>
      <c r="Q76" s="18">
        <v>96</v>
      </c>
      <c r="R76" s="18" t="s">
        <v>330</v>
      </c>
      <c r="S76" s="18"/>
      <c r="T76" s="18" t="s">
        <v>330</v>
      </c>
      <c r="U76" s="18"/>
      <c r="V76" s="18" t="s">
        <v>330</v>
      </c>
      <c r="W76" s="18"/>
      <c r="X76" s="18" t="s">
        <v>330</v>
      </c>
      <c r="Y76" s="18"/>
      <c r="Z76" s="18" t="s">
        <v>330</v>
      </c>
      <c r="AA76" s="18"/>
      <c r="AB76" s="18" t="s">
        <v>330</v>
      </c>
      <c r="AC76" s="18"/>
      <c r="AD76" s="26"/>
      <c r="AE76" s="26"/>
    </row>
    <row r="77" spans="1:31" ht="13.5" customHeight="1">
      <c r="A77" s="26"/>
      <c r="B77" s="3" t="s">
        <v>200</v>
      </c>
      <c r="C77" s="18">
        <v>97</v>
      </c>
      <c r="D77" s="18" t="s">
        <v>330</v>
      </c>
      <c r="E77" s="18" t="s">
        <v>330</v>
      </c>
      <c r="F77" s="18">
        <v>98</v>
      </c>
      <c r="G77" s="18">
        <v>97.500855900000005</v>
      </c>
      <c r="H77" s="18">
        <v>98.300374000000005</v>
      </c>
      <c r="I77" s="18" t="s">
        <v>330</v>
      </c>
      <c r="J77" s="18">
        <v>97</v>
      </c>
      <c r="K77" s="18">
        <v>97</v>
      </c>
      <c r="L77" s="18">
        <v>81</v>
      </c>
      <c r="M77" s="18">
        <v>94</v>
      </c>
      <c r="N77" s="18">
        <v>97</v>
      </c>
      <c r="O77" s="18">
        <v>97</v>
      </c>
      <c r="P77" s="18">
        <v>0</v>
      </c>
      <c r="Q77" s="18">
        <v>0</v>
      </c>
      <c r="R77" s="18" t="s">
        <v>330</v>
      </c>
      <c r="S77" s="18"/>
      <c r="T77" s="18" t="s">
        <v>330</v>
      </c>
      <c r="U77" s="18"/>
      <c r="V77" s="18" t="s">
        <v>330</v>
      </c>
      <c r="W77" s="18"/>
      <c r="X77" s="18" t="s">
        <v>330</v>
      </c>
      <c r="Y77" s="18"/>
      <c r="Z77" s="18" t="s">
        <v>330</v>
      </c>
      <c r="AA77" s="18"/>
      <c r="AB77" s="18" t="s">
        <v>330</v>
      </c>
      <c r="AC77" s="18"/>
      <c r="AD77" s="26"/>
      <c r="AE77" s="26"/>
    </row>
    <row r="78" spans="1:31" ht="13.5" customHeight="1">
      <c r="A78" s="26"/>
      <c r="B78" s="3" t="s">
        <v>201</v>
      </c>
      <c r="C78" s="18">
        <v>93</v>
      </c>
      <c r="D78" s="18">
        <v>98</v>
      </c>
      <c r="E78" s="18">
        <v>87</v>
      </c>
      <c r="F78" s="18">
        <v>64</v>
      </c>
      <c r="G78" s="18">
        <v>77.506925100000004</v>
      </c>
      <c r="H78" s="18">
        <v>49.316663699999999</v>
      </c>
      <c r="I78" s="18">
        <v>91</v>
      </c>
      <c r="J78" s="18">
        <v>89</v>
      </c>
      <c r="K78" s="18">
        <v>73</v>
      </c>
      <c r="L78" s="18">
        <v>65</v>
      </c>
      <c r="M78" s="18">
        <v>67</v>
      </c>
      <c r="N78" s="18">
        <v>73</v>
      </c>
      <c r="O78" s="18">
        <v>73</v>
      </c>
      <c r="P78" s="18">
        <v>54</v>
      </c>
      <c r="Q78" s="18">
        <v>51</v>
      </c>
      <c r="R78" s="18">
        <v>85</v>
      </c>
      <c r="S78" s="18"/>
      <c r="T78" s="18">
        <v>50.4</v>
      </c>
      <c r="U78" s="18"/>
      <c r="V78" s="18">
        <v>48.8</v>
      </c>
      <c r="W78" s="18"/>
      <c r="X78" s="18">
        <v>48.9</v>
      </c>
      <c r="Y78" s="18"/>
      <c r="Z78" s="18" t="s">
        <v>330</v>
      </c>
      <c r="AA78" s="18"/>
      <c r="AB78" s="18" t="s">
        <v>330</v>
      </c>
      <c r="AC78" s="18"/>
      <c r="AD78" s="26"/>
      <c r="AE78" s="26"/>
    </row>
    <row r="79" spans="1:31" ht="13.5" customHeight="1">
      <c r="A79" s="26"/>
      <c r="B79" s="3" t="s">
        <v>202</v>
      </c>
      <c r="C79" s="18">
        <v>77</v>
      </c>
      <c r="D79" s="18">
        <v>93</v>
      </c>
      <c r="E79" s="18">
        <v>67</v>
      </c>
      <c r="F79" s="18">
        <v>20</v>
      </c>
      <c r="G79" s="18">
        <v>34.069829800000001</v>
      </c>
      <c r="H79" s="18">
        <v>11.837396399999999</v>
      </c>
      <c r="I79" s="18">
        <v>72</v>
      </c>
      <c r="J79" s="18">
        <v>60</v>
      </c>
      <c r="K79" s="18">
        <v>51</v>
      </c>
      <c r="L79" s="18">
        <v>42</v>
      </c>
      <c r="M79" s="18">
        <v>52</v>
      </c>
      <c r="N79" s="18">
        <v>51</v>
      </c>
      <c r="O79" s="18">
        <v>51</v>
      </c>
      <c r="P79" s="18">
        <v>0</v>
      </c>
      <c r="Q79" s="18">
        <v>0</v>
      </c>
      <c r="R79" s="18">
        <v>80</v>
      </c>
      <c r="S79" s="18"/>
      <c r="T79" s="18">
        <v>37.299999999999997</v>
      </c>
      <c r="U79" s="18"/>
      <c r="V79" s="18">
        <v>34.299999999999997</v>
      </c>
      <c r="W79" s="18"/>
      <c r="X79" s="18">
        <v>37.1</v>
      </c>
      <c r="Y79" s="18"/>
      <c r="Z79" s="18">
        <v>26</v>
      </c>
      <c r="AA79" s="18"/>
      <c r="AB79" s="18">
        <v>47.4</v>
      </c>
      <c r="AC79" s="18"/>
      <c r="AD79" s="26"/>
      <c r="AE79" s="26"/>
    </row>
    <row r="80" spans="1:31" ht="13.5" customHeight="1">
      <c r="A80" s="26"/>
      <c r="B80" s="3" t="s">
        <v>203</v>
      </c>
      <c r="C80" s="18">
        <v>79</v>
      </c>
      <c r="D80" s="18">
        <v>99</v>
      </c>
      <c r="E80" s="18">
        <v>60</v>
      </c>
      <c r="F80" s="18">
        <v>21</v>
      </c>
      <c r="G80" s="18">
        <v>33.535685899999997</v>
      </c>
      <c r="H80" s="18">
        <v>8.4985769999999992</v>
      </c>
      <c r="I80" s="18">
        <v>94</v>
      </c>
      <c r="J80" s="18">
        <v>92</v>
      </c>
      <c r="K80" s="18">
        <v>80</v>
      </c>
      <c r="L80" s="18">
        <v>78</v>
      </c>
      <c r="M80" s="18">
        <v>69</v>
      </c>
      <c r="N80" s="18">
        <v>80</v>
      </c>
      <c r="O80" s="18">
        <v>80</v>
      </c>
      <c r="P80" s="18">
        <v>0</v>
      </c>
      <c r="Q80" s="18">
        <v>0</v>
      </c>
      <c r="R80" s="18">
        <v>80</v>
      </c>
      <c r="S80" s="18"/>
      <c r="T80" s="18">
        <v>34.299999999999997</v>
      </c>
      <c r="U80" s="18"/>
      <c r="V80" s="18">
        <v>18.7</v>
      </c>
      <c r="W80" s="18"/>
      <c r="X80" s="18">
        <v>51.2</v>
      </c>
      <c r="Y80" s="18"/>
      <c r="Z80" s="18">
        <v>80.599999999999994</v>
      </c>
      <c r="AA80" s="18"/>
      <c r="AB80" s="18">
        <v>90.1</v>
      </c>
      <c r="AC80" s="18"/>
      <c r="AD80" s="26"/>
      <c r="AE80" s="26"/>
    </row>
    <row r="81" spans="1:31" ht="13.5" customHeight="1">
      <c r="A81" s="26"/>
      <c r="B81" s="3" t="s">
        <v>204</v>
      </c>
      <c r="C81" s="18">
        <v>98</v>
      </c>
      <c r="D81" s="18">
        <v>98</v>
      </c>
      <c r="E81" s="18">
        <v>98</v>
      </c>
      <c r="F81" s="18">
        <v>84</v>
      </c>
      <c r="G81" s="18">
        <v>87.897724600000004</v>
      </c>
      <c r="H81" s="18">
        <v>81.952729399999996</v>
      </c>
      <c r="I81" s="18">
        <v>99</v>
      </c>
      <c r="J81" s="18">
        <v>98</v>
      </c>
      <c r="K81" s="18">
        <v>98</v>
      </c>
      <c r="L81" s="18">
        <v>97</v>
      </c>
      <c r="M81" s="18">
        <v>99</v>
      </c>
      <c r="N81" s="18">
        <v>98</v>
      </c>
      <c r="O81" s="18">
        <v>98</v>
      </c>
      <c r="P81" s="18">
        <v>95</v>
      </c>
      <c r="Q81" s="18">
        <v>97</v>
      </c>
      <c r="R81" s="18">
        <v>99</v>
      </c>
      <c r="S81" s="18"/>
      <c r="T81" s="18">
        <v>83.6</v>
      </c>
      <c r="U81" s="18"/>
      <c r="V81" s="18">
        <v>42.5</v>
      </c>
      <c r="W81" s="18"/>
      <c r="X81" s="18">
        <v>70.7</v>
      </c>
      <c r="Y81" s="18"/>
      <c r="Z81" s="18">
        <v>7.4</v>
      </c>
      <c r="AA81" s="18"/>
      <c r="AB81" s="18">
        <v>5.3</v>
      </c>
      <c r="AC81" s="18"/>
      <c r="AD81" s="26"/>
      <c r="AE81" s="26"/>
    </row>
    <row r="82" spans="1:31" ht="13.5" customHeight="1">
      <c r="A82" s="26"/>
      <c r="B82" s="3" t="s">
        <v>205</v>
      </c>
      <c r="C82" s="18">
        <v>58</v>
      </c>
      <c r="D82" s="18">
        <v>65</v>
      </c>
      <c r="E82" s="18">
        <v>48</v>
      </c>
      <c r="F82" s="18">
        <v>28</v>
      </c>
      <c r="G82" s="18">
        <v>33.565577099999999</v>
      </c>
      <c r="H82" s="18">
        <v>19.152169499999999</v>
      </c>
      <c r="I82" s="18">
        <v>76</v>
      </c>
      <c r="J82" s="18">
        <v>72</v>
      </c>
      <c r="K82" s="18">
        <v>48</v>
      </c>
      <c r="L82" s="18">
        <v>55</v>
      </c>
      <c r="M82" s="18">
        <v>53</v>
      </c>
      <c r="N82" s="18">
        <v>48</v>
      </c>
      <c r="O82" s="18">
        <v>48</v>
      </c>
      <c r="P82" s="18">
        <v>40</v>
      </c>
      <c r="Q82" s="18">
        <v>0</v>
      </c>
      <c r="R82" s="18">
        <v>81</v>
      </c>
      <c r="S82" s="18"/>
      <c r="T82" s="18">
        <v>37.9</v>
      </c>
      <c r="U82" s="18"/>
      <c r="V82" s="18">
        <v>52.9</v>
      </c>
      <c r="W82" s="18"/>
      <c r="X82" s="18">
        <v>40.1</v>
      </c>
      <c r="Y82" s="18"/>
      <c r="Z82" s="18">
        <v>12</v>
      </c>
      <c r="AA82" s="18"/>
      <c r="AB82" s="18">
        <v>18.8</v>
      </c>
      <c r="AC82" s="18"/>
      <c r="AD82" s="26"/>
      <c r="AE82" s="26"/>
    </row>
    <row r="83" spans="1:31" ht="13.5" customHeight="1">
      <c r="A83" s="26"/>
      <c r="B83" s="3" t="s">
        <v>206</v>
      </c>
      <c r="C83" s="18" t="s">
        <v>330</v>
      </c>
      <c r="D83" s="18" t="s">
        <v>330</v>
      </c>
      <c r="E83" s="18" t="s">
        <v>330</v>
      </c>
      <c r="F83" s="18" t="s">
        <v>330</v>
      </c>
      <c r="G83" s="18" t="s">
        <v>330</v>
      </c>
      <c r="H83" s="18" t="s">
        <v>330</v>
      </c>
      <c r="I83" s="18" t="s">
        <v>330</v>
      </c>
      <c r="J83" s="18" t="s">
        <v>330</v>
      </c>
      <c r="K83" s="18" t="s">
        <v>330</v>
      </c>
      <c r="L83" s="18" t="s">
        <v>330</v>
      </c>
      <c r="M83" s="18" t="s">
        <v>330</v>
      </c>
      <c r="N83" s="18" t="s">
        <v>330</v>
      </c>
      <c r="O83" s="18" t="s">
        <v>330</v>
      </c>
      <c r="P83" s="18" t="s">
        <v>330</v>
      </c>
      <c r="Q83" s="18" t="s">
        <v>330</v>
      </c>
      <c r="R83" s="18" t="s">
        <v>330</v>
      </c>
      <c r="S83" s="18"/>
      <c r="T83" s="18" t="s">
        <v>330</v>
      </c>
      <c r="U83" s="18"/>
      <c r="V83" s="18" t="s">
        <v>330</v>
      </c>
      <c r="W83" s="18"/>
      <c r="X83" s="18" t="s">
        <v>330</v>
      </c>
      <c r="Y83" s="18"/>
      <c r="Z83" s="18" t="s">
        <v>330</v>
      </c>
      <c r="AA83" s="18"/>
      <c r="AB83" s="18" t="s">
        <v>330</v>
      </c>
      <c r="AC83" s="18"/>
      <c r="AD83" s="26"/>
      <c r="AE83" s="26"/>
    </row>
    <row r="84" spans="1:31" ht="13.5" customHeight="1">
      <c r="A84" s="26"/>
      <c r="B84" s="3" t="s">
        <v>207</v>
      </c>
      <c r="C84" s="18">
        <v>91</v>
      </c>
      <c r="D84" s="18">
        <v>97</v>
      </c>
      <c r="E84" s="18">
        <v>84</v>
      </c>
      <c r="F84" s="18">
        <v>83</v>
      </c>
      <c r="G84" s="18">
        <v>86.723928299999997</v>
      </c>
      <c r="H84" s="18">
        <v>77.717358000000004</v>
      </c>
      <c r="I84" s="18">
        <v>86</v>
      </c>
      <c r="J84" s="18">
        <v>86</v>
      </c>
      <c r="K84" s="18">
        <v>85</v>
      </c>
      <c r="L84" s="18">
        <v>85</v>
      </c>
      <c r="M84" s="18">
        <v>88</v>
      </c>
      <c r="N84" s="18">
        <v>85</v>
      </c>
      <c r="O84" s="18">
        <v>85</v>
      </c>
      <c r="P84" s="18">
        <v>85</v>
      </c>
      <c r="Q84" s="18">
        <v>85</v>
      </c>
      <c r="R84" s="18">
        <v>94</v>
      </c>
      <c r="S84" s="18"/>
      <c r="T84" s="18">
        <v>63.9</v>
      </c>
      <c r="U84" s="18"/>
      <c r="V84" s="18">
        <v>59.7</v>
      </c>
      <c r="W84" s="18"/>
      <c r="X84" s="18">
        <v>61.7</v>
      </c>
      <c r="Y84" s="18"/>
      <c r="Z84" s="18" t="s">
        <v>330</v>
      </c>
      <c r="AA84" s="18"/>
      <c r="AB84" s="18" t="s">
        <v>330</v>
      </c>
      <c r="AC84" s="18"/>
      <c r="AD84" s="26"/>
      <c r="AE84" s="26"/>
    </row>
    <row r="85" spans="1:31" ht="13.5" customHeight="1">
      <c r="A85" s="26"/>
      <c r="B85" s="3" t="s">
        <v>208</v>
      </c>
      <c r="C85" s="18">
        <v>100</v>
      </c>
      <c r="D85" s="18">
        <v>100</v>
      </c>
      <c r="E85" s="18">
        <v>100</v>
      </c>
      <c r="F85" s="18">
        <v>98</v>
      </c>
      <c r="G85" s="18">
        <v>97.755099000000001</v>
      </c>
      <c r="H85" s="18">
        <v>98.569871699999993</v>
      </c>
      <c r="I85" s="18">
        <v>99</v>
      </c>
      <c r="J85" s="18">
        <v>99</v>
      </c>
      <c r="K85" s="18">
        <v>99</v>
      </c>
      <c r="L85" s="18">
        <v>99</v>
      </c>
      <c r="M85" s="18">
        <v>99</v>
      </c>
      <c r="N85" s="18">
        <v>0</v>
      </c>
      <c r="O85" s="18">
        <v>99</v>
      </c>
      <c r="P85" s="18">
        <v>0</v>
      </c>
      <c r="Q85" s="18">
        <v>93</v>
      </c>
      <c r="R85" s="18" t="s">
        <v>330</v>
      </c>
      <c r="S85" s="18"/>
      <c r="T85" s="18" t="s">
        <v>330</v>
      </c>
      <c r="U85" s="18"/>
      <c r="V85" s="18" t="s">
        <v>330</v>
      </c>
      <c r="W85" s="18"/>
      <c r="X85" s="18" t="s">
        <v>330</v>
      </c>
      <c r="Y85" s="18"/>
      <c r="Z85" s="18" t="s">
        <v>330</v>
      </c>
      <c r="AA85" s="18"/>
      <c r="AB85" s="18" t="s">
        <v>330</v>
      </c>
      <c r="AC85" s="18"/>
      <c r="AD85" s="26"/>
      <c r="AE85" s="26"/>
    </row>
    <row r="86" spans="1:31" ht="13.5" customHeight="1">
      <c r="A86" s="26"/>
      <c r="B86" s="3" t="s">
        <v>209</v>
      </c>
      <c r="C86" s="18">
        <v>100</v>
      </c>
      <c r="D86" s="18">
        <v>100</v>
      </c>
      <c r="E86" s="18">
        <v>100</v>
      </c>
      <c r="F86" s="18">
        <v>99</v>
      </c>
      <c r="G86" s="18">
        <v>98.701208600000001</v>
      </c>
      <c r="H86" s="18">
        <v>100</v>
      </c>
      <c r="I86" s="18" t="s">
        <v>330</v>
      </c>
      <c r="J86" s="18">
        <v>96</v>
      </c>
      <c r="K86" s="18">
        <v>90</v>
      </c>
      <c r="L86" s="18">
        <v>90</v>
      </c>
      <c r="M86" s="18">
        <v>90</v>
      </c>
      <c r="N86" s="18">
        <v>0</v>
      </c>
      <c r="O86" s="18">
        <v>90</v>
      </c>
      <c r="P86" s="18">
        <v>0</v>
      </c>
      <c r="Q86" s="18">
        <v>90</v>
      </c>
      <c r="R86" s="18" t="s">
        <v>330</v>
      </c>
      <c r="S86" s="18"/>
      <c r="T86" s="18" t="s">
        <v>330</v>
      </c>
      <c r="U86" s="18"/>
      <c r="V86" s="18" t="s">
        <v>330</v>
      </c>
      <c r="W86" s="18"/>
      <c r="X86" s="18" t="s">
        <v>330</v>
      </c>
      <c r="Y86" s="18"/>
      <c r="Z86" s="18" t="s">
        <v>330</v>
      </c>
      <c r="AA86" s="18"/>
      <c r="AB86" s="18" t="s">
        <v>330</v>
      </c>
      <c r="AC86" s="18"/>
      <c r="AD86" s="26"/>
      <c r="AE86" s="26"/>
    </row>
    <row r="87" spans="1:31" ht="13.5" customHeight="1">
      <c r="A87" s="26"/>
      <c r="B87" s="3" t="s">
        <v>210</v>
      </c>
      <c r="C87" s="18">
        <v>94</v>
      </c>
      <c r="D87" s="18">
        <v>97</v>
      </c>
      <c r="E87" s="18">
        <v>93</v>
      </c>
      <c r="F87" s="18">
        <v>40</v>
      </c>
      <c r="G87" s="18">
        <v>62.568009699999998</v>
      </c>
      <c r="H87" s="18">
        <v>28.4561606</v>
      </c>
      <c r="I87" s="18">
        <v>91</v>
      </c>
      <c r="J87" s="18">
        <v>90</v>
      </c>
      <c r="K87" s="18">
        <v>83</v>
      </c>
      <c r="L87" s="18">
        <v>82</v>
      </c>
      <c r="M87" s="18">
        <v>83</v>
      </c>
      <c r="N87" s="18">
        <v>70</v>
      </c>
      <c r="O87" s="18">
        <v>20</v>
      </c>
      <c r="P87" s="18">
        <v>0</v>
      </c>
      <c r="Q87" s="18">
        <v>0</v>
      </c>
      <c r="R87" s="18">
        <v>87</v>
      </c>
      <c r="S87" s="18"/>
      <c r="T87" s="18">
        <v>76.900000000000006</v>
      </c>
      <c r="U87" s="18"/>
      <c r="V87" s="18">
        <v>26</v>
      </c>
      <c r="W87" s="18" t="s">
        <v>331</v>
      </c>
      <c r="X87" s="18">
        <v>70.8</v>
      </c>
      <c r="Y87" s="18" t="s">
        <v>331</v>
      </c>
      <c r="Z87" s="18" t="s">
        <v>330</v>
      </c>
      <c r="AA87" s="18"/>
      <c r="AB87" s="18" t="s">
        <v>330</v>
      </c>
      <c r="AC87" s="18"/>
      <c r="AD87" s="26"/>
      <c r="AE87" s="26"/>
    </row>
    <row r="88" spans="1:31" ht="13.5" customHeight="1">
      <c r="A88" s="26"/>
      <c r="B88" s="3" t="s">
        <v>211</v>
      </c>
      <c r="C88" s="18">
        <v>87</v>
      </c>
      <c r="D88" s="18">
        <v>94</v>
      </c>
      <c r="E88" s="18">
        <v>79</v>
      </c>
      <c r="F88" s="18">
        <v>61</v>
      </c>
      <c r="G88" s="18">
        <v>72.310981299999995</v>
      </c>
      <c r="H88" s="18">
        <v>47.490205799999998</v>
      </c>
      <c r="I88" s="18">
        <v>93</v>
      </c>
      <c r="J88" s="18">
        <v>94</v>
      </c>
      <c r="K88" s="18">
        <v>78</v>
      </c>
      <c r="L88" s="18">
        <v>79</v>
      </c>
      <c r="M88" s="18">
        <v>77</v>
      </c>
      <c r="N88" s="18">
        <v>78</v>
      </c>
      <c r="O88" s="18">
        <v>21</v>
      </c>
      <c r="P88" s="18">
        <v>0</v>
      </c>
      <c r="Q88" s="18">
        <v>0</v>
      </c>
      <c r="R88" s="18">
        <v>85</v>
      </c>
      <c r="S88" s="18"/>
      <c r="T88" s="18">
        <v>75.3</v>
      </c>
      <c r="U88" s="18"/>
      <c r="V88" s="18">
        <v>38.799999999999997</v>
      </c>
      <c r="W88" s="18"/>
      <c r="X88" s="18">
        <v>73.5</v>
      </c>
      <c r="Y88" s="18"/>
      <c r="Z88" s="18">
        <v>3</v>
      </c>
      <c r="AA88" s="18" t="s">
        <v>331</v>
      </c>
      <c r="AB88" s="18">
        <v>3</v>
      </c>
      <c r="AC88" s="18" t="s">
        <v>331</v>
      </c>
      <c r="AD88" s="26"/>
      <c r="AE88" s="26"/>
    </row>
    <row r="89" spans="1:31" ht="13.5" customHeight="1">
      <c r="A89" s="26"/>
      <c r="B89" s="3" t="s">
        <v>212</v>
      </c>
      <c r="C89" s="18">
        <v>96</v>
      </c>
      <c r="D89" s="18">
        <v>98</v>
      </c>
      <c r="E89" s="18">
        <v>92</v>
      </c>
      <c r="F89" s="18">
        <v>90</v>
      </c>
      <c r="G89" s="18">
        <v>92.799999600000007</v>
      </c>
      <c r="H89" s="18">
        <v>82.299997899999994</v>
      </c>
      <c r="I89" s="18">
        <v>99</v>
      </c>
      <c r="J89" s="18">
        <v>99</v>
      </c>
      <c r="K89" s="18">
        <v>99</v>
      </c>
      <c r="L89" s="18">
        <v>99</v>
      </c>
      <c r="M89" s="18">
        <v>99</v>
      </c>
      <c r="N89" s="18">
        <v>99</v>
      </c>
      <c r="O89" s="18">
        <v>0</v>
      </c>
      <c r="P89" s="18">
        <v>0</v>
      </c>
      <c r="Q89" s="18">
        <v>0</v>
      </c>
      <c r="R89" s="18">
        <v>95</v>
      </c>
      <c r="S89" s="18"/>
      <c r="T89" s="18">
        <v>75.900000000000006</v>
      </c>
      <c r="U89" s="18"/>
      <c r="V89" s="18">
        <v>61.38</v>
      </c>
      <c r="W89" s="18"/>
      <c r="X89" s="18" t="s">
        <v>330</v>
      </c>
      <c r="Y89" s="18"/>
      <c r="Z89" s="18" t="s">
        <v>330</v>
      </c>
      <c r="AA89" s="18"/>
      <c r="AB89" s="18" t="s">
        <v>330</v>
      </c>
      <c r="AC89" s="18"/>
      <c r="AD89" s="26"/>
      <c r="AE89" s="26"/>
    </row>
    <row r="90" spans="1:31" ht="13.5" customHeight="1">
      <c r="A90" s="26"/>
      <c r="B90" s="3" t="s">
        <v>213</v>
      </c>
      <c r="C90" s="18">
        <v>87</v>
      </c>
      <c r="D90" s="18">
        <v>94</v>
      </c>
      <c r="E90" s="18">
        <v>70</v>
      </c>
      <c r="F90" s="18">
        <v>86</v>
      </c>
      <c r="G90" s="18">
        <v>86.393391300000005</v>
      </c>
      <c r="H90" s="18">
        <v>83.830264799999995</v>
      </c>
      <c r="I90" s="18">
        <v>95</v>
      </c>
      <c r="J90" s="18">
        <v>77</v>
      </c>
      <c r="K90" s="18">
        <v>64</v>
      </c>
      <c r="L90" s="18">
        <v>67</v>
      </c>
      <c r="M90" s="18">
        <v>57</v>
      </c>
      <c r="N90" s="18">
        <v>62</v>
      </c>
      <c r="O90" s="18">
        <v>64</v>
      </c>
      <c r="P90" s="18">
        <v>29</v>
      </c>
      <c r="Q90" s="18">
        <v>0</v>
      </c>
      <c r="R90" s="18">
        <v>72</v>
      </c>
      <c r="S90" s="18"/>
      <c r="T90" s="18">
        <v>74.400000000000006</v>
      </c>
      <c r="U90" s="18"/>
      <c r="V90" s="18">
        <v>22.8</v>
      </c>
      <c r="W90" s="18"/>
      <c r="X90" s="18" t="s">
        <v>330</v>
      </c>
      <c r="Y90" s="18"/>
      <c r="Z90" s="18" t="s">
        <v>330</v>
      </c>
      <c r="AA90" s="18"/>
      <c r="AB90" s="18" t="s">
        <v>330</v>
      </c>
      <c r="AC90" s="18"/>
      <c r="AD90" s="26"/>
      <c r="AE90" s="26"/>
    </row>
    <row r="91" spans="1:31" ht="13.5" customHeight="1">
      <c r="A91" s="26"/>
      <c r="B91" s="3" t="s">
        <v>214</v>
      </c>
      <c r="C91" s="18">
        <v>98</v>
      </c>
      <c r="D91" s="18">
        <v>98</v>
      </c>
      <c r="E91" s="18">
        <v>98</v>
      </c>
      <c r="F91" s="18">
        <v>90</v>
      </c>
      <c r="G91" s="18">
        <v>89.092152900000002</v>
      </c>
      <c r="H91" s="18">
        <v>92.874083999999996</v>
      </c>
      <c r="I91" s="18">
        <v>74</v>
      </c>
      <c r="J91" s="18">
        <v>98</v>
      </c>
      <c r="K91" s="18">
        <v>96</v>
      </c>
      <c r="L91" s="18">
        <v>96</v>
      </c>
      <c r="M91" s="18">
        <v>93</v>
      </c>
      <c r="N91" s="18">
        <v>95</v>
      </c>
      <c r="O91" s="18">
        <v>96</v>
      </c>
      <c r="P91" s="18">
        <v>0</v>
      </c>
      <c r="Q91" s="18">
        <v>92</v>
      </c>
      <c r="R91" s="18" t="s">
        <v>330</v>
      </c>
      <c r="S91" s="18"/>
      <c r="T91" s="18" t="s">
        <v>330</v>
      </c>
      <c r="U91" s="18"/>
      <c r="V91" s="18" t="s">
        <v>330</v>
      </c>
      <c r="W91" s="18"/>
      <c r="X91" s="18" t="s">
        <v>330</v>
      </c>
      <c r="Y91" s="18"/>
      <c r="Z91" s="18" t="s">
        <v>330</v>
      </c>
      <c r="AA91" s="18"/>
      <c r="AB91" s="18" t="s">
        <v>330</v>
      </c>
      <c r="AC91" s="18"/>
      <c r="AD91" s="26"/>
      <c r="AE91" s="26"/>
    </row>
    <row r="92" spans="1:31" ht="13.5" customHeight="1">
      <c r="A92" s="26"/>
      <c r="B92" s="3" t="s">
        <v>215</v>
      </c>
      <c r="C92" s="18">
        <v>100</v>
      </c>
      <c r="D92" s="18">
        <v>100</v>
      </c>
      <c r="E92" s="18">
        <v>100</v>
      </c>
      <c r="F92" s="18">
        <v>100</v>
      </c>
      <c r="G92" s="18">
        <v>100</v>
      </c>
      <c r="H92" s="18">
        <v>100</v>
      </c>
      <c r="I92" s="18" t="s">
        <v>330</v>
      </c>
      <c r="J92" s="18">
        <v>95</v>
      </c>
      <c r="K92" s="18">
        <v>94</v>
      </c>
      <c r="L92" s="18">
        <v>94</v>
      </c>
      <c r="M92" s="18">
        <v>96</v>
      </c>
      <c r="N92" s="18">
        <v>97</v>
      </c>
      <c r="O92" s="18">
        <v>94</v>
      </c>
      <c r="P92" s="18">
        <v>93</v>
      </c>
      <c r="Q92" s="18">
        <v>93</v>
      </c>
      <c r="R92" s="18" t="s">
        <v>330</v>
      </c>
      <c r="S92" s="18"/>
      <c r="T92" s="18" t="s">
        <v>330</v>
      </c>
      <c r="U92" s="18"/>
      <c r="V92" s="18" t="s">
        <v>330</v>
      </c>
      <c r="W92" s="18"/>
      <c r="X92" s="18" t="s">
        <v>330</v>
      </c>
      <c r="Y92" s="18"/>
      <c r="Z92" s="18" t="s">
        <v>330</v>
      </c>
      <c r="AA92" s="18"/>
      <c r="AB92" s="18" t="s">
        <v>330</v>
      </c>
      <c r="AC92" s="18"/>
      <c r="AD92" s="26"/>
      <c r="AE92" s="26"/>
    </row>
    <row r="93" spans="1:31" ht="13.5" customHeight="1">
      <c r="A93" s="26"/>
      <c r="B93" s="3" t="s">
        <v>216</v>
      </c>
      <c r="C93" s="18">
        <v>100</v>
      </c>
      <c r="D93" s="18">
        <v>100</v>
      </c>
      <c r="E93" s="18">
        <v>100</v>
      </c>
      <c r="F93" s="18">
        <v>100</v>
      </c>
      <c r="G93" s="18">
        <v>99.499697299999994</v>
      </c>
      <c r="H93" s="18">
        <v>99.649749900000003</v>
      </c>
      <c r="I93" s="18" t="s">
        <v>330</v>
      </c>
      <c r="J93" s="18">
        <v>98</v>
      </c>
      <c r="K93" s="18">
        <v>94</v>
      </c>
      <c r="L93" s="18">
        <v>94</v>
      </c>
      <c r="M93" s="18">
        <v>86</v>
      </c>
      <c r="N93" s="18">
        <v>94</v>
      </c>
      <c r="O93" s="18">
        <v>94</v>
      </c>
      <c r="P93" s="18">
        <v>0</v>
      </c>
      <c r="Q93" s="18">
        <v>55</v>
      </c>
      <c r="R93" s="18" t="s">
        <v>330</v>
      </c>
      <c r="S93" s="18"/>
      <c r="T93" s="18" t="s">
        <v>330</v>
      </c>
      <c r="U93" s="18"/>
      <c r="V93" s="18" t="s">
        <v>330</v>
      </c>
      <c r="W93" s="18"/>
      <c r="X93" s="18" t="s">
        <v>330</v>
      </c>
      <c r="Y93" s="18"/>
      <c r="Z93" s="18" t="s">
        <v>330</v>
      </c>
      <c r="AA93" s="18"/>
      <c r="AB93" s="18" t="s">
        <v>330</v>
      </c>
      <c r="AC93" s="18"/>
      <c r="AD93" s="26"/>
      <c r="AE93" s="26"/>
    </row>
    <row r="94" spans="1:31" ht="13.5" customHeight="1">
      <c r="A94" s="26"/>
      <c r="B94" s="3" t="s">
        <v>217</v>
      </c>
      <c r="C94" s="18">
        <v>94</v>
      </c>
      <c r="D94" s="18">
        <v>97</v>
      </c>
      <c r="E94" s="18">
        <v>89</v>
      </c>
      <c r="F94" s="18">
        <v>82</v>
      </c>
      <c r="G94" s="18">
        <v>79.8956096</v>
      </c>
      <c r="H94" s="18">
        <v>84.073380499999999</v>
      </c>
      <c r="I94" s="18">
        <v>90</v>
      </c>
      <c r="J94" s="18">
        <v>97</v>
      </c>
      <c r="K94" s="18">
        <v>92</v>
      </c>
      <c r="L94" s="18">
        <v>94</v>
      </c>
      <c r="M94" s="18">
        <v>92</v>
      </c>
      <c r="N94" s="18">
        <v>92</v>
      </c>
      <c r="O94" s="18">
        <v>92</v>
      </c>
      <c r="P94" s="18">
        <v>0</v>
      </c>
      <c r="Q94" s="18">
        <v>0</v>
      </c>
      <c r="R94" s="18">
        <v>80</v>
      </c>
      <c r="S94" s="18"/>
      <c r="T94" s="18">
        <v>82.3</v>
      </c>
      <c r="U94" s="18"/>
      <c r="V94" s="18">
        <v>64.099999999999994</v>
      </c>
      <c r="W94" s="18"/>
      <c r="X94" s="18" t="s">
        <v>330</v>
      </c>
      <c r="Y94" s="18"/>
      <c r="Z94" s="18" t="s">
        <v>330</v>
      </c>
      <c r="AA94" s="18"/>
      <c r="AB94" s="18" t="s">
        <v>330</v>
      </c>
      <c r="AC94" s="18"/>
      <c r="AD94" s="26"/>
      <c r="AE94" s="26"/>
    </row>
    <row r="95" spans="1:31" ht="13.5" customHeight="1">
      <c r="A95" s="26"/>
      <c r="B95" s="3" t="s">
        <v>218</v>
      </c>
      <c r="C95" s="18">
        <v>100</v>
      </c>
      <c r="D95" s="18">
        <v>100</v>
      </c>
      <c r="E95" s="18">
        <v>100</v>
      </c>
      <c r="F95" s="18">
        <v>100</v>
      </c>
      <c r="G95" s="18">
        <v>100</v>
      </c>
      <c r="H95" s="18">
        <v>100</v>
      </c>
      <c r="I95" s="18">
        <v>93</v>
      </c>
      <c r="J95" s="18">
        <v>99</v>
      </c>
      <c r="K95" s="18">
        <v>98</v>
      </c>
      <c r="L95" s="18">
        <v>99</v>
      </c>
      <c r="M95" s="18">
        <v>98</v>
      </c>
      <c r="N95" s="18">
        <v>0</v>
      </c>
      <c r="O95" s="18">
        <v>0</v>
      </c>
      <c r="P95" s="18">
        <v>0</v>
      </c>
      <c r="Q95" s="18">
        <v>0</v>
      </c>
      <c r="R95" s="18" t="s">
        <v>330</v>
      </c>
      <c r="S95" s="18"/>
      <c r="T95" s="18" t="s">
        <v>330</v>
      </c>
      <c r="U95" s="18"/>
      <c r="V95" s="18" t="s">
        <v>330</v>
      </c>
      <c r="W95" s="18"/>
      <c r="X95" s="18" t="s">
        <v>330</v>
      </c>
      <c r="Y95" s="18"/>
      <c r="Z95" s="18" t="s">
        <v>330</v>
      </c>
      <c r="AA95" s="18"/>
      <c r="AB95" s="18" t="s">
        <v>330</v>
      </c>
      <c r="AC95" s="18"/>
      <c r="AD95" s="26"/>
      <c r="AE95" s="26"/>
    </row>
    <row r="96" spans="1:31" ht="13.5" customHeight="1">
      <c r="A96" s="26"/>
      <c r="B96" s="3" t="s">
        <v>219</v>
      </c>
      <c r="C96" s="18">
        <v>97</v>
      </c>
      <c r="D96" s="18">
        <v>98</v>
      </c>
      <c r="E96" s="18">
        <v>92</v>
      </c>
      <c r="F96" s="18">
        <v>99</v>
      </c>
      <c r="G96" s="18">
        <v>98.5873445</v>
      </c>
      <c r="H96" s="18">
        <v>98.877751799999999</v>
      </c>
      <c r="I96" s="18">
        <v>95</v>
      </c>
      <c r="J96" s="18">
        <v>98</v>
      </c>
      <c r="K96" s="18">
        <v>98</v>
      </c>
      <c r="L96" s="18">
        <v>98</v>
      </c>
      <c r="M96" s="18">
        <v>98</v>
      </c>
      <c r="N96" s="18">
        <v>98</v>
      </c>
      <c r="O96" s="18">
        <v>98</v>
      </c>
      <c r="P96" s="18">
        <v>0</v>
      </c>
      <c r="Q96" s="18">
        <v>0</v>
      </c>
      <c r="R96" s="18">
        <v>90</v>
      </c>
      <c r="S96" s="18"/>
      <c r="T96" s="18">
        <v>77.2</v>
      </c>
      <c r="U96" s="18"/>
      <c r="V96" s="18">
        <v>20.399999999999999</v>
      </c>
      <c r="W96" s="18"/>
      <c r="X96" s="18">
        <v>68.8</v>
      </c>
      <c r="Y96" s="18"/>
      <c r="Z96" s="18" t="s">
        <v>330</v>
      </c>
      <c r="AA96" s="18"/>
      <c r="AB96" s="18" t="s">
        <v>330</v>
      </c>
      <c r="AC96" s="18"/>
      <c r="AD96" s="26"/>
      <c r="AE96" s="26"/>
    </row>
    <row r="97" spans="1:31" ht="13.5" customHeight="1">
      <c r="A97" s="26"/>
      <c r="B97" s="3" t="s">
        <v>220</v>
      </c>
      <c r="C97" s="18">
        <v>93</v>
      </c>
      <c r="D97" s="18">
        <v>99</v>
      </c>
      <c r="E97" s="18">
        <v>86</v>
      </c>
      <c r="F97" s="18">
        <v>98</v>
      </c>
      <c r="G97" s="18">
        <v>97.047096300000007</v>
      </c>
      <c r="H97" s="18">
        <v>98.103717500000002</v>
      </c>
      <c r="I97" s="18">
        <v>95</v>
      </c>
      <c r="J97" s="18">
        <v>96</v>
      </c>
      <c r="K97" s="18">
        <v>95</v>
      </c>
      <c r="L97" s="18">
        <v>95</v>
      </c>
      <c r="M97" s="18">
        <v>99</v>
      </c>
      <c r="N97" s="18">
        <v>95</v>
      </c>
      <c r="O97" s="18">
        <v>95</v>
      </c>
      <c r="P97" s="18">
        <v>0</v>
      </c>
      <c r="Q97" s="18">
        <v>58</v>
      </c>
      <c r="R97" s="18" t="s">
        <v>330</v>
      </c>
      <c r="S97" s="18"/>
      <c r="T97" s="18">
        <v>81.2</v>
      </c>
      <c r="U97" s="18"/>
      <c r="V97" s="18">
        <v>61.8</v>
      </c>
      <c r="W97" s="18"/>
      <c r="X97" s="18" t="s">
        <v>330</v>
      </c>
      <c r="Y97" s="18"/>
      <c r="Z97" s="18" t="s">
        <v>330</v>
      </c>
      <c r="AA97" s="18"/>
      <c r="AB97" s="18" t="s">
        <v>330</v>
      </c>
      <c r="AC97" s="18"/>
      <c r="AD97" s="26"/>
      <c r="AE97" s="26"/>
    </row>
    <row r="98" spans="1:31" ht="13.5" customHeight="1">
      <c r="A98" s="26"/>
      <c r="B98" s="3" t="s">
        <v>221</v>
      </c>
      <c r="C98" s="18">
        <v>63</v>
      </c>
      <c r="D98" s="18">
        <v>82</v>
      </c>
      <c r="E98" s="18">
        <v>57</v>
      </c>
      <c r="F98" s="18">
        <v>30</v>
      </c>
      <c r="G98" s="18">
        <v>31.2310832</v>
      </c>
      <c r="H98" s="18">
        <v>29.723602799999998</v>
      </c>
      <c r="I98" s="18">
        <v>81</v>
      </c>
      <c r="J98" s="18">
        <v>88</v>
      </c>
      <c r="K98" s="18">
        <v>81</v>
      </c>
      <c r="L98" s="18">
        <v>81</v>
      </c>
      <c r="M98" s="18">
        <v>79</v>
      </c>
      <c r="N98" s="18">
        <v>81</v>
      </c>
      <c r="O98" s="18">
        <v>81</v>
      </c>
      <c r="P98" s="18">
        <v>19</v>
      </c>
      <c r="Q98" s="18">
        <v>81</v>
      </c>
      <c r="R98" s="18">
        <v>76</v>
      </c>
      <c r="S98" s="18"/>
      <c r="T98" s="18">
        <v>65.7</v>
      </c>
      <c r="U98" s="18"/>
      <c r="V98" s="18">
        <v>53.8</v>
      </c>
      <c r="W98" s="18"/>
      <c r="X98" s="18">
        <v>71.7</v>
      </c>
      <c r="Y98" s="18"/>
      <c r="Z98" s="18">
        <v>54.1</v>
      </c>
      <c r="AA98" s="18"/>
      <c r="AB98" s="18">
        <v>58.7</v>
      </c>
      <c r="AC98" s="18"/>
      <c r="AD98" s="26"/>
      <c r="AE98" s="26"/>
    </row>
    <row r="99" spans="1:31" ht="13.5" customHeight="1">
      <c r="A99" s="26"/>
      <c r="B99" s="3" t="s">
        <v>222</v>
      </c>
      <c r="C99" s="18">
        <v>67</v>
      </c>
      <c r="D99" s="18">
        <v>87</v>
      </c>
      <c r="E99" s="18">
        <v>51</v>
      </c>
      <c r="F99" s="18">
        <v>40</v>
      </c>
      <c r="G99" s="18">
        <v>51.204960999999997</v>
      </c>
      <c r="H99" s="18">
        <v>30.634461600000002</v>
      </c>
      <c r="I99" s="18">
        <v>72</v>
      </c>
      <c r="J99" s="18">
        <v>83</v>
      </c>
      <c r="K99" s="18">
        <v>75</v>
      </c>
      <c r="L99" s="18">
        <v>79</v>
      </c>
      <c r="M99" s="18">
        <v>91</v>
      </c>
      <c r="N99" s="18">
        <v>75</v>
      </c>
      <c r="O99" s="18">
        <v>75</v>
      </c>
      <c r="P99" s="18">
        <v>0</v>
      </c>
      <c r="Q99" s="18">
        <v>57</v>
      </c>
      <c r="R99" s="18" t="s">
        <v>330</v>
      </c>
      <c r="S99" s="18"/>
      <c r="T99" s="18">
        <v>81.099999999999994</v>
      </c>
      <c r="U99" s="18" t="s">
        <v>331</v>
      </c>
      <c r="V99" s="18">
        <v>61.5</v>
      </c>
      <c r="W99" s="18" t="s">
        <v>331</v>
      </c>
      <c r="X99" s="18">
        <v>27</v>
      </c>
      <c r="Y99" s="18" t="s">
        <v>331</v>
      </c>
      <c r="Z99" s="18" t="s">
        <v>330</v>
      </c>
      <c r="AA99" s="18"/>
      <c r="AB99" s="18" t="s">
        <v>330</v>
      </c>
      <c r="AC99" s="18"/>
      <c r="AD99" s="26"/>
      <c r="AE99" s="26"/>
    </row>
    <row r="100" spans="1:31" ht="13.5" customHeight="1">
      <c r="A100" s="26"/>
      <c r="B100" s="3" t="s">
        <v>223</v>
      </c>
      <c r="C100" s="18">
        <v>99</v>
      </c>
      <c r="D100" s="18">
        <v>99</v>
      </c>
      <c r="E100" s="18">
        <v>99</v>
      </c>
      <c r="F100" s="18">
        <v>100</v>
      </c>
      <c r="G100" s="18">
        <v>100</v>
      </c>
      <c r="H100" s="18">
        <v>100</v>
      </c>
      <c r="I100" s="18">
        <v>99</v>
      </c>
      <c r="J100" s="18">
        <v>97</v>
      </c>
      <c r="K100" s="18">
        <v>95</v>
      </c>
      <c r="L100" s="18">
        <v>94</v>
      </c>
      <c r="M100" s="18">
        <v>94</v>
      </c>
      <c r="N100" s="18">
        <v>96</v>
      </c>
      <c r="O100" s="18">
        <v>95</v>
      </c>
      <c r="P100" s="18">
        <v>0</v>
      </c>
      <c r="Q100" s="18">
        <v>94</v>
      </c>
      <c r="R100" s="18">
        <v>95</v>
      </c>
      <c r="S100" s="18"/>
      <c r="T100" s="18" t="s">
        <v>330</v>
      </c>
      <c r="U100" s="18"/>
      <c r="V100" s="18" t="s">
        <v>330</v>
      </c>
      <c r="W100" s="18"/>
      <c r="X100" s="18" t="s">
        <v>330</v>
      </c>
      <c r="Y100" s="18"/>
      <c r="Z100" s="18" t="s">
        <v>330</v>
      </c>
      <c r="AA100" s="18"/>
      <c r="AB100" s="18" t="s">
        <v>330</v>
      </c>
      <c r="AC100" s="18"/>
      <c r="AD100" s="26"/>
      <c r="AE100" s="26"/>
    </row>
    <row r="101" spans="1:31" ht="13.5" customHeight="1">
      <c r="A101" s="26"/>
      <c r="B101" s="3" t="s">
        <v>224</v>
      </c>
      <c r="C101" s="18">
        <v>90</v>
      </c>
      <c r="D101" s="18">
        <v>97</v>
      </c>
      <c r="E101" s="18">
        <v>86</v>
      </c>
      <c r="F101" s="18">
        <v>93</v>
      </c>
      <c r="G101" s="18">
        <v>89.145627599999997</v>
      </c>
      <c r="H101" s="18">
        <v>95.582431499999998</v>
      </c>
      <c r="I101" s="18">
        <v>97</v>
      </c>
      <c r="J101" s="18">
        <v>96</v>
      </c>
      <c r="K101" s="18">
        <v>96</v>
      </c>
      <c r="L101" s="18">
        <v>95</v>
      </c>
      <c r="M101" s="18">
        <v>96</v>
      </c>
      <c r="N101" s="18">
        <v>96</v>
      </c>
      <c r="O101" s="18">
        <v>96</v>
      </c>
      <c r="P101" s="18">
        <v>0</v>
      </c>
      <c r="Q101" s="18">
        <v>0</v>
      </c>
      <c r="R101" s="18" t="s">
        <v>330</v>
      </c>
      <c r="S101" s="18"/>
      <c r="T101" s="18">
        <v>59.7</v>
      </c>
      <c r="U101" s="18"/>
      <c r="V101" s="18">
        <v>33.4</v>
      </c>
      <c r="W101" s="18"/>
      <c r="X101" s="18">
        <v>55.8</v>
      </c>
      <c r="Y101" s="18"/>
      <c r="Z101" s="18" t="s">
        <v>330</v>
      </c>
      <c r="AA101" s="18"/>
      <c r="AB101" s="18" t="s">
        <v>330</v>
      </c>
      <c r="AC101" s="18"/>
      <c r="AD101" s="26"/>
      <c r="AE101" s="26"/>
    </row>
    <row r="102" spans="1:31" ht="13.5" customHeight="1">
      <c r="A102" s="26"/>
      <c r="B102" s="3" t="s">
        <v>225</v>
      </c>
      <c r="C102" s="18">
        <v>76</v>
      </c>
      <c r="D102" s="18">
        <v>86</v>
      </c>
      <c r="E102" s="18">
        <v>69</v>
      </c>
      <c r="F102" s="18">
        <v>71</v>
      </c>
      <c r="G102" s="18">
        <v>94.472093599999994</v>
      </c>
      <c r="H102" s="18">
        <v>56.0416527</v>
      </c>
      <c r="I102" s="18">
        <v>82</v>
      </c>
      <c r="J102" s="18">
        <v>94</v>
      </c>
      <c r="K102" s="18">
        <v>88</v>
      </c>
      <c r="L102" s="18">
        <v>88</v>
      </c>
      <c r="M102" s="18">
        <v>87</v>
      </c>
      <c r="N102" s="18">
        <v>88</v>
      </c>
      <c r="O102" s="18">
        <v>88</v>
      </c>
      <c r="P102" s="18">
        <v>0</v>
      </c>
      <c r="Q102" s="18">
        <v>72</v>
      </c>
      <c r="R102" s="18">
        <v>90</v>
      </c>
      <c r="S102" s="18"/>
      <c r="T102" s="18">
        <v>54.4</v>
      </c>
      <c r="U102" s="18"/>
      <c r="V102" s="18">
        <v>42.3</v>
      </c>
      <c r="W102" s="18"/>
      <c r="X102" s="18" t="s">
        <v>330</v>
      </c>
      <c r="Y102" s="18"/>
      <c r="Z102" s="18">
        <v>43.2</v>
      </c>
      <c r="AA102" s="18"/>
      <c r="AB102" s="18">
        <v>50.2</v>
      </c>
      <c r="AC102" s="18"/>
      <c r="AD102" s="26"/>
      <c r="AE102" s="26"/>
    </row>
    <row r="103" spans="1:31" ht="13.5" customHeight="1">
      <c r="A103" s="26"/>
      <c r="B103" s="3" t="s">
        <v>226</v>
      </c>
      <c r="C103" s="18">
        <v>99</v>
      </c>
      <c r="D103" s="18">
        <v>100</v>
      </c>
      <c r="E103" s="18">
        <v>98</v>
      </c>
      <c r="F103" s="18">
        <v>88</v>
      </c>
      <c r="G103" s="18">
        <v>90.827830899999995</v>
      </c>
      <c r="H103" s="18">
        <v>81.512242299999997</v>
      </c>
      <c r="I103" s="18">
        <v>92</v>
      </c>
      <c r="J103" s="18">
        <v>93</v>
      </c>
      <c r="K103" s="18">
        <v>92</v>
      </c>
      <c r="L103" s="18">
        <v>92</v>
      </c>
      <c r="M103" s="18">
        <v>95</v>
      </c>
      <c r="N103" s="18">
        <v>92</v>
      </c>
      <c r="O103" s="18">
        <v>92</v>
      </c>
      <c r="P103" s="18">
        <v>0</v>
      </c>
      <c r="Q103" s="18">
        <v>87</v>
      </c>
      <c r="R103" s="18" t="s">
        <v>330</v>
      </c>
      <c r="S103" s="18"/>
      <c r="T103" s="18" t="s">
        <v>330</v>
      </c>
      <c r="U103" s="18"/>
      <c r="V103" s="18" t="s">
        <v>330</v>
      </c>
      <c r="W103" s="18"/>
      <c r="X103" s="18" t="s">
        <v>330</v>
      </c>
      <c r="Y103" s="18"/>
      <c r="Z103" s="18" t="s">
        <v>330</v>
      </c>
      <c r="AA103" s="18"/>
      <c r="AB103" s="18" t="s">
        <v>330</v>
      </c>
      <c r="AC103" s="18"/>
      <c r="AD103" s="26"/>
      <c r="AE103" s="26"/>
    </row>
    <row r="104" spans="1:31" ht="13.5" customHeight="1">
      <c r="A104" s="26"/>
      <c r="B104" s="3" t="s">
        <v>227</v>
      </c>
      <c r="C104" s="18">
        <v>99</v>
      </c>
      <c r="D104" s="18" t="s">
        <v>330</v>
      </c>
      <c r="E104" s="18" t="s">
        <v>330</v>
      </c>
      <c r="F104" s="18">
        <v>81</v>
      </c>
      <c r="G104" s="18">
        <v>80.669736499999999</v>
      </c>
      <c r="H104" s="18">
        <v>80.669709600000004</v>
      </c>
      <c r="I104" s="18" t="s">
        <v>330</v>
      </c>
      <c r="J104" s="18">
        <v>84</v>
      </c>
      <c r="K104" s="18">
        <v>81</v>
      </c>
      <c r="L104" s="18">
        <v>75</v>
      </c>
      <c r="M104" s="18">
        <v>79</v>
      </c>
      <c r="N104" s="18">
        <v>81</v>
      </c>
      <c r="O104" s="18">
        <v>81</v>
      </c>
      <c r="P104" s="18">
        <v>0</v>
      </c>
      <c r="Q104" s="18">
        <v>0</v>
      </c>
      <c r="R104" s="18" t="s">
        <v>330</v>
      </c>
      <c r="S104" s="18"/>
      <c r="T104" s="18">
        <v>73.599999999999994</v>
      </c>
      <c r="U104" s="18" t="s">
        <v>331</v>
      </c>
      <c r="V104" s="18">
        <v>44.4</v>
      </c>
      <c r="W104" s="18" t="s">
        <v>331</v>
      </c>
      <c r="X104" s="18" t="s">
        <v>330</v>
      </c>
      <c r="Y104" s="18"/>
      <c r="Z104" s="18" t="s">
        <v>330</v>
      </c>
      <c r="AA104" s="18"/>
      <c r="AB104" s="18" t="s">
        <v>330</v>
      </c>
      <c r="AC104" s="18"/>
      <c r="AD104" s="26"/>
      <c r="AE104" s="26"/>
    </row>
    <row r="105" spans="1:31" ht="13.5" customHeight="1">
      <c r="A105" s="26"/>
      <c r="B105" s="3" t="s">
        <v>228</v>
      </c>
      <c r="C105" s="18">
        <v>82</v>
      </c>
      <c r="D105" s="18">
        <v>95</v>
      </c>
      <c r="E105" s="18">
        <v>77</v>
      </c>
      <c r="F105" s="18">
        <v>30</v>
      </c>
      <c r="G105" s="18">
        <v>37.340858400000002</v>
      </c>
      <c r="H105" s="18">
        <v>27.612661800000001</v>
      </c>
      <c r="I105" s="18">
        <v>87</v>
      </c>
      <c r="J105" s="18">
        <v>97</v>
      </c>
      <c r="K105" s="18">
        <v>96</v>
      </c>
      <c r="L105" s="18">
        <v>95</v>
      </c>
      <c r="M105" s="18">
        <v>92</v>
      </c>
      <c r="N105" s="18">
        <v>96</v>
      </c>
      <c r="O105" s="18">
        <v>96</v>
      </c>
      <c r="P105" s="18">
        <v>0</v>
      </c>
      <c r="Q105" s="18">
        <v>0</v>
      </c>
      <c r="R105" s="18">
        <v>83</v>
      </c>
      <c r="S105" s="18"/>
      <c r="T105" s="18">
        <v>63.1</v>
      </c>
      <c r="U105" s="18"/>
      <c r="V105" s="18">
        <v>53.4</v>
      </c>
      <c r="W105" s="18"/>
      <c r="X105" s="18">
        <v>61</v>
      </c>
      <c r="Y105" s="18"/>
      <c r="Z105" s="18" t="s">
        <v>330</v>
      </c>
      <c r="AA105" s="18"/>
      <c r="AB105" s="18" t="s">
        <v>330</v>
      </c>
      <c r="AC105" s="18"/>
      <c r="AD105" s="26"/>
      <c r="AE105" s="26"/>
    </row>
    <row r="106" spans="1:31" ht="13.5" customHeight="1">
      <c r="A106" s="26"/>
      <c r="B106" s="3" t="s">
        <v>229</v>
      </c>
      <c r="C106" s="18">
        <v>76</v>
      </c>
      <c r="D106" s="18">
        <v>89</v>
      </c>
      <c r="E106" s="18">
        <v>63</v>
      </c>
      <c r="F106" s="18">
        <v>17</v>
      </c>
      <c r="G106" s="18">
        <v>28.007466600000001</v>
      </c>
      <c r="H106" s="18">
        <v>5.9036470999999997</v>
      </c>
      <c r="I106" s="18">
        <v>73</v>
      </c>
      <c r="J106" s="18">
        <v>74</v>
      </c>
      <c r="K106" s="18">
        <v>50</v>
      </c>
      <c r="L106" s="18">
        <v>49</v>
      </c>
      <c r="M106" s="18">
        <v>58</v>
      </c>
      <c r="N106" s="18">
        <v>50</v>
      </c>
      <c r="O106" s="18">
        <v>50</v>
      </c>
      <c r="P106" s="18">
        <v>0</v>
      </c>
      <c r="Q106" s="18">
        <v>45</v>
      </c>
      <c r="R106" s="18">
        <v>89</v>
      </c>
      <c r="S106" s="18"/>
      <c r="T106" s="18">
        <v>50.7</v>
      </c>
      <c r="U106" s="18"/>
      <c r="V106" s="18">
        <v>60.4</v>
      </c>
      <c r="W106" s="18"/>
      <c r="X106" s="18">
        <v>71</v>
      </c>
      <c r="Y106" s="18"/>
      <c r="Z106" s="18">
        <v>38.1</v>
      </c>
      <c r="AA106" s="18"/>
      <c r="AB106" s="18">
        <v>54.6</v>
      </c>
      <c r="AC106" s="18"/>
      <c r="AD106" s="26"/>
      <c r="AE106" s="26"/>
    </row>
    <row r="107" spans="1:31" ht="13.5" customHeight="1">
      <c r="A107" s="26"/>
      <c r="B107" s="3" t="s">
        <v>230</v>
      </c>
      <c r="C107" s="18" t="s">
        <v>330</v>
      </c>
      <c r="D107" s="18" t="s">
        <v>330</v>
      </c>
      <c r="E107" s="18" t="s">
        <v>330</v>
      </c>
      <c r="F107" s="18">
        <v>97</v>
      </c>
      <c r="G107" s="18">
        <v>96.799999700000001</v>
      </c>
      <c r="H107" s="18">
        <v>95.700001799999995</v>
      </c>
      <c r="I107" s="18">
        <v>99</v>
      </c>
      <c r="J107" s="18">
        <v>96</v>
      </c>
      <c r="K107" s="18">
        <v>94</v>
      </c>
      <c r="L107" s="18">
        <v>94</v>
      </c>
      <c r="M107" s="18">
        <v>93</v>
      </c>
      <c r="N107" s="18">
        <v>94</v>
      </c>
      <c r="O107" s="18">
        <v>94</v>
      </c>
      <c r="P107" s="18">
        <v>86</v>
      </c>
      <c r="Q107" s="18">
        <v>39</v>
      </c>
      <c r="R107" s="18" t="s">
        <v>330</v>
      </c>
      <c r="S107" s="18"/>
      <c r="T107" s="18" t="s">
        <v>330</v>
      </c>
      <c r="U107" s="18"/>
      <c r="V107" s="18" t="s">
        <v>330</v>
      </c>
      <c r="W107" s="18"/>
      <c r="X107" s="18" t="s">
        <v>330</v>
      </c>
      <c r="Y107" s="18"/>
      <c r="Z107" s="18" t="s">
        <v>330</v>
      </c>
      <c r="AA107" s="18"/>
      <c r="AB107" s="18" t="s">
        <v>330</v>
      </c>
      <c r="AC107" s="18"/>
      <c r="AD107" s="26"/>
      <c r="AE107" s="26"/>
    </row>
    <row r="108" spans="1:31" ht="13.5" customHeight="1">
      <c r="A108" s="26"/>
      <c r="B108" s="3" t="s">
        <v>231</v>
      </c>
      <c r="C108" s="18" t="s">
        <v>330</v>
      </c>
      <c r="D108" s="18" t="s">
        <v>330</v>
      </c>
      <c r="E108" s="18" t="s">
        <v>330</v>
      </c>
      <c r="F108" s="18" t="s">
        <v>330</v>
      </c>
      <c r="G108" s="18" t="s">
        <v>330</v>
      </c>
      <c r="H108" s="18" t="s">
        <v>330</v>
      </c>
      <c r="I108" s="18" t="s">
        <v>330</v>
      </c>
      <c r="J108" s="18" t="s">
        <v>330</v>
      </c>
      <c r="K108" s="18" t="s">
        <v>330</v>
      </c>
      <c r="L108" s="18" t="s">
        <v>330</v>
      </c>
      <c r="M108" s="18" t="s">
        <v>330</v>
      </c>
      <c r="N108" s="18" t="s">
        <v>330</v>
      </c>
      <c r="O108" s="18" t="s">
        <v>330</v>
      </c>
      <c r="P108" s="18" t="s">
        <v>330</v>
      </c>
      <c r="Q108" s="18" t="s">
        <v>330</v>
      </c>
      <c r="R108" s="18" t="s">
        <v>330</v>
      </c>
      <c r="S108" s="18"/>
      <c r="T108" s="18" t="s">
        <v>330</v>
      </c>
      <c r="U108" s="18"/>
      <c r="V108" s="18" t="s">
        <v>330</v>
      </c>
      <c r="W108" s="18"/>
      <c r="X108" s="18" t="s">
        <v>330</v>
      </c>
      <c r="Y108" s="18"/>
      <c r="Z108" s="18" t="s">
        <v>330</v>
      </c>
      <c r="AA108" s="18"/>
      <c r="AB108" s="18" t="s">
        <v>330</v>
      </c>
      <c r="AC108" s="18"/>
      <c r="AD108" s="26"/>
      <c r="AE108" s="26"/>
    </row>
    <row r="109" spans="1:31" ht="13.5" customHeight="1">
      <c r="A109" s="26"/>
      <c r="B109" s="3" t="s">
        <v>232</v>
      </c>
      <c r="C109" s="18">
        <v>97</v>
      </c>
      <c r="D109" s="18">
        <v>100</v>
      </c>
      <c r="E109" s="18">
        <v>90</v>
      </c>
      <c r="F109" s="18">
        <v>92</v>
      </c>
      <c r="G109" s="18">
        <v>97.226045099999993</v>
      </c>
      <c r="H109" s="18">
        <v>82.804435600000005</v>
      </c>
      <c r="I109" s="18">
        <v>98</v>
      </c>
      <c r="J109" s="18">
        <v>97</v>
      </c>
      <c r="K109" s="18">
        <v>93</v>
      </c>
      <c r="L109" s="18">
        <v>93</v>
      </c>
      <c r="M109" s="18">
        <v>93</v>
      </c>
      <c r="N109" s="18">
        <v>94</v>
      </c>
      <c r="O109" s="18">
        <v>93</v>
      </c>
      <c r="P109" s="18">
        <v>0</v>
      </c>
      <c r="Q109" s="18">
        <v>0</v>
      </c>
      <c r="R109" s="18" t="s">
        <v>330</v>
      </c>
      <c r="S109" s="18"/>
      <c r="T109" s="18" t="s">
        <v>330</v>
      </c>
      <c r="U109" s="18"/>
      <c r="V109" s="18" t="s">
        <v>330</v>
      </c>
      <c r="W109" s="18"/>
      <c r="X109" s="18" t="s">
        <v>330</v>
      </c>
      <c r="Y109" s="18"/>
      <c r="Z109" s="18" t="s">
        <v>330</v>
      </c>
      <c r="AA109" s="18"/>
      <c r="AB109" s="18" t="s">
        <v>330</v>
      </c>
      <c r="AC109" s="18"/>
      <c r="AD109" s="26"/>
      <c r="AE109" s="26"/>
    </row>
    <row r="110" spans="1:31" ht="13.5" customHeight="1">
      <c r="A110" s="26"/>
      <c r="B110" s="3" t="s">
        <v>233</v>
      </c>
      <c r="C110" s="18">
        <v>100</v>
      </c>
      <c r="D110" s="18">
        <v>100</v>
      </c>
      <c r="E110" s="18">
        <v>100</v>
      </c>
      <c r="F110" s="18">
        <v>98</v>
      </c>
      <c r="G110" s="18">
        <v>97.500015300000001</v>
      </c>
      <c r="H110" s="18">
        <v>98.524074999999996</v>
      </c>
      <c r="I110" s="18" t="s">
        <v>330</v>
      </c>
      <c r="J110" s="18">
        <v>99</v>
      </c>
      <c r="K110" s="18">
        <v>99</v>
      </c>
      <c r="L110" s="18">
        <v>99</v>
      </c>
      <c r="M110" s="18">
        <v>99</v>
      </c>
      <c r="N110" s="18">
        <v>94</v>
      </c>
      <c r="O110" s="18">
        <v>99</v>
      </c>
      <c r="P110" s="18">
        <v>89</v>
      </c>
      <c r="Q110" s="18">
        <v>95</v>
      </c>
      <c r="R110" s="18" t="s">
        <v>330</v>
      </c>
      <c r="S110" s="18"/>
      <c r="T110" s="18" t="s">
        <v>330</v>
      </c>
      <c r="U110" s="18"/>
      <c r="V110" s="18" t="s">
        <v>330</v>
      </c>
      <c r="W110" s="18"/>
      <c r="X110" s="18" t="s">
        <v>330</v>
      </c>
      <c r="Y110" s="18"/>
      <c r="Z110" s="18" t="s">
        <v>330</v>
      </c>
      <c r="AA110" s="18"/>
      <c r="AB110" s="18" t="s">
        <v>330</v>
      </c>
      <c r="AC110" s="18"/>
      <c r="AD110" s="26"/>
      <c r="AE110" s="26"/>
    </row>
    <row r="111" spans="1:31" ht="13.5" customHeight="1">
      <c r="A111" s="26"/>
      <c r="B111" s="3" t="s">
        <v>234</v>
      </c>
      <c r="C111" s="18">
        <v>52</v>
      </c>
      <c r="D111" s="18">
        <v>82</v>
      </c>
      <c r="E111" s="18">
        <v>35</v>
      </c>
      <c r="F111" s="18">
        <v>12</v>
      </c>
      <c r="G111" s="18">
        <v>18.038294100000002</v>
      </c>
      <c r="H111" s="18">
        <v>8.7262111999999998</v>
      </c>
      <c r="I111" s="18">
        <v>75</v>
      </c>
      <c r="J111" s="18">
        <v>83</v>
      </c>
      <c r="K111" s="18">
        <v>73</v>
      </c>
      <c r="L111" s="18">
        <v>73</v>
      </c>
      <c r="M111" s="18">
        <v>64</v>
      </c>
      <c r="N111" s="18">
        <v>73</v>
      </c>
      <c r="O111" s="18">
        <v>73</v>
      </c>
      <c r="P111" s="18">
        <v>50</v>
      </c>
      <c r="Q111" s="18">
        <v>72</v>
      </c>
      <c r="R111" s="18">
        <v>78</v>
      </c>
      <c r="S111" s="18"/>
      <c r="T111" s="18">
        <v>40.5</v>
      </c>
      <c r="U111" s="18"/>
      <c r="V111" s="18">
        <v>14.6</v>
      </c>
      <c r="W111" s="18"/>
      <c r="X111" s="18">
        <v>47.7</v>
      </c>
      <c r="Y111" s="18"/>
      <c r="Z111" s="18">
        <v>61.5</v>
      </c>
      <c r="AA111" s="18"/>
      <c r="AB111" s="18">
        <v>67.900000000000006</v>
      </c>
      <c r="AC111" s="18"/>
      <c r="AD111" s="26"/>
      <c r="AE111" s="26"/>
    </row>
    <row r="112" spans="1:31" ht="13.5" customHeight="1">
      <c r="A112" s="26"/>
      <c r="B112" s="3" t="s">
        <v>235</v>
      </c>
      <c r="C112" s="18">
        <v>90</v>
      </c>
      <c r="D112" s="18">
        <v>96</v>
      </c>
      <c r="E112" s="18">
        <v>89</v>
      </c>
      <c r="F112" s="18">
        <v>41</v>
      </c>
      <c r="G112" s="18">
        <v>47.344144399999998</v>
      </c>
      <c r="H112" s="18">
        <v>39.771103799999999</v>
      </c>
      <c r="I112" s="18">
        <v>97</v>
      </c>
      <c r="J112" s="18">
        <v>97</v>
      </c>
      <c r="K112" s="18">
        <v>91</v>
      </c>
      <c r="L112" s="18">
        <v>87</v>
      </c>
      <c r="M112" s="18">
        <v>85</v>
      </c>
      <c r="N112" s="18">
        <v>91</v>
      </c>
      <c r="O112" s="18">
        <v>91</v>
      </c>
      <c r="P112" s="18">
        <v>83</v>
      </c>
      <c r="Q112" s="18">
        <v>87</v>
      </c>
      <c r="R112" s="18">
        <v>89</v>
      </c>
      <c r="S112" s="18"/>
      <c r="T112" s="18">
        <v>68.2</v>
      </c>
      <c r="U112" s="18"/>
      <c r="V112" s="18">
        <v>63.5</v>
      </c>
      <c r="W112" s="18"/>
      <c r="X112" s="18">
        <v>74.900000000000006</v>
      </c>
      <c r="Y112" s="18"/>
      <c r="Z112" s="18">
        <v>65.5</v>
      </c>
      <c r="AA112" s="18"/>
      <c r="AB112" s="18">
        <v>77.7</v>
      </c>
      <c r="AC112" s="18"/>
      <c r="AD112" s="26"/>
      <c r="AE112" s="26"/>
    </row>
    <row r="113" spans="1:31" ht="13.5" customHeight="1">
      <c r="A113" s="26"/>
      <c r="B113" s="3" t="s">
        <v>236</v>
      </c>
      <c r="C113" s="18">
        <v>98</v>
      </c>
      <c r="D113" s="18">
        <v>100</v>
      </c>
      <c r="E113" s="18">
        <v>93</v>
      </c>
      <c r="F113" s="18">
        <v>96</v>
      </c>
      <c r="G113" s="18">
        <v>96.056624600000006</v>
      </c>
      <c r="H113" s="18">
        <v>95.880538799999997</v>
      </c>
      <c r="I113" s="18">
        <v>99</v>
      </c>
      <c r="J113" s="18">
        <v>99</v>
      </c>
      <c r="K113" s="18">
        <v>97</v>
      </c>
      <c r="L113" s="18">
        <v>97</v>
      </c>
      <c r="M113" s="18">
        <v>94</v>
      </c>
      <c r="N113" s="18">
        <v>96</v>
      </c>
      <c r="O113" s="18">
        <v>97</v>
      </c>
      <c r="P113" s="18">
        <v>0</v>
      </c>
      <c r="Q113" s="18">
        <v>0</v>
      </c>
      <c r="R113" s="18">
        <v>90</v>
      </c>
      <c r="S113" s="18"/>
      <c r="T113" s="18" t="s">
        <v>330</v>
      </c>
      <c r="U113" s="18"/>
      <c r="V113" s="18" t="s">
        <v>330</v>
      </c>
      <c r="W113" s="18"/>
      <c r="X113" s="18" t="s">
        <v>330</v>
      </c>
      <c r="Y113" s="18"/>
      <c r="Z113" s="18" t="s">
        <v>330</v>
      </c>
      <c r="AA113" s="18"/>
      <c r="AB113" s="18" t="s">
        <v>330</v>
      </c>
      <c r="AC113" s="18"/>
      <c r="AD113" s="26"/>
      <c r="AE113" s="26"/>
    </row>
    <row r="114" spans="1:31" ht="13.5" customHeight="1">
      <c r="A114" s="26"/>
      <c r="B114" s="3" t="s">
        <v>237</v>
      </c>
      <c r="C114" s="18">
        <v>99</v>
      </c>
      <c r="D114" s="18">
        <v>100</v>
      </c>
      <c r="E114" s="18">
        <v>98</v>
      </c>
      <c r="F114" s="18">
        <v>98</v>
      </c>
      <c r="G114" s="18">
        <v>97.497055399999994</v>
      </c>
      <c r="H114" s="18">
        <v>98.314125500000003</v>
      </c>
      <c r="I114" s="18">
        <v>99</v>
      </c>
      <c r="J114" s="18">
        <v>99</v>
      </c>
      <c r="K114" s="18">
        <v>99</v>
      </c>
      <c r="L114" s="18">
        <v>99</v>
      </c>
      <c r="M114" s="18">
        <v>99</v>
      </c>
      <c r="N114" s="18">
        <v>99</v>
      </c>
      <c r="O114" s="18">
        <v>99</v>
      </c>
      <c r="P114" s="18">
        <v>0</v>
      </c>
      <c r="Q114" s="18">
        <v>0</v>
      </c>
      <c r="R114" s="18">
        <v>95</v>
      </c>
      <c r="S114" s="18"/>
      <c r="T114" s="18">
        <v>22</v>
      </c>
      <c r="U114" s="18" t="s">
        <v>331</v>
      </c>
      <c r="V114" s="18">
        <v>57</v>
      </c>
      <c r="W114" s="18" t="s">
        <v>331</v>
      </c>
      <c r="X114" s="18">
        <v>84.4</v>
      </c>
      <c r="Y114" s="18" t="s">
        <v>331</v>
      </c>
      <c r="Z114" s="18" t="s">
        <v>330</v>
      </c>
      <c r="AA114" s="18"/>
      <c r="AB114" s="18" t="s">
        <v>330</v>
      </c>
      <c r="AC114" s="18"/>
      <c r="AD114" s="26"/>
      <c r="AE114" s="26"/>
    </row>
    <row r="115" spans="1:31" ht="13.5" customHeight="1">
      <c r="A115" s="26"/>
      <c r="B115" s="3" t="s">
        <v>238</v>
      </c>
      <c r="C115" s="18">
        <v>77</v>
      </c>
      <c r="D115" s="18">
        <v>97</v>
      </c>
      <c r="E115" s="18">
        <v>64</v>
      </c>
      <c r="F115" s="18">
        <v>25</v>
      </c>
      <c r="G115" s="18">
        <v>37.545946899999997</v>
      </c>
      <c r="H115" s="18">
        <v>16.117145799999999</v>
      </c>
      <c r="I115" s="18">
        <v>79</v>
      </c>
      <c r="J115" s="18">
        <v>80</v>
      </c>
      <c r="K115" s="18">
        <v>77</v>
      </c>
      <c r="L115" s="18">
        <v>84</v>
      </c>
      <c r="M115" s="18">
        <v>80</v>
      </c>
      <c r="N115" s="18">
        <v>77</v>
      </c>
      <c r="O115" s="18">
        <v>77</v>
      </c>
      <c r="P115" s="18">
        <v>13</v>
      </c>
      <c r="Q115" s="18">
        <v>84</v>
      </c>
      <c r="R115" s="18">
        <v>85</v>
      </c>
      <c r="S115" s="18"/>
      <c r="T115" s="18">
        <v>38</v>
      </c>
      <c r="U115" s="18" t="s">
        <v>331</v>
      </c>
      <c r="V115" s="18">
        <v>14</v>
      </c>
      <c r="W115" s="18" t="s">
        <v>331</v>
      </c>
      <c r="X115" s="18">
        <v>58.9</v>
      </c>
      <c r="Y115" s="18"/>
      <c r="Z115" s="18">
        <v>27</v>
      </c>
      <c r="AA115" s="18" t="s">
        <v>331</v>
      </c>
      <c r="AB115" s="18">
        <v>84.7</v>
      </c>
      <c r="AC115" s="18"/>
      <c r="AD115" s="26"/>
      <c r="AE115" s="26"/>
    </row>
    <row r="116" spans="1:31" ht="13.5" customHeight="1">
      <c r="A116" s="26"/>
      <c r="B116" s="3" t="s">
        <v>239</v>
      </c>
      <c r="C116" s="18">
        <v>100</v>
      </c>
      <c r="D116" s="18">
        <v>100</v>
      </c>
      <c r="E116" s="18">
        <v>100</v>
      </c>
      <c r="F116" s="18">
        <v>100</v>
      </c>
      <c r="G116" s="18">
        <v>100</v>
      </c>
      <c r="H116" s="18">
        <v>100</v>
      </c>
      <c r="I116" s="18" t="s">
        <v>330</v>
      </c>
      <c r="J116" s="18">
        <v>99</v>
      </c>
      <c r="K116" s="18">
        <v>99</v>
      </c>
      <c r="L116" s="18">
        <v>99</v>
      </c>
      <c r="M116" s="18">
        <v>98</v>
      </c>
      <c r="N116" s="18">
        <v>90</v>
      </c>
      <c r="O116" s="18">
        <v>99</v>
      </c>
      <c r="P116" s="18">
        <v>0</v>
      </c>
      <c r="Q116" s="18">
        <v>0</v>
      </c>
      <c r="R116" s="18" t="s">
        <v>330</v>
      </c>
      <c r="S116" s="18"/>
      <c r="T116" s="18" t="s">
        <v>330</v>
      </c>
      <c r="U116" s="18"/>
      <c r="V116" s="18" t="s">
        <v>330</v>
      </c>
      <c r="W116" s="18"/>
      <c r="X116" s="18" t="s">
        <v>330</v>
      </c>
      <c r="Y116" s="18"/>
      <c r="Z116" s="18" t="s">
        <v>330</v>
      </c>
      <c r="AA116" s="18"/>
      <c r="AB116" s="18" t="s">
        <v>330</v>
      </c>
      <c r="AC116" s="18"/>
      <c r="AD116" s="26"/>
      <c r="AE116" s="26"/>
    </row>
    <row r="117" spans="1:31" ht="13.5" customHeight="1">
      <c r="A117" s="26"/>
      <c r="B117" s="3" t="s">
        <v>240</v>
      </c>
      <c r="C117" s="18">
        <v>95</v>
      </c>
      <c r="D117" s="18">
        <v>94</v>
      </c>
      <c r="E117" s="18">
        <v>98</v>
      </c>
      <c r="F117" s="18">
        <v>77</v>
      </c>
      <c r="G117" s="18">
        <v>84.485780399999996</v>
      </c>
      <c r="H117" s="18">
        <v>56.174717899999997</v>
      </c>
      <c r="I117" s="18">
        <v>89</v>
      </c>
      <c r="J117" s="18">
        <v>97</v>
      </c>
      <c r="K117" s="18">
        <v>78</v>
      </c>
      <c r="L117" s="18">
        <v>77</v>
      </c>
      <c r="M117" s="18">
        <v>79</v>
      </c>
      <c r="N117" s="18">
        <v>79</v>
      </c>
      <c r="O117" s="18">
        <v>65</v>
      </c>
      <c r="P117" s="18">
        <v>44</v>
      </c>
      <c r="Q117" s="18">
        <v>29</v>
      </c>
      <c r="R117" s="18" t="s">
        <v>330</v>
      </c>
      <c r="S117" s="18"/>
      <c r="T117" s="18" t="s">
        <v>330</v>
      </c>
      <c r="U117" s="18"/>
      <c r="V117" s="18">
        <v>38.200000000000003</v>
      </c>
      <c r="W117" s="18" t="s">
        <v>331</v>
      </c>
      <c r="X117" s="18">
        <v>62.8</v>
      </c>
      <c r="Y117" s="18" t="s">
        <v>331</v>
      </c>
      <c r="Z117" s="18" t="s">
        <v>330</v>
      </c>
      <c r="AA117" s="18"/>
      <c r="AB117" s="18" t="s">
        <v>330</v>
      </c>
      <c r="AC117" s="18"/>
      <c r="AD117" s="26"/>
      <c r="AE117" s="26"/>
    </row>
    <row r="118" spans="1:31" ht="13.5" customHeight="1">
      <c r="A118" s="26"/>
      <c r="B118" s="3" t="s">
        <v>241</v>
      </c>
      <c r="C118" s="18">
        <v>58</v>
      </c>
      <c r="D118" s="18">
        <v>58</v>
      </c>
      <c r="E118" s="18">
        <v>57</v>
      </c>
      <c r="F118" s="18">
        <v>40</v>
      </c>
      <c r="G118" s="18">
        <v>57.545420800000002</v>
      </c>
      <c r="H118" s="18">
        <v>13.848954900000001</v>
      </c>
      <c r="I118" s="18">
        <v>98</v>
      </c>
      <c r="J118" s="18">
        <v>88</v>
      </c>
      <c r="K118" s="18">
        <v>84</v>
      </c>
      <c r="L118" s="18">
        <v>84</v>
      </c>
      <c r="M118" s="18">
        <v>84</v>
      </c>
      <c r="N118" s="18">
        <v>84</v>
      </c>
      <c r="O118" s="18">
        <v>84</v>
      </c>
      <c r="P118" s="18">
        <v>5</v>
      </c>
      <c r="Q118" s="18">
        <v>84</v>
      </c>
      <c r="R118" s="18">
        <v>80</v>
      </c>
      <c r="S118" s="18"/>
      <c r="T118" s="18">
        <v>43.1</v>
      </c>
      <c r="U118" s="18"/>
      <c r="V118" s="18">
        <v>18.8</v>
      </c>
      <c r="W118" s="18"/>
      <c r="X118" s="18" t="s">
        <v>330</v>
      </c>
      <c r="Y118" s="18"/>
      <c r="Z118" s="18">
        <v>18.399999999999999</v>
      </c>
      <c r="AA118" s="18"/>
      <c r="AB118" s="18">
        <v>45.7</v>
      </c>
      <c r="AC118" s="18"/>
      <c r="AD118" s="26"/>
      <c r="AE118" s="26"/>
    </row>
    <row r="119" spans="1:31" ht="13.5" customHeight="1">
      <c r="A119" s="26"/>
      <c r="B119" s="3" t="s">
        <v>242</v>
      </c>
      <c r="C119" s="18">
        <v>100</v>
      </c>
      <c r="D119" s="18">
        <v>100</v>
      </c>
      <c r="E119" s="18">
        <v>100</v>
      </c>
      <c r="F119" s="18">
        <v>93</v>
      </c>
      <c r="G119" s="18">
        <v>93.9</v>
      </c>
      <c r="H119" s="18">
        <v>92.6</v>
      </c>
      <c r="I119" s="18">
        <v>97</v>
      </c>
      <c r="J119" s="18">
        <v>97</v>
      </c>
      <c r="K119" s="18">
        <v>97</v>
      </c>
      <c r="L119" s="18">
        <v>98</v>
      </c>
      <c r="M119" s="18">
        <v>98</v>
      </c>
      <c r="N119" s="18">
        <v>97</v>
      </c>
      <c r="O119" s="18">
        <v>97</v>
      </c>
      <c r="P119" s="18">
        <v>0</v>
      </c>
      <c r="Q119" s="18">
        <v>0</v>
      </c>
      <c r="R119" s="18">
        <v>95</v>
      </c>
      <c r="S119" s="18"/>
      <c r="T119" s="18" t="s">
        <v>330</v>
      </c>
      <c r="U119" s="18"/>
      <c r="V119" s="18" t="s">
        <v>330</v>
      </c>
      <c r="W119" s="18"/>
      <c r="X119" s="18" t="s">
        <v>330</v>
      </c>
      <c r="Y119" s="18"/>
      <c r="Z119" s="18" t="s">
        <v>330</v>
      </c>
      <c r="AA119" s="18"/>
      <c r="AB119" s="18" t="s">
        <v>330</v>
      </c>
      <c r="AC119" s="18"/>
      <c r="AD119" s="26"/>
      <c r="AE119" s="26"/>
    </row>
    <row r="120" spans="1:31" ht="13.5" customHeight="1">
      <c r="A120" s="26"/>
      <c r="B120" s="3" t="s">
        <v>243</v>
      </c>
      <c r="C120" s="18">
        <v>96</v>
      </c>
      <c r="D120" s="18">
        <v>97</v>
      </c>
      <c r="E120" s="18">
        <v>92</v>
      </c>
      <c r="F120" s="18">
        <v>85</v>
      </c>
      <c r="G120" s="18">
        <v>87.954073800000003</v>
      </c>
      <c r="H120" s="18">
        <v>74.477540500000003</v>
      </c>
      <c r="I120" s="18">
        <v>96</v>
      </c>
      <c r="J120" s="18">
        <v>90</v>
      </c>
      <c r="K120" s="18">
        <v>87</v>
      </c>
      <c r="L120" s="18">
        <v>87</v>
      </c>
      <c r="M120" s="18">
        <v>97</v>
      </c>
      <c r="N120" s="18">
        <v>84</v>
      </c>
      <c r="O120" s="18">
        <v>87</v>
      </c>
      <c r="P120" s="18">
        <v>85</v>
      </c>
      <c r="Q120" s="18">
        <v>94</v>
      </c>
      <c r="R120" s="18">
        <v>88</v>
      </c>
      <c r="S120" s="18"/>
      <c r="T120" s="18" t="s">
        <v>330</v>
      </c>
      <c r="U120" s="18"/>
      <c r="V120" s="18">
        <v>52.32</v>
      </c>
      <c r="W120" s="18"/>
      <c r="X120" s="18" t="s">
        <v>330</v>
      </c>
      <c r="Y120" s="18"/>
      <c r="Z120" s="18" t="s">
        <v>330</v>
      </c>
      <c r="AA120" s="18"/>
      <c r="AB120" s="18" t="s">
        <v>330</v>
      </c>
      <c r="AC120" s="18"/>
      <c r="AD120" s="26"/>
      <c r="AE120" s="26"/>
    </row>
    <row r="121" spans="1:31" ht="13.5" customHeight="1">
      <c r="A121" s="26"/>
      <c r="B121" s="3" t="s">
        <v>244</v>
      </c>
      <c r="C121" s="18">
        <v>89</v>
      </c>
      <c r="D121" s="18">
        <v>95</v>
      </c>
      <c r="E121" s="18">
        <v>87</v>
      </c>
      <c r="F121" s="18">
        <v>57</v>
      </c>
      <c r="G121" s="18">
        <v>85.1306352</v>
      </c>
      <c r="H121" s="18">
        <v>48.967125699999997</v>
      </c>
      <c r="I121" s="18">
        <v>70</v>
      </c>
      <c r="J121" s="18">
        <v>98</v>
      </c>
      <c r="K121" s="18">
        <v>81</v>
      </c>
      <c r="L121" s="18">
        <v>81</v>
      </c>
      <c r="M121" s="18">
        <v>91</v>
      </c>
      <c r="N121" s="18">
        <v>83</v>
      </c>
      <c r="O121" s="18">
        <v>68</v>
      </c>
      <c r="P121" s="18">
        <v>33</v>
      </c>
      <c r="Q121" s="18">
        <v>61</v>
      </c>
      <c r="R121" s="18" t="s">
        <v>330</v>
      </c>
      <c r="S121" s="18"/>
      <c r="T121" s="18" t="s">
        <v>330</v>
      </c>
      <c r="U121" s="18"/>
      <c r="V121" s="18" t="s">
        <v>330</v>
      </c>
      <c r="W121" s="18"/>
      <c r="X121" s="18" t="s">
        <v>330</v>
      </c>
      <c r="Y121" s="18"/>
      <c r="Z121" s="18" t="s">
        <v>330</v>
      </c>
      <c r="AA121" s="18"/>
      <c r="AB121" s="18" t="s">
        <v>330</v>
      </c>
      <c r="AC121" s="18"/>
      <c r="AD121" s="26"/>
      <c r="AE121" s="26"/>
    </row>
    <row r="122" spans="1:31" ht="13.5" customHeight="1">
      <c r="A122" s="26"/>
      <c r="B122" s="3" t="s">
        <v>245</v>
      </c>
      <c r="C122" s="18">
        <v>100</v>
      </c>
      <c r="D122" s="18">
        <v>100</v>
      </c>
      <c r="E122" s="18" t="s">
        <v>330</v>
      </c>
      <c r="F122" s="18">
        <v>100</v>
      </c>
      <c r="G122" s="18">
        <v>100</v>
      </c>
      <c r="H122" s="18" t="s">
        <v>330</v>
      </c>
      <c r="I122" s="18">
        <v>89</v>
      </c>
      <c r="J122" s="18">
        <v>99</v>
      </c>
      <c r="K122" s="18">
        <v>99</v>
      </c>
      <c r="L122" s="18">
        <v>99</v>
      </c>
      <c r="M122" s="18">
        <v>99</v>
      </c>
      <c r="N122" s="18">
        <v>99</v>
      </c>
      <c r="O122" s="18">
        <v>99</v>
      </c>
      <c r="P122" s="18">
        <v>0</v>
      </c>
      <c r="Q122" s="18">
        <v>0</v>
      </c>
      <c r="R122" s="18" t="s">
        <v>330</v>
      </c>
      <c r="S122" s="18"/>
      <c r="T122" s="18" t="s">
        <v>330</v>
      </c>
      <c r="U122" s="18"/>
      <c r="V122" s="18" t="s">
        <v>330</v>
      </c>
      <c r="W122" s="18"/>
      <c r="X122" s="18" t="s">
        <v>330</v>
      </c>
      <c r="Y122" s="18"/>
      <c r="Z122" s="18" t="s">
        <v>330</v>
      </c>
      <c r="AA122" s="18"/>
      <c r="AB122" s="18" t="s">
        <v>330</v>
      </c>
      <c r="AC122" s="18"/>
      <c r="AD122" s="26"/>
      <c r="AE122" s="26"/>
    </row>
    <row r="123" spans="1:31" ht="13.5" customHeight="1">
      <c r="A123" s="26"/>
      <c r="B123" s="3" t="s">
        <v>246</v>
      </c>
      <c r="C123" s="18">
        <v>64</v>
      </c>
      <c r="D123" s="18">
        <v>66</v>
      </c>
      <c r="E123" s="18">
        <v>59</v>
      </c>
      <c r="F123" s="18">
        <v>60</v>
      </c>
      <c r="G123" s="18">
        <v>66.375800299999995</v>
      </c>
      <c r="H123" s="18">
        <v>42.558536199999999</v>
      </c>
      <c r="I123" s="18">
        <v>99</v>
      </c>
      <c r="J123" s="18">
        <v>99</v>
      </c>
      <c r="K123" s="18">
        <v>99</v>
      </c>
      <c r="L123" s="18">
        <v>99</v>
      </c>
      <c r="M123" s="18">
        <v>98</v>
      </c>
      <c r="N123" s="18">
        <v>99</v>
      </c>
      <c r="O123" s="18">
        <v>99</v>
      </c>
      <c r="P123" s="18">
        <v>0</v>
      </c>
      <c r="Q123" s="18">
        <v>0</v>
      </c>
      <c r="R123" s="18" t="s">
        <v>330</v>
      </c>
      <c r="S123" s="18"/>
      <c r="T123" s="18">
        <v>70.3</v>
      </c>
      <c r="U123" s="18"/>
      <c r="V123" s="18">
        <v>30.6</v>
      </c>
      <c r="W123" s="18"/>
      <c r="X123" s="18" t="s">
        <v>330</v>
      </c>
      <c r="Y123" s="18"/>
      <c r="Z123" s="18" t="s">
        <v>330</v>
      </c>
      <c r="AA123" s="18"/>
      <c r="AB123" s="18" t="s">
        <v>330</v>
      </c>
      <c r="AC123" s="18"/>
      <c r="AD123" s="26"/>
      <c r="AE123" s="26"/>
    </row>
    <row r="124" spans="1:31" ht="13.5" customHeight="1">
      <c r="A124" s="26"/>
      <c r="B124" s="3" t="s">
        <v>247</v>
      </c>
      <c r="C124" s="18">
        <v>100</v>
      </c>
      <c r="D124" s="18">
        <v>100</v>
      </c>
      <c r="E124" s="18">
        <v>99</v>
      </c>
      <c r="F124" s="18">
        <v>96</v>
      </c>
      <c r="G124" s="18">
        <v>97.985209499999996</v>
      </c>
      <c r="H124" s="18">
        <v>92.212845299999998</v>
      </c>
      <c r="I124" s="18">
        <v>91</v>
      </c>
      <c r="J124" s="18">
        <v>97</v>
      </c>
      <c r="K124" s="18">
        <v>91</v>
      </c>
      <c r="L124" s="18">
        <v>91</v>
      </c>
      <c r="M124" s="18">
        <v>88</v>
      </c>
      <c r="N124" s="18">
        <v>87</v>
      </c>
      <c r="O124" s="18">
        <v>91</v>
      </c>
      <c r="P124" s="18">
        <v>0</v>
      </c>
      <c r="Q124" s="18">
        <v>0</v>
      </c>
      <c r="R124" s="18" t="s">
        <v>330</v>
      </c>
      <c r="S124" s="18"/>
      <c r="T124" s="18">
        <v>89.4</v>
      </c>
      <c r="U124" s="18" t="s">
        <v>331</v>
      </c>
      <c r="V124" s="18">
        <v>16.3</v>
      </c>
      <c r="W124" s="18" t="s">
        <v>331</v>
      </c>
      <c r="X124" s="18">
        <v>74</v>
      </c>
      <c r="Y124" s="18"/>
      <c r="Z124" s="18" t="s">
        <v>330</v>
      </c>
      <c r="AA124" s="18"/>
      <c r="AB124" s="18" t="s">
        <v>330</v>
      </c>
      <c r="AC124" s="18"/>
      <c r="AD124" s="26"/>
      <c r="AE124" s="26"/>
    </row>
    <row r="125" spans="1:31" ht="13.5" customHeight="1">
      <c r="A125" s="26"/>
      <c r="B125" s="3" t="s">
        <v>248</v>
      </c>
      <c r="C125" s="18">
        <v>85</v>
      </c>
      <c r="D125" s="18">
        <v>99</v>
      </c>
      <c r="E125" s="18">
        <v>65</v>
      </c>
      <c r="F125" s="18">
        <v>77</v>
      </c>
      <c r="G125" s="18">
        <v>84.110649300000006</v>
      </c>
      <c r="H125" s="18">
        <v>65.520313099999996</v>
      </c>
      <c r="I125" s="18">
        <v>99</v>
      </c>
      <c r="J125" s="18">
        <v>99</v>
      </c>
      <c r="K125" s="18">
        <v>99</v>
      </c>
      <c r="L125" s="18">
        <v>99</v>
      </c>
      <c r="M125" s="18">
        <v>99</v>
      </c>
      <c r="N125" s="18">
        <v>99</v>
      </c>
      <c r="O125" s="18">
        <v>99</v>
      </c>
      <c r="P125" s="18">
        <v>90</v>
      </c>
      <c r="Q125" s="18">
        <v>80</v>
      </c>
      <c r="R125" s="18">
        <v>88</v>
      </c>
      <c r="S125" s="18"/>
      <c r="T125" s="18">
        <v>70.099999999999994</v>
      </c>
      <c r="U125" s="18"/>
      <c r="V125" s="18">
        <v>22.1</v>
      </c>
      <c r="W125" s="18"/>
      <c r="X125" s="18" t="s">
        <v>330</v>
      </c>
      <c r="Y125" s="18"/>
      <c r="Z125" s="18" t="s">
        <v>330</v>
      </c>
      <c r="AA125" s="18"/>
      <c r="AB125" s="18" t="s">
        <v>330</v>
      </c>
      <c r="AC125" s="18"/>
      <c r="AD125" s="26"/>
      <c r="AE125" s="26"/>
    </row>
    <row r="126" spans="1:31" ht="13.5" customHeight="1">
      <c r="A126" s="26"/>
      <c r="B126" s="3" t="s">
        <v>249</v>
      </c>
      <c r="C126" s="18">
        <v>51</v>
      </c>
      <c r="D126" s="18">
        <v>81</v>
      </c>
      <c r="E126" s="18">
        <v>37</v>
      </c>
      <c r="F126" s="18">
        <v>21</v>
      </c>
      <c r="G126" s="18">
        <v>42.3910208</v>
      </c>
      <c r="H126" s="18">
        <v>10.103545199999999</v>
      </c>
      <c r="I126" s="18">
        <v>93</v>
      </c>
      <c r="J126" s="18">
        <v>93</v>
      </c>
      <c r="K126" s="18">
        <v>78</v>
      </c>
      <c r="L126" s="18">
        <v>78</v>
      </c>
      <c r="M126" s="18">
        <v>85</v>
      </c>
      <c r="N126" s="18">
        <v>78</v>
      </c>
      <c r="O126" s="18">
        <v>78</v>
      </c>
      <c r="P126" s="18">
        <v>0</v>
      </c>
      <c r="Q126" s="18">
        <v>73</v>
      </c>
      <c r="R126" s="18">
        <v>83</v>
      </c>
      <c r="S126" s="18"/>
      <c r="T126" s="18">
        <v>50.2</v>
      </c>
      <c r="U126" s="18"/>
      <c r="V126" s="18">
        <v>55</v>
      </c>
      <c r="W126" s="18"/>
      <c r="X126" s="18">
        <v>56</v>
      </c>
      <c r="Y126" s="18"/>
      <c r="Z126" s="18">
        <v>35.700000000000003</v>
      </c>
      <c r="AA126" s="18"/>
      <c r="AB126" s="18">
        <v>51.4</v>
      </c>
      <c r="AC126" s="18"/>
      <c r="AD126" s="26"/>
      <c r="AE126" s="26"/>
    </row>
    <row r="127" spans="1:31" ht="13.5" customHeight="1">
      <c r="A127" s="26"/>
      <c r="B127" s="3" t="s">
        <v>250</v>
      </c>
      <c r="C127" s="18">
        <v>81</v>
      </c>
      <c r="D127" s="18">
        <v>93</v>
      </c>
      <c r="E127" s="18">
        <v>74</v>
      </c>
      <c r="F127" s="18">
        <v>80</v>
      </c>
      <c r="G127" s="18">
        <v>84.338669600000003</v>
      </c>
      <c r="H127" s="18">
        <v>77.079107199999996</v>
      </c>
      <c r="I127" s="18">
        <v>86</v>
      </c>
      <c r="J127" s="18">
        <v>90</v>
      </c>
      <c r="K127" s="18">
        <v>75</v>
      </c>
      <c r="L127" s="18">
        <v>76</v>
      </c>
      <c r="M127" s="18">
        <v>86</v>
      </c>
      <c r="N127" s="18">
        <v>75</v>
      </c>
      <c r="O127" s="18">
        <v>75</v>
      </c>
      <c r="P127" s="18">
        <v>0</v>
      </c>
      <c r="Q127" s="18">
        <v>0</v>
      </c>
      <c r="R127" s="18">
        <v>87</v>
      </c>
      <c r="S127" s="18"/>
      <c r="T127" s="18">
        <v>69.3</v>
      </c>
      <c r="U127" s="18"/>
      <c r="V127" s="18">
        <v>60.6</v>
      </c>
      <c r="W127" s="18"/>
      <c r="X127" s="18" t="s">
        <v>330</v>
      </c>
      <c r="Y127" s="18"/>
      <c r="Z127" s="18">
        <v>11.1</v>
      </c>
      <c r="AA127" s="18"/>
      <c r="AB127" s="18" t="s">
        <v>330</v>
      </c>
      <c r="AC127" s="18"/>
      <c r="AD127" s="26"/>
      <c r="AE127" s="26"/>
    </row>
    <row r="128" spans="1:31" ht="13.5" customHeight="1">
      <c r="A128" s="26"/>
      <c r="B128" s="3" t="s">
        <v>251</v>
      </c>
      <c r="C128" s="18">
        <v>91</v>
      </c>
      <c r="D128" s="18">
        <v>98</v>
      </c>
      <c r="E128" s="18">
        <v>85</v>
      </c>
      <c r="F128" s="18">
        <v>34</v>
      </c>
      <c r="G128" s="18">
        <v>54.454169200000003</v>
      </c>
      <c r="H128" s="18">
        <v>16.839564599999999</v>
      </c>
      <c r="I128" s="18">
        <v>97</v>
      </c>
      <c r="J128" s="18">
        <v>92</v>
      </c>
      <c r="K128" s="18">
        <v>88</v>
      </c>
      <c r="L128" s="18">
        <v>88</v>
      </c>
      <c r="M128" s="18">
        <v>83</v>
      </c>
      <c r="N128" s="18">
        <v>88</v>
      </c>
      <c r="O128" s="18">
        <v>88</v>
      </c>
      <c r="P128" s="18">
        <v>0</v>
      </c>
      <c r="Q128" s="18">
        <v>0</v>
      </c>
      <c r="R128" s="18">
        <v>85</v>
      </c>
      <c r="S128" s="18"/>
      <c r="T128" s="18">
        <v>68</v>
      </c>
      <c r="U128" s="18"/>
      <c r="V128" s="18">
        <v>71.599999999999994</v>
      </c>
      <c r="W128" s="18"/>
      <c r="X128" s="18">
        <v>63.3</v>
      </c>
      <c r="Y128" s="18"/>
      <c r="Z128" s="18">
        <v>5.6</v>
      </c>
      <c r="AA128" s="18"/>
      <c r="AB128" s="18">
        <v>24.4</v>
      </c>
      <c r="AC128" s="18"/>
      <c r="AD128" s="26"/>
      <c r="AE128" s="26"/>
    </row>
    <row r="129" spans="1:31" ht="13.5" customHeight="1">
      <c r="A129" s="26"/>
      <c r="B129" s="3" t="s">
        <v>252</v>
      </c>
      <c r="C129" s="18">
        <v>97</v>
      </c>
      <c r="D129" s="18">
        <v>97</v>
      </c>
      <c r="E129" s="18" t="s">
        <v>330</v>
      </c>
      <c r="F129" s="18">
        <v>66</v>
      </c>
      <c r="G129" s="18">
        <v>65.596894800000001</v>
      </c>
      <c r="H129" s="18" t="s">
        <v>330</v>
      </c>
      <c r="I129" s="18">
        <v>99</v>
      </c>
      <c r="J129" s="18">
        <v>99</v>
      </c>
      <c r="K129" s="18">
        <v>95</v>
      </c>
      <c r="L129" s="18">
        <v>95</v>
      </c>
      <c r="M129" s="18">
        <v>98</v>
      </c>
      <c r="N129" s="18">
        <v>95</v>
      </c>
      <c r="O129" s="18">
        <v>95</v>
      </c>
      <c r="P129" s="18">
        <v>0</v>
      </c>
      <c r="Q129" s="18">
        <v>0</v>
      </c>
      <c r="R129" s="18" t="s">
        <v>330</v>
      </c>
      <c r="S129" s="18"/>
      <c r="T129" s="18">
        <v>69</v>
      </c>
      <c r="U129" s="18" t="s">
        <v>331</v>
      </c>
      <c r="V129" s="18">
        <v>23.3</v>
      </c>
      <c r="W129" s="18" t="s">
        <v>331</v>
      </c>
      <c r="X129" s="18">
        <v>50.6</v>
      </c>
      <c r="Y129" s="18" t="s">
        <v>331</v>
      </c>
      <c r="Z129" s="18" t="s">
        <v>330</v>
      </c>
      <c r="AA129" s="18"/>
      <c r="AB129" s="18" t="s">
        <v>330</v>
      </c>
      <c r="AC129" s="18"/>
      <c r="AD129" s="26"/>
      <c r="AE129" s="26"/>
    </row>
    <row r="130" spans="1:31" ht="13.5" customHeight="1">
      <c r="A130" s="26"/>
      <c r="B130" s="3" t="s">
        <v>253</v>
      </c>
      <c r="C130" s="18">
        <v>92</v>
      </c>
      <c r="D130" s="18">
        <v>91</v>
      </c>
      <c r="E130" s="18">
        <v>92</v>
      </c>
      <c r="F130" s="18">
        <v>46</v>
      </c>
      <c r="G130" s="18">
        <v>56.014395800000003</v>
      </c>
      <c r="H130" s="18">
        <v>43.455249199999997</v>
      </c>
      <c r="I130" s="18">
        <v>99</v>
      </c>
      <c r="J130" s="18">
        <v>94</v>
      </c>
      <c r="K130" s="18">
        <v>92</v>
      </c>
      <c r="L130" s="18">
        <v>92</v>
      </c>
      <c r="M130" s="18">
        <v>88</v>
      </c>
      <c r="N130" s="18">
        <v>92</v>
      </c>
      <c r="O130" s="18">
        <v>92</v>
      </c>
      <c r="P130" s="18">
        <v>0</v>
      </c>
      <c r="Q130" s="18">
        <v>0</v>
      </c>
      <c r="R130" s="18">
        <v>82</v>
      </c>
      <c r="S130" s="18"/>
      <c r="T130" s="18">
        <v>50.1</v>
      </c>
      <c r="U130" s="18"/>
      <c r="V130" s="18">
        <v>44</v>
      </c>
      <c r="W130" s="18"/>
      <c r="X130" s="18">
        <v>46.4</v>
      </c>
      <c r="Y130" s="18"/>
      <c r="Z130" s="18" t="s">
        <v>330</v>
      </c>
      <c r="AA130" s="18"/>
      <c r="AB130" s="18" t="s">
        <v>330</v>
      </c>
      <c r="AC130" s="18"/>
      <c r="AD130" s="26"/>
      <c r="AE130" s="26"/>
    </row>
    <row r="131" spans="1:31" ht="13.5" customHeight="1">
      <c r="A131" s="26"/>
      <c r="B131" s="3" t="s">
        <v>254</v>
      </c>
      <c r="C131" s="18">
        <v>100</v>
      </c>
      <c r="D131" s="18">
        <v>100</v>
      </c>
      <c r="E131" s="18">
        <v>100</v>
      </c>
      <c r="F131" s="18">
        <v>98</v>
      </c>
      <c r="G131" s="18">
        <v>97.499998500000004</v>
      </c>
      <c r="H131" s="18">
        <v>99.880194200000005</v>
      </c>
      <c r="I131" s="18" t="s">
        <v>330</v>
      </c>
      <c r="J131" s="18">
        <v>98</v>
      </c>
      <c r="K131" s="18">
        <v>96</v>
      </c>
      <c r="L131" s="18">
        <v>96</v>
      </c>
      <c r="M131" s="18">
        <v>96</v>
      </c>
      <c r="N131" s="18">
        <v>95</v>
      </c>
      <c r="O131" s="18">
        <v>96</v>
      </c>
      <c r="P131" s="18">
        <v>0</v>
      </c>
      <c r="Q131" s="18">
        <v>95</v>
      </c>
      <c r="R131" s="18" t="s">
        <v>330</v>
      </c>
      <c r="S131" s="18"/>
      <c r="T131" s="18" t="s">
        <v>330</v>
      </c>
      <c r="U131" s="18"/>
      <c r="V131" s="18" t="s">
        <v>330</v>
      </c>
      <c r="W131" s="18"/>
      <c r="X131" s="18" t="s">
        <v>330</v>
      </c>
      <c r="Y131" s="18"/>
      <c r="Z131" s="18" t="s">
        <v>330</v>
      </c>
      <c r="AA131" s="18"/>
      <c r="AB131" s="18" t="s">
        <v>330</v>
      </c>
      <c r="AC131" s="18"/>
      <c r="AD131" s="26"/>
      <c r="AE131" s="26"/>
    </row>
    <row r="132" spans="1:31" ht="13.5" customHeight="1">
      <c r="A132" s="26"/>
      <c r="B132" s="3" t="s">
        <v>255</v>
      </c>
      <c r="C132" s="18">
        <v>100</v>
      </c>
      <c r="D132" s="18">
        <v>100</v>
      </c>
      <c r="E132" s="18">
        <v>100</v>
      </c>
      <c r="F132" s="18" t="s">
        <v>330</v>
      </c>
      <c r="G132" s="18" t="s">
        <v>330</v>
      </c>
      <c r="H132" s="18" t="s">
        <v>330</v>
      </c>
      <c r="I132" s="18" t="s">
        <v>330</v>
      </c>
      <c r="J132" s="18">
        <v>93</v>
      </c>
      <c r="K132" s="18">
        <v>93</v>
      </c>
      <c r="L132" s="18">
        <v>93</v>
      </c>
      <c r="M132" s="18">
        <v>93</v>
      </c>
      <c r="N132" s="18">
        <v>93</v>
      </c>
      <c r="O132" s="18">
        <v>93</v>
      </c>
      <c r="P132" s="18">
        <v>0</v>
      </c>
      <c r="Q132" s="18">
        <v>93</v>
      </c>
      <c r="R132" s="18" t="s">
        <v>330</v>
      </c>
      <c r="S132" s="18"/>
      <c r="T132" s="18" t="s">
        <v>330</v>
      </c>
      <c r="U132" s="18"/>
      <c r="V132" s="18" t="s">
        <v>330</v>
      </c>
      <c r="W132" s="18"/>
      <c r="X132" s="18" t="s">
        <v>330</v>
      </c>
      <c r="Y132" s="18"/>
      <c r="Z132" s="18" t="s">
        <v>330</v>
      </c>
      <c r="AA132" s="18"/>
      <c r="AB132" s="18" t="s">
        <v>330</v>
      </c>
      <c r="AC132" s="18"/>
      <c r="AD132" s="26"/>
      <c r="AE132" s="26"/>
    </row>
    <row r="133" spans="1:31" ht="13.5" customHeight="1">
      <c r="A133" s="26"/>
      <c r="B133" s="3" t="s">
        <v>256</v>
      </c>
      <c r="C133" s="18">
        <v>87</v>
      </c>
      <c r="D133" s="18">
        <v>99</v>
      </c>
      <c r="E133" s="18">
        <v>69</v>
      </c>
      <c r="F133" s="18">
        <v>68</v>
      </c>
      <c r="G133" s="18">
        <v>76.490734399999994</v>
      </c>
      <c r="H133" s="18">
        <v>55.651989100000002</v>
      </c>
      <c r="I133" s="18">
        <v>98</v>
      </c>
      <c r="J133" s="18">
        <v>99</v>
      </c>
      <c r="K133" s="18">
        <v>98</v>
      </c>
      <c r="L133" s="18">
        <v>99</v>
      </c>
      <c r="M133" s="18">
        <v>99</v>
      </c>
      <c r="N133" s="18">
        <v>98</v>
      </c>
      <c r="O133" s="18">
        <v>98</v>
      </c>
      <c r="P133" s="18">
        <v>98</v>
      </c>
      <c r="Q133" s="18">
        <v>98</v>
      </c>
      <c r="R133" s="18">
        <v>81</v>
      </c>
      <c r="S133" s="18"/>
      <c r="T133" s="18">
        <v>58</v>
      </c>
      <c r="U133" s="18" t="s">
        <v>331</v>
      </c>
      <c r="V133" s="18">
        <v>65.400000000000006</v>
      </c>
      <c r="W133" s="18"/>
      <c r="X133" s="18" t="s">
        <v>330</v>
      </c>
      <c r="Y133" s="18"/>
      <c r="Z133" s="18" t="s">
        <v>330</v>
      </c>
      <c r="AA133" s="18"/>
      <c r="AB133" s="18" t="s">
        <v>330</v>
      </c>
      <c r="AC133" s="18"/>
      <c r="AD133" s="26"/>
      <c r="AE133" s="26"/>
    </row>
    <row r="134" spans="1:31" ht="13.5" customHeight="1">
      <c r="A134" s="26"/>
      <c r="B134" s="3" t="s">
        <v>257</v>
      </c>
      <c r="C134" s="18">
        <v>58</v>
      </c>
      <c r="D134" s="18">
        <v>100</v>
      </c>
      <c r="E134" s="18">
        <v>49</v>
      </c>
      <c r="F134" s="18">
        <v>11</v>
      </c>
      <c r="G134" s="18">
        <v>37.941353499999998</v>
      </c>
      <c r="H134" s="18">
        <v>4.6469912000000004</v>
      </c>
      <c r="I134" s="18">
        <v>76</v>
      </c>
      <c r="J134" s="18">
        <v>89</v>
      </c>
      <c r="K134" s="18">
        <v>68</v>
      </c>
      <c r="L134" s="18">
        <v>67</v>
      </c>
      <c r="M134" s="18">
        <v>72</v>
      </c>
      <c r="N134" s="18">
        <v>68</v>
      </c>
      <c r="O134" s="18">
        <v>68</v>
      </c>
      <c r="P134" s="18">
        <v>19</v>
      </c>
      <c r="Q134" s="18">
        <v>13</v>
      </c>
      <c r="R134" s="18">
        <v>81</v>
      </c>
      <c r="S134" s="18"/>
      <c r="T134" s="18">
        <v>59.3</v>
      </c>
      <c r="U134" s="18"/>
      <c r="V134" s="18">
        <v>40.799999999999997</v>
      </c>
      <c r="W134" s="18"/>
      <c r="X134" s="18">
        <v>75.099999999999994</v>
      </c>
      <c r="Y134" s="18"/>
      <c r="Z134" s="18">
        <v>95.5</v>
      </c>
      <c r="AA134" s="18"/>
      <c r="AB134" s="18">
        <v>87</v>
      </c>
      <c r="AC134" s="18"/>
      <c r="AD134" s="26"/>
      <c r="AE134" s="26"/>
    </row>
    <row r="135" spans="1:31" ht="13.5" customHeight="1">
      <c r="A135" s="26"/>
      <c r="B135" s="3" t="s">
        <v>258</v>
      </c>
      <c r="C135" s="18">
        <v>69</v>
      </c>
      <c r="D135" s="18">
        <v>81</v>
      </c>
      <c r="E135" s="18">
        <v>57</v>
      </c>
      <c r="F135" s="18">
        <v>29</v>
      </c>
      <c r="G135" s="18">
        <v>32.800469900000003</v>
      </c>
      <c r="H135" s="18">
        <v>25.4336074</v>
      </c>
      <c r="I135" s="18">
        <v>74</v>
      </c>
      <c r="J135" s="18">
        <v>75</v>
      </c>
      <c r="K135" s="18">
        <v>66</v>
      </c>
      <c r="L135" s="18">
        <v>66</v>
      </c>
      <c r="M135" s="18">
        <v>51</v>
      </c>
      <c r="N135" s="18">
        <v>66</v>
      </c>
      <c r="O135" s="18">
        <v>66</v>
      </c>
      <c r="P135" s="18">
        <v>0</v>
      </c>
      <c r="Q135" s="18">
        <v>0</v>
      </c>
      <c r="R135" s="18">
        <v>55</v>
      </c>
      <c r="S135" s="18"/>
      <c r="T135" s="18">
        <v>34.5</v>
      </c>
      <c r="U135" s="18"/>
      <c r="V135" s="18">
        <v>33.700000000000003</v>
      </c>
      <c r="W135" s="18"/>
      <c r="X135" s="18">
        <v>31.5</v>
      </c>
      <c r="Y135" s="18"/>
      <c r="Z135" s="18">
        <v>16.600000000000001</v>
      </c>
      <c r="AA135" s="18"/>
      <c r="AB135" s="18">
        <v>49.5</v>
      </c>
      <c r="AC135" s="18"/>
      <c r="AD135" s="26"/>
      <c r="AE135" s="26"/>
    </row>
    <row r="136" spans="1:31" ht="13.5" customHeight="1">
      <c r="A136" s="26"/>
      <c r="B136" s="3" t="s">
        <v>259</v>
      </c>
      <c r="C136" s="18">
        <v>99</v>
      </c>
      <c r="D136" s="18" t="s">
        <v>330</v>
      </c>
      <c r="E136" s="18" t="s">
        <v>330</v>
      </c>
      <c r="F136" s="18">
        <v>100</v>
      </c>
      <c r="G136" s="18">
        <v>100</v>
      </c>
      <c r="H136" s="18">
        <v>100</v>
      </c>
      <c r="I136" s="18">
        <v>99</v>
      </c>
      <c r="J136" s="18">
        <v>99</v>
      </c>
      <c r="K136" s="18">
        <v>99</v>
      </c>
      <c r="L136" s="18">
        <v>99</v>
      </c>
      <c r="M136" s="18">
        <v>99</v>
      </c>
      <c r="N136" s="18">
        <v>99</v>
      </c>
      <c r="O136" s="18">
        <v>99</v>
      </c>
      <c r="P136" s="18">
        <v>0</v>
      </c>
      <c r="Q136" s="18">
        <v>99</v>
      </c>
      <c r="R136" s="18" t="s">
        <v>330</v>
      </c>
      <c r="S136" s="18"/>
      <c r="T136" s="18" t="s">
        <v>330</v>
      </c>
      <c r="U136" s="18"/>
      <c r="V136" s="18" t="s">
        <v>330</v>
      </c>
      <c r="W136" s="18"/>
      <c r="X136" s="18" t="s">
        <v>330</v>
      </c>
      <c r="Y136" s="18"/>
      <c r="Z136" s="18" t="s">
        <v>330</v>
      </c>
      <c r="AA136" s="18"/>
      <c r="AB136" s="18" t="s">
        <v>330</v>
      </c>
      <c r="AC136" s="18"/>
      <c r="AD136" s="26"/>
      <c r="AE136" s="26"/>
    </row>
    <row r="137" spans="1:31" ht="13.5" customHeight="1">
      <c r="A137" s="26"/>
      <c r="B137" s="3" t="s">
        <v>260</v>
      </c>
      <c r="C137" s="18">
        <v>100</v>
      </c>
      <c r="D137" s="18">
        <v>100</v>
      </c>
      <c r="E137" s="18">
        <v>100</v>
      </c>
      <c r="F137" s="18">
        <v>98</v>
      </c>
      <c r="G137" s="18">
        <v>98.000010099999997</v>
      </c>
      <c r="H137" s="18">
        <v>98.299975799999999</v>
      </c>
      <c r="I137" s="18" t="s">
        <v>330</v>
      </c>
      <c r="J137" s="18">
        <v>99</v>
      </c>
      <c r="K137" s="18">
        <v>93</v>
      </c>
      <c r="L137" s="18">
        <v>93</v>
      </c>
      <c r="M137" s="18">
        <v>94</v>
      </c>
      <c r="N137" s="18">
        <v>0</v>
      </c>
      <c r="O137" s="18">
        <v>94</v>
      </c>
      <c r="P137" s="18">
        <v>0</v>
      </c>
      <c r="Q137" s="18">
        <v>91</v>
      </c>
      <c r="R137" s="18" t="s">
        <v>330</v>
      </c>
      <c r="S137" s="18"/>
      <c r="T137" s="18" t="s">
        <v>330</v>
      </c>
      <c r="U137" s="18"/>
      <c r="V137" s="18" t="s">
        <v>330</v>
      </c>
      <c r="W137" s="18"/>
      <c r="X137" s="18" t="s">
        <v>330</v>
      </c>
      <c r="Y137" s="18"/>
      <c r="Z137" s="18" t="s">
        <v>330</v>
      </c>
      <c r="AA137" s="18"/>
      <c r="AB137" s="18" t="s">
        <v>330</v>
      </c>
      <c r="AC137" s="18"/>
      <c r="AD137" s="26"/>
      <c r="AE137" s="26"/>
    </row>
    <row r="138" spans="1:31" ht="13.5" customHeight="1">
      <c r="A138" s="26"/>
      <c r="B138" s="3" t="s">
        <v>261</v>
      </c>
      <c r="C138" s="18">
        <v>93</v>
      </c>
      <c r="D138" s="18">
        <v>95</v>
      </c>
      <c r="E138" s="18">
        <v>86</v>
      </c>
      <c r="F138" s="18">
        <v>97</v>
      </c>
      <c r="G138" s="18">
        <v>97.337875499999996</v>
      </c>
      <c r="H138" s="18">
        <v>94.6799161</v>
      </c>
      <c r="I138" s="18">
        <v>99</v>
      </c>
      <c r="J138" s="18">
        <v>99</v>
      </c>
      <c r="K138" s="18">
        <v>99</v>
      </c>
      <c r="L138" s="18">
        <v>99</v>
      </c>
      <c r="M138" s="18">
        <v>99</v>
      </c>
      <c r="N138" s="18">
        <v>98</v>
      </c>
      <c r="O138" s="18">
        <v>99</v>
      </c>
      <c r="P138" s="18">
        <v>0</v>
      </c>
      <c r="Q138" s="18">
        <v>98</v>
      </c>
      <c r="R138" s="18">
        <v>98</v>
      </c>
      <c r="S138" s="18"/>
      <c r="T138" s="18">
        <v>56.3</v>
      </c>
      <c r="U138" s="18"/>
      <c r="V138" s="18">
        <v>58.7</v>
      </c>
      <c r="W138" s="18"/>
      <c r="X138" s="18" t="s">
        <v>330</v>
      </c>
      <c r="Y138" s="18"/>
      <c r="Z138" s="18" t="s">
        <v>330</v>
      </c>
      <c r="AA138" s="18"/>
      <c r="AB138" s="18" t="s">
        <v>330</v>
      </c>
      <c r="AC138" s="18"/>
      <c r="AD138" s="26"/>
      <c r="AE138" s="26"/>
    </row>
    <row r="139" spans="1:31" ht="13.5" customHeight="1">
      <c r="A139" s="26"/>
      <c r="B139" s="3" t="s">
        <v>262</v>
      </c>
      <c r="C139" s="18">
        <v>91</v>
      </c>
      <c r="D139" s="18">
        <v>94</v>
      </c>
      <c r="E139" s="18">
        <v>90</v>
      </c>
      <c r="F139" s="18">
        <v>64</v>
      </c>
      <c r="G139" s="18">
        <v>83.103424099999998</v>
      </c>
      <c r="H139" s="18">
        <v>51.0987352</v>
      </c>
      <c r="I139" s="18">
        <v>85</v>
      </c>
      <c r="J139" s="18">
        <v>79</v>
      </c>
      <c r="K139" s="18">
        <v>73</v>
      </c>
      <c r="L139" s="18">
        <v>72</v>
      </c>
      <c r="M139" s="18">
        <v>63</v>
      </c>
      <c r="N139" s="18">
        <v>73</v>
      </c>
      <c r="O139" s="18">
        <v>73</v>
      </c>
      <c r="P139" s="18">
        <v>0</v>
      </c>
      <c r="Q139" s="18">
        <v>68</v>
      </c>
      <c r="R139" s="18">
        <v>75</v>
      </c>
      <c r="S139" s="18"/>
      <c r="T139" s="18">
        <v>64.400000000000006</v>
      </c>
      <c r="U139" s="18"/>
      <c r="V139" s="18">
        <v>38</v>
      </c>
      <c r="W139" s="18"/>
      <c r="X139" s="18">
        <v>64.8</v>
      </c>
      <c r="Y139" s="18"/>
      <c r="Z139" s="18">
        <v>0.2</v>
      </c>
      <c r="AA139" s="18" t="s">
        <v>331</v>
      </c>
      <c r="AB139" s="18">
        <v>1</v>
      </c>
      <c r="AC139" s="18"/>
      <c r="AD139" s="26"/>
      <c r="AE139" s="26"/>
    </row>
    <row r="140" spans="1:31" ht="13.5" customHeight="1">
      <c r="A140" s="26"/>
      <c r="B140" s="3" t="s">
        <v>263</v>
      </c>
      <c r="C140" s="18" t="s">
        <v>330</v>
      </c>
      <c r="D140" s="18">
        <v>97</v>
      </c>
      <c r="E140" s="18" t="s">
        <v>330</v>
      </c>
      <c r="F140" s="18">
        <v>100</v>
      </c>
      <c r="G140" s="18">
        <v>100</v>
      </c>
      <c r="H140" s="18">
        <v>100</v>
      </c>
      <c r="I140" s="18" t="s">
        <v>330</v>
      </c>
      <c r="J140" s="18">
        <v>99</v>
      </c>
      <c r="K140" s="18">
        <v>95</v>
      </c>
      <c r="L140" s="18">
        <v>95</v>
      </c>
      <c r="M140" s="18">
        <v>83</v>
      </c>
      <c r="N140" s="18">
        <v>99</v>
      </c>
      <c r="O140" s="18">
        <v>99</v>
      </c>
      <c r="P140" s="18">
        <v>99</v>
      </c>
      <c r="Q140" s="18">
        <v>93</v>
      </c>
      <c r="R140" s="18" t="s">
        <v>330</v>
      </c>
      <c r="S140" s="18"/>
      <c r="T140" s="18" t="s">
        <v>330</v>
      </c>
      <c r="U140" s="18"/>
      <c r="V140" s="18" t="s">
        <v>330</v>
      </c>
      <c r="W140" s="18"/>
      <c r="X140" s="18" t="s">
        <v>330</v>
      </c>
      <c r="Y140" s="18"/>
      <c r="Z140" s="18" t="s">
        <v>330</v>
      </c>
      <c r="AA140" s="18"/>
      <c r="AB140" s="18" t="s">
        <v>330</v>
      </c>
      <c r="AC140" s="18"/>
      <c r="AD140" s="26"/>
      <c r="AE140" s="26"/>
    </row>
    <row r="141" spans="1:31" ht="13.5" customHeight="1">
      <c r="A141" s="26"/>
      <c r="B141" s="3" t="s">
        <v>264</v>
      </c>
      <c r="C141" s="18">
        <v>95</v>
      </c>
      <c r="D141" s="18">
        <v>98</v>
      </c>
      <c r="E141" s="18">
        <v>89</v>
      </c>
      <c r="F141" s="18">
        <v>75</v>
      </c>
      <c r="G141" s="18">
        <v>83.536832700000005</v>
      </c>
      <c r="H141" s="18">
        <v>57.960123000000003</v>
      </c>
      <c r="I141" s="18">
        <v>99</v>
      </c>
      <c r="J141" s="18">
        <v>96</v>
      </c>
      <c r="K141" s="18">
        <v>80</v>
      </c>
      <c r="L141" s="18">
        <v>80</v>
      </c>
      <c r="M141" s="18">
        <v>90</v>
      </c>
      <c r="N141" s="18">
        <v>80</v>
      </c>
      <c r="O141" s="18">
        <v>80</v>
      </c>
      <c r="P141" s="18">
        <v>87</v>
      </c>
      <c r="Q141" s="18">
        <v>48</v>
      </c>
      <c r="R141" s="18" t="s">
        <v>330</v>
      </c>
      <c r="S141" s="18"/>
      <c r="T141" s="18">
        <v>81.599999999999994</v>
      </c>
      <c r="U141" s="18"/>
      <c r="V141" s="18">
        <v>52.4</v>
      </c>
      <c r="W141" s="18"/>
      <c r="X141" s="18" t="s">
        <v>330</v>
      </c>
      <c r="Y141" s="18"/>
      <c r="Z141" s="18" t="s">
        <v>330</v>
      </c>
      <c r="AA141" s="18"/>
      <c r="AB141" s="18" t="s">
        <v>330</v>
      </c>
      <c r="AC141" s="18"/>
      <c r="AD141" s="26"/>
      <c r="AE141" s="26"/>
    </row>
    <row r="142" spans="1:31" ht="13.5" customHeight="1">
      <c r="A142" s="26"/>
      <c r="B142" s="3" t="s">
        <v>265</v>
      </c>
      <c r="C142" s="18">
        <v>40</v>
      </c>
      <c r="D142" s="18">
        <v>88</v>
      </c>
      <c r="E142" s="18">
        <v>33</v>
      </c>
      <c r="F142" s="18">
        <v>19</v>
      </c>
      <c r="G142" s="18">
        <v>56.3866133</v>
      </c>
      <c r="H142" s="18">
        <v>13.3240161</v>
      </c>
      <c r="I142" s="18">
        <v>81</v>
      </c>
      <c r="J142" s="18">
        <v>87</v>
      </c>
      <c r="K142" s="18">
        <v>62</v>
      </c>
      <c r="L142" s="18">
        <v>53</v>
      </c>
      <c r="M142" s="18">
        <v>65</v>
      </c>
      <c r="N142" s="18">
        <v>62</v>
      </c>
      <c r="O142" s="18">
        <v>62</v>
      </c>
      <c r="P142" s="18">
        <v>0</v>
      </c>
      <c r="Q142" s="18">
        <v>0</v>
      </c>
      <c r="R142" s="18">
        <v>70</v>
      </c>
      <c r="S142" s="18"/>
      <c r="T142" s="18">
        <v>63</v>
      </c>
      <c r="U142" s="18" t="s">
        <v>331</v>
      </c>
      <c r="V142" s="18" t="s">
        <v>330</v>
      </c>
      <c r="W142" s="18"/>
      <c r="X142" s="18" t="s">
        <v>330</v>
      </c>
      <c r="Y142" s="18"/>
      <c r="Z142" s="18" t="s">
        <v>330</v>
      </c>
      <c r="AA142" s="18"/>
      <c r="AB142" s="18" t="s">
        <v>330</v>
      </c>
      <c r="AC142" s="18"/>
      <c r="AD142" s="26"/>
      <c r="AE142" s="26"/>
    </row>
    <row r="143" spans="1:31" ht="13.5" customHeight="1">
      <c r="A143" s="26"/>
      <c r="B143" s="3" t="s">
        <v>266</v>
      </c>
      <c r="C143" s="18">
        <v>98</v>
      </c>
      <c r="D143" s="18">
        <v>100</v>
      </c>
      <c r="E143" s="18">
        <v>95</v>
      </c>
      <c r="F143" s="18">
        <v>89</v>
      </c>
      <c r="G143" s="18">
        <v>95.494718300000002</v>
      </c>
      <c r="H143" s="18">
        <v>78.395287400000001</v>
      </c>
      <c r="I143" s="18">
        <v>95</v>
      </c>
      <c r="J143" s="18">
        <v>98</v>
      </c>
      <c r="K143" s="18">
        <v>87</v>
      </c>
      <c r="L143" s="18">
        <v>83</v>
      </c>
      <c r="M143" s="18">
        <v>90</v>
      </c>
      <c r="N143" s="18">
        <v>87</v>
      </c>
      <c r="O143" s="18">
        <v>87</v>
      </c>
      <c r="P143" s="18">
        <v>85</v>
      </c>
      <c r="Q143" s="18">
        <v>88</v>
      </c>
      <c r="R143" s="18">
        <v>85</v>
      </c>
      <c r="S143" s="18"/>
      <c r="T143" s="18" t="s">
        <v>330</v>
      </c>
      <c r="U143" s="18"/>
      <c r="V143" s="18" t="s">
        <v>330</v>
      </c>
      <c r="W143" s="18"/>
      <c r="X143" s="18" t="s">
        <v>330</v>
      </c>
      <c r="Y143" s="18"/>
      <c r="Z143" s="18" t="s">
        <v>330</v>
      </c>
      <c r="AA143" s="18"/>
      <c r="AB143" s="18" t="s">
        <v>330</v>
      </c>
      <c r="AC143" s="18"/>
      <c r="AD143" s="26"/>
      <c r="AE143" s="26"/>
    </row>
    <row r="144" spans="1:31" ht="13.5" customHeight="1">
      <c r="A144" s="26"/>
      <c r="B144" s="3" t="s">
        <v>267</v>
      </c>
      <c r="C144" s="18">
        <v>87</v>
      </c>
      <c r="D144" s="18">
        <v>91</v>
      </c>
      <c r="E144" s="18">
        <v>69</v>
      </c>
      <c r="F144" s="18">
        <v>76</v>
      </c>
      <c r="G144" s="18">
        <v>82.455468499999995</v>
      </c>
      <c r="H144" s="18">
        <v>53.1818083</v>
      </c>
      <c r="I144" s="18">
        <v>94</v>
      </c>
      <c r="J144" s="18">
        <v>98</v>
      </c>
      <c r="K144" s="18">
        <v>88</v>
      </c>
      <c r="L144" s="18">
        <v>79</v>
      </c>
      <c r="M144" s="18">
        <v>89</v>
      </c>
      <c r="N144" s="18">
        <v>88</v>
      </c>
      <c r="O144" s="18">
        <v>88</v>
      </c>
      <c r="P144" s="18">
        <v>86</v>
      </c>
      <c r="Q144" s="18">
        <v>86</v>
      </c>
      <c r="R144" s="18">
        <v>85</v>
      </c>
      <c r="S144" s="18"/>
      <c r="T144" s="18">
        <v>60.4</v>
      </c>
      <c r="U144" s="18"/>
      <c r="V144" s="18">
        <v>28.2</v>
      </c>
      <c r="W144" s="18"/>
      <c r="X144" s="18">
        <v>60</v>
      </c>
      <c r="Y144" s="18"/>
      <c r="Z144" s="18" t="s">
        <v>330</v>
      </c>
      <c r="AA144" s="18"/>
      <c r="AB144" s="18" t="s">
        <v>330</v>
      </c>
      <c r="AC144" s="18"/>
      <c r="AD144" s="26"/>
      <c r="AE144" s="26"/>
    </row>
    <row r="145" spans="1:31" ht="13.5" customHeight="1">
      <c r="A145" s="26"/>
      <c r="B145" s="3" t="s">
        <v>268</v>
      </c>
      <c r="C145" s="18">
        <v>92</v>
      </c>
      <c r="D145" s="18">
        <v>94</v>
      </c>
      <c r="E145" s="18">
        <v>90</v>
      </c>
      <c r="F145" s="18">
        <v>74</v>
      </c>
      <c r="G145" s="18">
        <v>77.855183999999994</v>
      </c>
      <c r="H145" s="18">
        <v>70.807774600000002</v>
      </c>
      <c r="I145" s="18">
        <v>87</v>
      </c>
      <c r="J145" s="18">
        <v>86</v>
      </c>
      <c r="K145" s="18">
        <v>79</v>
      </c>
      <c r="L145" s="18">
        <v>84</v>
      </c>
      <c r="M145" s="18">
        <v>88</v>
      </c>
      <c r="N145" s="18">
        <v>79</v>
      </c>
      <c r="O145" s="18">
        <v>79</v>
      </c>
      <c r="P145" s="18">
        <v>1</v>
      </c>
      <c r="Q145" s="18">
        <v>0</v>
      </c>
      <c r="R145" s="18">
        <v>87</v>
      </c>
      <c r="S145" s="18"/>
      <c r="T145" s="18">
        <v>64</v>
      </c>
      <c r="U145" s="18"/>
      <c r="V145" s="18">
        <v>49.1</v>
      </c>
      <c r="W145" s="18"/>
      <c r="X145" s="18">
        <v>50.1</v>
      </c>
      <c r="Y145" s="18"/>
      <c r="Z145" s="18" t="s">
        <v>330</v>
      </c>
      <c r="AA145" s="18"/>
      <c r="AB145" s="18" t="s">
        <v>330</v>
      </c>
      <c r="AC145" s="18"/>
      <c r="AD145" s="26"/>
      <c r="AE145" s="26"/>
    </row>
    <row r="146" spans="1:31" ht="13.5" customHeight="1">
      <c r="A146" s="26"/>
      <c r="B146" s="3" t="s">
        <v>269</v>
      </c>
      <c r="C146" s="18">
        <v>98</v>
      </c>
      <c r="D146" s="18">
        <v>99</v>
      </c>
      <c r="E146" s="18">
        <v>97</v>
      </c>
      <c r="F146" s="18">
        <v>97</v>
      </c>
      <c r="G146" s="18">
        <v>97.510929000000004</v>
      </c>
      <c r="H146" s="18">
        <v>96.749413099999998</v>
      </c>
      <c r="I146" s="18">
        <v>93</v>
      </c>
      <c r="J146" s="18">
        <v>99</v>
      </c>
      <c r="K146" s="18">
        <v>99</v>
      </c>
      <c r="L146" s="18">
        <v>95</v>
      </c>
      <c r="M146" s="18">
        <v>98</v>
      </c>
      <c r="N146" s="18">
        <v>96</v>
      </c>
      <c r="O146" s="18">
        <v>99</v>
      </c>
      <c r="P146" s="18">
        <v>0</v>
      </c>
      <c r="Q146" s="18">
        <v>0</v>
      </c>
      <c r="R146" s="18" t="s">
        <v>330</v>
      </c>
      <c r="S146" s="18"/>
      <c r="T146" s="18" t="s">
        <v>330</v>
      </c>
      <c r="U146" s="18"/>
      <c r="V146" s="18" t="s">
        <v>330</v>
      </c>
      <c r="W146" s="18"/>
      <c r="X146" s="18" t="s">
        <v>330</v>
      </c>
      <c r="Y146" s="18"/>
      <c r="Z146" s="18" t="s">
        <v>330</v>
      </c>
      <c r="AA146" s="18"/>
      <c r="AB146" s="18" t="s">
        <v>330</v>
      </c>
      <c r="AC146" s="18"/>
      <c r="AD146" s="26"/>
      <c r="AE146" s="26"/>
    </row>
    <row r="147" spans="1:31" ht="13.5" customHeight="1">
      <c r="A147" s="26"/>
      <c r="B147" s="3" t="s">
        <v>270</v>
      </c>
      <c r="C147" s="18">
        <v>100</v>
      </c>
      <c r="D147" s="18">
        <v>100</v>
      </c>
      <c r="E147" s="18">
        <v>100</v>
      </c>
      <c r="F147" s="18">
        <v>100</v>
      </c>
      <c r="G147" s="18">
        <v>99.596360799999999</v>
      </c>
      <c r="H147" s="18">
        <v>99.795280199999993</v>
      </c>
      <c r="I147" s="18">
        <v>99</v>
      </c>
      <c r="J147" s="18">
        <v>99</v>
      </c>
      <c r="K147" s="18">
        <v>98</v>
      </c>
      <c r="L147" s="18">
        <v>98</v>
      </c>
      <c r="M147" s="18">
        <v>98</v>
      </c>
      <c r="N147" s="18">
        <v>98</v>
      </c>
      <c r="O147" s="18">
        <v>98</v>
      </c>
      <c r="P147" s="18">
        <v>0</v>
      </c>
      <c r="Q147" s="18">
        <v>0</v>
      </c>
      <c r="R147" s="18" t="s">
        <v>330</v>
      </c>
      <c r="S147" s="18"/>
      <c r="T147" s="18" t="s">
        <v>330</v>
      </c>
      <c r="U147" s="18"/>
      <c r="V147" s="18" t="s">
        <v>330</v>
      </c>
      <c r="W147" s="18"/>
      <c r="X147" s="18" t="s">
        <v>330</v>
      </c>
      <c r="Y147" s="18"/>
      <c r="Z147" s="18" t="s">
        <v>330</v>
      </c>
      <c r="AA147" s="18"/>
      <c r="AB147" s="18" t="s">
        <v>330</v>
      </c>
      <c r="AC147" s="18"/>
      <c r="AD147" s="26"/>
      <c r="AE147" s="26"/>
    </row>
    <row r="148" spans="1:31" ht="13.5" customHeight="1">
      <c r="A148" s="26"/>
      <c r="B148" s="3" t="s">
        <v>271</v>
      </c>
      <c r="C148" s="18">
        <v>100</v>
      </c>
      <c r="D148" s="18" t="s">
        <v>330</v>
      </c>
      <c r="E148" s="18" t="s">
        <v>330</v>
      </c>
      <c r="F148" s="18">
        <v>98</v>
      </c>
      <c r="G148" s="18">
        <v>98.018420000000006</v>
      </c>
      <c r="H148" s="18">
        <v>98.018464300000005</v>
      </c>
      <c r="I148" s="18">
        <v>90</v>
      </c>
      <c r="J148" s="18">
        <v>99</v>
      </c>
      <c r="K148" s="18">
        <v>99</v>
      </c>
      <c r="L148" s="18">
        <v>99</v>
      </c>
      <c r="M148" s="18">
        <v>99</v>
      </c>
      <c r="N148" s="18">
        <v>99</v>
      </c>
      <c r="O148" s="18">
        <v>99</v>
      </c>
      <c r="P148" s="18">
        <v>90</v>
      </c>
      <c r="Q148" s="18">
        <v>93</v>
      </c>
      <c r="R148" s="18" t="s">
        <v>330</v>
      </c>
      <c r="S148" s="18"/>
      <c r="T148" s="18" t="s">
        <v>330</v>
      </c>
      <c r="U148" s="18"/>
      <c r="V148" s="18" t="s">
        <v>330</v>
      </c>
      <c r="W148" s="18"/>
      <c r="X148" s="18" t="s">
        <v>330</v>
      </c>
      <c r="Y148" s="18"/>
      <c r="Z148" s="18" t="s">
        <v>330</v>
      </c>
      <c r="AA148" s="18"/>
      <c r="AB148" s="18" t="s">
        <v>330</v>
      </c>
      <c r="AC148" s="18"/>
      <c r="AD148" s="26"/>
      <c r="AE148" s="26"/>
    </row>
    <row r="149" spans="1:31" ht="13.5" customHeight="1">
      <c r="A149" s="26"/>
      <c r="B149" s="3" t="s">
        <v>272</v>
      </c>
      <c r="C149" s="18" t="s">
        <v>330</v>
      </c>
      <c r="D149" s="18">
        <v>100</v>
      </c>
      <c r="E149" s="18" t="s">
        <v>330</v>
      </c>
      <c r="F149" s="18">
        <v>100</v>
      </c>
      <c r="G149" s="18">
        <v>100</v>
      </c>
      <c r="H149" s="18">
        <v>100</v>
      </c>
      <c r="I149" s="18">
        <v>99</v>
      </c>
      <c r="J149" s="18">
        <v>99</v>
      </c>
      <c r="K149" s="18">
        <v>99</v>
      </c>
      <c r="L149" s="18">
        <v>99</v>
      </c>
      <c r="M149" s="18">
        <v>99</v>
      </c>
      <c r="N149" s="18">
        <v>99</v>
      </c>
      <c r="O149" s="18">
        <v>97</v>
      </c>
      <c r="P149" s="18">
        <v>0</v>
      </c>
      <c r="Q149" s="18">
        <v>0</v>
      </c>
      <c r="R149" s="18" t="s">
        <v>330</v>
      </c>
      <c r="S149" s="18"/>
      <c r="T149" s="18" t="s">
        <v>330</v>
      </c>
      <c r="U149" s="18"/>
      <c r="V149" s="18" t="s">
        <v>330</v>
      </c>
      <c r="W149" s="18"/>
      <c r="X149" s="18" t="s">
        <v>330</v>
      </c>
      <c r="Y149" s="18"/>
      <c r="Z149" s="18" t="s">
        <v>330</v>
      </c>
      <c r="AA149" s="18"/>
      <c r="AB149" s="18" t="s">
        <v>330</v>
      </c>
      <c r="AC149" s="18"/>
      <c r="AD149" s="26"/>
      <c r="AE149" s="26"/>
    </row>
    <row r="150" spans="1:31" ht="13.5" customHeight="1">
      <c r="A150" s="26"/>
      <c r="B150" s="3" t="s">
        <v>273</v>
      </c>
      <c r="C150" s="18">
        <v>88</v>
      </c>
      <c r="D150" s="18">
        <v>97</v>
      </c>
      <c r="E150" s="18">
        <v>81</v>
      </c>
      <c r="F150" s="18">
        <v>76</v>
      </c>
      <c r="G150" s="18">
        <v>87.829635699999997</v>
      </c>
      <c r="H150" s="18">
        <v>67.097963199999995</v>
      </c>
      <c r="I150" s="18">
        <v>97</v>
      </c>
      <c r="J150" s="18">
        <v>94</v>
      </c>
      <c r="K150" s="18">
        <v>90</v>
      </c>
      <c r="L150" s="18">
        <v>92</v>
      </c>
      <c r="M150" s="18">
        <v>90</v>
      </c>
      <c r="N150" s="18">
        <v>92</v>
      </c>
      <c r="O150" s="18">
        <v>89</v>
      </c>
      <c r="P150" s="18">
        <v>69</v>
      </c>
      <c r="Q150" s="18">
        <v>28</v>
      </c>
      <c r="R150" s="18" t="s">
        <v>330</v>
      </c>
      <c r="S150" s="18"/>
      <c r="T150" s="18">
        <v>79.2</v>
      </c>
      <c r="U150" s="18"/>
      <c r="V150" s="18">
        <v>41.5</v>
      </c>
      <c r="W150" s="18"/>
      <c r="X150" s="18" t="s">
        <v>330</v>
      </c>
      <c r="Y150" s="18"/>
      <c r="Z150" s="18" t="s">
        <v>330</v>
      </c>
      <c r="AA150" s="18"/>
      <c r="AB150" s="18" t="s">
        <v>330</v>
      </c>
      <c r="AC150" s="18"/>
      <c r="AD150" s="26"/>
      <c r="AE150" s="26"/>
    </row>
    <row r="151" spans="1:31" ht="13.5" customHeight="1">
      <c r="A151" s="26"/>
      <c r="B151" s="3" t="s">
        <v>274</v>
      </c>
      <c r="C151" s="18">
        <v>100</v>
      </c>
      <c r="D151" s="18">
        <v>100</v>
      </c>
      <c r="E151" s="18">
        <v>100</v>
      </c>
      <c r="F151" s="18">
        <v>79</v>
      </c>
      <c r="G151" s="18">
        <v>92.173563400000006</v>
      </c>
      <c r="H151" s="18">
        <v>63.3483333</v>
      </c>
      <c r="I151" s="18">
        <v>98</v>
      </c>
      <c r="J151" s="18">
        <v>98</v>
      </c>
      <c r="K151" s="18">
        <v>94</v>
      </c>
      <c r="L151" s="18">
        <v>94</v>
      </c>
      <c r="M151" s="18">
        <v>89</v>
      </c>
      <c r="N151" s="18">
        <v>94</v>
      </c>
      <c r="O151" s="18">
        <v>92</v>
      </c>
      <c r="P151" s="18">
        <v>0</v>
      </c>
      <c r="Q151" s="18">
        <v>0</v>
      </c>
      <c r="R151" s="18" t="s">
        <v>330</v>
      </c>
      <c r="S151" s="18"/>
      <c r="T151" s="18" t="s">
        <v>330</v>
      </c>
      <c r="U151" s="18"/>
      <c r="V151" s="18" t="s">
        <v>330</v>
      </c>
      <c r="W151" s="18"/>
      <c r="X151" s="18" t="s">
        <v>330</v>
      </c>
      <c r="Y151" s="18"/>
      <c r="Z151" s="18" t="s">
        <v>330</v>
      </c>
      <c r="AA151" s="18"/>
      <c r="AB151" s="18" t="s">
        <v>330</v>
      </c>
      <c r="AC151" s="18"/>
      <c r="AD151" s="26"/>
      <c r="AE151" s="26"/>
    </row>
    <row r="152" spans="1:31" ht="13.5" customHeight="1">
      <c r="A152" s="26"/>
      <c r="B152" s="3" t="s">
        <v>275</v>
      </c>
      <c r="C152" s="18">
        <v>97</v>
      </c>
      <c r="D152" s="18">
        <v>99</v>
      </c>
      <c r="E152" s="18">
        <v>91</v>
      </c>
      <c r="F152" s="18">
        <v>72</v>
      </c>
      <c r="G152" s="18">
        <v>76.957867199999995</v>
      </c>
      <c r="H152" s="18">
        <v>58.746497699999999</v>
      </c>
      <c r="I152" s="18">
        <v>96</v>
      </c>
      <c r="J152" s="18">
        <v>97</v>
      </c>
      <c r="K152" s="18">
        <v>97</v>
      </c>
      <c r="L152" s="18">
        <v>97</v>
      </c>
      <c r="M152" s="18">
        <v>98</v>
      </c>
      <c r="N152" s="18">
        <v>97</v>
      </c>
      <c r="O152" s="18">
        <v>31</v>
      </c>
      <c r="P152" s="18">
        <v>0</v>
      </c>
      <c r="Q152" s="18">
        <v>0</v>
      </c>
      <c r="R152" s="18" t="s">
        <v>330</v>
      </c>
      <c r="S152" s="18"/>
      <c r="T152" s="18" t="s">
        <v>330</v>
      </c>
      <c r="U152" s="18"/>
      <c r="V152" s="18" t="s">
        <v>330</v>
      </c>
      <c r="W152" s="18"/>
      <c r="X152" s="18" t="s">
        <v>330</v>
      </c>
      <c r="Y152" s="18"/>
      <c r="Z152" s="18" t="s">
        <v>330</v>
      </c>
      <c r="AA152" s="18"/>
      <c r="AB152" s="18" t="s">
        <v>330</v>
      </c>
      <c r="AC152" s="18"/>
      <c r="AD152" s="26"/>
      <c r="AE152" s="26"/>
    </row>
    <row r="153" spans="1:31" ht="13.5" customHeight="1">
      <c r="A153" s="26"/>
      <c r="B153" s="3" t="s">
        <v>276</v>
      </c>
      <c r="C153" s="18">
        <v>76</v>
      </c>
      <c r="D153" s="18">
        <v>87</v>
      </c>
      <c r="E153" s="18">
        <v>72</v>
      </c>
      <c r="F153" s="18">
        <v>62</v>
      </c>
      <c r="G153" s="18">
        <v>58.5442629</v>
      </c>
      <c r="H153" s="18">
        <v>62.899629300000001</v>
      </c>
      <c r="I153" s="18">
        <v>99</v>
      </c>
      <c r="J153" s="18">
        <v>99</v>
      </c>
      <c r="K153" s="18">
        <v>99</v>
      </c>
      <c r="L153" s="18">
        <v>99</v>
      </c>
      <c r="M153" s="18">
        <v>98</v>
      </c>
      <c r="N153" s="18">
        <v>99</v>
      </c>
      <c r="O153" s="18">
        <v>99</v>
      </c>
      <c r="P153" s="18">
        <v>98</v>
      </c>
      <c r="Q153" s="18">
        <v>99</v>
      </c>
      <c r="R153" s="18">
        <v>90</v>
      </c>
      <c r="S153" s="18"/>
      <c r="T153" s="18">
        <v>53.9</v>
      </c>
      <c r="U153" s="18"/>
      <c r="V153" s="18">
        <v>27.5</v>
      </c>
      <c r="W153" s="18"/>
      <c r="X153" s="18">
        <v>49.2</v>
      </c>
      <c r="Y153" s="18"/>
      <c r="Z153" s="18">
        <v>67.7</v>
      </c>
      <c r="AA153" s="18"/>
      <c r="AB153" s="18">
        <v>80.599999999999994</v>
      </c>
      <c r="AC153" s="18"/>
      <c r="AD153" s="26"/>
      <c r="AE153" s="26"/>
    </row>
    <row r="154" spans="1:31" ht="13.5" customHeight="1">
      <c r="A154" s="26"/>
      <c r="B154" s="3" t="s">
        <v>277</v>
      </c>
      <c r="C154" s="18">
        <v>98</v>
      </c>
      <c r="D154" s="18" t="s">
        <v>330</v>
      </c>
      <c r="E154" s="18" t="s">
        <v>330</v>
      </c>
      <c r="F154" s="18" t="s">
        <v>330</v>
      </c>
      <c r="G154" s="18" t="s">
        <v>330</v>
      </c>
      <c r="H154" s="18" t="s">
        <v>330</v>
      </c>
      <c r="I154" s="18">
        <v>99</v>
      </c>
      <c r="J154" s="18">
        <v>99</v>
      </c>
      <c r="K154" s="18">
        <v>97</v>
      </c>
      <c r="L154" s="18">
        <v>93</v>
      </c>
      <c r="M154" s="18">
        <v>93</v>
      </c>
      <c r="N154" s="18">
        <v>98</v>
      </c>
      <c r="O154" s="18">
        <v>98</v>
      </c>
      <c r="P154" s="18">
        <v>0</v>
      </c>
      <c r="Q154" s="18">
        <v>0</v>
      </c>
      <c r="R154" s="18" t="s">
        <v>330</v>
      </c>
      <c r="S154" s="18"/>
      <c r="T154" s="18" t="s">
        <v>330</v>
      </c>
      <c r="U154" s="18"/>
      <c r="V154" s="18" t="s">
        <v>330</v>
      </c>
      <c r="W154" s="18"/>
      <c r="X154" s="18" t="s">
        <v>330</v>
      </c>
      <c r="Y154" s="18"/>
      <c r="Z154" s="18" t="s">
        <v>330</v>
      </c>
      <c r="AA154" s="18"/>
      <c r="AB154" s="18" t="s">
        <v>330</v>
      </c>
      <c r="AC154" s="18"/>
      <c r="AD154" s="26"/>
      <c r="AE154" s="26"/>
    </row>
    <row r="155" spans="1:31" ht="13.5" customHeight="1">
      <c r="A155" s="26"/>
      <c r="B155" s="3" t="s">
        <v>278</v>
      </c>
      <c r="C155" s="18">
        <v>96</v>
      </c>
      <c r="D155" s="18">
        <v>100</v>
      </c>
      <c r="E155" s="18">
        <v>96</v>
      </c>
      <c r="F155" s="18">
        <v>91</v>
      </c>
      <c r="G155" s="18">
        <v>84.711142300000006</v>
      </c>
      <c r="H155" s="18">
        <v>91.8654954</v>
      </c>
      <c r="I155" s="18">
        <v>89</v>
      </c>
      <c r="J155" s="18">
        <v>99</v>
      </c>
      <c r="K155" s="18">
        <v>99</v>
      </c>
      <c r="L155" s="18">
        <v>99</v>
      </c>
      <c r="M155" s="18">
        <v>99</v>
      </c>
      <c r="N155" s="18">
        <v>99</v>
      </c>
      <c r="O155" s="18">
        <v>99</v>
      </c>
      <c r="P155" s="18">
        <v>0</v>
      </c>
      <c r="Q155" s="18">
        <v>0</v>
      </c>
      <c r="R155" s="18" t="s">
        <v>330</v>
      </c>
      <c r="S155" s="18"/>
      <c r="T155" s="18" t="s">
        <v>330</v>
      </c>
      <c r="U155" s="18"/>
      <c r="V155" s="18" t="s">
        <v>330</v>
      </c>
      <c r="W155" s="18"/>
      <c r="X155" s="18" t="s">
        <v>330</v>
      </c>
      <c r="Y155" s="18"/>
      <c r="Z155" s="18" t="s">
        <v>330</v>
      </c>
      <c r="AA155" s="18"/>
      <c r="AB155" s="18" t="s">
        <v>330</v>
      </c>
      <c r="AC155" s="18"/>
      <c r="AD155" s="26"/>
      <c r="AE155" s="26"/>
    </row>
    <row r="156" spans="1:31" ht="13.5" customHeight="1">
      <c r="A156" s="26"/>
      <c r="B156" s="3" t="s">
        <v>279</v>
      </c>
      <c r="C156" s="18">
        <v>95</v>
      </c>
      <c r="D156" s="18" t="s">
        <v>330</v>
      </c>
      <c r="E156" s="18" t="s">
        <v>330</v>
      </c>
      <c r="F156" s="18" t="s">
        <v>330</v>
      </c>
      <c r="G156" s="18" t="s">
        <v>330</v>
      </c>
      <c r="H156" s="18" t="s">
        <v>330</v>
      </c>
      <c r="I156" s="18">
        <v>96</v>
      </c>
      <c r="J156" s="18">
        <v>99</v>
      </c>
      <c r="K156" s="18">
        <v>98</v>
      </c>
      <c r="L156" s="18">
        <v>97</v>
      </c>
      <c r="M156" s="18">
        <v>99</v>
      </c>
      <c r="N156" s="18">
        <v>98</v>
      </c>
      <c r="O156" s="18">
        <v>98</v>
      </c>
      <c r="P156" s="18">
        <v>0</v>
      </c>
      <c r="Q156" s="18">
        <v>0</v>
      </c>
      <c r="R156" s="18" t="s">
        <v>330</v>
      </c>
      <c r="S156" s="18"/>
      <c r="T156" s="18" t="s">
        <v>330</v>
      </c>
      <c r="U156" s="18"/>
      <c r="V156" s="18" t="s">
        <v>330</v>
      </c>
      <c r="W156" s="18"/>
      <c r="X156" s="18" t="s">
        <v>330</v>
      </c>
      <c r="Y156" s="18"/>
      <c r="Z156" s="18" t="s">
        <v>330</v>
      </c>
      <c r="AA156" s="18"/>
      <c r="AB156" s="18" t="s">
        <v>330</v>
      </c>
      <c r="AC156" s="18"/>
      <c r="AD156" s="26"/>
      <c r="AE156" s="26"/>
    </row>
    <row r="157" spans="1:31" ht="13.5" customHeight="1">
      <c r="A157" s="26"/>
      <c r="B157" s="3" t="s">
        <v>280</v>
      </c>
      <c r="C157" s="18">
        <v>99</v>
      </c>
      <c r="D157" s="18">
        <v>97</v>
      </c>
      <c r="E157" s="18">
        <v>99</v>
      </c>
      <c r="F157" s="18">
        <v>91</v>
      </c>
      <c r="G157" s="18">
        <v>93.279679200000004</v>
      </c>
      <c r="H157" s="18">
        <v>91.064768900000004</v>
      </c>
      <c r="I157" s="18">
        <v>95</v>
      </c>
      <c r="J157" s="18">
        <v>99</v>
      </c>
      <c r="K157" s="18">
        <v>91</v>
      </c>
      <c r="L157" s="18">
        <v>91</v>
      </c>
      <c r="M157" s="18">
        <v>91</v>
      </c>
      <c r="N157" s="18">
        <v>91</v>
      </c>
      <c r="O157" s="18">
        <v>91</v>
      </c>
      <c r="P157" s="18">
        <v>0</v>
      </c>
      <c r="Q157" s="18">
        <v>0</v>
      </c>
      <c r="R157" s="18" t="s">
        <v>330</v>
      </c>
      <c r="S157" s="18"/>
      <c r="T157" s="18">
        <v>77.8</v>
      </c>
      <c r="U157" s="18"/>
      <c r="V157" s="18">
        <v>63</v>
      </c>
      <c r="W157" s="18"/>
      <c r="X157" s="18">
        <v>59.2</v>
      </c>
      <c r="Y157" s="18"/>
      <c r="Z157" s="18" t="s">
        <v>330</v>
      </c>
      <c r="AA157" s="18"/>
      <c r="AB157" s="18" t="s">
        <v>330</v>
      </c>
      <c r="AC157" s="18"/>
      <c r="AD157" s="26"/>
      <c r="AE157" s="26"/>
    </row>
    <row r="158" spans="1:31" ht="13.5" customHeight="1">
      <c r="A158" s="26"/>
      <c r="B158" s="3" t="s">
        <v>281</v>
      </c>
      <c r="C158" s="18" t="s">
        <v>330</v>
      </c>
      <c r="D158" s="18" t="s">
        <v>330</v>
      </c>
      <c r="E158" s="18" t="s">
        <v>330</v>
      </c>
      <c r="F158" s="18" t="s">
        <v>330</v>
      </c>
      <c r="G158" s="18" t="s">
        <v>330</v>
      </c>
      <c r="H158" s="18" t="s">
        <v>330</v>
      </c>
      <c r="I158" s="18" t="s">
        <v>330</v>
      </c>
      <c r="J158" s="18">
        <v>82</v>
      </c>
      <c r="K158" s="18">
        <v>80</v>
      </c>
      <c r="L158" s="18">
        <v>80</v>
      </c>
      <c r="M158" s="18">
        <v>57</v>
      </c>
      <c r="N158" s="18">
        <v>80</v>
      </c>
      <c r="O158" s="18">
        <v>79</v>
      </c>
      <c r="P158" s="18">
        <v>0</v>
      </c>
      <c r="Q158" s="18">
        <v>0</v>
      </c>
      <c r="R158" s="18" t="s">
        <v>330</v>
      </c>
      <c r="S158" s="18"/>
      <c r="T158" s="18" t="s">
        <v>330</v>
      </c>
      <c r="U158" s="18"/>
      <c r="V158" s="18" t="s">
        <v>330</v>
      </c>
      <c r="W158" s="18"/>
      <c r="X158" s="18" t="s">
        <v>330</v>
      </c>
      <c r="Y158" s="18"/>
      <c r="Z158" s="18" t="s">
        <v>330</v>
      </c>
      <c r="AA158" s="18"/>
      <c r="AB158" s="18" t="s">
        <v>330</v>
      </c>
      <c r="AC158" s="18"/>
      <c r="AD158" s="26"/>
      <c r="AE158" s="26"/>
    </row>
    <row r="159" spans="1:31" ht="13.5" customHeight="1">
      <c r="A159" s="26"/>
      <c r="B159" s="3" t="s">
        <v>282</v>
      </c>
      <c r="C159" s="18">
        <v>97</v>
      </c>
      <c r="D159" s="18">
        <v>99</v>
      </c>
      <c r="E159" s="18">
        <v>94</v>
      </c>
      <c r="F159" s="18">
        <v>35</v>
      </c>
      <c r="G159" s="18">
        <v>40.833364899999999</v>
      </c>
      <c r="H159" s="18">
        <v>23.282852500000001</v>
      </c>
      <c r="I159" s="18">
        <v>95</v>
      </c>
      <c r="J159" s="18">
        <v>98</v>
      </c>
      <c r="K159" s="18">
        <v>95</v>
      </c>
      <c r="L159" s="18">
        <v>95</v>
      </c>
      <c r="M159" s="18">
        <v>92</v>
      </c>
      <c r="N159" s="18">
        <v>95</v>
      </c>
      <c r="O159" s="18">
        <v>95</v>
      </c>
      <c r="P159" s="18">
        <v>0</v>
      </c>
      <c r="Q159" s="18">
        <v>95</v>
      </c>
      <c r="R159" s="18" t="s">
        <v>330</v>
      </c>
      <c r="S159" s="18"/>
      <c r="T159" s="18">
        <v>68.900000000000006</v>
      </c>
      <c r="U159" s="18"/>
      <c r="V159" s="18">
        <v>49.1</v>
      </c>
      <c r="W159" s="18"/>
      <c r="X159" s="18">
        <v>65.8</v>
      </c>
      <c r="Y159" s="18"/>
      <c r="Z159" s="18">
        <v>61.1</v>
      </c>
      <c r="AA159" s="18"/>
      <c r="AB159" s="18">
        <v>77.900000000000006</v>
      </c>
      <c r="AC159" s="18"/>
      <c r="AD159" s="26"/>
      <c r="AE159" s="26"/>
    </row>
    <row r="160" spans="1:31" ht="13.5" customHeight="1">
      <c r="A160" s="26"/>
      <c r="B160" s="3" t="s">
        <v>283</v>
      </c>
      <c r="C160" s="18">
        <v>97</v>
      </c>
      <c r="D160" s="18" t="s">
        <v>330</v>
      </c>
      <c r="E160" s="18" t="s">
        <v>330</v>
      </c>
      <c r="F160" s="18">
        <v>100</v>
      </c>
      <c r="G160" s="18">
        <v>100</v>
      </c>
      <c r="H160" s="18">
        <v>100</v>
      </c>
      <c r="I160" s="18">
        <v>98</v>
      </c>
      <c r="J160" s="18">
        <v>99</v>
      </c>
      <c r="K160" s="18">
        <v>98</v>
      </c>
      <c r="L160" s="18">
        <v>98</v>
      </c>
      <c r="M160" s="18">
        <v>98</v>
      </c>
      <c r="N160" s="18">
        <v>98</v>
      </c>
      <c r="O160" s="18">
        <v>98</v>
      </c>
      <c r="P160" s="18">
        <v>94</v>
      </c>
      <c r="Q160" s="18">
        <v>98</v>
      </c>
      <c r="R160" s="18" t="s">
        <v>330</v>
      </c>
      <c r="S160" s="18"/>
      <c r="T160" s="18" t="s">
        <v>330</v>
      </c>
      <c r="U160" s="18"/>
      <c r="V160" s="18" t="s">
        <v>330</v>
      </c>
      <c r="W160" s="18"/>
      <c r="X160" s="18" t="s">
        <v>330</v>
      </c>
      <c r="Y160" s="18"/>
      <c r="Z160" s="18" t="s">
        <v>330</v>
      </c>
      <c r="AA160" s="18"/>
      <c r="AB160" s="18" t="s">
        <v>330</v>
      </c>
      <c r="AC160" s="18"/>
      <c r="AD160" s="26"/>
      <c r="AE160" s="26"/>
    </row>
    <row r="161" spans="1:31" ht="13.5" customHeight="1">
      <c r="A161" s="26"/>
      <c r="B161" s="3" t="s">
        <v>284</v>
      </c>
      <c r="C161" s="18">
        <v>79</v>
      </c>
      <c r="D161" s="18">
        <v>93</v>
      </c>
      <c r="E161" s="18">
        <v>67</v>
      </c>
      <c r="F161" s="18">
        <v>48</v>
      </c>
      <c r="G161" s="18">
        <v>65.393766499999998</v>
      </c>
      <c r="H161" s="18">
        <v>33.763123399999998</v>
      </c>
      <c r="I161" s="18">
        <v>95</v>
      </c>
      <c r="J161" s="18">
        <v>94</v>
      </c>
      <c r="K161" s="18">
        <v>89</v>
      </c>
      <c r="L161" s="18">
        <v>85</v>
      </c>
      <c r="M161" s="18">
        <v>80</v>
      </c>
      <c r="N161" s="18">
        <v>89</v>
      </c>
      <c r="O161" s="18">
        <v>89</v>
      </c>
      <c r="P161" s="18">
        <v>0</v>
      </c>
      <c r="Q161" s="18">
        <v>81</v>
      </c>
      <c r="R161" s="18">
        <v>91</v>
      </c>
      <c r="S161" s="18"/>
      <c r="T161" s="18">
        <v>42.2</v>
      </c>
      <c r="U161" s="18"/>
      <c r="V161" s="18">
        <v>22.6</v>
      </c>
      <c r="W161" s="18"/>
      <c r="X161" s="18">
        <v>56</v>
      </c>
      <c r="Y161" s="18"/>
      <c r="Z161" s="18">
        <v>43.2</v>
      </c>
      <c r="AA161" s="18"/>
      <c r="AB161" s="18">
        <v>74.400000000000006</v>
      </c>
      <c r="AC161" s="18"/>
      <c r="AD161" s="26"/>
      <c r="AE161" s="26"/>
    </row>
    <row r="162" spans="1:31" ht="13.5" customHeight="1">
      <c r="A162" s="26"/>
      <c r="B162" s="3" t="s">
        <v>285</v>
      </c>
      <c r="C162" s="18">
        <v>99</v>
      </c>
      <c r="D162" s="18">
        <v>99</v>
      </c>
      <c r="E162" s="18">
        <v>99</v>
      </c>
      <c r="F162" s="18">
        <v>96</v>
      </c>
      <c r="G162" s="18">
        <v>98.235407499999994</v>
      </c>
      <c r="H162" s="18">
        <v>94.166005999999996</v>
      </c>
      <c r="I162" s="18">
        <v>98</v>
      </c>
      <c r="J162" s="18">
        <v>97</v>
      </c>
      <c r="K162" s="18">
        <v>93</v>
      </c>
      <c r="L162" s="18">
        <v>93</v>
      </c>
      <c r="M162" s="18">
        <v>86</v>
      </c>
      <c r="N162" s="18">
        <v>92</v>
      </c>
      <c r="O162" s="18">
        <v>94</v>
      </c>
      <c r="P162" s="18">
        <v>0</v>
      </c>
      <c r="Q162" s="18">
        <v>0</v>
      </c>
      <c r="R162" s="18" t="s">
        <v>330</v>
      </c>
      <c r="S162" s="18"/>
      <c r="T162" s="18">
        <v>89.7</v>
      </c>
      <c r="U162" s="18"/>
      <c r="V162" s="18">
        <v>36</v>
      </c>
      <c r="W162" s="18"/>
      <c r="X162" s="18" t="s">
        <v>330</v>
      </c>
      <c r="Y162" s="18"/>
      <c r="Z162" s="18" t="s">
        <v>330</v>
      </c>
      <c r="AA162" s="18"/>
      <c r="AB162" s="18" t="s">
        <v>330</v>
      </c>
      <c r="AC162" s="18"/>
      <c r="AD162" s="26"/>
      <c r="AE162" s="26"/>
    </row>
    <row r="163" spans="1:31" ht="13.5" customHeight="1">
      <c r="A163" s="26"/>
      <c r="B163" s="3" t="s">
        <v>286</v>
      </c>
      <c r="C163" s="18">
        <v>96</v>
      </c>
      <c r="D163" s="18" t="s">
        <v>330</v>
      </c>
      <c r="E163" s="18" t="s">
        <v>330</v>
      </c>
      <c r="F163" s="18">
        <v>98</v>
      </c>
      <c r="G163" s="18">
        <v>98.400665099999998</v>
      </c>
      <c r="H163" s="18">
        <v>98.401683899999995</v>
      </c>
      <c r="I163" s="18">
        <v>98</v>
      </c>
      <c r="J163" s="18">
        <v>99</v>
      </c>
      <c r="K163" s="18">
        <v>99</v>
      </c>
      <c r="L163" s="18">
        <v>99</v>
      </c>
      <c r="M163" s="18">
        <v>99</v>
      </c>
      <c r="N163" s="18">
        <v>99</v>
      </c>
      <c r="O163" s="18">
        <v>99</v>
      </c>
      <c r="P163" s="18">
        <v>0</v>
      </c>
      <c r="Q163" s="18">
        <v>0</v>
      </c>
      <c r="R163" s="18" t="s">
        <v>330</v>
      </c>
      <c r="S163" s="18"/>
      <c r="T163" s="18" t="s">
        <v>330</v>
      </c>
      <c r="U163" s="18"/>
      <c r="V163" s="18" t="s">
        <v>330</v>
      </c>
      <c r="W163" s="18"/>
      <c r="X163" s="18" t="s">
        <v>330</v>
      </c>
      <c r="Y163" s="18"/>
      <c r="Z163" s="18" t="s">
        <v>330</v>
      </c>
      <c r="AA163" s="18"/>
      <c r="AB163" s="18" t="s">
        <v>330</v>
      </c>
      <c r="AC163" s="18"/>
      <c r="AD163" s="26"/>
      <c r="AE163" s="26"/>
    </row>
    <row r="164" spans="1:31" ht="13.5" customHeight="1">
      <c r="A164" s="26"/>
      <c r="B164" s="3" t="s">
        <v>287</v>
      </c>
      <c r="C164" s="18">
        <v>63</v>
      </c>
      <c r="D164" s="18">
        <v>85</v>
      </c>
      <c r="E164" s="18">
        <v>48</v>
      </c>
      <c r="F164" s="18">
        <v>13</v>
      </c>
      <c r="G164" s="18">
        <v>22.846289500000001</v>
      </c>
      <c r="H164" s="18">
        <v>6.8887852000000001</v>
      </c>
      <c r="I164" s="18">
        <v>90</v>
      </c>
      <c r="J164" s="18">
        <v>88</v>
      </c>
      <c r="K164" s="18">
        <v>83</v>
      </c>
      <c r="L164" s="18">
        <v>83</v>
      </c>
      <c r="M164" s="18">
        <v>78</v>
      </c>
      <c r="N164" s="18">
        <v>83</v>
      </c>
      <c r="O164" s="18">
        <v>83</v>
      </c>
      <c r="P164" s="18">
        <v>53</v>
      </c>
      <c r="Q164" s="18">
        <v>83</v>
      </c>
      <c r="R164" s="18">
        <v>85</v>
      </c>
      <c r="S164" s="18"/>
      <c r="T164" s="18">
        <v>71.7</v>
      </c>
      <c r="U164" s="18"/>
      <c r="V164" s="18">
        <v>85.1</v>
      </c>
      <c r="W164" s="18"/>
      <c r="X164" s="18">
        <v>71.7</v>
      </c>
      <c r="Y164" s="18"/>
      <c r="Z164" s="18">
        <v>49</v>
      </c>
      <c r="AA164" s="18"/>
      <c r="AB164" s="18">
        <v>64.400000000000006</v>
      </c>
      <c r="AC164" s="18"/>
      <c r="AD164" s="26"/>
      <c r="AE164" s="26"/>
    </row>
    <row r="165" spans="1:31" ht="13.5" customHeight="1">
      <c r="A165" s="26"/>
      <c r="B165" s="3" t="s">
        <v>288</v>
      </c>
      <c r="C165" s="18">
        <v>100</v>
      </c>
      <c r="D165" s="18">
        <v>100</v>
      </c>
      <c r="E165" s="18" t="s">
        <v>330</v>
      </c>
      <c r="F165" s="18">
        <v>100</v>
      </c>
      <c r="G165" s="18">
        <v>100</v>
      </c>
      <c r="H165" s="18" t="s">
        <v>330</v>
      </c>
      <c r="I165" s="18">
        <v>99</v>
      </c>
      <c r="J165" s="18">
        <v>98</v>
      </c>
      <c r="K165" s="18">
        <v>97</v>
      </c>
      <c r="L165" s="18">
        <v>97</v>
      </c>
      <c r="M165" s="18">
        <v>95</v>
      </c>
      <c r="N165" s="18">
        <v>97</v>
      </c>
      <c r="O165" s="18">
        <v>0</v>
      </c>
      <c r="P165" s="18">
        <v>0</v>
      </c>
      <c r="Q165" s="18">
        <v>0</v>
      </c>
      <c r="R165" s="18" t="s">
        <v>330</v>
      </c>
      <c r="S165" s="18"/>
      <c r="T165" s="18" t="s">
        <v>330</v>
      </c>
      <c r="U165" s="18"/>
      <c r="V165" s="18" t="s">
        <v>330</v>
      </c>
      <c r="W165" s="18"/>
      <c r="X165" s="18" t="s">
        <v>330</v>
      </c>
      <c r="Y165" s="18"/>
      <c r="Z165" s="18" t="s">
        <v>330</v>
      </c>
      <c r="AA165" s="18"/>
      <c r="AB165" s="18" t="s">
        <v>330</v>
      </c>
      <c r="AC165" s="18"/>
      <c r="AD165" s="26"/>
      <c r="AE165" s="26"/>
    </row>
    <row r="166" spans="1:31" ht="13.5" customHeight="1">
      <c r="A166" s="26"/>
      <c r="B166" s="3" t="s">
        <v>289</v>
      </c>
      <c r="C166" s="18">
        <v>100</v>
      </c>
      <c r="D166" s="18">
        <v>100</v>
      </c>
      <c r="E166" s="18">
        <v>100</v>
      </c>
      <c r="F166" s="18">
        <v>99</v>
      </c>
      <c r="G166" s="18">
        <v>99.371214699999996</v>
      </c>
      <c r="H166" s="18">
        <v>98.192070799999996</v>
      </c>
      <c r="I166" s="18" t="s">
        <v>330</v>
      </c>
      <c r="J166" s="18">
        <v>99</v>
      </c>
      <c r="K166" s="18">
        <v>97</v>
      </c>
      <c r="L166" s="18">
        <v>97</v>
      </c>
      <c r="M166" s="18">
        <v>97</v>
      </c>
      <c r="N166" s="18">
        <v>97</v>
      </c>
      <c r="O166" s="18">
        <v>97</v>
      </c>
      <c r="P166" s="18">
        <v>0</v>
      </c>
      <c r="Q166" s="18">
        <v>96</v>
      </c>
      <c r="R166" s="18" t="s">
        <v>330</v>
      </c>
      <c r="S166" s="18"/>
      <c r="T166" s="18" t="s">
        <v>330</v>
      </c>
      <c r="U166" s="18"/>
      <c r="V166" s="18" t="s">
        <v>330</v>
      </c>
      <c r="W166" s="18"/>
      <c r="X166" s="18" t="s">
        <v>330</v>
      </c>
      <c r="Y166" s="18"/>
      <c r="Z166" s="18" t="s">
        <v>330</v>
      </c>
      <c r="AA166" s="18"/>
      <c r="AB166" s="18" t="s">
        <v>330</v>
      </c>
      <c r="AC166" s="18"/>
      <c r="AD166" s="26"/>
      <c r="AE166" s="26"/>
    </row>
    <row r="167" spans="1:31" ht="13.5" customHeight="1">
      <c r="A167" s="26"/>
      <c r="B167" s="3" t="s">
        <v>290</v>
      </c>
      <c r="C167" s="18">
        <v>100</v>
      </c>
      <c r="D167" s="18">
        <v>100</v>
      </c>
      <c r="E167" s="18">
        <v>99</v>
      </c>
      <c r="F167" s="18">
        <v>99</v>
      </c>
      <c r="G167" s="18">
        <v>99.1322914</v>
      </c>
      <c r="H167" s="18">
        <v>99.082560000000001</v>
      </c>
      <c r="I167" s="18" t="s">
        <v>330</v>
      </c>
      <c r="J167" s="18">
        <v>98</v>
      </c>
      <c r="K167" s="18">
        <v>95</v>
      </c>
      <c r="L167" s="18">
        <v>95</v>
      </c>
      <c r="M167" s="18">
        <v>94</v>
      </c>
      <c r="N167" s="18">
        <v>0</v>
      </c>
      <c r="O167" s="18">
        <v>95</v>
      </c>
      <c r="P167" s="18">
        <v>0</v>
      </c>
      <c r="Q167" s="18">
        <v>0</v>
      </c>
      <c r="R167" s="18" t="s">
        <v>330</v>
      </c>
      <c r="S167" s="18"/>
      <c r="T167" s="18" t="s">
        <v>330</v>
      </c>
      <c r="U167" s="18"/>
      <c r="V167" s="18" t="s">
        <v>330</v>
      </c>
      <c r="W167" s="18"/>
      <c r="X167" s="18" t="s">
        <v>330</v>
      </c>
      <c r="Y167" s="18"/>
      <c r="Z167" s="18" t="s">
        <v>330</v>
      </c>
      <c r="AA167" s="18"/>
      <c r="AB167" s="18" t="s">
        <v>330</v>
      </c>
      <c r="AC167" s="18"/>
      <c r="AD167" s="26"/>
      <c r="AE167" s="26"/>
    </row>
    <row r="168" spans="1:31" ht="13.5" customHeight="1">
      <c r="A168" s="26"/>
      <c r="B168" s="3" t="s">
        <v>291</v>
      </c>
      <c r="C168" s="18">
        <v>81</v>
      </c>
      <c r="D168" s="18">
        <v>93</v>
      </c>
      <c r="E168" s="18">
        <v>77</v>
      </c>
      <c r="F168" s="18">
        <v>30</v>
      </c>
      <c r="G168" s="18">
        <v>81.364984300000003</v>
      </c>
      <c r="H168" s="18">
        <v>14.9580924</v>
      </c>
      <c r="I168" s="18">
        <v>99</v>
      </c>
      <c r="J168" s="18">
        <v>95</v>
      </c>
      <c r="K168" s="18">
        <v>88</v>
      </c>
      <c r="L168" s="18">
        <v>94</v>
      </c>
      <c r="M168" s="18">
        <v>93</v>
      </c>
      <c r="N168" s="18">
        <v>88</v>
      </c>
      <c r="O168" s="18">
        <v>88</v>
      </c>
      <c r="P168" s="18">
        <v>0</v>
      </c>
      <c r="Q168" s="18">
        <v>0</v>
      </c>
      <c r="R168" s="18">
        <v>85</v>
      </c>
      <c r="S168" s="18"/>
      <c r="T168" s="18">
        <v>73</v>
      </c>
      <c r="U168" s="18" t="s">
        <v>331</v>
      </c>
      <c r="V168" s="18">
        <v>37.700000000000003</v>
      </c>
      <c r="W168" s="18" t="s">
        <v>331</v>
      </c>
      <c r="X168" s="18">
        <v>68.400000000000006</v>
      </c>
      <c r="Y168" s="18" t="s">
        <v>331</v>
      </c>
      <c r="Z168" s="18">
        <v>40</v>
      </c>
      <c r="AA168" s="18" t="s">
        <v>331</v>
      </c>
      <c r="AB168" s="18">
        <v>49</v>
      </c>
      <c r="AC168" s="18" t="s">
        <v>331</v>
      </c>
      <c r="AD168" s="26"/>
      <c r="AE168" s="26"/>
    </row>
    <row r="169" spans="1:31" ht="13.5" customHeight="1">
      <c r="A169" s="26"/>
      <c r="B169" s="3" t="s">
        <v>292</v>
      </c>
      <c r="C169" s="18" t="s">
        <v>330</v>
      </c>
      <c r="D169" s="18" t="s">
        <v>330</v>
      </c>
      <c r="E169" s="18" t="s">
        <v>330</v>
      </c>
      <c r="F169" s="18" t="s">
        <v>330</v>
      </c>
      <c r="G169" s="18" t="s">
        <v>330</v>
      </c>
      <c r="H169" s="18" t="s">
        <v>330</v>
      </c>
      <c r="I169" s="18">
        <v>37</v>
      </c>
      <c r="J169" s="18">
        <v>52</v>
      </c>
      <c r="K169" s="18">
        <v>42</v>
      </c>
      <c r="L169" s="18">
        <v>47</v>
      </c>
      <c r="M169" s="18">
        <v>46</v>
      </c>
      <c r="N169" s="18">
        <v>42</v>
      </c>
      <c r="O169" s="18">
        <v>42</v>
      </c>
      <c r="P169" s="18">
        <v>0</v>
      </c>
      <c r="Q169" s="18">
        <v>0</v>
      </c>
      <c r="R169" s="18">
        <v>64</v>
      </c>
      <c r="S169" s="18"/>
      <c r="T169" s="18">
        <v>13</v>
      </c>
      <c r="U169" s="18" t="s">
        <v>331</v>
      </c>
      <c r="V169" s="18">
        <v>13.218151190582301</v>
      </c>
      <c r="W169" s="18" t="s">
        <v>331</v>
      </c>
      <c r="X169" s="18" t="s">
        <v>330</v>
      </c>
      <c r="Y169" s="18"/>
      <c r="Z169" s="18">
        <v>11</v>
      </c>
      <c r="AA169" s="18" t="s">
        <v>331</v>
      </c>
      <c r="AB169" s="18">
        <v>12</v>
      </c>
      <c r="AC169" s="18" t="s">
        <v>331</v>
      </c>
      <c r="AD169" s="26"/>
      <c r="AE169" s="26"/>
    </row>
    <row r="170" spans="1:31" ht="13.5" customHeight="1">
      <c r="A170" s="26"/>
      <c r="B170" s="3" t="s">
        <v>293</v>
      </c>
      <c r="C170" s="18">
        <v>93</v>
      </c>
      <c r="D170" s="18">
        <v>100</v>
      </c>
      <c r="E170" s="18">
        <v>81</v>
      </c>
      <c r="F170" s="18">
        <v>66</v>
      </c>
      <c r="G170" s="18">
        <v>69.575339299999996</v>
      </c>
      <c r="H170" s="18">
        <v>60.517781999999997</v>
      </c>
      <c r="I170" s="18">
        <v>77</v>
      </c>
      <c r="J170" s="18">
        <v>73</v>
      </c>
      <c r="K170" s="18">
        <v>70</v>
      </c>
      <c r="L170" s="18">
        <v>71</v>
      </c>
      <c r="M170" s="18">
        <v>70</v>
      </c>
      <c r="N170" s="18">
        <v>74</v>
      </c>
      <c r="O170" s="18">
        <v>70</v>
      </c>
      <c r="P170" s="18">
        <v>72</v>
      </c>
      <c r="Q170" s="18">
        <v>65</v>
      </c>
      <c r="R170" s="18">
        <v>80</v>
      </c>
      <c r="S170" s="18"/>
      <c r="T170" s="18">
        <v>65</v>
      </c>
      <c r="U170" s="18" t="s">
        <v>331</v>
      </c>
      <c r="V170" s="18">
        <v>40</v>
      </c>
      <c r="W170" s="18" t="s">
        <v>331</v>
      </c>
      <c r="X170" s="18">
        <v>64.8</v>
      </c>
      <c r="Y170" s="18" t="s">
        <v>331</v>
      </c>
      <c r="Z170" s="18" t="s">
        <v>330</v>
      </c>
      <c r="AA170" s="18"/>
      <c r="AB170" s="18" t="s">
        <v>330</v>
      </c>
      <c r="AC170" s="18"/>
      <c r="AD170" s="26"/>
      <c r="AE170" s="26"/>
    </row>
    <row r="171" spans="1:31" ht="13.5" customHeight="1">
      <c r="A171" s="26"/>
      <c r="B171" s="3" t="s">
        <v>294</v>
      </c>
      <c r="C171" s="18">
        <v>59</v>
      </c>
      <c r="D171" s="18">
        <v>67</v>
      </c>
      <c r="E171" s="18">
        <v>57</v>
      </c>
      <c r="F171" s="18">
        <v>7</v>
      </c>
      <c r="G171" s="18">
        <v>16.422972300000001</v>
      </c>
      <c r="H171" s="18">
        <v>4.4751827999999998</v>
      </c>
      <c r="I171" s="18">
        <v>46</v>
      </c>
      <c r="J171" s="18">
        <v>49</v>
      </c>
      <c r="K171" s="18">
        <v>39</v>
      </c>
      <c r="L171" s="18">
        <v>44</v>
      </c>
      <c r="M171" s="18">
        <v>22</v>
      </c>
      <c r="N171" s="18">
        <v>0</v>
      </c>
      <c r="O171" s="18">
        <v>0</v>
      </c>
      <c r="P171" s="18">
        <v>0</v>
      </c>
      <c r="Q171" s="18">
        <v>0</v>
      </c>
      <c r="R171" s="18" t="s">
        <v>330</v>
      </c>
      <c r="S171" s="18"/>
      <c r="T171" s="18">
        <v>47.6</v>
      </c>
      <c r="U171" s="18"/>
      <c r="V171" s="18">
        <v>38.6</v>
      </c>
      <c r="W171" s="18"/>
      <c r="X171" s="18">
        <v>56.8</v>
      </c>
      <c r="Y171" s="18"/>
      <c r="Z171" s="18">
        <v>45.8</v>
      </c>
      <c r="AA171" s="18"/>
      <c r="AB171" s="18">
        <v>66.099999999999994</v>
      </c>
      <c r="AC171" s="18"/>
      <c r="AD171" s="26"/>
      <c r="AE171" s="26"/>
    </row>
    <row r="172" spans="1:31" ht="13.5" customHeight="1">
      <c r="A172" s="26"/>
      <c r="B172" s="3" t="s">
        <v>295</v>
      </c>
      <c r="C172" s="18">
        <v>100</v>
      </c>
      <c r="D172" s="18">
        <v>100</v>
      </c>
      <c r="E172" s="18">
        <v>100</v>
      </c>
      <c r="F172" s="18">
        <v>100</v>
      </c>
      <c r="G172" s="18">
        <v>99.812831000000003</v>
      </c>
      <c r="H172" s="18">
        <v>100</v>
      </c>
      <c r="I172" s="18" t="s">
        <v>330</v>
      </c>
      <c r="J172" s="18">
        <v>99</v>
      </c>
      <c r="K172" s="18">
        <v>97</v>
      </c>
      <c r="L172" s="18">
        <v>97</v>
      </c>
      <c r="M172" s="18">
        <v>96</v>
      </c>
      <c r="N172" s="18">
        <v>96</v>
      </c>
      <c r="O172" s="18">
        <v>96</v>
      </c>
      <c r="P172" s="18">
        <v>0</v>
      </c>
      <c r="Q172" s="18">
        <v>0</v>
      </c>
      <c r="R172" s="18" t="s">
        <v>330</v>
      </c>
      <c r="S172" s="18"/>
      <c r="T172" s="18" t="s">
        <v>330</v>
      </c>
      <c r="U172" s="18"/>
      <c r="V172" s="18" t="s">
        <v>330</v>
      </c>
      <c r="W172" s="18"/>
      <c r="X172" s="18" t="s">
        <v>330</v>
      </c>
      <c r="Y172" s="18"/>
      <c r="Z172" s="18" t="s">
        <v>330</v>
      </c>
      <c r="AA172" s="18"/>
      <c r="AB172" s="18" t="s">
        <v>330</v>
      </c>
      <c r="AC172" s="18"/>
      <c r="AD172" s="26"/>
      <c r="AE172" s="26"/>
    </row>
    <row r="173" spans="1:31" ht="13.5" customHeight="1">
      <c r="A173" s="26"/>
      <c r="B173" s="3" t="s">
        <v>296</v>
      </c>
      <c r="C173" s="18">
        <v>96</v>
      </c>
      <c r="D173" s="18">
        <v>99</v>
      </c>
      <c r="E173" s="18">
        <v>95</v>
      </c>
      <c r="F173" s="18">
        <v>95</v>
      </c>
      <c r="G173" s="18">
        <v>88.091796000000002</v>
      </c>
      <c r="H173" s="18">
        <v>96.691610800000007</v>
      </c>
      <c r="I173" s="18">
        <v>99</v>
      </c>
      <c r="J173" s="18">
        <v>99</v>
      </c>
      <c r="K173" s="18">
        <v>99</v>
      </c>
      <c r="L173" s="18">
        <v>99</v>
      </c>
      <c r="M173" s="18">
        <v>99</v>
      </c>
      <c r="N173" s="18">
        <v>99</v>
      </c>
      <c r="O173" s="18">
        <v>99</v>
      </c>
      <c r="P173" s="18">
        <v>0</v>
      </c>
      <c r="Q173" s="18">
        <v>0</v>
      </c>
      <c r="R173" s="18">
        <v>95</v>
      </c>
      <c r="S173" s="18"/>
      <c r="T173" s="18">
        <v>58.2</v>
      </c>
      <c r="U173" s="18" t="s">
        <v>331</v>
      </c>
      <c r="V173" s="18">
        <v>50.4</v>
      </c>
      <c r="W173" s="18" t="s">
        <v>331</v>
      </c>
      <c r="X173" s="18">
        <v>85.2</v>
      </c>
      <c r="Y173" s="18" t="s">
        <v>331</v>
      </c>
      <c r="Z173" s="18">
        <v>3</v>
      </c>
      <c r="AA173" s="18" t="s">
        <v>331</v>
      </c>
      <c r="AB173" s="18">
        <v>5</v>
      </c>
      <c r="AC173" s="18" t="s">
        <v>331</v>
      </c>
      <c r="AD173" s="26"/>
      <c r="AE173" s="26"/>
    </row>
    <row r="174" spans="1:31" ht="13.5" customHeight="1">
      <c r="A174" s="26"/>
      <c r="B174" s="3" t="s">
        <v>297</v>
      </c>
      <c r="C174" s="18">
        <v>58</v>
      </c>
      <c r="D174" s="18">
        <v>51</v>
      </c>
      <c r="E174" s="18">
        <v>81</v>
      </c>
      <c r="F174" s="18">
        <v>92</v>
      </c>
      <c r="G174" s="18">
        <v>93.049986799999999</v>
      </c>
      <c r="H174" s="18">
        <v>90.150018500000002</v>
      </c>
      <c r="I174" s="18">
        <v>99</v>
      </c>
      <c r="J174" s="18">
        <v>99</v>
      </c>
      <c r="K174" s="18">
        <v>99</v>
      </c>
      <c r="L174" s="18">
        <v>99</v>
      </c>
      <c r="M174" s="18">
        <v>99</v>
      </c>
      <c r="N174" s="18">
        <v>99</v>
      </c>
      <c r="O174" s="18">
        <v>99</v>
      </c>
      <c r="P174" s="18">
        <v>0</v>
      </c>
      <c r="Q174" s="18">
        <v>97</v>
      </c>
      <c r="R174" s="18" t="s">
        <v>330</v>
      </c>
      <c r="S174" s="18"/>
      <c r="T174" s="18">
        <v>76.5</v>
      </c>
      <c r="U174" s="18"/>
      <c r="V174" s="18">
        <v>31.5</v>
      </c>
      <c r="W174" s="18"/>
      <c r="X174" s="18" t="s">
        <v>330</v>
      </c>
      <c r="Y174" s="18"/>
      <c r="Z174" s="18" t="s">
        <v>330</v>
      </c>
      <c r="AA174" s="18"/>
      <c r="AB174" s="18" t="s">
        <v>330</v>
      </c>
      <c r="AC174" s="18"/>
      <c r="AD174" s="26"/>
      <c r="AE174" s="26"/>
    </row>
    <row r="175" spans="1:31" ht="13.5" customHeight="1">
      <c r="A175" s="26"/>
      <c r="B175" s="3" t="s">
        <v>298</v>
      </c>
      <c r="C175" s="18" t="s">
        <v>330</v>
      </c>
      <c r="D175" s="18" t="s">
        <v>330</v>
      </c>
      <c r="E175" s="18" t="s">
        <v>330</v>
      </c>
      <c r="F175" s="18" t="s">
        <v>330</v>
      </c>
      <c r="G175" s="18" t="s">
        <v>330</v>
      </c>
      <c r="H175" s="18" t="s">
        <v>330</v>
      </c>
      <c r="I175" s="18">
        <v>95</v>
      </c>
      <c r="J175" s="18">
        <v>99</v>
      </c>
      <c r="K175" s="18">
        <v>94</v>
      </c>
      <c r="L175" s="18">
        <v>94</v>
      </c>
      <c r="M175" s="18">
        <v>86</v>
      </c>
      <c r="N175" s="18">
        <v>94</v>
      </c>
      <c r="O175" s="18">
        <v>94</v>
      </c>
      <c r="P175" s="18">
        <v>86</v>
      </c>
      <c r="Q175" s="18">
        <v>97</v>
      </c>
      <c r="R175" s="18">
        <v>74</v>
      </c>
      <c r="S175" s="18"/>
      <c r="T175" s="18">
        <v>48.3</v>
      </c>
      <c r="U175" s="18"/>
      <c r="V175" s="18">
        <v>22</v>
      </c>
      <c r="W175" s="18"/>
      <c r="X175" s="18" t="s">
        <v>330</v>
      </c>
      <c r="Y175" s="18"/>
      <c r="Z175" s="18">
        <v>30</v>
      </c>
      <c r="AA175" s="18" t="s">
        <v>331</v>
      </c>
      <c r="AB175" s="18">
        <v>25</v>
      </c>
      <c r="AC175" s="18"/>
      <c r="AD175" s="26"/>
      <c r="AE175" s="26"/>
    </row>
    <row r="176" spans="1:31" ht="13.5" customHeight="1">
      <c r="A176" s="26"/>
      <c r="B176" s="3" t="s">
        <v>299</v>
      </c>
      <c r="C176" s="18">
        <v>95</v>
      </c>
      <c r="D176" s="18">
        <v>98</v>
      </c>
      <c r="E176" s="18">
        <v>88</v>
      </c>
      <c r="F176" s="18">
        <v>79</v>
      </c>
      <c r="G176" s="18">
        <v>88.3904809</v>
      </c>
      <c r="H176" s="18">
        <v>61.382332099999999</v>
      </c>
      <c r="I176" s="18" t="s">
        <v>330</v>
      </c>
      <c r="J176" s="18">
        <v>91</v>
      </c>
      <c r="K176" s="18">
        <v>85</v>
      </c>
      <c r="L176" s="18">
        <v>85</v>
      </c>
      <c r="M176" s="18">
        <v>85</v>
      </c>
      <c r="N176" s="18">
        <v>85</v>
      </c>
      <c r="O176" s="18">
        <v>85</v>
      </c>
      <c r="P176" s="18">
        <v>0</v>
      </c>
      <c r="Q176" s="18">
        <v>0</v>
      </c>
      <c r="R176" s="18">
        <v>93</v>
      </c>
      <c r="S176" s="18"/>
      <c r="T176" s="18">
        <v>75.8</v>
      </c>
      <c r="U176" s="18"/>
      <c r="V176" s="18">
        <v>42.4</v>
      </c>
      <c r="W176" s="18"/>
      <c r="X176" s="18" t="s">
        <v>330</v>
      </c>
      <c r="Y176" s="18"/>
      <c r="Z176" s="18">
        <v>43.4</v>
      </c>
      <c r="AA176" s="18"/>
      <c r="AB176" s="18">
        <v>60.5</v>
      </c>
      <c r="AC176" s="18"/>
      <c r="AD176" s="26"/>
      <c r="AE176" s="26"/>
    </row>
    <row r="177" spans="1:31" ht="13.5" customHeight="1">
      <c r="A177" s="26"/>
      <c r="B177" s="3" t="s">
        <v>300</v>
      </c>
      <c r="C177" s="18">
        <v>74</v>
      </c>
      <c r="D177" s="18">
        <v>94</v>
      </c>
      <c r="E177" s="18">
        <v>69</v>
      </c>
      <c r="F177" s="18">
        <v>57</v>
      </c>
      <c r="G177" s="18">
        <v>63.052867200000001</v>
      </c>
      <c r="H177" s="18">
        <v>55.9550853</v>
      </c>
      <c r="I177" s="18">
        <v>99</v>
      </c>
      <c r="J177" s="18">
        <v>99</v>
      </c>
      <c r="K177" s="18">
        <v>98</v>
      </c>
      <c r="L177" s="18">
        <v>98</v>
      </c>
      <c r="M177" s="18">
        <v>86</v>
      </c>
      <c r="N177" s="18">
        <v>98</v>
      </c>
      <c r="O177" s="18">
        <v>98</v>
      </c>
      <c r="P177" s="18">
        <v>0</v>
      </c>
      <c r="Q177" s="18">
        <v>67</v>
      </c>
      <c r="R177" s="18">
        <v>88</v>
      </c>
      <c r="S177" s="18"/>
      <c r="T177" s="18">
        <v>59.6</v>
      </c>
      <c r="U177" s="18"/>
      <c r="V177" s="18">
        <v>57</v>
      </c>
      <c r="W177" s="18"/>
      <c r="X177" s="18" t="s">
        <v>330</v>
      </c>
      <c r="Y177" s="18"/>
      <c r="Z177" s="18">
        <v>1.5</v>
      </c>
      <c r="AA177" s="18"/>
      <c r="AB177" s="18">
        <v>9.9</v>
      </c>
      <c r="AC177" s="18"/>
      <c r="AD177" s="26"/>
      <c r="AE177" s="26"/>
    </row>
    <row r="178" spans="1:31" ht="13.5" customHeight="1">
      <c r="A178" s="26"/>
      <c r="B178" s="3" t="s">
        <v>301</v>
      </c>
      <c r="C178" s="18">
        <v>100</v>
      </c>
      <c r="D178" s="18">
        <v>100</v>
      </c>
      <c r="E178" s="18">
        <v>100</v>
      </c>
      <c r="F178" s="18">
        <v>99</v>
      </c>
      <c r="G178" s="18">
        <v>99.250001100000006</v>
      </c>
      <c r="H178" s="18">
        <v>99.649981699999998</v>
      </c>
      <c r="I178" s="18">
        <v>26</v>
      </c>
      <c r="J178" s="18">
        <v>99</v>
      </c>
      <c r="K178" s="18">
        <v>98</v>
      </c>
      <c r="L178" s="18">
        <v>98</v>
      </c>
      <c r="M178" s="18">
        <v>97</v>
      </c>
      <c r="N178" s="18">
        <v>42</v>
      </c>
      <c r="O178" s="18">
        <v>98</v>
      </c>
      <c r="P178" s="18">
        <v>0</v>
      </c>
      <c r="Q178" s="18">
        <v>98</v>
      </c>
      <c r="R178" s="18" t="s">
        <v>330</v>
      </c>
      <c r="S178" s="18"/>
      <c r="T178" s="18" t="s">
        <v>330</v>
      </c>
      <c r="U178" s="18"/>
      <c r="V178" s="18" t="s">
        <v>330</v>
      </c>
      <c r="W178" s="18"/>
      <c r="X178" s="18" t="s">
        <v>330</v>
      </c>
      <c r="Y178" s="18"/>
      <c r="Z178" s="18" t="s">
        <v>330</v>
      </c>
      <c r="AA178" s="18"/>
      <c r="AB178" s="18" t="s">
        <v>330</v>
      </c>
      <c r="AC178" s="18"/>
      <c r="AD178" s="26"/>
      <c r="AE178" s="26"/>
    </row>
    <row r="179" spans="1:31" ht="13.5" customHeight="1">
      <c r="A179" s="26"/>
      <c r="B179" s="3" t="s">
        <v>302</v>
      </c>
      <c r="C179" s="18">
        <v>100</v>
      </c>
      <c r="D179" s="18">
        <v>100</v>
      </c>
      <c r="E179" s="18">
        <v>100</v>
      </c>
      <c r="F179" s="18">
        <v>100</v>
      </c>
      <c r="G179" s="18">
        <v>99.899906799999997</v>
      </c>
      <c r="H179" s="18">
        <v>99.810914100000005</v>
      </c>
      <c r="I179" s="18" t="s">
        <v>330</v>
      </c>
      <c r="J179" s="18">
        <v>98</v>
      </c>
      <c r="K179" s="18">
        <v>96</v>
      </c>
      <c r="L179" s="18">
        <v>96</v>
      </c>
      <c r="M179" s="18">
        <v>93</v>
      </c>
      <c r="N179" s="18">
        <v>0</v>
      </c>
      <c r="O179" s="18">
        <v>95</v>
      </c>
      <c r="P179" s="18">
        <v>0</v>
      </c>
      <c r="Q179" s="18">
        <v>80</v>
      </c>
      <c r="R179" s="18" t="s">
        <v>330</v>
      </c>
      <c r="S179" s="18"/>
      <c r="T179" s="18" t="s">
        <v>330</v>
      </c>
      <c r="U179" s="18"/>
      <c r="V179" s="18" t="s">
        <v>330</v>
      </c>
      <c r="W179" s="18"/>
      <c r="X179" s="18" t="s">
        <v>330</v>
      </c>
      <c r="Y179" s="18"/>
      <c r="Z179" s="18" t="s">
        <v>330</v>
      </c>
      <c r="AA179" s="18"/>
      <c r="AB179" s="18" t="s">
        <v>330</v>
      </c>
      <c r="AC179" s="18"/>
      <c r="AD179" s="26"/>
      <c r="AE179" s="26"/>
    </row>
    <row r="180" spans="1:31" ht="13.5" customHeight="1">
      <c r="A180" s="26"/>
      <c r="B180" s="3" t="s">
        <v>303</v>
      </c>
      <c r="C180" s="18">
        <v>90</v>
      </c>
      <c r="D180" s="18">
        <v>92</v>
      </c>
      <c r="E180" s="18">
        <v>87</v>
      </c>
      <c r="F180" s="18">
        <v>96</v>
      </c>
      <c r="G180" s="18">
        <v>96.160963100000004</v>
      </c>
      <c r="H180" s="18">
        <v>95.096182400000004</v>
      </c>
      <c r="I180" s="18">
        <v>81</v>
      </c>
      <c r="J180" s="18">
        <v>65</v>
      </c>
      <c r="K180" s="18">
        <v>43</v>
      </c>
      <c r="L180" s="18">
        <v>52</v>
      </c>
      <c r="M180" s="18">
        <v>54</v>
      </c>
      <c r="N180" s="18">
        <v>71</v>
      </c>
      <c r="O180" s="18">
        <v>43</v>
      </c>
      <c r="P180" s="18">
        <v>0</v>
      </c>
      <c r="Q180" s="18">
        <v>0</v>
      </c>
      <c r="R180" s="18">
        <v>92</v>
      </c>
      <c r="S180" s="18"/>
      <c r="T180" s="18">
        <v>77</v>
      </c>
      <c r="U180" s="18" t="s">
        <v>331</v>
      </c>
      <c r="V180" s="18">
        <v>49.779893536719499</v>
      </c>
      <c r="W180" s="18" t="s">
        <v>331</v>
      </c>
      <c r="X180" s="18" t="s">
        <v>330</v>
      </c>
      <c r="Y180" s="18"/>
      <c r="Z180" s="18" t="s">
        <v>330</v>
      </c>
      <c r="AA180" s="18"/>
      <c r="AB180" s="18" t="s">
        <v>330</v>
      </c>
      <c r="AC180" s="18"/>
      <c r="AD180" s="26"/>
      <c r="AE180" s="26"/>
    </row>
    <row r="181" spans="1:31" ht="13.5" customHeight="1">
      <c r="A181" s="26"/>
      <c r="B181" s="3" t="s">
        <v>304</v>
      </c>
      <c r="C181" s="18">
        <v>74</v>
      </c>
      <c r="D181" s="18">
        <v>93</v>
      </c>
      <c r="E181" s="18">
        <v>67</v>
      </c>
      <c r="F181" s="18">
        <v>95</v>
      </c>
      <c r="G181" s="18">
        <v>93.810734100000005</v>
      </c>
      <c r="H181" s="18">
        <v>95.4732044</v>
      </c>
      <c r="I181" s="18">
        <v>98</v>
      </c>
      <c r="J181" s="18">
        <v>98</v>
      </c>
      <c r="K181" s="18">
        <v>97</v>
      </c>
      <c r="L181" s="18">
        <v>94</v>
      </c>
      <c r="M181" s="18">
        <v>98</v>
      </c>
      <c r="N181" s="18">
        <v>97</v>
      </c>
      <c r="O181" s="18">
        <v>97</v>
      </c>
      <c r="P181" s="18">
        <v>0</v>
      </c>
      <c r="Q181" s="18">
        <v>0</v>
      </c>
      <c r="R181" s="18" t="s">
        <v>330</v>
      </c>
      <c r="S181" s="18"/>
      <c r="T181" s="18">
        <v>63</v>
      </c>
      <c r="U181" s="18"/>
      <c r="V181" s="18">
        <v>60.3</v>
      </c>
      <c r="W181" s="18"/>
      <c r="X181" s="18">
        <v>57</v>
      </c>
      <c r="Y181" s="18"/>
      <c r="Z181" s="18">
        <v>1</v>
      </c>
      <c r="AA181" s="18" t="s">
        <v>331</v>
      </c>
      <c r="AB181" s="18">
        <v>2</v>
      </c>
      <c r="AC181" s="18" t="s">
        <v>331</v>
      </c>
      <c r="AD181" s="26"/>
      <c r="AE181" s="26"/>
    </row>
    <row r="182" spans="1:31" ht="13.5" customHeight="1">
      <c r="A182" s="26"/>
      <c r="B182" s="3" t="s">
        <v>305</v>
      </c>
      <c r="C182" s="18">
        <v>98</v>
      </c>
      <c r="D182" s="18">
        <v>98</v>
      </c>
      <c r="E182" s="18">
        <v>98</v>
      </c>
      <c r="F182" s="18">
        <v>93</v>
      </c>
      <c r="G182" s="18">
        <v>89.9157151</v>
      </c>
      <c r="H182" s="18">
        <v>96.077341200000006</v>
      </c>
      <c r="I182" s="18">
        <v>99</v>
      </c>
      <c r="J182" s="18">
        <v>99</v>
      </c>
      <c r="K182" s="18">
        <v>99</v>
      </c>
      <c r="L182" s="18">
        <v>99</v>
      </c>
      <c r="M182" s="18">
        <v>99</v>
      </c>
      <c r="N182" s="18">
        <v>99</v>
      </c>
      <c r="O182" s="18">
        <v>0</v>
      </c>
      <c r="P182" s="18">
        <v>0</v>
      </c>
      <c r="Q182" s="18">
        <v>0</v>
      </c>
      <c r="R182" s="18">
        <v>95</v>
      </c>
      <c r="S182" s="18"/>
      <c r="T182" s="18">
        <v>83.3</v>
      </c>
      <c r="U182" s="18"/>
      <c r="V182" s="18">
        <v>57.8</v>
      </c>
      <c r="W182" s="18"/>
      <c r="X182" s="18" t="s">
        <v>330</v>
      </c>
      <c r="Y182" s="18"/>
      <c r="Z182" s="18" t="s">
        <v>330</v>
      </c>
      <c r="AA182" s="18"/>
      <c r="AB182" s="18" t="s">
        <v>330</v>
      </c>
      <c r="AC182" s="18"/>
      <c r="AD182" s="26"/>
      <c r="AE182" s="26"/>
    </row>
    <row r="183" spans="1:31" ht="13.5" customHeight="1">
      <c r="A183" s="26"/>
      <c r="B183" s="3" t="s">
        <v>306</v>
      </c>
      <c r="C183" s="18">
        <v>99</v>
      </c>
      <c r="D183" s="18">
        <v>100</v>
      </c>
      <c r="E183" s="18">
        <v>99</v>
      </c>
      <c r="F183" s="18">
        <v>91</v>
      </c>
      <c r="G183" s="18">
        <v>97.177979100000002</v>
      </c>
      <c r="H183" s="18">
        <v>82.568758700000004</v>
      </c>
      <c r="I183" s="18">
        <v>99</v>
      </c>
      <c r="J183" s="18">
        <v>98</v>
      </c>
      <c r="K183" s="18">
        <v>95</v>
      </c>
      <c r="L183" s="18">
        <v>96</v>
      </c>
      <c r="M183" s="18">
        <v>93</v>
      </c>
      <c r="N183" s="18">
        <v>97</v>
      </c>
      <c r="O183" s="18">
        <v>94</v>
      </c>
      <c r="P183" s="18">
        <v>0</v>
      </c>
      <c r="Q183" s="18">
        <v>0</v>
      </c>
      <c r="R183" s="18" t="s">
        <v>330</v>
      </c>
      <c r="S183" s="18"/>
      <c r="T183" s="18">
        <v>93</v>
      </c>
      <c r="U183" s="18" t="s">
        <v>331</v>
      </c>
      <c r="V183" s="18">
        <v>62</v>
      </c>
      <c r="W183" s="18"/>
      <c r="X183" s="18" t="s">
        <v>330</v>
      </c>
      <c r="Y183" s="18"/>
      <c r="Z183" s="18" t="s">
        <v>330</v>
      </c>
      <c r="AA183" s="18"/>
      <c r="AB183" s="18" t="s">
        <v>330</v>
      </c>
      <c r="AC183" s="18"/>
      <c r="AD183" s="26"/>
      <c r="AE183" s="26"/>
    </row>
    <row r="184" spans="1:31" ht="13.5" customHeight="1">
      <c r="A184" s="26"/>
      <c r="B184" s="3" t="s">
        <v>307</v>
      </c>
      <c r="C184" s="18">
        <v>72</v>
      </c>
      <c r="D184" s="18">
        <v>95</v>
      </c>
      <c r="E184" s="18">
        <v>61</v>
      </c>
      <c r="F184" s="18">
        <v>41</v>
      </c>
      <c r="G184" s="18">
        <v>69.004254700000004</v>
      </c>
      <c r="H184" s="18">
        <v>26.8041041</v>
      </c>
      <c r="I184" s="18">
        <v>79</v>
      </c>
      <c r="J184" s="18">
        <v>81</v>
      </c>
      <c r="K184" s="18">
        <v>77</v>
      </c>
      <c r="L184" s="18">
        <v>76</v>
      </c>
      <c r="M184" s="18">
        <v>74</v>
      </c>
      <c r="N184" s="18">
        <v>77</v>
      </c>
      <c r="O184" s="18">
        <v>77</v>
      </c>
      <c r="P184" s="18">
        <v>0</v>
      </c>
      <c r="Q184" s="18">
        <v>0</v>
      </c>
      <c r="R184" s="18">
        <v>81</v>
      </c>
      <c r="S184" s="18"/>
      <c r="T184" s="18">
        <v>70.900000000000006</v>
      </c>
      <c r="U184" s="18"/>
      <c r="V184" s="18">
        <v>71</v>
      </c>
      <c r="W184" s="18"/>
      <c r="X184" s="18">
        <v>72.8</v>
      </c>
      <c r="Y184" s="18"/>
      <c r="Z184" s="18">
        <v>41</v>
      </c>
      <c r="AA184" s="18"/>
      <c r="AB184" s="18">
        <v>40.9</v>
      </c>
      <c r="AC184" s="18"/>
      <c r="AD184" s="26"/>
      <c r="AE184" s="26"/>
    </row>
    <row r="185" spans="1:31" ht="13.5" customHeight="1">
      <c r="A185" s="26"/>
      <c r="B185" s="3" t="s">
        <v>308</v>
      </c>
      <c r="C185" s="18">
        <v>63</v>
      </c>
      <c r="D185" s="18">
        <v>91</v>
      </c>
      <c r="E185" s="18">
        <v>44</v>
      </c>
      <c r="F185" s="18">
        <v>12</v>
      </c>
      <c r="G185" s="18">
        <v>24.680901599999999</v>
      </c>
      <c r="H185" s="18">
        <v>2.9235549999999999</v>
      </c>
      <c r="I185" s="18">
        <v>97</v>
      </c>
      <c r="J185" s="18">
        <v>91</v>
      </c>
      <c r="K185" s="18">
        <v>87</v>
      </c>
      <c r="L185" s="18">
        <v>85</v>
      </c>
      <c r="M185" s="18">
        <v>82</v>
      </c>
      <c r="N185" s="18">
        <v>87</v>
      </c>
      <c r="O185" s="18">
        <v>87</v>
      </c>
      <c r="P185" s="18">
        <v>35</v>
      </c>
      <c r="Q185" s="18">
        <v>34</v>
      </c>
      <c r="R185" s="18">
        <v>81</v>
      </c>
      <c r="S185" s="18"/>
      <c r="T185" s="18">
        <v>48.5</v>
      </c>
      <c r="U185" s="18"/>
      <c r="V185" s="18">
        <v>18.600000000000001</v>
      </c>
      <c r="W185" s="18"/>
      <c r="X185" s="18">
        <v>57.8</v>
      </c>
      <c r="Y185" s="18"/>
      <c r="Z185" s="18">
        <v>42.8</v>
      </c>
      <c r="AA185" s="18"/>
      <c r="AB185" s="18">
        <v>65.400000000000006</v>
      </c>
      <c r="AC185" s="18"/>
      <c r="AD185" s="26"/>
      <c r="AE185" s="26"/>
    </row>
    <row r="186" spans="1:31" ht="13.5" customHeight="1">
      <c r="A186" s="26"/>
      <c r="B186" s="3" t="s">
        <v>309</v>
      </c>
      <c r="C186" s="18">
        <v>100</v>
      </c>
      <c r="D186" s="18">
        <v>100</v>
      </c>
      <c r="E186" s="18">
        <v>100</v>
      </c>
      <c r="F186" s="18">
        <v>91</v>
      </c>
      <c r="G186" s="18">
        <v>97.6054551</v>
      </c>
      <c r="H186" s="18">
        <v>88.969256400000006</v>
      </c>
      <c r="I186" s="18">
        <v>89</v>
      </c>
      <c r="J186" s="18">
        <v>86</v>
      </c>
      <c r="K186" s="18">
        <v>82</v>
      </c>
      <c r="L186" s="18">
        <v>84</v>
      </c>
      <c r="M186" s="18">
        <v>67</v>
      </c>
      <c r="N186" s="18">
        <v>82</v>
      </c>
      <c r="O186" s="18">
        <v>82</v>
      </c>
      <c r="P186" s="18">
        <v>0</v>
      </c>
      <c r="Q186" s="18">
        <v>0</v>
      </c>
      <c r="R186" s="18" t="s">
        <v>330</v>
      </c>
      <c r="S186" s="18"/>
      <c r="T186" s="18" t="s">
        <v>330</v>
      </c>
      <c r="U186" s="18"/>
      <c r="V186" s="18" t="s">
        <v>330</v>
      </c>
      <c r="W186" s="18"/>
      <c r="X186" s="18">
        <v>63.7</v>
      </c>
      <c r="Y186" s="18"/>
      <c r="Z186" s="18" t="s">
        <v>330</v>
      </c>
      <c r="AA186" s="18"/>
      <c r="AB186" s="18" t="s">
        <v>330</v>
      </c>
      <c r="AC186" s="18"/>
      <c r="AD186" s="26"/>
      <c r="AE186" s="26"/>
    </row>
    <row r="187" spans="1:31" ht="13.5" customHeight="1">
      <c r="A187" s="26"/>
      <c r="B187" s="3" t="s">
        <v>310</v>
      </c>
      <c r="C187" s="18">
        <v>95</v>
      </c>
      <c r="D187" s="18">
        <v>95</v>
      </c>
      <c r="E187" s="18">
        <v>95</v>
      </c>
      <c r="F187" s="18">
        <v>92</v>
      </c>
      <c r="G187" s="18">
        <v>91.5157217</v>
      </c>
      <c r="H187" s="18">
        <v>91.515926199999996</v>
      </c>
      <c r="I187" s="18" t="s">
        <v>330</v>
      </c>
      <c r="J187" s="18">
        <v>93</v>
      </c>
      <c r="K187" s="18">
        <v>92</v>
      </c>
      <c r="L187" s="18">
        <v>94</v>
      </c>
      <c r="M187" s="18">
        <v>96</v>
      </c>
      <c r="N187" s="18">
        <v>92</v>
      </c>
      <c r="O187" s="18">
        <v>92</v>
      </c>
      <c r="P187" s="18">
        <v>0</v>
      </c>
      <c r="Q187" s="18">
        <v>95</v>
      </c>
      <c r="R187" s="18" t="s">
        <v>330</v>
      </c>
      <c r="S187" s="18"/>
      <c r="T187" s="18">
        <v>74</v>
      </c>
      <c r="U187" s="18" t="s">
        <v>331</v>
      </c>
      <c r="V187" s="18" t="s">
        <v>330</v>
      </c>
      <c r="W187" s="18"/>
      <c r="X187" s="18" t="s">
        <v>330</v>
      </c>
      <c r="Y187" s="18"/>
      <c r="Z187" s="18" t="s">
        <v>330</v>
      </c>
      <c r="AA187" s="18"/>
      <c r="AB187" s="18" t="s">
        <v>330</v>
      </c>
      <c r="AC187" s="18"/>
      <c r="AD187" s="26"/>
      <c r="AE187" s="26"/>
    </row>
    <row r="188" spans="1:31" ht="13.5" customHeight="1">
      <c r="A188" s="26"/>
      <c r="B188" s="3" t="s">
        <v>311</v>
      </c>
      <c r="C188" s="18">
        <v>98</v>
      </c>
      <c r="D188" s="18">
        <v>100</v>
      </c>
      <c r="E188" s="18">
        <v>93</v>
      </c>
      <c r="F188" s="18">
        <v>92</v>
      </c>
      <c r="G188" s="18">
        <v>97.431473499999996</v>
      </c>
      <c r="H188" s="18">
        <v>79.828251899999998</v>
      </c>
      <c r="I188" s="18">
        <v>95</v>
      </c>
      <c r="J188" s="18">
        <v>98</v>
      </c>
      <c r="K188" s="18">
        <v>98</v>
      </c>
      <c r="L188" s="18">
        <v>98</v>
      </c>
      <c r="M188" s="18">
        <v>98</v>
      </c>
      <c r="N188" s="18">
        <v>98</v>
      </c>
      <c r="O188" s="18">
        <v>98</v>
      </c>
      <c r="P188" s="18">
        <v>0</v>
      </c>
      <c r="Q188" s="18">
        <v>0</v>
      </c>
      <c r="R188" s="18">
        <v>96</v>
      </c>
      <c r="S188" s="18"/>
      <c r="T188" s="18">
        <v>59.5</v>
      </c>
      <c r="U188" s="18"/>
      <c r="V188" s="18">
        <v>65.099999999999994</v>
      </c>
      <c r="W188" s="18"/>
      <c r="X188" s="18" t="s">
        <v>330</v>
      </c>
      <c r="Y188" s="18"/>
      <c r="Z188" s="18" t="s">
        <v>330</v>
      </c>
      <c r="AA188" s="18"/>
      <c r="AB188" s="18" t="s">
        <v>330</v>
      </c>
      <c r="AC188" s="18"/>
      <c r="AD188" s="26"/>
      <c r="AE188" s="26"/>
    </row>
    <row r="189" spans="1:31" ht="13.5" customHeight="1">
      <c r="A189" s="26"/>
      <c r="B189" s="3" t="s">
        <v>312</v>
      </c>
      <c r="C189" s="18">
        <v>100</v>
      </c>
      <c r="D189" s="18">
        <v>100</v>
      </c>
      <c r="E189" s="18">
        <v>100</v>
      </c>
      <c r="F189" s="18">
        <v>95</v>
      </c>
      <c r="G189" s="18">
        <v>98.251926100000006</v>
      </c>
      <c r="H189" s="18">
        <v>85.543542599999995</v>
      </c>
      <c r="I189" s="18">
        <v>95</v>
      </c>
      <c r="J189" s="18">
        <v>97</v>
      </c>
      <c r="K189" s="18">
        <v>96</v>
      </c>
      <c r="L189" s="18">
        <v>96</v>
      </c>
      <c r="M189" s="18">
        <v>94</v>
      </c>
      <c r="N189" s="18">
        <v>96</v>
      </c>
      <c r="O189" s="18">
        <v>96</v>
      </c>
      <c r="P189" s="18">
        <v>0</v>
      </c>
      <c r="Q189" s="18">
        <v>96</v>
      </c>
      <c r="R189" s="18">
        <v>90</v>
      </c>
      <c r="S189" s="18"/>
      <c r="T189" s="18" t="s">
        <v>330</v>
      </c>
      <c r="U189" s="18"/>
      <c r="V189" s="18" t="s">
        <v>330</v>
      </c>
      <c r="W189" s="18"/>
      <c r="X189" s="18" t="s">
        <v>330</v>
      </c>
      <c r="Y189" s="18"/>
      <c r="Z189" s="18" t="s">
        <v>330</v>
      </c>
      <c r="AA189" s="18"/>
      <c r="AB189" s="18" t="s">
        <v>330</v>
      </c>
      <c r="AC189" s="18"/>
      <c r="AD189" s="26"/>
      <c r="AE189" s="26"/>
    </row>
    <row r="190" spans="1:31" ht="13.5" customHeight="1">
      <c r="A190" s="26"/>
      <c r="B190" s="3" t="s">
        <v>313</v>
      </c>
      <c r="C190" s="18" t="s">
        <v>330</v>
      </c>
      <c r="D190" s="18" t="s">
        <v>330</v>
      </c>
      <c r="E190" s="18" t="s">
        <v>330</v>
      </c>
      <c r="F190" s="18" t="s">
        <v>330</v>
      </c>
      <c r="G190" s="18" t="s">
        <v>330</v>
      </c>
      <c r="H190" s="18" t="s">
        <v>330</v>
      </c>
      <c r="I190" s="18">
        <v>99</v>
      </c>
      <c r="J190" s="18">
        <v>99</v>
      </c>
      <c r="K190" s="18">
        <v>98</v>
      </c>
      <c r="L190" s="18">
        <v>98</v>
      </c>
      <c r="M190" s="18">
        <v>99</v>
      </c>
      <c r="N190" s="18">
        <v>97</v>
      </c>
      <c r="O190" s="18">
        <v>97</v>
      </c>
      <c r="P190" s="18">
        <v>0</v>
      </c>
      <c r="Q190" s="18">
        <v>0</v>
      </c>
      <c r="R190" s="18" t="s">
        <v>330</v>
      </c>
      <c r="S190" s="18"/>
      <c r="T190" s="18">
        <v>51</v>
      </c>
      <c r="U190" s="18" t="s">
        <v>331</v>
      </c>
      <c r="V190" s="18">
        <v>40.1</v>
      </c>
      <c r="W190" s="18" t="s">
        <v>331</v>
      </c>
      <c r="X190" s="18" t="s">
        <v>330</v>
      </c>
      <c r="Y190" s="18"/>
      <c r="Z190" s="18" t="s">
        <v>330</v>
      </c>
      <c r="AA190" s="18"/>
      <c r="AB190" s="18" t="s">
        <v>330</v>
      </c>
      <c r="AC190" s="18"/>
      <c r="AD190" s="26"/>
      <c r="AE190" s="26"/>
    </row>
    <row r="191" spans="1:31" ht="13.5" customHeight="1">
      <c r="A191" s="26"/>
      <c r="B191" s="3" t="s">
        <v>314</v>
      </c>
      <c r="C191" s="18">
        <v>98</v>
      </c>
      <c r="D191" s="18">
        <v>98</v>
      </c>
      <c r="E191" s="18">
        <v>97</v>
      </c>
      <c r="F191" s="18" t="s">
        <v>330</v>
      </c>
      <c r="G191" s="18">
        <v>86.264688899999996</v>
      </c>
      <c r="H191" s="18" t="s">
        <v>330</v>
      </c>
      <c r="I191" s="18">
        <v>99</v>
      </c>
      <c r="J191" s="18">
        <v>99</v>
      </c>
      <c r="K191" s="18">
        <v>90</v>
      </c>
      <c r="L191" s="18">
        <v>90</v>
      </c>
      <c r="M191" s="18">
        <v>96</v>
      </c>
      <c r="N191" s="18">
        <v>90</v>
      </c>
      <c r="O191" s="18">
        <v>90</v>
      </c>
      <c r="P191" s="18">
        <v>0</v>
      </c>
      <c r="Q191" s="18">
        <v>0</v>
      </c>
      <c r="R191" s="18" t="s">
        <v>330</v>
      </c>
      <c r="S191" s="18"/>
      <c r="T191" s="18" t="s">
        <v>330</v>
      </c>
      <c r="U191" s="18"/>
      <c r="V191" s="18">
        <v>43.5</v>
      </c>
      <c r="W191" s="18" t="s">
        <v>331</v>
      </c>
      <c r="X191" s="18">
        <v>78.7</v>
      </c>
      <c r="Y191" s="18" t="s">
        <v>331</v>
      </c>
      <c r="Z191" s="18" t="s">
        <v>330</v>
      </c>
      <c r="AA191" s="18"/>
      <c r="AB191" s="18" t="s">
        <v>330</v>
      </c>
      <c r="AC191" s="18"/>
      <c r="AD191" s="26"/>
      <c r="AE191" s="26"/>
    </row>
    <row r="192" spans="1:31" ht="13.5" customHeight="1">
      <c r="A192" s="26"/>
      <c r="B192" s="3" t="s">
        <v>315</v>
      </c>
      <c r="C192" s="18">
        <v>79</v>
      </c>
      <c r="D192" s="18">
        <v>96</v>
      </c>
      <c r="E192" s="18">
        <v>76</v>
      </c>
      <c r="F192" s="18">
        <v>19</v>
      </c>
      <c r="G192" s="18">
        <v>28.546691200000001</v>
      </c>
      <c r="H192" s="18">
        <v>17.260532099999999</v>
      </c>
      <c r="I192" s="18">
        <v>93</v>
      </c>
      <c r="J192" s="18">
        <v>89</v>
      </c>
      <c r="K192" s="18">
        <v>78</v>
      </c>
      <c r="L192" s="18">
        <v>82</v>
      </c>
      <c r="M192" s="18">
        <v>82</v>
      </c>
      <c r="N192" s="18">
        <v>78</v>
      </c>
      <c r="O192" s="18">
        <v>78</v>
      </c>
      <c r="P192" s="18">
        <v>0</v>
      </c>
      <c r="Q192" s="18">
        <v>50</v>
      </c>
      <c r="R192" s="18">
        <v>85</v>
      </c>
      <c r="S192" s="18"/>
      <c r="T192" s="18">
        <v>78.7</v>
      </c>
      <c r="U192" s="18"/>
      <c r="V192" s="18">
        <v>43.5</v>
      </c>
      <c r="W192" s="18"/>
      <c r="X192" s="18">
        <v>82</v>
      </c>
      <c r="Y192" s="18"/>
      <c r="Z192" s="18">
        <v>74.3</v>
      </c>
      <c r="AA192" s="18"/>
      <c r="AB192" s="18">
        <v>90.2</v>
      </c>
      <c r="AC192" s="18"/>
      <c r="AD192" s="26"/>
      <c r="AE192" s="26"/>
    </row>
    <row r="193" spans="1:31" ht="13.5" customHeight="1">
      <c r="A193" s="26"/>
      <c r="B193" s="3" t="s">
        <v>316</v>
      </c>
      <c r="C193" s="18">
        <v>96</v>
      </c>
      <c r="D193" s="18">
        <v>96</v>
      </c>
      <c r="E193" s="18">
        <v>98</v>
      </c>
      <c r="F193" s="18">
        <v>96</v>
      </c>
      <c r="G193" s="18">
        <v>97.381094200000007</v>
      </c>
      <c r="H193" s="18">
        <v>92.618679599999993</v>
      </c>
      <c r="I193" s="18">
        <v>95</v>
      </c>
      <c r="J193" s="18">
        <v>90</v>
      </c>
      <c r="K193" s="18">
        <v>76</v>
      </c>
      <c r="L193" s="18">
        <v>74</v>
      </c>
      <c r="M193" s="18">
        <v>79</v>
      </c>
      <c r="N193" s="18">
        <v>46</v>
      </c>
      <c r="O193" s="18">
        <v>83</v>
      </c>
      <c r="P193" s="18">
        <v>0</v>
      </c>
      <c r="Q193" s="18">
        <v>0</v>
      </c>
      <c r="R193" s="18" t="s">
        <v>330</v>
      </c>
      <c r="S193" s="18"/>
      <c r="T193" s="18">
        <v>92.3</v>
      </c>
      <c r="U193" s="18"/>
      <c r="V193" s="18">
        <v>59.2</v>
      </c>
      <c r="W193" s="18"/>
      <c r="X193" s="18" t="s">
        <v>330</v>
      </c>
      <c r="Y193" s="18"/>
      <c r="Z193" s="18" t="s">
        <v>330</v>
      </c>
      <c r="AA193" s="18"/>
      <c r="AB193" s="18" t="s">
        <v>330</v>
      </c>
      <c r="AC193" s="18"/>
      <c r="AD193" s="26"/>
      <c r="AE193" s="26"/>
    </row>
    <row r="194" spans="1:31" ht="13.5" customHeight="1">
      <c r="A194" s="26"/>
      <c r="B194" s="3" t="s">
        <v>317</v>
      </c>
      <c r="C194" s="18">
        <v>100</v>
      </c>
      <c r="D194" s="18">
        <v>100</v>
      </c>
      <c r="E194" s="18">
        <v>100</v>
      </c>
      <c r="F194" s="18">
        <v>98</v>
      </c>
      <c r="G194" s="18">
        <v>97.960458900000006</v>
      </c>
      <c r="H194" s="18">
        <v>95.170981999999995</v>
      </c>
      <c r="I194" s="18">
        <v>90</v>
      </c>
      <c r="J194" s="18">
        <v>94</v>
      </c>
      <c r="K194" s="18">
        <v>94</v>
      </c>
      <c r="L194" s="18">
        <v>94</v>
      </c>
      <c r="M194" s="18">
        <v>94</v>
      </c>
      <c r="N194" s="18">
        <v>94</v>
      </c>
      <c r="O194" s="18">
        <v>94</v>
      </c>
      <c r="P194" s="18">
        <v>56</v>
      </c>
      <c r="Q194" s="18">
        <v>94</v>
      </c>
      <c r="R194" s="18" t="s">
        <v>330</v>
      </c>
      <c r="S194" s="18"/>
      <c r="T194" s="18" t="s">
        <v>330</v>
      </c>
      <c r="U194" s="18"/>
      <c r="V194" s="18" t="s">
        <v>330</v>
      </c>
      <c r="W194" s="18"/>
      <c r="X194" s="18" t="s">
        <v>330</v>
      </c>
      <c r="Y194" s="18"/>
      <c r="Z194" s="18" t="s">
        <v>330</v>
      </c>
      <c r="AA194" s="18"/>
      <c r="AB194" s="18" t="s">
        <v>330</v>
      </c>
      <c r="AC194" s="18"/>
      <c r="AD194" s="26"/>
      <c r="AE194" s="26"/>
    </row>
    <row r="195" spans="1:31" ht="13.5" customHeight="1">
      <c r="A195" s="26"/>
      <c r="B195" s="3" t="s">
        <v>318</v>
      </c>
      <c r="C195" s="18">
        <v>100</v>
      </c>
      <c r="D195" s="18">
        <v>100</v>
      </c>
      <c r="E195" s="18">
        <v>100</v>
      </c>
      <c r="F195" s="18">
        <v>99</v>
      </c>
      <c r="G195" s="18">
        <v>99.123194100000006</v>
      </c>
      <c r="H195" s="18">
        <v>99.624319900000003</v>
      </c>
      <c r="I195" s="18" t="s">
        <v>330</v>
      </c>
      <c r="J195" s="18">
        <v>98</v>
      </c>
      <c r="K195" s="18">
        <v>95</v>
      </c>
      <c r="L195" s="18">
        <v>95</v>
      </c>
      <c r="M195" s="18">
        <v>93</v>
      </c>
      <c r="N195" s="18">
        <v>0</v>
      </c>
      <c r="O195" s="18">
        <v>95</v>
      </c>
      <c r="P195" s="18">
        <v>0</v>
      </c>
      <c r="Q195" s="18">
        <v>93</v>
      </c>
      <c r="R195" s="18" t="s">
        <v>330</v>
      </c>
      <c r="S195" s="18"/>
      <c r="T195" s="18" t="s">
        <v>330</v>
      </c>
      <c r="U195" s="18"/>
      <c r="V195" s="18" t="s">
        <v>330</v>
      </c>
      <c r="W195" s="18"/>
      <c r="X195" s="18" t="s">
        <v>330</v>
      </c>
      <c r="Y195" s="18"/>
      <c r="Z195" s="18" t="s">
        <v>330</v>
      </c>
      <c r="AA195" s="18"/>
      <c r="AB195" s="18" t="s">
        <v>330</v>
      </c>
      <c r="AC195" s="18"/>
      <c r="AD195" s="26"/>
      <c r="AE195" s="26"/>
    </row>
    <row r="196" spans="1:31" ht="13.5" customHeight="1">
      <c r="A196" s="26"/>
      <c r="B196" s="3" t="s">
        <v>319</v>
      </c>
      <c r="C196" s="18">
        <v>56</v>
      </c>
      <c r="D196" s="18">
        <v>77</v>
      </c>
      <c r="E196" s="18">
        <v>46</v>
      </c>
      <c r="F196" s="18">
        <v>16</v>
      </c>
      <c r="G196" s="18">
        <v>31.303070399999999</v>
      </c>
      <c r="H196" s="18">
        <v>8.2700799000000007</v>
      </c>
      <c r="I196" s="18">
        <v>99</v>
      </c>
      <c r="J196" s="18">
        <v>99</v>
      </c>
      <c r="K196" s="18">
        <v>97</v>
      </c>
      <c r="L196" s="18">
        <v>97</v>
      </c>
      <c r="M196" s="18">
        <v>99</v>
      </c>
      <c r="N196" s="18">
        <v>97</v>
      </c>
      <c r="O196" s="18">
        <v>97</v>
      </c>
      <c r="P196" s="18">
        <v>97</v>
      </c>
      <c r="Q196" s="18">
        <v>93</v>
      </c>
      <c r="R196" s="18">
        <v>88</v>
      </c>
      <c r="S196" s="18"/>
      <c r="T196" s="18">
        <v>70.599999999999994</v>
      </c>
      <c r="U196" s="18"/>
      <c r="V196" s="18">
        <v>44</v>
      </c>
      <c r="W196" s="18"/>
      <c r="X196" s="18">
        <v>77.3</v>
      </c>
      <c r="Y196" s="18"/>
      <c r="Z196" s="18">
        <v>72</v>
      </c>
      <c r="AA196" s="18"/>
      <c r="AB196" s="18">
        <v>90.9</v>
      </c>
      <c r="AC196" s="18"/>
      <c r="AD196" s="26"/>
      <c r="AE196" s="26"/>
    </row>
    <row r="197" spans="1:31" ht="13.5" customHeight="1">
      <c r="A197" s="26"/>
      <c r="B197" s="3" t="s">
        <v>320</v>
      </c>
      <c r="C197" s="18">
        <v>99</v>
      </c>
      <c r="D197" s="18">
        <v>99</v>
      </c>
      <c r="E197" s="18">
        <v>98</v>
      </c>
      <c r="F197" s="18">
        <v>100</v>
      </c>
      <c r="G197" s="18">
        <v>99.986392499999994</v>
      </c>
      <c r="H197" s="18">
        <v>100</v>
      </c>
      <c r="I197" s="18" t="s">
        <v>330</v>
      </c>
      <c r="J197" s="18">
        <v>98</v>
      </c>
      <c r="K197" s="18">
        <v>94</v>
      </c>
      <c r="L197" s="18">
        <v>93</v>
      </c>
      <c r="M197" s="18">
        <v>91</v>
      </c>
      <c r="N197" s="18">
        <v>90</v>
      </c>
      <c r="O197" s="18">
        <v>93</v>
      </c>
      <c r="P197" s="18">
        <v>69</v>
      </c>
      <c r="Q197" s="18">
        <v>92</v>
      </c>
      <c r="R197" s="18" t="s">
        <v>330</v>
      </c>
      <c r="S197" s="18"/>
      <c r="T197" s="18" t="s">
        <v>330</v>
      </c>
      <c r="U197" s="18"/>
      <c r="V197" s="18" t="s">
        <v>330</v>
      </c>
      <c r="W197" s="18"/>
      <c r="X197" s="18" t="s">
        <v>330</v>
      </c>
      <c r="Y197" s="18"/>
      <c r="Z197" s="18" t="s">
        <v>330</v>
      </c>
      <c r="AA197" s="18"/>
      <c r="AB197" s="18" t="s">
        <v>330</v>
      </c>
      <c r="AC197" s="18"/>
      <c r="AD197" s="26"/>
      <c r="AE197" s="26"/>
    </row>
    <row r="198" spans="1:31" ht="13.5" customHeight="1">
      <c r="A198" s="26"/>
      <c r="B198" s="3" t="s">
        <v>321</v>
      </c>
      <c r="C198" s="18">
        <v>100</v>
      </c>
      <c r="D198" s="18">
        <v>100</v>
      </c>
      <c r="E198" s="18">
        <v>94</v>
      </c>
      <c r="F198" s="18">
        <v>96</v>
      </c>
      <c r="G198" s="18">
        <v>96.624417199999996</v>
      </c>
      <c r="H198" s="18">
        <v>92.602102700000003</v>
      </c>
      <c r="I198" s="18">
        <v>99</v>
      </c>
      <c r="J198" s="18">
        <v>99</v>
      </c>
      <c r="K198" s="18">
        <v>95</v>
      </c>
      <c r="L198" s="18">
        <v>95</v>
      </c>
      <c r="M198" s="18">
        <v>96</v>
      </c>
      <c r="N198" s="18">
        <v>95</v>
      </c>
      <c r="O198" s="18">
        <v>95</v>
      </c>
      <c r="P198" s="18">
        <v>0</v>
      </c>
      <c r="Q198" s="18">
        <v>95</v>
      </c>
      <c r="R198" s="18" t="s">
        <v>330</v>
      </c>
      <c r="S198" s="18"/>
      <c r="T198" s="18">
        <v>91.1</v>
      </c>
      <c r="U198" s="18"/>
      <c r="V198" s="18" t="s">
        <v>330</v>
      </c>
      <c r="W198" s="18"/>
      <c r="X198" s="18" t="s">
        <v>330</v>
      </c>
      <c r="Y198" s="18"/>
      <c r="Z198" s="18" t="s">
        <v>330</v>
      </c>
      <c r="AA198" s="18"/>
      <c r="AB198" s="18" t="s">
        <v>330</v>
      </c>
      <c r="AC198" s="18"/>
      <c r="AD198" s="26"/>
      <c r="AE198" s="26"/>
    </row>
    <row r="199" spans="1:31" ht="13.5" customHeight="1">
      <c r="A199" s="26"/>
      <c r="B199" s="3" t="s">
        <v>322</v>
      </c>
      <c r="C199" s="18" t="s">
        <v>330</v>
      </c>
      <c r="D199" s="18">
        <v>98</v>
      </c>
      <c r="E199" s="18" t="s">
        <v>330</v>
      </c>
      <c r="F199" s="18">
        <v>100</v>
      </c>
      <c r="G199" s="18">
        <v>100</v>
      </c>
      <c r="H199" s="18">
        <v>100</v>
      </c>
      <c r="I199" s="18">
        <v>99</v>
      </c>
      <c r="J199" s="18">
        <v>99</v>
      </c>
      <c r="K199" s="18">
        <v>99</v>
      </c>
      <c r="L199" s="18">
        <v>99</v>
      </c>
      <c r="M199" s="18">
        <v>99</v>
      </c>
      <c r="N199" s="18">
        <v>99</v>
      </c>
      <c r="O199" s="18">
        <v>99</v>
      </c>
      <c r="P199" s="18">
        <v>52</v>
      </c>
      <c r="Q199" s="18">
        <v>0</v>
      </c>
      <c r="R199" s="18" t="s">
        <v>330</v>
      </c>
      <c r="S199" s="18"/>
      <c r="T199" s="18">
        <v>68</v>
      </c>
      <c r="U199" s="18" t="s">
        <v>331</v>
      </c>
      <c r="V199" s="18">
        <v>27.8</v>
      </c>
      <c r="W199" s="18" t="s">
        <v>331</v>
      </c>
      <c r="X199" s="18" t="s">
        <v>330</v>
      </c>
      <c r="Y199" s="18"/>
      <c r="Z199" s="18" t="s">
        <v>330</v>
      </c>
      <c r="AA199" s="18"/>
      <c r="AB199" s="18" t="s">
        <v>330</v>
      </c>
      <c r="AC199" s="18"/>
      <c r="AD199" s="26"/>
      <c r="AE199" s="26"/>
    </row>
    <row r="200" spans="1:31" ht="13.5" customHeight="1">
      <c r="A200" s="26"/>
      <c r="B200" s="3" t="s">
        <v>323</v>
      </c>
      <c r="C200" s="18">
        <v>94</v>
      </c>
      <c r="D200" s="18">
        <v>99</v>
      </c>
      <c r="E200" s="18">
        <v>93</v>
      </c>
      <c r="F200" s="18">
        <v>58</v>
      </c>
      <c r="G200" s="18">
        <v>65.124947399999996</v>
      </c>
      <c r="H200" s="18">
        <v>55.407076099999998</v>
      </c>
      <c r="I200" s="18">
        <v>73</v>
      </c>
      <c r="J200" s="18">
        <v>75</v>
      </c>
      <c r="K200" s="18">
        <v>64</v>
      </c>
      <c r="L200" s="18">
        <v>65</v>
      </c>
      <c r="M200" s="18">
        <v>53</v>
      </c>
      <c r="N200" s="18">
        <v>64</v>
      </c>
      <c r="O200" s="18">
        <v>64</v>
      </c>
      <c r="P200" s="18">
        <v>0</v>
      </c>
      <c r="Q200" s="18">
        <v>0</v>
      </c>
      <c r="R200" s="18">
        <v>75</v>
      </c>
      <c r="S200" s="18"/>
      <c r="T200" s="18">
        <v>72.099999999999994</v>
      </c>
      <c r="U200" s="18"/>
      <c r="V200" s="18">
        <v>47.6</v>
      </c>
      <c r="W200" s="18"/>
      <c r="X200" s="18">
        <v>57</v>
      </c>
      <c r="Y200" s="18"/>
      <c r="Z200" s="18">
        <v>51</v>
      </c>
      <c r="AA200" s="18"/>
      <c r="AB200" s="18">
        <v>83</v>
      </c>
      <c r="AC200" s="18"/>
      <c r="AD200" s="26"/>
      <c r="AE200" s="26"/>
    </row>
    <row r="201" spans="1:31" ht="13.5" customHeight="1">
      <c r="A201" s="26"/>
      <c r="B201" s="3" t="s">
        <v>324</v>
      </c>
      <c r="C201" s="18">
        <v>93</v>
      </c>
      <c r="D201" s="18">
        <v>95</v>
      </c>
      <c r="E201" s="18">
        <v>78</v>
      </c>
      <c r="F201" s="18">
        <v>94</v>
      </c>
      <c r="G201" s="18">
        <v>97.486002099999993</v>
      </c>
      <c r="H201" s="18">
        <v>69.881994700000007</v>
      </c>
      <c r="I201" s="18">
        <v>95</v>
      </c>
      <c r="J201" s="18">
        <v>88</v>
      </c>
      <c r="K201" s="18">
        <v>78</v>
      </c>
      <c r="L201" s="18">
        <v>79</v>
      </c>
      <c r="M201" s="18">
        <v>89</v>
      </c>
      <c r="N201" s="18">
        <v>78</v>
      </c>
      <c r="O201" s="18">
        <v>78</v>
      </c>
      <c r="P201" s="18">
        <v>76</v>
      </c>
      <c r="Q201" s="18">
        <v>0</v>
      </c>
      <c r="R201" s="18">
        <v>75</v>
      </c>
      <c r="S201" s="18"/>
      <c r="T201" s="18">
        <v>72</v>
      </c>
      <c r="U201" s="18" t="s">
        <v>331</v>
      </c>
      <c r="V201" s="18">
        <v>37.700000000000003</v>
      </c>
      <c r="W201" s="18" t="s">
        <v>331</v>
      </c>
      <c r="X201" s="18" t="s">
        <v>330</v>
      </c>
      <c r="Y201" s="18"/>
      <c r="Z201" s="18" t="s">
        <v>330</v>
      </c>
      <c r="AA201" s="18"/>
      <c r="AB201" s="18" t="s">
        <v>330</v>
      </c>
      <c r="AC201" s="18"/>
      <c r="AD201" s="26"/>
      <c r="AE201" s="26"/>
    </row>
    <row r="202" spans="1:31" ht="13.5" customHeight="1">
      <c r="A202" s="26"/>
      <c r="B202" s="3" t="s">
        <v>325</v>
      </c>
      <c r="C202" s="18">
        <v>98</v>
      </c>
      <c r="D202" s="18">
        <v>99</v>
      </c>
      <c r="E202" s="18">
        <v>97</v>
      </c>
      <c r="F202" s="18">
        <v>78</v>
      </c>
      <c r="G202" s="18">
        <v>94.354882700000005</v>
      </c>
      <c r="H202" s="18">
        <v>69.705435300000005</v>
      </c>
      <c r="I202" s="18">
        <v>96</v>
      </c>
      <c r="J202" s="18">
        <v>95</v>
      </c>
      <c r="K202" s="18">
        <v>95</v>
      </c>
      <c r="L202" s="18">
        <v>96</v>
      </c>
      <c r="M202" s="18">
        <v>97</v>
      </c>
      <c r="N202" s="18">
        <v>95</v>
      </c>
      <c r="O202" s="18">
        <v>95</v>
      </c>
      <c r="P202" s="18">
        <v>0</v>
      </c>
      <c r="Q202" s="18">
        <v>0</v>
      </c>
      <c r="R202" s="18">
        <v>91</v>
      </c>
      <c r="S202" s="18"/>
      <c r="T202" s="18">
        <v>81.099999999999994</v>
      </c>
      <c r="U202" s="18"/>
      <c r="V202" s="18">
        <v>50.9</v>
      </c>
      <c r="W202" s="18"/>
      <c r="X202" s="18" t="s">
        <v>330</v>
      </c>
      <c r="Y202" s="18"/>
      <c r="Z202" s="18">
        <v>9.4</v>
      </c>
      <c r="AA202" s="18"/>
      <c r="AB202" s="18">
        <v>9.5</v>
      </c>
      <c r="AC202" s="18"/>
      <c r="AD202" s="26"/>
      <c r="AE202" s="26"/>
    </row>
    <row r="203" spans="1:31" ht="13.5" customHeight="1">
      <c r="A203" s="26"/>
      <c r="B203" s="3" t="s">
        <v>326</v>
      </c>
      <c r="C203" s="18" t="s">
        <v>330</v>
      </c>
      <c r="D203" s="18" t="s">
        <v>330</v>
      </c>
      <c r="E203" s="18" t="s">
        <v>330</v>
      </c>
      <c r="F203" s="18" t="s">
        <v>330</v>
      </c>
      <c r="G203" s="18" t="s">
        <v>330</v>
      </c>
      <c r="H203" s="18" t="s">
        <v>330</v>
      </c>
      <c r="I203" s="18">
        <v>73</v>
      </c>
      <c r="J203" s="18">
        <v>94</v>
      </c>
      <c r="K203" s="18">
        <v>88</v>
      </c>
      <c r="L203" s="18">
        <v>88</v>
      </c>
      <c r="M203" s="18">
        <v>75</v>
      </c>
      <c r="N203" s="18">
        <v>88</v>
      </c>
      <c r="O203" s="18">
        <v>88</v>
      </c>
      <c r="P203" s="18">
        <v>72</v>
      </c>
      <c r="Q203" s="18">
        <v>88</v>
      </c>
      <c r="R203" s="18">
        <v>70</v>
      </c>
      <c r="S203" s="18"/>
      <c r="T203" s="18">
        <v>34</v>
      </c>
      <c r="U203" s="18"/>
      <c r="V203" s="18">
        <v>25.3</v>
      </c>
      <c r="W203" s="18"/>
      <c r="X203" s="18">
        <v>33.299999999999997</v>
      </c>
      <c r="Y203" s="18"/>
      <c r="Z203" s="18" t="s">
        <v>330</v>
      </c>
      <c r="AA203" s="18"/>
      <c r="AB203" s="18" t="s">
        <v>330</v>
      </c>
      <c r="AC203" s="18"/>
      <c r="AD203" s="26"/>
      <c r="AE203" s="26"/>
    </row>
    <row r="204" spans="1:31" ht="13.5" customHeight="1">
      <c r="A204" s="26"/>
      <c r="B204" s="3" t="s">
        <v>327</v>
      </c>
      <c r="C204" s="18">
        <v>65</v>
      </c>
      <c r="D204" s="18">
        <v>86</v>
      </c>
      <c r="E204" s="18">
        <v>51</v>
      </c>
      <c r="F204" s="18">
        <v>44</v>
      </c>
      <c r="G204" s="18">
        <v>55.633086599999999</v>
      </c>
      <c r="H204" s="18">
        <v>35.723345399999999</v>
      </c>
      <c r="I204" s="18">
        <v>95</v>
      </c>
      <c r="J204" s="18">
        <v>96</v>
      </c>
      <c r="K204" s="18">
        <v>86</v>
      </c>
      <c r="L204" s="18">
        <v>78</v>
      </c>
      <c r="M204" s="18">
        <v>85</v>
      </c>
      <c r="N204" s="18">
        <v>86</v>
      </c>
      <c r="O204" s="18">
        <v>86</v>
      </c>
      <c r="P204" s="18">
        <v>73</v>
      </c>
      <c r="Q204" s="18">
        <v>77</v>
      </c>
      <c r="R204" s="18">
        <v>85</v>
      </c>
      <c r="S204" s="18"/>
      <c r="T204" s="18">
        <v>69.7</v>
      </c>
      <c r="U204" s="18"/>
      <c r="V204" s="18">
        <v>64.099999999999994</v>
      </c>
      <c r="W204" s="18"/>
      <c r="X204" s="18">
        <v>74.900000000000006</v>
      </c>
      <c r="Y204" s="18"/>
      <c r="Z204" s="18">
        <v>40.6</v>
      </c>
      <c r="AA204" s="18"/>
      <c r="AB204" s="18">
        <v>67.7</v>
      </c>
      <c r="AC204" s="18"/>
      <c r="AD204" s="26"/>
      <c r="AE204" s="26"/>
    </row>
    <row r="205" spans="1:31" ht="13.5" customHeight="1">
      <c r="A205" s="26"/>
      <c r="B205" s="3" t="s">
        <v>328</v>
      </c>
      <c r="C205" s="18">
        <v>77</v>
      </c>
      <c r="D205" s="18">
        <v>97</v>
      </c>
      <c r="E205" s="18">
        <v>67</v>
      </c>
      <c r="F205" s="18">
        <v>37</v>
      </c>
      <c r="G205" s="18">
        <v>49.331599099999998</v>
      </c>
      <c r="H205" s="18">
        <v>30.846600299999999</v>
      </c>
      <c r="I205" s="18">
        <v>99</v>
      </c>
      <c r="J205" s="18">
        <v>98</v>
      </c>
      <c r="K205" s="18">
        <v>91</v>
      </c>
      <c r="L205" s="18">
        <v>92</v>
      </c>
      <c r="M205" s="18">
        <v>92</v>
      </c>
      <c r="N205" s="18">
        <v>91</v>
      </c>
      <c r="O205" s="18">
        <v>91</v>
      </c>
      <c r="P205" s="18">
        <v>48</v>
      </c>
      <c r="Q205" s="18">
        <v>91</v>
      </c>
      <c r="R205" s="18">
        <v>75</v>
      </c>
      <c r="S205" s="18"/>
      <c r="T205" s="18">
        <v>58.6</v>
      </c>
      <c r="U205" s="18"/>
      <c r="V205" s="18">
        <v>43.4</v>
      </c>
      <c r="W205" s="18"/>
      <c r="X205" s="18">
        <v>47.1</v>
      </c>
      <c r="Y205" s="18"/>
      <c r="Z205" s="18">
        <v>26.8</v>
      </c>
      <c r="AA205" s="18"/>
      <c r="AB205" s="18">
        <v>42.2</v>
      </c>
      <c r="AC205" s="18"/>
      <c r="AD205" s="26"/>
      <c r="AE205" s="26"/>
    </row>
    <row r="206" spans="1:31" ht="13.5" customHeight="1">
      <c r="A206" s="26"/>
      <c r="B206" s="26"/>
      <c r="C206" s="80"/>
      <c r="D206" s="80"/>
      <c r="E206" s="80"/>
      <c r="F206" s="80"/>
      <c r="G206" s="80"/>
      <c r="H206" s="80"/>
      <c r="I206" s="80"/>
      <c r="J206" s="80"/>
      <c r="K206" s="80"/>
      <c r="L206" s="80"/>
      <c r="M206" s="80"/>
      <c r="N206" s="80"/>
      <c r="O206" s="80"/>
      <c r="P206" s="80"/>
      <c r="Q206" s="80"/>
      <c r="R206" s="80"/>
      <c r="S206" s="80"/>
      <c r="T206" s="99"/>
      <c r="U206" s="99"/>
      <c r="V206" s="99"/>
      <c r="W206" s="99"/>
      <c r="X206" s="99"/>
      <c r="Y206" s="99"/>
      <c r="Z206" s="99"/>
      <c r="AA206" s="99"/>
      <c r="AB206" s="99"/>
      <c r="AC206" s="99"/>
      <c r="AD206" s="26"/>
      <c r="AE206" s="26"/>
    </row>
    <row r="207" spans="1:31" ht="13.5" customHeight="1">
      <c r="A207" s="26"/>
      <c r="B207" s="119" t="s">
        <v>365</v>
      </c>
      <c r="C207" s="80"/>
      <c r="D207" s="80"/>
      <c r="E207" s="80"/>
      <c r="F207" s="80"/>
      <c r="G207" s="80"/>
      <c r="H207" s="80"/>
      <c r="I207" s="80"/>
      <c r="J207" s="80"/>
      <c r="K207" s="80"/>
      <c r="L207" s="80"/>
      <c r="M207" s="80"/>
      <c r="N207" s="80"/>
      <c r="O207" s="80"/>
      <c r="P207" s="80"/>
      <c r="Q207" s="80"/>
      <c r="R207" s="80"/>
      <c r="S207" s="80"/>
      <c r="T207" s="99"/>
      <c r="U207" s="99"/>
      <c r="V207" s="99"/>
      <c r="W207" s="99"/>
      <c r="X207" s="99"/>
      <c r="Y207" s="99"/>
      <c r="Z207" s="99"/>
      <c r="AA207" s="99"/>
      <c r="AB207" s="99"/>
      <c r="AC207" s="99"/>
      <c r="AD207" s="26"/>
      <c r="AE207" s="26"/>
    </row>
    <row r="208" spans="1:31" ht="13.5" customHeight="1">
      <c r="A208" s="26"/>
      <c r="B208" s="59" t="s">
        <v>337</v>
      </c>
      <c r="C208" s="18">
        <v>68</v>
      </c>
      <c r="D208" s="18">
        <v>87</v>
      </c>
      <c r="E208" s="18">
        <v>56</v>
      </c>
      <c r="F208" s="18">
        <v>30</v>
      </c>
      <c r="G208" s="18">
        <v>40.162028079520383</v>
      </c>
      <c r="H208" s="18">
        <v>23.331114128730935</v>
      </c>
      <c r="I208" s="18">
        <v>83</v>
      </c>
      <c r="J208" s="18">
        <v>85</v>
      </c>
      <c r="K208" s="18">
        <v>77</v>
      </c>
      <c r="L208" s="18">
        <v>77</v>
      </c>
      <c r="M208" s="18">
        <v>72</v>
      </c>
      <c r="N208" s="18">
        <v>77</v>
      </c>
      <c r="O208" s="18">
        <v>77</v>
      </c>
      <c r="P208" s="18">
        <v>32</v>
      </c>
      <c r="Q208" s="18">
        <v>53</v>
      </c>
      <c r="R208" s="18">
        <v>76.467810589125591</v>
      </c>
      <c r="S208" s="18"/>
      <c r="T208" s="18">
        <v>46.49149202336713</v>
      </c>
      <c r="U208" s="18"/>
      <c r="V208" s="18">
        <v>36.467147890793335</v>
      </c>
      <c r="W208" s="18"/>
      <c r="X208" s="18">
        <v>51.036597316851442</v>
      </c>
      <c r="Y208" s="18"/>
      <c r="Z208" s="18">
        <v>43.775502049188255</v>
      </c>
      <c r="AA208" s="18"/>
      <c r="AB208" s="18">
        <v>61.314893118124694</v>
      </c>
      <c r="AC208" s="18"/>
      <c r="AD208" s="26"/>
      <c r="AE208" s="26"/>
    </row>
    <row r="209" spans="1:31" ht="13.5" customHeight="1">
      <c r="A209" s="26"/>
      <c r="B209" s="59" t="s">
        <v>377</v>
      </c>
      <c r="C209" s="18">
        <v>66</v>
      </c>
      <c r="D209" s="18">
        <v>88</v>
      </c>
      <c r="E209" s="18">
        <v>57</v>
      </c>
      <c r="F209" s="18">
        <v>33</v>
      </c>
      <c r="G209" s="18">
        <v>47.466061475655863</v>
      </c>
      <c r="H209" s="18">
        <v>26.24805909150097</v>
      </c>
      <c r="I209" s="18">
        <v>84</v>
      </c>
      <c r="J209" s="18">
        <v>88</v>
      </c>
      <c r="K209" s="18">
        <v>80</v>
      </c>
      <c r="L209" s="18">
        <v>80</v>
      </c>
      <c r="M209" s="18">
        <v>79</v>
      </c>
      <c r="N209" s="18">
        <v>80</v>
      </c>
      <c r="O209" s="18">
        <v>79</v>
      </c>
      <c r="P209" s="18">
        <v>48</v>
      </c>
      <c r="Q209" s="18">
        <v>70</v>
      </c>
      <c r="R209" s="18">
        <v>81.67053847441592</v>
      </c>
      <c r="S209" s="18"/>
      <c r="T209" s="18">
        <v>54.669160992621244</v>
      </c>
      <c r="U209" s="18"/>
      <c r="V209" s="18">
        <v>41.217152468474978</v>
      </c>
      <c r="W209" s="18"/>
      <c r="X209" s="18">
        <v>57.479372488118457</v>
      </c>
      <c r="Y209" s="18"/>
      <c r="Z209" s="18">
        <v>48.88572376730184</v>
      </c>
      <c r="AA209" s="18"/>
      <c r="AB209" s="18">
        <v>62.795389483840928</v>
      </c>
      <c r="AC209" s="18"/>
      <c r="AD209" s="26"/>
      <c r="AE209" s="26"/>
    </row>
    <row r="210" spans="1:31" ht="13.5" customHeight="1">
      <c r="A210" s="26"/>
      <c r="B210" s="59" t="s">
        <v>378</v>
      </c>
      <c r="C210" s="18">
        <v>69</v>
      </c>
      <c r="D210" s="18">
        <v>86</v>
      </c>
      <c r="E210" s="18">
        <v>55</v>
      </c>
      <c r="F210" s="18">
        <v>27</v>
      </c>
      <c r="G210" s="18">
        <v>35.143680383868748</v>
      </c>
      <c r="H210" s="18">
        <v>19.717209426027217</v>
      </c>
      <c r="I210" s="18">
        <v>81</v>
      </c>
      <c r="J210" s="18">
        <v>80</v>
      </c>
      <c r="K210" s="18">
        <v>73</v>
      </c>
      <c r="L210" s="18">
        <v>73</v>
      </c>
      <c r="M210" s="18">
        <v>65</v>
      </c>
      <c r="N210" s="18">
        <v>73</v>
      </c>
      <c r="O210" s="18">
        <v>73</v>
      </c>
      <c r="P210" s="18">
        <v>14</v>
      </c>
      <c r="Q210" s="18">
        <v>33</v>
      </c>
      <c r="R210" s="18">
        <v>72.124632266561392</v>
      </c>
      <c r="S210" s="18"/>
      <c r="T210" s="18">
        <v>39.77011084185056</v>
      </c>
      <c r="U210" s="18"/>
      <c r="V210" s="18">
        <v>33.698542946303277</v>
      </c>
      <c r="W210" s="18"/>
      <c r="X210" s="18">
        <v>46.101759360005886</v>
      </c>
      <c r="Y210" s="18"/>
      <c r="Z210" s="18">
        <v>39.411354233758921</v>
      </c>
      <c r="AA210" s="18"/>
      <c r="AB210" s="18">
        <v>63.168872346019192</v>
      </c>
      <c r="AC210" s="18"/>
      <c r="AD210" s="26"/>
      <c r="AE210" s="26"/>
    </row>
    <row r="211" spans="1:31" ht="13.5" customHeight="1">
      <c r="A211" s="26"/>
      <c r="B211" s="59" t="s">
        <v>340</v>
      </c>
      <c r="C211" s="18">
        <v>93</v>
      </c>
      <c r="D211" s="18">
        <v>95</v>
      </c>
      <c r="E211" s="18">
        <v>89</v>
      </c>
      <c r="F211" s="18">
        <v>91</v>
      </c>
      <c r="G211" s="18">
        <v>93.058071624997851</v>
      </c>
      <c r="H211" s="18">
        <v>86.691590336519013</v>
      </c>
      <c r="I211" s="18">
        <v>94</v>
      </c>
      <c r="J211" s="18">
        <v>94</v>
      </c>
      <c r="K211" s="18">
        <v>89</v>
      </c>
      <c r="L211" s="18">
        <v>90</v>
      </c>
      <c r="M211" s="18">
        <v>87</v>
      </c>
      <c r="N211" s="18">
        <v>91</v>
      </c>
      <c r="O211" s="18">
        <v>75</v>
      </c>
      <c r="P211" s="18">
        <v>33</v>
      </c>
      <c r="Q211" s="18">
        <v>33</v>
      </c>
      <c r="R211" s="18">
        <v>84.016781989656678</v>
      </c>
      <c r="S211" s="18"/>
      <c r="T211" s="18">
        <v>64.633276010838884</v>
      </c>
      <c r="U211" s="18"/>
      <c r="V211" s="18">
        <v>31.825612973882667</v>
      </c>
      <c r="W211" s="18"/>
      <c r="X211" s="18" t="s">
        <v>330</v>
      </c>
      <c r="Y211" s="18"/>
      <c r="Z211" s="18" t="s">
        <v>330</v>
      </c>
      <c r="AA211" s="18"/>
      <c r="AB211" s="18" t="s">
        <v>330</v>
      </c>
      <c r="AC211" s="18"/>
      <c r="AD211" s="26"/>
      <c r="AE211" s="26"/>
    </row>
    <row r="212" spans="1:31" ht="13.5" customHeight="1">
      <c r="A212" s="26"/>
      <c r="B212" s="74" t="s">
        <v>341</v>
      </c>
      <c r="C212" s="18">
        <v>92</v>
      </c>
      <c r="D212" s="18">
        <v>95</v>
      </c>
      <c r="E212" s="18">
        <v>91</v>
      </c>
      <c r="F212" s="18">
        <v>45</v>
      </c>
      <c r="G212" s="18">
        <v>64.609293738986224</v>
      </c>
      <c r="H212" s="18">
        <v>35.151043713014893</v>
      </c>
      <c r="I212" s="18">
        <v>91</v>
      </c>
      <c r="J212" s="18">
        <v>89</v>
      </c>
      <c r="K212" s="18">
        <v>83</v>
      </c>
      <c r="L212" s="18">
        <v>82</v>
      </c>
      <c r="M212" s="18">
        <v>81</v>
      </c>
      <c r="N212" s="18">
        <v>73</v>
      </c>
      <c r="O212" s="18">
        <v>37</v>
      </c>
      <c r="P212" s="18">
        <v>0</v>
      </c>
      <c r="Q212" s="18">
        <v>10</v>
      </c>
      <c r="R212" s="18">
        <v>85.483819439801863</v>
      </c>
      <c r="S212" s="18"/>
      <c r="T212" s="18">
        <v>71.070381633412424</v>
      </c>
      <c r="U212" s="18"/>
      <c r="V212" s="18">
        <v>52.471712586523211</v>
      </c>
      <c r="W212" s="18" t="s">
        <v>379</v>
      </c>
      <c r="X212" s="18">
        <v>50.053655298092153</v>
      </c>
      <c r="Y212" s="18" t="s">
        <v>379</v>
      </c>
      <c r="Z212" s="18" t="s">
        <v>330</v>
      </c>
      <c r="AA212" s="18"/>
      <c r="AB212" s="18" t="s">
        <v>330</v>
      </c>
      <c r="AC212" s="18"/>
      <c r="AD212" s="26"/>
      <c r="AE212" s="26"/>
    </row>
    <row r="213" spans="1:31" ht="13.5" customHeight="1">
      <c r="A213" s="26"/>
      <c r="B213" s="74" t="s">
        <v>342</v>
      </c>
      <c r="C213" s="18">
        <v>94</v>
      </c>
      <c r="D213" s="18">
        <v>97</v>
      </c>
      <c r="E213" s="18">
        <v>90</v>
      </c>
      <c r="F213" s="18">
        <v>76</v>
      </c>
      <c r="G213" s="18">
        <v>85.542599470127328</v>
      </c>
      <c r="H213" s="18">
        <v>63.952546555425037</v>
      </c>
      <c r="I213" s="18">
        <v>96</v>
      </c>
      <c r="J213" s="18">
        <v>97</v>
      </c>
      <c r="K213" s="18">
        <v>93</v>
      </c>
      <c r="L213" s="18">
        <v>94</v>
      </c>
      <c r="M213" s="18">
        <v>94</v>
      </c>
      <c r="N213" s="18">
        <v>93</v>
      </c>
      <c r="O213" s="18">
        <v>23</v>
      </c>
      <c r="P213" s="18">
        <v>0</v>
      </c>
      <c r="Q213" s="18">
        <v>0</v>
      </c>
      <c r="R213" s="18">
        <v>87.314312623173876</v>
      </c>
      <c r="S213" s="18" t="s">
        <v>366</v>
      </c>
      <c r="T213" s="18">
        <v>73.298269998450408</v>
      </c>
      <c r="U213" s="18" t="s">
        <v>366</v>
      </c>
      <c r="V213" s="18">
        <v>45.665378417319133</v>
      </c>
      <c r="W213" s="18" t="s">
        <v>366</v>
      </c>
      <c r="X213" s="18">
        <v>65.969470585889496</v>
      </c>
      <c r="Y213" s="18" t="s">
        <v>366</v>
      </c>
      <c r="Z213" s="18" t="s">
        <v>330</v>
      </c>
      <c r="AA213" s="18"/>
      <c r="AB213" s="18" t="s">
        <v>330</v>
      </c>
      <c r="AC213" s="18"/>
      <c r="AD213" s="26"/>
      <c r="AE213" s="26"/>
    </row>
    <row r="214" spans="1:31" ht="13.5" customHeight="1">
      <c r="A214" s="26"/>
      <c r="B214" s="59" t="s">
        <v>343</v>
      </c>
      <c r="C214" s="18">
        <v>95</v>
      </c>
      <c r="D214" s="18">
        <v>97</v>
      </c>
      <c r="E214" s="18">
        <v>84</v>
      </c>
      <c r="F214" s="18">
        <v>83</v>
      </c>
      <c r="G214" s="18">
        <v>87.831955916824228</v>
      </c>
      <c r="H214" s="18">
        <v>64.032132969412785</v>
      </c>
      <c r="I214" s="18">
        <v>95</v>
      </c>
      <c r="J214" s="18">
        <v>94</v>
      </c>
      <c r="K214" s="18">
        <v>88</v>
      </c>
      <c r="L214" s="18">
        <v>88</v>
      </c>
      <c r="M214" s="18">
        <v>92</v>
      </c>
      <c r="N214" s="18">
        <v>88</v>
      </c>
      <c r="O214" s="18">
        <v>88</v>
      </c>
      <c r="P214" s="18">
        <v>75</v>
      </c>
      <c r="Q214" s="18">
        <v>79</v>
      </c>
      <c r="R214" s="18">
        <v>87.911278626443178</v>
      </c>
      <c r="S214" s="18"/>
      <c r="T214" s="18" t="s">
        <v>330</v>
      </c>
      <c r="U214" s="18"/>
      <c r="V214" s="18">
        <v>44.944576203740567</v>
      </c>
      <c r="W214" s="18"/>
      <c r="X214" s="18" t="s">
        <v>330</v>
      </c>
      <c r="Y214" s="18"/>
      <c r="Z214" s="18" t="s">
        <v>330</v>
      </c>
      <c r="AA214" s="18"/>
      <c r="AB214" s="18" t="s">
        <v>330</v>
      </c>
      <c r="AC214" s="18"/>
      <c r="AD214" s="26"/>
      <c r="AE214" s="26"/>
    </row>
    <row r="215" spans="1:31" ht="13.5" customHeight="1">
      <c r="A215" s="26"/>
      <c r="B215" s="59" t="s">
        <v>344</v>
      </c>
      <c r="C215" s="18">
        <v>97</v>
      </c>
      <c r="D215" s="18">
        <v>99</v>
      </c>
      <c r="E215" s="18">
        <v>93</v>
      </c>
      <c r="F215" s="18">
        <v>86</v>
      </c>
      <c r="G215" s="18">
        <v>88.73313425694792</v>
      </c>
      <c r="H215" s="18">
        <v>81.258164310090805</v>
      </c>
      <c r="I215" s="18">
        <v>96</v>
      </c>
      <c r="J215" s="18">
        <v>97</v>
      </c>
      <c r="K215" s="18">
        <v>95</v>
      </c>
      <c r="L215" s="18">
        <v>94</v>
      </c>
      <c r="M215" s="18">
        <v>95</v>
      </c>
      <c r="N215" s="18">
        <v>92</v>
      </c>
      <c r="O215" s="18">
        <v>74</v>
      </c>
      <c r="P215" s="18">
        <v>7</v>
      </c>
      <c r="Q215" s="18">
        <v>28</v>
      </c>
      <c r="R215" s="18" t="s">
        <v>330</v>
      </c>
      <c r="S215" s="18"/>
      <c r="T215" s="18" t="s">
        <v>330</v>
      </c>
      <c r="U215" s="18"/>
      <c r="V215" s="18" t="s">
        <v>330</v>
      </c>
      <c r="W215" s="18"/>
      <c r="X215" s="18" t="s">
        <v>330</v>
      </c>
      <c r="Y215" s="18"/>
      <c r="Z215" s="18" t="s">
        <v>330</v>
      </c>
      <c r="AA215" s="18"/>
      <c r="AB215" s="18" t="s">
        <v>330</v>
      </c>
      <c r="AC215" s="18"/>
      <c r="AD215" s="26"/>
      <c r="AE215" s="26"/>
    </row>
    <row r="216" spans="1:31" ht="13.5" customHeight="1">
      <c r="A216" s="26"/>
      <c r="B216" s="59" t="s">
        <v>345</v>
      </c>
      <c r="C216" s="18">
        <v>69</v>
      </c>
      <c r="D216" s="18">
        <v>86</v>
      </c>
      <c r="E216" s="18">
        <v>62</v>
      </c>
      <c r="F216" s="18">
        <v>38</v>
      </c>
      <c r="G216" s="18">
        <v>47.357740594238415</v>
      </c>
      <c r="H216" s="18">
        <v>33.03096406243133</v>
      </c>
      <c r="I216" s="18">
        <v>87</v>
      </c>
      <c r="J216" s="18">
        <v>89</v>
      </c>
      <c r="K216" s="18">
        <v>81</v>
      </c>
      <c r="L216" s="18">
        <v>81</v>
      </c>
      <c r="M216" s="18">
        <v>79</v>
      </c>
      <c r="N216" s="18">
        <v>81</v>
      </c>
      <c r="O216" s="18">
        <v>81</v>
      </c>
      <c r="P216" s="18">
        <v>31</v>
      </c>
      <c r="Q216" s="18">
        <v>53</v>
      </c>
      <c r="R216" s="18">
        <v>82.914830711826767</v>
      </c>
      <c r="S216" s="18"/>
      <c r="T216" s="18">
        <v>49.380976259283244</v>
      </c>
      <c r="U216" s="18"/>
      <c r="V216" s="18">
        <v>43.058788382930935</v>
      </c>
      <c r="W216" s="18"/>
      <c r="X216" s="18">
        <v>51.139874883606595</v>
      </c>
      <c r="Y216" s="18"/>
      <c r="Z216" s="18">
        <v>49.881806464416911</v>
      </c>
      <c r="AA216" s="18"/>
      <c r="AB216" s="18">
        <v>63.991316591812243</v>
      </c>
      <c r="AC216" s="18"/>
      <c r="AD216" s="26"/>
      <c r="AE216" s="26"/>
    </row>
    <row r="217" spans="1:31" ht="13.5" customHeight="1">
      <c r="A217" s="26"/>
      <c r="B217" s="59" t="s">
        <v>346</v>
      </c>
      <c r="C217" s="18">
        <v>91</v>
      </c>
      <c r="D217" s="18">
        <v>96</v>
      </c>
      <c r="E217" s="18">
        <v>84</v>
      </c>
      <c r="F217" s="18">
        <v>68</v>
      </c>
      <c r="G217" s="18">
        <v>82.191029970365491</v>
      </c>
      <c r="H217" s="18">
        <v>50.522479164063661</v>
      </c>
      <c r="I217" s="18">
        <v>91</v>
      </c>
      <c r="J217" s="18">
        <v>91</v>
      </c>
      <c r="K217" s="18">
        <v>86</v>
      </c>
      <c r="L217" s="18">
        <v>86</v>
      </c>
      <c r="M217" s="18">
        <v>85</v>
      </c>
      <c r="N217" s="18">
        <v>82</v>
      </c>
      <c r="O217" s="18">
        <v>56</v>
      </c>
      <c r="P217" s="18">
        <v>19</v>
      </c>
      <c r="Q217" s="18">
        <v>31</v>
      </c>
      <c r="R217" s="18">
        <v>82.883771335829849</v>
      </c>
      <c r="S217" s="18" t="s">
        <v>366</v>
      </c>
      <c r="T217" s="18">
        <v>62.85770944976511</v>
      </c>
      <c r="U217" s="18" t="s">
        <v>366</v>
      </c>
      <c r="V217" s="18">
        <v>41.086648583053432</v>
      </c>
      <c r="W217" s="18" t="s">
        <v>380</v>
      </c>
      <c r="X217" s="18">
        <v>54.015391108767943</v>
      </c>
      <c r="Y217" s="18" t="s">
        <v>380</v>
      </c>
      <c r="Z217" s="18" t="s">
        <v>330</v>
      </c>
      <c r="AA217" s="18"/>
      <c r="AB217" s="18" t="s">
        <v>330</v>
      </c>
      <c r="AC217" s="18"/>
      <c r="AD217" s="26"/>
      <c r="AE217" s="26"/>
    </row>
    <row r="218" spans="1:31"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120"/>
      <c r="X218" s="26"/>
      <c r="Y218" s="120"/>
      <c r="Z218" s="26"/>
      <c r="AA218" s="26"/>
      <c r="AB218" s="26"/>
      <c r="AC218" s="26"/>
      <c r="AD218" s="26"/>
      <c r="AE218" s="26"/>
    </row>
    <row r="219" spans="1:31" ht="13.5" customHeight="1">
      <c r="A219" s="26"/>
      <c r="B219" s="59" t="s">
        <v>347</v>
      </c>
      <c r="C219" s="76"/>
      <c r="D219" s="76"/>
      <c r="E219" s="76"/>
      <c r="F219" s="77"/>
      <c r="G219" s="77"/>
      <c r="H219" s="76"/>
      <c r="I219" s="76"/>
      <c r="J219" s="76"/>
      <c r="K219" s="76"/>
      <c r="L219" s="76"/>
      <c r="M219" s="76"/>
      <c r="N219" s="76"/>
      <c r="O219" s="76"/>
      <c r="P219" s="76"/>
      <c r="Q219" s="76"/>
      <c r="R219" s="121"/>
      <c r="S219" s="60"/>
      <c r="T219" s="60"/>
      <c r="U219" s="60"/>
      <c r="V219" s="76"/>
      <c r="W219" s="76"/>
      <c r="X219" s="76"/>
      <c r="Y219" s="122"/>
      <c r="Z219" s="76"/>
      <c r="AA219" s="76"/>
      <c r="AB219" s="76"/>
      <c r="AC219" s="48"/>
      <c r="AD219" s="26"/>
      <c r="AE219" s="26"/>
    </row>
    <row r="220" spans="1:31" ht="13.5" customHeight="1">
      <c r="A220" s="26"/>
      <c r="B220" s="3" t="s">
        <v>348</v>
      </c>
      <c r="C220" s="76"/>
      <c r="D220" s="76"/>
      <c r="E220" s="76"/>
      <c r="F220" s="77"/>
      <c r="G220" s="77"/>
      <c r="H220" s="76"/>
      <c r="I220" s="76"/>
      <c r="J220" s="76"/>
      <c r="K220" s="76"/>
      <c r="L220" s="76"/>
      <c r="M220" s="76"/>
      <c r="N220" s="76"/>
      <c r="O220" s="76"/>
      <c r="P220" s="76"/>
      <c r="Q220" s="76"/>
      <c r="R220" s="121"/>
      <c r="S220" s="60"/>
      <c r="T220" s="60"/>
      <c r="U220" s="60"/>
      <c r="V220" s="76"/>
      <c r="W220" s="76"/>
      <c r="X220" s="76"/>
      <c r="Y220" s="76"/>
      <c r="Z220" s="76"/>
      <c r="AA220" s="76"/>
      <c r="AB220" s="76"/>
      <c r="AC220" s="48"/>
      <c r="AD220" s="26"/>
      <c r="AE220" s="26"/>
    </row>
    <row r="221" spans="1:31" ht="13.5" customHeight="1">
      <c r="A221" s="26"/>
      <c r="B221" s="3"/>
      <c r="C221" s="76"/>
      <c r="D221" s="76"/>
      <c r="E221" s="76"/>
      <c r="F221" s="77"/>
      <c r="G221" s="77"/>
      <c r="H221" s="76"/>
      <c r="I221" s="76"/>
      <c r="J221" s="76"/>
      <c r="K221" s="76"/>
      <c r="L221" s="76"/>
      <c r="M221" s="76"/>
      <c r="N221" s="76"/>
      <c r="O221" s="76"/>
      <c r="P221" s="76"/>
      <c r="Q221" s="76"/>
      <c r="R221" s="121"/>
      <c r="S221" s="60"/>
      <c r="T221" s="60"/>
      <c r="U221" s="60"/>
      <c r="V221" s="76"/>
      <c r="W221" s="76"/>
      <c r="X221" s="76"/>
      <c r="Y221" s="76"/>
      <c r="Z221" s="76"/>
      <c r="AA221" s="76"/>
      <c r="AB221" s="76"/>
      <c r="AC221" s="48"/>
      <c r="AD221" s="26"/>
      <c r="AE221" s="26"/>
    </row>
    <row r="222" spans="1:31" ht="13.5" customHeight="1">
      <c r="A222" s="26"/>
      <c r="B222" s="48" t="s">
        <v>349</v>
      </c>
      <c r="C222" s="48"/>
      <c r="D222" s="48"/>
      <c r="E222" s="48"/>
      <c r="F222" s="80"/>
      <c r="G222" s="80"/>
      <c r="H222" s="48"/>
      <c r="I222" s="48"/>
      <c r="J222" s="48"/>
      <c r="K222" s="48"/>
      <c r="L222" s="48"/>
      <c r="M222" s="48"/>
      <c r="N222" s="48"/>
      <c r="O222" s="48"/>
      <c r="P222" s="48"/>
      <c r="Q222" s="48"/>
      <c r="R222" s="123"/>
      <c r="S222" s="3"/>
      <c r="T222" s="3"/>
      <c r="U222" s="3"/>
      <c r="V222" s="48"/>
      <c r="W222" s="48"/>
      <c r="X222" s="48"/>
      <c r="Y222" s="48"/>
      <c r="Z222" s="48"/>
      <c r="AA222" s="48"/>
      <c r="AB222" s="48"/>
      <c r="AC222" s="48"/>
      <c r="AD222" s="26"/>
      <c r="AE222" s="26"/>
    </row>
    <row r="223" spans="1:31" ht="13.5" customHeight="1">
      <c r="A223" s="26"/>
      <c r="B223" s="48" t="s">
        <v>381</v>
      </c>
      <c r="C223" s="48"/>
      <c r="D223" s="48"/>
      <c r="E223" s="48"/>
      <c r="F223" s="80"/>
      <c r="G223" s="80"/>
      <c r="H223" s="48"/>
      <c r="I223" s="48"/>
      <c r="J223" s="48"/>
      <c r="K223" s="48"/>
      <c r="L223" s="48"/>
      <c r="M223" s="48"/>
      <c r="N223" s="48"/>
      <c r="O223" s="48"/>
      <c r="P223" s="48"/>
      <c r="Q223" s="48"/>
      <c r="R223" s="123"/>
      <c r="S223" s="3"/>
      <c r="T223" s="3"/>
      <c r="U223" s="3"/>
      <c r="V223" s="48"/>
      <c r="W223" s="48"/>
      <c r="X223" s="48"/>
      <c r="Y223" s="48"/>
      <c r="Z223" s="48"/>
      <c r="AA223" s="48"/>
      <c r="AB223" s="48"/>
      <c r="AC223" s="48"/>
      <c r="AD223" s="26"/>
      <c r="AE223" s="26"/>
    </row>
    <row r="224" spans="1:31" ht="12.75" customHeight="1">
      <c r="A224" s="26"/>
      <c r="B224" s="48" t="s">
        <v>382</v>
      </c>
      <c r="C224" s="48"/>
      <c r="D224" s="48"/>
      <c r="E224" s="48"/>
      <c r="F224" s="48"/>
      <c r="G224" s="48"/>
      <c r="H224" s="48"/>
      <c r="I224" s="48"/>
      <c r="J224" s="80"/>
      <c r="K224" s="80"/>
      <c r="L224" s="80"/>
      <c r="M224" s="80"/>
      <c r="N224" s="80"/>
      <c r="O224" s="80"/>
      <c r="P224" s="80"/>
      <c r="Q224" s="80"/>
      <c r="R224" s="80"/>
      <c r="S224" s="80"/>
      <c r="T224" s="80"/>
      <c r="U224" s="80"/>
      <c r="V224" s="48"/>
      <c r="W224" s="48"/>
      <c r="X224" s="80"/>
      <c r="Y224" s="80"/>
      <c r="Z224" s="48"/>
      <c r="AA224" s="48"/>
      <c r="AB224" s="80"/>
      <c r="AC224" s="79"/>
      <c r="AD224" s="78"/>
      <c r="AE224" s="48"/>
    </row>
    <row r="225" spans="1:31" ht="12.75" customHeight="1">
      <c r="A225" s="26"/>
      <c r="B225" s="48" t="s">
        <v>383</v>
      </c>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row>
    <row r="226" spans="1:31" ht="24" customHeight="1">
      <c r="A226" s="26"/>
      <c r="B226" s="321" t="s">
        <v>384</v>
      </c>
      <c r="C226" s="305"/>
      <c r="D226" s="305"/>
      <c r="E226" s="305"/>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124"/>
      <c r="AD226" s="48"/>
      <c r="AE226" s="48"/>
    </row>
    <row r="227" spans="1:31" ht="12.75" customHeight="1">
      <c r="A227" s="26"/>
      <c r="B227" s="48" t="s">
        <v>356</v>
      </c>
      <c r="C227" s="48"/>
      <c r="D227" s="48"/>
      <c r="E227" s="48"/>
      <c r="F227" s="48"/>
      <c r="G227" s="48"/>
      <c r="H227" s="48"/>
      <c r="I227" s="48"/>
      <c r="J227" s="80"/>
      <c r="K227" s="80"/>
      <c r="L227" s="80"/>
      <c r="M227" s="80"/>
      <c r="N227" s="80"/>
      <c r="O227" s="80"/>
      <c r="P227" s="80"/>
      <c r="Q227" s="80"/>
      <c r="R227" s="80"/>
      <c r="S227" s="80"/>
      <c r="T227" s="80"/>
      <c r="U227" s="80"/>
      <c r="V227" s="48"/>
      <c r="W227" s="48"/>
      <c r="X227" s="80"/>
      <c r="Y227" s="80"/>
      <c r="Z227" s="48"/>
      <c r="AA227" s="48"/>
      <c r="AB227" s="80"/>
      <c r="AC227" s="79"/>
      <c r="AD227" s="78"/>
      <c r="AE227" s="48"/>
    </row>
    <row r="228" spans="1:31" ht="12.75" customHeight="1">
      <c r="A228" s="26"/>
      <c r="B228" s="48" t="s">
        <v>375</v>
      </c>
      <c r="C228" s="48"/>
      <c r="D228" s="48"/>
      <c r="E228" s="48"/>
      <c r="F228" s="48"/>
      <c r="G228" s="48"/>
      <c r="H228" s="48"/>
      <c r="I228" s="48"/>
      <c r="J228" s="80"/>
      <c r="K228" s="80"/>
      <c r="L228" s="80"/>
      <c r="M228" s="80"/>
      <c r="N228" s="80"/>
      <c r="O228" s="80"/>
      <c r="P228" s="80"/>
      <c r="Q228" s="80"/>
      <c r="R228" s="80"/>
      <c r="S228" s="80"/>
      <c r="T228" s="80"/>
      <c r="U228" s="80"/>
      <c r="V228" s="48"/>
      <c r="W228" s="48"/>
      <c r="X228" s="80"/>
      <c r="Y228" s="80"/>
      <c r="Z228" s="48"/>
      <c r="AA228" s="48"/>
      <c r="AB228" s="80"/>
      <c r="AC228" s="79"/>
      <c r="AD228" s="78"/>
      <c r="AE228" s="48"/>
    </row>
    <row r="229" spans="1:31" ht="12.75" customHeight="1">
      <c r="A229" s="26"/>
      <c r="B229" s="48" t="s">
        <v>385</v>
      </c>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customHeight="1">
      <c r="A231" s="26"/>
      <c r="B231" s="253" t="s">
        <v>537</v>
      </c>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customHeight="1">
      <c r="A232" s="26"/>
      <c r="B232" s="254" t="s">
        <v>569</v>
      </c>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customHeight="1">
      <c r="A233" s="26"/>
      <c r="B233" s="254" t="s">
        <v>570</v>
      </c>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customHeight="1">
      <c r="A234" s="26"/>
      <c r="B234" s="254" t="s">
        <v>571</v>
      </c>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customHeight="1">
      <c r="A235" s="26"/>
      <c r="B235" s="254" t="s">
        <v>572</v>
      </c>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customHeight="1">
      <c r="A236" s="26"/>
      <c r="B236" s="254" t="s">
        <v>573</v>
      </c>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customHeight="1">
      <c r="A237" s="26"/>
      <c r="B237" s="254" t="s">
        <v>574</v>
      </c>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customHeight="1">
      <c r="A238" s="26"/>
      <c r="B238" s="254" t="s">
        <v>575</v>
      </c>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customHeight="1">
      <c r="A239" s="26"/>
      <c r="B239" s="254" t="s">
        <v>576</v>
      </c>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customHeight="1">
      <c r="A240" s="26"/>
      <c r="B240" s="254" t="s">
        <v>577</v>
      </c>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customHeight="1">
      <c r="A241" s="26"/>
      <c r="B241" s="254" t="s">
        <v>578</v>
      </c>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customHeight="1">
      <c r="A242" s="26"/>
      <c r="B242" s="254" t="s">
        <v>579</v>
      </c>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customHeight="1">
      <c r="A243" s="26"/>
      <c r="B243" s="254" t="s">
        <v>580</v>
      </c>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customHeight="1">
      <c r="A244" s="26"/>
      <c r="B244" s="254" t="s">
        <v>581</v>
      </c>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customHeight="1">
      <c r="A245" s="26"/>
      <c r="B245" s="254" t="s">
        <v>582</v>
      </c>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customHeight="1">
      <c r="A246" s="26"/>
      <c r="B246" s="254" t="s">
        <v>583</v>
      </c>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customHeight="1">
      <c r="A247" s="26"/>
      <c r="B247" s="254" t="s">
        <v>584</v>
      </c>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customHeight="1">
      <c r="A248" s="26"/>
      <c r="B248" s="254" t="s">
        <v>585</v>
      </c>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customHeight="1">
      <c r="A249" s="26"/>
      <c r="B249" s="254" t="s">
        <v>586</v>
      </c>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customHeight="1">
      <c r="A250" s="26"/>
      <c r="B250" s="255"/>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customHeight="1">
      <c r="A251" s="26"/>
      <c r="B251" s="256" t="s">
        <v>545</v>
      </c>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customHeight="1">
      <c r="A252" s="26"/>
      <c r="B252" s="254" t="s">
        <v>587</v>
      </c>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customHeight="1">
      <c r="A253" s="26"/>
      <c r="B253" s="254" t="s">
        <v>588</v>
      </c>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customHeight="1">
      <c r="A254" s="26"/>
      <c r="B254" s="254" t="s">
        <v>589</v>
      </c>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customHeight="1">
      <c r="A255" s="26"/>
      <c r="B255" s="254" t="s">
        <v>590</v>
      </c>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customHeight="1">
      <c r="A256" s="26"/>
      <c r="B256" s="254" t="s">
        <v>591</v>
      </c>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sheetData>
  <autoFilter ref="B8:AE205"/>
  <mergeCells count="27">
    <mergeCell ref="F6:H6"/>
    <mergeCell ref="F4:H5"/>
    <mergeCell ref="C6:E6"/>
    <mergeCell ref="B4:B7"/>
    <mergeCell ref="C4:E5"/>
    <mergeCell ref="V4:W4"/>
    <mergeCell ref="V5:W6"/>
    <mergeCell ref="X4:AC4"/>
    <mergeCell ref="T4:U4"/>
    <mergeCell ref="N5:N6"/>
    <mergeCell ref="I4:S4"/>
    <mergeCell ref="B226:AB226"/>
    <mergeCell ref="Z5:AA6"/>
    <mergeCell ref="T5:U6"/>
    <mergeCell ref="Q5:Q6"/>
    <mergeCell ref="T7:AC7"/>
    <mergeCell ref="AB5:AC6"/>
    <mergeCell ref="O5:O6"/>
    <mergeCell ref="P5:P6"/>
    <mergeCell ref="L5:L6"/>
    <mergeCell ref="M5:M6"/>
    <mergeCell ref="R5:S6"/>
    <mergeCell ref="I7:S7"/>
    <mergeCell ref="X5:Y6"/>
    <mergeCell ref="I5:I6"/>
    <mergeCell ref="J5:J6"/>
    <mergeCell ref="K5:K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ColWidth="17.28515625" defaultRowHeight="15" customHeight="1"/>
  <cols>
    <col min="1" max="1" width="2.85546875" customWidth="1"/>
    <col min="2" max="2" width="28.42578125" customWidth="1"/>
    <col min="3" max="3" width="7.85546875" customWidth="1"/>
    <col min="4" max="4" width="7" customWidth="1"/>
    <col min="5" max="6" width="6.28515625" customWidth="1"/>
    <col min="7" max="7" width="11.28515625" customWidth="1"/>
    <col min="8" max="8" width="9.85546875" customWidth="1"/>
    <col min="9" max="11" width="5.5703125" customWidth="1"/>
    <col min="12" max="12" width="4.28515625" customWidth="1"/>
    <col min="13" max="13" width="2.5703125" customWidth="1"/>
    <col min="14" max="14" width="4.42578125" customWidth="1"/>
    <col min="15" max="15" width="2.85546875" customWidth="1"/>
    <col min="16" max="16" width="5.140625" customWidth="1"/>
    <col min="17" max="17" width="2.7109375" customWidth="1"/>
    <col min="18" max="18" width="4.5703125" customWidth="1"/>
    <col min="19" max="19" width="3.140625" customWidth="1"/>
    <col min="20" max="20" width="6.85546875" customWidth="1"/>
    <col min="21" max="21" width="2.140625" customWidth="1"/>
    <col min="22" max="22" width="7.85546875" customWidth="1"/>
    <col min="23" max="23" width="2.5703125" customWidth="1"/>
    <col min="24" max="24" width="12.7109375" customWidth="1"/>
    <col min="25" max="25" width="11.7109375" customWidth="1"/>
    <col min="26" max="26" width="7.42578125" customWidth="1"/>
    <col min="27" max="27" width="2.5703125" customWidth="1"/>
    <col min="28" max="32" width="9.140625" customWidth="1"/>
  </cols>
  <sheetData>
    <row r="1" spans="1:32" ht="13.5" customHeight="1">
      <c r="A1" s="3"/>
      <c r="B1" s="66">
        <v>1</v>
      </c>
      <c r="C1" s="66">
        <v>2</v>
      </c>
      <c r="D1" s="66">
        <v>3</v>
      </c>
      <c r="E1" s="66">
        <v>4</v>
      </c>
      <c r="F1" s="66">
        <v>5</v>
      </c>
      <c r="G1" s="66">
        <v>6</v>
      </c>
      <c r="H1" s="66">
        <v>7</v>
      </c>
      <c r="I1" s="66">
        <v>8</v>
      </c>
      <c r="J1" s="66">
        <v>9</v>
      </c>
      <c r="K1" s="66">
        <v>10</v>
      </c>
      <c r="L1" s="66">
        <v>11</v>
      </c>
      <c r="M1" s="66">
        <v>12</v>
      </c>
      <c r="N1" s="66">
        <v>13</v>
      </c>
      <c r="O1" s="66">
        <v>14</v>
      </c>
      <c r="P1" s="66">
        <v>15</v>
      </c>
      <c r="Q1" s="66">
        <v>16</v>
      </c>
      <c r="R1" s="66">
        <v>17</v>
      </c>
      <c r="S1" s="66">
        <v>18</v>
      </c>
      <c r="T1" s="66">
        <v>19</v>
      </c>
      <c r="U1" s="66">
        <v>20</v>
      </c>
      <c r="V1" s="66">
        <v>21</v>
      </c>
      <c r="W1" s="66">
        <v>22</v>
      </c>
      <c r="X1" s="66">
        <v>23</v>
      </c>
      <c r="Y1" s="66">
        <v>24</v>
      </c>
      <c r="Z1" s="66">
        <v>25</v>
      </c>
      <c r="AA1" s="66">
        <v>26</v>
      </c>
      <c r="AB1" s="3"/>
      <c r="AC1" s="3"/>
      <c r="AD1" s="3"/>
      <c r="AE1" s="3"/>
      <c r="AF1" s="3"/>
    </row>
    <row r="2" spans="1:32" ht="20.25" customHeight="1">
      <c r="A2" s="3"/>
      <c r="B2" s="30" t="s">
        <v>60</v>
      </c>
      <c r="C2" s="31"/>
      <c r="D2" s="27"/>
      <c r="E2" s="27"/>
      <c r="F2" s="27"/>
      <c r="G2" s="27"/>
      <c r="H2" s="27"/>
      <c r="I2" s="27"/>
      <c r="J2" s="31"/>
      <c r="K2" s="31"/>
      <c r="L2" s="32"/>
      <c r="M2" s="27"/>
      <c r="N2" s="33"/>
      <c r="O2" s="27"/>
      <c r="P2" s="27"/>
      <c r="Q2" s="27"/>
      <c r="R2" s="27"/>
      <c r="S2" s="27"/>
      <c r="T2" s="27"/>
      <c r="U2" s="27"/>
      <c r="V2" s="27"/>
      <c r="W2" s="27"/>
      <c r="X2" s="4"/>
      <c r="Y2" s="34"/>
      <c r="Z2" s="32"/>
      <c r="AA2" s="27"/>
      <c r="AB2" s="3"/>
      <c r="AC2" s="3"/>
      <c r="AD2" s="3"/>
      <c r="AE2" s="3"/>
      <c r="AF2" s="3"/>
    </row>
    <row r="3" spans="1:32" ht="13.5" customHeight="1">
      <c r="A3" s="3"/>
      <c r="B3" s="35"/>
      <c r="C3" s="36"/>
      <c r="D3" s="36"/>
      <c r="E3" s="36"/>
      <c r="F3" s="36"/>
      <c r="G3" s="36"/>
      <c r="H3" s="36"/>
      <c r="I3" s="36"/>
      <c r="J3" s="36"/>
      <c r="K3" s="36"/>
      <c r="L3" s="37"/>
      <c r="M3" s="38"/>
      <c r="N3" s="39"/>
      <c r="O3" s="38"/>
      <c r="P3" s="37"/>
      <c r="Q3" s="38"/>
      <c r="R3" s="38"/>
      <c r="S3" s="38"/>
      <c r="T3" s="38"/>
      <c r="U3" s="38"/>
      <c r="V3" s="38"/>
      <c r="W3" s="38"/>
      <c r="X3" s="36"/>
      <c r="Y3" s="40"/>
      <c r="Z3" s="37"/>
      <c r="AA3" s="27"/>
      <c r="AB3" s="3"/>
      <c r="AC3" s="3"/>
      <c r="AD3" s="3"/>
      <c r="AE3" s="3"/>
      <c r="AF3" s="3"/>
    </row>
    <row r="4" spans="1:32" ht="27" customHeight="1">
      <c r="A4" s="3"/>
      <c r="B4" s="314" t="s">
        <v>2</v>
      </c>
      <c r="C4" s="315" t="s">
        <v>61</v>
      </c>
      <c r="D4" s="299" t="s">
        <v>62</v>
      </c>
      <c r="E4" s="279"/>
      <c r="F4" s="280"/>
      <c r="G4" s="9" t="s">
        <v>63</v>
      </c>
      <c r="H4" s="9" t="s">
        <v>64</v>
      </c>
      <c r="I4" s="301" t="s">
        <v>65</v>
      </c>
      <c r="J4" s="287"/>
      <c r="K4" s="287"/>
      <c r="L4" s="287"/>
      <c r="M4" s="287"/>
      <c r="N4" s="287"/>
      <c r="O4" s="287"/>
      <c r="P4" s="287"/>
      <c r="Q4" s="287"/>
      <c r="R4" s="287"/>
      <c r="S4" s="268"/>
      <c r="T4" s="301" t="s">
        <v>66</v>
      </c>
      <c r="U4" s="287"/>
      <c r="V4" s="287"/>
      <c r="W4" s="268"/>
      <c r="X4" s="269" t="s">
        <v>67</v>
      </c>
      <c r="Y4" s="287"/>
      <c r="Z4" s="287"/>
      <c r="AA4" s="268"/>
      <c r="AB4" s="3"/>
      <c r="AC4" s="3"/>
      <c r="AD4" s="3"/>
      <c r="AE4" s="3"/>
      <c r="AF4" s="3"/>
    </row>
    <row r="5" spans="1:32" ht="54.75" customHeight="1">
      <c r="A5" s="3"/>
      <c r="B5" s="277"/>
      <c r="C5" s="277"/>
      <c r="D5" s="281"/>
      <c r="E5" s="282"/>
      <c r="F5" s="283"/>
      <c r="G5" s="41" t="s">
        <v>68</v>
      </c>
      <c r="H5" s="41" t="s">
        <v>69</v>
      </c>
      <c r="I5" s="312" t="s">
        <v>70</v>
      </c>
      <c r="J5" s="279"/>
      <c r="K5" s="280"/>
      <c r="L5" s="272" t="s">
        <v>71</v>
      </c>
      <c r="M5" s="287"/>
      <c r="N5" s="287"/>
      <c r="O5" s="268"/>
      <c r="P5" s="272" t="s">
        <v>72</v>
      </c>
      <c r="Q5" s="287"/>
      <c r="R5" s="287"/>
      <c r="S5" s="268"/>
      <c r="T5" s="272" t="s">
        <v>73</v>
      </c>
      <c r="U5" s="287"/>
      <c r="V5" s="287"/>
      <c r="W5" s="268"/>
      <c r="X5" s="20" t="s">
        <v>74</v>
      </c>
      <c r="Y5" s="42" t="s">
        <v>75</v>
      </c>
      <c r="Z5" s="272" t="s">
        <v>76</v>
      </c>
      <c r="AA5" s="268"/>
      <c r="AB5" s="3"/>
      <c r="AC5" s="3"/>
      <c r="AD5" s="3"/>
      <c r="AE5" s="3"/>
      <c r="AF5" s="3"/>
    </row>
    <row r="6" spans="1:32" ht="18.75" customHeight="1">
      <c r="A6" s="92"/>
      <c r="B6" s="292"/>
      <c r="C6" s="7" t="s">
        <v>77</v>
      </c>
      <c r="D6" s="43" t="s">
        <v>78</v>
      </c>
      <c r="E6" s="43" t="s">
        <v>79</v>
      </c>
      <c r="F6" s="43" t="s">
        <v>80</v>
      </c>
      <c r="G6" s="7" t="s">
        <v>77</v>
      </c>
      <c r="H6" s="7" t="s">
        <v>77</v>
      </c>
      <c r="I6" s="7" t="s">
        <v>57</v>
      </c>
      <c r="J6" s="44" t="s">
        <v>15</v>
      </c>
      <c r="K6" s="44" t="s">
        <v>16</v>
      </c>
      <c r="L6" s="301" t="s">
        <v>15</v>
      </c>
      <c r="M6" s="268"/>
      <c r="N6" s="301" t="s">
        <v>16</v>
      </c>
      <c r="O6" s="268"/>
      <c r="P6" s="301" t="s">
        <v>15</v>
      </c>
      <c r="Q6" s="268"/>
      <c r="R6" s="301" t="s">
        <v>16</v>
      </c>
      <c r="S6" s="268"/>
      <c r="T6" s="301" t="s">
        <v>15</v>
      </c>
      <c r="U6" s="268"/>
      <c r="V6" s="301" t="s">
        <v>16</v>
      </c>
      <c r="W6" s="268"/>
      <c r="X6" s="9" t="s">
        <v>77</v>
      </c>
      <c r="Y6" s="45" t="s">
        <v>77</v>
      </c>
      <c r="Z6" s="269" t="s">
        <v>81</v>
      </c>
      <c r="AA6" s="268"/>
      <c r="AB6" s="92"/>
      <c r="AC6" s="92"/>
      <c r="AD6" s="92"/>
      <c r="AE6" s="92"/>
      <c r="AF6" s="92"/>
    </row>
    <row r="7" spans="1:32" ht="13.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row>
    <row r="8" spans="1:32" ht="13.5" customHeight="1">
      <c r="A8" s="3"/>
      <c r="B8" s="3" t="s">
        <v>133</v>
      </c>
      <c r="C8" s="4" t="s">
        <v>386</v>
      </c>
      <c r="D8" s="125">
        <v>6.7</v>
      </c>
      <c r="E8" s="125">
        <v>4.0999999999999996</v>
      </c>
      <c r="F8" s="125">
        <v>13</v>
      </c>
      <c r="G8" s="125">
        <v>2.6</v>
      </c>
      <c r="H8" s="99" t="s">
        <v>387</v>
      </c>
      <c r="I8" s="4" t="s">
        <v>386</v>
      </c>
      <c r="J8" s="4" t="s">
        <v>386</v>
      </c>
      <c r="K8" s="4" t="s">
        <v>386</v>
      </c>
      <c r="L8" s="99" t="s">
        <v>330</v>
      </c>
      <c r="M8" s="99"/>
      <c r="N8" s="99">
        <v>1.8</v>
      </c>
      <c r="O8" s="99"/>
      <c r="P8" s="99" t="s">
        <v>330</v>
      </c>
      <c r="Q8" s="99"/>
      <c r="R8" s="99" t="s">
        <v>330</v>
      </c>
      <c r="S8" s="99"/>
      <c r="T8" s="99" t="s">
        <v>330</v>
      </c>
      <c r="U8" s="99"/>
      <c r="V8" s="99" t="s">
        <v>330</v>
      </c>
      <c r="W8" s="99"/>
      <c r="X8" s="125" t="s">
        <v>330</v>
      </c>
      <c r="Y8" s="125" t="s">
        <v>330</v>
      </c>
      <c r="Z8" s="99" t="s">
        <v>330</v>
      </c>
      <c r="AA8" s="99"/>
      <c r="AB8" s="3"/>
      <c r="AC8" s="3"/>
      <c r="AD8" s="3"/>
      <c r="AE8" s="3"/>
      <c r="AF8" s="3"/>
    </row>
    <row r="9" spans="1:32" ht="13.5" customHeight="1">
      <c r="A9" s="3"/>
      <c r="B9" s="3" t="s">
        <v>134</v>
      </c>
      <c r="C9" s="4" t="s">
        <v>330</v>
      </c>
      <c r="D9" s="125" t="s">
        <v>330</v>
      </c>
      <c r="E9" s="125" t="s">
        <v>330</v>
      </c>
      <c r="F9" s="125" t="s">
        <v>330</v>
      </c>
      <c r="G9" s="125" t="s">
        <v>330</v>
      </c>
      <c r="H9" s="99" t="s">
        <v>330</v>
      </c>
      <c r="I9" s="4" t="s">
        <v>330</v>
      </c>
      <c r="J9" s="4" t="s">
        <v>330</v>
      </c>
      <c r="K9" s="4" t="s">
        <v>330</v>
      </c>
      <c r="L9" s="99">
        <v>22</v>
      </c>
      <c r="M9" s="99" t="s">
        <v>331</v>
      </c>
      <c r="N9" s="99">
        <v>35.9</v>
      </c>
      <c r="O9" s="99" t="s">
        <v>331</v>
      </c>
      <c r="P9" s="99">
        <v>54.9</v>
      </c>
      <c r="Q9" s="99" t="s">
        <v>331</v>
      </c>
      <c r="R9" s="99" t="s">
        <v>330</v>
      </c>
      <c r="S9" s="99"/>
      <c r="T9" s="99">
        <v>0.5</v>
      </c>
      <c r="U9" s="99" t="s">
        <v>331</v>
      </c>
      <c r="V9" s="99">
        <v>0.3</v>
      </c>
      <c r="W9" s="99" t="s">
        <v>331</v>
      </c>
      <c r="X9" s="125" t="s">
        <v>330</v>
      </c>
      <c r="Y9" s="125" t="s">
        <v>330</v>
      </c>
      <c r="Z9" s="99" t="s">
        <v>330</v>
      </c>
      <c r="AA9" s="99"/>
      <c r="AB9" s="3"/>
      <c r="AC9" s="3"/>
      <c r="AD9" s="3"/>
      <c r="AE9" s="3"/>
      <c r="AF9" s="3"/>
    </row>
    <row r="10" spans="1:32" ht="13.5" customHeight="1">
      <c r="A10" s="3"/>
      <c r="B10" s="3" t="s">
        <v>135</v>
      </c>
      <c r="C10" s="4" t="s">
        <v>386</v>
      </c>
      <c r="D10" s="125">
        <v>11</v>
      </c>
      <c r="E10" s="125">
        <v>2.6</v>
      </c>
      <c r="F10" s="125">
        <v>26</v>
      </c>
      <c r="G10" s="125">
        <v>4.5999999999999996</v>
      </c>
      <c r="H10" s="99" t="s">
        <v>330</v>
      </c>
      <c r="I10" s="4" t="s">
        <v>386</v>
      </c>
      <c r="J10" s="4" t="s">
        <v>386</v>
      </c>
      <c r="K10" s="4" t="s">
        <v>386</v>
      </c>
      <c r="L10" s="99" t="s">
        <v>330</v>
      </c>
      <c r="M10" s="99"/>
      <c r="N10" s="99">
        <v>9.4</v>
      </c>
      <c r="O10" s="99"/>
      <c r="P10" s="99" t="s">
        <v>330</v>
      </c>
      <c r="Q10" s="99"/>
      <c r="R10" s="99" t="s">
        <v>330</v>
      </c>
      <c r="S10" s="99"/>
      <c r="T10" s="99" t="s">
        <v>330</v>
      </c>
      <c r="U10" s="99"/>
      <c r="V10" s="99">
        <v>1.6</v>
      </c>
      <c r="W10" s="99"/>
      <c r="X10" s="125" t="s">
        <v>330</v>
      </c>
      <c r="Y10" s="125" t="s">
        <v>330</v>
      </c>
      <c r="Z10" s="99" t="s">
        <v>330</v>
      </c>
      <c r="AA10" s="99"/>
      <c r="AB10" s="3"/>
      <c r="AC10" s="3"/>
      <c r="AD10" s="3"/>
      <c r="AE10" s="3"/>
      <c r="AF10" s="3"/>
    </row>
    <row r="11" spans="1:32" ht="13.5" customHeight="1">
      <c r="A11" s="3"/>
      <c r="B11" s="3" t="s">
        <v>136</v>
      </c>
      <c r="C11" s="4" t="s">
        <v>330</v>
      </c>
      <c r="D11" s="125" t="s">
        <v>330</v>
      </c>
      <c r="E11" s="125" t="s">
        <v>330</v>
      </c>
      <c r="F11" s="125" t="s">
        <v>330</v>
      </c>
      <c r="G11" s="125" t="s">
        <v>330</v>
      </c>
      <c r="H11" s="99" t="s">
        <v>330</v>
      </c>
      <c r="I11" s="4" t="s">
        <v>330</v>
      </c>
      <c r="J11" s="4" t="s">
        <v>330</v>
      </c>
      <c r="K11" s="4" t="s">
        <v>330</v>
      </c>
      <c r="L11" s="99" t="s">
        <v>330</v>
      </c>
      <c r="M11" s="99"/>
      <c r="N11" s="99" t="s">
        <v>330</v>
      </c>
      <c r="O11" s="99"/>
      <c r="P11" s="99" t="s">
        <v>330</v>
      </c>
      <c r="Q11" s="99"/>
      <c r="R11" s="99" t="s">
        <v>330</v>
      </c>
      <c r="S11" s="99"/>
      <c r="T11" s="99" t="s">
        <v>330</v>
      </c>
      <c r="U11" s="99"/>
      <c r="V11" s="99" t="s">
        <v>330</v>
      </c>
      <c r="W11" s="99"/>
      <c r="X11" s="125" t="s">
        <v>330</v>
      </c>
      <c r="Y11" s="125" t="s">
        <v>330</v>
      </c>
      <c r="Z11" s="99" t="s">
        <v>330</v>
      </c>
      <c r="AA11" s="99"/>
      <c r="AB11" s="3"/>
      <c r="AC11" s="3"/>
      <c r="AD11" s="3"/>
      <c r="AE11" s="3"/>
      <c r="AF11" s="3"/>
    </row>
    <row r="12" spans="1:32" ht="13.5" customHeight="1">
      <c r="A12" s="3"/>
      <c r="B12" s="3" t="s">
        <v>137</v>
      </c>
      <c r="C12" s="4">
        <v>2.4</v>
      </c>
      <c r="D12" s="125">
        <v>300</v>
      </c>
      <c r="E12" s="125">
        <v>220</v>
      </c>
      <c r="F12" s="125">
        <v>430</v>
      </c>
      <c r="G12" s="125">
        <v>160</v>
      </c>
      <c r="H12" s="99">
        <v>32</v>
      </c>
      <c r="I12" s="4">
        <v>0.8</v>
      </c>
      <c r="J12" s="4">
        <v>0.6</v>
      </c>
      <c r="K12" s="4">
        <v>1.1000000000000001</v>
      </c>
      <c r="L12" s="99">
        <v>32.1</v>
      </c>
      <c r="M12" s="99" t="s">
        <v>331</v>
      </c>
      <c r="N12" s="99">
        <v>25.3</v>
      </c>
      <c r="O12" s="99" t="s">
        <v>331</v>
      </c>
      <c r="P12" s="99" t="s">
        <v>330</v>
      </c>
      <c r="Q12" s="99"/>
      <c r="R12" s="99" t="s">
        <v>330</v>
      </c>
      <c r="S12" s="99"/>
      <c r="T12" s="99" t="s">
        <v>330</v>
      </c>
      <c r="U12" s="99"/>
      <c r="V12" s="99" t="s">
        <v>330</v>
      </c>
      <c r="W12" s="99"/>
      <c r="X12" s="125">
        <v>120</v>
      </c>
      <c r="Y12" s="125">
        <v>1300</v>
      </c>
      <c r="Z12" s="99">
        <v>85</v>
      </c>
      <c r="AA12" s="99" t="s">
        <v>331</v>
      </c>
      <c r="AB12" s="3"/>
      <c r="AC12" s="3"/>
      <c r="AD12" s="3"/>
      <c r="AE12" s="3"/>
      <c r="AF12" s="3"/>
    </row>
    <row r="13" spans="1:32" ht="13.5" customHeight="1">
      <c r="A13" s="3"/>
      <c r="B13" s="3" t="s">
        <v>138</v>
      </c>
      <c r="C13" s="4" t="s">
        <v>330</v>
      </c>
      <c r="D13" s="125" t="s">
        <v>330</v>
      </c>
      <c r="E13" s="125" t="s">
        <v>330</v>
      </c>
      <c r="F13" s="125" t="s">
        <v>330</v>
      </c>
      <c r="G13" s="125" t="s">
        <v>330</v>
      </c>
      <c r="H13" s="99" t="s">
        <v>330</v>
      </c>
      <c r="I13" s="4" t="s">
        <v>330</v>
      </c>
      <c r="J13" s="4" t="s">
        <v>330</v>
      </c>
      <c r="K13" s="4" t="s">
        <v>330</v>
      </c>
      <c r="L13" s="99">
        <v>53.1</v>
      </c>
      <c r="M13" s="99"/>
      <c r="N13" s="99">
        <v>45.7</v>
      </c>
      <c r="O13" s="99"/>
      <c r="P13" s="99" t="s">
        <v>330</v>
      </c>
      <c r="Q13" s="99"/>
      <c r="R13" s="99" t="s">
        <v>330</v>
      </c>
      <c r="S13" s="99"/>
      <c r="T13" s="99" t="s">
        <v>330</v>
      </c>
      <c r="U13" s="99"/>
      <c r="V13" s="99" t="s">
        <v>330</v>
      </c>
      <c r="W13" s="99"/>
      <c r="X13" s="125" t="s">
        <v>330</v>
      </c>
      <c r="Y13" s="125" t="s">
        <v>330</v>
      </c>
      <c r="Z13" s="99" t="s">
        <v>330</v>
      </c>
      <c r="AA13" s="99"/>
      <c r="AB13" s="3"/>
      <c r="AC13" s="3"/>
      <c r="AD13" s="3"/>
      <c r="AE13" s="3"/>
      <c r="AF13" s="3"/>
    </row>
    <row r="14" spans="1:32" ht="13.5" customHeight="1">
      <c r="A14" s="3"/>
      <c r="B14" s="3" t="s">
        <v>139</v>
      </c>
      <c r="C14" s="4">
        <v>0.5</v>
      </c>
      <c r="D14" s="125">
        <v>130</v>
      </c>
      <c r="E14" s="125">
        <v>78</v>
      </c>
      <c r="F14" s="125">
        <v>170</v>
      </c>
      <c r="G14" s="125">
        <v>38</v>
      </c>
      <c r="H14" s="99" t="s">
        <v>330</v>
      </c>
      <c r="I14" s="4">
        <v>0.2</v>
      </c>
      <c r="J14" s="4">
        <v>0.2</v>
      </c>
      <c r="K14" s="4">
        <v>0.1</v>
      </c>
      <c r="L14" s="99" t="s">
        <v>330</v>
      </c>
      <c r="M14" s="99"/>
      <c r="N14" s="99">
        <v>40.299999999999997</v>
      </c>
      <c r="O14" s="99"/>
      <c r="P14" s="99" t="s">
        <v>330</v>
      </c>
      <c r="Q14" s="99"/>
      <c r="R14" s="99" t="s">
        <v>330</v>
      </c>
      <c r="S14" s="99"/>
      <c r="T14" s="99" t="s">
        <v>330</v>
      </c>
      <c r="U14" s="99"/>
      <c r="V14" s="99" t="s">
        <v>330</v>
      </c>
      <c r="W14" s="99"/>
      <c r="X14" s="125" t="s">
        <v>330</v>
      </c>
      <c r="Y14" s="125" t="s">
        <v>330</v>
      </c>
      <c r="Z14" s="99" t="s">
        <v>330</v>
      </c>
      <c r="AA14" s="99"/>
      <c r="AB14" s="3"/>
      <c r="AC14" s="3"/>
      <c r="AD14" s="3"/>
      <c r="AE14" s="3"/>
      <c r="AF14" s="3"/>
    </row>
    <row r="15" spans="1:32" ht="13.5" customHeight="1">
      <c r="A15" s="3"/>
      <c r="B15" s="3" t="s">
        <v>140</v>
      </c>
      <c r="C15" s="4">
        <v>0.2</v>
      </c>
      <c r="D15" s="125">
        <v>4</v>
      </c>
      <c r="E15" s="125">
        <v>2.7</v>
      </c>
      <c r="F15" s="125">
        <v>5.9</v>
      </c>
      <c r="G15" s="125" t="s">
        <v>388</v>
      </c>
      <c r="H15" s="99" t="s">
        <v>330</v>
      </c>
      <c r="I15" s="4">
        <v>0.1</v>
      </c>
      <c r="J15" s="4">
        <v>0.2</v>
      </c>
      <c r="K15" s="4" t="s">
        <v>386</v>
      </c>
      <c r="L15" s="99">
        <v>8.9</v>
      </c>
      <c r="M15" s="99"/>
      <c r="N15" s="99">
        <v>15.8</v>
      </c>
      <c r="O15" s="99"/>
      <c r="P15" s="99">
        <v>85.9</v>
      </c>
      <c r="Q15" s="99"/>
      <c r="R15" s="99" t="s">
        <v>330</v>
      </c>
      <c r="S15" s="99"/>
      <c r="T15" s="99">
        <v>0</v>
      </c>
      <c r="U15" s="99"/>
      <c r="V15" s="99">
        <v>2.6</v>
      </c>
      <c r="W15" s="99"/>
      <c r="X15" s="125" t="s">
        <v>330</v>
      </c>
      <c r="Y15" s="125" t="s">
        <v>330</v>
      </c>
      <c r="Z15" s="99" t="s">
        <v>330</v>
      </c>
      <c r="AA15" s="99"/>
      <c r="AB15" s="3"/>
      <c r="AC15" s="3"/>
      <c r="AD15" s="3"/>
      <c r="AE15" s="3"/>
      <c r="AF15" s="3"/>
    </row>
    <row r="16" spans="1:32" ht="13.5" customHeight="1">
      <c r="A16" s="3"/>
      <c r="B16" s="3" t="s">
        <v>0</v>
      </c>
      <c r="C16" s="4" t="s">
        <v>330</v>
      </c>
      <c r="D16" s="125" t="s">
        <v>330</v>
      </c>
      <c r="E16" s="125" t="s">
        <v>330</v>
      </c>
      <c r="F16" s="125" t="s">
        <v>330</v>
      </c>
      <c r="G16" s="125" t="s">
        <v>330</v>
      </c>
      <c r="H16" s="99" t="s">
        <v>330</v>
      </c>
      <c r="I16" s="4" t="s">
        <v>330</v>
      </c>
      <c r="J16" s="4" t="s">
        <v>330</v>
      </c>
      <c r="K16" s="4" t="s">
        <v>330</v>
      </c>
      <c r="L16" s="99" t="s">
        <v>330</v>
      </c>
      <c r="M16" s="99"/>
      <c r="N16" s="99" t="s">
        <v>330</v>
      </c>
      <c r="O16" s="99"/>
      <c r="P16" s="99" t="s">
        <v>330</v>
      </c>
      <c r="Q16" s="99"/>
      <c r="R16" s="99" t="s">
        <v>330</v>
      </c>
      <c r="S16" s="99"/>
      <c r="T16" s="99" t="s">
        <v>330</v>
      </c>
      <c r="U16" s="99"/>
      <c r="V16" s="99" t="s">
        <v>330</v>
      </c>
      <c r="W16" s="99"/>
      <c r="X16" s="125" t="s">
        <v>330</v>
      </c>
      <c r="Y16" s="125" t="s">
        <v>330</v>
      </c>
      <c r="Z16" s="99" t="s">
        <v>330</v>
      </c>
      <c r="AA16" s="99"/>
      <c r="AB16" s="3"/>
      <c r="AC16" s="3"/>
      <c r="AD16" s="3"/>
      <c r="AE16" s="3"/>
      <c r="AF16" s="3"/>
    </row>
    <row r="17" spans="1:32" ht="13.5" customHeight="1">
      <c r="A17" s="3"/>
      <c r="B17" s="3" t="s">
        <v>141</v>
      </c>
      <c r="C17" s="4" t="s">
        <v>330</v>
      </c>
      <c r="D17" s="125" t="s">
        <v>330</v>
      </c>
      <c r="E17" s="125" t="s">
        <v>330</v>
      </c>
      <c r="F17" s="125" t="s">
        <v>330</v>
      </c>
      <c r="G17" s="125" t="s">
        <v>330</v>
      </c>
      <c r="H17" s="99" t="s">
        <v>330</v>
      </c>
      <c r="I17" s="4" t="s">
        <v>330</v>
      </c>
      <c r="J17" s="4" t="s">
        <v>330</v>
      </c>
      <c r="K17" s="4" t="s">
        <v>330</v>
      </c>
      <c r="L17" s="99" t="s">
        <v>330</v>
      </c>
      <c r="M17" s="99"/>
      <c r="N17" s="99" t="s">
        <v>330</v>
      </c>
      <c r="O17" s="99"/>
      <c r="P17" s="99" t="s">
        <v>330</v>
      </c>
      <c r="Q17" s="99"/>
      <c r="R17" s="99" t="s">
        <v>330</v>
      </c>
      <c r="S17" s="99"/>
      <c r="T17" s="99" t="s">
        <v>330</v>
      </c>
      <c r="U17" s="99"/>
      <c r="V17" s="99" t="s">
        <v>330</v>
      </c>
      <c r="W17" s="99"/>
      <c r="X17" s="125" t="s">
        <v>330</v>
      </c>
      <c r="Y17" s="125" t="s">
        <v>330</v>
      </c>
      <c r="Z17" s="99" t="s">
        <v>330</v>
      </c>
      <c r="AA17" s="99"/>
      <c r="AB17" s="3"/>
      <c r="AC17" s="3"/>
      <c r="AD17" s="3"/>
      <c r="AE17" s="3"/>
      <c r="AF17" s="3"/>
    </row>
    <row r="18" spans="1:32" ht="13.5" customHeight="1">
      <c r="A18" s="3"/>
      <c r="B18" s="3" t="s">
        <v>142</v>
      </c>
      <c r="C18" s="4">
        <v>0.1</v>
      </c>
      <c r="D18" s="125">
        <v>8.4</v>
      </c>
      <c r="E18" s="125">
        <v>5.6</v>
      </c>
      <c r="F18" s="125">
        <v>12</v>
      </c>
      <c r="G18" s="125">
        <v>2.5</v>
      </c>
      <c r="H18" s="99" t="s">
        <v>389</v>
      </c>
      <c r="I18" s="4" t="s">
        <v>386</v>
      </c>
      <c r="J18" s="4">
        <v>0.1</v>
      </c>
      <c r="K18" s="4" t="s">
        <v>386</v>
      </c>
      <c r="L18" s="99">
        <v>5.3</v>
      </c>
      <c r="M18" s="99" t="s">
        <v>331</v>
      </c>
      <c r="N18" s="99">
        <v>4.8</v>
      </c>
      <c r="O18" s="99" t="s">
        <v>331</v>
      </c>
      <c r="P18" s="99">
        <v>28.6</v>
      </c>
      <c r="Q18" s="99" t="s">
        <v>331</v>
      </c>
      <c r="R18" s="99" t="s">
        <v>330</v>
      </c>
      <c r="S18" s="99"/>
      <c r="T18" s="99" t="s">
        <v>330</v>
      </c>
      <c r="U18" s="99"/>
      <c r="V18" s="99" t="s">
        <v>330</v>
      </c>
      <c r="W18" s="99"/>
      <c r="X18" s="125" t="s">
        <v>330</v>
      </c>
      <c r="Y18" s="125" t="s">
        <v>330</v>
      </c>
      <c r="Z18" s="99" t="s">
        <v>330</v>
      </c>
      <c r="AA18" s="99"/>
      <c r="AB18" s="3"/>
      <c r="AC18" s="3"/>
      <c r="AD18" s="3"/>
      <c r="AE18" s="3"/>
      <c r="AF18" s="3"/>
    </row>
    <row r="19" spans="1:32" ht="13.5" customHeight="1">
      <c r="A19" s="3"/>
      <c r="B19" s="3" t="s">
        <v>143</v>
      </c>
      <c r="C19" s="4" t="s">
        <v>330</v>
      </c>
      <c r="D19" s="125" t="s">
        <v>330</v>
      </c>
      <c r="E19" s="125" t="s">
        <v>330</v>
      </c>
      <c r="F19" s="125" t="s">
        <v>330</v>
      </c>
      <c r="G19" s="125" t="s">
        <v>330</v>
      </c>
      <c r="H19" s="99" t="s">
        <v>330</v>
      </c>
      <c r="I19" s="4" t="s">
        <v>330</v>
      </c>
      <c r="J19" s="4" t="s">
        <v>330</v>
      </c>
      <c r="K19" s="4" t="s">
        <v>330</v>
      </c>
      <c r="L19" s="99" t="s">
        <v>330</v>
      </c>
      <c r="M19" s="99"/>
      <c r="N19" s="99" t="s">
        <v>330</v>
      </c>
      <c r="O19" s="99"/>
      <c r="P19" s="99" t="s">
        <v>330</v>
      </c>
      <c r="Q19" s="99"/>
      <c r="R19" s="99" t="s">
        <v>330</v>
      </c>
      <c r="S19" s="99"/>
      <c r="T19" s="99" t="s">
        <v>330</v>
      </c>
      <c r="U19" s="99"/>
      <c r="V19" s="99" t="s">
        <v>330</v>
      </c>
      <c r="W19" s="99"/>
      <c r="X19" s="125" t="s">
        <v>330</v>
      </c>
      <c r="Y19" s="125" t="s">
        <v>330</v>
      </c>
      <c r="Z19" s="99" t="s">
        <v>330</v>
      </c>
      <c r="AA19" s="99"/>
      <c r="AB19" s="3"/>
      <c r="AC19" s="3"/>
      <c r="AD19" s="3"/>
      <c r="AE19" s="3"/>
      <c r="AF19" s="3"/>
    </row>
    <row r="20" spans="1:32" ht="13.5" customHeight="1">
      <c r="A20" s="3"/>
      <c r="B20" s="3" t="s">
        <v>144</v>
      </c>
      <c r="C20" s="4" t="s">
        <v>330</v>
      </c>
      <c r="D20" s="125" t="s">
        <v>330</v>
      </c>
      <c r="E20" s="125" t="s">
        <v>330</v>
      </c>
      <c r="F20" s="125" t="s">
        <v>330</v>
      </c>
      <c r="G20" s="125" t="s">
        <v>330</v>
      </c>
      <c r="H20" s="99" t="s">
        <v>330</v>
      </c>
      <c r="I20" s="4" t="s">
        <v>330</v>
      </c>
      <c r="J20" s="4" t="s">
        <v>330</v>
      </c>
      <c r="K20" s="4" t="s">
        <v>330</v>
      </c>
      <c r="L20" s="99" t="s">
        <v>330</v>
      </c>
      <c r="M20" s="99"/>
      <c r="N20" s="99" t="s">
        <v>330</v>
      </c>
      <c r="O20" s="99"/>
      <c r="P20" s="99" t="s">
        <v>330</v>
      </c>
      <c r="Q20" s="99"/>
      <c r="R20" s="99" t="s">
        <v>330</v>
      </c>
      <c r="S20" s="99"/>
      <c r="T20" s="99" t="s">
        <v>330</v>
      </c>
      <c r="U20" s="99"/>
      <c r="V20" s="99" t="s">
        <v>330</v>
      </c>
      <c r="W20" s="99"/>
      <c r="X20" s="125" t="s">
        <v>330</v>
      </c>
      <c r="Y20" s="125" t="s">
        <v>330</v>
      </c>
      <c r="Z20" s="99" t="s">
        <v>330</v>
      </c>
      <c r="AA20" s="99"/>
      <c r="AB20" s="3"/>
      <c r="AC20" s="3"/>
      <c r="AD20" s="3"/>
      <c r="AE20" s="3"/>
      <c r="AF20" s="3"/>
    </row>
    <row r="21" spans="1:32" ht="13.5" customHeight="1">
      <c r="A21" s="3"/>
      <c r="B21" s="3" t="s">
        <v>145</v>
      </c>
      <c r="C21" s="4" t="s">
        <v>386</v>
      </c>
      <c r="D21" s="125">
        <v>8.9</v>
      </c>
      <c r="E21" s="125">
        <v>8</v>
      </c>
      <c r="F21" s="125">
        <v>9.8000000000000007</v>
      </c>
      <c r="G21" s="125">
        <v>2.9</v>
      </c>
      <c r="H21" s="99" t="s">
        <v>387</v>
      </c>
      <c r="I21" s="4" t="s">
        <v>386</v>
      </c>
      <c r="J21" s="4" t="s">
        <v>386</v>
      </c>
      <c r="K21" s="4" t="s">
        <v>386</v>
      </c>
      <c r="L21" s="99" t="s">
        <v>330</v>
      </c>
      <c r="M21" s="99"/>
      <c r="N21" s="99">
        <v>9.1</v>
      </c>
      <c r="O21" s="99"/>
      <c r="P21" s="99" t="s">
        <v>330</v>
      </c>
      <c r="Q21" s="99"/>
      <c r="R21" s="99" t="s">
        <v>330</v>
      </c>
      <c r="S21" s="99"/>
      <c r="T21" s="99" t="s">
        <v>330</v>
      </c>
      <c r="U21" s="99"/>
      <c r="V21" s="99" t="s">
        <v>330</v>
      </c>
      <c r="W21" s="99"/>
      <c r="X21" s="125" t="s">
        <v>330</v>
      </c>
      <c r="Y21" s="125" t="s">
        <v>330</v>
      </c>
      <c r="Z21" s="99">
        <v>88</v>
      </c>
      <c r="AA21" s="99"/>
      <c r="AB21" s="3"/>
      <c r="AC21" s="3"/>
      <c r="AD21" s="3"/>
      <c r="AE21" s="3"/>
      <c r="AF21" s="3"/>
    </row>
    <row r="22" spans="1:32" ht="13.5" customHeight="1">
      <c r="A22" s="3"/>
      <c r="B22" s="3" t="s">
        <v>146</v>
      </c>
      <c r="C22" s="4" t="s">
        <v>330</v>
      </c>
      <c r="D22" s="125" t="s">
        <v>330</v>
      </c>
      <c r="E22" s="125" t="s">
        <v>330</v>
      </c>
      <c r="F22" s="125" t="s">
        <v>330</v>
      </c>
      <c r="G22" s="125" t="s">
        <v>330</v>
      </c>
      <c r="H22" s="99" t="s">
        <v>330</v>
      </c>
      <c r="I22" s="4" t="s">
        <v>330</v>
      </c>
      <c r="J22" s="4" t="s">
        <v>330</v>
      </c>
      <c r="K22" s="4" t="s">
        <v>330</v>
      </c>
      <c r="L22" s="99" t="s">
        <v>330</v>
      </c>
      <c r="M22" s="99"/>
      <c r="N22" s="99">
        <v>67.5</v>
      </c>
      <c r="O22" s="99"/>
      <c r="P22" s="99" t="s">
        <v>330</v>
      </c>
      <c r="Q22" s="99"/>
      <c r="R22" s="99" t="s">
        <v>330</v>
      </c>
      <c r="S22" s="99"/>
      <c r="T22" s="99" t="s">
        <v>330</v>
      </c>
      <c r="U22" s="99"/>
      <c r="V22" s="99">
        <v>23.9</v>
      </c>
      <c r="W22" s="99"/>
      <c r="X22" s="125" t="s">
        <v>330</v>
      </c>
      <c r="Y22" s="125" t="s">
        <v>330</v>
      </c>
      <c r="Z22" s="99" t="s">
        <v>330</v>
      </c>
      <c r="AA22" s="99"/>
      <c r="AB22" s="3"/>
      <c r="AC22" s="3"/>
      <c r="AD22" s="3"/>
      <c r="AE22" s="3"/>
      <c r="AF22" s="3"/>
    </row>
    <row r="23" spans="1:32" ht="13.5" customHeight="1">
      <c r="A23" s="3"/>
      <c r="B23" s="3" t="s">
        <v>147</v>
      </c>
      <c r="C23" s="4">
        <v>0.5</v>
      </c>
      <c r="D23" s="125">
        <v>29</v>
      </c>
      <c r="E23" s="125">
        <v>24</v>
      </c>
      <c r="F23" s="125">
        <v>36</v>
      </c>
      <c r="G23" s="125">
        <v>10</v>
      </c>
      <c r="H23" s="99" t="s">
        <v>330</v>
      </c>
      <c r="I23" s="4">
        <v>0.2</v>
      </c>
      <c r="J23" s="4">
        <v>0.1</v>
      </c>
      <c r="K23" s="4">
        <v>0.2</v>
      </c>
      <c r="L23" s="99">
        <v>50.9</v>
      </c>
      <c r="M23" s="99"/>
      <c r="N23" s="99">
        <v>56.1</v>
      </c>
      <c r="O23" s="99"/>
      <c r="P23" s="99">
        <v>72.8</v>
      </c>
      <c r="Q23" s="99"/>
      <c r="R23" s="99">
        <v>63.8</v>
      </c>
      <c r="S23" s="99" t="s">
        <v>360</v>
      </c>
      <c r="T23" s="99">
        <v>18.8</v>
      </c>
      <c r="U23" s="99"/>
      <c r="V23" s="99">
        <v>24.4</v>
      </c>
      <c r="W23" s="99"/>
      <c r="X23" s="125" t="s">
        <v>330</v>
      </c>
      <c r="Y23" s="125" t="s">
        <v>330</v>
      </c>
      <c r="Z23" s="99" t="s">
        <v>330</v>
      </c>
      <c r="AA23" s="99"/>
      <c r="AB23" s="3"/>
      <c r="AC23" s="3"/>
      <c r="AD23" s="3"/>
      <c r="AE23" s="3"/>
      <c r="AF23" s="3"/>
    </row>
    <row r="24" spans="1:32" ht="13.5" customHeight="1">
      <c r="A24" s="3"/>
      <c r="B24" s="3" t="s">
        <v>148</v>
      </c>
      <c r="C24" s="4" t="s">
        <v>330</v>
      </c>
      <c r="D24" s="125" t="s">
        <v>330</v>
      </c>
      <c r="E24" s="125" t="s">
        <v>330</v>
      </c>
      <c r="F24" s="125" t="s">
        <v>330</v>
      </c>
      <c r="G24" s="125" t="s">
        <v>330</v>
      </c>
      <c r="H24" s="99" t="s">
        <v>330</v>
      </c>
      <c r="I24" s="4" t="s">
        <v>330</v>
      </c>
      <c r="J24" s="4" t="s">
        <v>330</v>
      </c>
      <c r="K24" s="4" t="s">
        <v>330</v>
      </c>
      <c r="L24" s="99" t="s">
        <v>330</v>
      </c>
      <c r="M24" s="99"/>
      <c r="N24" s="99" t="s">
        <v>330</v>
      </c>
      <c r="O24" s="99"/>
      <c r="P24" s="99" t="s">
        <v>330</v>
      </c>
      <c r="Q24" s="99"/>
      <c r="R24" s="99" t="s">
        <v>330</v>
      </c>
      <c r="S24" s="99"/>
      <c r="T24" s="99" t="s">
        <v>330</v>
      </c>
      <c r="U24" s="99"/>
      <c r="V24" s="99" t="s">
        <v>330</v>
      </c>
      <c r="W24" s="99"/>
      <c r="X24" s="125" t="s">
        <v>330</v>
      </c>
      <c r="Y24" s="125" t="s">
        <v>330</v>
      </c>
      <c r="Z24" s="99" t="s">
        <v>330</v>
      </c>
      <c r="AA24" s="99"/>
      <c r="AB24" s="3"/>
      <c r="AC24" s="3"/>
      <c r="AD24" s="3"/>
      <c r="AE24" s="3"/>
      <c r="AF24" s="3"/>
    </row>
    <row r="25" spans="1:32" ht="13.5" customHeight="1">
      <c r="A25" s="3"/>
      <c r="B25" s="3" t="s">
        <v>149</v>
      </c>
      <c r="C25" s="4">
        <v>1.2</v>
      </c>
      <c r="D25" s="125">
        <v>2.7</v>
      </c>
      <c r="E25" s="125">
        <v>2.2000000000000002</v>
      </c>
      <c r="F25" s="125">
        <v>7.7</v>
      </c>
      <c r="G25" s="125">
        <v>1.2</v>
      </c>
      <c r="H25" s="99" t="s">
        <v>389</v>
      </c>
      <c r="I25" s="4">
        <v>0.4</v>
      </c>
      <c r="J25" s="4">
        <v>0.3</v>
      </c>
      <c r="K25" s="4">
        <v>0.4</v>
      </c>
      <c r="L25" s="99" t="s">
        <v>330</v>
      </c>
      <c r="M25" s="99"/>
      <c r="N25" s="99">
        <v>42.9</v>
      </c>
      <c r="O25" s="99"/>
      <c r="P25" s="99" t="s">
        <v>330</v>
      </c>
      <c r="Q25" s="99"/>
      <c r="R25" s="99">
        <v>25.5</v>
      </c>
      <c r="S25" s="99" t="s">
        <v>390</v>
      </c>
      <c r="T25" s="99" t="s">
        <v>330</v>
      </c>
      <c r="U25" s="99"/>
      <c r="V25" s="99">
        <v>25.1</v>
      </c>
      <c r="W25" s="99"/>
      <c r="X25" s="125" t="s">
        <v>330</v>
      </c>
      <c r="Y25" s="125" t="s">
        <v>330</v>
      </c>
      <c r="Z25" s="99">
        <v>92</v>
      </c>
      <c r="AA25" s="99"/>
      <c r="AB25" s="3"/>
      <c r="AC25" s="3"/>
      <c r="AD25" s="3"/>
      <c r="AE25" s="3"/>
      <c r="AF25" s="3"/>
    </row>
    <row r="26" spans="1:32" ht="13.5" customHeight="1">
      <c r="A26" s="3"/>
      <c r="B26" s="3" t="s">
        <v>150</v>
      </c>
      <c r="C26" s="4">
        <v>1.1000000000000001</v>
      </c>
      <c r="D26" s="125">
        <v>78</v>
      </c>
      <c r="E26" s="125">
        <v>68</v>
      </c>
      <c r="F26" s="125">
        <v>90</v>
      </c>
      <c r="G26" s="125">
        <v>41</v>
      </c>
      <c r="H26" s="99">
        <v>7.8</v>
      </c>
      <c r="I26" s="4">
        <v>0.3</v>
      </c>
      <c r="J26" s="4">
        <v>0.2</v>
      </c>
      <c r="K26" s="4">
        <v>0.4</v>
      </c>
      <c r="L26" s="99">
        <v>31.3</v>
      </c>
      <c r="M26" s="99"/>
      <c r="N26" s="99">
        <v>21.6</v>
      </c>
      <c r="O26" s="99"/>
      <c r="P26" s="99">
        <v>43.8</v>
      </c>
      <c r="Q26" s="99"/>
      <c r="R26" s="99">
        <v>34.6</v>
      </c>
      <c r="S26" s="99"/>
      <c r="T26" s="99">
        <v>5.3</v>
      </c>
      <c r="U26" s="99"/>
      <c r="V26" s="99">
        <v>13.7</v>
      </c>
      <c r="W26" s="99"/>
      <c r="X26" s="125">
        <v>28</v>
      </c>
      <c r="Y26" s="125">
        <v>440</v>
      </c>
      <c r="Z26" s="99">
        <v>78</v>
      </c>
      <c r="AA26" s="99"/>
      <c r="AB26" s="3"/>
      <c r="AC26" s="3"/>
      <c r="AD26" s="3"/>
      <c r="AE26" s="3"/>
      <c r="AF26" s="3"/>
    </row>
    <row r="27" spans="1:32" ht="13.5" customHeight="1">
      <c r="A27" s="3"/>
      <c r="B27" s="3" t="s">
        <v>151</v>
      </c>
      <c r="C27" s="4" t="s">
        <v>330</v>
      </c>
      <c r="D27" s="125" t="s">
        <v>330</v>
      </c>
      <c r="E27" s="125" t="s">
        <v>330</v>
      </c>
      <c r="F27" s="125" t="s">
        <v>330</v>
      </c>
      <c r="G27" s="125" t="s">
        <v>330</v>
      </c>
      <c r="H27" s="99" t="s">
        <v>330</v>
      </c>
      <c r="I27" s="4" t="s">
        <v>330</v>
      </c>
      <c r="J27" s="4" t="s">
        <v>330</v>
      </c>
      <c r="K27" s="4" t="s">
        <v>330</v>
      </c>
      <c r="L27" s="99" t="s">
        <v>330</v>
      </c>
      <c r="M27" s="99"/>
      <c r="N27" s="99">
        <v>21</v>
      </c>
      <c r="O27" s="99"/>
      <c r="P27" s="99" t="s">
        <v>330</v>
      </c>
      <c r="Q27" s="99"/>
      <c r="R27" s="99" t="s">
        <v>330</v>
      </c>
      <c r="S27" s="99"/>
      <c r="T27" s="99" t="s">
        <v>330</v>
      </c>
      <c r="U27" s="99"/>
      <c r="V27" s="99">
        <v>8.4</v>
      </c>
      <c r="W27" s="99"/>
      <c r="X27" s="125" t="s">
        <v>330</v>
      </c>
      <c r="Y27" s="125" t="s">
        <v>330</v>
      </c>
      <c r="Z27" s="99" t="s">
        <v>330</v>
      </c>
      <c r="AA27" s="99"/>
      <c r="AB27" s="3"/>
      <c r="AC27" s="3"/>
      <c r="AD27" s="3"/>
      <c r="AE27" s="3"/>
      <c r="AF27" s="3"/>
    </row>
    <row r="28" spans="1:32" ht="13.5" customHeight="1">
      <c r="A28" s="3"/>
      <c r="B28" s="3" t="s">
        <v>152</v>
      </c>
      <c r="C28" s="4">
        <v>0.3</v>
      </c>
      <c r="D28" s="125">
        <v>18</v>
      </c>
      <c r="E28" s="125">
        <v>13</v>
      </c>
      <c r="F28" s="125">
        <v>29</v>
      </c>
      <c r="G28" s="125">
        <v>5.3</v>
      </c>
      <c r="H28" s="99" t="s">
        <v>388</v>
      </c>
      <c r="I28" s="4">
        <v>0.2</v>
      </c>
      <c r="J28" s="4">
        <v>0.2</v>
      </c>
      <c r="K28" s="4">
        <v>0.1</v>
      </c>
      <c r="L28" s="99">
        <v>27.7</v>
      </c>
      <c r="M28" s="99" t="s">
        <v>331</v>
      </c>
      <c r="N28" s="99">
        <v>22.4</v>
      </c>
      <c r="O28" s="99" t="s">
        <v>331</v>
      </c>
      <c r="P28" s="99">
        <v>40.700000000000003</v>
      </c>
      <c r="Q28" s="99" t="s">
        <v>331</v>
      </c>
      <c r="R28" s="99" t="s">
        <v>330</v>
      </c>
      <c r="S28" s="99"/>
      <c r="T28" s="99">
        <v>1.9</v>
      </c>
      <c r="U28" s="99" t="s">
        <v>331</v>
      </c>
      <c r="V28" s="99" t="s">
        <v>330</v>
      </c>
      <c r="W28" s="99"/>
      <c r="X28" s="125" t="s">
        <v>330</v>
      </c>
      <c r="Y28" s="125" t="s">
        <v>330</v>
      </c>
      <c r="Z28" s="99" t="s">
        <v>330</v>
      </c>
      <c r="AA28" s="99"/>
      <c r="AB28" s="3"/>
      <c r="AC28" s="3"/>
      <c r="AD28" s="3"/>
      <c r="AE28" s="3"/>
      <c r="AF28" s="3"/>
    </row>
    <row r="29" spans="1:32" ht="13.5" customHeight="1">
      <c r="A29" s="3"/>
      <c r="B29" s="3" t="s">
        <v>153</v>
      </c>
      <c r="C29" s="4" t="s">
        <v>330</v>
      </c>
      <c r="D29" s="125" t="s">
        <v>330</v>
      </c>
      <c r="E29" s="125" t="s">
        <v>330</v>
      </c>
      <c r="F29" s="125" t="s">
        <v>330</v>
      </c>
      <c r="G29" s="125" t="s">
        <v>330</v>
      </c>
      <c r="H29" s="99" t="s">
        <v>330</v>
      </c>
      <c r="I29" s="4" t="s">
        <v>330</v>
      </c>
      <c r="J29" s="4" t="s">
        <v>330</v>
      </c>
      <c r="K29" s="4" t="s">
        <v>330</v>
      </c>
      <c r="L29" s="99">
        <v>47.4</v>
      </c>
      <c r="M29" s="99"/>
      <c r="N29" s="99">
        <v>47.6</v>
      </c>
      <c r="O29" s="99"/>
      <c r="P29" s="99">
        <v>67.400000000000006</v>
      </c>
      <c r="Q29" s="99"/>
      <c r="R29" s="99" t="s">
        <v>330</v>
      </c>
      <c r="S29" s="99"/>
      <c r="T29" s="99">
        <v>0.6</v>
      </c>
      <c r="U29" s="99"/>
      <c r="V29" s="99">
        <v>0</v>
      </c>
      <c r="W29" s="99"/>
      <c r="X29" s="125" t="s">
        <v>330</v>
      </c>
      <c r="Y29" s="125" t="s">
        <v>330</v>
      </c>
      <c r="Z29" s="99" t="s">
        <v>330</v>
      </c>
      <c r="AA29" s="99"/>
      <c r="AB29" s="3"/>
      <c r="AC29" s="3"/>
      <c r="AD29" s="3"/>
      <c r="AE29" s="3"/>
      <c r="AF29" s="3"/>
    </row>
    <row r="30" spans="1:32" ht="13.5" customHeight="1">
      <c r="A30" s="3"/>
      <c r="B30" s="3" t="s">
        <v>154</v>
      </c>
      <c r="C30" s="4">
        <v>25.2</v>
      </c>
      <c r="D30" s="125">
        <v>390</v>
      </c>
      <c r="E30" s="125">
        <v>370</v>
      </c>
      <c r="F30" s="125">
        <v>410</v>
      </c>
      <c r="G30" s="125">
        <v>210</v>
      </c>
      <c r="H30" s="99">
        <v>16</v>
      </c>
      <c r="I30" s="4">
        <v>7.2</v>
      </c>
      <c r="J30" s="4">
        <v>5.7</v>
      </c>
      <c r="K30" s="110">
        <v>8.9</v>
      </c>
      <c r="L30" s="99" t="s">
        <v>330</v>
      </c>
      <c r="M30" s="99"/>
      <c r="N30" s="99" t="s">
        <v>330</v>
      </c>
      <c r="O30" s="99"/>
      <c r="P30" s="99" t="s">
        <v>330</v>
      </c>
      <c r="Q30" s="99"/>
      <c r="R30" s="99" t="s">
        <v>330</v>
      </c>
      <c r="S30" s="99"/>
      <c r="T30" s="99" t="s">
        <v>330</v>
      </c>
      <c r="U30" s="99"/>
      <c r="V30" s="99" t="s">
        <v>330</v>
      </c>
      <c r="W30" s="99"/>
      <c r="X30" s="125">
        <v>67</v>
      </c>
      <c r="Y30" s="125">
        <v>100</v>
      </c>
      <c r="Z30" s="99" t="s">
        <v>330</v>
      </c>
      <c r="AA30" s="99"/>
      <c r="AB30" s="3"/>
      <c r="AC30" s="3"/>
      <c r="AD30" s="3"/>
      <c r="AE30" s="3"/>
      <c r="AF30" s="3"/>
    </row>
    <row r="31" spans="1:32" ht="13.5" customHeight="1">
      <c r="A31" s="3"/>
      <c r="B31" s="3" t="s">
        <v>155</v>
      </c>
      <c r="C31" s="4" t="s">
        <v>330</v>
      </c>
      <c r="D31" s="125" t="s">
        <v>330</v>
      </c>
      <c r="E31" s="125" t="s">
        <v>330</v>
      </c>
      <c r="F31" s="125" t="s">
        <v>330</v>
      </c>
      <c r="G31" s="125" t="s">
        <v>330</v>
      </c>
      <c r="H31" s="99" t="s">
        <v>330</v>
      </c>
      <c r="I31" s="4" t="s">
        <v>330</v>
      </c>
      <c r="J31" s="4" t="s">
        <v>330</v>
      </c>
      <c r="K31" s="4" t="s">
        <v>330</v>
      </c>
      <c r="L31" s="99" t="s">
        <v>330</v>
      </c>
      <c r="M31" s="99"/>
      <c r="N31" s="99" t="s">
        <v>330</v>
      </c>
      <c r="O31" s="99"/>
      <c r="P31" s="99" t="s">
        <v>330</v>
      </c>
      <c r="Q31" s="99"/>
      <c r="R31" s="99" t="s">
        <v>330</v>
      </c>
      <c r="S31" s="99"/>
      <c r="T31" s="99" t="s">
        <v>330</v>
      </c>
      <c r="U31" s="99"/>
      <c r="V31" s="99" t="s">
        <v>330</v>
      </c>
      <c r="W31" s="99"/>
      <c r="X31" s="125" t="s">
        <v>330</v>
      </c>
      <c r="Y31" s="125" t="s">
        <v>330</v>
      </c>
      <c r="Z31" s="99" t="s">
        <v>330</v>
      </c>
      <c r="AA31" s="99"/>
      <c r="AB31" s="3"/>
      <c r="AC31" s="3"/>
      <c r="AD31" s="3"/>
      <c r="AE31" s="3"/>
      <c r="AF31" s="3"/>
    </row>
    <row r="32" spans="1:32" ht="13.5" customHeight="1">
      <c r="A32" s="3"/>
      <c r="B32" s="3" t="s">
        <v>156</v>
      </c>
      <c r="C32" s="4" t="s">
        <v>330</v>
      </c>
      <c r="D32" s="125" t="s">
        <v>330</v>
      </c>
      <c r="E32" s="125" t="s">
        <v>330</v>
      </c>
      <c r="F32" s="125" t="s">
        <v>330</v>
      </c>
      <c r="G32" s="125" t="s">
        <v>330</v>
      </c>
      <c r="H32" s="99" t="s">
        <v>330</v>
      </c>
      <c r="I32" s="4" t="s">
        <v>330</v>
      </c>
      <c r="J32" s="4" t="s">
        <v>330</v>
      </c>
      <c r="K32" s="4" t="s">
        <v>330</v>
      </c>
      <c r="L32" s="99" t="s">
        <v>330</v>
      </c>
      <c r="M32" s="99"/>
      <c r="N32" s="99" t="s">
        <v>330</v>
      </c>
      <c r="O32" s="99"/>
      <c r="P32" s="99" t="s">
        <v>330</v>
      </c>
      <c r="Q32" s="99"/>
      <c r="R32" s="99" t="s">
        <v>330</v>
      </c>
      <c r="S32" s="99"/>
      <c r="T32" s="99" t="s">
        <v>330</v>
      </c>
      <c r="U32" s="99"/>
      <c r="V32" s="99" t="s">
        <v>330</v>
      </c>
      <c r="W32" s="99"/>
      <c r="X32" s="125" t="s">
        <v>330</v>
      </c>
      <c r="Y32" s="125" t="s">
        <v>330</v>
      </c>
      <c r="Z32" s="99" t="s">
        <v>330</v>
      </c>
      <c r="AA32" s="99"/>
      <c r="AB32" s="3"/>
      <c r="AC32" s="3"/>
      <c r="AD32" s="3"/>
      <c r="AE32" s="3"/>
      <c r="AF32" s="3"/>
    </row>
    <row r="33" spans="1:32" ht="13.5" customHeight="1">
      <c r="A33" s="3"/>
      <c r="B33" s="3" t="s">
        <v>157</v>
      </c>
      <c r="C33" s="4" t="s">
        <v>330</v>
      </c>
      <c r="D33" s="125" t="s">
        <v>330</v>
      </c>
      <c r="E33" s="125" t="s">
        <v>330</v>
      </c>
      <c r="F33" s="125" t="s">
        <v>330</v>
      </c>
      <c r="G33" s="125" t="s">
        <v>330</v>
      </c>
      <c r="H33" s="99" t="s">
        <v>330</v>
      </c>
      <c r="I33" s="4" t="s">
        <v>330</v>
      </c>
      <c r="J33" s="4" t="s">
        <v>330</v>
      </c>
      <c r="K33" s="4" t="s">
        <v>330</v>
      </c>
      <c r="L33" s="99" t="s">
        <v>330</v>
      </c>
      <c r="M33" s="99"/>
      <c r="N33" s="99" t="s">
        <v>330</v>
      </c>
      <c r="O33" s="99"/>
      <c r="P33" s="99" t="s">
        <v>330</v>
      </c>
      <c r="Q33" s="99"/>
      <c r="R33" s="99" t="s">
        <v>330</v>
      </c>
      <c r="S33" s="99"/>
      <c r="T33" s="99" t="s">
        <v>330</v>
      </c>
      <c r="U33" s="99"/>
      <c r="V33" s="99" t="s">
        <v>330</v>
      </c>
      <c r="W33" s="99"/>
      <c r="X33" s="125" t="s">
        <v>330</v>
      </c>
      <c r="Y33" s="125" t="s">
        <v>330</v>
      </c>
      <c r="Z33" s="99" t="s">
        <v>330</v>
      </c>
      <c r="AA33" s="99"/>
      <c r="AB33" s="3"/>
      <c r="AC33" s="3"/>
      <c r="AD33" s="3"/>
      <c r="AE33" s="3"/>
      <c r="AF33" s="3"/>
    </row>
    <row r="34" spans="1:32" ht="13.5" customHeight="1">
      <c r="A34" s="3"/>
      <c r="B34" s="3" t="s">
        <v>158</v>
      </c>
      <c r="C34" s="4">
        <v>0.9</v>
      </c>
      <c r="D34" s="125">
        <v>110</v>
      </c>
      <c r="E34" s="125">
        <v>92</v>
      </c>
      <c r="F34" s="125">
        <v>130</v>
      </c>
      <c r="G34" s="125">
        <v>57</v>
      </c>
      <c r="H34" s="99">
        <v>13</v>
      </c>
      <c r="I34" s="4">
        <v>0.5</v>
      </c>
      <c r="J34" s="4">
        <v>0.4</v>
      </c>
      <c r="K34" s="4">
        <v>0.5</v>
      </c>
      <c r="L34" s="99">
        <v>35.700000000000003</v>
      </c>
      <c r="M34" s="99"/>
      <c r="N34" s="99">
        <v>31.1</v>
      </c>
      <c r="O34" s="99"/>
      <c r="P34" s="99">
        <v>74.7</v>
      </c>
      <c r="Q34" s="99"/>
      <c r="R34" s="99">
        <v>65.3</v>
      </c>
      <c r="S34" s="99"/>
      <c r="T34" s="99">
        <v>6.9</v>
      </c>
      <c r="U34" s="99"/>
      <c r="V34" s="99">
        <v>12.2</v>
      </c>
      <c r="W34" s="99"/>
      <c r="X34" s="125">
        <v>75</v>
      </c>
      <c r="Y34" s="125">
        <v>830</v>
      </c>
      <c r="Z34" s="99">
        <v>101</v>
      </c>
      <c r="AA34" s="99"/>
      <c r="AB34" s="3"/>
      <c r="AC34" s="3"/>
      <c r="AD34" s="3"/>
      <c r="AE34" s="3"/>
      <c r="AF34" s="3"/>
    </row>
    <row r="35" spans="1:32" ht="13.5" customHeight="1">
      <c r="A35" s="3"/>
      <c r="B35" s="3" t="s">
        <v>159</v>
      </c>
      <c r="C35" s="4">
        <v>1.1000000000000001</v>
      </c>
      <c r="D35" s="125">
        <v>85</v>
      </c>
      <c r="E35" s="125">
        <v>72</v>
      </c>
      <c r="F35" s="125">
        <v>110</v>
      </c>
      <c r="G35" s="125">
        <v>42</v>
      </c>
      <c r="H35" s="99">
        <v>14</v>
      </c>
      <c r="I35" s="4">
        <v>0.4</v>
      </c>
      <c r="J35" s="4">
        <v>0.3</v>
      </c>
      <c r="K35" s="4">
        <v>0.4</v>
      </c>
      <c r="L35" s="99">
        <v>46.5</v>
      </c>
      <c r="M35" s="99"/>
      <c r="N35" s="99">
        <v>44.5</v>
      </c>
      <c r="O35" s="99"/>
      <c r="P35" s="99" t="s">
        <v>330</v>
      </c>
      <c r="Q35" s="99"/>
      <c r="R35" s="99" t="s">
        <v>330</v>
      </c>
      <c r="S35" s="99"/>
      <c r="T35" s="99">
        <v>11</v>
      </c>
      <c r="U35" s="99"/>
      <c r="V35" s="99">
        <v>17.600000000000001</v>
      </c>
      <c r="W35" s="99"/>
      <c r="X35" s="125">
        <v>77</v>
      </c>
      <c r="Y35" s="125">
        <v>580</v>
      </c>
      <c r="Z35" s="99">
        <v>82</v>
      </c>
      <c r="AA35" s="99"/>
      <c r="AB35" s="3"/>
      <c r="AC35" s="3"/>
      <c r="AD35" s="3"/>
      <c r="AE35" s="3"/>
      <c r="AF35" s="3"/>
    </row>
    <row r="36" spans="1:32" ht="13.5" customHeight="1">
      <c r="A36" s="3"/>
      <c r="B36" s="3" t="s">
        <v>160</v>
      </c>
      <c r="C36" s="4">
        <v>1.1000000000000001</v>
      </c>
      <c r="D36" s="125">
        <v>3.4</v>
      </c>
      <c r="E36" s="125">
        <v>2.8</v>
      </c>
      <c r="F36" s="125">
        <v>3.9</v>
      </c>
      <c r="G36" s="125" t="s">
        <v>388</v>
      </c>
      <c r="H36" s="99" t="s">
        <v>330</v>
      </c>
      <c r="I36" s="4">
        <v>0.5</v>
      </c>
      <c r="J36" s="4">
        <v>0.8</v>
      </c>
      <c r="K36" s="4">
        <v>0.3</v>
      </c>
      <c r="L36" s="99" t="s">
        <v>330</v>
      </c>
      <c r="M36" s="99"/>
      <c r="N36" s="99" t="s">
        <v>330</v>
      </c>
      <c r="O36" s="99"/>
      <c r="P36" s="99" t="s">
        <v>330</v>
      </c>
      <c r="Q36" s="99"/>
      <c r="R36" s="99" t="s">
        <v>330</v>
      </c>
      <c r="S36" s="99"/>
      <c r="T36" s="99" t="s">
        <v>330</v>
      </c>
      <c r="U36" s="99"/>
      <c r="V36" s="99" t="s">
        <v>330</v>
      </c>
      <c r="W36" s="99"/>
      <c r="X36" s="125" t="s">
        <v>330</v>
      </c>
      <c r="Y36" s="125" t="s">
        <v>330</v>
      </c>
      <c r="Z36" s="99" t="s">
        <v>330</v>
      </c>
      <c r="AA36" s="99"/>
      <c r="AB36" s="3"/>
      <c r="AC36" s="3"/>
      <c r="AD36" s="3"/>
      <c r="AE36" s="3"/>
      <c r="AF36" s="3"/>
    </row>
    <row r="37" spans="1:32" ht="13.5" customHeight="1">
      <c r="A37" s="3"/>
      <c r="B37" s="3" t="s">
        <v>161</v>
      </c>
      <c r="C37" s="4">
        <v>0.6</v>
      </c>
      <c r="D37" s="125">
        <v>75</v>
      </c>
      <c r="E37" s="125">
        <v>47</v>
      </c>
      <c r="F37" s="125">
        <v>140</v>
      </c>
      <c r="G37" s="125">
        <v>36</v>
      </c>
      <c r="H37" s="99">
        <v>6</v>
      </c>
      <c r="I37" s="4">
        <v>0.2</v>
      </c>
      <c r="J37" s="4">
        <v>0.1</v>
      </c>
      <c r="K37" s="4">
        <v>0.2</v>
      </c>
      <c r="L37" s="99">
        <v>45.9</v>
      </c>
      <c r="M37" s="99"/>
      <c r="N37" s="99">
        <v>37.6</v>
      </c>
      <c r="O37" s="99"/>
      <c r="P37" s="99" t="s">
        <v>330</v>
      </c>
      <c r="Q37" s="99"/>
      <c r="R37" s="99" t="s">
        <v>330</v>
      </c>
      <c r="S37" s="99"/>
      <c r="T37" s="99">
        <v>6.6</v>
      </c>
      <c r="U37" s="99"/>
      <c r="V37" s="99">
        <v>12.1</v>
      </c>
      <c r="W37" s="99"/>
      <c r="X37" s="125" t="s">
        <v>330</v>
      </c>
      <c r="Y37" s="125" t="s">
        <v>330</v>
      </c>
      <c r="Z37" s="99">
        <v>88</v>
      </c>
      <c r="AA37" s="99"/>
      <c r="AB37" s="3"/>
      <c r="AC37" s="3"/>
      <c r="AD37" s="3"/>
      <c r="AE37" s="3"/>
      <c r="AF37" s="3"/>
    </row>
    <row r="38" spans="1:32" ht="13.5" customHeight="1">
      <c r="A38" s="3"/>
      <c r="B38" s="3" t="s">
        <v>162</v>
      </c>
      <c r="C38" s="4">
        <v>4.8</v>
      </c>
      <c r="D38" s="125">
        <v>660</v>
      </c>
      <c r="E38" s="125">
        <v>610</v>
      </c>
      <c r="F38" s="125">
        <v>790</v>
      </c>
      <c r="G38" s="125">
        <v>350</v>
      </c>
      <c r="H38" s="99">
        <v>58</v>
      </c>
      <c r="I38" s="4">
        <v>1.7</v>
      </c>
      <c r="J38" s="110">
        <v>1.2</v>
      </c>
      <c r="K38" s="4">
        <v>2.1</v>
      </c>
      <c r="L38" s="99">
        <v>41.2</v>
      </c>
      <c r="M38" s="99"/>
      <c r="N38" s="99">
        <v>32</v>
      </c>
      <c r="O38" s="99"/>
      <c r="P38" s="99">
        <v>66.5</v>
      </c>
      <c r="Q38" s="99"/>
      <c r="R38" s="99">
        <v>46.5</v>
      </c>
      <c r="S38" s="99"/>
      <c r="T38" s="99">
        <v>13.3</v>
      </c>
      <c r="U38" s="99"/>
      <c r="V38" s="99">
        <v>21.4</v>
      </c>
      <c r="W38" s="99"/>
      <c r="X38" s="125">
        <v>310</v>
      </c>
      <c r="Y38" s="125">
        <v>1200</v>
      </c>
      <c r="Z38" s="99">
        <v>86</v>
      </c>
      <c r="AA38" s="99"/>
      <c r="AB38" s="3"/>
      <c r="AC38" s="3"/>
      <c r="AD38" s="3"/>
      <c r="AE38" s="3"/>
      <c r="AF38" s="3"/>
    </row>
    <row r="39" spans="1:32" ht="13.5" customHeight="1">
      <c r="A39" s="3"/>
      <c r="B39" s="3" t="s">
        <v>163</v>
      </c>
      <c r="C39" s="4" t="s">
        <v>330</v>
      </c>
      <c r="D39" s="125" t="s">
        <v>330</v>
      </c>
      <c r="E39" s="125" t="s">
        <v>330</v>
      </c>
      <c r="F39" s="125" t="s">
        <v>330</v>
      </c>
      <c r="G39" s="125" t="s">
        <v>330</v>
      </c>
      <c r="H39" s="99" t="s">
        <v>330</v>
      </c>
      <c r="I39" s="4" t="s">
        <v>330</v>
      </c>
      <c r="J39" s="4" t="s">
        <v>330</v>
      </c>
      <c r="K39" s="4" t="s">
        <v>330</v>
      </c>
      <c r="L39" s="99" t="s">
        <v>330</v>
      </c>
      <c r="M39" s="99"/>
      <c r="N39" s="99" t="s">
        <v>330</v>
      </c>
      <c r="O39" s="99"/>
      <c r="P39" s="99" t="s">
        <v>330</v>
      </c>
      <c r="Q39" s="99"/>
      <c r="R39" s="99" t="s">
        <v>330</v>
      </c>
      <c r="S39" s="99"/>
      <c r="T39" s="99" t="s">
        <v>330</v>
      </c>
      <c r="U39" s="99"/>
      <c r="V39" s="99" t="s">
        <v>330</v>
      </c>
      <c r="W39" s="99"/>
      <c r="X39" s="125" t="s">
        <v>330</v>
      </c>
      <c r="Y39" s="125" t="s">
        <v>330</v>
      </c>
      <c r="Z39" s="99" t="s">
        <v>330</v>
      </c>
      <c r="AA39" s="99"/>
      <c r="AB39" s="3"/>
      <c r="AC39" s="3"/>
      <c r="AD39" s="3"/>
      <c r="AE39" s="3"/>
      <c r="AF39" s="3"/>
    </row>
    <row r="40" spans="1:32" ht="13.5" customHeight="1">
      <c r="A40" s="3"/>
      <c r="B40" s="3" t="s">
        <v>164</v>
      </c>
      <c r="C40" s="4">
        <v>4.3</v>
      </c>
      <c r="D40" s="125">
        <v>140</v>
      </c>
      <c r="E40" s="125">
        <v>120</v>
      </c>
      <c r="F40" s="125">
        <v>150</v>
      </c>
      <c r="G40" s="125">
        <v>70</v>
      </c>
      <c r="H40" s="99">
        <v>15</v>
      </c>
      <c r="I40" s="4">
        <v>1.7</v>
      </c>
      <c r="J40" s="4">
        <v>1.4</v>
      </c>
      <c r="K40" s="110">
        <v>2</v>
      </c>
      <c r="L40" s="99">
        <v>25</v>
      </c>
      <c r="M40" s="99"/>
      <c r="N40" s="99">
        <v>17.399999999999999</v>
      </c>
      <c r="O40" s="99"/>
      <c r="P40" s="99">
        <v>46.5</v>
      </c>
      <c r="Q40" s="99"/>
      <c r="R40" s="99">
        <v>34</v>
      </c>
      <c r="S40" s="99"/>
      <c r="T40" s="99">
        <v>12.8</v>
      </c>
      <c r="U40" s="99"/>
      <c r="V40" s="99">
        <v>19</v>
      </c>
      <c r="W40" s="99"/>
      <c r="X40" s="125">
        <v>91</v>
      </c>
      <c r="Y40" s="125">
        <v>300</v>
      </c>
      <c r="Z40" s="99">
        <v>88</v>
      </c>
      <c r="AA40" s="99"/>
      <c r="AB40" s="3"/>
      <c r="AC40" s="3"/>
      <c r="AD40" s="3"/>
      <c r="AE40" s="3"/>
      <c r="AF40" s="3"/>
    </row>
    <row r="41" spans="1:32" ht="13.5" customHeight="1">
      <c r="A41" s="3"/>
      <c r="B41" s="3" t="s">
        <v>165</v>
      </c>
      <c r="C41" s="4">
        <v>2.5</v>
      </c>
      <c r="D41" s="125">
        <v>210</v>
      </c>
      <c r="E41" s="125">
        <v>170</v>
      </c>
      <c r="F41" s="125">
        <v>270</v>
      </c>
      <c r="G41" s="125">
        <v>110</v>
      </c>
      <c r="H41" s="99">
        <v>29</v>
      </c>
      <c r="I41" s="4">
        <v>0.8</v>
      </c>
      <c r="J41" s="4">
        <v>0.6</v>
      </c>
      <c r="K41" s="110">
        <v>1</v>
      </c>
      <c r="L41" s="99" t="s">
        <v>330</v>
      </c>
      <c r="M41" s="99"/>
      <c r="N41" s="99">
        <v>10.1</v>
      </c>
      <c r="O41" s="99"/>
      <c r="P41" s="99" t="s">
        <v>330</v>
      </c>
      <c r="Q41" s="99"/>
      <c r="R41" s="99">
        <v>57.1</v>
      </c>
      <c r="S41" s="99" t="s">
        <v>360</v>
      </c>
      <c r="T41" s="99" t="s">
        <v>330</v>
      </c>
      <c r="U41" s="99"/>
      <c r="V41" s="99">
        <v>3.6</v>
      </c>
      <c r="W41" s="99"/>
      <c r="X41" s="125">
        <v>130</v>
      </c>
      <c r="Y41" s="125">
        <v>970</v>
      </c>
      <c r="Z41" s="99">
        <v>117</v>
      </c>
      <c r="AA41" s="99"/>
      <c r="AB41" s="3"/>
      <c r="AC41" s="3"/>
      <c r="AD41" s="3"/>
      <c r="AE41" s="3"/>
      <c r="AF41" s="3"/>
    </row>
    <row r="42" spans="1:32" ht="13.5" customHeight="1">
      <c r="A42" s="3"/>
      <c r="B42" s="3" t="s">
        <v>166</v>
      </c>
      <c r="C42" s="4">
        <v>0.3</v>
      </c>
      <c r="D42" s="125">
        <v>39</v>
      </c>
      <c r="E42" s="125">
        <v>32</v>
      </c>
      <c r="F42" s="125">
        <v>47</v>
      </c>
      <c r="G42" s="125">
        <v>4.0999999999999996</v>
      </c>
      <c r="H42" s="99" t="s">
        <v>330</v>
      </c>
      <c r="I42" s="4">
        <v>0.1</v>
      </c>
      <c r="J42" s="4">
        <v>0.2</v>
      </c>
      <c r="K42" s="4" t="s">
        <v>386</v>
      </c>
      <c r="L42" s="99" t="s">
        <v>330</v>
      </c>
      <c r="M42" s="99"/>
      <c r="N42" s="99" t="s">
        <v>330</v>
      </c>
      <c r="O42" s="99"/>
      <c r="P42" s="99" t="s">
        <v>330</v>
      </c>
      <c r="Q42" s="99"/>
      <c r="R42" s="99" t="s">
        <v>330</v>
      </c>
      <c r="S42" s="99"/>
      <c r="T42" s="99" t="s">
        <v>330</v>
      </c>
      <c r="U42" s="99"/>
      <c r="V42" s="99" t="s">
        <v>330</v>
      </c>
      <c r="W42" s="99"/>
      <c r="X42" s="125" t="s">
        <v>330</v>
      </c>
      <c r="Y42" s="125" t="s">
        <v>330</v>
      </c>
      <c r="Z42" s="99" t="s">
        <v>330</v>
      </c>
      <c r="AA42" s="99"/>
      <c r="AB42" s="3"/>
      <c r="AC42" s="3"/>
      <c r="AD42" s="3"/>
      <c r="AE42" s="3"/>
      <c r="AF42" s="3"/>
    </row>
    <row r="43" spans="1:32" ht="13.5" customHeight="1">
      <c r="A43" s="3"/>
      <c r="B43" s="3" t="s">
        <v>167</v>
      </c>
      <c r="C43" s="4" t="s">
        <v>330</v>
      </c>
      <c r="D43" s="125" t="s">
        <v>330</v>
      </c>
      <c r="E43" s="125" t="s">
        <v>330</v>
      </c>
      <c r="F43" s="125" t="s">
        <v>330</v>
      </c>
      <c r="G43" s="125" t="s">
        <v>330</v>
      </c>
      <c r="H43" s="99" t="s">
        <v>330</v>
      </c>
      <c r="I43" s="4" t="s">
        <v>330</v>
      </c>
      <c r="J43" s="4" t="s">
        <v>330</v>
      </c>
      <c r="K43" s="4" t="s">
        <v>330</v>
      </c>
      <c r="L43" s="99" t="s">
        <v>330</v>
      </c>
      <c r="M43" s="99"/>
      <c r="N43" s="99" t="s">
        <v>330</v>
      </c>
      <c r="O43" s="99"/>
      <c r="P43" s="99" t="s">
        <v>330</v>
      </c>
      <c r="Q43" s="99"/>
      <c r="R43" s="99" t="s">
        <v>330</v>
      </c>
      <c r="S43" s="99"/>
      <c r="T43" s="99" t="s">
        <v>330</v>
      </c>
      <c r="U43" s="99"/>
      <c r="V43" s="99" t="s">
        <v>330</v>
      </c>
      <c r="W43" s="99"/>
      <c r="X43" s="125" t="s">
        <v>330</v>
      </c>
      <c r="Y43" s="125" t="s">
        <v>330</v>
      </c>
      <c r="Z43" s="99" t="s">
        <v>330</v>
      </c>
      <c r="AA43" s="99"/>
      <c r="AB43" s="3"/>
      <c r="AC43" s="3"/>
      <c r="AD43" s="3"/>
      <c r="AE43" s="3"/>
      <c r="AF43" s="3"/>
    </row>
    <row r="44" spans="1:32" ht="13.5" customHeight="1">
      <c r="A44" s="3"/>
      <c r="B44" s="3" t="s">
        <v>168</v>
      </c>
      <c r="C44" s="4">
        <v>0.4</v>
      </c>
      <c r="D44" s="125">
        <v>120</v>
      </c>
      <c r="E44" s="125">
        <v>96</v>
      </c>
      <c r="F44" s="125">
        <v>160</v>
      </c>
      <c r="G44" s="125">
        <v>38</v>
      </c>
      <c r="H44" s="99">
        <v>2.4</v>
      </c>
      <c r="I44" s="4">
        <v>0.2</v>
      </c>
      <c r="J44" s="4">
        <v>0.2</v>
      </c>
      <c r="K44" s="4">
        <v>0.1</v>
      </c>
      <c r="L44" s="99" t="s">
        <v>330</v>
      </c>
      <c r="M44" s="99"/>
      <c r="N44" s="99">
        <v>24.1</v>
      </c>
      <c r="O44" s="99"/>
      <c r="P44" s="99" t="s">
        <v>330</v>
      </c>
      <c r="Q44" s="99"/>
      <c r="R44" s="99">
        <v>38.799999999999997</v>
      </c>
      <c r="S44" s="99"/>
      <c r="T44" s="99" t="s">
        <v>330</v>
      </c>
      <c r="U44" s="99"/>
      <c r="V44" s="99">
        <v>11.3</v>
      </c>
      <c r="W44" s="99"/>
      <c r="X44" s="125" t="s">
        <v>330</v>
      </c>
      <c r="Y44" s="125" t="s">
        <v>330</v>
      </c>
      <c r="Z44" s="99" t="s">
        <v>330</v>
      </c>
      <c r="AA44" s="99"/>
      <c r="AB44" s="3"/>
      <c r="AC44" s="3"/>
      <c r="AD44" s="3"/>
      <c r="AE44" s="3"/>
      <c r="AF44" s="3"/>
    </row>
    <row r="45" spans="1:32" ht="13.5" customHeight="1">
      <c r="A45" s="3"/>
      <c r="B45" s="3" t="s">
        <v>169</v>
      </c>
      <c r="C45" s="4" t="s">
        <v>330</v>
      </c>
      <c r="D45" s="125" t="s">
        <v>330</v>
      </c>
      <c r="E45" s="125" t="s">
        <v>330</v>
      </c>
      <c r="F45" s="125" t="s">
        <v>330</v>
      </c>
      <c r="G45" s="125" t="s">
        <v>330</v>
      </c>
      <c r="H45" s="99" t="s">
        <v>330</v>
      </c>
      <c r="I45" s="4" t="s">
        <v>330</v>
      </c>
      <c r="J45" s="4" t="s">
        <v>330</v>
      </c>
      <c r="K45" s="4" t="s">
        <v>330</v>
      </c>
      <c r="L45" s="99">
        <v>23.9</v>
      </c>
      <c r="M45" s="99"/>
      <c r="N45" s="99">
        <v>19.100000000000001</v>
      </c>
      <c r="O45" s="99"/>
      <c r="P45" s="99">
        <v>52.3</v>
      </c>
      <c r="Q45" s="99"/>
      <c r="R45" s="99" t="s">
        <v>330</v>
      </c>
      <c r="S45" s="99"/>
      <c r="T45" s="99">
        <v>4.0999999999999996</v>
      </c>
      <c r="U45" s="99"/>
      <c r="V45" s="99">
        <v>2.9</v>
      </c>
      <c r="W45" s="99"/>
      <c r="X45" s="125" t="s">
        <v>330</v>
      </c>
      <c r="Y45" s="125" t="s">
        <v>330</v>
      </c>
      <c r="Z45" s="99">
        <v>108</v>
      </c>
      <c r="AA45" s="99"/>
      <c r="AB45" s="3"/>
      <c r="AC45" s="3"/>
      <c r="AD45" s="3"/>
      <c r="AE45" s="3"/>
      <c r="AF45" s="3"/>
    </row>
    <row r="46" spans="1:32" ht="13.5" customHeight="1">
      <c r="A46" s="3"/>
      <c r="B46" s="3" t="s">
        <v>170</v>
      </c>
      <c r="C46" s="4">
        <v>2.8</v>
      </c>
      <c r="D46" s="125">
        <v>81</v>
      </c>
      <c r="E46" s="125">
        <v>72</v>
      </c>
      <c r="F46" s="125">
        <v>88</v>
      </c>
      <c r="G46" s="125">
        <v>43</v>
      </c>
      <c r="H46" s="99">
        <v>11</v>
      </c>
      <c r="I46" s="4">
        <v>1.2</v>
      </c>
      <c r="J46" s="4">
        <v>0.9</v>
      </c>
      <c r="K46" s="4">
        <v>1.4</v>
      </c>
      <c r="L46" s="99">
        <v>27.6</v>
      </c>
      <c r="M46" s="99"/>
      <c r="N46" s="99">
        <v>14.4</v>
      </c>
      <c r="O46" s="99"/>
      <c r="P46" s="99">
        <v>51.2</v>
      </c>
      <c r="Q46" s="99"/>
      <c r="R46" s="99">
        <v>44.9</v>
      </c>
      <c r="S46" s="99"/>
      <c r="T46" s="99">
        <v>6.3</v>
      </c>
      <c r="U46" s="99"/>
      <c r="V46" s="99">
        <v>11.5</v>
      </c>
      <c r="W46" s="99"/>
      <c r="X46" s="125">
        <v>46</v>
      </c>
      <c r="Y46" s="125">
        <v>210</v>
      </c>
      <c r="Z46" s="99">
        <v>100</v>
      </c>
      <c r="AA46" s="99"/>
      <c r="AB46" s="3"/>
      <c r="AC46" s="3"/>
      <c r="AD46" s="3"/>
      <c r="AE46" s="3"/>
      <c r="AF46" s="3"/>
    </row>
    <row r="47" spans="1:32" ht="13.5" customHeight="1">
      <c r="A47" s="3"/>
      <c r="B47" s="3" t="s">
        <v>171</v>
      </c>
      <c r="C47" s="4" t="s">
        <v>330</v>
      </c>
      <c r="D47" s="125" t="s">
        <v>330</v>
      </c>
      <c r="E47" s="125" t="s">
        <v>330</v>
      </c>
      <c r="F47" s="125" t="s">
        <v>330</v>
      </c>
      <c r="G47" s="125" t="s">
        <v>330</v>
      </c>
      <c r="H47" s="99" t="s">
        <v>330</v>
      </c>
      <c r="I47" s="4" t="s">
        <v>330</v>
      </c>
      <c r="J47" s="4" t="s">
        <v>330</v>
      </c>
      <c r="K47" s="4" t="s">
        <v>330</v>
      </c>
      <c r="L47" s="99" t="s">
        <v>330</v>
      </c>
      <c r="M47" s="99"/>
      <c r="N47" s="99" t="s">
        <v>330</v>
      </c>
      <c r="O47" s="99"/>
      <c r="P47" s="99" t="s">
        <v>330</v>
      </c>
      <c r="Q47" s="99"/>
      <c r="R47" s="99" t="s">
        <v>330</v>
      </c>
      <c r="S47" s="99"/>
      <c r="T47" s="99" t="s">
        <v>330</v>
      </c>
      <c r="U47" s="99"/>
      <c r="V47" s="99" t="s">
        <v>330</v>
      </c>
      <c r="W47" s="99"/>
      <c r="X47" s="125" t="s">
        <v>330</v>
      </c>
      <c r="Y47" s="125" t="s">
        <v>330</v>
      </c>
      <c r="Z47" s="99" t="s">
        <v>330</v>
      </c>
      <c r="AA47" s="99"/>
      <c r="AB47" s="3"/>
      <c r="AC47" s="3"/>
      <c r="AD47" s="3"/>
      <c r="AE47" s="3"/>
      <c r="AF47" s="3"/>
    </row>
    <row r="48" spans="1:32" ht="13.5" customHeight="1">
      <c r="A48" s="3"/>
      <c r="B48" s="3" t="s">
        <v>172</v>
      </c>
      <c r="C48" s="4">
        <v>0.3</v>
      </c>
      <c r="D48" s="125">
        <v>8.8000000000000007</v>
      </c>
      <c r="E48" s="125">
        <v>5.6</v>
      </c>
      <c r="F48" s="125">
        <v>12</v>
      </c>
      <c r="G48" s="125">
        <v>2.4</v>
      </c>
      <c r="H48" s="99" t="s">
        <v>389</v>
      </c>
      <c r="I48" s="4">
        <v>0.1</v>
      </c>
      <c r="J48" s="4">
        <v>0.1</v>
      </c>
      <c r="K48" s="4" t="s">
        <v>386</v>
      </c>
      <c r="L48" s="99" t="s">
        <v>330</v>
      </c>
      <c r="M48" s="99"/>
      <c r="N48" s="99">
        <v>33.1</v>
      </c>
      <c r="O48" s="99"/>
      <c r="P48" s="99" t="s">
        <v>330</v>
      </c>
      <c r="Q48" s="99"/>
      <c r="R48" s="99">
        <v>54.8</v>
      </c>
      <c r="S48" s="99"/>
      <c r="T48" s="99" t="s">
        <v>330</v>
      </c>
      <c r="U48" s="99"/>
      <c r="V48" s="99">
        <v>13.8</v>
      </c>
      <c r="W48" s="99"/>
      <c r="X48" s="125" t="s">
        <v>330</v>
      </c>
      <c r="Y48" s="125" t="s">
        <v>330</v>
      </c>
      <c r="Z48" s="99" t="s">
        <v>330</v>
      </c>
      <c r="AA48" s="99"/>
      <c r="AB48" s="3"/>
      <c r="AC48" s="3"/>
      <c r="AD48" s="3"/>
      <c r="AE48" s="3"/>
      <c r="AF48" s="3"/>
    </row>
    <row r="49" spans="1:32" ht="13.5" customHeight="1">
      <c r="A49" s="3"/>
      <c r="B49" s="3" t="s">
        <v>173</v>
      </c>
      <c r="C49" s="4">
        <v>3.5</v>
      </c>
      <c r="D49" s="125">
        <v>460</v>
      </c>
      <c r="E49" s="125">
        <v>420</v>
      </c>
      <c r="F49" s="125">
        <v>510</v>
      </c>
      <c r="G49" s="125">
        <v>250</v>
      </c>
      <c r="H49" s="99">
        <v>42</v>
      </c>
      <c r="I49" s="4">
        <v>1.1000000000000001</v>
      </c>
      <c r="J49" s="4">
        <v>0.9</v>
      </c>
      <c r="K49" s="110">
        <v>1.4</v>
      </c>
      <c r="L49" s="99">
        <v>24.6</v>
      </c>
      <c r="M49" s="99"/>
      <c r="N49" s="99">
        <v>15.7</v>
      </c>
      <c r="O49" s="99"/>
      <c r="P49" s="99">
        <v>56.5</v>
      </c>
      <c r="Q49" s="99"/>
      <c r="R49" s="99">
        <v>34.200000000000003</v>
      </c>
      <c r="S49" s="99"/>
      <c r="T49" s="99">
        <v>7.5</v>
      </c>
      <c r="U49" s="99"/>
      <c r="V49" s="99">
        <v>13.5</v>
      </c>
      <c r="W49" s="99"/>
      <c r="X49" s="125">
        <v>230</v>
      </c>
      <c r="Y49" s="125">
        <v>1200</v>
      </c>
      <c r="Z49" s="99">
        <v>66</v>
      </c>
      <c r="AA49" s="99"/>
      <c r="AB49" s="3"/>
      <c r="AC49" s="3"/>
      <c r="AD49" s="3"/>
      <c r="AE49" s="3"/>
      <c r="AF49" s="3"/>
    </row>
    <row r="50" spans="1:32" ht="13.5" customHeight="1">
      <c r="A50" s="3"/>
      <c r="B50" s="3" t="s">
        <v>174</v>
      </c>
      <c r="C50" s="4" t="s">
        <v>330</v>
      </c>
      <c r="D50" s="125" t="s">
        <v>330</v>
      </c>
      <c r="E50" s="125" t="s">
        <v>330</v>
      </c>
      <c r="F50" s="125" t="s">
        <v>330</v>
      </c>
      <c r="G50" s="125" t="s">
        <v>330</v>
      </c>
      <c r="H50" s="99" t="s">
        <v>330</v>
      </c>
      <c r="I50" s="4" t="s">
        <v>330</v>
      </c>
      <c r="J50" s="4" t="s">
        <v>330</v>
      </c>
      <c r="K50" s="4" t="s">
        <v>330</v>
      </c>
      <c r="L50" s="99" t="s">
        <v>330</v>
      </c>
      <c r="M50" s="99"/>
      <c r="N50" s="99" t="s">
        <v>330</v>
      </c>
      <c r="O50" s="99"/>
      <c r="P50" s="99" t="s">
        <v>330</v>
      </c>
      <c r="Q50" s="99"/>
      <c r="R50" s="99" t="s">
        <v>330</v>
      </c>
      <c r="S50" s="99"/>
      <c r="T50" s="99" t="s">
        <v>330</v>
      </c>
      <c r="U50" s="99"/>
      <c r="V50" s="99" t="s">
        <v>330</v>
      </c>
      <c r="W50" s="99"/>
      <c r="X50" s="125" t="s">
        <v>330</v>
      </c>
      <c r="Y50" s="125" t="s">
        <v>330</v>
      </c>
      <c r="Z50" s="99" t="s">
        <v>330</v>
      </c>
      <c r="AA50" s="99"/>
      <c r="AB50" s="3"/>
      <c r="AC50" s="3"/>
      <c r="AD50" s="3"/>
      <c r="AE50" s="3"/>
      <c r="AF50" s="3"/>
    </row>
    <row r="51" spans="1:32" ht="13.5" customHeight="1">
      <c r="A51" s="3"/>
      <c r="B51" s="3" t="s">
        <v>175</v>
      </c>
      <c r="C51" s="4">
        <v>0.3</v>
      </c>
      <c r="D51" s="125">
        <v>17</v>
      </c>
      <c r="E51" s="125">
        <v>15</v>
      </c>
      <c r="F51" s="125">
        <v>21</v>
      </c>
      <c r="G51" s="125">
        <v>3.6</v>
      </c>
      <c r="H51" s="99" t="s">
        <v>330</v>
      </c>
      <c r="I51" s="4">
        <v>0.2</v>
      </c>
      <c r="J51" s="4">
        <v>0.2</v>
      </c>
      <c r="K51" s="4" t="s">
        <v>386</v>
      </c>
      <c r="L51" s="99">
        <v>58.6</v>
      </c>
      <c r="M51" s="99"/>
      <c r="N51" s="99">
        <v>60.9</v>
      </c>
      <c r="O51" s="99"/>
      <c r="P51" s="99" t="s">
        <v>330</v>
      </c>
      <c r="Q51" s="99"/>
      <c r="R51" s="99">
        <v>70</v>
      </c>
      <c r="S51" s="99"/>
      <c r="T51" s="99">
        <v>24.5</v>
      </c>
      <c r="U51" s="99"/>
      <c r="V51" s="99">
        <v>27.1</v>
      </c>
      <c r="W51" s="99"/>
      <c r="X51" s="125" t="s">
        <v>330</v>
      </c>
      <c r="Y51" s="125" t="s">
        <v>330</v>
      </c>
      <c r="Z51" s="99" t="s">
        <v>330</v>
      </c>
      <c r="AA51" s="99"/>
      <c r="AB51" s="3"/>
      <c r="AC51" s="3"/>
      <c r="AD51" s="3"/>
      <c r="AE51" s="3"/>
      <c r="AF51" s="3"/>
    </row>
    <row r="52" spans="1:32" ht="13.5" customHeight="1">
      <c r="A52" s="3"/>
      <c r="B52" s="3" t="s">
        <v>176</v>
      </c>
      <c r="C52" s="4" t="s">
        <v>330</v>
      </c>
      <c r="D52" s="125" t="s">
        <v>330</v>
      </c>
      <c r="E52" s="125" t="s">
        <v>330</v>
      </c>
      <c r="F52" s="125" t="s">
        <v>330</v>
      </c>
      <c r="G52" s="125" t="s">
        <v>330</v>
      </c>
      <c r="H52" s="99" t="s">
        <v>330</v>
      </c>
      <c r="I52" s="4" t="s">
        <v>330</v>
      </c>
      <c r="J52" s="4" t="s">
        <v>330</v>
      </c>
      <c r="K52" s="4" t="s">
        <v>330</v>
      </c>
      <c r="L52" s="99" t="s">
        <v>330</v>
      </c>
      <c r="M52" s="99"/>
      <c r="N52" s="99" t="s">
        <v>330</v>
      </c>
      <c r="O52" s="99"/>
      <c r="P52" s="99" t="s">
        <v>330</v>
      </c>
      <c r="Q52" s="99"/>
      <c r="R52" s="99" t="s">
        <v>330</v>
      </c>
      <c r="S52" s="99"/>
      <c r="T52" s="99" t="s">
        <v>330</v>
      </c>
      <c r="U52" s="99"/>
      <c r="V52" s="99" t="s">
        <v>330</v>
      </c>
      <c r="W52" s="99"/>
      <c r="X52" s="125" t="s">
        <v>330</v>
      </c>
      <c r="Y52" s="125" t="s">
        <v>330</v>
      </c>
      <c r="Z52" s="99" t="s">
        <v>330</v>
      </c>
      <c r="AA52" s="99"/>
      <c r="AB52" s="3"/>
      <c r="AC52" s="3"/>
      <c r="AD52" s="3"/>
      <c r="AE52" s="3"/>
      <c r="AF52" s="3"/>
    </row>
    <row r="53" spans="1:32" ht="13.5" customHeight="1">
      <c r="A53" s="3"/>
      <c r="B53" s="3" t="s">
        <v>177</v>
      </c>
      <c r="C53" s="4" t="s">
        <v>330</v>
      </c>
      <c r="D53" s="125" t="s">
        <v>330</v>
      </c>
      <c r="E53" s="125" t="s">
        <v>330</v>
      </c>
      <c r="F53" s="125" t="s">
        <v>330</v>
      </c>
      <c r="G53" s="125" t="s">
        <v>330</v>
      </c>
      <c r="H53" s="99" t="s">
        <v>330</v>
      </c>
      <c r="I53" s="4" t="s">
        <v>330</v>
      </c>
      <c r="J53" s="4" t="s">
        <v>330</v>
      </c>
      <c r="K53" s="4" t="s">
        <v>330</v>
      </c>
      <c r="L53" s="99" t="s">
        <v>330</v>
      </c>
      <c r="M53" s="99"/>
      <c r="N53" s="99" t="s">
        <v>330</v>
      </c>
      <c r="O53" s="99"/>
      <c r="P53" s="99" t="s">
        <v>330</v>
      </c>
      <c r="Q53" s="99"/>
      <c r="R53" s="99" t="s">
        <v>330</v>
      </c>
      <c r="S53" s="99"/>
      <c r="T53" s="99" t="s">
        <v>330</v>
      </c>
      <c r="U53" s="99"/>
      <c r="V53" s="99" t="s">
        <v>330</v>
      </c>
      <c r="W53" s="99"/>
      <c r="X53" s="125" t="s">
        <v>330</v>
      </c>
      <c r="Y53" s="125" t="s">
        <v>330</v>
      </c>
      <c r="Z53" s="99" t="s">
        <v>330</v>
      </c>
      <c r="AA53" s="99"/>
      <c r="AB53" s="3"/>
      <c r="AC53" s="3"/>
      <c r="AD53" s="3"/>
      <c r="AE53" s="3"/>
      <c r="AF53" s="3"/>
    </row>
    <row r="54" spans="1:32" ht="13.5" customHeight="1">
      <c r="A54" s="3"/>
      <c r="B54" s="3" t="s">
        <v>178</v>
      </c>
      <c r="C54" s="4" t="s">
        <v>330</v>
      </c>
      <c r="D54" s="125" t="s">
        <v>330</v>
      </c>
      <c r="E54" s="125" t="s">
        <v>330</v>
      </c>
      <c r="F54" s="125" t="s">
        <v>330</v>
      </c>
      <c r="G54" s="125" t="s">
        <v>330</v>
      </c>
      <c r="H54" s="99" t="s">
        <v>330</v>
      </c>
      <c r="I54" s="4" t="s">
        <v>330</v>
      </c>
      <c r="J54" s="4" t="s">
        <v>330</v>
      </c>
      <c r="K54" s="4" t="s">
        <v>330</v>
      </c>
      <c r="L54" s="99" t="s">
        <v>330</v>
      </c>
      <c r="M54" s="99"/>
      <c r="N54" s="99">
        <v>7.9</v>
      </c>
      <c r="O54" s="99" t="s">
        <v>331</v>
      </c>
      <c r="P54" s="99" t="s">
        <v>330</v>
      </c>
      <c r="Q54" s="99"/>
      <c r="R54" s="99" t="s">
        <v>330</v>
      </c>
      <c r="S54" s="99"/>
      <c r="T54" s="99" t="s">
        <v>330</v>
      </c>
      <c r="U54" s="99"/>
      <c r="V54" s="99" t="s">
        <v>330</v>
      </c>
      <c r="W54" s="99"/>
      <c r="X54" s="125" t="s">
        <v>330</v>
      </c>
      <c r="Y54" s="125" t="s">
        <v>330</v>
      </c>
      <c r="Z54" s="99" t="s">
        <v>330</v>
      </c>
      <c r="AA54" s="99"/>
      <c r="AB54" s="3"/>
      <c r="AC54" s="3"/>
      <c r="AD54" s="3"/>
      <c r="AE54" s="3"/>
      <c r="AF54" s="3"/>
    </row>
    <row r="55" spans="1:32" ht="13.5" customHeight="1">
      <c r="A55" s="3"/>
      <c r="B55" s="3" t="s">
        <v>179</v>
      </c>
      <c r="C55" s="110">
        <v>1</v>
      </c>
      <c r="D55" s="125">
        <v>450</v>
      </c>
      <c r="E55" s="125">
        <v>400</v>
      </c>
      <c r="F55" s="125">
        <v>490</v>
      </c>
      <c r="G55" s="125">
        <v>230</v>
      </c>
      <c r="H55" s="99">
        <v>59</v>
      </c>
      <c r="I55" s="4">
        <v>0.4</v>
      </c>
      <c r="J55" s="4">
        <v>0.3</v>
      </c>
      <c r="K55" s="4">
        <v>0.5</v>
      </c>
      <c r="L55" s="99">
        <v>24.9</v>
      </c>
      <c r="M55" s="99"/>
      <c r="N55" s="99">
        <v>18.600000000000001</v>
      </c>
      <c r="O55" s="99"/>
      <c r="P55" s="99">
        <v>22.4</v>
      </c>
      <c r="Q55" s="99"/>
      <c r="R55" s="99">
        <v>11.3</v>
      </c>
      <c r="S55" s="99"/>
      <c r="T55" s="99">
        <v>4.3</v>
      </c>
      <c r="U55" s="99"/>
      <c r="V55" s="99">
        <v>7.1</v>
      </c>
      <c r="W55" s="99"/>
      <c r="X55" s="125">
        <v>290</v>
      </c>
      <c r="Y55" s="125">
        <v>4000</v>
      </c>
      <c r="Z55" s="99">
        <v>80</v>
      </c>
      <c r="AA55" s="99"/>
      <c r="AB55" s="3"/>
      <c r="AC55" s="3"/>
      <c r="AD55" s="3"/>
      <c r="AE55" s="3"/>
      <c r="AF55" s="3"/>
    </row>
    <row r="56" spans="1:32" ht="13.5" customHeight="1">
      <c r="A56" s="3"/>
      <c r="B56" s="3" t="s">
        <v>180</v>
      </c>
      <c r="C56" s="4">
        <v>0.2</v>
      </c>
      <c r="D56" s="125">
        <v>6</v>
      </c>
      <c r="E56" s="125">
        <v>4.4000000000000004</v>
      </c>
      <c r="F56" s="125">
        <v>7.7</v>
      </c>
      <c r="G56" s="125">
        <v>1.6</v>
      </c>
      <c r="H56" s="99" t="s">
        <v>330</v>
      </c>
      <c r="I56" s="4" t="s">
        <v>386</v>
      </c>
      <c r="J56" s="4" t="s">
        <v>386</v>
      </c>
      <c r="K56" s="4" t="s">
        <v>386</v>
      </c>
      <c r="L56" s="99" t="s">
        <v>330</v>
      </c>
      <c r="M56" s="99"/>
      <c r="N56" s="99" t="s">
        <v>330</v>
      </c>
      <c r="O56" s="99"/>
      <c r="P56" s="99" t="s">
        <v>330</v>
      </c>
      <c r="Q56" s="99"/>
      <c r="R56" s="99" t="s">
        <v>330</v>
      </c>
      <c r="S56" s="99"/>
      <c r="T56" s="99" t="s">
        <v>330</v>
      </c>
      <c r="U56" s="99"/>
      <c r="V56" s="99" t="s">
        <v>330</v>
      </c>
      <c r="W56" s="99"/>
      <c r="X56" s="125" t="s">
        <v>330</v>
      </c>
      <c r="Y56" s="125" t="s">
        <v>330</v>
      </c>
      <c r="Z56" s="99" t="s">
        <v>330</v>
      </c>
      <c r="AA56" s="99"/>
      <c r="AB56" s="3"/>
      <c r="AC56" s="3"/>
      <c r="AD56" s="3"/>
      <c r="AE56" s="3"/>
      <c r="AF56" s="3"/>
    </row>
    <row r="57" spans="1:32" ht="13.5" customHeight="1">
      <c r="A57" s="3"/>
      <c r="B57" s="3" t="s">
        <v>181</v>
      </c>
      <c r="C57" s="4">
        <v>1.6</v>
      </c>
      <c r="D57" s="125">
        <v>9.9</v>
      </c>
      <c r="E57" s="125">
        <v>7.6</v>
      </c>
      <c r="F57" s="125">
        <v>14</v>
      </c>
      <c r="G57" s="125">
        <v>4.9000000000000004</v>
      </c>
      <c r="H57" s="99">
        <v>1.1000000000000001</v>
      </c>
      <c r="I57" s="4">
        <v>0.6</v>
      </c>
      <c r="J57" s="4">
        <v>0.5</v>
      </c>
      <c r="K57" s="4">
        <v>0.8</v>
      </c>
      <c r="L57" s="99" t="s">
        <v>330</v>
      </c>
      <c r="M57" s="99"/>
      <c r="N57" s="99">
        <v>18.399999999999999</v>
      </c>
      <c r="O57" s="99" t="s">
        <v>331</v>
      </c>
      <c r="P57" s="99" t="s">
        <v>330</v>
      </c>
      <c r="Q57" s="99"/>
      <c r="R57" s="99" t="s">
        <v>330</v>
      </c>
      <c r="S57" s="99"/>
      <c r="T57" s="99" t="s">
        <v>330</v>
      </c>
      <c r="U57" s="99"/>
      <c r="V57" s="99" t="s">
        <v>330</v>
      </c>
      <c r="W57" s="99"/>
      <c r="X57" s="125">
        <v>5.7</v>
      </c>
      <c r="Y57" s="125">
        <v>32</v>
      </c>
      <c r="Z57" s="99" t="s">
        <v>330</v>
      </c>
      <c r="AA57" s="99"/>
      <c r="AB57" s="3"/>
      <c r="AC57" s="3"/>
      <c r="AD57" s="3"/>
      <c r="AE57" s="3"/>
      <c r="AF57" s="3"/>
    </row>
    <row r="58" spans="1:32" ht="13.5" customHeight="1">
      <c r="A58" s="3"/>
      <c r="B58" s="3" t="s">
        <v>182</v>
      </c>
      <c r="C58" s="4" t="s">
        <v>330</v>
      </c>
      <c r="D58" s="125" t="s">
        <v>330</v>
      </c>
      <c r="E58" s="125" t="s">
        <v>330</v>
      </c>
      <c r="F58" s="125" t="s">
        <v>330</v>
      </c>
      <c r="G58" s="125" t="s">
        <v>330</v>
      </c>
      <c r="H58" s="99" t="s">
        <v>330</v>
      </c>
      <c r="I58" s="4" t="s">
        <v>330</v>
      </c>
      <c r="J58" s="4" t="s">
        <v>330</v>
      </c>
      <c r="K58" s="4" t="s">
        <v>330</v>
      </c>
      <c r="L58" s="99">
        <v>47.8</v>
      </c>
      <c r="M58" s="99"/>
      <c r="N58" s="99">
        <v>56.2</v>
      </c>
      <c r="O58" s="99"/>
      <c r="P58" s="99" t="s">
        <v>330</v>
      </c>
      <c r="Q58" s="99"/>
      <c r="R58" s="99" t="s">
        <v>330</v>
      </c>
      <c r="S58" s="99"/>
      <c r="T58" s="99" t="s">
        <v>330</v>
      </c>
      <c r="U58" s="99"/>
      <c r="V58" s="99" t="s">
        <v>330</v>
      </c>
      <c r="W58" s="99"/>
      <c r="X58" s="125" t="s">
        <v>330</v>
      </c>
      <c r="Y58" s="125" t="s">
        <v>330</v>
      </c>
      <c r="Z58" s="99" t="s">
        <v>330</v>
      </c>
      <c r="AA58" s="99"/>
      <c r="AB58" s="3"/>
      <c r="AC58" s="3"/>
      <c r="AD58" s="3"/>
      <c r="AE58" s="3"/>
      <c r="AF58" s="3"/>
    </row>
    <row r="59" spans="1:32" ht="13.5" customHeight="1">
      <c r="A59" s="3"/>
      <c r="B59" s="3" t="s">
        <v>183</v>
      </c>
      <c r="C59" s="110">
        <v>1</v>
      </c>
      <c r="D59" s="125">
        <v>69</v>
      </c>
      <c r="E59" s="125">
        <v>52</v>
      </c>
      <c r="F59" s="125">
        <v>100</v>
      </c>
      <c r="G59" s="125">
        <v>31</v>
      </c>
      <c r="H59" s="99">
        <v>3.2</v>
      </c>
      <c r="I59" s="4">
        <v>0.4</v>
      </c>
      <c r="J59" s="4">
        <v>0.4</v>
      </c>
      <c r="K59" s="4">
        <v>0.4</v>
      </c>
      <c r="L59" s="99">
        <v>41</v>
      </c>
      <c r="M59" s="99"/>
      <c r="N59" s="99">
        <v>44.6</v>
      </c>
      <c r="O59" s="99"/>
      <c r="P59" s="99">
        <v>57</v>
      </c>
      <c r="Q59" s="99"/>
      <c r="R59" s="99">
        <v>39.700000000000003</v>
      </c>
      <c r="S59" s="99"/>
      <c r="T59" s="99">
        <v>10.1</v>
      </c>
      <c r="U59" s="99"/>
      <c r="V59" s="99">
        <v>16.3</v>
      </c>
      <c r="W59" s="99"/>
      <c r="X59" s="125" t="s">
        <v>330</v>
      </c>
      <c r="Y59" s="125" t="s">
        <v>330</v>
      </c>
      <c r="Z59" s="99">
        <v>97</v>
      </c>
      <c r="AA59" s="99"/>
      <c r="AB59" s="3"/>
      <c r="AC59" s="3"/>
      <c r="AD59" s="3"/>
      <c r="AE59" s="3"/>
      <c r="AF59" s="3"/>
    </row>
    <row r="60" spans="1:32" ht="13.5" customHeight="1">
      <c r="A60" s="3"/>
      <c r="B60" s="3" t="s">
        <v>184</v>
      </c>
      <c r="C60" s="4">
        <v>0.3</v>
      </c>
      <c r="D60" s="125">
        <v>33</v>
      </c>
      <c r="E60" s="125">
        <v>25</v>
      </c>
      <c r="F60" s="125">
        <v>46</v>
      </c>
      <c r="G60" s="125">
        <v>7.6</v>
      </c>
      <c r="H60" s="99" t="s">
        <v>330</v>
      </c>
      <c r="I60" s="4">
        <v>0.1</v>
      </c>
      <c r="J60" s="4">
        <v>0.2</v>
      </c>
      <c r="K60" s="4" t="s">
        <v>386</v>
      </c>
      <c r="L60" s="99" t="s">
        <v>330</v>
      </c>
      <c r="M60" s="99"/>
      <c r="N60" s="99" t="s">
        <v>330</v>
      </c>
      <c r="O60" s="99"/>
      <c r="P60" s="99" t="s">
        <v>330</v>
      </c>
      <c r="Q60" s="99"/>
      <c r="R60" s="99" t="s">
        <v>330</v>
      </c>
      <c r="S60" s="99"/>
      <c r="T60" s="99" t="s">
        <v>330</v>
      </c>
      <c r="U60" s="99"/>
      <c r="V60" s="99" t="s">
        <v>330</v>
      </c>
      <c r="W60" s="99"/>
      <c r="X60" s="125" t="s">
        <v>330</v>
      </c>
      <c r="Y60" s="125" t="s">
        <v>330</v>
      </c>
      <c r="Z60" s="99" t="s">
        <v>330</v>
      </c>
      <c r="AA60" s="99"/>
      <c r="AB60" s="3"/>
      <c r="AC60" s="3"/>
      <c r="AD60" s="3"/>
      <c r="AE60" s="3"/>
      <c r="AF60" s="3"/>
    </row>
    <row r="61" spans="1:32" ht="13.5" customHeight="1">
      <c r="A61" s="3"/>
      <c r="B61" s="3" t="s">
        <v>185</v>
      </c>
      <c r="C61" s="4" t="s">
        <v>386</v>
      </c>
      <c r="D61" s="125">
        <v>8.8000000000000007</v>
      </c>
      <c r="E61" s="125">
        <v>5.8</v>
      </c>
      <c r="F61" s="125">
        <v>14</v>
      </c>
      <c r="G61" s="125">
        <v>2.4</v>
      </c>
      <c r="H61" s="99" t="s">
        <v>387</v>
      </c>
      <c r="I61" s="4" t="s">
        <v>386</v>
      </c>
      <c r="J61" s="4" t="s">
        <v>386</v>
      </c>
      <c r="K61" s="4" t="s">
        <v>386</v>
      </c>
      <c r="L61" s="99" t="s">
        <v>330</v>
      </c>
      <c r="M61" s="99"/>
      <c r="N61" s="99">
        <v>3.5</v>
      </c>
      <c r="O61" s="99" t="s">
        <v>364</v>
      </c>
      <c r="P61" s="99" t="s">
        <v>330</v>
      </c>
      <c r="Q61" s="99"/>
      <c r="R61" s="99" t="s">
        <v>330</v>
      </c>
      <c r="S61" s="99"/>
      <c r="T61" s="99" t="s">
        <v>330</v>
      </c>
      <c r="U61" s="99"/>
      <c r="V61" s="99" t="s">
        <v>330</v>
      </c>
      <c r="W61" s="99"/>
      <c r="X61" s="125" t="s">
        <v>330</v>
      </c>
      <c r="Y61" s="125" t="s">
        <v>330</v>
      </c>
      <c r="Z61" s="99" t="s">
        <v>330</v>
      </c>
      <c r="AA61" s="99"/>
      <c r="AB61" s="3"/>
      <c r="AC61" s="3"/>
      <c r="AD61" s="3"/>
      <c r="AE61" s="3"/>
      <c r="AF61" s="3"/>
    </row>
    <row r="62" spans="1:32" ht="13.5" customHeight="1">
      <c r="A62" s="3"/>
      <c r="B62" s="3" t="s">
        <v>186</v>
      </c>
      <c r="C62" s="4">
        <v>0.5</v>
      </c>
      <c r="D62" s="125">
        <v>21</v>
      </c>
      <c r="E62" s="125">
        <v>13</v>
      </c>
      <c r="F62" s="125">
        <v>29</v>
      </c>
      <c r="G62" s="125">
        <v>7.1</v>
      </c>
      <c r="H62" s="99" t="s">
        <v>388</v>
      </c>
      <c r="I62" s="4">
        <v>0.2</v>
      </c>
      <c r="J62" s="4">
        <v>0.2</v>
      </c>
      <c r="K62" s="4">
        <v>0.2</v>
      </c>
      <c r="L62" s="99" t="s">
        <v>330</v>
      </c>
      <c r="M62" s="99"/>
      <c r="N62" s="99">
        <v>31</v>
      </c>
      <c r="O62" s="99"/>
      <c r="P62" s="99" t="s">
        <v>330</v>
      </c>
      <c r="Q62" s="99"/>
      <c r="R62" s="99" t="s">
        <v>330</v>
      </c>
      <c r="S62" s="99"/>
      <c r="T62" s="99" t="s">
        <v>330</v>
      </c>
      <c r="U62" s="99"/>
      <c r="V62" s="99" t="s">
        <v>330</v>
      </c>
      <c r="W62" s="99"/>
      <c r="X62" s="125" t="s">
        <v>330</v>
      </c>
      <c r="Y62" s="125" t="s">
        <v>330</v>
      </c>
      <c r="Z62" s="99" t="s">
        <v>330</v>
      </c>
      <c r="AA62" s="99"/>
      <c r="AB62" s="3"/>
      <c r="AC62" s="3"/>
      <c r="AD62" s="3"/>
      <c r="AE62" s="3"/>
      <c r="AF62" s="3"/>
    </row>
    <row r="63" spans="1:32" ht="13.5" customHeight="1">
      <c r="A63" s="3"/>
      <c r="B63" s="3" t="s">
        <v>187</v>
      </c>
      <c r="C63" s="4">
        <v>6.2</v>
      </c>
      <c r="D63" s="125">
        <v>32</v>
      </c>
      <c r="E63" s="125">
        <v>29</v>
      </c>
      <c r="F63" s="125">
        <v>34</v>
      </c>
      <c r="G63" s="125">
        <v>16</v>
      </c>
      <c r="H63" s="99">
        <v>2.9</v>
      </c>
      <c r="I63" s="4">
        <v>1.9</v>
      </c>
      <c r="J63" s="4">
        <v>1.3</v>
      </c>
      <c r="K63" s="4">
        <v>2.5</v>
      </c>
      <c r="L63" s="99">
        <v>17.600000000000001</v>
      </c>
      <c r="M63" s="99"/>
      <c r="N63" s="99">
        <v>18.8</v>
      </c>
      <c r="O63" s="99"/>
      <c r="P63" s="99">
        <v>35.5</v>
      </c>
      <c r="Q63" s="99"/>
      <c r="R63" s="99">
        <v>18.8</v>
      </c>
      <c r="S63" s="99"/>
      <c r="T63" s="99">
        <v>15.8</v>
      </c>
      <c r="U63" s="99"/>
      <c r="V63" s="99">
        <v>35</v>
      </c>
      <c r="W63" s="99"/>
      <c r="X63" s="125">
        <v>5.5</v>
      </c>
      <c r="Y63" s="125">
        <v>43</v>
      </c>
      <c r="Z63" s="99" t="s">
        <v>330</v>
      </c>
      <c r="AA63" s="99"/>
      <c r="AB63" s="3"/>
      <c r="AC63" s="3"/>
      <c r="AD63" s="3"/>
      <c r="AE63" s="3"/>
      <c r="AF63" s="3"/>
    </row>
    <row r="64" spans="1:32" ht="13.5" customHeight="1">
      <c r="A64" s="3"/>
      <c r="B64" s="3" t="s">
        <v>188</v>
      </c>
      <c r="C64" s="4">
        <v>0.7</v>
      </c>
      <c r="D64" s="125">
        <v>16</v>
      </c>
      <c r="E64" s="125">
        <v>12</v>
      </c>
      <c r="F64" s="125">
        <v>24</v>
      </c>
      <c r="G64" s="125">
        <v>8.8000000000000007</v>
      </c>
      <c r="H64" s="99">
        <v>2.2999999999999998</v>
      </c>
      <c r="I64" s="4">
        <v>0.3</v>
      </c>
      <c r="J64" s="4">
        <v>0.2</v>
      </c>
      <c r="K64" s="4">
        <v>0.3</v>
      </c>
      <c r="L64" s="99">
        <v>33.799999999999997</v>
      </c>
      <c r="M64" s="99"/>
      <c r="N64" s="99">
        <v>24.7</v>
      </c>
      <c r="O64" s="99"/>
      <c r="P64" s="99" t="s">
        <v>330</v>
      </c>
      <c r="Q64" s="99"/>
      <c r="R64" s="99" t="s">
        <v>330</v>
      </c>
      <c r="S64" s="99"/>
      <c r="T64" s="99" t="s">
        <v>330</v>
      </c>
      <c r="U64" s="99"/>
      <c r="V64" s="99" t="s">
        <v>330</v>
      </c>
      <c r="W64" s="99"/>
      <c r="X64" s="125">
        <v>11</v>
      </c>
      <c r="Y64" s="125">
        <v>140</v>
      </c>
      <c r="Z64" s="99" t="s">
        <v>330</v>
      </c>
      <c r="AA64" s="99"/>
      <c r="AB64" s="3"/>
      <c r="AC64" s="3"/>
      <c r="AD64" s="3"/>
      <c r="AE64" s="3"/>
      <c r="AF64" s="3"/>
    </row>
    <row r="65" spans="1:32" ht="13.5" customHeight="1">
      <c r="A65" s="3"/>
      <c r="B65" s="3" t="s">
        <v>189</v>
      </c>
      <c r="C65" s="4" t="s">
        <v>330</v>
      </c>
      <c r="D65" s="125" t="s">
        <v>330</v>
      </c>
      <c r="E65" s="125" t="s">
        <v>330</v>
      </c>
      <c r="F65" s="125" t="s">
        <v>330</v>
      </c>
      <c r="G65" s="125" t="s">
        <v>330</v>
      </c>
      <c r="H65" s="99" t="s">
        <v>330</v>
      </c>
      <c r="I65" s="4" t="s">
        <v>330</v>
      </c>
      <c r="J65" s="4" t="s">
        <v>330</v>
      </c>
      <c r="K65" s="4" t="s">
        <v>330</v>
      </c>
      <c r="L65" s="99" t="s">
        <v>330</v>
      </c>
      <c r="M65" s="99"/>
      <c r="N65" s="99" t="s">
        <v>330</v>
      </c>
      <c r="O65" s="99"/>
      <c r="P65" s="99" t="s">
        <v>330</v>
      </c>
      <c r="Q65" s="99"/>
      <c r="R65" s="99" t="s">
        <v>330</v>
      </c>
      <c r="S65" s="99"/>
      <c r="T65" s="99" t="s">
        <v>330</v>
      </c>
      <c r="U65" s="99"/>
      <c r="V65" s="99" t="s">
        <v>330</v>
      </c>
      <c r="W65" s="99"/>
      <c r="X65" s="125" t="s">
        <v>330</v>
      </c>
      <c r="Y65" s="125" t="s">
        <v>330</v>
      </c>
      <c r="Z65" s="99" t="s">
        <v>330</v>
      </c>
      <c r="AA65" s="99"/>
      <c r="AB65" s="3"/>
      <c r="AC65" s="3"/>
      <c r="AD65" s="3"/>
      <c r="AE65" s="3"/>
      <c r="AF65" s="3"/>
    </row>
    <row r="66" spans="1:32" ht="13.5" customHeight="1">
      <c r="A66" s="3"/>
      <c r="B66" s="3" t="s">
        <v>190</v>
      </c>
      <c r="C66" s="4">
        <v>1.2</v>
      </c>
      <c r="D66" s="125">
        <v>730</v>
      </c>
      <c r="E66" s="125">
        <v>600</v>
      </c>
      <c r="F66" s="125">
        <v>970</v>
      </c>
      <c r="G66" s="125">
        <v>390</v>
      </c>
      <c r="H66" s="99">
        <v>110</v>
      </c>
      <c r="I66" s="4">
        <v>0.5</v>
      </c>
      <c r="J66" s="4">
        <v>0.5</v>
      </c>
      <c r="K66" s="4">
        <v>0.6</v>
      </c>
      <c r="L66" s="99">
        <v>34.200000000000003</v>
      </c>
      <c r="M66" s="99"/>
      <c r="N66" s="99">
        <v>23.9</v>
      </c>
      <c r="O66" s="99"/>
      <c r="P66" s="99">
        <v>47.2</v>
      </c>
      <c r="Q66" s="99"/>
      <c r="R66" s="99" t="s">
        <v>330</v>
      </c>
      <c r="S66" s="99"/>
      <c r="T66" s="99">
        <v>20.100000000000001</v>
      </c>
      <c r="U66" s="99"/>
      <c r="V66" s="99">
        <v>21.2</v>
      </c>
      <c r="W66" s="99"/>
      <c r="X66" s="125">
        <v>450</v>
      </c>
      <c r="Y66" s="125">
        <v>3500</v>
      </c>
      <c r="Z66" s="99">
        <v>90</v>
      </c>
      <c r="AA66" s="99"/>
      <c r="AB66" s="3"/>
      <c r="AC66" s="3"/>
      <c r="AD66" s="3"/>
      <c r="AE66" s="3"/>
      <c r="AF66" s="3"/>
    </row>
    <row r="67" spans="1:32" ht="13.5" customHeight="1">
      <c r="A67" s="3"/>
      <c r="B67" s="3" t="s">
        <v>191</v>
      </c>
      <c r="C67" s="4">
        <v>0.1</v>
      </c>
      <c r="D67" s="125" t="s">
        <v>388</v>
      </c>
      <c r="E67" s="125" t="s">
        <v>387</v>
      </c>
      <c r="F67" s="125">
        <v>1</v>
      </c>
      <c r="G67" s="125" t="s">
        <v>387</v>
      </c>
      <c r="H67" s="99" t="s">
        <v>330</v>
      </c>
      <c r="I67" s="4" t="s">
        <v>386</v>
      </c>
      <c r="J67" s="4" t="s">
        <v>386</v>
      </c>
      <c r="K67" s="4" t="s">
        <v>386</v>
      </c>
      <c r="L67" s="99" t="s">
        <v>330</v>
      </c>
      <c r="M67" s="99"/>
      <c r="N67" s="99" t="s">
        <v>330</v>
      </c>
      <c r="O67" s="99"/>
      <c r="P67" s="99" t="s">
        <v>330</v>
      </c>
      <c r="Q67" s="99"/>
      <c r="R67" s="99" t="s">
        <v>330</v>
      </c>
      <c r="S67" s="99"/>
      <c r="T67" s="99" t="s">
        <v>330</v>
      </c>
      <c r="U67" s="99"/>
      <c r="V67" s="99" t="s">
        <v>330</v>
      </c>
      <c r="W67" s="99"/>
      <c r="X67" s="125" t="s">
        <v>330</v>
      </c>
      <c r="Y67" s="125" t="s">
        <v>330</v>
      </c>
      <c r="Z67" s="99" t="s">
        <v>330</v>
      </c>
      <c r="AA67" s="99"/>
      <c r="AB67" s="3"/>
      <c r="AC67" s="3"/>
      <c r="AD67" s="3"/>
      <c r="AE67" s="3"/>
      <c r="AF67" s="3"/>
    </row>
    <row r="68" spans="1:32" ht="13.5" customHeight="1">
      <c r="A68" s="3"/>
      <c r="B68" s="3" t="s">
        <v>192</v>
      </c>
      <c r="C68" s="4" t="s">
        <v>330</v>
      </c>
      <c r="D68" s="125" t="s">
        <v>330</v>
      </c>
      <c r="E68" s="125" t="s">
        <v>330</v>
      </c>
      <c r="F68" s="125" t="s">
        <v>330</v>
      </c>
      <c r="G68" s="125" t="s">
        <v>330</v>
      </c>
      <c r="H68" s="99" t="s">
        <v>330</v>
      </c>
      <c r="I68" s="4" t="s">
        <v>330</v>
      </c>
      <c r="J68" s="4" t="s">
        <v>330</v>
      </c>
      <c r="K68" s="4" t="s">
        <v>330</v>
      </c>
      <c r="L68" s="99" t="s">
        <v>330</v>
      </c>
      <c r="M68" s="99"/>
      <c r="N68" s="99" t="s">
        <v>330</v>
      </c>
      <c r="O68" s="99"/>
      <c r="P68" s="99" t="s">
        <v>330</v>
      </c>
      <c r="Q68" s="99"/>
      <c r="R68" s="99" t="s">
        <v>330</v>
      </c>
      <c r="S68" s="99"/>
      <c r="T68" s="99" t="s">
        <v>330</v>
      </c>
      <c r="U68" s="99"/>
      <c r="V68" s="99" t="s">
        <v>330</v>
      </c>
      <c r="W68" s="99"/>
      <c r="X68" s="125" t="s">
        <v>330</v>
      </c>
      <c r="Y68" s="125" t="s">
        <v>330</v>
      </c>
      <c r="Z68" s="99" t="s">
        <v>330</v>
      </c>
      <c r="AA68" s="99"/>
      <c r="AB68" s="3"/>
      <c r="AC68" s="3"/>
      <c r="AD68" s="3"/>
      <c r="AE68" s="3"/>
      <c r="AF68" s="3"/>
    </row>
    <row r="69" spans="1:32" ht="13.5" customHeight="1">
      <c r="A69" s="3"/>
      <c r="B69" s="3" t="s">
        <v>193</v>
      </c>
      <c r="C69" s="4" t="s">
        <v>330</v>
      </c>
      <c r="D69" s="125" t="s">
        <v>330</v>
      </c>
      <c r="E69" s="125" t="s">
        <v>330</v>
      </c>
      <c r="F69" s="125" t="s">
        <v>330</v>
      </c>
      <c r="G69" s="125" t="s">
        <v>330</v>
      </c>
      <c r="H69" s="99" t="s">
        <v>330</v>
      </c>
      <c r="I69" s="4" t="s">
        <v>330</v>
      </c>
      <c r="J69" s="4" t="s">
        <v>330</v>
      </c>
      <c r="K69" s="4" t="s">
        <v>330</v>
      </c>
      <c r="L69" s="99" t="s">
        <v>330</v>
      </c>
      <c r="M69" s="99"/>
      <c r="N69" s="99" t="s">
        <v>330</v>
      </c>
      <c r="O69" s="99"/>
      <c r="P69" s="99" t="s">
        <v>330</v>
      </c>
      <c r="Q69" s="99"/>
      <c r="R69" s="99" t="s">
        <v>330</v>
      </c>
      <c r="S69" s="99"/>
      <c r="T69" s="99" t="s">
        <v>330</v>
      </c>
      <c r="U69" s="99"/>
      <c r="V69" s="99" t="s">
        <v>330</v>
      </c>
      <c r="W69" s="99"/>
      <c r="X69" s="125" t="s">
        <v>330</v>
      </c>
      <c r="Y69" s="125" t="s">
        <v>330</v>
      </c>
      <c r="Z69" s="99" t="s">
        <v>330</v>
      </c>
      <c r="AA69" s="99"/>
      <c r="AB69" s="3"/>
      <c r="AC69" s="3"/>
      <c r="AD69" s="3"/>
      <c r="AE69" s="3"/>
      <c r="AF69" s="3"/>
    </row>
    <row r="70" spans="1:32" ht="13.5" customHeight="1">
      <c r="A70" s="3"/>
      <c r="B70" s="3" t="s">
        <v>194</v>
      </c>
      <c r="C70" s="4">
        <v>3.9</v>
      </c>
      <c r="D70" s="125">
        <v>48</v>
      </c>
      <c r="E70" s="125">
        <v>41</v>
      </c>
      <c r="F70" s="125">
        <v>55</v>
      </c>
      <c r="G70" s="125">
        <v>29</v>
      </c>
      <c r="H70" s="99">
        <v>4</v>
      </c>
      <c r="I70" s="4">
        <v>0.9</v>
      </c>
      <c r="J70" s="4">
        <v>0.6</v>
      </c>
      <c r="K70" s="4">
        <v>1.3</v>
      </c>
      <c r="L70" s="99">
        <v>36.1</v>
      </c>
      <c r="M70" s="99"/>
      <c r="N70" s="99">
        <v>29.8</v>
      </c>
      <c r="O70" s="99"/>
      <c r="P70" s="99">
        <v>76.5</v>
      </c>
      <c r="Q70" s="99"/>
      <c r="R70" s="99">
        <v>55.7</v>
      </c>
      <c r="S70" s="99"/>
      <c r="T70" s="99">
        <v>12.1</v>
      </c>
      <c r="U70" s="99"/>
      <c r="V70" s="99">
        <v>29.9</v>
      </c>
      <c r="W70" s="99"/>
      <c r="X70" s="125">
        <v>18</v>
      </c>
      <c r="Y70" s="125">
        <v>68</v>
      </c>
      <c r="Z70" s="99">
        <v>101</v>
      </c>
      <c r="AA70" s="99"/>
      <c r="AB70" s="3"/>
      <c r="AC70" s="3"/>
      <c r="AD70" s="3"/>
      <c r="AE70" s="3"/>
      <c r="AF70" s="3"/>
    </row>
    <row r="71" spans="1:32" ht="13.5" customHeight="1">
      <c r="A71" s="3"/>
      <c r="B71" s="3" t="s">
        <v>195</v>
      </c>
      <c r="C71" s="4">
        <v>1.8</v>
      </c>
      <c r="D71" s="125">
        <v>20</v>
      </c>
      <c r="E71" s="125">
        <v>16</v>
      </c>
      <c r="F71" s="125">
        <v>25</v>
      </c>
      <c r="G71" s="125">
        <v>11</v>
      </c>
      <c r="H71" s="99">
        <v>2.4</v>
      </c>
      <c r="I71" s="4">
        <v>0.5</v>
      </c>
      <c r="J71" s="4">
        <v>0.4</v>
      </c>
      <c r="K71" s="4">
        <v>0.7</v>
      </c>
      <c r="L71" s="99">
        <v>32.299999999999997</v>
      </c>
      <c r="M71" s="99"/>
      <c r="N71" s="99">
        <v>25.8</v>
      </c>
      <c r="O71" s="99"/>
      <c r="P71" s="99">
        <v>51.3</v>
      </c>
      <c r="Q71" s="99" t="s">
        <v>360</v>
      </c>
      <c r="R71" s="99" t="s">
        <v>330</v>
      </c>
      <c r="S71" s="99"/>
      <c r="T71" s="99">
        <v>3.8</v>
      </c>
      <c r="U71" s="99"/>
      <c r="V71" s="99">
        <v>10.1</v>
      </c>
      <c r="W71" s="99"/>
      <c r="X71" s="125">
        <v>9.6999999999999993</v>
      </c>
      <c r="Y71" s="125">
        <v>87</v>
      </c>
      <c r="Z71" s="99">
        <v>90</v>
      </c>
      <c r="AA71" s="99"/>
      <c r="AB71" s="3"/>
      <c r="AC71" s="3"/>
      <c r="AD71" s="3"/>
      <c r="AE71" s="3"/>
      <c r="AF71" s="3"/>
    </row>
    <row r="72" spans="1:32" ht="13.5" customHeight="1">
      <c r="A72" s="3"/>
      <c r="B72" s="3" t="s">
        <v>196</v>
      </c>
      <c r="C72" s="4">
        <v>0.3</v>
      </c>
      <c r="D72" s="125">
        <v>6.6</v>
      </c>
      <c r="E72" s="125">
        <v>5.3</v>
      </c>
      <c r="F72" s="125">
        <v>8.1999999999999993</v>
      </c>
      <c r="G72" s="125">
        <v>1.3</v>
      </c>
      <c r="H72" s="99" t="s">
        <v>330</v>
      </c>
      <c r="I72" s="4">
        <v>0.2</v>
      </c>
      <c r="J72" s="4">
        <v>0.3</v>
      </c>
      <c r="K72" s="4" t="s">
        <v>386</v>
      </c>
      <c r="L72" s="99" t="s">
        <v>330</v>
      </c>
      <c r="M72" s="99"/>
      <c r="N72" s="99" t="s">
        <v>330</v>
      </c>
      <c r="O72" s="99"/>
      <c r="P72" s="99" t="s">
        <v>330</v>
      </c>
      <c r="Q72" s="99"/>
      <c r="R72" s="99" t="s">
        <v>330</v>
      </c>
      <c r="S72" s="99"/>
      <c r="T72" s="99" t="s">
        <v>330</v>
      </c>
      <c r="U72" s="99"/>
      <c r="V72" s="99">
        <v>5</v>
      </c>
      <c r="W72" s="99"/>
      <c r="X72" s="125" t="s">
        <v>330</v>
      </c>
      <c r="Y72" s="125" t="s">
        <v>330</v>
      </c>
      <c r="Z72" s="99" t="s">
        <v>330</v>
      </c>
      <c r="AA72" s="99"/>
      <c r="AB72" s="3"/>
      <c r="AC72" s="3"/>
      <c r="AD72" s="3"/>
      <c r="AE72" s="3"/>
      <c r="AF72" s="3"/>
    </row>
    <row r="73" spans="1:32" ht="13.5" customHeight="1">
      <c r="A73" s="3"/>
      <c r="B73" s="3" t="s">
        <v>197</v>
      </c>
      <c r="C73" s="4" t="s">
        <v>330</v>
      </c>
      <c r="D73" s="125" t="s">
        <v>330</v>
      </c>
      <c r="E73" s="125" t="s">
        <v>330</v>
      </c>
      <c r="F73" s="125" t="s">
        <v>330</v>
      </c>
      <c r="G73" s="125" t="s">
        <v>330</v>
      </c>
      <c r="H73" s="99" t="s">
        <v>330</v>
      </c>
      <c r="I73" s="4" t="s">
        <v>330</v>
      </c>
      <c r="J73" s="4" t="s">
        <v>330</v>
      </c>
      <c r="K73" s="4" t="s">
        <v>330</v>
      </c>
      <c r="L73" s="99" t="s">
        <v>330</v>
      </c>
      <c r="M73" s="99"/>
      <c r="N73" s="99" t="s">
        <v>330</v>
      </c>
      <c r="O73" s="99"/>
      <c r="P73" s="99" t="s">
        <v>330</v>
      </c>
      <c r="Q73" s="99"/>
      <c r="R73" s="99" t="s">
        <v>330</v>
      </c>
      <c r="S73" s="99"/>
      <c r="T73" s="99" t="s">
        <v>330</v>
      </c>
      <c r="U73" s="99"/>
      <c r="V73" s="99" t="s">
        <v>330</v>
      </c>
      <c r="W73" s="99"/>
      <c r="X73" s="125" t="s">
        <v>330</v>
      </c>
      <c r="Y73" s="125" t="s">
        <v>330</v>
      </c>
      <c r="Z73" s="99" t="s">
        <v>330</v>
      </c>
      <c r="AA73" s="99"/>
      <c r="AB73" s="3"/>
      <c r="AC73" s="3"/>
      <c r="AD73" s="3"/>
      <c r="AE73" s="3"/>
      <c r="AF73" s="3"/>
    </row>
    <row r="74" spans="1:32" ht="13.5" customHeight="1">
      <c r="A74" s="3"/>
      <c r="B74" s="3" t="s">
        <v>198</v>
      </c>
      <c r="C74" s="4">
        <v>1.5</v>
      </c>
      <c r="D74" s="125">
        <v>250</v>
      </c>
      <c r="E74" s="125">
        <v>190</v>
      </c>
      <c r="F74" s="125">
        <v>330</v>
      </c>
      <c r="G74" s="125">
        <v>140</v>
      </c>
      <c r="H74" s="99">
        <v>21</v>
      </c>
      <c r="I74" s="4">
        <v>0.5</v>
      </c>
      <c r="J74" s="4">
        <v>0.4</v>
      </c>
      <c r="K74" s="4">
        <v>0.6</v>
      </c>
      <c r="L74" s="99">
        <v>27.2</v>
      </c>
      <c r="M74" s="99"/>
      <c r="N74" s="99">
        <v>19.899999999999999</v>
      </c>
      <c r="O74" s="99"/>
      <c r="P74" s="99">
        <v>34.200000000000003</v>
      </c>
      <c r="Q74" s="99"/>
      <c r="R74" s="99">
        <v>14.9</v>
      </c>
      <c r="S74" s="99"/>
      <c r="T74" s="99">
        <v>2.5</v>
      </c>
      <c r="U74" s="99"/>
      <c r="V74" s="99">
        <v>9.9</v>
      </c>
      <c r="W74" s="99"/>
      <c r="X74" s="125">
        <v>120</v>
      </c>
      <c r="Y74" s="125">
        <v>950</v>
      </c>
      <c r="Z74" s="99">
        <v>94</v>
      </c>
      <c r="AA74" s="99"/>
      <c r="AB74" s="3"/>
      <c r="AC74" s="3"/>
      <c r="AD74" s="3"/>
      <c r="AE74" s="3"/>
      <c r="AF74" s="3"/>
    </row>
    <row r="75" spans="1:32" ht="13.5" customHeight="1">
      <c r="A75" s="3"/>
      <c r="B75" s="3" t="s">
        <v>199</v>
      </c>
      <c r="C75" s="4" t="s">
        <v>330</v>
      </c>
      <c r="D75" s="125" t="s">
        <v>330</v>
      </c>
      <c r="E75" s="125" t="s">
        <v>330</v>
      </c>
      <c r="F75" s="125" t="s">
        <v>330</v>
      </c>
      <c r="G75" s="125" t="s">
        <v>330</v>
      </c>
      <c r="H75" s="99" t="s">
        <v>330</v>
      </c>
      <c r="I75" s="4" t="s">
        <v>330</v>
      </c>
      <c r="J75" s="4" t="s">
        <v>330</v>
      </c>
      <c r="K75" s="4" t="s">
        <v>330</v>
      </c>
      <c r="L75" s="99" t="s">
        <v>330</v>
      </c>
      <c r="M75" s="99"/>
      <c r="N75" s="99" t="s">
        <v>330</v>
      </c>
      <c r="O75" s="99"/>
      <c r="P75" s="99" t="s">
        <v>330</v>
      </c>
      <c r="Q75" s="99"/>
      <c r="R75" s="99" t="s">
        <v>330</v>
      </c>
      <c r="S75" s="99"/>
      <c r="T75" s="99" t="s">
        <v>330</v>
      </c>
      <c r="U75" s="99"/>
      <c r="V75" s="99" t="s">
        <v>330</v>
      </c>
      <c r="W75" s="99"/>
      <c r="X75" s="125" t="s">
        <v>330</v>
      </c>
      <c r="Y75" s="125" t="s">
        <v>330</v>
      </c>
      <c r="Z75" s="99" t="s">
        <v>330</v>
      </c>
      <c r="AA75" s="99"/>
      <c r="AB75" s="3"/>
      <c r="AC75" s="3"/>
      <c r="AD75" s="3"/>
      <c r="AE75" s="3"/>
      <c r="AF75" s="3"/>
    </row>
    <row r="76" spans="1:32" ht="13.5" customHeight="1">
      <c r="A76" s="3"/>
      <c r="B76" s="3" t="s">
        <v>200</v>
      </c>
      <c r="C76" s="4" t="s">
        <v>330</v>
      </c>
      <c r="D76" s="125" t="s">
        <v>330</v>
      </c>
      <c r="E76" s="125" t="s">
        <v>330</v>
      </c>
      <c r="F76" s="125" t="s">
        <v>330</v>
      </c>
      <c r="G76" s="125" t="s">
        <v>330</v>
      </c>
      <c r="H76" s="99" t="s">
        <v>330</v>
      </c>
      <c r="I76" s="4" t="s">
        <v>330</v>
      </c>
      <c r="J76" s="4" t="s">
        <v>330</v>
      </c>
      <c r="K76" s="4" t="s">
        <v>330</v>
      </c>
      <c r="L76" s="99">
        <v>59.8</v>
      </c>
      <c r="M76" s="99"/>
      <c r="N76" s="99">
        <v>64.8</v>
      </c>
      <c r="O76" s="99"/>
      <c r="P76" s="99" t="s">
        <v>330</v>
      </c>
      <c r="Q76" s="99"/>
      <c r="R76" s="99" t="s">
        <v>330</v>
      </c>
      <c r="S76" s="99"/>
      <c r="T76" s="99" t="s">
        <v>330</v>
      </c>
      <c r="U76" s="99"/>
      <c r="V76" s="99" t="s">
        <v>330</v>
      </c>
      <c r="W76" s="99"/>
      <c r="X76" s="125" t="s">
        <v>330</v>
      </c>
      <c r="Y76" s="125" t="s">
        <v>330</v>
      </c>
      <c r="Z76" s="99" t="s">
        <v>330</v>
      </c>
      <c r="AA76" s="99"/>
      <c r="AB76" s="3"/>
      <c r="AC76" s="3"/>
      <c r="AD76" s="3"/>
      <c r="AE76" s="3"/>
      <c r="AF76" s="3"/>
    </row>
    <row r="77" spans="1:32" ht="13.5" customHeight="1">
      <c r="A77" s="3"/>
      <c r="B77" s="3" t="s">
        <v>201</v>
      </c>
      <c r="C77" s="4">
        <v>0.5</v>
      </c>
      <c r="D77" s="125">
        <v>49</v>
      </c>
      <c r="E77" s="125">
        <v>34</v>
      </c>
      <c r="F77" s="125">
        <v>69</v>
      </c>
      <c r="G77" s="125">
        <v>18</v>
      </c>
      <c r="H77" s="99">
        <v>2.8</v>
      </c>
      <c r="I77" s="4">
        <v>0.2</v>
      </c>
      <c r="J77" s="4">
        <v>0.2</v>
      </c>
      <c r="K77" s="4">
        <v>0.2</v>
      </c>
      <c r="L77" s="99">
        <v>24.4</v>
      </c>
      <c r="M77" s="99" t="s">
        <v>331</v>
      </c>
      <c r="N77" s="99">
        <v>22.2</v>
      </c>
      <c r="O77" s="99" t="s">
        <v>331</v>
      </c>
      <c r="P77" s="99">
        <v>74.3</v>
      </c>
      <c r="Q77" s="99" t="s">
        <v>331</v>
      </c>
      <c r="R77" s="99">
        <v>27.3</v>
      </c>
      <c r="S77" s="99" t="s">
        <v>390</v>
      </c>
      <c r="T77" s="99" t="s">
        <v>330</v>
      </c>
      <c r="U77" s="99"/>
      <c r="V77" s="99" t="s">
        <v>330</v>
      </c>
      <c r="W77" s="99"/>
      <c r="X77" s="125" t="s">
        <v>330</v>
      </c>
      <c r="Y77" s="125" t="s">
        <v>330</v>
      </c>
      <c r="Z77" s="99" t="s">
        <v>330</v>
      </c>
      <c r="AA77" s="99"/>
      <c r="AB77" s="3"/>
      <c r="AC77" s="3"/>
      <c r="AD77" s="3"/>
      <c r="AE77" s="3"/>
      <c r="AF77" s="3"/>
    </row>
    <row r="78" spans="1:32" ht="13.5" customHeight="1">
      <c r="A78" s="3"/>
      <c r="B78" s="3" t="s">
        <v>202</v>
      </c>
      <c r="C78" s="4">
        <v>1.6</v>
      </c>
      <c r="D78" s="125">
        <v>120</v>
      </c>
      <c r="E78" s="125">
        <v>100</v>
      </c>
      <c r="F78" s="125">
        <v>140</v>
      </c>
      <c r="G78" s="125">
        <v>65</v>
      </c>
      <c r="H78" s="99" t="s">
        <v>330</v>
      </c>
      <c r="I78" s="4">
        <v>0.6</v>
      </c>
      <c r="J78" s="4">
        <v>0.4</v>
      </c>
      <c r="K78" s="4">
        <v>0.7</v>
      </c>
      <c r="L78" s="99">
        <v>33.799999999999997</v>
      </c>
      <c r="M78" s="99"/>
      <c r="N78" s="99">
        <v>22.5</v>
      </c>
      <c r="O78" s="99"/>
      <c r="P78" s="99">
        <v>54</v>
      </c>
      <c r="Q78" s="99"/>
      <c r="R78" s="99">
        <v>36.6</v>
      </c>
      <c r="S78" s="99"/>
      <c r="T78" s="99">
        <v>3.1</v>
      </c>
      <c r="U78" s="99"/>
      <c r="V78" s="99">
        <v>4.5</v>
      </c>
      <c r="W78" s="99"/>
      <c r="X78" s="125" t="s">
        <v>330</v>
      </c>
      <c r="Y78" s="125" t="s">
        <v>330</v>
      </c>
      <c r="Z78" s="99">
        <v>71</v>
      </c>
      <c r="AA78" s="99"/>
      <c r="AB78" s="3"/>
      <c r="AC78" s="3"/>
      <c r="AD78" s="3"/>
      <c r="AE78" s="3"/>
      <c r="AF78" s="3"/>
    </row>
    <row r="79" spans="1:32" ht="13.5" customHeight="1">
      <c r="A79" s="3"/>
      <c r="B79" s="3" t="s">
        <v>203</v>
      </c>
      <c r="C79" s="4">
        <v>3.7</v>
      </c>
      <c r="D79" s="125">
        <v>42</v>
      </c>
      <c r="E79" s="125">
        <v>38</v>
      </c>
      <c r="F79" s="125">
        <v>47</v>
      </c>
      <c r="G79" s="125">
        <v>22</v>
      </c>
      <c r="H79" s="99">
        <v>5.3</v>
      </c>
      <c r="I79" s="4">
        <v>1.2</v>
      </c>
      <c r="J79" s="4">
        <v>0.8</v>
      </c>
      <c r="K79" s="4">
        <v>1.5</v>
      </c>
      <c r="L79" s="99" t="s">
        <v>330</v>
      </c>
      <c r="M79" s="99"/>
      <c r="N79" s="99">
        <v>14.9</v>
      </c>
      <c r="O79" s="99"/>
      <c r="P79" s="99" t="s">
        <v>330</v>
      </c>
      <c r="Q79" s="99"/>
      <c r="R79" s="99">
        <v>50</v>
      </c>
      <c r="S79" s="99"/>
      <c r="T79" s="99" t="s">
        <v>330</v>
      </c>
      <c r="U79" s="99"/>
      <c r="V79" s="99">
        <v>6.9</v>
      </c>
      <c r="W79" s="99"/>
      <c r="X79" s="125">
        <v>13</v>
      </c>
      <c r="Y79" s="125">
        <v>120</v>
      </c>
      <c r="Z79" s="99">
        <v>108</v>
      </c>
      <c r="AA79" s="99"/>
      <c r="AB79" s="3"/>
      <c r="AC79" s="3"/>
      <c r="AD79" s="3"/>
      <c r="AE79" s="3"/>
      <c r="AF79" s="3"/>
    </row>
    <row r="80" spans="1:32" ht="13.5" customHeight="1">
      <c r="A80" s="3"/>
      <c r="B80" s="3" t="s">
        <v>204</v>
      </c>
      <c r="C80" s="4">
        <v>1.8</v>
      </c>
      <c r="D80" s="125">
        <v>9.6999999999999993</v>
      </c>
      <c r="E80" s="125">
        <v>6.5</v>
      </c>
      <c r="F80" s="125">
        <v>15</v>
      </c>
      <c r="G80" s="125">
        <v>5.4</v>
      </c>
      <c r="H80" s="99" t="s">
        <v>387</v>
      </c>
      <c r="I80" s="4">
        <v>0.9</v>
      </c>
      <c r="J80" s="4">
        <v>0.7</v>
      </c>
      <c r="K80" s="4">
        <v>1.2</v>
      </c>
      <c r="L80" s="99">
        <v>46.6</v>
      </c>
      <c r="M80" s="99" t="s">
        <v>331</v>
      </c>
      <c r="N80" s="99">
        <v>54.1</v>
      </c>
      <c r="O80" s="99" t="s">
        <v>331</v>
      </c>
      <c r="P80" s="99">
        <v>76.099999999999994</v>
      </c>
      <c r="Q80" s="99" t="s">
        <v>331</v>
      </c>
      <c r="R80" s="99" t="s">
        <v>330</v>
      </c>
      <c r="S80" s="99"/>
      <c r="T80" s="99">
        <v>17.8</v>
      </c>
      <c r="U80" s="99" t="s">
        <v>331</v>
      </c>
      <c r="V80" s="99">
        <v>29.4</v>
      </c>
      <c r="W80" s="99" t="s">
        <v>331</v>
      </c>
      <c r="X80" s="125" t="s">
        <v>330</v>
      </c>
      <c r="Y80" s="125" t="s">
        <v>330</v>
      </c>
      <c r="Z80" s="99" t="s">
        <v>330</v>
      </c>
      <c r="AA80" s="99"/>
      <c r="AB80" s="3"/>
      <c r="AC80" s="3"/>
      <c r="AD80" s="3"/>
      <c r="AE80" s="3"/>
      <c r="AF80" s="3"/>
    </row>
    <row r="81" spans="1:32" ht="13.5" customHeight="1">
      <c r="A81" s="3"/>
      <c r="B81" s="3" t="s">
        <v>205</v>
      </c>
      <c r="C81" s="4">
        <v>1.9</v>
      </c>
      <c r="D81" s="125">
        <v>140</v>
      </c>
      <c r="E81" s="125">
        <v>130</v>
      </c>
      <c r="F81" s="125">
        <v>160</v>
      </c>
      <c r="G81" s="125">
        <v>79</v>
      </c>
      <c r="H81" s="99">
        <v>8.4</v>
      </c>
      <c r="I81" s="4">
        <v>0.7</v>
      </c>
      <c r="J81" s="4">
        <v>0.5</v>
      </c>
      <c r="K81" s="4">
        <v>0.8</v>
      </c>
      <c r="L81" s="99">
        <v>27.6</v>
      </c>
      <c r="M81" s="99"/>
      <c r="N81" s="99">
        <v>34.6</v>
      </c>
      <c r="O81" s="99"/>
      <c r="P81" s="99">
        <v>61.8</v>
      </c>
      <c r="Q81" s="99"/>
      <c r="R81" s="99">
        <v>51.6</v>
      </c>
      <c r="S81" s="99"/>
      <c r="T81" s="99">
        <v>9.3000000000000007</v>
      </c>
      <c r="U81" s="99"/>
      <c r="V81" s="99">
        <v>17.399999999999999</v>
      </c>
      <c r="W81" s="99"/>
      <c r="X81" s="125">
        <v>64</v>
      </c>
      <c r="Y81" s="125">
        <v>300</v>
      </c>
      <c r="Z81" s="99">
        <v>96</v>
      </c>
      <c r="AA81" s="99"/>
      <c r="AB81" s="3"/>
      <c r="AC81" s="3"/>
      <c r="AD81" s="3"/>
      <c r="AE81" s="3"/>
      <c r="AF81" s="3"/>
    </row>
    <row r="82" spans="1:32" ht="13.5" customHeight="1">
      <c r="A82" s="3"/>
      <c r="B82" s="3" t="s">
        <v>206</v>
      </c>
      <c r="C82" s="4" t="s">
        <v>330</v>
      </c>
      <c r="D82" s="125" t="s">
        <v>330</v>
      </c>
      <c r="E82" s="125" t="s">
        <v>330</v>
      </c>
      <c r="F82" s="125" t="s">
        <v>330</v>
      </c>
      <c r="G82" s="125" t="s">
        <v>330</v>
      </c>
      <c r="H82" s="99" t="s">
        <v>330</v>
      </c>
      <c r="I82" s="4" t="s">
        <v>330</v>
      </c>
      <c r="J82" s="4" t="s">
        <v>330</v>
      </c>
      <c r="K82" s="4" t="s">
        <v>330</v>
      </c>
      <c r="L82" s="99" t="s">
        <v>330</v>
      </c>
      <c r="M82" s="99"/>
      <c r="N82" s="99" t="s">
        <v>330</v>
      </c>
      <c r="O82" s="99"/>
      <c r="P82" s="99" t="s">
        <v>330</v>
      </c>
      <c r="Q82" s="99"/>
      <c r="R82" s="99" t="s">
        <v>330</v>
      </c>
      <c r="S82" s="99"/>
      <c r="T82" s="99" t="s">
        <v>330</v>
      </c>
      <c r="U82" s="99"/>
      <c r="V82" s="99" t="s">
        <v>330</v>
      </c>
      <c r="W82" s="99"/>
      <c r="X82" s="125" t="s">
        <v>330</v>
      </c>
      <c r="Y82" s="125" t="s">
        <v>330</v>
      </c>
      <c r="Z82" s="99" t="s">
        <v>330</v>
      </c>
      <c r="AA82" s="99"/>
      <c r="AB82" s="3"/>
      <c r="AC82" s="3"/>
      <c r="AD82" s="3"/>
      <c r="AE82" s="3"/>
      <c r="AF82" s="3"/>
    </row>
    <row r="83" spans="1:32" ht="13.5" customHeight="1">
      <c r="A83" s="3"/>
      <c r="B83" s="3" t="s">
        <v>207</v>
      </c>
      <c r="C83" s="4">
        <v>0.4</v>
      </c>
      <c r="D83" s="125">
        <v>23</v>
      </c>
      <c r="E83" s="125">
        <v>19</v>
      </c>
      <c r="F83" s="125">
        <v>27</v>
      </c>
      <c r="G83" s="125">
        <v>9.3000000000000007</v>
      </c>
      <c r="H83" s="99">
        <v>1.9</v>
      </c>
      <c r="I83" s="4">
        <v>0.2</v>
      </c>
      <c r="J83" s="4">
        <v>0.2</v>
      </c>
      <c r="K83" s="4">
        <v>0.2</v>
      </c>
      <c r="L83" s="99">
        <v>34.700000000000003</v>
      </c>
      <c r="M83" s="99"/>
      <c r="N83" s="99">
        <v>33.1</v>
      </c>
      <c r="O83" s="99"/>
      <c r="P83" s="99">
        <v>59</v>
      </c>
      <c r="Q83" s="99"/>
      <c r="R83" s="99">
        <v>38</v>
      </c>
      <c r="S83" s="99"/>
      <c r="T83" s="99">
        <v>7.3</v>
      </c>
      <c r="U83" s="99"/>
      <c r="V83" s="99">
        <v>13</v>
      </c>
      <c r="W83" s="99"/>
      <c r="X83" s="125" t="s">
        <v>330</v>
      </c>
      <c r="Y83" s="125" t="s">
        <v>330</v>
      </c>
      <c r="Z83" s="99">
        <v>91</v>
      </c>
      <c r="AA83" s="99"/>
      <c r="AB83" s="3"/>
      <c r="AC83" s="3"/>
      <c r="AD83" s="3"/>
      <c r="AE83" s="3"/>
      <c r="AF83" s="3"/>
    </row>
    <row r="84" spans="1:32" ht="13.5" customHeight="1">
      <c r="A84" s="3"/>
      <c r="B84" s="3" t="s">
        <v>208</v>
      </c>
      <c r="C84" s="4" t="s">
        <v>330</v>
      </c>
      <c r="D84" s="125" t="s">
        <v>330</v>
      </c>
      <c r="E84" s="125" t="s">
        <v>330</v>
      </c>
      <c r="F84" s="125" t="s">
        <v>330</v>
      </c>
      <c r="G84" s="125" t="s">
        <v>330</v>
      </c>
      <c r="H84" s="99" t="s">
        <v>330</v>
      </c>
      <c r="I84" s="4" t="s">
        <v>330</v>
      </c>
      <c r="J84" s="4" t="s">
        <v>330</v>
      </c>
      <c r="K84" s="4" t="s">
        <v>330</v>
      </c>
      <c r="L84" s="99" t="s">
        <v>330</v>
      </c>
      <c r="M84" s="99"/>
      <c r="N84" s="99" t="s">
        <v>330</v>
      </c>
      <c r="O84" s="99"/>
      <c r="P84" s="99" t="s">
        <v>330</v>
      </c>
      <c r="Q84" s="99"/>
      <c r="R84" s="99" t="s">
        <v>330</v>
      </c>
      <c r="S84" s="99"/>
      <c r="T84" s="99" t="s">
        <v>330</v>
      </c>
      <c r="U84" s="99"/>
      <c r="V84" s="99" t="s">
        <v>330</v>
      </c>
      <c r="W84" s="99"/>
      <c r="X84" s="125" t="s">
        <v>330</v>
      </c>
      <c r="Y84" s="125" t="s">
        <v>330</v>
      </c>
      <c r="Z84" s="99" t="s">
        <v>330</v>
      </c>
      <c r="AA84" s="99"/>
      <c r="AB84" s="3"/>
      <c r="AC84" s="3"/>
      <c r="AD84" s="3"/>
      <c r="AE84" s="3"/>
      <c r="AF84" s="3"/>
    </row>
    <row r="85" spans="1:32" ht="13.5" customHeight="1">
      <c r="A85" s="3"/>
      <c r="B85" s="3" t="s">
        <v>209</v>
      </c>
      <c r="C85" s="4" t="s">
        <v>330</v>
      </c>
      <c r="D85" s="125" t="s">
        <v>330</v>
      </c>
      <c r="E85" s="125" t="s">
        <v>330</v>
      </c>
      <c r="F85" s="125" t="s">
        <v>330</v>
      </c>
      <c r="G85" s="125" t="s">
        <v>330</v>
      </c>
      <c r="H85" s="99" t="s">
        <v>330</v>
      </c>
      <c r="I85" s="4" t="s">
        <v>330</v>
      </c>
      <c r="J85" s="4" t="s">
        <v>330</v>
      </c>
      <c r="K85" s="4" t="s">
        <v>330</v>
      </c>
      <c r="L85" s="99" t="s">
        <v>330</v>
      </c>
      <c r="M85" s="99"/>
      <c r="N85" s="99" t="s">
        <v>330</v>
      </c>
      <c r="O85" s="99"/>
      <c r="P85" s="99" t="s">
        <v>330</v>
      </c>
      <c r="Q85" s="99"/>
      <c r="R85" s="99" t="s">
        <v>330</v>
      </c>
      <c r="S85" s="99"/>
      <c r="T85" s="99" t="s">
        <v>330</v>
      </c>
      <c r="U85" s="99"/>
      <c r="V85" s="99" t="s">
        <v>330</v>
      </c>
      <c r="W85" s="99"/>
      <c r="X85" s="125" t="s">
        <v>330</v>
      </c>
      <c r="Y85" s="125" t="s">
        <v>330</v>
      </c>
      <c r="Z85" s="99" t="s">
        <v>330</v>
      </c>
      <c r="AA85" s="99"/>
      <c r="AB85" s="3"/>
      <c r="AC85" s="3"/>
      <c r="AD85" s="3"/>
      <c r="AE85" s="3"/>
      <c r="AF85" s="3"/>
    </row>
    <row r="86" spans="1:32" ht="13.5" customHeight="1">
      <c r="A86" s="3"/>
      <c r="B86" s="3" t="s">
        <v>210</v>
      </c>
      <c r="C86" s="4">
        <v>0.3</v>
      </c>
      <c r="D86" s="125">
        <v>2100</v>
      </c>
      <c r="E86" s="125">
        <v>1600</v>
      </c>
      <c r="F86" s="125">
        <v>2800</v>
      </c>
      <c r="G86" s="125">
        <v>760</v>
      </c>
      <c r="H86" s="99">
        <v>130</v>
      </c>
      <c r="I86" s="4" t="s">
        <v>330</v>
      </c>
      <c r="J86" s="4" t="s">
        <v>330</v>
      </c>
      <c r="K86" s="4" t="s">
        <v>330</v>
      </c>
      <c r="L86" s="99">
        <v>36.1</v>
      </c>
      <c r="M86" s="99" t="s">
        <v>331</v>
      </c>
      <c r="N86" s="99">
        <v>19.899999999999999</v>
      </c>
      <c r="O86" s="99" t="s">
        <v>331</v>
      </c>
      <c r="P86" s="99">
        <v>32.4</v>
      </c>
      <c r="Q86" s="99" t="s">
        <v>331</v>
      </c>
      <c r="R86" s="99">
        <v>17.100000000000001</v>
      </c>
      <c r="S86" s="99" t="s">
        <v>390</v>
      </c>
      <c r="T86" s="99">
        <v>0.7</v>
      </c>
      <c r="U86" s="99" t="s">
        <v>331</v>
      </c>
      <c r="V86" s="99">
        <v>1.4</v>
      </c>
      <c r="W86" s="99" t="s">
        <v>331</v>
      </c>
      <c r="X86" s="125">
        <v>530</v>
      </c>
      <c r="Y86" s="125">
        <v>29600</v>
      </c>
      <c r="Z86" s="99">
        <v>72</v>
      </c>
      <c r="AA86" s="99" t="s">
        <v>331</v>
      </c>
      <c r="AB86" s="3"/>
      <c r="AC86" s="3"/>
      <c r="AD86" s="3"/>
      <c r="AE86" s="3"/>
      <c r="AF86" s="3"/>
    </row>
    <row r="87" spans="1:32" ht="13.5" customHeight="1">
      <c r="A87" s="3"/>
      <c r="B87" s="3" t="s">
        <v>211</v>
      </c>
      <c r="C87" s="4">
        <v>0.5</v>
      </c>
      <c r="D87" s="125">
        <v>660</v>
      </c>
      <c r="E87" s="125">
        <v>600</v>
      </c>
      <c r="F87" s="125">
        <v>720</v>
      </c>
      <c r="G87" s="125">
        <v>230</v>
      </c>
      <c r="H87" s="99">
        <v>19</v>
      </c>
      <c r="I87" s="4">
        <v>0.4</v>
      </c>
      <c r="J87" s="4">
        <v>0.4</v>
      </c>
      <c r="K87" s="4">
        <v>0.4</v>
      </c>
      <c r="L87" s="99">
        <v>10.3</v>
      </c>
      <c r="M87" s="99" t="s">
        <v>364</v>
      </c>
      <c r="N87" s="99">
        <v>11.4</v>
      </c>
      <c r="O87" s="99" t="s">
        <v>364</v>
      </c>
      <c r="P87" s="99" t="s">
        <v>330</v>
      </c>
      <c r="Q87" s="99"/>
      <c r="R87" s="99" t="s">
        <v>330</v>
      </c>
      <c r="S87" s="99"/>
      <c r="T87" s="99" t="s">
        <v>330</v>
      </c>
      <c r="U87" s="99"/>
      <c r="V87" s="99" t="s">
        <v>330</v>
      </c>
      <c r="W87" s="99"/>
      <c r="X87" s="125" t="s">
        <v>330</v>
      </c>
      <c r="Y87" s="125" t="s">
        <v>330</v>
      </c>
      <c r="Z87" s="99" t="s">
        <v>330</v>
      </c>
      <c r="AA87" s="99"/>
      <c r="AB87" s="3"/>
      <c r="AC87" s="3"/>
      <c r="AD87" s="3"/>
      <c r="AE87" s="3"/>
      <c r="AF87" s="3"/>
    </row>
    <row r="88" spans="1:32" ht="13.5" customHeight="1">
      <c r="A88" s="3"/>
      <c r="B88" s="3" t="s">
        <v>212</v>
      </c>
      <c r="C88" s="4">
        <v>0.1</v>
      </c>
      <c r="D88" s="125">
        <v>74</v>
      </c>
      <c r="E88" s="125">
        <v>51</v>
      </c>
      <c r="F88" s="125">
        <v>110</v>
      </c>
      <c r="G88" s="125">
        <v>9.3000000000000007</v>
      </c>
      <c r="H88" s="99" t="s">
        <v>388</v>
      </c>
      <c r="I88" s="4" t="s">
        <v>386</v>
      </c>
      <c r="J88" s="4" t="s">
        <v>386</v>
      </c>
      <c r="K88" s="4" t="s">
        <v>386</v>
      </c>
      <c r="L88" s="99" t="s">
        <v>330</v>
      </c>
      <c r="M88" s="99"/>
      <c r="N88" s="99">
        <v>19.62</v>
      </c>
      <c r="O88" s="99" t="s">
        <v>364</v>
      </c>
      <c r="P88" s="99" t="s">
        <v>330</v>
      </c>
      <c r="Q88" s="99"/>
      <c r="R88" s="99" t="s">
        <v>330</v>
      </c>
      <c r="S88" s="99"/>
      <c r="T88" s="99" t="s">
        <v>330</v>
      </c>
      <c r="U88" s="99"/>
      <c r="V88" s="99" t="s">
        <v>330</v>
      </c>
      <c r="W88" s="99"/>
      <c r="X88" s="125" t="s">
        <v>330</v>
      </c>
      <c r="Y88" s="125" t="s">
        <v>330</v>
      </c>
      <c r="Z88" s="99" t="s">
        <v>330</v>
      </c>
      <c r="AA88" s="99"/>
      <c r="AB88" s="3"/>
      <c r="AC88" s="3"/>
      <c r="AD88" s="3"/>
      <c r="AE88" s="3"/>
      <c r="AF88" s="3"/>
    </row>
    <row r="89" spans="1:32" ht="13.5" customHeight="1">
      <c r="A89" s="3"/>
      <c r="B89" s="3" t="s">
        <v>213</v>
      </c>
      <c r="C89" s="4" t="s">
        <v>330</v>
      </c>
      <c r="D89" s="125" t="s">
        <v>330</v>
      </c>
      <c r="E89" s="125" t="s">
        <v>330</v>
      </c>
      <c r="F89" s="125" t="s">
        <v>330</v>
      </c>
      <c r="G89" s="125" t="s">
        <v>330</v>
      </c>
      <c r="H89" s="99" t="s">
        <v>330</v>
      </c>
      <c r="I89" s="4" t="s">
        <v>330</v>
      </c>
      <c r="J89" s="4" t="s">
        <v>330</v>
      </c>
      <c r="K89" s="4" t="s">
        <v>330</v>
      </c>
      <c r="L89" s="99" t="s">
        <v>330</v>
      </c>
      <c r="M89" s="99"/>
      <c r="N89" s="99">
        <v>3.5</v>
      </c>
      <c r="O89" s="99"/>
      <c r="P89" s="99" t="s">
        <v>330</v>
      </c>
      <c r="Q89" s="99"/>
      <c r="R89" s="99" t="s">
        <v>330</v>
      </c>
      <c r="S89" s="99"/>
      <c r="T89" s="99" t="s">
        <v>330</v>
      </c>
      <c r="U89" s="99"/>
      <c r="V89" s="99">
        <v>0.2</v>
      </c>
      <c r="W89" s="99"/>
      <c r="X89" s="125" t="s">
        <v>330</v>
      </c>
      <c r="Y89" s="125" t="s">
        <v>330</v>
      </c>
      <c r="Z89" s="99">
        <v>94</v>
      </c>
      <c r="AA89" s="99"/>
      <c r="AB89" s="3"/>
      <c r="AC89" s="3"/>
      <c r="AD89" s="3"/>
      <c r="AE89" s="3"/>
      <c r="AF89" s="3"/>
    </row>
    <row r="90" spans="1:32" ht="13.5" customHeight="1">
      <c r="A90" s="3"/>
      <c r="B90" s="3" t="s">
        <v>214</v>
      </c>
      <c r="C90" s="4">
        <v>0.3</v>
      </c>
      <c r="D90" s="125">
        <v>8</v>
      </c>
      <c r="E90" s="125">
        <v>6.1</v>
      </c>
      <c r="F90" s="125">
        <v>10</v>
      </c>
      <c r="G90" s="125">
        <v>2.4</v>
      </c>
      <c r="H90" s="99" t="s">
        <v>330</v>
      </c>
      <c r="I90" s="4">
        <v>0.1</v>
      </c>
      <c r="J90" s="4">
        <v>0.1</v>
      </c>
      <c r="K90" s="4" t="s">
        <v>386</v>
      </c>
      <c r="L90" s="99" t="s">
        <v>330</v>
      </c>
      <c r="M90" s="99"/>
      <c r="N90" s="99" t="s">
        <v>330</v>
      </c>
      <c r="O90" s="99"/>
      <c r="P90" s="99" t="s">
        <v>330</v>
      </c>
      <c r="Q90" s="99"/>
      <c r="R90" s="99" t="s">
        <v>330</v>
      </c>
      <c r="S90" s="99"/>
      <c r="T90" s="99" t="s">
        <v>330</v>
      </c>
      <c r="U90" s="99"/>
      <c r="V90" s="99" t="s">
        <v>330</v>
      </c>
      <c r="W90" s="99"/>
      <c r="X90" s="125" t="s">
        <v>330</v>
      </c>
      <c r="Y90" s="125" t="s">
        <v>330</v>
      </c>
      <c r="Z90" s="99" t="s">
        <v>330</v>
      </c>
      <c r="AA90" s="99"/>
      <c r="AB90" s="3"/>
      <c r="AC90" s="3"/>
      <c r="AD90" s="3"/>
      <c r="AE90" s="3"/>
      <c r="AF90" s="3"/>
    </row>
    <row r="91" spans="1:32" ht="13.5" customHeight="1">
      <c r="A91" s="3"/>
      <c r="B91" s="3" t="s">
        <v>215</v>
      </c>
      <c r="C91" s="4" t="s">
        <v>330</v>
      </c>
      <c r="D91" s="125" t="s">
        <v>330</v>
      </c>
      <c r="E91" s="125" t="s">
        <v>330</v>
      </c>
      <c r="F91" s="125" t="s">
        <v>330</v>
      </c>
      <c r="G91" s="125" t="s">
        <v>330</v>
      </c>
      <c r="H91" s="99" t="s">
        <v>330</v>
      </c>
      <c r="I91" s="4" t="s">
        <v>330</v>
      </c>
      <c r="J91" s="4" t="s">
        <v>330</v>
      </c>
      <c r="K91" s="4" t="s">
        <v>330</v>
      </c>
      <c r="L91" s="99" t="s">
        <v>330</v>
      </c>
      <c r="M91" s="99"/>
      <c r="N91" s="99" t="s">
        <v>330</v>
      </c>
      <c r="O91" s="99"/>
      <c r="P91" s="99" t="s">
        <v>330</v>
      </c>
      <c r="Q91" s="99"/>
      <c r="R91" s="99" t="s">
        <v>330</v>
      </c>
      <c r="S91" s="99"/>
      <c r="T91" s="99" t="s">
        <v>330</v>
      </c>
      <c r="U91" s="99"/>
      <c r="V91" s="99" t="s">
        <v>330</v>
      </c>
      <c r="W91" s="99"/>
      <c r="X91" s="125" t="s">
        <v>330</v>
      </c>
      <c r="Y91" s="125" t="s">
        <v>330</v>
      </c>
      <c r="Z91" s="99" t="s">
        <v>330</v>
      </c>
      <c r="AA91" s="99"/>
      <c r="AB91" s="3"/>
      <c r="AC91" s="3"/>
      <c r="AD91" s="3"/>
      <c r="AE91" s="3"/>
      <c r="AF91" s="3"/>
    </row>
    <row r="92" spans="1:32" ht="13.5" customHeight="1">
      <c r="A92" s="3"/>
      <c r="B92" s="3" t="s">
        <v>216</v>
      </c>
      <c r="C92" s="4" t="s">
        <v>330</v>
      </c>
      <c r="D92" s="125" t="s">
        <v>330</v>
      </c>
      <c r="E92" s="125" t="s">
        <v>330</v>
      </c>
      <c r="F92" s="125" t="s">
        <v>330</v>
      </c>
      <c r="G92" s="125" t="s">
        <v>330</v>
      </c>
      <c r="H92" s="99" t="s">
        <v>330</v>
      </c>
      <c r="I92" s="4" t="s">
        <v>330</v>
      </c>
      <c r="J92" s="4" t="s">
        <v>330</v>
      </c>
      <c r="K92" s="4" t="s">
        <v>330</v>
      </c>
      <c r="L92" s="99" t="s">
        <v>330</v>
      </c>
      <c r="M92" s="99"/>
      <c r="N92" s="99" t="s">
        <v>330</v>
      </c>
      <c r="O92" s="99"/>
      <c r="P92" s="99" t="s">
        <v>330</v>
      </c>
      <c r="Q92" s="99"/>
      <c r="R92" s="99" t="s">
        <v>330</v>
      </c>
      <c r="S92" s="99"/>
      <c r="T92" s="99" t="s">
        <v>330</v>
      </c>
      <c r="U92" s="99"/>
      <c r="V92" s="99" t="s">
        <v>330</v>
      </c>
      <c r="W92" s="99"/>
      <c r="X92" s="125" t="s">
        <v>330</v>
      </c>
      <c r="Y92" s="125" t="s">
        <v>330</v>
      </c>
      <c r="Z92" s="99" t="s">
        <v>330</v>
      </c>
      <c r="AA92" s="99"/>
      <c r="AB92" s="3"/>
      <c r="AC92" s="3"/>
      <c r="AD92" s="3"/>
      <c r="AE92" s="3"/>
      <c r="AF92" s="3"/>
    </row>
    <row r="93" spans="1:32" ht="13.5" customHeight="1">
      <c r="A93" s="3"/>
      <c r="B93" s="3" t="s">
        <v>217</v>
      </c>
      <c r="C93" s="4">
        <v>1.6</v>
      </c>
      <c r="D93" s="125">
        <v>29</v>
      </c>
      <c r="E93" s="125">
        <v>25</v>
      </c>
      <c r="F93" s="125">
        <v>38</v>
      </c>
      <c r="G93" s="125">
        <v>11</v>
      </c>
      <c r="H93" s="99" t="s">
        <v>388</v>
      </c>
      <c r="I93" s="4">
        <v>0.7</v>
      </c>
      <c r="J93" s="4">
        <v>0.8</v>
      </c>
      <c r="K93" s="4">
        <v>0.6</v>
      </c>
      <c r="L93" s="99">
        <v>35.6</v>
      </c>
      <c r="M93" s="99" t="s">
        <v>364</v>
      </c>
      <c r="N93" s="99">
        <v>42.8</v>
      </c>
      <c r="O93" s="99" t="s">
        <v>364</v>
      </c>
      <c r="P93" s="99">
        <v>75.5</v>
      </c>
      <c r="Q93" s="99"/>
      <c r="R93" s="99">
        <v>49.4</v>
      </c>
      <c r="S93" s="99"/>
      <c r="T93" s="99">
        <v>49.4</v>
      </c>
      <c r="U93" s="99"/>
      <c r="V93" s="99">
        <v>68.7</v>
      </c>
      <c r="W93" s="99"/>
      <c r="X93" s="125" t="s">
        <v>330</v>
      </c>
      <c r="Y93" s="125" t="s">
        <v>330</v>
      </c>
      <c r="Z93" s="99" t="s">
        <v>330</v>
      </c>
      <c r="AA93" s="99"/>
      <c r="AB93" s="3"/>
      <c r="AC93" s="3"/>
      <c r="AD93" s="3"/>
      <c r="AE93" s="3"/>
      <c r="AF93" s="3"/>
    </row>
    <row r="94" spans="1:32" ht="13.5" customHeight="1">
      <c r="A94" s="3"/>
      <c r="B94" s="3" t="s">
        <v>218</v>
      </c>
      <c r="C94" s="4" t="s">
        <v>330</v>
      </c>
      <c r="D94" s="125" t="s">
        <v>330</v>
      </c>
      <c r="E94" s="125" t="s">
        <v>330</v>
      </c>
      <c r="F94" s="125" t="s">
        <v>330</v>
      </c>
      <c r="G94" s="125" t="s">
        <v>330</v>
      </c>
      <c r="H94" s="99" t="s">
        <v>330</v>
      </c>
      <c r="I94" s="4" t="s">
        <v>330</v>
      </c>
      <c r="J94" s="4" t="s">
        <v>330</v>
      </c>
      <c r="K94" s="4" t="s">
        <v>330</v>
      </c>
      <c r="L94" s="99" t="s">
        <v>330</v>
      </c>
      <c r="M94" s="99"/>
      <c r="N94" s="99" t="s">
        <v>330</v>
      </c>
      <c r="O94" s="99"/>
      <c r="P94" s="99" t="s">
        <v>330</v>
      </c>
      <c r="Q94" s="99"/>
      <c r="R94" s="99" t="s">
        <v>330</v>
      </c>
      <c r="S94" s="99"/>
      <c r="T94" s="99" t="s">
        <v>330</v>
      </c>
      <c r="U94" s="99"/>
      <c r="V94" s="99" t="s">
        <v>330</v>
      </c>
      <c r="W94" s="99"/>
      <c r="X94" s="125" t="s">
        <v>330</v>
      </c>
      <c r="Y94" s="125" t="s">
        <v>330</v>
      </c>
      <c r="Z94" s="99" t="s">
        <v>330</v>
      </c>
      <c r="AA94" s="99"/>
      <c r="AB94" s="3"/>
      <c r="AC94" s="3"/>
      <c r="AD94" s="3"/>
      <c r="AE94" s="3"/>
      <c r="AF94" s="3"/>
    </row>
    <row r="95" spans="1:32" ht="13.5" customHeight="1">
      <c r="A95" s="3"/>
      <c r="B95" s="3" t="s">
        <v>219</v>
      </c>
      <c r="C95" s="4" t="s">
        <v>330</v>
      </c>
      <c r="D95" s="125" t="s">
        <v>330</v>
      </c>
      <c r="E95" s="125" t="s">
        <v>330</v>
      </c>
      <c r="F95" s="125" t="s">
        <v>330</v>
      </c>
      <c r="G95" s="125" t="s">
        <v>330</v>
      </c>
      <c r="H95" s="99" t="s">
        <v>330</v>
      </c>
      <c r="I95" s="4" t="s">
        <v>330</v>
      </c>
      <c r="J95" s="4" t="s">
        <v>330</v>
      </c>
      <c r="K95" s="4" t="s">
        <v>330</v>
      </c>
      <c r="L95" s="99" t="s">
        <v>330</v>
      </c>
      <c r="M95" s="99"/>
      <c r="N95" s="99">
        <v>8.6</v>
      </c>
      <c r="O95" s="99"/>
      <c r="P95" s="99" t="s">
        <v>330</v>
      </c>
      <c r="Q95" s="99"/>
      <c r="R95" s="99" t="s">
        <v>330</v>
      </c>
      <c r="S95" s="99"/>
      <c r="T95" s="99" t="s">
        <v>330</v>
      </c>
      <c r="U95" s="99"/>
      <c r="V95" s="99" t="s">
        <v>330</v>
      </c>
      <c r="W95" s="99"/>
      <c r="X95" s="125" t="s">
        <v>330</v>
      </c>
      <c r="Y95" s="125" t="s">
        <v>330</v>
      </c>
      <c r="Z95" s="99">
        <v>80</v>
      </c>
      <c r="AA95" s="99"/>
      <c r="AB95" s="3"/>
      <c r="AC95" s="3"/>
      <c r="AD95" s="3"/>
      <c r="AE95" s="3"/>
      <c r="AF95" s="3"/>
    </row>
    <row r="96" spans="1:32" ht="13.5" customHeight="1">
      <c r="A96" s="3"/>
      <c r="B96" s="3" t="s">
        <v>220</v>
      </c>
      <c r="C96" s="4">
        <v>0.2</v>
      </c>
      <c r="D96" s="125">
        <v>20</v>
      </c>
      <c r="E96" s="125">
        <v>18</v>
      </c>
      <c r="F96" s="125">
        <v>25</v>
      </c>
      <c r="G96" s="125">
        <v>7.4</v>
      </c>
      <c r="H96" s="99" t="s">
        <v>330</v>
      </c>
      <c r="I96" s="4" t="s">
        <v>386</v>
      </c>
      <c r="J96" s="4" t="s">
        <v>386</v>
      </c>
      <c r="K96" s="4" t="s">
        <v>386</v>
      </c>
      <c r="L96" s="99">
        <v>34.1</v>
      </c>
      <c r="M96" s="99"/>
      <c r="N96" s="99">
        <v>36.200000000000003</v>
      </c>
      <c r="O96" s="99"/>
      <c r="P96" s="99">
        <v>76.2</v>
      </c>
      <c r="Q96" s="99"/>
      <c r="R96" s="99">
        <v>73.5</v>
      </c>
      <c r="S96" s="99"/>
      <c r="T96" s="99">
        <v>14.6</v>
      </c>
      <c r="U96" s="99"/>
      <c r="V96" s="99">
        <v>20.5</v>
      </c>
      <c r="W96" s="99"/>
      <c r="X96" s="125" t="s">
        <v>330</v>
      </c>
      <c r="Y96" s="125" t="s">
        <v>330</v>
      </c>
      <c r="Z96" s="99" t="s">
        <v>330</v>
      </c>
      <c r="AA96" s="99"/>
      <c r="AB96" s="3"/>
      <c r="AC96" s="3"/>
      <c r="AD96" s="3"/>
      <c r="AE96" s="3"/>
      <c r="AF96" s="3"/>
    </row>
    <row r="97" spans="1:32" ht="13.5" customHeight="1">
      <c r="A97" s="3"/>
      <c r="B97" s="3" t="s">
        <v>221</v>
      </c>
      <c r="C97" s="4">
        <v>5.3</v>
      </c>
      <c r="D97" s="125">
        <v>1400</v>
      </c>
      <c r="E97" s="125">
        <v>1200</v>
      </c>
      <c r="F97" s="125">
        <v>1600</v>
      </c>
      <c r="G97" s="125">
        <v>700</v>
      </c>
      <c r="H97" s="99">
        <v>160</v>
      </c>
      <c r="I97" s="4">
        <v>2.8</v>
      </c>
      <c r="J97" s="4">
        <v>2.2000000000000002</v>
      </c>
      <c r="K97" s="4">
        <v>3.5</v>
      </c>
      <c r="L97" s="99">
        <v>63.7</v>
      </c>
      <c r="M97" s="99"/>
      <c r="N97" s="99">
        <v>56.6</v>
      </c>
      <c r="O97" s="99"/>
      <c r="P97" s="99">
        <v>68.900000000000006</v>
      </c>
      <c r="Q97" s="99"/>
      <c r="R97" s="99">
        <v>37.5</v>
      </c>
      <c r="S97" s="99"/>
      <c r="T97" s="99">
        <v>38.9</v>
      </c>
      <c r="U97" s="99"/>
      <c r="V97" s="99">
        <v>49.5</v>
      </c>
      <c r="W97" s="99"/>
      <c r="X97" s="125">
        <v>650</v>
      </c>
      <c r="Y97" s="125">
        <v>2000</v>
      </c>
      <c r="Z97" s="99">
        <v>99</v>
      </c>
      <c r="AA97" s="99"/>
      <c r="AB97" s="3"/>
      <c r="AC97" s="3"/>
      <c r="AD97" s="3"/>
      <c r="AE97" s="3"/>
      <c r="AF97" s="3"/>
    </row>
    <row r="98" spans="1:32" ht="13.5" customHeight="1">
      <c r="A98" s="3"/>
      <c r="B98" s="3" t="s">
        <v>222</v>
      </c>
      <c r="C98" s="4" t="s">
        <v>330</v>
      </c>
      <c r="D98" s="125" t="s">
        <v>330</v>
      </c>
      <c r="E98" s="125" t="s">
        <v>330</v>
      </c>
      <c r="F98" s="125" t="s">
        <v>330</v>
      </c>
      <c r="G98" s="125" t="s">
        <v>330</v>
      </c>
      <c r="H98" s="99" t="s">
        <v>330</v>
      </c>
      <c r="I98" s="4" t="s">
        <v>330</v>
      </c>
      <c r="J98" s="4" t="s">
        <v>330</v>
      </c>
      <c r="K98" s="4" t="s">
        <v>330</v>
      </c>
      <c r="L98" s="99">
        <v>48.6</v>
      </c>
      <c r="M98" s="99" t="s">
        <v>331</v>
      </c>
      <c r="N98" s="99">
        <v>44.4</v>
      </c>
      <c r="O98" s="99" t="s">
        <v>331</v>
      </c>
      <c r="P98" s="99">
        <v>29.6</v>
      </c>
      <c r="Q98" s="99" t="s">
        <v>331</v>
      </c>
      <c r="R98" s="99">
        <v>2.4</v>
      </c>
      <c r="S98" s="99" t="s">
        <v>390</v>
      </c>
      <c r="T98" s="99" t="s">
        <v>330</v>
      </c>
      <c r="U98" s="99"/>
      <c r="V98" s="99" t="s">
        <v>330</v>
      </c>
      <c r="W98" s="99"/>
      <c r="X98" s="125" t="s">
        <v>330</v>
      </c>
      <c r="Y98" s="125" t="s">
        <v>330</v>
      </c>
      <c r="Z98" s="99">
        <v>82</v>
      </c>
      <c r="AA98" s="99" t="s">
        <v>331</v>
      </c>
      <c r="AB98" s="3"/>
      <c r="AC98" s="3"/>
      <c r="AD98" s="3"/>
      <c r="AE98" s="3"/>
      <c r="AF98" s="3"/>
    </row>
    <row r="99" spans="1:32" ht="13.5" customHeight="1">
      <c r="A99" s="3"/>
      <c r="B99" s="3" t="s">
        <v>223</v>
      </c>
      <c r="C99" s="4" t="s">
        <v>330</v>
      </c>
      <c r="D99" s="125" t="s">
        <v>330</v>
      </c>
      <c r="E99" s="125" t="s">
        <v>330</v>
      </c>
      <c r="F99" s="125" t="s">
        <v>330</v>
      </c>
      <c r="G99" s="125" t="s">
        <v>330</v>
      </c>
      <c r="H99" s="99" t="s">
        <v>330</v>
      </c>
      <c r="I99" s="4" t="s">
        <v>330</v>
      </c>
      <c r="J99" s="4" t="s">
        <v>330</v>
      </c>
      <c r="K99" s="4" t="s">
        <v>330</v>
      </c>
      <c r="L99" s="99" t="s">
        <v>330</v>
      </c>
      <c r="M99" s="99"/>
      <c r="N99" s="99" t="s">
        <v>330</v>
      </c>
      <c r="O99" s="99"/>
      <c r="P99" s="99" t="s">
        <v>330</v>
      </c>
      <c r="Q99" s="99"/>
      <c r="R99" s="99" t="s">
        <v>330</v>
      </c>
      <c r="S99" s="99"/>
      <c r="T99" s="99" t="s">
        <v>330</v>
      </c>
      <c r="U99" s="99"/>
      <c r="V99" s="99" t="s">
        <v>330</v>
      </c>
      <c r="W99" s="99"/>
      <c r="X99" s="125" t="s">
        <v>330</v>
      </c>
      <c r="Y99" s="125" t="s">
        <v>330</v>
      </c>
      <c r="Z99" s="99" t="s">
        <v>330</v>
      </c>
      <c r="AA99" s="99"/>
      <c r="AB99" s="3"/>
      <c r="AC99" s="3"/>
      <c r="AD99" s="3"/>
      <c r="AE99" s="3"/>
      <c r="AF99" s="3"/>
    </row>
    <row r="100" spans="1:32" ht="13.5" customHeight="1">
      <c r="A100" s="3"/>
      <c r="B100" s="3" t="s">
        <v>224</v>
      </c>
      <c r="C100" s="4">
        <v>0.3</v>
      </c>
      <c r="D100" s="125">
        <v>9.3000000000000007</v>
      </c>
      <c r="E100" s="125">
        <v>7.1</v>
      </c>
      <c r="F100" s="125">
        <v>12</v>
      </c>
      <c r="G100" s="125">
        <v>3.9</v>
      </c>
      <c r="H100" s="99" t="s">
        <v>387</v>
      </c>
      <c r="I100" s="4" t="s">
        <v>386</v>
      </c>
      <c r="J100" s="4" t="s">
        <v>386</v>
      </c>
      <c r="K100" s="4" t="s">
        <v>386</v>
      </c>
      <c r="L100" s="99">
        <v>24</v>
      </c>
      <c r="M100" s="99"/>
      <c r="N100" s="99">
        <v>19.8</v>
      </c>
      <c r="O100" s="99"/>
      <c r="P100" s="99">
        <v>75.7</v>
      </c>
      <c r="Q100" s="99"/>
      <c r="R100" s="99" t="s">
        <v>330</v>
      </c>
      <c r="S100" s="99"/>
      <c r="T100" s="99">
        <v>1.4</v>
      </c>
      <c r="U100" s="99"/>
      <c r="V100" s="99">
        <v>12</v>
      </c>
      <c r="W100" s="99"/>
      <c r="X100" s="125" t="s">
        <v>330</v>
      </c>
      <c r="Y100" s="125" t="s">
        <v>330</v>
      </c>
      <c r="Z100" s="99" t="s">
        <v>330</v>
      </c>
      <c r="AA100" s="99"/>
      <c r="AB100" s="3"/>
      <c r="AC100" s="3"/>
      <c r="AD100" s="3"/>
      <c r="AE100" s="3"/>
      <c r="AF100" s="3"/>
    </row>
    <row r="101" spans="1:32" ht="13.5" customHeight="1">
      <c r="A101" s="3"/>
      <c r="B101" s="3" t="s">
        <v>225</v>
      </c>
      <c r="C101" s="4">
        <v>0.3</v>
      </c>
      <c r="D101" s="125">
        <v>11</v>
      </c>
      <c r="E101" s="125">
        <v>10</v>
      </c>
      <c r="F101" s="125">
        <v>12</v>
      </c>
      <c r="G101" s="125">
        <v>4.7</v>
      </c>
      <c r="H101" s="99" t="s">
        <v>388</v>
      </c>
      <c r="I101" s="4">
        <v>0.1</v>
      </c>
      <c r="J101" s="4">
        <v>0.1</v>
      </c>
      <c r="K101" s="4">
        <v>0.2</v>
      </c>
      <c r="L101" s="99">
        <v>27.6</v>
      </c>
      <c r="M101" s="99"/>
      <c r="N101" s="99">
        <v>24</v>
      </c>
      <c r="O101" s="99"/>
      <c r="P101" s="99" t="s">
        <v>330</v>
      </c>
      <c r="Q101" s="99"/>
      <c r="R101" s="99" t="s">
        <v>330</v>
      </c>
      <c r="S101" s="99"/>
      <c r="T101" s="99">
        <v>1.6</v>
      </c>
      <c r="U101" s="99"/>
      <c r="V101" s="99">
        <v>2.2999999999999998</v>
      </c>
      <c r="W101" s="99"/>
      <c r="X101" s="125" t="s">
        <v>330</v>
      </c>
      <c r="Y101" s="125" t="s">
        <v>330</v>
      </c>
      <c r="Z101" s="99">
        <v>80</v>
      </c>
      <c r="AA101" s="99"/>
      <c r="AB101" s="3"/>
      <c r="AC101" s="3"/>
      <c r="AD101" s="3"/>
      <c r="AE101" s="3"/>
      <c r="AF101" s="3"/>
    </row>
    <row r="102" spans="1:32" ht="13.5" customHeight="1">
      <c r="A102" s="3"/>
      <c r="B102" s="3" t="s">
        <v>226</v>
      </c>
      <c r="C102" s="4" t="s">
        <v>330</v>
      </c>
      <c r="D102" s="125" t="s">
        <v>330</v>
      </c>
      <c r="E102" s="125" t="s">
        <v>330</v>
      </c>
      <c r="F102" s="125" t="s">
        <v>330</v>
      </c>
      <c r="G102" s="125" t="s">
        <v>330</v>
      </c>
      <c r="H102" s="99" t="s">
        <v>330</v>
      </c>
      <c r="I102" s="4" t="s">
        <v>330</v>
      </c>
      <c r="J102" s="4" t="s">
        <v>330</v>
      </c>
      <c r="K102" s="4" t="s">
        <v>330</v>
      </c>
      <c r="L102" s="99" t="s">
        <v>330</v>
      </c>
      <c r="M102" s="99"/>
      <c r="N102" s="99" t="s">
        <v>330</v>
      </c>
      <c r="O102" s="99"/>
      <c r="P102" s="99" t="s">
        <v>330</v>
      </c>
      <c r="Q102" s="99"/>
      <c r="R102" s="99" t="s">
        <v>330</v>
      </c>
      <c r="S102" s="99"/>
      <c r="T102" s="99" t="s">
        <v>330</v>
      </c>
      <c r="U102" s="99"/>
      <c r="V102" s="99" t="s">
        <v>330</v>
      </c>
      <c r="W102" s="99"/>
      <c r="X102" s="125" t="s">
        <v>330</v>
      </c>
      <c r="Y102" s="125" t="s">
        <v>330</v>
      </c>
      <c r="Z102" s="99" t="s">
        <v>330</v>
      </c>
      <c r="AA102" s="99"/>
      <c r="AB102" s="3"/>
      <c r="AC102" s="3"/>
      <c r="AD102" s="3"/>
      <c r="AE102" s="3"/>
      <c r="AF102" s="3"/>
    </row>
    <row r="103" spans="1:32" ht="13.5" customHeight="1">
      <c r="A103" s="3"/>
      <c r="B103" s="3" t="s">
        <v>227</v>
      </c>
      <c r="C103" s="4" t="s">
        <v>386</v>
      </c>
      <c r="D103" s="125">
        <v>1.8</v>
      </c>
      <c r="E103" s="125" t="s">
        <v>389</v>
      </c>
      <c r="F103" s="125">
        <v>3.5</v>
      </c>
      <c r="G103" s="125" t="s">
        <v>389</v>
      </c>
      <c r="H103" s="99" t="s">
        <v>330</v>
      </c>
      <c r="I103" s="4" t="s">
        <v>386</v>
      </c>
      <c r="J103" s="4" t="s">
        <v>386</v>
      </c>
      <c r="K103" s="4" t="s">
        <v>386</v>
      </c>
      <c r="L103" s="99" t="s">
        <v>330</v>
      </c>
      <c r="M103" s="99"/>
      <c r="N103" s="99" t="s">
        <v>330</v>
      </c>
      <c r="O103" s="99"/>
      <c r="P103" s="99" t="s">
        <v>330</v>
      </c>
      <c r="Q103" s="99"/>
      <c r="R103" s="99" t="s">
        <v>330</v>
      </c>
      <c r="S103" s="99"/>
      <c r="T103" s="99" t="s">
        <v>330</v>
      </c>
      <c r="U103" s="99"/>
      <c r="V103" s="99" t="s">
        <v>330</v>
      </c>
      <c r="W103" s="99"/>
      <c r="X103" s="125" t="s">
        <v>330</v>
      </c>
      <c r="Y103" s="125" t="s">
        <v>330</v>
      </c>
      <c r="Z103" s="99" t="s">
        <v>330</v>
      </c>
      <c r="AA103" s="99"/>
      <c r="AB103" s="3"/>
      <c r="AC103" s="3"/>
      <c r="AD103" s="3"/>
      <c r="AE103" s="3"/>
      <c r="AF103" s="3"/>
    </row>
    <row r="104" spans="1:32" ht="13.5" customHeight="1">
      <c r="A104" s="3"/>
      <c r="B104" s="3" t="s">
        <v>228</v>
      </c>
      <c r="C104" s="4">
        <v>23.4</v>
      </c>
      <c r="D104" s="125">
        <v>310</v>
      </c>
      <c r="E104" s="125">
        <v>290</v>
      </c>
      <c r="F104" s="125">
        <v>340</v>
      </c>
      <c r="G104" s="125">
        <v>170</v>
      </c>
      <c r="H104" s="99">
        <v>19</v>
      </c>
      <c r="I104" s="110">
        <v>8</v>
      </c>
      <c r="J104" s="4">
        <v>5.9</v>
      </c>
      <c r="K104" s="4">
        <v>10.199999999999999</v>
      </c>
      <c r="L104" s="99">
        <v>28.7</v>
      </c>
      <c r="M104" s="99" t="s">
        <v>331</v>
      </c>
      <c r="N104" s="99">
        <v>38.6</v>
      </c>
      <c r="O104" s="99" t="s">
        <v>331</v>
      </c>
      <c r="P104" s="99">
        <v>60.3</v>
      </c>
      <c r="Q104" s="99" t="s">
        <v>331</v>
      </c>
      <c r="R104" s="99">
        <v>44.9</v>
      </c>
      <c r="S104" s="99" t="s">
        <v>331</v>
      </c>
      <c r="T104" s="99">
        <v>17.100000000000001</v>
      </c>
      <c r="U104" s="99" t="s">
        <v>331</v>
      </c>
      <c r="V104" s="99">
        <v>40.4</v>
      </c>
      <c r="W104" s="99" t="s">
        <v>331</v>
      </c>
      <c r="X104" s="125">
        <v>74</v>
      </c>
      <c r="Y104" s="125">
        <v>120</v>
      </c>
      <c r="Z104" s="99">
        <v>98</v>
      </c>
      <c r="AA104" s="99" t="s">
        <v>331</v>
      </c>
      <c r="AB104" s="3"/>
      <c r="AC104" s="3"/>
      <c r="AD104" s="3"/>
      <c r="AE104" s="3"/>
      <c r="AF104" s="3"/>
    </row>
    <row r="105" spans="1:32" ht="13.5" customHeight="1">
      <c r="A105" s="3"/>
      <c r="B105" s="3" t="s">
        <v>229</v>
      </c>
      <c r="C105" s="4">
        <v>1.2</v>
      </c>
      <c r="D105" s="125">
        <v>33</v>
      </c>
      <c r="E105" s="125">
        <v>29</v>
      </c>
      <c r="F105" s="125">
        <v>38</v>
      </c>
      <c r="G105" s="125">
        <v>17</v>
      </c>
      <c r="H105" s="99">
        <v>3.9</v>
      </c>
      <c r="I105" s="4">
        <v>0.3</v>
      </c>
      <c r="J105" s="4">
        <v>0.3</v>
      </c>
      <c r="K105" s="4">
        <v>0.4</v>
      </c>
      <c r="L105" s="99">
        <v>28.5</v>
      </c>
      <c r="M105" s="99"/>
      <c r="N105" s="99">
        <v>35.700000000000003</v>
      </c>
      <c r="O105" s="99"/>
      <c r="P105" s="99">
        <v>32.4</v>
      </c>
      <c r="Q105" s="99"/>
      <c r="R105" s="99">
        <v>25.6</v>
      </c>
      <c r="S105" s="99"/>
      <c r="T105" s="99">
        <v>6.2</v>
      </c>
      <c r="U105" s="99"/>
      <c r="V105" s="99">
        <v>18.3</v>
      </c>
      <c r="W105" s="99"/>
      <c r="X105" s="125">
        <v>25</v>
      </c>
      <c r="Y105" s="125">
        <v>190</v>
      </c>
      <c r="Z105" s="99">
        <v>75.372279495990838</v>
      </c>
      <c r="AA105" s="99"/>
      <c r="AB105" s="3"/>
      <c r="AC105" s="3"/>
      <c r="AD105" s="3"/>
      <c r="AE105" s="3"/>
      <c r="AF105" s="3"/>
    </row>
    <row r="106" spans="1:32" ht="13.5" customHeight="1">
      <c r="A106" s="3"/>
      <c r="B106" s="3" t="s">
        <v>230</v>
      </c>
      <c r="C106" s="4" t="s">
        <v>330</v>
      </c>
      <c r="D106" s="125" t="s">
        <v>330</v>
      </c>
      <c r="E106" s="125" t="s">
        <v>330</v>
      </c>
      <c r="F106" s="125" t="s">
        <v>330</v>
      </c>
      <c r="G106" s="125" t="s">
        <v>330</v>
      </c>
      <c r="H106" s="99" t="s">
        <v>330</v>
      </c>
      <c r="I106" s="4" t="s">
        <v>330</v>
      </c>
      <c r="J106" s="4" t="s">
        <v>330</v>
      </c>
      <c r="K106" s="4" t="s">
        <v>330</v>
      </c>
      <c r="L106" s="99" t="s">
        <v>330</v>
      </c>
      <c r="M106" s="99"/>
      <c r="N106" s="99" t="s">
        <v>330</v>
      </c>
      <c r="O106" s="99"/>
      <c r="P106" s="99" t="s">
        <v>330</v>
      </c>
      <c r="Q106" s="99"/>
      <c r="R106" s="99" t="s">
        <v>330</v>
      </c>
      <c r="S106" s="99"/>
      <c r="T106" s="99" t="s">
        <v>330</v>
      </c>
      <c r="U106" s="99"/>
      <c r="V106" s="99" t="s">
        <v>330</v>
      </c>
      <c r="W106" s="99"/>
      <c r="X106" s="125" t="s">
        <v>330</v>
      </c>
      <c r="Y106" s="125" t="s">
        <v>330</v>
      </c>
      <c r="Z106" s="99" t="s">
        <v>330</v>
      </c>
      <c r="AA106" s="99"/>
      <c r="AB106" s="3"/>
      <c r="AC106" s="3"/>
      <c r="AD106" s="3"/>
      <c r="AE106" s="3"/>
      <c r="AF106" s="3"/>
    </row>
    <row r="107" spans="1:32" ht="13.5" customHeight="1">
      <c r="A107" s="3"/>
      <c r="B107" s="3" t="s">
        <v>231</v>
      </c>
      <c r="C107" s="4" t="s">
        <v>330</v>
      </c>
      <c r="D107" s="125" t="s">
        <v>330</v>
      </c>
      <c r="E107" s="125" t="s">
        <v>330</v>
      </c>
      <c r="F107" s="125" t="s">
        <v>330</v>
      </c>
      <c r="G107" s="125" t="s">
        <v>330</v>
      </c>
      <c r="H107" s="99" t="s">
        <v>330</v>
      </c>
      <c r="I107" s="4" t="s">
        <v>330</v>
      </c>
      <c r="J107" s="4" t="s">
        <v>330</v>
      </c>
      <c r="K107" s="4" t="s">
        <v>330</v>
      </c>
      <c r="L107" s="99" t="s">
        <v>330</v>
      </c>
      <c r="M107" s="99"/>
      <c r="N107" s="99" t="s">
        <v>330</v>
      </c>
      <c r="O107" s="99"/>
      <c r="P107" s="99" t="s">
        <v>330</v>
      </c>
      <c r="Q107" s="99"/>
      <c r="R107" s="99" t="s">
        <v>330</v>
      </c>
      <c r="S107" s="99"/>
      <c r="T107" s="99" t="s">
        <v>330</v>
      </c>
      <c r="U107" s="99"/>
      <c r="V107" s="99" t="s">
        <v>330</v>
      </c>
      <c r="W107" s="99"/>
      <c r="X107" s="125" t="s">
        <v>330</v>
      </c>
      <c r="Y107" s="125" t="s">
        <v>330</v>
      </c>
      <c r="Z107" s="99" t="s">
        <v>330</v>
      </c>
      <c r="AA107" s="99"/>
      <c r="AB107" s="3"/>
      <c r="AC107" s="3"/>
      <c r="AD107" s="3"/>
      <c r="AE107" s="3"/>
      <c r="AF107" s="3"/>
    </row>
    <row r="108" spans="1:32" ht="13.5" customHeight="1">
      <c r="A108" s="3"/>
      <c r="B108" s="3" t="s">
        <v>232</v>
      </c>
      <c r="C108" s="4" t="s">
        <v>330</v>
      </c>
      <c r="D108" s="125" t="s">
        <v>330</v>
      </c>
      <c r="E108" s="125" t="s">
        <v>330</v>
      </c>
      <c r="F108" s="125" t="s">
        <v>330</v>
      </c>
      <c r="G108" s="125" t="s">
        <v>330</v>
      </c>
      <c r="H108" s="99" t="s">
        <v>330</v>
      </c>
      <c r="I108" s="4" t="s">
        <v>330</v>
      </c>
      <c r="J108" s="4" t="s">
        <v>330</v>
      </c>
      <c r="K108" s="4" t="s">
        <v>330</v>
      </c>
      <c r="L108" s="99" t="s">
        <v>330</v>
      </c>
      <c r="M108" s="99"/>
      <c r="N108" s="99" t="s">
        <v>330</v>
      </c>
      <c r="O108" s="99"/>
      <c r="P108" s="99" t="s">
        <v>330</v>
      </c>
      <c r="Q108" s="99"/>
      <c r="R108" s="99" t="s">
        <v>330</v>
      </c>
      <c r="S108" s="99"/>
      <c r="T108" s="99" t="s">
        <v>330</v>
      </c>
      <c r="U108" s="99"/>
      <c r="V108" s="99" t="s">
        <v>330</v>
      </c>
      <c r="W108" s="99"/>
      <c r="X108" s="125" t="s">
        <v>330</v>
      </c>
      <c r="Y108" s="125" t="s">
        <v>330</v>
      </c>
      <c r="Z108" s="99" t="s">
        <v>330</v>
      </c>
      <c r="AA108" s="99"/>
      <c r="AB108" s="3"/>
      <c r="AC108" s="3"/>
      <c r="AD108" s="3"/>
      <c r="AE108" s="3"/>
      <c r="AF108" s="3"/>
    </row>
    <row r="109" spans="1:32" ht="13.5" customHeight="1">
      <c r="A109" s="3"/>
      <c r="B109" s="3" t="s">
        <v>233</v>
      </c>
      <c r="C109" s="4" t="s">
        <v>330</v>
      </c>
      <c r="D109" s="125" t="s">
        <v>330</v>
      </c>
      <c r="E109" s="125" t="s">
        <v>330</v>
      </c>
      <c r="F109" s="125" t="s">
        <v>330</v>
      </c>
      <c r="G109" s="125" t="s">
        <v>330</v>
      </c>
      <c r="H109" s="99" t="s">
        <v>330</v>
      </c>
      <c r="I109" s="4" t="s">
        <v>330</v>
      </c>
      <c r="J109" s="4" t="s">
        <v>330</v>
      </c>
      <c r="K109" s="4" t="s">
        <v>330</v>
      </c>
      <c r="L109" s="99" t="s">
        <v>330</v>
      </c>
      <c r="M109" s="99"/>
      <c r="N109" s="99" t="s">
        <v>330</v>
      </c>
      <c r="O109" s="99"/>
      <c r="P109" s="99" t="s">
        <v>330</v>
      </c>
      <c r="Q109" s="99"/>
      <c r="R109" s="99" t="s">
        <v>330</v>
      </c>
      <c r="S109" s="99"/>
      <c r="T109" s="99" t="s">
        <v>330</v>
      </c>
      <c r="U109" s="99"/>
      <c r="V109" s="99" t="s">
        <v>330</v>
      </c>
      <c r="W109" s="99"/>
      <c r="X109" s="125" t="s">
        <v>330</v>
      </c>
      <c r="Y109" s="125" t="s">
        <v>330</v>
      </c>
      <c r="Z109" s="99" t="s">
        <v>330</v>
      </c>
      <c r="AA109" s="99"/>
      <c r="AB109" s="3"/>
      <c r="AC109" s="3"/>
      <c r="AD109" s="3"/>
      <c r="AE109" s="3"/>
      <c r="AF109" s="3"/>
    </row>
    <row r="110" spans="1:32" ht="13.5" customHeight="1">
      <c r="A110" s="3"/>
      <c r="B110" s="3" t="s">
        <v>234</v>
      </c>
      <c r="C110" s="4">
        <v>0.3</v>
      </c>
      <c r="D110" s="125">
        <v>39</v>
      </c>
      <c r="E110" s="125">
        <v>34</v>
      </c>
      <c r="F110" s="125">
        <v>45</v>
      </c>
      <c r="G110" s="125">
        <v>16</v>
      </c>
      <c r="H110" s="99">
        <v>4.5</v>
      </c>
      <c r="I110" s="4">
        <v>0.1</v>
      </c>
      <c r="J110" s="4">
        <v>0.2</v>
      </c>
      <c r="K110" s="4">
        <v>0.1</v>
      </c>
      <c r="L110" s="99">
        <v>25.5</v>
      </c>
      <c r="M110" s="99"/>
      <c r="N110" s="99">
        <v>22.9</v>
      </c>
      <c r="O110" s="99"/>
      <c r="P110" s="99">
        <v>7.3</v>
      </c>
      <c r="Q110" s="99"/>
      <c r="R110" s="99">
        <v>8.5</v>
      </c>
      <c r="S110" s="99"/>
      <c r="T110" s="99">
        <v>1.5</v>
      </c>
      <c r="U110" s="99"/>
      <c r="V110" s="99">
        <v>2.5</v>
      </c>
      <c r="W110" s="99"/>
      <c r="X110" s="125" t="s">
        <v>330</v>
      </c>
      <c r="Y110" s="125" t="s">
        <v>330</v>
      </c>
      <c r="Z110" s="99">
        <v>74</v>
      </c>
      <c r="AA110" s="99" t="s">
        <v>331</v>
      </c>
      <c r="AB110" s="3"/>
      <c r="AC110" s="3"/>
      <c r="AD110" s="3"/>
      <c r="AE110" s="3"/>
      <c r="AF110" s="3"/>
    </row>
    <row r="111" spans="1:32" ht="13.5" customHeight="1">
      <c r="A111" s="3"/>
      <c r="B111" s="3" t="s">
        <v>235</v>
      </c>
      <c r="C111" s="110">
        <v>10</v>
      </c>
      <c r="D111" s="125">
        <v>1100</v>
      </c>
      <c r="E111" s="125">
        <v>990</v>
      </c>
      <c r="F111" s="125">
        <v>1100</v>
      </c>
      <c r="G111" s="125">
        <v>560</v>
      </c>
      <c r="H111" s="99">
        <v>130</v>
      </c>
      <c r="I111" s="4">
        <v>3.2</v>
      </c>
      <c r="J111" s="4">
        <v>2.4</v>
      </c>
      <c r="K111" s="4">
        <v>4.0999999999999996</v>
      </c>
      <c r="L111" s="99">
        <v>51.1</v>
      </c>
      <c r="M111" s="99"/>
      <c r="N111" s="99">
        <v>44.2</v>
      </c>
      <c r="O111" s="99"/>
      <c r="P111" s="99">
        <v>52.6</v>
      </c>
      <c r="Q111" s="99"/>
      <c r="R111" s="99">
        <v>37.5</v>
      </c>
      <c r="S111" s="99"/>
      <c r="T111" s="99">
        <v>34.200000000000003</v>
      </c>
      <c r="U111" s="99"/>
      <c r="V111" s="99">
        <v>41.6</v>
      </c>
      <c r="W111" s="99"/>
      <c r="X111" s="125">
        <v>530</v>
      </c>
      <c r="Y111" s="125">
        <v>990</v>
      </c>
      <c r="Z111" s="99">
        <v>96</v>
      </c>
      <c r="AA111" s="99"/>
      <c r="AB111" s="3"/>
      <c r="AC111" s="3"/>
      <c r="AD111" s="3"/>
      <c r="AE111" s="3"/>
      <c r="AF111" s="3"/>
    </row>
    <row r="112" spans="1:32" ht="13.5" customHeight="1">
      <c r="A112" s="3"/>
      <c r="B112" s="3" t="s">
        <v>236</v>
      </c>
      <c r="C112" s="4">
        <v>0.5</v>
      </c>
      <c r="D112" s="125">
        <v>100</v>
      </c>
      <c r="E112" s="125">
        <v>91</v>
      </c>
      <c r="F112" s="125">
        <v>110</v>
      </c>
      <c r="G112" s="125">
        <v>20</v>
      </c>
      <c r="H112" s="99" t="s">
        <v>388</v>
      </c>
      <c r="I112" s="4" t="s">
        <v>386</v>
      </c>
      <c r="J112" s="4">
        <v>0.1</v>
      </c>
      <c r="K112" s="4" t="s">
        <v>386</v>
      </c>
      <c r="L112" s="99" t="s">
        <v>330</v>
      </c>
      <c r="M112" s="99"/>
      <c r="N112" s="99" t="s">
        <v>330</v>
      </c>
      <c r="O112" s="99"/>
      <c r="P112" s="99" t="s">
        <v>330</v>
      </c>
      <c r="Q112" s="99"/>
      <c r="R112" s="99" t="s">
        <v>330</v>
      </c>
      <c r="S112" s="99"/>
      <c r="T112" s="99" t="s">
        <v>330</v>
      </c>
      <c r="U112" s="99"/>
      <c r="V112" s="99" t="s">
        <v>330</v>
      </c>
      <c r="W112" s="99"/>
      <c r="X112" s="125" t="s">
        <v>330</v>
      </c>
      <c r="Y112" s="125" t="s">
        <v>330</v>
      </c>
      <c r="Z112" s="99" t="s">
        <v>330</v>
      </c>
      <c r="AA112" s="99"/>
      <c r="AB112" s="3"/>
      <c r="AC112" s="3"/>
      <c r="AD112" s="3"/>
      <c r="AE112" s="3"/>
      <c r="AF112" s="3"/>
    </row>
    <row r="113" spans="1:32" ht="13.5" customHeight="1">
      <c r="A113" s="3"/>
      <c r="B113" s="3" t="s">
        <v>237</v>
      </c>
      <c r="C113" s="4" t="s">
        <v>330</v>
      </c>
      <c r="D113" s="125" t="s">
        <v>330</v>
      </c>
      <c r="E113" s="125" t="s">
        <v>330</v>
      </c>
      <c r="F113" s="125" t="s">
        <v>330</v>
      </c>
      <c r="G113" s="125" t="s">
        <v>330</v>
      </c>
      <c r="H113" s="99" t="s">
        <v>330</v>
      </c>
      <c r="I113" s="4" t="s">
        <v>330</v>
      </c>
      <c r="J113" s="4" t="s">
        <v>330</v>
      </c>
      <c r="K113" s="4" t="s">
        <v>330</v>
      </c>
      <c r="L113" s="99" t="s">
        <v>330</v>
      </c>
      <c r="M113" s="99"/>
      <c r="N113" s="99">
        <v>35</v>
      </c>
      <c r="O113" s="99" t="s">
        <v>362</v>
      </c>
      <c r="P113" s="99" t="s">
        <v>330</v>
      </c>
      <c r="Q113" s="99"/>
      <c r="R113" s="99" t="s">
        <v>330</v>
      </c>
      <c r="S113" s="99"/>
      <c r="T113" s="99" t="s">
        <v>330</v>
      </c>
      <c r="U113" s="99"/>
      <c r="V113" s="99" t="s">
        <v>330</v>
      </c>
      <c r="W113" s="99"/>
      <c r="X113" s="125" t="s">
        <v>330</v>
      </c>
      <c r="Y113" s="125" t="s">
        <v>330</v>
      </c>
      <c r="Z113" s="99" t="s">
        <v>330</v>
      </c>
      <c r="AA113" s="99"/>
      <c r="AB113" s="3"/>
      <c r="AC113" s="3"/>
      <c r="AD113" s="3"/>
      <c r="AE113" s="3"/>
      <c r="AF113" s="3"/>
    </row>
    <row r="114" spans="1:32" ht="13.5" customHeight="1">
      <c r="A114" s="3"/>
      <c r="B114" s="3" t="s">
        <v>238</v>
      </c>
      <c r="C114" s="4">
        <v>1.4</v>
      </c>
      <c r="D114" s="125">
        <v>130</v>
      </c>
      <c r="E114" s="125">
        <v>110</v>
      </c>
      <c r="F114" s="125">
        <v>170</v>
      </c>
      <c r="G114" s="125">
        <v>68</v>
      </c>
      <c r="H114" s="99">
        <v>18</v>
      </c>
      <c r="I114" s="4">
        <v>0.6</v>
      </c>
      <c r="J114" s="4">
        <v>0.5</v>
      </c>
      <c r="K114" s="4">
        <v>0.7</v>
      </c>
      <c r="L114" s="99">
        <v>33</v>
      </c>
      <c r="M114" s="99"/>
      <c r="N114" s="99">
        <v>23.7</v>
      </c>
      <c r="O114" s="99"/>
      <c r="P114" s="99">
        <v>38</v>
      </c>
      <c r="Q114" s="99"/>
      <c r="R114" s="99">
        <v>7.9</v>
      </c>
      <c r="S114" s="99" t="s">
        <v>360</v>
      </c>
      <c r="T114" s="99">
        <v>3.5</v>
      </c>
      <c r="U114" s="99"/>
      <c r="V114" s="99">
        <v>6.2</v>
      </c>
      <c r="W114" s="99"/>
      <c r="X114" s="125">
        <v>59</v>
      </c>
      <c r="Y114" s="125">
        <v>810</v>
      </c>
      <c r="Z114" s="99">
        <v>81</v>
      </c>
      <c r="AA114" s="99"/>
      <c r="AB114" s="3"/>
      <c r="AC114" s="3"/>
      <c r="AD114" s="3"/>
      <c r="AE114" s="3"/>
      <c r="AF114" s="3"/>
    </row>
    <row r="115" spans="1:32" ht="13.5" customHeight="1">
      <c r="A115" s="3"/>
      <c r="B115" s="3" t="s">
        <v>239</v>
      </c>
      <c r="C115" s="4" t="s">
        <v>330</v>
      </c>
      <c r="D115" s="125" t="s">
        <v>330</v>
      </c>
      <c r="E115" s="125" t="s">
        <v>330</v>
      </c>
      <c r="F115" s="125" t="s">
        <v>330</v>
      </c>
      <c r="G115" s="125" t="s">
        <v>330</v>
      </c>
      <c r="H115" s="99" t="s">
        <v>330</v>
      </c>
      <c r="I115" s="4" t="s">
        <v>330</v>
      </c>
      <c r="J115" s="4" t="s">
        <v>330</v>
      </c>
      <c r="K115" s="4" t="s">
        <v>330</v>
      </c>
      <c r="L115" s="99" t="s">
        <v>330</v>
      </c>
      <c r="M115" s="99"/>
      <c r="N115" s="99" t="s">
        <v>330</v>
      </c>
      <c r="O115" s="99"/>
      <c r="P115" s="99" t="s">
        <v>330</v>
      </c>
      <c r="Q115" s="99"/>
      <c r="R115" s="99" t="s">
        <v>330</v>
      </c>
      <c r="S115" s="99"/>
      <c r="T115" s="99" t="s">
        <v>330</v>
      </c>
      <c r="U115" s="99"/>
      <c r="V115" s="99" t="s">
        <v>330</v>
      </c>
      <c r="W115" s="99"/>
      <c r="X115" s="125" t="s">
        <v>330</v>
      </c>
      <c r="Y115" s="125" t="s">
        <v>330</v>
      </c>
      <c r="Z115" s="99" t="s">
        <v>330</v>
      </c>
      <c r="AA115" s="99"/>
      <c r="AB115" s="3"/>
      <c r="AC115" s="3"/>
      <c r="AD115" s="3"/>
      <c r="AE115" s="3"/>
      <c r="AF115" s="3"/>
    </row>
    <row r="116" spans="1:32" ht="13.5" customHeight="1">
      <c r="A116" s="3"/>
      <c r="B116" s="3" t="s">
        <v>240</v>
      </c>
      <c r="C116" s="4" t="s">
        <v>330</v>
      </c>
      <c r="D116" s="125" t="s">
        <v>330</v>
      </c>
      <c r="E116" s="125" t="s">
        <v>330</v>
      </c>
      <c r="F116" s="125" t="s">
        <v>330</v>
      </c>
      <c r="G116" s="125" t="s">
        <v>330</v>
      </c>
      <c r="H116" s="99" t="s">
        <v>330</v>
      </c>
      <c r="I116" s="4" t="s">
        <v>330</v>
      </c>
      <c r="J116" s="4" t="s">
        <v>330</v>
      </c>
      <c r="K116" s="4" t="s">
        <v>330</v>
      </c>
      <c r="L116" s="99">
        <v>39.4</v>
      </c>
      <c r="M116" s="99" t="s">
        <v>331</v>
      </c>
      <c r="N116" s="99">
        <v>26.6</v>
      </c>
      <c r="O116" s="99" t="s">
        <v>331</v>
      </c>
      <c r="P116" s="99">
        <v>22.6</v>
      </c>
      <c r="Q116" s="99" t="s">
        <v>390</v>
      </c>
      <c r="R116" s="99">
        <v>8.8000000000000007</v>
      </c>
      <c r="S116" s="99" t="s">
        <v>390</v>
      </c>
      <c r="T116" s="99" t="s">
        <v>330</v>
      </c>
      <c r="U116" s="99"/>
      <c r="V116" s="99" t="s">
        <v>330</v>
      </c>
      <c r="W116" s="99"/>
      <c r="X116" s="125" t="s">
        <v>330</v>
      </c>
      <c r="Y116" s="125" t="s">
        <v>330</v>
      </c>
      <c r="Z116" s="99" t="s">
        <v>330</v>
      </c>
      <c r="AA116" s="99"/>
      <c r="AB116" s="3"/>
      <c r="AC116" s="3"/>
      <c r="AD116" s="3"/>
      <c r="AE116" s="3"/>
      <c r="AF116" s="3"/>
    </row>
    <row r="117" spans="1:32" ht="13.5" customHeight="1">
      <c r="A117" s="3"/>
      <c r="B117" s="3" t="s">
        <v>241</v>
      </c>
      <c r="C117" s="4">
        <v>0.7</v>
      </c>
      <c r="D117" s="125">
        <v>16</v>
      </c>
      <c r="E117" s="125">
        <v>13</v>
      </c>
      <c r="F117" s="125">
        <v>20</v>
      </c>
      <c r="G117" s="125">
        <v>7.6</v>
      </c>
      <c r="H117" s="99">
        <v>1.8</v>
      </c>
      <c r="I117" s="4">
        <v>0.3</v>
      </c>
      <c r="J117" s="4">
        <v>0.2</v>
      </c>
      <c r="K117" s="4">
        <v>0.4</v>
      </c>
      <c r="L117" s="99" t="s">
        <v>330</v>
      </c>
      <c r="M117" s="99"/>
      <c r="N117" s="99">
        <v>6.3</v>
      </c>
      <c r="O117" s="99"/>
      <c r="P117" s="99" t="s">
        <v>330</v>
      </c>
      <c r="Q117" s="99"/>
      <c r="R117" s="99" t="s">
        <v>330</v>
      </c>
      <c r="S117" s="99"/>
      <c r="T117" s="99" t="s">
        <v>330</v>
      </c>
      <c r="U117" s="99"/>
      <c r="V117" s="99" t="s">
        <v>330</v>
      </c>
      <c r="W117" s="99"/>
      <c r="X117" s="125" t="s">
        <v>330</v>
      </c>
      <c r="Y117" s="125" t="s">
        <v>330</v>
      </c>
      <c r="Z117" s="99">
        <v>100</v>
      </c>
      <c r="AA117" s="99" t="s">
        <v>360</v>
      </c>
      <c r="AB117" s="3"/>
      <c r="AC117" s="3"/>
      <c r="AD117" s="3"/>
      <c r="AE117" s="3"/>
      <c r="AF117" s="3"/>
    </row>
    <row r="118" spans="1:32" ht="13.5" customHeight="1">
      <c r="A118" s="3"/>
      <c r="B118" s="3" t="s">
        <v>242</v>
      </c>
      <c r="C118" s="4">
        <v>0.9</v>
      </c>
      <c r="D118" s="125">
        <v>8.3000000000000007</v>
      </c>
      <c r="E118" s="125">
        <v>7.4</v>
      </c>
      <c r="F118" s="125">
        <v>9</v>
      </c>
      <c r="G118" s="125">
        <v>2.4</v>
      </c>
      <c r="H118" s="99" t="s">
        <v>330</v>
      </c>
      <c r="I118" s="4">
        <v>0.2</v>
      </c>
      <c r="J118" s="4">
        <v>0.2</v>
      </c>
      <c r="K118" s="4">
        <v>0.2</v>
      </c>
      <c r="L118" s="99" t="s">
        <v>330</v>
      </c>
      <c r="M118" s="99"/>
      <c r="N118" s="99" t="s">
        <v>330</v>
      </c>
      <c r="O118" s="99"/>
      <c r="P118" s="99" t="s">
        <v>330</v>
      </c>
      <c r="Q118" s="99"/>
      <c r="R118" s="99" t="s">
        <v>330</v>
      </c>
      <c r="S118" s="99"/>
      <c r="T118" s="99" t="s">
        <v>330</v>
      </c>
      <c r="U118" s="99"/>
      <c r="V118" s="99" t="s">
        <v>330</v>
      </c>
      <c r="W118" s="99"/>
      <c r="X118" s="125" t="s">
        <v>330</v>
      </c>
      <c r="Y118" s="125" t="s">
        <v>330</v>
      </c>
      <c r="Z118" s="99" t="s">
        <v>330</v>
      </c>
      <c r="AA118" s="99"/>
      <c r="AB118" s="3"/>
      <c r="AC118" s="3"/>
      <c r="AD118" s="3"/>
      <c r="AE118" s="3"/>
      <c r="AF118" s="3"/>
    </row>
    <row r="119" spans="1:32" ht="13.5" customHeight="1">
      <c r="A119" s="3"/>
      <c r="B119" s="3" t="s">
        <v>243</v>
      </c>
      <c r="C119" s="4">
        <v>0.2</v>
      </c>
      <c r="D119" s="125">
        <v>190</v>
      </c>
      <c r="E119" s="125">
        <v>140</v>
      </c>
      <c r="F119" s="125">
        <v>270</v>
      </c>
      <c r="G119" s="125">
        <v>40</v>
      </c>
      <c r="H119" s="99">
        <v>2.9</v>
      </c>
      <c r="I119" s="4" t="s">
        <v>386</v>
      </c>
      <c r="J119" s="4">
        <v>0.1</v>
      </c>
      <c r="K119" s="4" t="s">
        <v>386</v>
      </c>
      <c r="L119" s="99" t="s">
        <v>330</v>
      </c>
      <c r="M119" s="99"/>
      <c r="N119" s="99" t="s">
        <v>330</v>
      </c>
      <c r="O119" s="99"/>
      <c r="P119" s="99" t="s">
        <v>330</v>
      </c>
      <c r="Q119" s="99"/>
      <c r="R119" s="99" t="s">
        <v>330</v>
      </c>
      <c r="S119" s="99"/>
      <c r="T119" s="99" t="s">
        <v>330</v>
      </c>
      <c r="U119" s="99"/>
      <c r="V119" s="99" t="s">
        <v>330</v>
      </c>
      <c r="W119" s="99"/>
      <c r="X119" s="125" t="s">
        <v>330</v>
      </c>
      <c r="Y119" s="125" t="s">
        <v>330</v>
      </c>
      <c r="Z119" s="99" t="s">
        <v>330</v>
      </c>
      <c r="AA119" s="99"/>
      <c r="AB119" s="3"/>
      <c r="AC119" s="3"/>
      <c r="AD119" s="3"/>
      <c r="AE119" s="3"/>
      <c r="AF119" s="3"/>
    </row>
    <row r="120" spans="1:32" ht="13.5" customHeight="1">
      <c r="A120" s="3"/>
      <c r="B120" s="3" t="s">
        <v>244</v>
      </c>
      <c r="C120" s="4" t="s">
        <v>330</v>
      </c>
      <c r="D120" s="125" t="s">
        <v>330</v>
      </c>
      <c r="E120" s="125" t="s">
        <v>330</v>
      </c>
      <c r="F120" s="125" t="s">
        <v>330</v>
      </c>
      <c r="G120" s="125" t="s">
        <v>330</v>
      </c>
      <c r="H120" s="99" t="s">
        <v>330</v>
      </c>
      <c r="I120" s="4" t="s">
        <v>330</v>
      </c>
      <c r="J120" s="4" t="s">
        <v>330</v>
      </c>
      <c r="K120" s="4" t="s">
        <v>330</v>
      </c>
      <c r="L120" s="99" t="s">
        <v>330</v>
      </c>
      <c r="M120" s="99"/>
      <c r="N120" s="99" t="s">
        <v>330</v>
      </c>
      <c r="O120" s="99"/>
      <c r="P120" s="99" t="s">
        <v>330</v>
      </c>
      <c r="Q120" s="99"/>
      <c r="R120" s="99" t="s">
        <v>330</v>
      </c>
      <c r="S120" s="99"/>
      <c r="T120" s="99" t="s">
        <v>330</v>
      </c>
      <c r="U120" s="99"/>
      <c r="V120" s="99" t="s">
        <v>330</v>
      </c>
      <c r="W120" s="99"/>
      <c r="X120" s="125" t="s">
        <v>330</v>
      </c>
      <c r="Y120" s="125" t="s">
        <v>330</v>
      </c>
      <c r="Z120" s="99" t="s">
        <v>330</v>
      </c>
      <c r="AA120" s="99"/>
      <c r="AB120" s="3"/>
      <c r="AC120" s="3"/>
      <c r="AD120" s="3"/>
      <c r="AE120" s="3"/>
      <c r="AF120" s="3"/>
    </row>
    <row r="121" spans="1:32" ht="13.5" customHeight="1">
      <c r="A121" s="3"/>
      <c r="B121" s="3" t="s">
        <v>245</v>
      </c>
      <c r="C121" s="4" t="s">
        <v>330</v>
      </c>
      <c r="D121" s="125" t="s">
        <v>330</v>
      </c>
      <c r="E121" s="125" t="s">
        <v>330</v>
      </c>
      <c r="F121" s="125" t="s">
        <v>330</v>
      </c>
      <c r="G121" s="125" t="s">
        <v>330</v>
      </c>
      <c r="H121" s="99" t="s">
        <v>330</v>
      </c>
      <c r="I121" s="4" t="s">
        <v>330</v>
      </c>
      <c r="J121" s="4" t="s">
        <v>330</v>
      </c>
      <c r="K121" s="4" t="s">
        <v>330</v>
      </c>
      <c r="L121" s="99" t="s">
        <v>330</v>
      </c>
      <c r="M121" s="99"/>
      <c r="N121" s="99" t="s">
        <v>330</v>
      </c>
      <c r="O121" s="99"/>
      <c r="P121" s="99" t="s">
        <v>330</v>
      </c>
      <c r="Q121" s="99"/>
      <c r="R121" s="99" t="s">
        <v>330</v>
      </c>
      <c r="S121" s="99"/>
      <c r="T121" s="99" t="s">
        <v>330</v>
      </c>
      <c r="U121" s="99"/>
      <c r="V121" s="99" t="s">
        <v>330</v>
      </c>
      <c r="W121" s="99"/>
      <c r="X121" s="125" t="s">
        <v>330</v>
      </c>
      <c r="Y121" s="125" t="s">
        <v>330</v>
      </c>
      <c r="Z121" s="99" t="s">
        <v>330</v>
      </c>
      <c r="AA121" s="99"/>
      <c r="AB121" s="3"/>
      <c r="AC121" s="3"/>
      <c r="AD121" s="3"/>
      <c r="AE121" s="3"/>
      <c r="AF121" s="3"/>
    </row>
    <row r="122" spans="1:32" ht="13.5" customHeight="1">
      <c r="A122" s="3"/>
      <c r="B122" s="3" t="s">
        <v>246</v>
      </c>
      <c r="C122" s="4" t="s">
        <v>330</v>
      </c>
      <c r="D122" s="125" t="s">
        <v>330</v>
      </c>
      <c r="E122" s="125" t="s">
        <v>330</v>
      </c>
      <c r="F122" s="125" t="s">
        <v>330</v>
      </c>
      <c r="G122" s="125" t="s">
        <v>330</v>
      </c>
      <c r="H122" s="99" t="s">
        <v>330</v>
      </c>
      <c r="I122" s="4" t="s">
        <v>330</v>
      </c>
      <c r="J122" s="4" t="s">
        <v>330</v>
      </c>
      <c r="K122" s="4" t="s">
        <v>330</v>
      </c>
      <c r="L122" s="99">
        <v>20.7</v>
      </c>
      <c r="M122" s="99"/>
      <c r="N122" s="99">
        <v>22.8</v>
      </c>
      <c r="O122" s="99"/>
      <c r="P122" s="99">
        <v>68.900000000000006</v>
      </c>
      <c r="Q122" s="99"/>
      <c r="R122" s="99" t="s">
        <v>330</v>
      </c>
      <c r="S122" s="99"/>
      <c r="T122" s="99">
        <v>12.6</v>
      </c>
      <c r="U122" s="99"/>
      <c r="V122" s="99">
        <v>16.600000000000001</v>
      </c>
      <c r="W122" s="99"/>
      <c r="X122" s="125" t="s">
        <v>330</v>
      </c>
      <c r="Y122" s="125" t="s">
        <v>330</v>
      </c>
      <c r="Z122" s="99">
        <v>102</v>
      </c>
      <c r="AA122" s="99"/>
      <c r="AB122" s="3"/>
      <c r="AC122" s="3"/>
      <c r="AD122" s="3"/>
      <c r="AE122" s="3"/>
      <c r="AF122" s="3"/>
    </row>
    <row r="123" spans="1:32" ht="13.5" customHeight="1">
      <c r="A123" s="3"/>
      <c r="B123" s="3" t="s">
        <v>247</v>
      </c>
      <c r="C123" s="4" t="s">
        <v>330</v>
      </c>
      <c r="D123" s="125" t="s">
        <v>330</v>
      </c>
      <c r="E123" s="125" t="s">
        <v>330</v>
      </c>
      <c r="F123" s="125" t="s">
        <v>330</v>
      </c>
      <c r="G123" s="125" t="s">
        <v>330</v>
      </c>
      <c r="H123" s="99" t="s">
        <v>330</v>
      </c>
      <c r="I123" s="4" t="s">
        <v>330</v>
      </c>
      <c r="J123" s="4" t="s">
        <v>330</v>
      </c>
      <c r="K123" s="4" t="s">
        <v>330</v>
      </c>
      <c r="L123" s="99">
        <v>36.9</v>
      </c>
      <c r="M123" s="99"/>
      <c r="N123" s="99">
        <v>47.7</v>
      </c>
      <c r="O123" s="99"/>
      <c r="P123" s="99">
        <v>64.900000000000006</v>
      </c>
      <c r="Q123" s="99"/>
      <c r="R123" s="99" t="s">
        <v>330</v>
      </c>
      <c r="S123" s="99"/>
      <c r="T123" s="99">
        <v>0.5</v>
      </c>
      <c r="U123" s="99"/>
      <c r="V123" s="99">
        <v>0.2</v>
      </c>
      <c r="W123" s="99"/>
      <c r="X123" s="125" t="s">
        <v>330</v>
      </c>
      <c r="Y123" s="125" t="s">
        <v>330</v>
      </c>
      <c r="Z123" s="99" t="s">
        <v>330</v>
      </c>
      <c r="AA123" s="99"/>
      <c r="AB123" s="3"/>
      <c r="AC123" s="3"/>
      <c r="AD123" s="3"/>
      <c r="AE123" s="3"/>
      <c r="AF123" s="3"/>
    </row>
    <row r="124" spans="1:32" ht="13.5" customHeight="1">
      <c r="A124" s="3"/>
      <c r="B124" s="3" t="s">
        <v>248</v>
      </c>
      <c r="C124" s="4">
        <v>0.1</v>
      </c>
      <c r="D124" s="125">
        <v>29</v>
      </c>
      <c r="E124" s="125">
        <v>20</v>
      </c>
      <c r="F124" s="125">
        <v>37</v>
      </c>
      <c r="G124" s="125">
        <v>8.5</v>
      </c>
      <c r="H124" s="99" t="s">
        <v>388</v>
      </c>
      <c r="I124" s="4" t="s">
        <v>386</v>
      </c>
      <c r="J124" s="4" t="s">
        <v>386</v>
      </c>
      <c r="K124" s="4" t="s">
        <v>386</v>
      </c>
      <c r="L124" s="99" t="s">
        <v>330</v>
      </c>
      <c r="M124" s="99"/>
      <c r="N124" s="99" t="s">
        <v>330</v>
      </c>
      <c r="O124" s="99"/>
      <c r="P124" s="99" t="s">
        <v>330</v>
      </c>
      <c r="Q124" s="99"/>
      <c r="R124" s="99" t="s">
        <v>330</v>
      </c>
      <c r="S124" s="99"/>
      <c r="T124" s="99" t="s">
        <v>330</v>
      </c>
      <c r="U124" s="99"/>
      <c r="V124" s="99" t="s">
        <v>330</v>
      </c>
      <c r="W124" s="99"/>
      <c r="X124" s="125" t="s">
        <v>330</v>
      </c>
      <c r="Y124" s="125" t="s">
        <v>330</v>
      </c>
      <c r="Z124" s="99" t="s">
        <v>330</v>
      </c>
      <c r="AA124" s="99"/>
      <c r="AB124" s="3"/>
      <c r="AC124" s="3"/>
      <c r="AD124" s="3"/>
      <c r="AE124" s="3"/>
      <c r="AF124" s="3"/>
    </row>
    <row r="125" spans="1:32" ht="13.5" customHeight="1">
      <c r="A125" s="3"/>
      <c r="B125" s="3" t="s">
        <v>249</v>
      </c>
      <c r="C125" s="4">
        <v>10.6</v>
      </c>
      <c r="D125" s="125">
        <v>1500</v>
      </c>
      <c r="E125" s="125">
        <v>1300</v>
      </c>
      <c r="F125" s="125">
        <v>2100</v>
      </c>
      <c r="G125" s="125">
        <v>830</v>
      </c>
      <c r="H125" s="99">
        <v>160</v>
      </c>
      <c r="I125" s="4">
        <v>4.5</v>
      </c>
      <c r="J125" s="4">
        <v>2.4</v>
      </c>
      <c r="K125" s="4">
        <v>6.6</v>
      </c>
      <c r="L125" s="99">
        <v>51.8</v>
      </c>
      <c r="M125" s="99"/>
      <c r="N125" s="99">
        <v>30.2</v>
      </c>
      <c r="O125" s="99"/>
      <c r="P125" s="99">
        <v>40.799999999999997</v>
      </c>
      <c r="Q125" s="99"/>
      <c r="R125" s="99">
        <v>38.299999999999997</v>
      </c>
      <c r="S125" s="99"/>
      <c r="T125" s="99">
        <v>11.4</v>
      </c>
      <c r="U125" s="99"/>
      <c r="V125" s="99">
        <v>25.7</v>
      </c>
      <c r="W125" s="99"/>
      <c r="X125" s="125">
        <v>610</v>
      </c>
      <c r="Y125" s="125">
        <v>1800</v>
      </c>
      <c r="Z125" s="99">
        <v>91</v>
      </c>
      <c r="AA125" s="99"/>
      <c r="AB125" s="3"/>
      <c r="AC125" s="3"/>
      <c r="AD125" s="3"/>
      <c r="AE125" s="3"/>
      <c r="AF125" s="3"/>
    </row>
    <row r="126" spans="1:32" ht="13.5" customHeight="1">
      <c r="A126" s="3"/>
      <c r="B126" s="3" t="s">
        <v>250</v>
      </c>
      <c r="C126" s="4">
        <v>0.7</v>
      </c>
      <c r="D126" s="125">
        <v>210</v>
      </c>
      <c r="E126" s="125">
        <v>190</v>
      </c>
      <c r="F126" s="125">
        <v>230</v>
      </c>
      <c r="G126" s="125">
        <v>70</v>
      </c>
      <c r="H126" s="99">
        <v>11</v>
      </c>
      <c r="I126" s="4">
        <v>0.3</v>
      </c>
      <c r="J126" s="4">
        <v>0.4</v>
      </c>
      <c r="K126" s="4">
        <v>0.3</v>
      </c>
      <c r="L126" s="99" t="s">
        <v>330</v>
      </c>
      <c r="M126" s="99"/>
      <c r="N126" s="99">
        <v>31.8</v>
      </c>
      <c r="O126" s="99"/>
      <c r="P126" s="99" t="s">
        <v>330</v>
      </c>
      <c r="Q126" s="99"/>
      <c r="R126" s="99" t="s">
        <v>330</v>
      </c>
      <c r="S126" s="99"/>
      <c r="T126" s="99" t="s">
        <v>330</v>
      </c>
      <c r="U126" s="99"/>
      <c r="V126" s="99" t="s">
        <v>330</v>
      </c>
      <c r="W126" s="99"/>
      <c r="X126" s="125" t="s">
        <v>330</v>
      </c>
      <c r="Y126" s="125" t="s">
        <v>330</v>
      </c>
      <c r="Z126" s="99" t="s">
        <v>330</v>
      </c>
      <c r="AA126" s="99"/>
      <c r="AB126" s="3"/>
      <c r="AC126" s="3"/>
      <c r="AD126" s="3"/>
      <c r="AE126" s="3"/>
      <c r="AF126" s="3"/>
    </row>
    <row r="127" spans="1:32" ht="13.5" customHeight="1">
      <c r="A127" s="3"/>
      <c r="B127" s="3" t="s">
        <v>251</v>
      </c>
      <c r="C127" s="110">
        <v>16</v>
      </c>
      <c r="D127" s="125">
        <v>260</v>
      </c>
      <c r="E127" s="125">
        <v>240</v>
      </c>
      <c r="F127" s="125">
        <v>280</v>
      </c>
      <c r="G127" s="125">
        <v>130</v>
      </c>
      <c r="H127" s="99">
        <v>16</v>
      </c>
      <c r="I127" s="110">
        <v>4</v>
      </c>
      <c r="J127" s="4">
        <v>2.9</v>
      </c>
      <c r="K127" s="110">
        <v>5</v>
      </c>
      <c r="L127" s="99">
        <v>51.1</v>
      </c>
      <c r="M127" s="99"/>
      <c r="N127" s="99">
        <v>61.6</v>
      </c>
      <c r="O127" s="99"/>
      <c r="P127" s="99">
        <v>79.400000000000006</v>
      </c>
      <c r="Q127" s="99"/>
      <c r="R127" s="99">
        <v>67.8</v>
      </c>
      <c r="S127" s="99"/>
      <c r="T127" s="99">
        <v>26.1</v>
      </c>
      <c r="U127" s="99"/>
      <c r="V127" s="99">
        <v>43.4</v>
      </c>
      <c r="W127" s="99"/>
      <c r="X127" s="125">
        <v>53</v>
      </c>
      <c r="Y127" s="125">
        <v>100</v>
      </c>
      <c r="Z127" s="99">
        <v>102</v>
      </c>
      <c r="AA127" s="99"/>
      <c r="AB127" s="3"/>
      <c r="AC127" s="3"/>
      <c r="AD127" s="3"/>
      <c r="AE127" s="3"/>
      <c r="AF127" s="3"/>
    </row>
    <row r="128" spans="1:32" ht="13.5" customHeight="1">
      <c r="A128" s="3"/>
      <c r="B128" s="3" t="s">
        <v>252</v>
      </c>
      <c r="C128" s="4" t="s">
        <v>330</v>
      </c>
      <c r="D128" s="125" t="s">
        <v>330</v>
      </c>
      <c r="E128" s="125" t="s">
        <v>330</v>
      </c>
      <c r="F128" s="125" t="s">
        <v>330</v>
      </c>
      <c r="G128" s="125" t="s">
        <v>330</v>
      </c>
      <c r="H128" s="99" t="s">
        <v>330</v>
      </c>
      <c r="I128" s="4" t="s">
        <v>330</v>
      </c>
      <c r="J128" s="4" t="s">
        <v>330</v>
      </c>
      <c r="K128" s="4" t="s">
        <v>330</v>
      </c>
      <c r="L128" s="99">
        <v>9.6</v>
      </c>
      <c r="M128" s="99" t="s">
        <v>331</v>
      </c>
      <c r="N128" s="99">
        <v>13.3</v>
      </c>
      <c r="O128" s="99" t="s">
        <v>331</v>
      </c>
      <c r="P128" s="99">
        <v>16.7</v>
      </c>
      <c r="Q128" s="99" t="s">
        <v>390</v>
      </c>
      <c r="R128" s="99">
        <v>8.1999999999999993</v>
      </c>
      <c r="S128" s="99" t="s">
        <v>390</v>
      </c>
      <c r="T128" s="99">
        <v>3.6</v>
      </c>
      <c r="U128" s="99" t="s">
        <v>331</v>
      </c>
      <c r="V128" s="99">
        <v>4.2</v>
      </c>
      <c r="W128" s="99" t="s">
        <v>331</v>
      </c>
      <c r="X128" s="125" t="s">
        <v>330</v>
      </c>
      <c r="Y128" s="125" t="s">
        <v>330</v>
      </c>
      <c r="Z128" s="99" t="s">
        <v>330</v>
      </c>
      <c r="AA128" s="99"/>
      <c r="AB128" s="3"/>
      <c r="AC128" s="3"/>
      <c r="AD128" s="3"/>
      <c r="AE128" s="3"/>
      <c r="AF128" s="3"/>
    </row>
    <row r="129" spans="1:32" ht="13.5" customHeight="1">
      <c r="A129" s="3"/>
      <c r="B129" s="3" t="s">
        <v>253</v>
      </c>
      <c r="C129" s="4">
        <v>0.2</v>
      </c>
      <c r="D129" s="125">
        <v>39</v>
      </c>
      <c r="E129" s="125">
        <v>35</v>
      </c>
      <c r="F129" s="125">
        <v>43</v>
      </c>
      <c r="G129" s="125">
        <v>13</v>
      </c>
      <c r="H129" s="99">
        <v>2</v>
      </c>
      <c r="I129" s="4" t="s">
        <v>386</v>
      </c>
      <c r="J129" s="4" t="s">
        <v>386</v>
      </c>
      <c r="K129" s="4" t="s">
        <v>386</v>
      </c>
      <c r="L129" s="99" t="s">
        <v>330</v>
      </c>
      <c r="M129" s="99"/>
      <c r="N129" s="99">
        <v>36.4</v>
      </c>
      <c r="O129" s="99"/>
      <c r="P129" s="99">
        <v>45.1</v>
      </c>
      <c r="Q129" s="99"/>
      <c r="R129" s="99" t="s">
        <v>330</v>
      </c>
      <c r="S129" s="99"/>
      <c r="T129" s="99" t="s">
        <v>330</v>
      </c>
      <c r="U129" s="99"/>
      <c r="V129" s="99">
        <v>3.1</v>
      </c>
      <c r="W129" s="99"/>
      <c r="X129" s="125" t="s">
        <v>330</v>
      </c>
      <c r="Y129" s="125" t="s">
        <v>330</v>
      </c>
      <c r="Z129" s="99" t="s">
        <v>330</v>
      </c>
      <c r="AA129" s="99"/>
      <c r="AB129" s="3"/>
      <c r="AC129" s="3"/>
      <c r="AD129" s="3"/>
      <c r="AE129" s="3"/>
      <c r="AF129" s="3"/>
    </row>
    <row r="130" spans="1:32" ht="13.5" customHeight="1">
      <c r="A130" s="3"/>
      <c r="B130" s="3" t="s">
        <v>254</v>
      </c>
      <c r="C130" s="4" t="s">
        <v>330</v>
      </c>
      <c r="D130" s="125" t="s">
        <v>330</v>
      </c>
      <c r="E130" s="125" t="s">
        <v>330</v>
      </c>
      <c r="F130" s="125" t="s">
        <v>330</v>
      </c>
      <c r="G130" s="125" t="s">
        <v>330</v>
      </c>
      <c r="H130" s="99" t="s">
        <v>330</v>
      </c>
      <c r="I130" s="4" t="s">
        <v>330</v>
      </c>
      <c r="J130" s="4" t="s">
        <v>330</v>
      </c>
      <c r="K130" s="4" t="s">
        <v>330</v>
      </c>
      <c r="L130" s="99" t="s">
        <v>330</v>
      </c>
      <c r="M130" s="99"/>
      <c r="N130" s="99" t="s">
        <v>330</v>
      </c>
      <c r="O130" s="99"/>
      <c r="P130" s="99" t="s">
        <v>330</v>
      </c>
      <c r="Q130" s="99"/>
      <c r="R130" s="99" t="s">
        <v>330</v>
      </c>
      <c r="S130" s="99"/>
      <c r="T130" s="99" t="s">
        <v>330</v>
      </c>
      <c r="U130" s="99"/>
      <c r="V130" s="99" t="s">
        <v>330</v>
      </c>
      <c r="W130" s="99"/>
      <c r="X130" s="125" t="s">
        <v>330</v>
      </c>
      <c r="Y130" s="125" t="s">
        <v>330</v>
      </c>
      <c r="Z130" s="99" t="s">
        <v>330</v>
      </c>
      <c r="AA130" s="99"/>
      <c r="AB130" s="3"/>
      <c r="AC130" s="3"/>
      <c r="AD130" s="3"/>
      <c r="AE130" s="3"/>
      <c r="AF130" s="3"/>
    </row>
    <row r="131" spans="1:32" ht="13.5" customHeight="1">
      <c r="A131" s="3"/>
      <c r="B131" s="3" t="s">
        <v>255</v>
      </c>
      <c r="C131" s="4" t="s">
        <v>330</v>
      </c>
      <c r="D131" s="125" t="s">
        <v>330</v>
      </c>
      <c r="E131" s="125" t="s">
        <v>330</v>
      </c>
      <c r="F131" s="125" t="s">
        <v>330</v>
      </c>
      <c r="G131" s="125" t="s">
        <v>330</v>
      </c>
      <c r="H131" s="99" t="s">
        <v>330</v>
      </c>
      <c r="I131" s="4" t="s">
        <v>330</v>
      </c>
      <c r="J131" s="4" t="s">
        <v>330</v>
      </c>
      <c r="K131" s="4" t="s">
        <v>330</v>
      </c>
      <c r="L131" s="99" t="s">
        <v>330</v>
      </c>
      <c r="M131" s="99"/>
      <c r="N131" s="99" t="s">
        <v>330</v>
      </c>
      <c r="O131" s="99"/>
      <c r="P131" s="99" t="s">
        <v>330</v>
      </c>
      <c r="Q131" s="99"/>
      <c r="R131" s="99" t="s">
        <v>330</v>
      </c>
      <c r="S131" s="99"/>
      <c r="T131" s="99" t="s">
        <v>330</v>
      </c>
      <c r="U131" s="99"/>
      <c r="V131" s="99" t="s">
        <v>330</v>
      </c>
      <c r="W131" s="99"/>
      <c r="X131" s="125" t="s">
        <v>330</v>
      </c>
      <c r="Y131" s="125" t="s">
        <v>330</v>
      </c>
      <c r="Z131" s="99" t="s">
        <v>330</v>
      </c>
      <c r="AA131" s="99"/>
      <c r="AB131" s="3"/>
      <c r="AC131" s="3"/>
      <c r="AD131" s="3"/>
      <c r="AE131" s="3"/>
      <c r="AF131" s="3"/>
    </row>
    <row r="132" spans="1:32" ht="13.5" customHeight="1">
      <c r="A132" s="3"/>
      <c r="B132" s="3" t="s">
        <v>256</v>
      </c>
      <c r="C132" s="4">
        <v>0.3</v>
      </c>
      <c r="D132" s="125">
        <v>10</v>
      </c>
      <c r="E132" s="125">
        <v>7.6</v>
      </c>
      <c r="F132" s="125">
        <v>15</v>
      </c>
      <c r="G132" s="125">
        <v>2.7</v>
      </c>
      <c r="H132" s="99" t="s">
        <v>387</v>
      </c>
      <c r="I132" s="4">
        <v>0.1</v>
      </c>
      <c r="J132" s="4">
        <v>0.2</v>
      </c>
      <c r="K132" s="4" t="s">
        <v>386</v>
      </c>
      <c r="L132" s="99" t="s">
        <v>330</v>
      </c>
      <c r="M132" s="99"/>
      <c r="N132" s="99" t="s">
        <v>330</v>
      </c>
      <c r="O132" s="99"/>
      <c r="P132" s="99" t="s">
        <v>330</v>
      </c>
      <c r="Q132" s="99"/>
      <c r="R132" s="99" t="s">
        <v>330</v>
      </c>
      <c r="S132" s="99"/>
      <c r="T132" s="99" t="s">
        <v>330</v>
      </c>
      <c r="U132" s="99"/>
      <c r="V132" s="99" t="s">
        <v>330</v>
      </c>
      <c r="W132" s="99"/>
      <c r="X132" s="125" t="s">
        <v>330</v>
      </c>
      <c r="Y132" s="125" t="s">
        <v>330</v>
      </c>
      <c r="Z132" s="99" t="s">
        <v>330</v>
      </c>
      <c r="AA132" s="99"/>
      <c r="AB132" s="3"/>
      <c r="AC132" s="3"/>
      <c r="AD132" s="3"/>
      <c r="AE132" s="3"/>
      <c r="AF132" s="3"/>
    </row>
    <row r="133" spans="1:32" ht="13.5" customHeight="1">
      <c r="A133" s="3"/>
      <c r="B133" s="3" t="s">
        <v>257</v>
      </c>
      <c r="C133" s="4">
        <v>0.5</v>
      </c>
      <c r="D133" s="125">
        <v>52</v>
      </c>
      <c r="E133" s="125">
        <v>46</v>
      </c>
      <c r="F133" s="125">
        <v>59</v>
      </c>
      <c r="G133" s="125">
        <v>25</v>
      </c>
      <c r="H133" s="99" t="s">
        <v>330</v>
      </c>
      <c r="I133" s="4">
        <v>0.1</v>
      </c>
      <c r="J133" s="4" t="s">
        <v>386</v>
      </c>
      <c r="K133" s="4">
        <v>0.2</v>
      </c>
      <c r="L133" s="99">
        <v>25.4</v>
      </c>
      <c r="M133" s="99"/>
      <c r="N133" s="99">
        <v>14.1</v>
      </c>
      <c r="O133" s="99"/>
      <c r="P133" s="99">
        <v>41.7</v>
      </c>
      <c r="Q133" s="99" t="s">
        <v>390</v>
      </c>
      <c r="R133" s="99" t="s">
        <v>330</v>
      </c>
      <c r="S133" s="99"/>
      <c r="T133" s="99">
        <v>2.2000000000000002</v>
      </c>
      <c r="U133" s="99"/>
      <c r="V133" s="99">
        <v>7.1</v>
      </c>
      <c r="W133" s="99"/>
      <c r="X133" s="125" t="s">
        <v>330</v>
      </c>
      <c r="Y133" s="125" t="s">
        <v>330</v>
      </c>
      <c r="Z133" s="99">
        <v>109.00000000000001</v>
      </c>
      <c r="AA133" s="99"/>
      <c r="AB133" s="3"/>
      <c r="AC133" s="3"/>
      <c r="AD133" s="3"/>
      <c r="AE133" s="3"/>
      <c r="AF133" s="3"/>
    </row>
    <row r="134" spans="1:32" ht="13.5" customHeight="1">
      <c r="A134" s="3"/>
      <c r="B134" s="3" t="s">
        <v>258</v>
      </c>
      <c r="C134" s="4">
        <v>3.2</v>
      </c>
      <c r="D134" s="125">
        <v>3400</v>
      </c>
      <c r="E134" s="125">
        <v>3100</v>
      </c>
      <c r="F134" s="125">
        <v>3700</v>
      </c>
      <c r="G134" s="125">
        <v>1700</v>
      </c>
      <c r="H134" s="99">
        <v>380</v>
      </c>
      <c r="I134" s="110">
        <v>1</v>
      </c>
      <c r="J134" s="4">
        <v>0.7</v>
      </c>
      <c r="K134" s="4">
        <v>1.3</v>
      </c>
      <c r="L134" s="99">
        <v>33.5</v>
      </c>
      <c r="M134" s="99"/>
      <c r="N134" s="99">
        <v>24.2</v>
      </c>
      <c r="O134" s="99"/>
      <c r="P134" s="99">
        <v>50.5</v>
      </c>
      <c r="Q134" s="99"/>
      <c r="R134" s="99">
        <v>40.6</v>
      </c>
      <c r="S134" s="99"/>
      <c r="T134" s="99">
        <v>5.4</v>
      </c>
      <c r="U134" s="99"/>
      <c r="V134" s="99">
        <v>7.9</v>
      </c>
      <c r="W134" s="99"/>
      <c r="X134" s="125">
        <v>1600</v>
      </c>
      <c r="Y134" s="125">
        <v>9900</v>
      </c>
      <c r="Z134" s="99">
        <v>123</v>
      </c>
      <c r="AA134" s="99"/>
      <c r="AB134" s="3"/>
      <c r="AC134" s="3"/>
      <c r="AD134" s="3"/>
      <c r="AE134" s="3"/>
      <c r="AF134" s="3"/>
    </row>
    <row r="135" spans="1:32" ht="13.5" customHeight="1">
      <c r="A135" s="3"/>
      <c r="B135" s="3" t="s">
        <v>259</v>
      </c>
      <c r="C135" s="4" t="s">
        <v>330</v>
      </c>
      <c r="D135" s="125" t="s">
        <v>330</v>
      </c>
      <c r="E135" s="125" t="s">
        <v>330</v>
      </c>
      <c r="F135" s="125" t="s">
        <v>330</v>
      </c>
      <c r="G135" s="125" t="s">
        <v>330</v>
      </c>
      <c r="H135" s="99" t="s">
        <v>330</v>
      </c>
      <c r="I135" s="4" t="s">
        <v>330</v>
      </c>
      <c r="J135" s="4" t="s">
        <v>330</v>
      </c>
      <c r="K135" s="4" t="s">
        <v>330</v>
      </c>
      <c r="L135" s="99" t="s">
        <v>330</v>
      </c>
      <c r="M135" s="99"/>
      <c r="N135" s="99" t="s">
        <v>330</v>
      </c>
      <c r="O135" s="99"/>
      <c r="P135" s="99" t="s">
        <v>330</v>
      </c>
      <c r="Q135" s="99"/>
      <c r="R135" s="99" t="s">
        <v>330</v>
      </c>
      <c r="S135" s="99"/>
      <c r="T135" s="99" t="s">
        <v>330</v>
      </c>
      <c r="U135" s="99"/>
      <c r="V135" s="99" t="s">
        <v>330</v>
      </c>
      <c r="W135" s="99"/>
      <c r="X135" s="125" t="s">
        <v>330</v>
      </c>
      <c r="Y135" s="125" t="s">
        <v>330</v>
      </c>
      <c r="Z135" s="99" t="s">
        <v>330</v>
      </c>
      <c r="AA135" s="99"/>
      <c r="AB135" s="3"/>
      <c r="AC135" s="3"/>
      <c r="AD135" s="3"/>
      <c r="AE135" s="3"/>
      <c r="AF135" s="3"/>
    </row>
    <row r="136" spans="1:32" ht="13.5" customHeight="1">
      <c r="A136" s="3"/>
      <c r="B136" s="3" t="s">
        <v>260</v>
      </c>
      <c r="C136" s="4">
        <v>0.2</v>
      </c>
      <c r="D136" s="125">
        <v>5.8</v>
      </c>
      <c r="E136" s="125">
        <v>4.4000000000000004</v>
      </c>
      <c r="F136" s="125">
        <v>8.5</v>
      </c>
      <c r="G136" s="125">
        <v>1.7</v>
      </c>
      <c r="H136" s="99" t="s">
        <v>330</v>
      </c>
      <c r="I136" s="4" t="s">
        <v>386</v>
      </c>
      <c r="J136" s="4" t="s">
        <v>386</v>
      </c>
      <c r="K136" s="4" t="s">
        <v>386</v>
      </c>
      <c r="L136" s="99" t="s">
        <v>330</v>
      </c>
      <c r="M136" s="99"/>
      <c r="N136" s="99" t="s">
        <v>330</v>
      </c>
      <c r="O136" s="99"/>
      <c r="P136" s="99" t="s">
        <v>330</v>
      </c>
      <c r="Q136" s="99"/>
      <c r="R136" s="99" t="s">
        <v>330</v>
      </c>
      <c r="S136" s="99"/>
      <c r="T136" s="99" t="s">
        <v>330</v>
      </c>
      <c r="U136" s="99"/>
      <c r="V136" s="99" t="s">
        <v>330</v>
      </c>
      <c r="W136" s="99"/>
      <c r="X136" s="125" t="s">
        <v>330</v>
      </c>
      <c r="Y136" s="125" t="s">
        <v>330</v>
      </c>
      <c r="Z136" s="99" t="s">
        <v>330</v>
      </c>
      <c r="AA136" s="99"/>
      <c r="AB136" s="3"/>
      <c r="AC136" s="3"/>
      <c r="AD136" s="3"/>
      <c r="AE136" s="3"/>
      <c r="AF136" s="3"/>
    </row>
    <row r="137" spans="1:32" ht="13.5" customHeight="1">
      <c r="A137" s="3"/>
      <c r="B137" s="3" t="s">
        <v>261</v>
      </c>
      <c r="C137" s="4">
        <v>0.2</v>
      </c>
      <c r="D137" s="125">
        <v>2.4</v>
      </c>
      <c r="E137" s="125">
        <v>1.6</v>
      </c>
      <c r="F137" s="125">
        <v>3</v>
      </c>
      <c r="G137" s="125" t="s">
        <v>388</v>
      </c>
      <c r="H137" s="99" t="s">
        <v>330</v>
      </c>
      <c r="I137" s="4" t="s">
        <v>386</v>
      </c>
      <c r="J137" s="4" t="s">
        <v>386</v>
      </c>
      <c r="K137" s="4" t="s">
        <v>386</v>
      </c>
      <c r="L137" s="99" t="s">
        <v>330</v>
      </c>
      <c r="M137" s="99"/>
      <c r="N137" s="99" t="s">
        <v>330</v>
      </c>
      <c r="O137" s="99"/>
      <c r="P137" s="99" t="s">
        <v>330</v>
      </c>
      <c r="Q137" s="99"/>
      <c r="R137" s="99" t="s">
        <v>330</v>
      </c>
      <c r="S137" s="99"/>
      <c r="T137" s="99" t="s">
        <v>330</v>
      </c>
      <c r="U137" s="99"/>
      <c r="V137" s="99" t="s">
        <v>330</v>
      </c>
      <c r="W137" s="99"/>
      <c r="X137" s="125" t="s">
        <v>330</v>
      </c>
      <c r="Y137" s="125" t="s">
        <v>330</v>
      </c>
      <c r="Z137" s="99">
        <v>101</v>
      </c>
      <c r="AA137" s="99"/>
      <c r="AB137" s="3"/>
      <c r="AC137" s="3"/>
      <c r="AD137" s="3"/>
      <c r="AE137" s="3"/>
      <c r="AF137" s="3"/>
    </row>
    <row r="138" spans="1:32" ht="13.5" customHeight="1">
      <c r="A138" s="3"/>
      <c r="B138" s="3" t="s">
        <v>262</v>
      </c>
      <c r="C138" s="4" t="s">
        <v>386</v>
      </c>
      <c r="D138" s="125">
        <v>94</v>
      </c>
      <c r="E138" s="125">
        <v>58</v>
      </c>
      <c r="F138" s="125">
        <v>180</v>
      </c>
      <c r="G138" s="125">
        <v>26</v>
      </c>
      <c r="H138" s="99">
        <v>2.1</v>
      </c>
      <c r="I138" s="4" t="s">
        <v>386</v>
      </c>
      <c r="J138" s="4" t="s">
        <v>386</v>
      </c>
      <c r="K138" s="4" t="s">
        <v>386</v>
      </c>
      <c r="L138" s="99">
        <v>5.2</v>
      </c>
      <c r="M138" s="99" t="s">
        <v>364</v>
      </c>
      <c r="N138" s="99">
        <v>4.2</v>
      </c>
      <c r="O138" s="99" t="s">
        <v>364</v>
      </c>
      <c r="P138" s="99" t="s">
        <v>330</v>
      </c>
      <c r="Q138" s="99"/>
      <c r="R138" s="99" t="s">
        <v>330</v>
      </c>
      <c r="S138" s="99"/>
      <c r="T138" s="99" t="s">
        <v>330</v>
      </c>
      <c r="U138" s="99"/>
      <c r="V138" s="99" t="s">
        <v>330</v>
      </c>
      <c r="W138" s="99"/>
      <c r="X138" s="125" t="s">
        <v>330</v>
      </c>
      <c r="Y138" s="125" t="s">
        <v>330</v>
      </c>
      <c r="Z138" s="99">
        <v>78.881118881118866</v>
      </c>
      <c r="AA138" s="99" t="s">
        <v>360</v>
      </c>
      <c r="AB138" s="3"/>
      <c r="AC138" s="3"/>
      <c r="AD138" s="3"/>
      <c r="AE138" s="3"/>
      <c r="AF138" s="3"/>
    </row>
    <row r="139" spans="1:32" ht="13.5" customHeight="1">
      <c r="A139" s="3"/>
      <c r="B139" s="3" t="s">
        <v>263</v>
      </c>
      <c r="C139" s="4" t="s">
        <v>330</v>
      </c>
      <c r="D139" s="125" t="s">
        <v>330</v>
      </c>
      <c r="E139" s="125" t="s">
        <v>330</v>
      </c>
      <c r="F139" s="125" t="s">
        <v>330</v>
      </c>
      <c r="G139" s="125" t="s">
        <v>330</v>
      </c>
      <c r="H139" s="99" t="s">
        <v>330</v>
      </c>
      <c r="I139" s="4" t="s">
        <v>330</v>
      </c>
      <c r="J139" s="4" t="s">
        <v>330</v>
      </c>
      <c r="K139" s="4" t="s">
        <v>330</v>
      </c>
      <c r="L139" s="99" t="s">
        <v>330</v>
      </c>
      <c r="M139" s="99"/>
      <c r="N139" s="99" t="s">
        <v>330</v>
      </c>
      <c r="O139" s="99"/>
      <c r="P139" s="99" t="s">
        <v>330</v>
      </c>
      <c r="Q139" s="99"/>
      <c r="R139" s="99" t="s">
        <v>330</v>
      </c>
      <c r="S139" s="99"/>
      <c r="T139" s="99" t="s">
        <v>330</v>
      </c>
      <c r="U139" s="99"/>
      <c r="V139" s="99" t="s">
        <v>330</v>
      </c>
      <c r="W139" s="99"/>
      <c r="X139" s="125" t="s">
        <v>330</v>
      </c>
      <c r="Y139" s="125" t="s">
        <v>330</v>
      </c>
      <c r="Z139" s="99" t="s">
        <v>330</v>
      </c>
      <c r="AA139" s="99"/>
      <c r="AB139" s="3"/>
      <c r="AC139" s="3"/>
      <c r="AD139" s="3"/>
      <c r="AE139" s="3"/>
      <c r="AF139" s="3"/>
    </row>
    <row r="140" spans="1:32" ht="13.5" customHeight="1">
      <c r="A140" s="3"/>
      <c r="B140" s="3" t="s">
        <v>264</v>
      </c>
      <c r="C140" s="4">
        <v>0.6</v>
      </c>
      <c r="D140" s="125">
        <v>17</v>
      </c>
      <c r="E140" s="125">
        <v>13</v>
      </c>
      <c r="F140" s="125">
        <v>24</v>
      </c>
      <c r="G140" s="125">
        <v>4</v>
      </c>
      <c r="H140" s="99" t="s">
        <v>387</v>
      </c>
      <c r="I140" s="4">
        <v>0.2</v>
      </c>
      <c r="J140" s="4">
        <v>0.2</v>
      </c>
      <c r="K140" s="4">
        <v>0.1</v>
      </c>
      <c r="L140" s="99" t="s">
        <v>330</v>
      </c>
      <c r="M140" s="99"/>
      <c r="N140" s="99">
        <v>37.1</v>
      </c>
      <c r="O140" s="99"/>
      <c r="P140" s="99" t="s">
        <v>330</v>
      </c>
      <c r="Q140" s="99"/>
      <c r="R140" s="99" t="s">
        <v>330</v>
      </c>
      <c r="S140" s="99"/>
      <c r="T140" s="99" t="s">
        <v>330</v>
      </c>
      <c r="U140" s="99"/>
      <c r="V140" s="99" t="s">
        <v>330</v>
      </c>
      <c r="W140" s="99"/>
      <c r="X140" s="125" t="s">
        <v>330</v>
      </c>
      <c r="Y140" s="125" t="s">
        <v>330</v>
      </c>
      <c r="Z140" s="99" t="s">
        <v>330</v>
      </c>
      <c r="AA140" s="99"/>
      <c r="AB140" s="3"/>
      <c r="AC140" s="3"/>
      <c r="AD140" s="3"/>
      <c r="AE140" s="3"/>
      <c r="AF140" s="3"/>
    </row>
    <row r="141" spans="1:32" ht="13.5" customHeight="1">
      <c r="A141" s="3"/>
      <c r="B141" s="3" t="s">
        <v>265</v>
      </c>
      <c r="C141" s="4">
        <v>0.7</v>
      </c>
      <c r="D141" s="125">
        <v>37</v>
      </c>
      <c r="E141" s="125">
        <v>34</v>
      </c>
      <c r="F141" s="125">
        <v>41</v>
      </c>
      <c r="G141" s="125">
        <v>19</v>
      </c>
      <c r="H141" s="99">
        <v>4.3</v>
      </c>
      <c r="I141" s="4">
        <v>0.2</v>
      </c>
      <c r="J141" s="4">
        <v>0.2</v>
      </c>
      <c r="K141" s="4">
        <v>0.2</v>
      </c>
      <c r="L141" s="99" t="s">
        <v>330</v>
      </c>
      <c r="M141" s="99"/>
      <c r="N141" s="99" t="s">
        <v>330</v>
      </c>
      <c r="O141" s="99"/>
      <c r="P141" s="99" t="s">
        <v>330</v>
      </c>
      <c r="Q141" s="99"/>
      <c r="R141" s="99" t="s">
        <v>330</v>
      </c>
      <c r="S141" s="99"/>
      <c r="T141" s="99" t="s">
        <v>330</v>
      </c>
      <c r="U141" s="99"/>
      <c r="V141" s="99" t="s">
        <v>330</v>
      </c>
      <c r="W141" s="99"/>
      <c r="X141" s="125">
        <v>13</v>
      </c>
      <c r="Y141" s="125">
        <v>300</v>
      </c>
      <c r="Z141" s="99" t="s">
        <v>330</v>
      </c>
      <c r="AA141" s="99"/>
      <c r="AB141" s="3"/>
      <c r="AC141" s="3"/>
      <c r="AD141" s="3"/>
      <c r="AE141" s="3"/>
      <c r="AF141" s="3"/>
    </row>
    <row r="142" spans="1:32" ht="13.5" customHeight="1">
      <c r="A142" s="3"/>
      <c r="B142" s="3" t="s">
        <v>266</v>
      </c>
      <c r="C142" s="4">
        <v>0.4</v>
      </c>
      <c r="D142" s="125">
        <v>17</v>
      </c>
      <c r="E142" s="125">
        <v>12</v>
      </c>
      <c r="F142" s="125">
        <v>32</v>
      </c>
      <c r="G142" s="125">
        <v>5.6</v>
      </c>
      <c r="H142" s="99" t="s">
        <v>387</v>
      </c>
      <c r="I142" s="4">
        <v>0.3</v>
      </c>
      <c r="J142" s="4">
        <v>0.3</v>
      </c>
      <c r="K142" s="4">
        <v>0.2</v>
      </c>
      <c r="L142" s="99" t="s">
        <v>330</v>
      </c>
      <c r="M142" s="99"/>
      <c r="N142" s="99" t="s">
        <v>330</v>
      </c>
      <c r="O142" s="99"/>
      <c r="P142" s="99" t="s">
        <v>330</v>
      </c>
      <c r="Q142" s="99"/>
      <c r="R142" s="99">
        <v>51.3</v>
      </c>
      <c r="S142" s="99" t="s">
        <v>331</v>
      </c>
      <c r="T142" s="99" t="s">
        <v>330</v>
      </c>
      <c r="U142" s="99"/>
      <c r="V142" s="99" t="s">
        <v>330</v>
      </c>
      <c r="W142" s="99"/>
      <c r="X142" s="125" t="s">
        <v>330</v>
      </c>
      <c r="Y142" s="125" t="s">
        <v>330</v>
      </c>
      <c r="Z142" s="99" t="s">
        <v>330</v>
      </c>
      <c r="AA142" s="99"/>
      <c r="AB142" s="3"/>
      <c r="AC142" s="3"/>
      <c r="AD142" s="3"/>
      <c r="AE142" s="3"/>
      <c r="AF142" s="3"/>
    </row>
    <row r="143" spans="1:32" ht="13.5" customHeight="1">
      <c r="A143" s="3"/>
      <c r="B143" s="3" t="s">
        <v>267</v>
      </c>
      <c r="C143" s="4">
        <v>0.4</v>
      </c>
      <c r="D143" s="125">
        <v>72</v>
      </c>
      <c r="E143" s="125">
        <v>61</v>
      </c>
      <c r="F143" s="125">
        <v>100</v>
      </c>
      <c r="G143" s="125">
        <v>21</v>
      </c>
      <c r="H143" s="99">
        <v>2.2000000000000002</v>
      </c>
      <c r="I143" s="4">
        <v>0.1</v>
      </c>
      <c r="J143" s="4">
        <v>0.1</v>
      </c>
      <c r="K143" s="4">
        <v>0.1</v>
      </c>
      <c r="L143" s="99" t="s">
        <v>330</v>
      </c>
      <c r="M143" s="99"/>
      <c r="N143" s="99">
        <v>22</v>
      </c>
      <c r="O143" s="99" t="s">
        <v>331</v>
      </c>
      <c r="P143" s="99" t="s">
        <v>330</v>
      </c>
      <c r="Q143" s="99"/>
      <c r="R143" s="99">
        <v>33.9</v>
      </c>
      <c r="S143" s="99"/>
      <c r="T143" s="99" t="s">
        <v>330</v>
      </c>
      <c r="U143" s="99"/>
      <c r="V143" s="99" t="s">
        <v>330</v>
      </c>
      <c r="W143" s="99"/>
      <c r="X143" s="125" t="s">
        <v>330</v>
      </c>
      <c r="Y143" s="125" t="s">
        <v>330</v>
      </c>
      <c r="Z143" s="99">
        <v>100</v>
      </c>
      <c r="AA143" s="99"/>
      <c r="AB143" s="3"/>
      <c r="AC143" s="3"/>
      <c r="AD143" s="3"/>
      <c r="AE143" s="3"/>
      <c r="AF143" s="3"/>
    </row>
    <row r="144" spans="1:32" ht="13.5" customHeight="1">
      <c r="A144" s="3"/>
      <c r="B144" s="3" t="s">
        <v>268</v>
      </c>
      <c r="C144" s="4" t="s">
        <v>386</v>
      </c>
      <c r="D144" s="125">
        <v>36</v>
      </c>
      <c r="E144" s="125">
        <v>21</v>
      </c>
      <c r="F144" s="125">
        <v>100</v>
      </c>
      <c r="G144" s="125">
        <v>4.0999999999999996</v>
      </c>
      <c r="H144" s="99" t="s">
        <v>387</v>
      </c>
      <c r="I144" s="4" t="s">
        <v>386</v>
      </c>
      <c r="J144" s="4" t="s">
        <v>386</v>
      </c>
      <c r="K144" s="4" t="s">
        <v>386</v>
      </c>
      <c r="L144" s="99" t="s">
        <v>330</v>
      </c>
      <c r="M144" s="99"/>
      <c r="N144" s="99">
        <v>20.7</v>
      </c>
      <c r="O144" s="99" t="s">
        <v>331</v>
      </c>
      <c r="P144" s="99" t="s">
        <v>330</v>
      </c>
      <c r="Q144" s="99"/>
      <c r="R144" s="99" t="s">
        <v>330</v>
      </c>
      <c r="S144" s="99"/>
      <c r="T144" s="99" t="s">
        <v>330</v>
      </c>
      <c r="U144" s="99"/>
      <c r="V144" s="99">
        <v>0.3</v>
      </c>
      <c r="W144" s="99"/>
      <c r="X144" s="125" t="s">
        <v>330</v>
      </c>
      <c r="Y144" s="125" t="s">
        <v>330</v>
      </c>
      <c r="Z144" s="99" t="s">
        <v>330</v>
      </c>
      <c r="AA144" s="99"/>
      <c r="AB144" s="3"/>
      <c r="AC144" s="3"/>
      <c r="AD144" s="3"/>
      <c r="AE144" s="3"/>
      <c r="AF144" s="3"/>
    </row>
    <row r="145" spans="1:32" ht="13.5" customHeight="1">
      <c r="A145" s="3"/>
      <c r="B145" s="3" t="s">
        <v>269</v>
      </c>
      <c r="C145" s="4" t="s">
        <v>386</v>
      </c>
      <c r="D145" s="125" t="s">
        <v>330</v>
      </c>
      <c r="E145" s="125" t="s">
        <v>330</v>
      </c>
      <c r="F145" s="125" t="s">
        <v>330</v>
      </c>
      <c r="G145" s="125" t="s">
        <v>330</v>
      </c>
      <c r="H145" s="99" t="s">
        <v>330</v>
      </c>
      <c r="I145" s="4" t="s">
        <v>386</v>
      </c>
      <c r="J145" s="4" t="s">
        <v>386</v>
      </c>
      <c r="K145" s="4" t="s">
        <v>386</v>
      </c>
      <c r="L145" s="99" t="s">
        <v>330</v>
      </c>
      <c r="M145" s="99"/>
      <c r="N145" s="99" t="s">
        <v>330</v>
      </c>
      <c r="O145" s="99"/>
      <c r="P145" s="99" t="s">
        <v>330</v>
      </c>
      <c r="Q145" s="99"/>
      <c r="R145" s="99" t="s">
        <v>330</v>
      </c>
      <c r="S145" s="99"/>
      <c r="T145" s="99" t="s">
        <v>330</v>
      </c>
      <c r="U145" s="99"/>
      <c r="V145" s="99" t="s">
        <v>330</v>
      </c>
      <c r="W145" s="99"/>
      <c r="X145" s="125" t="s">
        <v>330</v>
      </c>
      <c r="Y145" s="125" t="s">
        <v>330</v>
      </c>
      <c r="Z145" s="99" t="s">
        <v>330</v>
      </c>
      <c r="AA145" s="99"/>
      <c r="AB145" s="3"/>
      <c r="AC145" s="3"/>
      <c r="AD145" s="3"/>
      <c r="AE145" s="3"/>
      <c r="AF145" s="3"/>
    </row>
    <row r="146" spans="1:32" ht="13.5" customHeight="1">
      <c r="A146" s="3"/>
      <c r="B146" s="3" t="s">
        <v>270</v>
      </c>
      <c r="C146" s="4" t="s">
        <v>330</v>
      </c>
      <c r="D146" s="125" t="s">
        <v>330</v>
      </c>
      <c r="E146" s="125" t="s">
        <v>330</v>
      </c>
      <c r="F146" s="125" t="s">
        <v>330</v>
      </c>
      <c r="G146" s="125" t="s">
        <v>330</v>
      </c>
      <c r="H146" s="99" t="s">
        <v>330</v>
      </c>
      <c r="I146" s="4" t="s">
        <v>330</v>
      </c>
      <c r="J146" s="4" t="s">
        <v>330</v>
      </c>
      <c r="K146" s="4" t="s">
        <v>330</v>
      </c>
      <c r="L146" s="99" t="s">
        <v>330</v>
      </c>
      <c r="M146" s="99"/>
      <c r="N146" s="99" t="s">
        <v>330</v>
      </c>
      <c r="O146" s="99"/>
      <c r="P146" s="99" t="s">
        <v>330</v>
      </c>
      <c r="Q146" s="99"/>
      <c r="R146" s="99" t="s">
        <v>330</v>
      </c>
      <c r="S146" s="99"/>
      <c r="T146" s="99" t="s">
        <v>330</v>
      </c>
      <c r="U146" s="99"/>
      <c r="V146" s="99" t="s">
        <v>330</v>
      </c>
      <c r="W146" s="99"/>
      <c r="X146" s="125" t="s">
        <v>330</v>
      </c>
      <c r="Y146" s="125" t="s">
        <v>330</v>
      </c>
      <c r="Z146" s="99" t="s">
        <v>330</v>
      </c>
      <c r="AA146" s="99"/>
      <c r="AB146" s="3"/>
      <c r="AC146" s="3"/>
      <c r="AD146" s="3"/>
      <c r="AE146" s="3"/>
      <c r="AF146" s="3"/>
    </row>
    <row r="147" spans="1:32" ht="13.5" customHeight="1">
      <c r="A147" s="3"/>
      <c r="B147" s="3" t="s">
        <v>271</v>
      </c>
      <c r="C147" s="4" t="s">
        <v>330</v>
      </c>
      <c r="D147" s="125" t="s">
        <v>330</v>
      </c>
      <c r="E147" s="125" t="s">
        <v>330</v>
      </c>
      <c r="F147" s="125" t="s">
        <v>330</v>
      </c>
      <c r="G147" s="125" t="s">
        <v>330</v>
      </c>
      <c r="H147" s="99" t="s">
        <v>330</v>
      </c>
      <c r="I147" s="4" t="s">
        <v>330</v>
      </c>
      <c r="J147" s="4" t="s">
        <v>330</v>
      </c>
      <c r="K147" s="4" t="s">
        <v>330</v>
      </c>
      <c r="L147" s="99">
        <v>25.2</v>
      </c>
      <c r="M147" s="99"/>
      <c r="N147" s="99">
        <v>15.6</v>
      </c>
      <c r="O147" s="99"/>
      <c r="P147" s="99" t="s">
        <v>330</v>
      </c>
      <c r="Q147" s="99"/>
      <c r="R147" s="99" t="s">
        <v>330</v>
      </c>
      <c r="S147" s="99"/>
      <c r="T147" s="99" t="s">
        <v>330</v>
      </c>
      <c r="U147" s="99"/>
      <c r="V147" s="99" t="s">
        <v>330</v>
      </c>
      <c r="W147" s="99"/>
      <c r="X147" s="125" t="s">
        <v>330</v>
      </c>
      <c r="Y147" s="125" t="s">
        <v>330</v>
      </c>
      <c r="Z147" s="99" t="s">
        <v>330</v>
      </c>
      <c r="AA147" s="99"/>
      <c r="AB147" s="3"/>
      <c r="AC147" s="3"/>
      <c r="AD147" s="3"/>
      <c r="AE147" s="3"/>
      <c r="AF147" s="3"/>
    </row>
    <row r="148" spans="1:32" ht="13.5" customHeight="1">
      <c r="A148" s="3"/>
      <c r="B148" s="3" t="s">
        <v>272</v>
      </c>
      <c r="C148" s="4" t="s">
        <v>330</v>
      </c>
      <c r="D148" s="125" t="s">
        <v>330</v>
      </c>
      <c r="E148" s="125" t="s">
        <v>330</v>
      </c>
      <c r="F148" s="125" t="s">
        <v>330</v>
      </c>
      <c r="G148" s="125" t="s">
        <v>330</v>
      </c>
      <c r="H148" s="99" t="s">
        <v>330</v>
      </c>
      <c r="I148" s="4" t="s">
        <v>330</v>
      </c>
      <c r="J148" s="4" t="s">
        <v>330</v>
      </c>
      <c r="K148" s="4" t="s">
        <v>330</v>
      </c>
      <c r="L148" s="99" t="s">
        <v>330</v>
      </c>
      <c r="M148" s="99"/>
      <c r="N148" s="99" t="s">
        <v>330</v>
      </c>
      <c r="O148" s="99"/>
      <c r="P148" s="99" t="s">
        <v>330</v>
      </c>
      <c r="Q148" s="99"/>
      <c r="R148" s="99" t="s">
        <v>330</v>
      </c>
      <c r="S148" s="99"/>
      <c r="T148" s="99" t="s">
        <v>330</v>
      </c>
      <c r="U148" s="99"/>
      <c r="V148" s="99" t="s">
        <v>330</v>
      </c>
      <c r="W148" s="99"/>
      <c r="X148" s="125" t="s">
        <v>330</v>
      </c>
      <c r="Y148" s="125" t="s">
        <v>330</v>
      </c>
      <c r="Z148" s="99" t="s">
        <v>330</v>
      </c>
      <c r="AA148" s="99"/>
      <c r="AB148" s="3"/>
      <c r="AC148" s="3"/>
      <c r="AD148" s="3"/>
      <c r="AE148" s="3"/>
      <c r="AF148" s="3"/>
    </row>
    <row r="149" spans="1:32" ht="13.5" customHeight="1">
      <c r="A149" s="3"/>
      <c r="B149" s="3" t="s">
        <v>273</v>
      </c>
      <c r="C149" s="4">
        <v>0.6</v>
      </c>
      <c r="D149" s="125">
        <v>18</v>
      </c>
      <c r="E149" s="125">
        <v>15</v>
      </c>
      <c r="F149" s="125">
        <v>21</v>
      </c>
      <c r="G149" s="125">
        <v>7.6</v>
      </c>
      <c r="H149" s="99" t="s">
        <v>389</v>
      </c>
      <c r="I149" s="4">
        <v>0.2</v>
      </c>
      <c r="J149" s="4">
        <v>0.1</v>
      </c>
      <c r="K149" s="4">
        <v>0.3</v>
      </c>
      <c r="L149" s="99">
        <v>28.1</v>
      </c>
      <c r="M149" s="99"/>
      <c r="N149" s="99">
        <v>36</v>
      </c>
      <c r="O149" s="99"/>
      <c r="P149" s="99">
        <v>68.400000000000006</v>
      </c>
      <c r="Q149" s="99"/>
      <c r="R149" s="99">
        <v>48.9</v>
      </c>
      <c r="S149" s="99"/>
      <c r="T149" s="99">
        <v>8.5</v>
      </c>
      <c r="U149" s="99"/>
      <c r="V149" s="99">
        <v>16.899999999999999</v>
      </c>
      <c r="W149" s="99"/>
      <c r="X149" s="125" t="s">
        <v>330</v>
      </c>
      <c r="Y149" s="125" t="s">
        <v>330</v>
      </c>
      <c r="Z149" s="99" t="s">
        <v>330</v>
      </c>
      <c r="AA149" s="99"/>
      <c r="AB149" s="3"/>
      <c r="AC149" s="3"/>
      <c r="AD149" s="3"/>
      <c r="AE149" s="3"/>
      <c r="AF149" s="3"/>
    </row>
    <row r="150" spans="1:32" ht="13.5" customHeight="1">
      <c r="A150" s="3"/>
      <c r="B150" s="3" t="s">
        <v>274</v>
      </c>
      <c r="C150" s="4" t="s">
        <v>330</v>
      </c>
      <c r="D150" s="125" t="s">
        <v>330</v>
      </c>
      <c r="E150" s="125" t="s">
        <v>330</v>
      </c>
      <c r="F150" s="125" t="s">
        <v>330</v>
      </c>
      <c r="G150" s="125" t="s">
        <v>330</v>
      </c>
      <c r="H150" s="99" t="s">
        <v>330</v>
      </c>
      <c r="I150" s="4" t="s">
        <v>330</v>
      </c>
      <c r="J150" s="4" t="s">
        <v>330</v>
      </c>
      <c r="K150" s="4" t="s">
        <v>330</v>
      </c>
      <c r="L150" s="99" t="s">
        <v>330</v>
      </c>
      <c r="M150" s="99"/>
      <c r="N150" s="99" t="s">
        <v>330</v>
      </c>
      <c r="O150" s="99"/>
      <c r="P150" s="99" t="s">
        <v>330</v>
      </c>
      <c r="Q150" s="99"/>
      <c r="R150" s="99" t="s">
        <v>330</v>
      </c>
      <c r="S150" s="99"/>
      <c r="T150" s="99" t="s">
        <v>330</v>
      </c>
      <c r="U150" s="99"/>
      <c r="V150" s="99" t="s">
        <v>330</v>
      </c>
      <c r="W150" s="99"/>
      <c r="X150" s="125" t="s">
        <v>330</v>
      </c>
      <c r="Y150" s="125" t="s">
        <v>330</v>
      </c>
      <c r="Z150" s="99" t="s">
        <v>330</v>
      </c>
      <c r="AA150" s="99"/>
      <c r="AB150" s="3"/>
      <c r="AC150" s="3"/>
      <c r="AD150" s="3"/>
      <c r="AE150" s="3"/>
      <c r="AF150" s="3"/>
    </row>
    <row r="151" spans="1:32" ht="13.5" customHeight="1">
      <c r="A151" s="3"/>
      <c r="B151" s="3" t="s">
        <v>275</v>
      </c>
      <c r="C151" s="4" t="s">
        <v>330</v>
      </c>
      <c r="D151" s="125" t="s">
        <v>330</v>
      </c>
      <c r="E151" s="125" t="s">
        <v>330</v>
      </c>
      <c r="F151" s="125" t="s">
        <v>330</v>
      </c>
      <c r="G151" s="125" t="s">
        <v>330</v>
      </c>
      <c r="H151" s="99" t="s">
        <v>330</v>
      </c>
      <c r="I151" s="4" t="s">
        <v>330</v>
      </c>
      <c r="J151" s="4" t="s">
        <v>330</v>
      </c>
      <c r="K151" s="4" t="s">
        <v>330</v>
      </c>
      <c r="L151" s="99" t="s">
        <v>330</v>
      </c>
      <c r="M151" s="99"/>
      <c r="N151" s="99" t="s">
        <v>330</v>
      </c>
      <c r="O151" s="99"/>
      <c r="P151" s="99" t="s">
        <v>330</v>
      </c>
      <c r="Q151" s="99"/>
      <c r="R151" s="99" t="s">
        <v>330</v>
      </c>
      <c r="S151" s="99"/>
      <c r="T151" s="99" t="s">
        <v>330</v>
      </c>
      <c r="U151" s="99"/>
      <c r="V151" s="99" t="s">
        <v>330</v>
      </c>
      <c r="W151" s="99"/>
      <c r="X151" s="125" t="s">
        <v>330</v>
      </c>
      <c r="Y151" s="125" t="s">
        <v>330</v>
      </c>
      <c r="Z151" s="99" t="s">
        <v>330</v>
      </c>
      <c r="AA151" s="99"/>
      <c r="AB151" s="3"/>
      <c r="AC151" s="3"/>
      <c r="AD151" s="3"/>
      <c r="AE151" s="3"/>
      <c r="AF151" s="3"/>
    </row>
    <row r="152" spans="1:32" ht="13.5" customHeight="1">
      <c r="A152" s="3"/>
      <c r="B152" s="3" t="s">
        <v>276</v>
      </c>
      <c r="C152" s="4">
        <v>2.8</v>
      </c>
      <c r="D152" s="125">
        <v>210</v>
      </c>
      <c r="E152" s="125">
        <v>190</v>
      </c>
      <c r="F152" s="125">
        <v>230</v>
      </c>
      <c r="G152" s="125">
        <v>120</v>
      </c>
      <c r="H152" s="99">
        <v>22</v>
      </c>
      <c r="I152" s="110">
        <v>1.2</v>
      </c>
      <c r="J152" s="110">
        <v>1</v>
      </c>
      <c r="K152" s="4">
        <v>1.3</v>
      </c>
      <c r="L152" s="99">
        <v>47.4</v>
      </c>
      <c r="M152" s="99"/>
      <c r="N152" s="99">
        <v>52.6</v>
      </c>
      <c r="O152" s="99"/>
      <c r="P152" s="99">
        <v>58</v>
      </c>
      <c r="Q152" s="99" t="s">
        <v>360</v>
      </c>
      <c r="R152" s="99">
        <v>29.1</v>
      </c>
      <c r="S152" s="99" t="s">
        <v>360</v>
      </c>
      <c r="T152" s="99">
        <v>31.8</v>
      </c>
      <c r="U152" s="99"/>
      <c r="V152" s="99">
        <v>36.799999999999997</v>
      </c>
      <c r="W152" s="99"/>
      <c r="X152" s="125">
        <v>85</v>
      </c>
      <c r="Y152" s="125">
        <v>500</v>
      </c>
      <c r="Z152" s="99">
        <v>91</v>
      </c>
      <c r="AA152" s="99"/>
      <c r="AB152" s="3"/>
      <c r="AC152" s="3"/>
      <c r="AD152" s="3"/>
      <c r="AE152" s="3"/>
      <c r="AF152" s="3"/>
    </row>
    <row r="153" spans="1:32" ht="13.5" customHeight="1">
      <c r="A153" s="3"/>
      <c r="B153" s="3" t="s">
        <v>277</v>
      </c>
      <c r="C153" s="4" t="s">
        <v>330</v>
      </c>
      <c r="D153" s="125" t="s">
        <v>330</v>
      </c>
      <c r="E153" s="125" t="s">
        <v>330</v>
      </c>
      <c r="F153" s="125" t="s">
        <v>330</v>
      </c>
      <c r="G153" s="125" t="s">
        <v>330</v>
      </c>
      <c r="H153" s="99" t="s">
        <v>330</v>
      </c>
      <c r="I153" s="4" t="s">
        <v>330</v>
      </c>
      <c r="J153" s="4" t="s">
        <v>330</v>
      </c>
      <c r="K153" s="4" t="s">
        <v>330</v>
      </c>
      <c r="L153" s="99">
        <v>50</v>
      </c>
      <c r="M153" s="99"/>
      <c r="N153" s="99">
        <v>52.6</v>
      </c>
      <c r="O153" s="99"/>
      <c r="P153" s="99" t="s">
        <v>330</v>
      </c>
      <c r="Q153" s="99"/>
      <c r="R153" s="99" t="s">
        <v>330</v>
      </c>
      <c r="S153" s="99"/>
      <c r="T153" s="99" t="s">
        <v>330</v>
      </c>
      <c r="U153" s="99"/>
      <c r="V153" s="99" t="s">
        <v>330</v>
      </c>
      <c r="W153" s="99"/>
      <c r="X153" s="125" t="s">
        <v>330</v>
      </c>
      <c r="Y153" s="125" t="s">
        <v>330</v>
      </c>
      <c r="Z153" s="99" t="s">
        <v>330</v>
      </c>
      <c r="AA153" s="99"/>
      <c r="AB153" s="3"/>
      <c r="AC153" s="3"/>
      <c r="AD153" s="3"/>
      <c r="AE153" s="3"/>
      <c r="AF153" s="3"/>
    </row>
    <row r="154" spans="1:32" ht="13.5" customHeight="1">
      <c r="A154" s="3"/>
      <c r="B154" s="3" t="s">
        <v>278</v>
      </c>
      <c r="C154" s="4" t="s">
        <v>330</v>
      </c>
      <c r="D154" s="125" t="s">
        <v>330</v>
      </c>
      <c r="E154" s="125" t="s">
        <v>330</v>
      </c>
      <c r="F154" s="125" t="s">
        <v>330</v>
      </c>
      <c r="G154" s="125" t="s">
        <v>330</v>
      </c>
      <c r="H154" s="99" t="s">
        <v>330</v>
      </c>
      <c r="I154" s="4" t="s">
        <v>330</v>
      </c>
      <c r="J154" s="4" t="s">
        <v>330</v>
      </c>
      <c r="K154" s="4" t="s">
        <v>330</v>
      </c>
      <c r="L154" s="99" t="s">
        <v>330</v>
      </c>
      <c r="M154" s="99"/>
      <c r="N154" s="99">
        <v>62.2</v>
      </c>
      <c r="O154" s="99"/>
      <c r="P154" s="99" t="s">
        <v>330</v>
      </c>
      <c r="Q154" s="99"/>
      <c r="R154" s="99">
        <v>42.2</v>
      </c>
      <c r="S154" s="99" t="s">
        <v>360</v>
      </c>
      <c r="T154" s="99" t="s">
        <v>330</v>
      </c>
      <c r="U154" s="99"/>
      <c r="V154" s="99">
        <v>22.3</v>
      </c>
      <c r="W154" s="99"/>
      <c r="X154" s="125" t="s">
        <v>330</v>
      </c>
      <c r="Y154" s="125" t="s">
        <v>330</v>
      </c>
      <c r="Z154" s="99" t="s">
        <v>330</v>
      </c>
      <c r="AA154" s="99"/>
      <c r="AB154" s="3"/>
      <c r="AC154" s="3"/>
      <c r="AD154" s="3"/>
      <c r="AE154" s="3"/>
      <c r="AF154" s="3"/>
    </row>
    <row r="155" spans="1:32" ht="13.5" customHeight="1">
      <c r="A155" s="3"/>
      <c r="B155" s="3" t="s">
        <v>279</v>
      </c>
      <c r="C155" s="4" t="s">
        <v>330</v>
      </c>
      <c r="D155" s="125" t="s">
        <v>330</v>
      </c>
      <c r="E155" s="125" t="s">
        <v>330</v>
      </c>
      <c r="F155" s="125" t="s">
        <v>330</v>
      </c>
      <c r="G155" s="125" t="s">
        <v>330</v>
      </c>
      <c r="H155" s="99" t="s">
        <v>330</v>
      </c>
      <c r="I155" s="4" t="s">
        <v>330</v>
      </c>
      <c r="J155" s="4" t="s">
        <v>330</v>
      </c>
      <c r="K155" s="4" t="s">
        <v>330</v>
      </c>
      <c r="L155" s="99" t="s">
        <v>330</v>
      </c>
      <c r="M155" s="99"/>
      <c r="N155" s="99" t="s">
        <v>330</v>
      </c>
      <c r="O155" s="99"/>
      <c r="P155" s="99" t="s">
        <v>330</v>
      </c>
      <c r="Q155" s="99"/>
      <c r="R155" s="99" t="s">
        <v>330</v>
      </c>
      <c r="S155" s="99"/>
      <c r="T155" s="99" t="s">
        <v>330</v>
      </c>
      <c r="U155" s="99"/>
      <c r="V155" s="99" t="s">
        <v>330</v>
      </c>
      <c r="W155" s="99"/>
      <c r="X155" s="125" t="s">
        <v>330</v>
      </c>
      <c r="Y155" s="125" t="s">
        <v>330</v>
      </c>
      <c r="Z155" s="99" t="s">
        <v>330</v>
      </c>
      <c r="AA155" s="99"/>
      <c r="AB155" s="3"/>
      <c r="AC155" s="3"/>
      <c r="AD155" s="3"/>
      <c r="AE155" s="3"/>
      <c r="AF155" s="3"/>
    </row>
    <row r="156" spans="1:32" ht="13.5" customHeight="1">
      <c r="A156" s="3"/>
      <c r="B156" s="3" t="s">
        <v>280</v>
      </c>
      <c r="C156" s="4" t="s">
        <v>330</v>
      </c>
      <c r="D156" s="125" t="s">
        <v>330</v>
      </c>
      <c r="E156" s="125" t="s">
        <v>330</v>
      </c>
      <c r="F156" s="125" t="s">
        <v>330</v>
      </c>
      <c r="G156" s="125" t="s">
        <v>330</v>
      </c>
      <c r="H156" s="99" t="s">
        <v>330</v>
      </c>
      <c r="I156" s="4" t="s">
        <v>330</v>
      </c>
      <c r="J156" s="4" t="s">
        <v>330</v>
      </c>
      <c r="K156" s="4" t="s">
        <v>330</v>
      </c>
      <c r="L156" s="99">
        <v>5.8</v>
      </c>
      <c r="M156" s="99" t="s">
        <v>331</v>
      </c>
      <c r="N156" s="99">
        <v>3</v>
      </c>
      <c r="O156" s="99" t="s">
        <v>331</v>
      </c>
      <c r="P156" s="99" t="s">
        <v>330</v>
      </c>
      <c r="Q156" s="99"/>
      <c r="R156" s="99" t="s">
        <v>330</v>
      </c>
      <c r="S156" s="99"/>
      <c r="T156" s="99">
        <v>0.7</v>
      </c>
      <c r="U156" s="99" t="s">
        <v>331</v>
      </c>
      <c r="V156" s="99">
        <v>0.3</v>
      </c>
      <c r="W156" s="99" t="s">
        <v>331</v>
      </c>
      <c r="X156" s="125" t="s">
        <v>330</v>
      </c>
      <c r="Y156" s="125" t="s">
        <v>330</v>
      </c>
      <c r="Z156" s="99" t="s">
        <v>330</v>
      </c>
      <c r="AA156" s="99"/>
      <c r="AB156" s="3"/>
      <c r="AC156" s="3"/>
      <c r="AD156" s="3"/>
      <c r="AE156" s="3"/>
      <c r="AF156" s="3"/>
    </row>
    <row r="157" spans="1:32" ht="13.5" customHeight="1">
      <c r="A157" s="3"/>
      <c r="B157" s="3" t="s">
        <v>281</v>
      </c>
      <c r="C157" s="4" t="s">
        <v>330</v>
      </c>
      <c r="D157" s="125" t="s">
        <v>330</v>
      </c>
      <c r="E157" s="125" t="s">
        <v>330</v>
      </c>
      <c r="F157" s="125" t="s">
        <v>330</v>
      </c>
      <c r="G157" s="125" t="s">
        <v>330</v>
      </c>
      <c r="H157" s="99" t="s">
        <v>330</v>
      </c>
      <c r="I157" s="4" t="s">
        <v>330</v>
      </c>
      <c r="J157" s="4" t="s">
        <v>330</v>
      </c>
      <c r="K157" s="4" t="s">
        <v>330</v>
      </c>
      <c r="L157" s="99" t="s">
        <v>330</v>
      </c>
      <c r="M157" s="99"/>
      <c r="N157" s="99" t="s">
        <v>330</v>
      </c>
      <c r="O157" s="99"/>
      <c r="P157" s="99" t="s">
        <v>330</v>
      </c>
      <c r="Q157" s="99"/>
      <c r="R157" s="99" t="s">
        <v>330</v>
      </c>
      <c r="S157" s="99"/>
      <c r="T157" s="99" t="s">
        <v>330</v>
      </c>
      <c r="U157" s="99"/>
      <c r="V157" s="99" t="s">
        <v>330</v>
      </c>
      <c r="W157" s="99"/>
      <c r="X157" s="125" t="s">
        <v>330</v>
      </c>
      <c r="Y157" s="125" t="s">
        <v>330</v>
      </c>
      <c r="Z157" s="99" t="s">
        <v>330</v>
      </c>
      <c r="AA157" s="99"/>
      <c r="AB157" s="3"/>
      <c r="AC157" s="3"/>
      <c r="AD157" s="3"/>
      <c r="AE157" s="3"/>
      <c r="AF157" s="3"/>
    </row>
    <row r="158" spans="1:32" ht="13.5" customHeight="1">
      <c r="A158" s="3"/>
      <c r="B158" s="3" t="s">
        <v>282</v>
      </c>
      <c r="C158" s="4">
        <v>0.8</v>
      </c>
      <c r="D158" s="125">
        <v>1</v>
      </c>
      <c r="E158" s="125" t="s">
        <v>388</v>
      </c>
      <c r="F158" s="125">
        <v>1.7</v>
      </c>
      <c r="G158" s="125" t="s">
        <v>387</v>
      </c>
      <c r="H158" s="99" t="s">
        <v>330</v>
      </c>
      <c r="I158" s="4">
        <v>0.2</v>
      </c>
      <c r="J158" s="4">
        <v>0.2</v>
      </c>
      <c r="K158" s="4">
        <v>0.2</v>
      </c>
      <c r="L158" s="99">
        <v>43.2</v>
      </c>
      <c r="M158" s="99"/>
      <c r="N158" s="99">
        <v>42.2</v>
      </c>
      <c r="O158" s="99"/>
      <c r="P158" s="99">
        <v>59.1</v>
      </c>
      <c r="Q158" s="99" t="s">
        <v>331</v>
      </c>
      <c r="R158" s="99" t="s">
        <v>330</v>
      </c>
      <c r="S158" s="99"/>
      <c r="T158" s="99">
        <v>14.2</v>
      </c>
      <c r="U158" s="99" t="s">
        <v>331</v>
      </c>
      <c r="V158" s="99">
        <v>29</v>
      </c>
      <c r="W158" s="99" t="s">
        <v>331</v>
      </c>
      <c r="X158" s="125" t="s">
        <v>330</v>
      </c>
      <c r="Y158" s="125" t="s">
        <v>330</v>
      </c>
      <c r="Z158" s="99" t="s">
        <v>330</v>
      </c>
      <c r="AA158" s="99"/>
      <c r="AB158" s="3"/>
      <c r="AC158" s="3"/>
      <c r="AD158" s="3"/>
      <c r="AE158" s="3"/>
      <c r="AF158" s="3"/>
    </row>
    <row r="159" spans="1:32" ht="13.5" customHeight="1">
      <c r="A159" s="3"/>
      <c r="B159" s="3" t="s">
        <v>283</v>
      </c>
      <c r="C159" s="4" t="s">
        <v>330</v>
      </c>
      <c r="D159" s="125" t="s">
        <v>330</v>
      </c>
      <c r="E159" s="125" t="s">
        <v>330</v>
      </c>
      <c r="F159" s="125" t="s">
        <v>330</v>
      </c>
      <c r="G159" s="125" t="s">
        <v>330</v>
      </c>
      <c r="H159" s="99" t="s">
        <v>330</v>
      </c>
      <c r="I159" s="4" t="s">
        <v>330</v>
      </c>
      <c r="J159" s="4" t="s">
        <v>330</v>
      </c>
      <c r="K159" s="4" t="s">
        <v>330</v>
      </c>
      <c r="L159" s="99" t="s">
        <v>330</v>
      </c>
      <c r="M159" s="99"/>
      <c r="N159" s="99" t="s">
        <v>330</v>
      </c>
      <c r="O159" s="99"/>
      <c r="P159" s="99" t="s">
        <v>330</v>
      </c>
      <c r="Q159" s="99"/>
      <c r="R159" s="99" t="s">
        <v>330</v>
      </c>
      <c r="S159" s="99"/>
      <c r="T159" s="99" t="s">
        <v>330</v>
      </c>
      <c r="U159" s="99"/>
      <c r="V159" s="99" t="s">
        <v>330</v>
      </c>
      <c r="W159" s="99"/>
      <c r="X159" s="125" t="s">
        <v>330</v>
      </c>
      <c r="Y159" s="125" t="s">
        <v>330</v>
      </c>
      <c r="Z159" s="99" t="s">
        <v>330</v>
      </c>
      <c r="AA159" s="99"/>
      <c r="AB159" s="3"/>
      <c r="AC159" s="3"/>
      <c r="AD159" s="3"/>
      <c r="AE159" s="3"/>
      <c r="AF159" s="3"/>
    </row>
    <row r="160" spans="1:32" ht="13.5" customHeight="1">
      <c r="A160" s="3"/>
      <c r="B160" s="3" t="s">
        <v>284</v>
      </c>
      <c r="C160" s="4">
        <v>0.5</v>
      </c>
      <c r="D160" s="125">
        <v>44</v>
      </c>
      <c r="E160" s="125">
        <v>37</v>
      </c>
      <c r="F160" s="125">
        <v>53</v>
      </c>
      <c r="G160" s="125">
        <v>17</v>
      </c>
      <c r="H160" s="99">
        <v>3.7</v>
      </c>
      <c r="I160" s="4">
        <v>0.1</v>
      </c>
      <c r="J160" s="4">
        <v>0.1</v>
      </c>
      <c r="K160" s="4" t="s">
        <v>386</v>
      </c>
      <c r="L160" s="99">
        <v>30.7</v>
      </c>
      <c r="M160" s="99"/>
      <c r="N160" s="99">
        <v>29.4</v>
      </c>
      <c r="O160" s="99"/>
      <c r="P160" s="99">
        <v>48.8</v>
      </c>
      <c r="Q160" s="99"/>
      <c r="R160" s="99" t="s">
        <v>330</v>
      </c>
      <c r="S160" s="99"/>
      <c r="T160" s="99">
        <v>7.3</v>
      </c>
      <c r="U160" s="99"/>
      <c r="V160" s="99">
        <v>12.8</v>
      </c>
      <c r="W160" s="99"/>
      <c r="X160" s="125" t="s">
        <v>330</v>
      </c>
      <c r="Y160" s="125" t="s">
        <v>330</v>
      </c>
      <c r="Z160" s="99">
        <v>97</v>
      </c>
      <c r="AA160" s="99"/>
      <c r="AB160" s="3"/>
      <c r="AC160" s="3"/>
      <c r="AD160" s="3"/>
      <c r="AE160" s="3"/>
      <c r="AF160" s="3"/>
    </row>
    <row r="161" spans="1:32" ht="13.5" customHeight="1">
      <c r="A161" s="3"/>
      <c r="B161" s="3" t="s">
        <v>285</v>
      </c>
      <c r="C161" s="4" t="s">
        <v>330</v>
      </c>
      <c r="D161" s="125" t="s">
        <v>330</v>
      </c>
      <c r="E161" s="125" t="s">
        <v>330</v>
      </c>
      <c r="F161" s="125" t="s">
        <v>330</v>
      </c>
      <c r="G161" s="125" t="s">
        <v>330</v>
      </c>
      <c r="H161" s="99" t="s">
        <v>330</v>
      </c>
      <c r="I161" s="4" t="s">
        <v>330</v>
      </c>
      <c r="J161" s="4" t="s">
        <v>330</v>
      </c>
      <c r="K161" s="4" t="s">
        <v>330</v>
      </c>
      <c r="L161" s="99">
        <v>47.6</v>
      </c>
      <c r="M161" s="99"/>
      <c r="N161" s="99">
        <v>54.1</v>
      </c>
      <c r="O161" s="99"/>
      <c r="P161" s="99">
        <v>63.3</v>
      </c>
      <c r="Q161" s="99"/>
      <c r="R161" s="99">
        <v>64.5</v>
      </c>
      <c r="S161" s="99"/>
      <c r="T161" s="99">
        <v>2.2000000000000002</v>
      </c>
      <c r="U161" s="99"/>
      <c r="V161" s="99">
        <v>2.2999999999999998</v>
      </c>
      <c r="W161" s="99"/>
      <c r="X161" s="125" t="s">
        <v>330</v>
      </c>
      <c r="Y161" s="125" t="s">
        <v>330</v>
      </c>
      <c r="Z161" s="99" t="s">
        <v>330</v>
      </c>
      <c r="AA161" s="99"/>
      <c r="AB161" s="3"/>
      <c r="AC161" s="3"/>
      <c r="AD161" s="3"/>
      <c r="AE161" s="3"/>
      <c r="AF161" s="3"/>
    </row>
    <row r="162" spans="1:32" ht="13.5" customHeight="1">
      <c r="A162" s="3"/>
      <c r="B162" s="3" t="s">
        <v>286</v>
      </c>
      <c r="C162" s="4" t="s">
        <v>330</v>
      </c>
      <c r="D162" s="125" t="s">
        <v>330</v>
      </c>
      <c r="E162" s="125" t="s">
        <v>330</v>
      </c>
      <c r="F162" s="125" t="s">
        <v>330</v>
      </c>
      <c r="G162" s="125" t="s">
        <v>330</v>
      </c>
      <c r="H162" s="99" t="s">
        <v>330</v>
      </c>
      <c r="I162" s="4" t="s">
        <v>330</v>
      </c>
      <c r="J162" s="4" t="s">
        <v>330</v>
      </c>
      <c r="K162" s="4" t="s">
        <v>330</v>
      </c>
      <c r="L162" s="99" t="s">
        <v>330</v>
      </c>
      <c r="M162" s="99"/>
      <c r="N162" s="99" t="s">
        <v>330</v>
      </c>
      <c r="O162" s="99"/>
      <c r="P162" s="99" t="s">
        <v>330</v>
      </c>
      <c r="Q162" s="99"/>
      <c r="R162" s="99" t="s">
        <v>330</v>
      </c>
      <c r="S162" s="99"/>
      <c r="T162" s="99" t="s">
        <v>330</v>
      </c>
      <c r="U162" s="99"/>
      <c r="V162" s="99" t="s">
        <v>330</v>
      </c>
      <c r="W162" s="99"/>
      <c r="X162" s="125" t="s">
        <v>330</v>
      </c>
      <c r="Y162" s="125" t="s">
        <v>330</v>
      </c>
      <c r="Z162" s="99" t="s">
        <v>330</v>
      </c>
      <c r="AA162" s="99"/>
      <c r="AB162" s="3"/>
      <c r="AC162" s="3"/>
      <c r="AD162" s="3"/>
      <c r="AE162" s="3"/>
      <c r="AF162" s="3"/>
    </row>
    <row r="163" spans="1:32" ht="13.5" customHeight="1">
      <c r="A163" s="3"/>
      <c r="B163" s="3" t="s">
        <v>287</v>
      </c>
      <c r="C163" s="4">
        <v>1.4</v>
      </c>
      <c r="D163" s="125">
        <v>54</v>
      </c>
      <c r="E163" s="125">
        <v>47</v>
      </c>
      <c r="F163" s="125">
        <v>61</v>
      </c>
      <c r="G163" s="125">
        <v>29</v>
      </c>
      <c r="H163" s="99">
        <v>4.3</v>
      </c>
      <c r="I163" s="4">
        <v>0.3</v>
      </c>
      <c r="J163" s="4">
        <v>0.2</v>
      </c>
      <c r="K163" s="4">
        <v>0.4</v>
      </c>
      <c r="L163" s="99">
        <v>30</v>
      </c>
      <c r="M163" s="99"/>
      <c r="N163" s="99">
        <v>28.8</v>
      </c>
      <c r="O163" s="99"/>
      <c r="P163" s="99">
        <v>20.9</v>
      </c>
      <c r="Q163" s="99"/>
      <c r="R163" s="99">
        <v>5.9</v>
      </c>
      <c r="S163" s="99"/>
      <c r="T163" s="99">
        <v>4.7</v>
      </c>
      <c r="U163" s="99"/>
      <c r="V163" s="99">
        <v>13.7</v>
      </c>
      <c r="W163" s="99"/>
      <c r="X163" s="125">
        <v>19</v>
      </c>
      <c r="Y163" s="125">
        <v>310</v>
      </c>
      <c r="Z163" s="99">
        <v>81</v>
      </c>
      <c r="AA163" s="99"/>
      <c r="AB163" s="3"/>
      <c r="AC163" s="3"/>
      <c r="AD163" s="3"/>
      <c r="AE163" s="3"/>
      <c r="AF163" s="3"/>
    </row>
    <row r="164" spans="1:32" ht="13.5" customHeight="1">
      <c r="A164" s="3"/>
      <c r="B164" s="3" t="s">
        <v>288</v>
      </c>
      <c r="C164" s="4" t="s">
        <v>330</v>
      </c>
      <c r="D164" s="125" t="s">
        <v>330</v>
      </c>
      <c r="E164" s="125" t="s">
        <v>330</v>
      </c>
      <c r="F164" s="125" t="s">
        <v>330</v>
      </c>
      <c r="G164" s="125" t="s">
        <v>330</v>
      </c>
      <c r="H164" s="99" t="s">
        <v>330</v>
      </c>
      <c r="I164" s="4" t="s">
        <v>330</v>
      </c>
      <c r="J164" s="4" t="s">
        <v>330</v>
      </c>
      <c r="K164" s="4" t="s">
        <v>330</v>
      </c>
      <c r="L164" s="99" t="s">
        <v>330</v>
      </c>
      <c r="M164" s="99"/>
      <c r="N164" s="99" t="s">
        <v>330</v>
      </c>
      <c r="O164" s="99"/>
      <c r="P164" s="99" t="s">
        <v>330</v>
      </c>
      <c r="Q164" s="99"/>
      <c r="R164" s="99" t="s">
        <v>330</v>
      </c>
      <c r="S164" s="99"/>
      <c r="T164" s="99" t="s">
        <v>330</v>
      </c>
      <c r="U164" s="99"/>
      <c r="V164" s="99" t="s">
        <v>330</v>
      </c>
      <c r="W164" s="99"/>
      <c r="X164" s="125" t="s">
        <v>330</v>
      </c>
      <c r="Y164" s="125" t="s">
        <v>330</v>
      </c>
      <c r="Z164" s="99" t="s">
        <v>330</v>
      </c>
      <c r="AA164" s="99"/>
      <c r="AB164" s="3"/>
      <c r="AC164" s="3"/>
      <c r="AD164" s="3"/>
      <c r="AE164" s="3"/>
      <c r="AF164" s="3"/>
    </row>
    <row r="165" spans="1:32" ht="13.5" customHeight="1">
      <c r="A165" s="3"/>
      <c r="B165" s="3" t="s">
        <v>289</v>
      </c>
      <c r="C165" s="4" t="s">
        <v>386</v>
      </c>
      <c r="D165" s="125" t="s">
        <v>330</v>
      </c>
      <c r="E165" s="125" t="s">
        <v>330</v>
      </c>
      <c r="F165" s="125" t="s">
        <v>330</v>
      </c>
      <c r="G165" s="125" t="s">
        <v>330</v>
      </c>
      <c r="H165" s="99" t="s">
        <v>330</v>
      </c>
      <c r="I165" s="4" t="s">
        <v>386</v>
      </c>
      <c r="J165" s="4" t="s">
        <v>386</v>
      </c>
      <c r="K165" s="4" t="s">
        <v>386</v>
      </c>
      <c r="L165" s="99" t="s">
        <v>330</v>
      </c>
      <c r="M165" s="99"/>
      <c r="N165" s="99" t="s">
        <v>330</v>
      </c>
      <c r="O165" s="99"/>
      <c r="P165" s="99" t="s">
        <v>330</v>
      </c>
      <c r="Q165" s="99"/>
      <c r="R165" s="99" t="s">
        <v>330</v>
      </c>
      <c r="S165" s="99"/>
      <c r="T165" s="99" t="s">
        <v>330</v>
      </c>
      <c r="U165" s="99"/>
      <c r="V165" s="99" t="s">
        <v>330</v>
      </c>
      <c r="W165" s="99"/>
      <c r="X165" s="125" t="s">
        <v>330</v>
      </c>
      <c r="Y165" s="125" t="s">
        <v>330</v>
      </c>
      <c r="Z165" s="99" t="s">
        <v>330</v>
      </c>
      <c r="AA165" s="99"/>
      <c r="AB165" s="3"/>
      <c r="AC165" s="3"/>
      <c r="AD165" s="3"/>
      <c r="AE165" s="3"/>
      <c r="AF165" s="3"/>
    </row>
    <row r="166" spans="1:32" ht="13.5" customHeight="1">
      <c r="A166" s="3"/>
      <c r="B166" s="3" t="s">
        <v>290</v>
      </c>
      <c r="C166" s="4" t="s">
        <v>386</v>
      </c>
      <c r="D166" s="125" t="s">
        <v>388</v>
      </c>
      <c r="E166" s="125" t="s">
        <v>388</v>
      </c>
      <c r="F166" s="125">
        <v>1.3</v>
      </c>
      <c r="G166" s="125" t="s">
        <v>386</v>
      </c>
      <c r="H166" s="99" t="s">
        <v>330</v>
      </c>
      <c r="I166" s="4" t="s">
        <v>386</v>
      </c>
      <c r="J166" s="4" t="s">
        <v>386</v>
      </c>
      <c r="K166" s="4" t="s">
        <v>386</v>
      </c>
      <c r="L166" s="99" t="s">
        <v>330</v>
      </c>
      <c r="M166" s="99"/>
      <c r="N166" s="99" t="s">
        <v>330</v>
      </c>
      <c r="O166" s="99"/>
      <c r="P166" s="99" t="s">
        <v>330</v>
      </c>
      <c r="Q166" s="99"/>
      <c r="R166" s="99" t="s">
        <v>330</v>
      </c>
      <c r="S166" s="99"/>
      <c r="T166" s="99" t="s">
        <v>330</v>
      </c>
      <c r="U166" s="99"/>
      <c r="V166" s="99" t="s">
        <v>330</v>
      </c>
      <c r="W166" s="99"/>
      <c r="X166" s="125" t="s">
        <v>330</v>
      </c>
      <c r="Y166" s="125" t="s">
        <v>330</v>
      </c>
      <c r="Z166" s="99" t="s">
        <v>330</v>
      </c>
      <c r="AA166" s="99"/>
      <c r="AB166" s="3"/>
      <c r="AC166" s="3"/>
      <c r="AD166" s="3"/>
      <c r="AE166" s="3"/>
      <c r="AF166" s="3"/>
    </row>
    <row r="167" spans="1:32" ht="13.5" customHeight="1">
      <c r="A167" s="3"/>
      <c r="B167" s="3" t="s">
        <v>291</v>
      </c>
      <c r="C167" s="4" t="s">
        <v>330</v>
      </c>
      <c r="D167" s="125" t="s">
        <v>330</v>
      </c>
      <c r="E167" s="125" t="s">
        <v>330</v>
      </c>
      <c r="F167" s="125" t="s">
        <v>330</v>
      </c>
      <c r="G167" s="125" t="s">
        <v>330</v>
      </c>
      <c r="H167" s="99" t="s">
        <v>330</v>
      </c>
      <c r="I167" s="4" t="s">
        <v>330</v>
      </c>
      <c r="J167" s="4" t="s">
        <v>330</v>
      </c>
      <c r="K167" s="4" t="s">
        <v>330</v>
      </c>
      <c r="L167" s="99">
        <v>35.1</v>
      </c>
      <c r="M167" s="99" t="s">
        <v>331</v>
      </c>
      <c r="N167" s="99">
        <v>29.3</v>
      </c>
      <c r="O167" s="99" t="s">
        <v>331</v>
      </c>
      <c r="P167" s="99">
        <v>39.1</v>
      </c>
      <c r="Q167" s="99" t="s">
        <v>331</v>
      </c>
      <c r="R167" s="99">
        <v>18</v>
      </c>
      <c r="S167" s="99" t="s">
        <v>331</v>
      </c>
      <c r="T167" s="99" t="s">
        <v>330</v>
      </c>
      <c r="U167" s="99"/>
      <c r="V167" s="99" t="s">
        <v>330</v>
      </c>
      <c r="W167" s="99"/>
      <c r="X167" s="125" t="s">
        <v>330</v>
      </c>
      <c r="Y167" s="125" t="s">
        <v>330</v>
      </c>
      <c r="Z167" s="99" t="s">
        <v>330</v>
      </c>
      <c r="AA167" s="99"/>
      <c r="AB167" s="3"/>
      <c r="AC167" s="3"/>
      <c r="AD167" s="3"/>
      <c r="AE167" s="3"/>
      <c r="AF167" s="3"/>
    </row>
    <row r="168" spans="1:32" ht="13.5" customHeight="1">
      <c r="A168" s="3"/>
      <c r="B168" s="3" t="s">
        <v>292</v>
      </c>
      <c r="C168" s="4">
        <v>0.5</v>
      </c>
      <c r="D168" s="125">
        <v>35</v>
      </c>
      <c r="E168" s="125">
        <v>27</v>
      </c>
      <c r="F168" s="125">
        <v>45</v>
      </c>
      <c r="G168" s="125">
        <v>15</v>
      </c>
      <c r="H168" s="99">
        <v>5.2</v>
      </c>
      <c r="I168" s="4">
        <v>0.2</v>
      </c>
      <c r="J168" s="4">
        <v>0.2</v>
      </c>
      <c r="K168" s="4">
        <v>0.2</v>
      </c>
      <c r="L168" s="99" t="s">
        <v>330</v>
      </c>
      <c r="M168" s="99"/>
      <c r="N168" s="99">
        <v>3.7</v>
      </c>
      <c r="O168" s="99" t="s">
        <v>331</v>
      </c>
      <c r="P168" s="99" t="s">
        <v>330</v>
      </c>
      <c r="Q168" s="99"/>
      <c r="R168" s="99" t="s">
        <v>330</v>
      </c>
      <c r="S168" s="99"/>
      <c r="T168" s="99" t="s">
        <v>330</v>
      </c>
      <c r="U168" s="99"/>
      <c r="V168" s="99" t="s">
        <v>330</v>
      </c>
      <c r="W168" s="99"/>
      <c r="X168" s="125">
        <v>27</v>
      </c>
      <c r="Y168" s="125">
        <v>630</v>
      </c>
      <c r="Z168" s="99">
        <v>78</v>
      </c>
      <c r="AA168" s="99" t="s">
        <v>331</v>
      </c>
      <c r="AB168" s="3"/>
      <c r="AC168" s="3"/>
      <c r="AD168" s="3"/>
      <c r="AE168" s="3"/>
      <c r="AF168" s="3"/>
    </row>
    <row r="169" spans="1:32" ht="13.5" customHeight="1">
      <c r="A169" s="3"/>
      <c r="B169" s="3" t="s">
        <v>293</v>
      </c>
      <c r="C169" s="4">
        <v>18.899999999999999</v>
      </c>
      <c r="D169" s="125">
        <v>6800</v>
      </c>
      <c r="E169" s="125">
        <v>6500</v>
      </c>
      <c r="F169" s="125">
        <v>7500</v>
      </c>
      <c r="G169" s="125">
        <v>3900</v>
      </c>
      <c r="H169" s="99">
        <v>340</v>
      </c>
      <c r="I169" s="4">
        <v>6.1</v>
      </c>
      <c r="J169" s="110">
        <v>4</v>
      </c>
      <c r="K169" s="4">
        <v>8.1</v>
      </c>
      <c r="L169" s="99">
        <v>23.2</v>
      </c>
      <c r="M169" s="99"/>
      <c r="N169" s="99">
        <v>25.3</v>
      </c>
      <c r="O169" s="99"/>
      <c r="P169" s="99" t="s">
        <v>330</v>
      </c>
      <c r="Q169" s="99"/>
      <c r="R169" s="99" t="s">
        <v>330</v>
      </c>
      <c r="S169" s="99"/>
      <c r="T169" s="99" t="s">
        <v>330</v>
      </c>
      <c r="U169" s="99"/>
      <c r="V169" s="99" t="s">
        <v>330</v>
      </c>
      <c r="W169" s="99"/>
      <c r="X169" s="125">
        <v>2300</v>
      </c>
      <c r="Y169" s="125">
        <v>2800</v>
      </c>
      <c r="Z169" s="99">
        <v>98</v>
      </c>
      <c r="AA169" s="99" t="s">
        <v>331</v>
      </c>
      <c r="AB169" s="3"/>
      <c r="AC169" s="3"/>
      <c r="AD169" s="3"/>
      <c r="AE169" s="3"/>
      <c r="AF169" s="3"/>
    </row>
    <row r="170" spans="1:32" ht="13.5" customHeight="1">
      <c r="A170" s="3"/>
      <c r="B170" s="3" t="s">
        <v>294</v>
      </c>
      <c r="C170" s="4">
        <v>2.7</v>
      </c>
      <c r="D170" s="125">
        <v>190</v>
      </c>
      <c r="E170" s="125">
        <v>130</v>
      </c>
      <c r="F170" s="125">
        <v>270</v>
      </c>
      <c r="G170" s="125">
        <v>100</v>
      </c>
      <c r="H170" s="99">
        <v>19</v>
      </c>
      <c r="I170" s="110">
        <v>1</v>
      </c>
      <c r="J170" s="4">
        <v>0.7</v>
      </c>
      <c r="K170" s="4">
        <v>1.3</v>
      </c>
      <c r="L170" s="99" t="s">
        <v>330</v>
      </c>
      <c r="M170" s="99"/>
      <c r="N170" s="99">
        <v>9.8000000000000007</v>
      </c>
      <c r="O170" s="99"/>
      <c r="P170" s="99" t="s">
        <v>330</v>
      </c>
      <c r="Q170" s="99"/>
      <c r="R170" s="99">
        <v>7.3</v>
      </c>
      <c r="S170" s="99"/>
      <c r="T170" s="99" t="s">
        <v>330</v>
      </c>
      <c r="U170" s="99"/>
      <c r="V170" s="99" t="s">
        <v>330</v>
      </c>
      <c r="W170" s="99"/>
      <c r="X170" s="125">
        <v>91</v>
      </c>
      <c r="Y170" s="125">
        <v>570</v>
      </c>
      <c r="Z170" s="99">
        <v>78</v>
      </c>
      <c r="AA170" s="99"/>
      <c r="AB170" s="3"/>
      <c r="AC170" s="3"/>
      <c r="AD170" s="3"/>
      <c r="AE170" s="3"/>
      <c r="AF170" s="3"/>
    </row>
    <row r="171" spans="1:32" ht="13.5" customHeight="1">
      <c r="A171" s="3"/>
      <c r="B171" s="3" t="s">
        <v>295</v>
      </c>
      <c r="C171" s="4" t="s">
        <v>330</v>
      </c>
      <c r="D171" s="125" t="s">
        <v>330</v>
      </c>
      <c r="E171" s="125" t="s">
        <v>330</v>
      </c>
      <c r="F171" s="125" t="s">
        <v>330</v>
      </c>
      <c r="G171" s="125" t="s">
        <v>330</v>
      </c>
      <c r="H171" s="99" t="s">
        <v>330</v>
      </c>
      <c r="I171" s="4" t="s">
        <v>330</v>
      </c>
      <c r="J171" s="4" t="s">
        <v>330</v>
      </c>
      <c r="K171" s="4" t="s">
        <v>330</v>
      </c>
      <c r="L171" s="99" t="s">
        <v>330</v>
      </c>
      <c r="M171" s="99"/>
      <c r="N171" s="99" t="s">
        <v>330</v>
      </c>
      <c r="O171" s="99"/>
      <c r="P171" s="99" t="s">
        <v>330</v>
      </c>
      <c r="Q171" s="99"/>
      <c r="R171" s="99" t="s">
        <v>330</v>
      </c>
      <c r="S171" s="99"/>
      <c r="T171" s="99" t="s">
        <v>330</v>
      </c>
      <c r="U171" s="99"/>
      <c r="V171" s="99" t="s">
        <v>330</v>
      </c>
      <c r="W171" s="99"/>
      <c r="X171" s="125" t="s">
        <v>330</v>
      </c>
      <c r="Y171" s="125" t="s">
        <v>330</v>
      </c>
      <c r="Z171" s="99" t="s">
        <v>330</v>
      </c>
      <c r="AA171" s="99"/>
      <c r="AB171" s="3"/>
      <c r="AC171" s="3"/>
      <c r="AD171" s="3"/>
      <c r="AE171" s="3"/>
      <c r="AF171" s="3"/>
    </row>
    <row r="172" spans="1:32" ht="13.5" customHeight="1">
      <c r="A172" s="3"/>
      <c r="B172" s="3" t="s">
        <v>296</v>
      </c>
      <c r="C172" s="4" t="s">
        <v>386</v>
      </c>
      <c r="D172" s="125">
        <v>3.3</v>
      </c>
      <c r="E172" s="125">
        <v>2.2999999999999998</v>
      </c>
      <c r="F172" s="125">
        <v>5.7</v>
      </c>
      <c r="G172" s="125">
        <v>1</v>
      </c>
      <c r="H172" s="99" t="s">
        <v>386</v>
      </c>
      <c r="I172" s="4" t="s">
        <v>386</v>
      </c>
      <c r="J172" s="4" t="s">
        <v>386</v>
      </c>
      <c r="K172" s="4" t="s">
        <v>386</v>
      </c>
      <c r="L172" s="99" t="s">
        <v>330</v>
      </c>
      <c r="M172" s="99"/>
      <c r="N172" s="99" t="s">
        <v>330</v>
      </c>
      <c r="O172" s="99"/>
      <c r="P172" s="99" t="s">
        <v>330</v>
      </c>
      <c r="Q172" s="99"/>
      <c r="R172" s="99" t="s">
        <v>330</v>
      </c>
      <c r="S172" s="99"/>
      <c r="T172" s="99" t="s">
        <v>330</v>
      </c>
      <c r="U172" s="99"/>
      <c r="V172" s="99" t="s">
        <v>330</v>
      </c>
      <c r="W172" s="99"/>
      <c r="X172" s="125" t="s">
        <v>330</v>
      </c>
      <c r="Y172" s="125" t="s">
        <v>330</v>
      </c>
      <c r="Z172" s="99" t="s">
        <v>330</v>
      </c>
      <c r="AA172" s="99"/>
      <c r="AB172" s="3"/>
      <c r="AC172" s="3"/>
      <c r="AD172" s="3"/>
      <c r="AE172" s="3"/>
      <c r="AF172" s="3"/>
    </row>
    <row r="173" spans="1:32" ht="13.5" customHeight="1">
      <c r="A173" s="3"/>
      <c r="B173" s="3" t="s">
        <v>297</v>
      </c>
      <c r="C173" s="4" t="s">
        <v>330</v>
      </c>
      <c r="D173" s="125" t="s">
        <v>330</v>
      </c>
      <c r="E173" s="125" t="s">
        <v>330</v>
      </c>
      <c r="F173" s="125" t="s">
        <v>330</v>
      </c>
      <c r="G173" s="125" t="s">
        <v>330</v>
      </c>
      <c r="H173" s="99" t="s">
        <v>330</v>
      </c>
      <c r="I173" s="4" t="s">
        <v>330</v>
      </c>
      <c r="J173" s="4" t="s">
        <v>330</v>
      </c>
      <c r="K173" s="4" t="s">
        <v>330</v>
      </c>
      <c r="L173" s="99" t="s">
        <v>330</v>
      </c>
      <c r="M173" s="99"/>
      <c r="N173" s="99">
        <v>6.2</v>
      </c>
      <c r="O173" s="99"/>
      <c r="P173" s="99" t="s">
        <v>330</v>
      </c>
      <c r="Q173" s="99"/>
      <c r="R173" s="99" t="s">
        <v>330</v>
      </c>
      <c r="S173" s="99"/>
      <c r="T173" s="99" t="s">
        <v>330</v>
      </c>
      <c r="U173" s="99"/>
      <c r="V173" s="99" t="s">
        <v>330</v>
      </c>
      <c r="W173" s="99"/>
      <c r="X173" s="125" t="s">
        <v>330</v>
      </c>
      <c r="Y173" s="125" t="s">
        <v>330</v>
      </c>
      <c r="Z173" s="99" t="s">
        <v>330</v>
      </c>
      <c r="AA173" s="99"/>
      <c r="AB173" s="3"/>
      <c r="AC173" s="3"/>
      <c r="AD173" s="3"/>
      <c r="AE173" s="3"/>
      <c r="AF173" s="3"/>
    </row>
    <row r="174" spans="1:32" ht="13.5" customHeight="1">
      <c r="A174" s="3"/>
      <c r="B174" s="3" t="s">
        <v>298</v>
      </c>
      <c r="C174" s="4">
        <v>0.2</v>
      </c>
      <c r="D174" s="125">
        <v>53</v>
      </c>
      <c r="E174" s="125">
        <v>41</v>
      </c>
      <c r="F174" s="125">
        <v>69</v>
      </c>
      <c r="G174" s="125">
        <v>23</v>
      </c>
      <c r="H174" s="99">
        <v>4.3</v>
      </c>
      <c r="I174" s="4">
        <v>0.1</v>
      </c>
      <c r="J174" s="4">
        <v>0.1</v>
      </c>
      <c r="K174" s="4">
        <v>0.2</v>
      </c>
      <c r="L174" s="99" t="s">
        <v>330</v>
      </c>
      <c r="M174" s="99"/>
      <c r="N174" s="99">
        <v>8.5</v>
      </c>
      <c r="O174" s="99"/>
      <c r="P174" s="99" t="s">
        <v>330</v>
      </c>
      <c r="Q174" s="99"/>
      <c r="R174" s="99" t="s">
        <v>330</v>
      </c>
      <c r="S174" s="99"/>
      <c r="T174" s="99" t="s">
        <v>330</v>
      </c>
      <c r="U174" s="99"/>
      <c r="V174" s="99">
        <v>0.4</v>
      </c>
      <c r="W174" s="99"/>
      <c r="X174" s="125" t="s">
        <v>330</v>
      </c>
      <c r="Y174" s="125" t="s">
        <v>330</v>
      </c>
      <c r="Z174" s="99">
        <v>82</v>
      </c>
      <c r="AA174" s="99"/>
      <c r="AB174" s="3"/>
      <c r="AC174" s="3"/>
      <c r="AD174" s="3"/>
      <c r="AE174" s="3"/>
      <c r="AF174" s="3"/>
    </row>
    <row r="175" spans="1:32" ht="13.5" customHeight="1">
      <c r="A175" s="3"/>
      <c r="B175" s="3" t="s">
        <v>299</v>
      </c>
      <c r="C175" s="110">
        <v>1</v>
      </c>
      <c r="D175" s="125">
        <v>3.8</v>
      </c>
      <c r="E175" s="125">
        <v>3.4</v>
      </c>
      <c r="F175" s="125">
        <v>4.3</v>
      </c>
      <c r="G175" s="125">
        <v>1.7</v>
      </c>
      <c r="H175" s="99" t="s">
        <v>330</v>
      </c>
      <c r="I175" s="4">
        <v>0.4</v>
      </c>
      <c r="J175" s="4">
        <v>0.3</v>
      </c>
      <c r="K175" s="4">
        <v>0.5</v>
      </c>
      <c r="L175" s="99" t="s">
        <v>330</v>
      </c>
      <c r="M175" s="99"/>
      <c r="N175" s="99">
        <v>41.9</v>
      </c>
      <c r="O175" s="99"/>
      <c r="P175" s="99" t="s">
        <v>330</v>
      </c>
      <c r="Q175" s="99"/>
      <c r="R175" s="99">
        <v>39.299999999999997</v>
      </c>
      <c r="S175" s="99"/>
      <c r="T175" s="99" t="s">
        <v>330</v>
      </c>
      <c r="U175" s="99"/>
      <c r="V175" s="99">
        <v>20.5</v>
      </c>
      <c r="W175" s="99"/>
      <c r="X175" s="125" t="s">
        <v>330</v>
      </c>
      <c r="Y175" s="125" t="s">
        <v>330</v>
      </c>
      <c r="Z175" s="99" t="s">
        <v>330</v>
      </c>
      <c r="AA175" s="99"/>
      <c r="AB175" s="3"/>
      <c r="AC175" s="3"/>
      <c r="AD175" s="3"/>
      <c r="AE175" s="3"/>
      <c r="AF175" s="3"/>
    </row>
    <row r="176" spans="1:32" ht="13.5" customHeight="1">
      <c r="A176" s="3"/>
      <c r="B176" s="3" t="s">
        <v>300</v>
      </c>
      <c r="C176" s="4">
        <v>27.7</v>
      </c>
      <c r="D176" s="125">
        <v>210</v>
      </c>
      <c r="E176" s="125">
        <v>210</v>
      </c>
      <c r="F176" s="125">
        <v>220</v>
      </c>
      <c r="G176" s="125">
        <v>120</v>
      </c>
      <c r="H176" s="99">
        <v>19</v>
      </c>
      <c r="I176" s="4">
        <v>11.3</v>
      </c>
      <c r="J176" s="4">
        <v>7.2</v>
      </c>
      <c r="K176" s="4">
        <v>15.5</v>
      </c>
      <c r="L176" s="99">
        <v>50.9</v>
      </c>
      <c r="M176" s="99"/>
      <c r="N176" s="99">
        <v>49.1</v>
      </c>
      <c r="O176" s="99"/>
      <c r="P176" s="99">
        <v>84.5</v>
      </c>
      <c r="Q176" s="99"/>
      <c r="R176" s="99">
        <v>68.599999999999994</v>
      </c>
      <c r="S176" s="99"/>
      <c r="T176" s="99">
        <v>23.4</v>
      </c>
      <c r="U176" s="99"/>
      <c r="V176" s="99">
        <v>37</v>
      </c>
      <c r="W176" s="99"/>
      <c r="X176" s="125">
        <v>56</v>
      </c>
      <c r="Y176" s="125">
        <v>87</v>
      </c>
      <c r="Z176" s="99">
        <v>100</v>
      </c>
      <c r="AA176" s="99"/>
      <c r="AB176" s="3"/>
      <c r="AC176" s="3"/>
      <c r="AD176" s="3"/>
      <c r="AE176" s="3"/>
      <c r="AF176" s="3"/>
    </row>
    <row r="177" spans="1:32" ht="13.5" customHeight="1">
      <c r="A177" s="3"/>
      <c r="B177" s="3" t="s">
        <v>301</v>
      </c>
      <c r="C177" s="4">
        <v>0.2</v>
      </c>
      <c r="D177" s="125" t="s">
        <v>330</v>
      </c>
      <c r="E177" s="125" t="s">
        <v>330</v>
      </c>
      <c r="F177" s="125" t="s">
        <v>330</v>
      </c>
      <c r="G177" s="125" t="s">
        <v>330</v>
      </c>
      <c r="H177" s="99" t="s">
        <v>330</v>
      </c>
      <c r="I177" s="4" t="s">
        <v>386</v>
      </c>
      <c r="J177" s="4" t="s">
        <v>386</v>
      </c>
      <c r="K177" s="4" t="s">
        <v>386</v>
      </c>
      <c r="L177" s="99" t="s">
        <v>330</v>
      </c>
      <c r="M177" s="99"/>
      <c r="N177" s="99" t="s">
        <v>330</v>
      </c>
      <c r="O177" s="99"/>
      <c r="P177" s="99" t="s">
        <v>330</v>
      </c>
      <c r="Q177" s="99"/>
      <c r="R177" s="99" t="s">
        <v>330</v>
      </c>
      <c r="S177" s="99"/>
      <c r="T177" s="99" t="s">
        <v>330</v>
      </c>
      <c r="U177" s="99"/>
      <c r="V177" s="99" t="s">
        <v>330</v>
      </c>
      <c r="W177" s="99"/>
      <c r="X177" s="125" t="s">
        <v>330</v>
      </c>
      <c r="Y177" s="125" t="s">
        <v>330</v>
      </c>
      <c r="Z177" s="99" t="s">
        <v>330</v>
      </c>
      <c r="AA177" s="99"/>
      <c r="AB177" s="3"/>
      <c r="AC177" s="3"/>
      <c r="AD177" s="3"/>
      <c r="AE177" s="3"/>
      <c r="AF177" s="3"/>
    </row>
    <row r="178" spans="1:32" ht="13.5" customHeight="1">
      <c r="A178" s="3"/>
      <c r="B178" s="3" t="s">
        <v>302</v>
      </c>
      <c r="C178" s="4" t="s">
        <v>330</v>
      </c>
      <c r="D178" s="125" t="s">
        <v>330</v>
      </c>
      <c r="E178" s="125" t="s">
        <v>330</v>
      </c>
      <c r="F178" s="125" t="s">
        <v>330</v>
      </c>
      <c r="G178" s="125" t="s">
        <v>330</v>
      </c>
      <c r="H178" s="99" t="s">
        <v>330</v>
      </c>
      <c r="I178" s="4" t="s">
        <v>330</v>
      </c>
      <c r="J178" s="4" t="s">
        <v>330</v>
      </c>
      <c r="K178" s="4" t="s">
        <v>330</v>
      </c>
      <c r="L178" s="99" t="s">
        <v>330</v>
      </c>
      <c r="M178" s="99"/>
      <c r="N178" s="99" t="s">
        <v>330</v>
      </c>
      <c r="O178" s="99"/>
      <c r="P178" s="99" t="s">
        <v>330</v>
      </c>
      <c r="Q178" s="99"/>
      <c r="R178" s="99" t="s">
        <v>330</v>
      </c>
      <c r="S178" s="99"/>
      <c r="T178" s="99" t="s">
        <v>330</v>
      </c>
      <c r="U178" s="99"/>
      <c r="V178" s="99" t="s">
        <v>330</v>
      </c>
      <c r="W178" s="99"/>
      <c r="X178" s="125" t="s">
        <v>330</v>
      </c>
      <c r="Y178" s="125" t="s">
        <v>330</v>
      </c>
      <c r="Z178" s="99" t="s">
        <v>330</v>
      </c>
      <c r="AA178" s="99"/>
      <c r="AB178" s="3"/>
      <c r="AC178" s="3"/>
      <c r="AD178" s="3"/>
      <c r="AE178" s="3"/>
      <c r="AF178" s="3"/>
    </row>
    <row r="179" spans="1:32" ht="13.5" customHeight="1">
      <c r="A179" s="3"/>
      <c r="B179" s="3" t="s">
        <v>303</v>
      </c>
      <c r="C179" s="4" t="s">
        <v>386</v>
      </c>
      <c r="D179" s="125" t="s">
        <v>388</v>
      </c>
      <c r="E179" s="125" t="s">
        <v>386</v>
      </c>
      <c r="F179" s="125">
        <v>1.7</v>
      </c>
      <c r="G179" s="125" t="s">
        <v>389</v>
      </c>
      <c r="H179" s="99" t="s">
        <v>330</v>
      </c>
      <c r="I179" s="4" t="s">
        <v>386</v>
      </c>
      <c r="J179" s="4" t="s">
        <v>386</v>
      </c>
      <c r="K179" s="4" t="s">
        <v>386</v>
      </c>
      <c r="L179" s="99" t="s">
        <v>330</v>
      </c>
      <c r="M179" s="99"/>
      <c r="N179" s="99">
        <v>7.2</v>
      </c>
      <c r="O179" s="99" t="s">
        <v>331</v>
      </c>
      <c r="P179" s="99" t="s">
        <v>330</v>
      </c>
      <c r="Q179" s="99"/>
      <c r="R179" s="99" t="s">
        <v>330</v>
      </c>
      <c r="S179" s="99"/>
      <c r="T179" s="99" t="s">
        <v>330</v>
      </c>
      <c r="U179" s="99"/>
      <c r="V179" s="99" t="s">
        <v>330</v>
      </c>
      <c r="W179" s="99"/>
      <c r="X179" s="125" t="s">
        <v>330</v>
      </c>
      <c r="Y179" s="125" t="s">
        <v>330</v>
      </c>
      <c r="Z179" s="99" t="s">
        <v>330</v>
      </c>
      <c r="AA179" s="99"/>
      <c r="AB179" s="3"/>
      <c r="AC179" s="3"/>
      <c r="AD179" s="3"/>
      <c r="AE179" s="3"/>
      <c r="AF179" s="3"/>
    </row>
    <row r="180" spans="1:32" ht="13.5" customHeight="1">
      <c r="A180" s="3"/>
      <c r="B180" s="3" t="s">
        <v>304</v>
      </c>
      <c r="C180" s="4">
        <v>0.4</v>
      </c>
      <c r="D180" s="125">
        <v>16</v>
      </c>
      <c r="E180" s="125">
        <v>12</v>
      </c>
      <c r="F180" s="125">
        <v>21</v>
      </c>
      <c r="G180" s="125">
        <v>5.9</v>
      </c>
      <c r="H180" s="99">
        <v>1.1000000000000001</v>
      </c>
      <c r="I180" s="4">
        <v>0.1</v>
      </c>
      <c r="J180" s="4">
        <v>0.1</v>
      </c>
      <c r="K180" s="4">
        <v>0.1</v>
      </c>
      <c r="L180" s="99" t="s">
        <v>330</v>
      </c>
      <c r="M180" s="99"/>
      <c r="N180" s="99">
        <v>8.6999999999999993</v>
      </c>
      <c r="O180" s="99"/>
      <c r="P180" s="99" t="s">
        <v>330</v>
      </c>
      <c r="Q180" s="99"/>
      <c r="R180" s="99" t="s">
        <v>330</v>
      </c>
      <c r="S180" s="99"/>
      <c r="T180" s="99" t="s">
        <v>330</v>
      </c>
      <c r="U180" s="99"/>
      <c r="V180" s="99">
        <v>4.5</v>
      </c>
      <c r="W180" s="99"/>
      <c r="X180" s="125" t="s">
        <v>330</v>
      </c>
      <c r="Y180" s="125" t="s">
        <v>330</v>
      </c>
      <c r="Z180" s="99">
        <v>81</v>
      </c>
      <c r="AA180" s="99"/>
      <c r="AB180" s="3"/>
      <c r="AC180" s="3"/>
      <c r="AD180" s="3"/>
      <c r="AE180" s="3"/>
      <c r="AF180" s="3"/>
    </row>
    <row r="181" spans="1:32" ht="13.5" customHeight="1">
      <c r="A181" s="3"/>
      <c r="B181" s="3" t="s">
        <v>305</v>
      </c>
      <c r="C181" s="4">
        <v>1.1000000000000001</v>
      </c>
      <c r="D181" s="125">
        <v>450</v>
      </c>
      <c r="E181" s="125">
        <v>400</v>
      </c>
      <c r="F181" s="125">
        <v>490</v>
      </c>
      <c r="G181" s="125">
        <v>190</v>
      </c>
      <c r="H181" s="99">
        <v>6.9</v>
      </c>
      <c r="I181" s="4">
        <v>0.3</v>
      </c>
      <c r="J181" s="4">
        <v>0.3</v>
      </c>
      <c r="K181" s="4">
        <v>0.2</v>
      </c>
      <c r="L181" s="99" t="s">
        <v>330</v>
      </c>
      <c r="M181" s="99"/>
      <c r="N181" s="99">
        <v>55.7</v>
      </c>
      <c r="O181" s="99"/>
      <c r="P181" s="99" t="s">
        <v>330</v>
      </c>
      <c r="Q181" s="99"/>
      <c r="R181" s="99" t="s">
        <v>330</v>
      </c>
      <c r="S181" s="99"/>
      <c r="T181" s="99" t="s">
        <v>330</v>
      </c>
      <c r="U181" s="99"/>
      <c r="V181" s="99">
        <v>10.4</v>
      </c>
      <c r="W181" s="99"/>
      <c r="X181" s="125" t="s">
        <v>330</v>
      </c>
      <c r="Y181" s="125" t="s">
        <v>330</v>
      </c>
      <c r="Z181" s="99">
        <v>93.858751279426826</v>
      </c>
      <c r="AA181" s="99" t="s">
        <v>360</v>
      </c>
      <c r="AB181" s="3"/>
      <c r="AC181" s="3"/>
      <c r="AD181" s="3"/>
      <c r="AE181" s="3"/>
      <c r="AF181" s="3"/>
    </row>
    <row r="182" spans="1:32" ht="13.5" customHeight="1">
      <c r="A182" s="3"/>
      <c r="B182" s="3" t="s">
        <v>306</v>
      </c>
      <c r="C182" s="4" t="s">
        <v>330</v>
      </c>
      <c r="D182" s="125" t="s">
        <v>330</v>
      </c>
      <c r="E182" s="125" t="s">
        <v>330</v>
      </c>
      <c r="F182" s="125" t="s">
        <v>330</v>
      </c>
      <c r="G182" s="125" t="s">
        <v>330</v>
      </c>
      <c r="H182" s="99" t="s">
        <v>330</v>
      </c>
      <c r="I182" s="4" t="s">
        <v>330</v>
      </c>
      <c r="J182" s="4" t="s">
        <v>330</v>
      </c>
      <c r="K182" s="4" t="s">
        <v>330</v>
      </c>
      <c r="L182" s="99" t="s">
        <v>330</v>
      </c>
      <c r="M182" s="99"/>
      <c r="N182" s="99">
        <v>26.6</v>
      </c>
      <c r="O182" s="99" t="s">
        <v>331</v>
      </c>
      <c r="P182" s="99" t="s">
        <v>330</v>
      </c>
      <c r="Q182" s="99"/>
      <c r="R182" s="99" t="s">
        <v>330</v>
      </c>
      <c r="S182" s="99"/>
      <c r="T182" s="99" t="s">
        <v>330</v>
      </c>
      <c r="U182" s="99"/>
      <c r="V182" s="99" t="s">
        <v>330</v>
      </c>
      <c r="W182" s="99"/>
      <c r="X182" s="125" t="s">
        <v>330</v>
      </c>
      <c r="Y182" s="125" t="s">
        <v>330</v>
      </c>
      <c r="Z182" s="99" t="s">
        <v>330</v>
      </c>
      <c r="AA182" s="99"/>
      <c r="AB182" s="3"/>
      <c r="AC182" s="3"/>
      <c r="AD182" s="3"/>
      <c r="AE182" s="3"/>
      <c r="AF182" s="3"/>
    </row>
    <row r="183" spans="1:32" ht="13.5" customHeight="1">
      <c r="A183" s="3"/>
      <c r="B183" s="3" t="s">
        <v>307</v>
      </c>
      <c r="C183" s="4" t="s">
        <v>330</v>
      </c>
      <c r="D183" s="125" t="s">
        <v>330</v>
      </c>
      <c r="E183" s="125" t="s">
        <v>330</v>
      </c>
      <c r="F183" s="125" t="s">
        <v>330</v>
      </c>
      <c r="G183" s="125" t="s">
        <v>330</v>
      </c>
      <c r="H183" s="99" t="s">
        <v>330</v>
      </c>
      <c r="I183" s="4" t="s">
        <v>330</v>
      </c>
      <c r="J183" s="4" t="s">
        <v>330</v>
      </c>
      <c r="K183" s="4" t="s">
        <v>330</v>
      </c>
      <c r="L183" s="99">
        <v>19.7</v>
      </c>
      <c r="M183" s="99"/>
      <c r="N183" s="99">
        <v>12.2</v>
      </c>
      <c r="O183" s="99"/>
      <c r="P183" s="99" t="s">
        <v>330</v>
      </c>
      <c r="Q183" s="99"/>
      <c r="R183" s="99" t="s">
        <v>330</v>
      </c>
      <c r="S183" s="99"/>
      <c r="T183" s="99" t="s">
        <v>330</v>
      </c>
      <c r="U183" s="99"/>
      <c r="V183" s="99" t="s">
        <v>330</v>
      </c>
      <c r="W183" s="99"/>
      <c r="X183" s="125" t="s">
        <v>330</v>
      </c>
      <c r="Y183" s="125" t="s">
        <v>330</v>
      </c>
      <c r="Z183" s="99">
        <v>75</v>
      </c>
      <c r="AA183" s="99"/>
      <c r="AB183" s="3"/>
      <c r="AC183" s="3"/>
      <c r="AD183" s="3"/>
      <c r="AE183" s="3"/>
      <c r="AF183" s="3"/>
    </row>
    <row r="184" spans="1:32" ht="13.5" customHeight="1">
      <c r="A184" s="3"/>
      <c r="B184" s="3" t="s">
        <v>308</v>
      </c>
      <c r="C184" s="4">
        <v>2.4</v>
      </c>
      <c r="D184" s="125">
        <v>110</v>
      </c>
      <c r="E184" s="125">
        <v>95</v>
      </c>
      <c r="F184" s="125">
        <v>140</v>
      </c>
      <c r="G184" s="125">
        <v>60</v>
      </c>
      <c r="H184" s="99">
        <v>12</v>
      </c>
      <c r="I184" s="4">
        <v>0.7</v>
      </c>
      <c r="J184" s="4">
        <v>0.5</v>
      </c>
      <c r="K184" s="4">
        <v>0.8</v>
      </c>
      <c r="L184" s="99">
        <v>31.6</v>
      </c>
      <c r="M184" s="99"/>
      <c r="N184" s="99">
        <v>23.3</v>
      </c>
      <c r="O184" s="99"/>
      <c r="P184" s="99">
        <v>63.1</v>
      </c>
      <c r="Q184" s="99"/>
      <c r="R184" s="99">
        <v>59.2</v>
      </c>
      <c r="S184" s="99" t="s">
        <v>360</v>
      </c>
      <c r="T184" s="99">
        <v>8.8000000000000007</v>
      </c>
      <c r="U184" s="99"/>
      <c r="V184" s="99">
        <v>16.399999999999999</v>
      </c>
      <c r="W184" s="99"/>
      <c r="X184" s="125">
        <v>54</v>
      </c>
      <c r="Y184" s="125">
        <v>330</v>
      </c>
      <c r="Z184" s="99">
        <v>97</v>
      </c>
      <c r="AA184" s="99"/>
      <c r="AB184" s="3"/>
      <c r="AC184" s="3"/>
      <c r="AD184" s="3"/>
      <c r="AE184" s="3"/>
      <c r="AF184" s="3"/>
    </row>
    <row r="185" spans="1:32" ht="13.5" customHeight="1">
      <c r="A185" s="3"/>
      <c r="B185" s="3" t="s">
        <v>309</v>
      </c>
      <c r="C185" s="4" t="s">
        <v>330</v>
      </c>
      <c r="D185" s="125" t="s">
        <v>330</v>
      </c>
      <c r="E185" s="125" t="s">
        <v>330</v>
      </c>
      <c r="F185" s="125" t="s">
        <v>330</v>
      </c>
      <c r="G185" s="125" t="s">
        <v>330</v>
      </c>
      <c r="H185" s="99" t="s">
        <v>330</v>
      </c>
      <c r="I185" s="4" t="s">
        <v>330</v>
      </c>
      <c r="J185" s="4" t="s">
        <v>330</v>
      </c>
      <c r="K185" s="4" t="s">
        <v>330</v>
      </c>
      <c r="L185" s="99">
        <v>14</v>
      </c>
      <c r="M185" s="99"/>
      <c r="N185" s="99">
        <v>12.1</v>
      </c>
      <c r="O185" s="99"/>
      <c r="P185" s="99" t="s">
        <v>330</v>
      </c>
      <c r="Q185" s="99"/>
      <c r="R185" s="99" t="s">
        <v>330</v>
      </c>
      <c r="S185" s="99"/>
      <c r="T185" s="99">
        <v>1.2</v>
      </c>
      <c r="U185" s="99"/>
      <c r="V185" s="99">
        <v>2.2999999999999998</v>
      </c>
      <c r="W185" s="99"/>
      <c r="X185" s="125" t="s">
        <v>330</v>
      </c>
      <c r="Y185" s="125" t="s">
        <v>330</v>
      </c>
      <c r="Z185" s="99" t="s">
        <v>330</v>
      </c>
      <c r="AA185" s="99"/>
      <c r="AB185" s="3"/>
      <c r="AC185" s="3"/>
      <c r="AD185" s="3"/>
      <c r="AE185" s="3"/>
      <c r="AF185" s="3"/>
    </row>
    <row r="186" spans="1:32" ht="13.5" customHeight="1">
      <c r="A186" s="3"/>
      <c r="B186" s="3" t="s">
        <v>310</v>
      </c>
      <c r="C186" s="4" t="s">
        <v>330</v>
      </c>
      <c r="D186" s="125" t="s">
        <v>330</v>
      </c>
      <c r="E186" s="125" t="s">
        <v>330</v>
      </c>
      <c r="F186" s="125" t="s">
        <v>330</v>
      </c>
      <c r="G186" s="125" t="s">
        <v>330</v>
      </c>
      <c r="H186" s="99" t="s">
        <v>330</v>
      </c>
      <c r="I186" s="4" t="s">
        <v>330</v>
      </c>
      <c r="J186" s="4" t="s">
        <v>330</v>
      </c>
      <c r="K186" s="4" t="s">
        <v>330</v>
      </c>
      <c r="L186" s="99" t="s">
        <v>330</v>
      </c>
      <c r="M186" s="99"/>
      <c r="N186" s="99">
        <v>53.6</v>
      </c>
      <c r="O186" s="99" t="s">
        <v>331</v>
      </c>
      <c r="P186" s="99" t="s">
        <v>330</v>
      </c>
      <c r="Q186" s="99"/>
      <c r="R186" s="99">
        <v>67.099999999999994</v>
      </c>
      <c r="S186" s="99" t="s">
        <v>331</v>
      </c>
      <c r="T186" s="99" t="s">
        <v>330</v>
      </c>
      <c r="U186" s="99"/>
      <c r="V186" s="99" t="s">
        <v>330</v>
      </c>
      <c r="W186" s="99"/>
      <c r="X186" s="125" t="s">
        <v>330</v>
      </c>
      <c r="Y186" s="125" t="s">
        <v>330</v>
      </c>
      <c r="Z186" s="99" t="s">
        <v>330</v>
      </c>
      <c r="AA186" s="99"/>
      <c r="AB186" s="3"/>
      <c r="AC186" s="3"/>
      <c r="AD186" s="3"/>
      <c r="AE186" s="3"/>
      <c r="AF186" s="3"/>
    </row>
    <row r="187" spans="1:32" ht="13.5" customHeight="1">
      <c r="A187" s="3"/>
      <c r="B187" s="3" t="s">
        <v>311</v>
      </c>
      <c r="C187" s="4" t="s">
        <v>386</v>
      </c>
      <c r="D187" s="125">
        <v>2.7</v>
      </c>
      <c r="E187" s="125">
        <v>1.6</v>
      </c>
      <c r="F187" s="125">
        <v>4.4000000000000004</v>
      </c>
      <c r="G187" s="125" t="s">
        <v>388</v>
      </c>
      <c r="H187" s="99" t="s">
        <v>330</v>
      </c>
      <c r="I187" s="4" t="s">
        <v>386</v>
      </c>
      <c r="J187" s="4" t="s">
        <v>386</v>
      </c>
      <c r="K187" s="4" t="s">
        <v>386</v>
      </c>
      <c r="L187" s="99" t="s">
        <v>330</v>
      </c>
      <c r="M187" s="99"/>
      <c r="N187" s="99">
        <v>19.7</v>
      </c>
      <c r="O187" s="99"/>
      <c r="P187" s="99" t="s">
        <v>330</v>
      </c>
      <c r="Q187" s="99"/>
      <c r="R187" s="99" t="s">
        <v>330</v>
      </c>
      <c r="S187" s="99"/>
      <c r="T187" s="99" t="s">
        <v>330</v>
      </c>
      <c r="U187" s="99"/>
      <c r="V187" s="99">
        <v>0.3</v>
      </c>
      <c r="W187" s="99"/>
      <c r="X187" s="125" t="s">
        <v>330</v>
      </c>
      <c r="Y187" s="125" t="s">
        <v>330</v>
      </c>
      <c r="Z187" s="99" t="s">
        <v>330</v>
      </c>
      <c r="AA187" s="99"/>
      <c r="AB187" s="3"/>
      <c r="AC187" s="3"/>
      <c r="AD187" s="3"/>
      <c r="AE187" s="3"/>
      <c r="AF187" s="3"/>
    </row>
    <row r="188" spans="1:32" ht="13.5" customHeight="1">
      <c r="A188" s="3"/>
      <c r="B188" s="3" t="s">
        <v>312</v>
      </c>
      <c r="C188" s="4" t="s">
        <v>330</v>
      </c>
      <c r="D188" s="125" t="s">
        <v>330</v>
      </c>
      <c r="E188" s="125" t="s">
        <v>330</v>
      </c>
      <c r="F188" s="125" t="s">
        <v>330</v>
      </c>
      <c r="G188" s="125" t="s">
        <v>330</v>
      </c>
      <c r="H188" s="99" t="s">
        <v>330</v>
      </c>
      <c r="I188" s="4" t="s">
        <v>330</v>
      </c>
      <c r="J188" s="4" t="s">
        <v>330</v>
      </c>
      <c r="K188" s="4" t="s">
        <v>330</v>
      </c>
      <c r="L188" s="99" t="s">
        <v>330</v>
      </c>
      <c r="M188" s="99"/>
      <c r="N188" s="99" t="s">
        <v>330</v>
      </c>
      <c r="O188" s="99"/>
      <c r="P188" s="99" t="s">
        <v>330</v>
      </c>
      <c r="Q188" s="99"/>
      <c r="R188" s="99" t="s">
        <v>330</v>
      </c>
      <c r="S188" s="99"/>
      <c r="T188" s="99" t="s">
        <v>330</v>
      </c>
      <c r="U188" s="99"/>
      <c r="V188" s="99" t="s">
        <v>330</v>
      </c>
      <c r="W188" s="99"/>
      <c r="X188" s="125" t="s">
        <v>330</v>
      </c>
      <c r="Y188" s="125" t="s">
        <v>330</v>
      </c>
      <c r="Z188" s="99" t="s">
        <v>330</v>
      </c>
      <c r="AA188" s="99"/>
      <c r="AB188" s="3"/>
      <c r="AC188" s="3"/>
      <c r="AD188" s="3"/>
      <c r="AE188" s="3"/>
      <c r="AF188" s="3"/>
    </row>
    <row r="189" spans="1:32" ht="13.5" customHeight="1">
      <c r="A189" s="3"/>
      <c r="B189" s="3" t="s">
        <v>313</v>
      </c>
      <c r="C189" s="4" t="s">
        <v>330</v>
      </c>
      <c r="D189" s="125" t="s">
        <v>330</v>
      </c>
      <c r="E189" s="125" t="s">
        <v>330</v>
      </c>
      <c r="F189" s="125" t="s">
        <v>330</v>
      </c>
      <c r="G189" s="125" t="s">
        <v>330</v>
      </c>
      <c r="H189" s="99" t="s">
        <v>330</v>
      </c>
      <c r="I189" s="4" t="s">
        <v>330</v>
      </c>
      <c r="J189" s="4" t="s">
        <v>330</v>
      </c>
      <c r="K189" s="4" t="s">
        <v>330</v>
      </c>
      <c r="L189" s="99" t="s">
        <v>330</v>
      </c>
      <c r="M189" s="99"/>
      <c r="N189" s="99">
        <v>4.8</v>
      </c>
      <c r="O189" s="99" t="s">
        <v>331</v>
      </c>
      <c r="P189" s="99" t="s">
        <v>330</v>
      </c>
      <c r="Q189" s="99"/>
      <c r="R189" s="99" t="s">
        <v>330</v>
      </c>
      <c r="S189" s="99"/>
      <c r="T189" s="99" t="s">
        <v>330</v>
      </c>
      <c r="U189" s="99"/>
      <c r="V189" s="99" t="s">
        <v>330</v>
      </c>
      <c r="W189" s="99"/>
      <c r="X189" s="125" t="s">
        <v>330</v>
      </c>
      <c r="Y189" s="125" t="s">
        <v>330</v>
      </c>
      <c r="Z189" s="99" t="s">
        <v>330</v>
      </c>
      <c r="AA189" s="99"/>
      <c r="AB189" s="3"/>
      <c r="AC189" s="3"/>
      <c r="AD189" s="3"/>
      <c r="AE189" s="3"/>
      <c r="AF189" s="3"/>
    </row>
    <row r="190" spans="1:32" ht="13.5" customHeight="1">
      <c r="A190" s="3"/>
      <c r="B190" s="3" t="s">
        <v>314</v>
      </c>
      <c r="C190" s="4" t="s">
        <v>330</v>
      </c>
      <c r="D190" s="125" t="s">
        <v>330</v>
      </c>
      <c r="E190" s="125" t="s">
        <v>330</v>
      </c>
      <c r="F190" s="125" t="s">
        <v>330</v>
      </c>
      <c r="G190" s="125" t="s">
        <v>330</v>
      </c>
      <c r="H190" s="99" t="s">
        <v>330</v>
      </c>
      <c r="I190" s="4" t="s">
        <v>330</v>
      </c>
      <c r="J190" s="4" t="s">
        <v>330</v>
      </c>
      <c r="K190" s="4" t="s">
        <v>330</v>
      </c>
      <c r="L190" s="99">
        <v>60.7</v>
      </c>
      <c r="M190" s="99" t="s">
        <v>331</v>
      </c>
      <c r="N190" s="99">
        <v>39.4</v>
      </c>
      <c r="O190" s="99" t="s">
        <v>331</v>
      </c>
      <c r="P190" s="99" t="s">
        <v>330</v>
      </c>
      <c r="Q190" s="99"/>
      <c r="R190" s="99" t="s">
        <v>330</v>
      </c>
      <c r="S190" s="99"/>
      <c r="T190" s="99">
        <v>8.1</v>
      </c>
      <c r="U190" s="99" t="s">
        <v>331</v>
      </c>
      <c r="V190" s="99">
        <v>3.5</v>
      </c>
      <c r="W190" s="99" t="s">
        <v>331</v>
      </c>
      <c r="X190" s="125" t="s">
        <v>330</v>
      </c>
      <c r="Y190" s="125" t="s">
        <v>330</v>
      </c>
      <c r="Z190" s="99" t="s">
        <v>330</v>
      </c>
      <c r="AA190" s="99"/>
      <c r="AB190" s="3"/>
      <c r="AC190" s="3"/>
      <c r="AD190" s="3"/>
      <c r="AE190" s="3"/>
      <c r="AF190" s="3"/>
    </row>
    <row r="191" spans="1:32" ht="13.5" customHeight="1">
      <c r="A191" s="3"/>
      <c r="B191" s="3" t="s">
        <v>315</v>
      </c>
      <c r="C191" s="4">
        <v>7.3</v>
      </c>
      <c r="D191" s="125">
        <v>1500</v>
      </c>
      <c r="E191" s="125">
        <v>1400</v>
      </c>
      <c r="F191" s="125">
        <v>1800</v>
      </c>
      <c r="G191" s="125">
        <v>770</v>
      </c>
      <c r="H191" s="99">
        <v>150</v>
      </c>
      <c r="I191" s="110">
        <v>3</v>
      </c>
      <c r="J191" s="4">
        <v>2.2999999999999998</v>
      </c>
      <c r="K191" s="4">
        <v>3.7</v>
      </c>
      <c r="L191" s="99">
        <v>39.299999999999997</v>
      </c>
      <c r="M191" s="99"/>
      <c r="N191" s="99">
        <v>38.6</v>
      </c>
      <c r="O191" s="99"/>
      <c r="P191" s="99">
        <v>30.7</v>
      </c>
      <c r="Q191" s="99"/>
      <c r="R191" s="99">
        <v>24.2</v>
      </c>
      <c r="S191" s="99"/>
      <c r="T191" s="99">
        <v>24.1</v>
      </c>
      <c r="U191" s="99"/>
      <c r="V191" s="99">
        <v>40.200000000000003</v>
      </c>
      <c r="W191" s="99"/>
      <c r="X191" s="125">
        <v>650</v>
      </c>
      <c r="Y191" s="125">
        <v>1900</v>
      </c>
      <c r="Z191" s="99">
        <v>87</v>
      </c>
      <c r="AA191" s="99"/>
      <c r="AB191" s="3"/>
      <c r="AC191" s="3"/>
      <c r="AD191" s="3"/>
      <c r="AE191" s="3"/>
      <c r="AF191" s="3"/>
    </row>
    <row r="192" spans="1:32" ht="13.5" customHeight="1">
      <c r="A192" s="3"/>
      <c r="B192" s="3" t="s">
        <v>316</v>
      </c>
      <c r="C192" s="4" t="s">
        <v>330</v>
      </c>
      <c r="D192" s="125" t="s">
        <v>330</v>
      </c>
      <c r="E192" s="125" t="s">
        <v>330</v>
      </c>
      <c r="F192" s="125" t="s">
        <v>330</v>
      </c>
      <c r="G192" s="125" t="s">
        <v>330</v>
      </c>
      <c r="H192" s="99" t="s">
        <v>330</v>
      </c>
      <c r="I192" s="4" t="s">
        <v>330</v>
      </c>
      <c r="J192" s="4" t="s">
        <v>330</v>
      </c>
      <c r="K192" s="4" t="s">
        <v>330</v>
      </c>
      <c r="L192" s="99">
        <v>45.8</v>
      </c>
      <c r="M192" s="99"/>
      <c r="N192" s="99">
        <v>49.9</v>
      </c>
      <c r="O192" s="99"/>
      <c r="P192" s="99">
        <v>83.9</v>
      </c>
      <c r="Q192" s="99"/>
      <c r="R192" s="99">
        <v>66.5</v>
      </c>
      <c r="S192" s="99"/>
      <c r="T192" s="99">
        <v>11.5</v>
      </c>
      <c r="U192" s="99"/>
      <c r="V192" s="99">
        <v>12.5</v>
      </c>
      <c r="W192" s="99"/>
      <c r="X192" s="125" t="s">
        <v>330</v>
      </c>
      <c r="Y192" s="125" t="s">
        <v>330</v>
      </c>
      <c r="Z192" s="99" t="s">
        <v>330</v>
      </c>
      <c r="AA192" s="99"/>
      <c r="AB192" s="3"/>
      <c r="AC192" s="3"/>
      <c r="AD192" s="3"/>
      <c r="AE192" s="3"/>
      <c r="AF192" s="3"/>
    </row>
    <row r="193" spans="1:32" ht="13.5" customHeight="1">
      <c r="A193" s="3"/>
      <c r="B193" s="3" t="s">
        <v>317</v>
      </c>
      <c r="C193" s="4" t="s">
        <v>330</v>
      </c>
      <c r="D193" s="125" t="s">
        <v>330</v>
      </c>
      <c r="E193" s="125" t="s">
        <v>330</v>
      </c>
      <c r="F193" s="125" t="s">
        <v>330</v>
      </c>
      <c r="G193" s="125" t="s">
        <v>330</v>
      </c>
      <c r="H193" s="99" t="s">
        <v>330</v>
      </c>
      <c r="I193" s="4" t="s">
        <v>330</v>
      </c>
      <c r="J193" s="4" t="s">
        <v>330</v>
      </c>
      <c r="K193" s="4" t="s">
        <v>330</v>
      </c>
      <c r="L193" s="99" t="s">
        <v>330</v>
      </c>
      <c r="M193" s="99"/>
      <c r="N193" s="99" t="s">
        <v>330</v>
      </c>
      <c r="O193" s="99"/>
      <c r="P193" s="99" t="s">
        <v>330</v>
      </c>
      <c r="Q193" s="99"/>
      <c r="R193" s="99" t="s">
        <v>330</v>
      </c>
      <c r="S193" s="99"/>
      <c r="T193" s="99" t="s">
        <v>330</v>
      </c>
      <c r="U193" s="99"/>
      <c r="V193" s="99" t="s">
        <v>330</v>
      </c>
      <c r="W193" s="99"/>
      <c r="X193" s="125" t="s">
        <v>330</v>
      </c>
      <c r="Y193" s="125" t="s">
        <v>330</v>
      </c>
      <c r="Z193" s="99" t="s">
        <v>330</v>
      </c>
      <c r="AA193" s="99"/>
      <c r="AB193" s="3"/>
      <c r="AC193" s="3"/>
      <c r="AD193" s="3"/>
      <c r="AE193" s="3"/>
      <c r="AF193" s="3"/>
    </row>
    <row r="194" spans="1:32" ht="13.5" customHeight="1">
      <c r="A194" s="3"/>
      <c r="B194" s="3" t="s">
        <v>318</v>
      </c>
      <c r="C194" s="4" t="s">
        <v>330</v>
      </c>
      <c r="D194" s="125" t="s">
        <v>330</v>
      </c>
      <c r="E194" s="125" t="s">
        <v>330</v>
      </c>
      <c r="F194" s="125" t="s">
        <v>330</v>
      </c>
      <c r="G194" s="125" t="s">
        <v>330</v>
      </c>
      <c r="H194" s="99" t="s">
        <v>330</v>
      </c>
      <c r="I194" s="4" t="s">
        <v>330</v>
      </c>
      <c r="J194" s="4" t="s">
        <v>330</v>
      </c>
      <c r="K194" s="4" t="s">
        <v>330</v>
      </c>
      <c r="L194" s="99" t="s">
        <v>330</v>
      </c>
      <c r="M194" s="99"/>
      <c r="N194" s="99" t="s">
        <v>330</v>
      </c>
      <c r="O194" s="99"/>
      <c r="P194" s="99" t="s">
        <v>330</v>
      </c>
      <c r="Q194" s="99"/>
      <c r="R194" s="99" t="s">
        <v>330</v>
      </c>
      <c r="S194" s="99"/>
      <c r="T194" s="99" t="s">
        <v>330</v>
      </c>
      <c r="U194" s="99"/>
      <c r="V194" s="99" t="s">
        <v>330</v>
      </c>
      <c r="W194" s="99"/>
      <c r="X194" s="125" t="s">
        <v>330</v>
      </c>
      <c r="Y194" s="125" t="s">
        <v>330</v>
      </c>
      <c r="Z194" s="99" t="s">
        <v>330</v>
      </c>
      <c r="AA194" s="99"/>
      <c r="AB194" s="3"/>
      <c r="AC194" s="3"/>
      <c r="AD194" s="3"/>
      <c r="AE194" s="3"/>
      <c r="AF194" s="3"/>
    </row>
    <row r="195" spans="1:32" ht="13.5" customHeight="1">
      <c r="A195" s="3"/>
      <c r="B195" s="3" t="s">
        <v>319</v>
      </c>
      <c r="C195" s="4">
        <v>5.3</v>
      </c>
      <c r="D195" s="125">
        <v>1500</v>
      </c>
      <c r="E195" s="125">
        <v>1300</v>
      </c>
      <c r="F195" s="125">
        <v>1900</v>
      </c>
      <c r="G195" s="125">
        <v>800</v>
      </c>
      <c r="H195" s="99">
        <v>140</v>
      </c>
      <c r="I195" s="4">
        <v>1.8</v>
      </c>
      <c r="J195" s="4">
        <v>1.4</v>
      </c>
      <c r="K195" s="4">
        <v>2.1</v>
      </c>
      <c r="L195" s="99">
        <v>46.7</v>
      </c>
      <c r="M195" s="99"/>
      <c r="N195" s="99">
        <v>40.1</v>
      </c>
      <c r="O195" s="99"/>
      <c r="P195" s="99">
        <v>40.6</v>
      </c>
      <c r="Q195" s="99"/>
      <c r="R195" s="99">
        <v>33.9</v>
      </c>
      <c r="S195" s="99"/>
      <c r="T195" s="99">
        <v>20.5</v>
      </c>
      <c r="U195" s="99"/>
      <c r="V195" s="99">
        <v>28.6</v>
      </c>
      <c r="W195" s="99"/>
      <c r="X195" s="125">
        <v>810</v>
      </c>
      <c r="Y195" s="125">
        <v>2600</v>
      </c>
      <c r="Z195" s="99">
        <v>95</v>
      </c>
      <c r="AA195" s="99"/>
      <c r="AB195" s="3"/>
      <c r="AC195" s="3"/>
      <c r="AD195" s="3"/>
      <c r="AE195" s="3"/>
      <c r="AF195" s="3"/>
    </row>
    <row r="196" spans="1:32" ht="13.5" customHeight="1">
      <c r="A196" s="3"/>
      <c r="B196" s="3" t="s">
        <v>320</v>
      </c>
      <c r="C196" s="4" t="s">
        <v>330</v>
      </c>
      <c r="D196" s="125" t="s">
        <v>330</v>
      </c>
      <c r="E196" s="125" t="s">
        <v>330</v>
      </c>
      <c r="F196" s="125" t="s">
        <v>330</v>
      </c>
      <c r="G196" s="125" t="s">
        <v>330</v>
      </c>
      <c r="H196" s="99" t="s">
        <v>330</v>
      </c>
      <c r="I196" s="4" t="s">
        <v>330</v>
      </c>
      <c r="J196" s="4" t="s">
        <v>330</v>
      </c>
      <c r="K196" s="4" t="s">
        <v>330</v>
      </c>
      <c r="L196" s="99" t="s">
        <v>330</v>
      </c>
      <c r="M196" s="99"/>
      <c r="N196" s="99" t="s">
        <v>330</v>
      </c>
      <c r="O196" s="99"/>
      <c r="P196" s="99" t="s">
        <v>330</v>
      </c>
      <c r="Q196" s="99"/>
      <c r="R196" s="99" t="s">
        <v>330</v>
      </c>
      <c r="S196" s="99"/>
      <c r="T196" s="99" t="s">
        <v>330</v>
      </c>
      <c r="U196" s="99"/>
      <c r="V196" s="99" t="s">
        <v>330</v>
      </c>
      <c r="W196" s="99"/>
      <c r="X196" s="125" t="s">
        <v>330</v>
      </c>
      <c r="Y196" s="125" t="s">
        <v>330</v>
      </c>
      <c r="Z196" s="99" t="s">
        <v>330</v>
      </c>
      <c r="AA196" s="99"/>
      <c r="AB196" s="3"/>
      <c r="AC196" s="3"/>
      <c r="AD196" s="3"/>
      <c r="AE196" s="3"/>
      <c r="AF196" s="3"/>
    </row>
    <row r="197" spans="1:32" ht="13.5" customHeight="1">
      <c r="A197" s="3"/>
      <c r="B197" s="3" t="s">
        <v>321</v>
      </c>
      <c r="C197" s="4">
        <v>0.7</v>
      </c>
      <c r="D197" s="125">
        <v>14</v>
      </c>
      <c r="E197" s="125">
        <v>12</v>
      </c>
      <c r="F197" s="125">
        <v>17</v>
      </c>
      <c r="G197" s="125">
        <v>2.4</v>
      </c>
      <c r="H197" s="99" t="s">
        <v>330</v>
      </c>
      <c r="I197" s="4">
        <v>0.3</v>
      </c>
      <c r="J197" s="4">
        <v>0.4</v>
      </c>
      <c r="K197" s="4">
        <v>0.1</v>
      </c>
      <c r="L197" s="99" t="s">
        <v>330</v>
      </c>
      <c r="M197" s="99"/>
      <c r="N197" s="99">
        <v>34.5</v>
      </c>
      <c r="O197" s="99"/>
      <c r="P197" s="99" t="s">
        <v>330</v>
      </c>
      <c r="Q197" s="99"/>
      <c r="R197" s="99" t="s">
        <v>330</v>
      </c>
      <c r="S197" s="99"/>
      <c r="T197" s="99" t="s">
        <v>330</v>
      </c>
      <c r="U197" s="99"/>
      <c r="V197" s="99" t="s">
        <v>330</v>
      </c>
      <c r="W197" s="99"/>
      <c r="X197" s="125" t="s">
        <v>330</v>
      </c>
      <c r="Y197" s="125" t="s">
        <v>330</v>
      </c>
      <c r="Z197" s="99" t="s">
        <v>330</v>
      </c>
      <c r="AA197" s="99"/>
      <c r="AB197" s="3"/>
      <c r="AC197" s="3"/>
      <c r="AD197" s="3"/>
      <c r="AE197" s="3"/>
      <c r="AF197" s="3"/>
    </row>
    <row r="198" spans="1:32" ht="13.5" customHeight="1">
      <c r="A198" s="3"/>
      <c r="B198" s="3" t="s">
        <v>322</v>
      </c>
      <c r="C198" s="4">
        <v>0.2</v>
      </c>
      <c r="D198" s="125">
        <v>32</v>
      </c>
      <c r="E198" s="125">
        <v>26</v>
      </c>
      <c r="F198" s="125">
        <v>40</v>
      </c>
      <c r="G198" s="125">
        <v>13</v>
      </c>
      <c r="H198" s="99" t="s">
        <v>330</v>
      </c>
      <c r="I198" s="4" t="s">
        <v>386</v>
      </c>
      <c r="J198" s="4" t="s">
        <v>386</v>
      </c>
      <c r="K198" s="4" t="s">
        <v>386</v>
      </c>
      <c r="L198" s="99" t="s">
        <v>330</v>
      </c>
      <c r="M198" s="99"/>
      <c r="N198" s="99">
        <v>31</v>
      </c>
      <c r="O198" s="99" t="s">
        <v>331</v>
      </c>
      <c r="P198" s="99" t="s">
        <v>330</v>
      </c>
      <c r="Q198" s="99"/>
      <c r="R198" s="99" t="s">
        <v>330</v>
      </c>
      <c r="S198" s="99"/>
      <c r="T198" s="99" t="s">
        <v>330</v>
      </c>
      <c r="U198" s="99"/>
      <c r="V198" s="99" t="s">
        <v>330</v>
      </c>
      <c r="W198" s="99"/>
      <c r="X198" s="125" t="s">
        <v>330</v>
      </c>
      <c r="Y198" s="125" t="s">
        <v>330</v>
      </c>
      <c r="Z198" s="99" t="s">
        <v>330</v>
      </c>
      <c r="AA198" s="99"/>
      <c r="AB198" s="3"/>
      <c r="AC198" s="3"/>
      <c r="AD198" s="3"/>
      <c r="AE198" s="3"/>
      <c r="AF198" s="3"/>
    </row>
    <row r="199" spans="1:32" ht="13.5" customHeight="1">
      <c r="A199" s="3"/>
      <c r="B199" s="3" t="s">
        <v>323</v>
      </c>
      <c r="C199" s="4" t="s">
        <v>330</v>
      </c>
      <c r="D199" s="125" t="s">
        <v>330</v>
      </c>
      <c r="E199" s="125" t="s">
        <v>330</v>
      </c>
      <c r="F199" s="125" t="s">
        <v>330</v>
      </c>
      <c r="G199" s="125" t="s">
        <v>330</v>
      </c>
      <c r="H199" s="99" t="s">
        <v>330</v>
      </c>
      <c r="I199" s="4" t="s">
        <v>330</v>
      </c>
      <c r="J199" s="4" t="s">
        <v>330</v>
      </c>
      <c r="K199" s="4" t="s">
        <v>330</v>
      </c>
      <c r="L199" s="99" t="s">
        <v>330</v>
      </c>
      <c r="M199" s="99"/>
      <c r="N199" s="99">
        <v>15.4</v>
      </c>
      <c r="O199" s="99" t="s">
        <v>331</v>
      </c>
      <c r="P199" s="99" t="s">
        <v>330</v>
      </c>
      <c r="Q199" s="99"/>
      <c r="R199" s="99" t="s">
        <v>330</v>
      </c>
      <c r="S199" s="99"/>
      <c r="T199" s="99" t="s">
        <v>330</v>
      </c>
      <c r="U199" s="99"/>
      <c r="V199" s="99" t="s">
        <v>330</v>
      </c>
      <c r="W199" s="99"/>
      <c r="X199" s="125" t="s">
        <v>330</v>
      </c>
      <c r="Y199" s="125" t="s">
        <v>330</v>
      </c>
      <c r="Z199" s="99" t="s">
        <v>330</v>
      </c>
      <c r="AA199" s="99"/>
      <c r="AB199" s="3"/>
      <c r="AC199" s="3"/>
      <c r="AD199" s="3"/>
      <c r="AE199" s="3"/>
      <c r="AF199" s="3"/>
    </row>
    <row r="200" spans="1:32" ht="13.5" customHeight="1">
      <c r="A200" s="3"/>
      <c r="B200" s="3" t="s">
        <v>324</v>
      </c>
      <c r="C200" s="4">
        <v>0.6</v>
      </c>
      <c r="D200" s="125">
        <v>110</v>
      </c>
      <c r="E200" s="125">
        <v>43</v>
      </c>
      <c r="F200" s="125">
        <v>180</v>
      </c>
      <c r="G200" s="125">
        <v>36</v>
      </c>
      <c r="H200" s="99">
        <v>3</v>
      </c>
      <c r="I200" s="4">
        <v>0.2</v>
      </c>
      <c r="J200" s="4">
        <v>0.2</v>
      </c>
      <c r="K200" s="4">
        <v>0.2</v>
      </c>
      <c r="L200" s="99" t="s">
        <v>330</v>
      </c>
      <c r="M200" s="99"/>
      <c r="N200" s="99" t="s">
        <v>330</v>
      </c>
      <c r="O200" s="99"/>
      <c r="P200" s="99" t="s">
        <v>330</v>
      </c>
      <c r="Q200" s="99"/>
      <c r="R200" s="99" t="s">
        <v>330</v>
      </c>
      <c r="S200" s="99"/>
      <c r="T200" s="99" t="s">
        <v>330</v>
      </c>
      <c r="U200" s="99"/>
      <c r="V200" s="99" t="s">
        <v>330</v>
      </c>
      <c r="W200" s="99"/>
      <c r="X200" s="125" t="s">
        <v>330</v>
      </c>
      <c r="Y200" s="125" t="s">
        <v>330</v>
      </c>
      <c r="Z200" s="99" t="s">
        <v>330</v>
      </c>
      <c r="AA200" s="99"/>
      <c r="AB200" s="3"/>
      <c r="AC200" s="3"/>
      <c r="AD200" s="3"/>
      <c r="AE200" s="3"/>
      <c r="AF200" s="3"/>
    </row>
    <row r="201" spans="1:32" ht="13.5" customHeight="1">
      <c r="A201" s="3"/>
      <c r="B201" s="3" t="s">
        <v>325</v>
      </c>
      <c r="C201" s="4">
        <v>0.5</v>
      </c>
      <c r="D201" s="125">
        <v>250</v>
      </c>
      <c r="E201" s="125">
        <v>220</v>
      </c>
      <c r="F201" s="125">
        <v>280</v>
      </c>
      <c r="G201" s="125">
        <v>77</v>
      </c>
      <c r="H201" s="99">
        <v>5.3</v>
      </c>
      <c r="I201" s="4">
        <v>0.3</v>
      </c>
      <c r="J201" s="4">
        <v>0.3</v>
      </c>
      <c r="K201" s="4">
        <v>0.2</v>
      </c>
      <c r="L201" s="99" t="s">
        <v>330</v>
      </c>
      <c r="M201" s="99"/>
      <c r="N201" s="99">
        <v>49.3</v>
      </c>
      <c r="O201" s="99"/>
      <c r="P201" s="99" t="s">
        <v>330</v>
      </c>
      <c r="Q201" s="99"/>
      <c r="R201" s="99" t="s">
        <v>330</v>
      </c>
      <c r="S201" s="99"/>
      <c r="T201" s="99" t="s">
        <v>330</v>
      </c>
      <c r="U201" s="99"/>
      <c r="V201" s="99">
        <v>9.3000000000000007</v>
      </c>
      <c r="W201" s="99"/>
      <c r="X201" s="125" t="s">
        <v>330</v>
      </c>
      <c r="Y201" s="125" t="s">
        <v>330</v>
      </c>
      <c r="Z201" s="99" t="s">
        <v>330</v>
      </c>
      <c r="AA201" s="99"/>
      <c r="AB201" s="3"/>
      <c r="AC201" s="3"/>
      <c r="AD201" s="3"/>
      <c r="AE201" s="3"/>
      <c r="AF201" s="3"/>
    </row>
    <row r="202" spans="1:32" ht="13.5" customHeight="1">
      <c r="A202" s="3"/>
      <c r="B202" s="3" t="s">
        <v>326</v>
      </c>
      <c r="C202" s="4" t="s">
        <v>386</v>
      </c>
      <c r="D202" s="125">
        <v>7.2</v>
      </c>
      <c r="E202" s="125">
        <v>4.8</v>
      </c>
      <c r="F202" s="125">
        <v>11</v>
      </c>
      <c r="G202" s="125">
        <v>2.4</v>
      </c>
      <c r="H202" s="99" t="s">
        <v>387</v>
      </c>
      <c r="I202" s="4" t="s">
        <v>386</v>
      </c>
      <c r="J202" s="4" t="s">
        <v>386</v>
      </c>
      <c r="K202" s="4" t="s">
        <v>386</v>
      </c>
      <c r="L202" s="99" t="s">
        <v>330</v>
      </c>
      <c r="M202" s="99"/>
      <c r="N202" s="99">
        <v>1.5</v>
      </c>
      <c r="O202" s="99" t="s">
        <v>362</v>
      </c>
      <c r="P202" s="99" t="s">
        <v>330</v>
      </c>
      <c r="Q202" s="99"/>
      <c r="R202" s="99" t="s">
        <v>330</v>
      </c>
      <c r="S202" s="99"/>
      <c r="T202" s="99" t="s">
        <v>330</v>
      </c>
      <c r="U202" s="99"/>
      <c r="V202" s="99" t="s">
        <v>330</v>
      </c>
      <c r="W202" s="99"/>
      <c r="X202" s="125" t="s">
        <v>330</v>
      </c>
      <c r="Y202" s="125" t="s">
        <v>330</v>
      </c>
      <c r="Z202" s="99" t="s">
        <v>330</v>
      </c>
      <c r="AA202" s="99"/>
      <c r="AB202" s="3"/>
      <c r="AC202" s="3"/>
      <c r="AD202" s="3"/>
      <c r="AE202" s="3"/>
      <c r="AF202" s="3"/>
    </row>
    <row r="203" spans="1:32" ht="13.5" customHeight="1">
      <c r="A203" s="3"/>
      <c r="B203" s="3" t="s">
        <v>327</v>
      </c>
      <c r="C203" s="4">
        <v>12.4</v>
      </c>
      <c r="D203" s="125">
        <v>1200</v>
      </c>
      <c r="E203" s="125">
        <v>1100</v>
      </c>
      <c r="F203" s="125">
        <v>1200</v>
      </c>
      <c r="G203" s="125">
        <v>540</v>
      </c>
      <c r="H203" s="99">
        <v>100</v>
      </c>
      <c r="I203" s="110">
        <v>3.7</v>
      </c>
      <c r="J203" s="4">
        <v>3.3</v>
      </c>
      <c r="K203" s="4">
        <v>4.2</v>
      </c>
      <c r="L203" s="99">
        <v>46.7</v>
      </c>
      <c r="M203" s="99"/>
      <c r="N203" s="99">
        <v>41.5</v>
      </c>
      <c r="O203" s="99"/>
      <c r="P203" s="99">
        <v>40.200000000000003</v>
      </c>
      <c r="Q203" s="99"/>
      <c r="R203" s="99">
        <v>34</v>
      </c>
      <c r="S203" s="99"/>
      <c r="T203" s="99">
        <v>28.6</v>
      </c>
      <c r="U203" s="99"/>
      <c r="V203" s="99">
        <v>42.7</v>
      </c>
      <c r="W203" s="99"/>
      <c r="X203" s="125">
        <v>380</v>
      </c>
      <c r="Y203" s="125">
        <v>950</v>
      </c>
      <c r="Z203" s="99">
        <v>86</v>
      </c>
      <c r="AA203" s="99"/>
      <c r="AB203" s="3"/>
      <c r="AC203" s="3"/>
      <c r="AD203" s="3"/>
      <c r="AE203" s="3"/>
      <c r="AF203" s="3"/>
    </row>
    <row r="204" spans="1:32" ht="13.5" customHeight="1">
      <c r="A204" s="3"/>
      <c r="B204" s="3" t="s">
        <v>328</v>
      </c>
      <c r="C204" s="4">
        <v>16.7</v>
      </c>
      <c r="D204" s="125">
        <v>1600</v>
      </c>
      <c r="E204" s="125">
        <v>1500</v>
      </c>
      <c r="F204" s="125">
        <v>1600</v>
      </c>
      <c r="G204" s="125">
        <v>830</v>
      </c>
      <c r="H204" s="99">
        <v>150</v>
      </c>
      <c r="I204" s="4">
        <v>5.9</v>
      </c>
      <c r="J204" s="4">
        <v>4.8</v>
      </c>
      <c r="K204" s="110">
        <v>7</v>
      </c>
      <c r="L204" s="99">
        <v>51.7</v>
      </c>
      <c r="M204" s="99"/>
      <c r="N204" s="99">
        <v>56.4</v>
      </c>
      <c r="O204" s="99"/>
      <c r="P204" s="99">
        <v>64.599999999999994</v>
      </c>
      <c r="Q204" s="99"/>
      <c r="R204" s="99">
        <v>43.4</v>
      </c>
      <c r="S204" s="99"/>
      <c r="T204" s="99">
        <v>32</v>
      </c>
      <c r="U204" s="99"/>
      <c r="V204" s="99">
        <v>45.5</v>
      </c>
      <c r="W204" s="99"/>
      <c r="X204" s="125">
        <v>570</v>
      </c>
      <c r="Y204" s="125">
        <v>810</v>
      </c>
      <c r="Z204" s="99">
        <v>94</v>
      </c>
      <c r="AA204" s="99"/>
      <c r="AB204" s="3"/>
      <c r="AC204" s="3"/>
      <c r="AD204" s="3"/>
      <c r="AE204" s="3"/>
      <c r="AF204" s="3"/>
    </row>
    <row r="205" spans="1:32" ht="13.5" customHeight="1">
      <c r="A205" s="3"/>
      <c r="B205" s="3"/>
      <c r="C205" s="126"/>
      <c r="D205" s="127"/>
      <c r="E205" s="127"/>
      <c r="F205" s="127"/>
      <c r="G205" s="127"/>
      <c r="H205" s="127"/>
      <c r="I205" s="126"/>
      <c r="J205" s="126"/>
      <c r="K205" s="126"/>
      <c r="L205" s="4"/>
      <c r="M205" s="32"/>
      <c r="N205" s="99"/>
      <c r="O205" s="32"/>
      <c r="P205" s="99"/>
      <c r="Q205" s="32"/>
      <c r="R205" s="99"/>
      <c r="S205" s="32"/>
      <c r="T205" s="32"/>
      <c r="U205" s="32"/>
      <c r="V205" s="32"/>
      <c r="W205" s="32"/>
      <c r="X205" s="127"/>
      <c r="Y205" s="127"/>
      <c r="Z205" s="4"/>
      <c r="AA205" s="3"/>
      <c r="AB205" s="3"/>
      <c r="AC205" s="3"/>
      <c r="AD205" s="3"/>
      <c r="AE205" s="3"/>
      <c r="AF205" s="3"/>
    </row>
    <row r="206" spans="1:32" ht="13.5" customHeight="1">
      <c r="A206" s="3"/>
      <c r="B206" s="73" t="s">
        <v>365</v>
      </c>
      <c r="C206" s="126"/>
      <c r="D206" s="127"/>
      <c r="E206" s="127"/>
      <c r="F206" s="127"/>
      <c r="G206" s="127"/>
      <c r="H206" s="127"/>
      <c r="I206" s="126"/>
      <c r="J206" s="126"/>
      <c r="K206" s="126"/>
      <c r="L206" s="4"/>
      <c r="M206" s="32"/>
      <c r="N206" s="4"/>
      <c r="O206" s="32"/>
      <c r="P206" s="4"/>
      <c r="Q206" s="32"/>
      <c r="R206" s="4"/>
      <c r="S206" s="32"/>
      <c r="T206" s="32"/>
      <c r="U206" s="32"/>
      <c r="V206" s="32"/>
      <c r="W206" s="32"/>
      <c r="X206" s="127"/>
      <c r="Y206" s="127"/>
      <c r="Z206" s="4"/>
      <c r="AA206" s="3"/>
      <c r="AB206" s="3"/>
      <c r="AC206" s="3"/>
      <c r="AD206" s="3"/>
      <c r="AE206" s="3"/>
      <c r="AF206" s="3"/>
    </row>
    <row r="207" spans="1:32" ht="13.5" customHeight="1">
      <c r="A207" s="3"/>
      <c r="B207" s="3" t="s">
        <v>337</v>
      </c>
      <c r="C207" s="4">
        <v>4.7</v>
      </c>
      <c r="D207" s="125">
        <v>25800</v>
      </c>
      <c r="E207" s="125">
        <v>24000</v>
      </c>
      <c r="F207" s="125">
        <v>28700</v>
      </c>
      <c r="G207" s="125">
        <v>13800</v>
      </c>
      <c r="H207" s="125">
        <v>2300</v>
      </c>
      <c r="I207" s="4">
        <v>1.6</v>
      </c>
      <c r="J207" s="4">
        <v>1.2</v>
      </c>
      <c r="K207" s="110">
        <v>2</v>
      </c>
      <c r="L207" s="99">
        <v>35.874433263912238</v>
      </c>
      <c r="M207" s="99"/>
      <c r="N207" s="99">
        <v>27.584177018195209</v>
      </c>
      <c r="O207" s="99"/>
      <c r="P207" s="99">
        <v>45.61209936395349</v>
      </c>
      <c r="Q207" s="99"/>
      <c r="R207" s="99">
        <v>32.511430226777868</v>
      </c>
      <c r="S207" s="4"/>
      <c r="T207" s="99">
        <v>13.314429704361405</v>
      </c>
      <c r="U207" s="99"/>
      <c r="V207" s="99">
        <v>18.064847824192295</v>
      </c>
      <c r="W207" s="99"/>
      <c r="X207" s="125">
        <v>11000</v>
      </c>
      <c r="Y207" s="125">
        <v>46600</v>
      </c>
      <c r="Z207" s="99">
        <v>96.402029196825467</v>
      </c>
      <c r="AA207" s="4"/>
      <c r="AB207" s="3"/>
      <c r="AC207" s="3"/>
      <c r="AD207" s="3"/>
      <c r="AE207" s="3"/>
      <c r="AF207" s="3"/>
    </row>
    <row r="208" spans="1:32" ht="13.5" customHeight="1">
      <c r="A208" s="3"/>
      <c r="B208" s="32" t="s">
        <v>338</v>
      </c>
      <c r="C208" s="4">
        <v>7.3</v>
      </c>
      <c r="D208" s="125">
        <v>19200</v>
      </c>
      <c r="E208" s="125">
        <v>18100</v>
      </c>
      <c r="F208" s="125">
        <v>21900</v>
      </c>
      <c r="G208" s="125">
        <v>10300</v>
      </c>
      <c r="H208" s="125">
        <v>1600</v>
      </c>
      <c r="I208" s="4">
        <v>2.5</v>
      </c>
      <c r="J208" s="4">
        <v>1.8</v>
      </c>
      <c r="K208" s="4">
        <v>3.2</v>
      </c>
      <c r="L208" s="99">
        <v>40.98859950871956</v>
      </c>
      <c r="M208" s="99"/>
      <c r="N208" s="99">
        <v>34.79377355718897</v>
      </c>
      <c r="O208" s="99"/>
      <c r="P208" s="99">
        <v>45.376319863608657</v>
      </c>
      <c r="Q208" s="99"/>
      <c r="R208" s="99">
        <v>31.064009897811083</v>
      </c>
      <c r="S208" s="4"/>
      <c r="T208" s="99">
        <v>22.620649850786258</v>
      </c>
      <c r="U208" s="99"/>
      <c r="V208" s="99">
        <v>30.248862738626933</v>
      </c>
      <c r="W208" s="99"/>
      <c r="X208" s="125">
        <v>7600</v>
      </c>
      <c r="Y208" s="125">
        <v>21700</v>
      </c>
      <c r="Z208" s="99">
        <v>91.407689011014355</v>
      </c>
      <c r="AA208" s="4"/>
      <c r="AB208" s="3"/>
      <c r="AC208" s="3"/>
      <c r="AD208" s="3"/>
      <c r="AE208" s="3"/>
      <c r="AF208" s="3"/>
    </row>
    <row r="209" spans="1:32" ht="13.5" customHeight="1">
      <c r="A209" s="3"/>
      <c r="B209" s="32" t="s">
        <v>339</v>
      </c>
      <c r="C209" s="4">
        <v>2.2999999999999998</v>
      </c>
      <c r="D209" s="125">
        <v>6600</v>
      </c>
      <c r="E209" s="125">
        <v>5900</v>
      </c>
      <c r="F209" s="125">
        <v>7500</v>
      </c>
      <c r="G209" s="125">
        <v>3400</v>
      </c>
      <c r="H209" s="125">
        <v>730</v>
      </c>
      <c r="I209" s="4">
        <v>0.8</v>
      </c>
      <c r="J209" s="4">
        <v>0.6</v>
      </c>
      <c r="K209" s="4">
        <v>0.9</v>
      </c>
      <c r="L209" s="99">
        <v>30.950426360589869</v>
      </c>
      <c r="M209" s="99"/>
      <c r="N209" s="99">
        <v>22.319714600261484</v>
      </c>
      <c r="O209" s="99"/>
      <c r="P209" s="99">
        <v>45.809488566505713</v>
      </c>
      <c r="Q209" s="99"/>
      <c r="R209" s="99">
        <v>33.432789491542486</v>
      </c>
      <c r="S209" s="4"/>
      <c r="T209" s="99">
        <v>5.6059295218594274</v>
      </c>
      <c r="U209" s="99"/>
      <c r="V209" s="99">
        <v>9.6155928240428032</v>
      </c>
      <c r="W209" s="99"/>
      <c r="X209" s="125">
        <v>3400</v>
      </c>
      <c r="Y209" s="125">
        <v>24700</v>
      </c>
      <c r="Z209" s="99">
        <v>101.16247302977791</v>
      </c>
      <c r="AA209" s="4"/>
      <c r="AB209" s="3"/>
      <c r="AC209" s="3"/>
      <c r="AD209" s="3"/>
      <c r="AE209" s="3"/>
      <c r="AF209" s="3"/>
    </row>
    <row r="210" spans="1:32" ht="13.5" customHeight="1">
      <c r="A210" s="3"/>
      <c r="B210" s="3" t="s">
        <v>340</v>
      </c>
      <c r="C210" s="4">
        <v>0.1</v>
      </c>
      <c r="D210" s="125">
        <v>220</v>
      </c>
      <c r="E210" s="125">
        <v>130</v>
      </c>
      <c r="F210" s="125">
        <v>300</v>
      </c>
      <c r="G210" s="125">
        <v>66</v>
      </c>
      <c r="H210" s="125">
        <v>11</v>
      </c>
      <c r="I210" s="4" t="s">
        <v>386</v>
      </c>
      <c r="J210" s="4" t="s">
        <v>386</v>
      </c>
      <c r="K210" s="4" t="s">
        <v>386</v>
      </c>
      <c r="L210" s="99" t="s">
        <v>330</v>
      </c>
      <c r="M210" s="99"/>
      <c r="N210" s="99">
        <v>9.3889261726716509</v>
      </c>
      <c r="O210" s="99"/>
      <c r="P210" s="99" t="s">
        <v>330</v>
      </c>
      <c r="Q210" s="99"/>
      <c r="R210" s="99" t="s">
        <v>330</v>
      </c>
      <c r="S210" s="4"/>
      <c r="T210" s="99" t="s">
        <v>330</v>
      </c>
      <c r="U210" s="99"/>
      <c r="V210" s="99" t="s">
        <v>330</v>
      </c>
      <c r="W210" s="99"/>
      <c r="X210" s="125">
        <v>71</v>
      </c>
      <c r="Y210" s="125">
        <v>6500</v>
      </c>
      <c r="Z210" s="99" t="s">
        <v>330</v>
      </c>
      <c r="AA210" s="4"/>
      <c r="AB210" s="3"/>
      <c r="AC210" s="3"/>
      <c r="AD210" s="3"/>
      <c r="AE210" s="3"/>
      <c r="AF210" s="3"/>
    </row>
    <row r="211" spans="1:32" ht="13.5" customHeight="1">
      <c r="A211" s="3"/>
      <c r="B211" s="3" t="s">
        <v>341</v>
      </c>
      <c r="C211" s="4">
        <v>0.2</v>
      </c>
      <c r="D211" s="125">
        <v>2200</v>
      </c>
      <c r="E211" s="125">
        <v>950</v>
      </c>
      <c r="F211" s="125">
        <v>3700</v>
      </c>
      <c r="G211" s="125">
        <v>800</v>
      </c>
      <c r="H211" s="125">
        <v>140</v>
      </c>
      <c r="I211" s="4" t="s">
        <v>386</v>
      </c>
      <c r="J211" s="4" t="s">
        <v>386</v>
      </c>
      <c r="K211" s="4" t="s">
        <v>386</v>
      </c>
      <c r="L211" s="99" t="s">
        <v>330</v>
      </c>
      <c r="M211" s="99"/>
      <c r="N211" s="99">
        <v>8.353147758144166</v>
      </c>
      <c r="O211" s="74" t="s">
        <v>379</v>
      </c>
      <c r="P211" s="99" t="s">
        <v>330</v>
      </c>
      <c r="Q211" s="99"/>
      <c r="R211" s="99" t="s">
        <v>330</v>
      </c>
      <c r="S211" s="4"/>
      <c r="T211" s="99" t="s">
        <v>330</v>
      </c>
      <c r="U211" s="99"/>
      <c r="V211" s="99" t="s">
        <v>330</v>
      </c>
      <c r="W211" s="99"/>
      <c r="X211" s="125">
        <v>580</v>
      </c>
      <c r="Y211" s="125">
        <v>37800</v>
      </c>
      <c r="Z211" s="99">
        <v>82.688328411872746</v>
      </c>
      <c r="AA211" s="32" t="s">
        <v>379</v>
      </c>
      <c r="AB211" s="3"/>
      <c r="AC211" s="3"/>
      <c r="AD211" s="3"/>
      <c r="AE211" s="3"/>
      <c r="AF211" s="3"/>
    </row>
    <row r="212" spans="1:32" ht="13.5" customHeight="1">
      <c r="A212" s="3"/>
      <c r="B212" s="3" t="s">
        <v>342</v>
      </c>
      <c r="C212" s="4">
        <v>0.2</v>
      </c>
      <c r="D212" s="125">
        <v>2700</v>
      </c>
      <c r="E212" s="125">
        <v>2400</v>
      </c>
      <c r="F212" s="125">
        <v>3000</v>
      </c>
      <c r="G212" s="125">
        <v>900</v>
      </c>
      <c r="H212" s="125">
        <v>62</v>
      </c>
      <c r="I212" s="4">
        <v>0.1</v>
      </c>
      <c r="J212" s="4">
        <v>0.1</v>
      </c>
      <c r="K212" s="4">
        <v>0.1</v>
      </c>
      <c r="L212" s="99" t="s">
        <v>330</v>
      </c>
      <c r="M212" s="99"/>
      <c r="N212" s="99">
        <v>26.956594739787022</v>
      </c>
      <c r="O212" s="74" t="s">
        <v>366</v>
      </c>
      <c r="P212" s="99" t="s">
        <v>330</v>
      </c>
      <c r="Q212" s="99"/>
      <c r="R212" s="99" t="s">
        <v>330</v>
      </c>
      <c r="S212" s="4"/>
      <c r="T212" s="99" t="s">
        <v>330</v>
      </c>
      <c r="U212" s="99"/>
      <c r="V212" s="99" t="s">
        <v>330</v>
      </c>
      <c r="W212" s="99"/>
      <c r="X212" s="125">
        <v>770</v>
      </c>
      <c r="Y212" s="125">
        <v>23000</v>
      </c>
      <c r="Z212" s="99" t="s">
        <v>330</v>
      </c>
      <c r="AA212" s="4"/>
      <c r="AB212" s="3"/>
      <c r="AC212" s="3"/>
      <c r="AD212" s="3"/>
      <c r="AE212" s="3"/>
      <c r="AF212" s="3"/>
    </row>
    <row r="213" spans="1:32" ht="13.5" customHeight="1">
      <c r="A213" s="3"/>
      <c r="B213" s="3" t="s">
        <v>343</v>
      </c>
      <c r="C213" s="4">
        <v>0.5</v>
      </c>
      <c r="D213" s="125">
        <v>2000</v>
      </c>
      <c r="E213" s="125">
        <v>1700</v>
      </c>
      <c r="F213" s="125">
        <v>2300</v>
      </c>
      <c r="G213" s="125">
        <v>670</v>
      </c>
      <c r="H213" s="125">
        <v>46</v>
      </c>
      <c r="I213" s="4">
        <v>0.2</v>
      </c>
      <c r="J213" s="4">
        <v>0.2</v>
      </c>
      <c r="K213" s="4">
        <v>0.2</v>
      </c>
      <c r="L213" s="99" t="s">
        <v>330</v>
      </c>
      <c r="M213" s="99"/>
      <c r="N213" s="99" t="s">
        <v>330</v>
      </c>
      <c r="O213" s="74"/>
      <c r="P213" s="99" t="s">
        <v>330</v>
      </c>
      <c r="Q213" s="99"/>
      <c r="R213" s="99" t="s">
        <v>330</v>
      </c>
      <c r="S213" s="4"/>
      <c r="T213" s="99" t="s">
        <v>330</v>
      </c>
      <c r="U213" s="99"/>
      <c r="V213" s="99" t="s">
        <v>330</v>
      </c>
      <c r="W213" s="99"/>
      <c r="X213" s="125">
        <v>550</v>
      </c>
      <c r="Y213" s="125">
        <v>10200</v>
      </c>
      <c r="Z213" s="99" t="s">
        <v>330</v>
      </c>
      <c r="AA213" s="4"/>
      <c r="AB213" s="3"/>
      <c r="AC213" s="3"/>
      <c r="AD213" s="3"/>
      <c r="AE213" s="3"/>
      <c r="AF213" s="3"/>
    </row>
    <row r="214" spans="1:32" ht="13.5" customHeight="1">
      <c r="A214" s="3"/>
      <c r="B214" s="3" t="s">
        <v>344</v>
      </c>
      <c r="C214" s="4">
        <v>0.6</v>
      </c>
      <c r="D214" s="125">
        <v>1500</v>
      </c>
      <c r="E214" s="125">
        <v>1300</v>
      </c>
      <c r="F214" s="125">
        <v>1800</v>
      </c>
      <c r="G214" s="125">
        <v>610</v>
      </c>
      <c r="H214" s="125">
        <v>17</v>
      </c>
      <c r="I214" s="4">
        <v>0.2</v>
      </c>
      <c r="J214" s="4">
        <v>0.1</v>
      </c>
      <c r="K214" s="4">
        <v>0.2</v>
      </c>
      <c r="L214" s="99" t="s">
        <v>330</v>
      </c>
      <c r="M214" s="99"/>
      <c r="N214" s="99" t="s">
        <v>330</v>
      </c>
      <c r="O214" s="74"/>
      <c r="P214" s="99" t="s">
        <v>330</v>
      </c>
      <c r="Q214" s="99"/>
      <c r="R214" s="99" t="s">
        <v>330</v>
      </c>
      <c r="S214" s="4"/>
      <c r="T214" s="99" t="s">
        <v>330</v>
      </c>
      <c r="U214" s="99"/>
      <c r="V214" s="99" t="s">
        <v>330</v>
      </c>
      <c r="W214" s="99"/>
      <c r="X214" s="125">
        <v>250</v>
      </c>
      <c r="Y214" s="125">
        <v>7700</v>
      </c>
      <c r="Z214" s="99" t="s">
        <v>330</v>
      </c>
      <c r="AA214" s="4"/>
      <c r="AB214" s="3"/>
      <c r="AC214" s="3"/>
      <c r="AD214" s="3"/>
      <c r="AE214" s="3"/>
      <c r="AF214" s="3"/>
    </row>
    <row r="215" spans="1:32" ht="13.5" customHeight="1">
      <c r="A215" s="3"/>
      <c r="B215" s="3" t="s">
        <v>345</v>
      </c>
      <c r="C215" s="4">
        <v>1.9</v>
      </c>
      <c r="D215" s="125">
        <v>10900</v>
      </c>
      <c r="E215" s="125">
        <v>9900</v>
      </c>
      <c r="F215" s="125">
        <v>13100</v>
      </c>
      <c r="G215" s="125">
        <v>5600</v>
      </c>
      <c r="H215" s="125">
        <v>1100</v>
      </c>
      <c r="I215" s="4">
        <v>0.8</v>
      </c>
      <c r="J215" s="4">
        <v>0.6</v>
      </c>
      <c r="K215" s="110">
        <v>1</v>
      </c>
      <c r="L215" s="99">
        <v>35.799438391244088</v>
      </c>
      <c r="M215" s="99"/>
      <c r="N215" s="99">
        <v>23.214539080974046</v>
      </c>
      <c r="O215" s="74"/>
      <c r="P215" s="99">
        <v>40.303428747577975</v>
      </c>
      <c r="Q215" s="99"/>
      <c r="R215" s="99" t="s">
        <v>330</v>
      </c>
      <c r="S215" s="4"/>
      <c r="T215" s="99">
        <v>13.54994235136493</v>
      </c>
      <c r="U215" s="99"/>
      <c r="V215" s="99">
        <v>16.991233609521455</v>
      </c>
      <c r="W215" s="99"/>
      <c r="X215" s="125">
        <v>5200</v>
      </c>
      <c r="Y215" s="125">
        <v>35500</v>
      </c>
      <c r="Z215" s="99">
        <v>88.916067184463941</v>
      </c>
      <c r="AA215" s="4"/>
      <c r="AB215" s="3"/>
      <c r="AC215" s="3"/>
      <c r="AD215" s="3"/>
      <c r="AE215" s="3"/>
      <c r="AF215" s="3"/>
    </row>
    <row r="216" spans="1:32" ht="13.5" customHeight="1">
      <c r="A216" s="3"/>
      <c r="B216" s="3" t="s">
        <v>346</v>
      </c>
      <c r="C216" s="4">
        <v>0.8</v>
      </c>
      <c r="D216" s="125">
        <v>36900</v>
      </c>
      <c r="E216" s="125">
        <v>34300</v>
      </c>
      <c r="F216" s="125">
        <v>41400</v>
      </c>
      <c r="G216" s="125">
        <v>17400</v>
      </c>
      <c r="H216" s="125">
        <v>2600</v>
      </c>
      <c r="I216" s="4">
        <v>0.3</v>
      </c>
      <c r="J216" s="4">
        <v>0.3</v>
      </c>
      <c r="K216" s="4">
        <v>0.4</v>
      </c>
      <c r="L216" s="99" t="s">
        <v>330</v>
      </c>
      <c r="M216" s="99"/>
      <c r="N216" s="99">
        <v>22.847851048694498</v>
      </c>
      <c r="O216" s="74" t="s">
        <v>380</v>
      </c>
      <c r="P216" s="99" t="s">
        <v>330</v>
      </c>
      <c r="Q216" s="99"/>
      <c r="R216" s="99" t="s">
        <v>330</v>
      </c>
      <c r="S216" s="4"/>
      <c r="T216" s="99" t="s">
        <v>330</v>
      </c>
      <c r="U216" s="99"/>
      <c r="V216" s="99" t="s">
        <v>330</v>
      </c>
      <c r="W216" s="99"/>
      <c r="X216" s="125">
        <v>13300</v>
      </c>
      <c r="Y216" s="125">
        <v>140000</v>
      </c>
      <c r="Z216" s="99" t="s">
        <v>330</v>
      </c>
      <c r="AA216" s="4"/>
      <c r="AB216" s="3"/>
      <c r="AC216" s="3"/>
      <c r="AD216" s="3"/>
      <c r="AE216" s="3"/>
      <c r="AF216" s="3"/>
    </row>
    <row r="217" spans="1:32" ht="13.5" customHeight="1">
      <c r="A217" s="3"/>
      <c r="B217" s="3"/>
      <c r="C217" s="3"/>
      <c r="D217" s="3"/>
      <c r="E217" s="3"/>
      <c r="F217" s="3"/>
      <c r="G217" s="3"/>
      <c r="H217" s="3"/>
      <c r="I217" s="3"/>
      <c r="J217" s="3"/>
      <c r="K217" s="3"/>
      <c r="L217" s="4"/>
      <c r="M217" s="32"/>
      <c r="N217" s="4"/>
      <c r="O217" s="32"/>
      <c r="P217" s="3"/>
      <c r="Q217" s="3"/>
      <c r="R217" s="3"/>
      <c r="S217" s="3"/>
      <c r="T217" s="3"/>
      <c r="U217" s="3"/>
      <c r="V217" s="3"/>
      <c r="W217" s="3"/>
      <c r="X217" s="3"/>
      <c r="Y217" s="3"/>
      <c r="Z217" s="3"/>
      <c r="AA217" s="3"/>
      <c r="AB217" s="3"/>
      <c r="AC217" s="3"/>
      <c r="AD217" s="3"/>
      <c r="AE217" s="3"/>
      <c r="AF217" s="3"/>
    </row>
    <row r="218" spans="1:32" ht="13.5" customHeight="1">
      <c r="A218" s="3"/>
      <c r="B218" s="59" t="s">
        <v>347</v>
      </c>
      <c r="C218" s="83"/>
      <c r="D218" s="83"/>
      <c r="E218" s="82"/>
      <c r="F218" s="83"/>
      <c r="G218" s="82"/>
      <c r="H218" s="83"/>
      <c r="I218" s="82"/>
      <c r="J218" s="82"/>
      <c r="K218" s="83"/>
      <c r="L218" s="82"/>
      <c r="M218" s="83"/>
      <c r="N218" s="82"/>
      <c r="O218" s="83"/>
      <c r="P218" s="82"/>
      <c r="Q218" s="83"/>
      <c r="R218" s="82"/>
      <c r="S218" s="83"/>
      <c r="T218" s="83"/>
      <c r="U218" s="83"/>
      <c r="V218" s="83"/>
      <c r="W218" s="83"/>
      <c r="X218" s="82"/>
      <c r="Y218" s="82"/>
      <c r="Z218" s="82"/>
      <c r="AA218" s="83"/>
      <c r="AB218" s="82"/>
      <c r="AC218" s="83"/>
      <c r="AD218" s="60"/>
      <c r="AE218" s="60"/>
      <c r="AF218" s="60"/>
    </row>
    <row r="219" spans="1:32" ht="13.5" customHeight="1">
      <c r="A219" s="3"/>
      <c r="B219" s="3" t="s">
        <v>348</v>
      </c>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row>
    <row r="220" spans="1:32" ht="13.5" customHeight="1">
      <c r="A220" s="3"/>
      <c r="B220" s="3"/>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row>
    <row r="221" spans="1:32" ht="13.5" customHeight="1">
      <c r="A221" s="3"/>
      <c r="B221" s="3" t="s">
        <v>349</v>
      </c>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row>
    <row r="222" spans="1:32" ht="13.5" customHeight="1">
      <c r="A222" s="3"/>
      <c r="B222" s="3" t="s">
        <v>391</v>
      </c>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row>
    <row r="223" spans="1:32" ht="13.5" customHeight="1">
      <c r="A223" s="3"/>
      <c r="B223" s="3" t="s">
        <v>392</v>
      </c>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row>
    <row r="224" spans="1:32" ht="13.5" customHeight="1">
      <c r="A224" s="3"/>
      <c r="B224" s="3" t="s">
        <v>393</v>
      </c>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row>
    <row r="225" spans="1:32" ht="13.5" customHeight="1">
      <c r="A225" s="3"/>
      <c r="B225" s="3" t="s">
        <v>394</v>
      </c>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row>
    <row r="226" spans="1:32" ht="13.5" customHeight="1">
      <c r="A226" s="3"/>
      <c r="B226" s="3" t="s">
        <v>356</v>
      </c>
      <c r="C226" s="81"/>
      <c r="D226" s="81"/>
      <c r="E226" s="81"/>
      <c r="F226" s="81"/>
      <c r="G226" s="81"/>
      <c r="H226" s="81"/>
      <c r="I226" s="128"/>
      <c r="J226" s="128"/>
      <c r="K226" s="128"/>
      <c r="L226" s="128"/>
      <c r="M226" s="128"/>
      <c r="N226" s="81"/>
      <c r="O226" s="81"/>
      <c r="P226" s="81"/>
      <c r="Q226" s="81"/>
      <c r="R226" s="81"/>
      <c r="S226" s="81"/>
      <c r="T226" s="81"/>
      <c r="U226" s="81"/>
      <c r="V226" s="81"/>
      <c r="W226" s="81"/>
      <c r="X226" s="81"/>
      <c r="Y226" s="81"/>
      <c r="Z226" s="81"/>
      <c r="AA226" s="81"/>
      <c r="AB226" s="81"/>
      <c r="AC226" s="81"/>
      <c r="AD226" s="81"/>
      <c r="AE226" s="81"/>
      <c r="AF226" s="60"/>
    </row>
    <row r="227" spans="1:32" ht="13.5" customHeight="1">
      <c r="A227" s="3"/>
      <c r="B227" s="3" t="s">
        <v>395</v>
      </c>
      <c r="C227" s="81"/>
      <c r="D227" s="81"/>
      <c r="E227" s="81"/>
      <c r="F227" s="81"/>
      <c r="G227" s="81"/>
      <c r="H227" s="81"/>
      <c r="I227" s="128"/>
      <c r="J227" s="128"/>
      <c r="K227" s="128"/>
      <c r="L227" s="128"/>
      <c r="M227" s="128"/>
      <c r="N227" s="81"/>
      <c r="O227" s="81"/>
      <c r="P227" s="81"/>
      <c r="Q227" s="81"/>
      <c r="R227" s="81"/>
      <c r="S227" s="81"/>
      <c r="T227" s="81"/>
      <c r="U227" s="81"/>
      <c r="V227" s="81"/>
      <c r="W227" s="81"/>
      <c r="X227" s="81"/>
      <c r="Y227" s="81"/>
      <c r="Z227" s="81"/>
      <c r="AA227" s="81"/>
      <c r="AB227" s="81"/>
      <c r="AC227" s="81"/>
      <c r="AD227" s="81"/>
      <c r="AE227" s="81"/>
      <c r="AF227" s="60"/>
    </row>
    <row r="228" spans="1:32" ht="13.5" customHeight="1">
      <c r="A228" s="3"/>
      <c r="B228" s="3" t="s">
        <v>396</v>
      </c>
      <c r="C228" s="26"/>
      <c r="D228" s="26"/>
      <c r="E228" s="26"/>
      <c r="F228" s="26"/>
      <c r="G228" s="26"/>
      <c r="H228" s="26"/>
      <c r="I228" s="129"/>
      <c r="J228" s="129"/>
      <c r="K228" s="129"/>
      <c r="L228" s="129"/>
      <c r="M228" s="129"/>
      <c r="N228" s="26"/>
      <c r="O228" s="26"/>
      <c r="P228" s="26"/>
      <c r="Q228" s="26"/>
      <c r="R228" s="26"/>
      <c r="S228" s="26"/>
      <c r="T228" s="26"/>
      <c r="U228" s="26"/>
      <c r="V228" s="26"/>
      <c r="W228" s="26"/>
      <c r="X228" s="26"/>
      <c r="Y228" s="26"/>
      <c r="Z228" s="26"/>
      <c r="AA228" s="26"/>
      <c r="AB228" s="26"/>
      <c r="AC228" s="26"/>
      <c r="AD228" s="26"/>
      <c r="AE228" s="26"/>
      <c r="AF228" s="69"/>
    </row>
    <row r="229" spans="1:32"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69"/>
    </row>
    <row r="230" spans="1:32" ht="13.5" customHeight="1">
      <c r="A230" s="3"/>
      <c r="B230" s="257" t="s">
        <v>537</v>
      </c>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3.5" customHeight="1">
      <c r="A231" s="3"/>
      <c r="B231" s="258" t="s">
        <v>592</v>
      </c>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3.5" customHeight="1">
      <c r="A232" s="3"/>
      <c r="B232" s="258" t="s">
        <v>593</v>
      </c>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3.5" customHeight="1">
      <c r="A233" s="3"/>
      <c r="B233" s="258" t="s">
        <v>594</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3.5" customHeight="1">
      <c r="A234" s="3"/>
      <c r="B234" s="258" t="s">
        <v>595</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3.5" customHeight="1">
      <c r="A235" s="3"/>
      <c r="B235" s="258" t="s">
        <v>596</v>
      </c>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3.5" customHeight="1">
      <c r="A236" s="3"/>
      <c r="B236" s="258" t="s">
        <v>597</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3.5" customHeight="1">
      <c r="A237" s="3"/>
      <c r="B237" s="258" t="s">
        <v>598</v>
      </c>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3.5" customHeight="1">
      <c r="A238" s="3"/>
      <c r="B238" s="258" t="s">
        <v>599</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3.5" customHeight="1">
      <c r="A239" s="3"/>
      <c r="B239" s="258" t="s">
        <v>600</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3.5" customHeight="1">
      <c r="A240" s="3"/>
      <c r="B240" s="258" t="s">
        <v>601</v>
      </c>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3.5" customHeight="1">
      <c r="A241" s="3"/>
      <c r="B241" s="258" t="s">
        <v>602</v>
      </c>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3.5" customHeight="1">
      <c r="A242" s="3"/>
      <c r="B242" s="25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3.5" customHeight="1">
      <c r="A243" s="3"/>
      <c r="B243" s="257" t="s">
        <v>545</v>
      </c>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3.5" customHeight="1">
      <c r="A244" s="3"/>
      <c r="B244" s="258" t="s">
        <v>603</v>
      </c>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3.5" customHeight="1">
      <c r="A245" s="3"/>
      <c r="B245" s="258" t="s">
        <v>604</v>
      </c>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3.5" customHeight="1">
      <c r="A246" s="3"/>
      <c r="B246" s="258" t="s">
        <v>605</v>
      </c>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3.5" customHeight="1">
      <c r="A247" s="3"/>
      <c r="B247" s="258" t="s">
        <v>606</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3.5" customHeight="1">
      <c r="A248" s="3"/>
      <c r="B248" s="258" t="s">
        <v>607</v>
      </c>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3.5" customHeight="1">
      <c r="A249" s="3"/>
      <c r="B249" s="258" t="s">
        <v>608</v>
      </c>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3.5" customHeight="1">
      <c r="A250" s="3"/>
      <c r="B250" s="258" t="s">
        <v>609</v>
      </c>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3.5" customHeight="1">
      <c r="A251" s="3"/>
      <c r="B251" s="258" t="s">
        <v>610</v>
      </c>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3.5" customHeight="1">
      <c r="A252" s="3"/>
      <c r="B252" s="258" t="s">
        <v>611</v>
      </c>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3.5" customHeight="1">
      <c r="A253" s="3"/>
      <c r="B253" s="258" t="s">
        <v>612</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3.5" customHeight="1">
      <c r="A254" s="3"/>
      <c r="B254" s="258" t="s">
        <v>613</v>
      </c>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row r="995" spans="1:32"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row>
    <row r="996" spans="1:32"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row>
    <row r="997" spans="1:32"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row>
    <row r="998" spans="1:32"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row>
    <row r="999" spans="1:32"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row>
    <row r="1000" spans="1:32"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row>
  </sheetData>
  <autoFilter ref="A7:AA204"/>
  <mergeCells count="18">
    <mergeCell ref="B4:B6"/>
    <mergeCell ref="C4:C5"/>
    <mergeCell ref="D4:F5"/>
    <mergeCell ref="P6:Q6"/>
    <mergeCell ref="P5:S5"/>
    <mergeCell ref="L6:M6"/>
    <mergeCell ref="N6:O6"/>
    <mergeCell ref="R6:S6"/>
    <mergeCell ref="I4:S4"/>
    <mergeCell ref="T4:W4"/>
    <mergeCell ref="L5:O5"/>
    <mergeCell ref="I5:K5"/>
    <mergeCell ref="Z6:AA6"/>
    <mergeCell ref="Z5:AA5"/>
    <mergeCell ref="T5:W5"/>
    <mergeCell ref="V6:W6"/>
    <mergeCell ref="T6:U6"/>
    <mergeCell ref="X4:AA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workbookViewId="0">
      <pane xSplit="2" ySplit="8" topLeftCell="C9" activePane="bottomRight" state="frozen"/>
      <selection pane="topRight" activeCell="C1" sqref="C1"/>
      <selection pane="bottomLeft" activeCell="A9" sqref="A9"/>
      <selection pane="bottomRight" activeCell="B9" sqref="B9"/>
    </sheetView>
  </sheetViews>
  <sheetFormatPr defaultColWidth="17.28515625" defaultRowHeight="15" customHeight="1"/>
  <cols>
    <col min="1" max="1" width="4.42578125" customWidth="1"/>
    <col min="2" max="2" width="29.140625" customWidth="1"/>
    <col min="3" max="3" width="5.5703125" customWidth="1"/>
    <col min="4" max="4" width="2" customWidth="1"/>
    <col min="5" max="5" width="5.85546875" customWidth="1"/>
    <col min="6" max="6" width="1.7109375" customWidth="1"/>
    <col min="7" max="7" width="5.28515625" customWidth="1"/>
    <col min="8" max="9" width="6.140625" customWidth="1"/>
    <col min="10" max="10" width="2.28515625" customWidth="1"/>
    <col min="11" max="11" width="6.140625" customWidth="1"/>
    <col min="12" max="12" width="2.140625" customWidth="1"/>
    <col min="13" max="13" width="4.28515625" customWidth="1"/>
    <col min="14" max="14" width="1.28515625" customWidth="1"/>
    <col min="15" max="15" width="4" customWidth="1"/>
    <col min="16" max="16" width="1.28515625" customWidth="1"/>
    <col min="17" max="17" width="4.28515625" customWidth="1"/>
    <col min="18" max="18" width="1.42578125" customWidth="1"/>
    <col min="19" max="19" width="4.28515625" customWidth="1"/>
    <col min="20" max="20" width="1.42578125" customWidth="1"/>
    <col min="21" max="21" width="4.7109375" customWidth="1"/>
    <col min="22" max="22" width="2.28515625" customWidth="1"/>
    <col min="23" max="23" width="4.140625" customWidth="1"/>
    <col min="24" max="24" width="2.7109375" customWidth="1"/>
    <col min="25" max="25" width="5" customWidth="1"/>
    <col min="26" max="26" width="2.7109375" customWidth="1"/>
    <col min="27" max="27" width="5.7109375" customWidth="1"/>
    <col min="28" max="28" width="2.7109375" customWidth="1"/>
    <col min="29" max="29" width="6.140625" customWidth="1"/>
    <col min="30" max="30" width="1.85546875" customWidth="1"/>
    <col min="31" max="31" width="6.7109375" customWidth="1"/>
    <col min="32" max="32" width="2.5703125" customWidth="1"/>
    <col min="33" max="33" width="4.7109375" customWidth="1"/>
    <col min="34" max="34" width="1.5703125" customWidth="1"/>
    <col min="35" max="35" width="4" customWidth="1"/>
    <col min="36" max="36" width="1.7109375" customWidth="1"/>
    <col min="37" max="37" width="4.5703125" customWidth="1"/>
    <col min="38" max="38" width="1.85546875" customWidth="1"/>
    <col min="39" max="39" width="4.42578125" customWidth="1"/>
    <col min="40" max="40" width="2.5703125" customWidth="1"/>
  </cols>
  <sheetData>
    <row r="1" spans="1:40" ht="13.5" customHeight="1">
      <c r="A1" s="3"/>
      <c r="B1" s="66">
        <v>1</v>
      </c>
      <c r="C1" s="66">
        <v>2</v>
      </c>
      <c r="D1" s="66">
        <v>3</v>
      </c>
      <c r="E1" s="66">
        <v>4</v>
      </c>
      <c r="F1" s="66">
        <v>5</v>
      </c>
      <c r="G1" s="66">
        <v>6</v>
      </c>
      <c r="H1" s="66">
        <v>7</v>
      </c>
      <c r="I1" s="66">
        <v>8</v>
      </c>
      <c r="J1" s="66">
        <v>9</v>
      </c>
      <c r="K1" s="66">
        <v>10</v>
      </c>
      <c r="L1" s="66">
        <v>11</v>
      </c>
      <c r="M1" s="66">
        <v>12</v>
      </c>
      <c r="N1" s="66">
        <v>13</v>
      </c>
      <c r="O1" s="66">
        <v>14</v>
      </c>
      <c r="P1" s="66">
        <v>15</v>
      </c>
      <c r="Q1" s="66">
        <v>16</v>
      </c>
      <c r="R1" s="66">
        <v>17</v>
      </c>
      <c r="S1" s="66">
        <v>18</v>
      </c>
      <c r="T1" s="66">
        <v>19</v>
      </c>
      <c r="U1" s="66">
        <v>20</v>
      </c>
      <c r="V1" s="66">
        <v>21</v>
      </c>
      <c r="W1" s="66">
        <v>22</v>
      </c>
      <c r="X1" s="66">
        <v>23</v>
      </c>
      <c r="Y1" s="66">
        <v>24</v>
      </c>
      <c r="Z1" s="66">
        <v>25</v>
      </c>
      <c r="AA1" s="66">
        <v>26</v>
      </c>
      <c r="AB1" s="66">
        <v>27</v>
      </c>
      <c r="AC1" s="66">
        <v>28</v>
      </c>
      <c r="AD1" s="66">
        <v>29</v>
      </c>
      <c r="AE1" s="66">
        <v>30</v>
      </c>
      <c r="AF1" s="66">
        <v>31</v>
      </c>
      <c r="AG1" s="66">
        <v>32</v>
      </c>
      <c r="AH1" s="66">
        <v>33</v>
      </c>
      <c r="AI1" s="66">
        <v>34</v>
      </c>
      <c r="AJ1" s="66">
        <v>35</v>
      </c>
      <c r="AK1" s="66">
        <v>36</v>
      </c>
      <c r="AL1" s="66">
        <v>37</v>
      </c>
      <c r="AM1" s="66">
        <v>38</v>
      </c>
      <c r="AN1" s="66">
        <v>39</v>
      </c>
    </row>
    <row r="2" spans="1:40" ht="18" customHeight="1">
      <c r="A2" s="48"/>
      <c r="B2" s="47" t="s">
        <v>82</v>
      </c>
      <c r="C2" s="3"/>
      <c r="D2" s="3"/>
      <c r="E2" s="3"/>
      <c r="F2" s="3"/>
      <c r="G2" s="48"/>
      <c r="H2" s="48"/>
      <c r="I2" s="48"/>
      <c r="J2" s="48"/>
      <c r="K2" s="48"/>
      <c r="L2" s="48"/>
      <c r="M2" s="48"/>
      <c r="N2" s="48"/>
      <c r="O2" s="48"/>
      <c r="P2" s="48"/>
      <c r="Q2" s="48"/>
      <c r="R2" s="48"/>
      <c r="S2" s="48"/>
      <c r="T2" s="48"/>
      <c r="U2" s="48"/>
      <c r="V2" s="48"/>
      <c r="W2" s="48"/>
      <c r="X2" s="48"/>
      <c r="Y2" s="48"/>
      <c r="Z2" s="48"/>
      <c r="AA2" s="48"/>
      <c r="AB2" s="48"/>
      <c r="AC2" s="48"/>
      <c r="AD2" s="48"/>
      <c r="AE2" s="49"/>
      <c r="AF2" s="49"/>
      <c r="AG2" s="49"/>
      <c r="AH2" s="48"/>
      <c r="AI2" s="48"/>
      <c r="AJ2" s="48"/>
      <c r="AK2" s="48"/>
      <c r="AL2" s="48"/>
      <c r="AM2" s="48"/>
      <c r="AN2" s="48"/>
    </row>
    <row r="3" spans="1:40" ht="13.5" customHeight="1">
      <c r="A3" s="3"/>
      <c r="B3" s="3"/>
      <c r="C3" s="50"/>
      <c r="D3" s="51"/>
      <c r="E3" s="3"/>
      <c r="F3" s="3"/>
      <c r="G3" s="3"/>
      <c r="H3" s="3"/>
      <c r="I3" s="3"/>
      <c r="J3" s="3"/>
      <c r="K3" s="3"/>
      <c r="L3" s="3"/>
      <c r="M3" s="3"/>
      <c r="N3" s="3"/>
      <c r="O3" s="3"/>
      <c r="P3" s="3"/>
      <c r="Q3" s="3"/>
      <c r="R3" s="3"/>
      <c r="S3" s="3"/>
      <c r="T3" s="3"/>
      <c r="U3" s="3"/>
      <c r="V3" s="3"/>
      <c r="W3" s="3"/>
      <c r="X3" s="3"/>
      <c r="Y3" s="3"/>
      <c r="Z3" s="3"/>
      <c r="AA3" s="3"/>
      <c r="AB3" s="3"/>
      <c r="AC3" s="3"/>
      <c r="AD3" s="3"/>
      <c r="AE3" s="3"/>
      <c r="AF3" s="3"/>
      <c r="AG3" s="3"/>
      <c r="AH3" s="27"/>
      <c r="AI3" s="27"/>
      <c r="AJ3" s="27"/>
      <c r="AK3" s="32"/>
      <c r="AL3" s="27"/>
      <c r="AM3" s="27"/>
      <c r="AN3" s="27"/>
    </row>
    <row r="4" spans="1:40" ht="30" customHeight="1">
      <c r="A4" s="3"/>
      <c r="B4" s="276" t="s">
        <v>2</v>
      </c>
      <c r="C4" s="278" t="s">
        <v>83</v>
      </c>
      <c r="D4" s="279"/>
      <c r="E4" s="279"/>
      <c r="F4" s="280"/>
      <c r="G4" s="299" t="s">
        <v>84</v>
      </c>
      <c r="H4" s="280"/>
      <c r="I4" s="272" t="s">
        <v>85</v>
      </c>
      <c r="J4" s="287"/>
      <c r="K4" s="287"/>
      <c r="L4" s="268"/>
      <c r="M4" s="269" t="s">
        <v>86</v>
      </c>
      <c r="N4" s="287"/>
      <c r="O4" s="287"/>
      <c r="P4" s="287"/>
      <c r="Q4" s="287"/>
      <c r="R4" s="287"/>
      <c r="S4" s="287"/>
      <c r="T4" s="287"/>
      <c r="U4" s="287"/>
      <c r="V4" s="287"/>
      <c r="W4" s="287"/>
      <c r="X4" s="287"/>
      <c r="Y4" s="287"/>
      <c r="Z4" s="287"/>
      <c r="AA4" s="287"/>
      <c r="AB4" s="287"/>
      <c r="AC4" s="287"/>
      <c r="AD4" s="287"/>
      <c r="AE4" s="287"/>
      <c r="AF4" s="268"/>
      <c r="AG4" s="269" t="s">
        <v>87</v>
      </c>
      <c r="AH4" s="287"/>
      <c r="AI4" s="287"/>
      <c r="AJ4" s="287"/>
      <c r="AK4" s="287"/>
      <c r="AL4" s="287"/>
      <c r="AM4" s="287"/>
      <c r="AN4" s="268"/>
    </row>
    <row r="5" spans="1:40" ht="28.5" customHeight="1">
      <c r="A5" s="3"/>
      <c r="B5" s="277"/>
      <c r="C5" s="281"/>
      <c r="D5" s="282"/>
      <c r="E5" s="282"/>
      <c r="F5" s="283"/>
      <c r="G5" s="281"/>
      <c r="H5" s="283"/>
      <c r="I5" s="272" t="s">
        <v>88</v>
      </c>
      <c r="J5" s="287"/>
      <c r="K5" s="287"/>
      <c r="L5" s="268"/>
      <c r="M5" s="272" t="s">
        <v>88</v>
      </c>
      <c r="N5" s="287"/>
      <c r="O5" s="287"/>
      <c r="P5" s="268"/>
      <c r="Q5" s="272" t="s">
        <v>89</v>
      </c>
      <c r="R5" s="287"/>
      <c r="S5" s="287"/>
      <c r="T5" s="268"/>
      <c r="U5" s="272" t="s">
        <v>90</v>
      </c>
      <c r="V5" s="287"/>
      <c r="W5" s="287"/>
      <c r="X5" s="268"/>
      <c r="Y5" s="272" t="s">
        <v>91</v>
      </c>
      <c r="Z5" s="287"/>
      <c r="AA5" s="287"/>
      <c r="AB5" s="268"/>
      <c r="AC5" s="272" t="s">
        <v>92</v>
      </c>
      <c r="AD5" s="287"/>
      <c r="AE5" s="287"/>
      <c r="AF5" s="268"/>
      <c r="AG5" s="272" t="s">
        <v>89</v>
      </c>
      <c r="AH5" s="287"/>
      <c r="AI5" s="287"/>
      <c r="AJ5" s="268"/>
      <c r="AK5" s="272" t="s">
        <v>90</v>
      </c>
      <c r="AL5" s="287"/>
      <c r="AM5" s="287"/>
      <c r="AN5" s="268"/>
    </row>
    <row r="6" spans="1:40" ht="14.25" customHeight="1">
      <c r="A6" s="3"/>
      <c r="B6" s="277"/>
      <c r="C6" s="272" t="s">
        <v>93</v>
      </c>
      <c r="D6" s="287"/>
      <c r="E6" s="287"/>
      <c r="F6" s="268"/>
      <c r="G6" s="270">
        <v>2014</v>
      </c>
      <c r="H6" s="268"/>
      <c r="I6" s="309" t="s">
        <v>81</v>
      </c>
      <c r="J6" s="287"/>
      <c r="K6" s="287"/>
      <c r="L6" s="268"/>
      <c r="M6" s="272" t="s">
        <v>81</v>
      </c>
      <c r="N6" s="287"/>
      <c r="O6" s="287"/>
      <c r="P6" s="268"/>
      <c r="Q6" s="313" t="s">
        <v>81</v>
      </c>
      <c r="R6" s="287"/>
      <c r="S6" s="287"/>
      <c r="T6" s="268"/>
      <c r="U6" s="272" t="s">
        <v>93</v>
      </c>
      <c r="V6" s="287"/>
      <c r="W6" s="287"/>
      <c r="X6" s="268"/>
      <c r="Y6" s="272" t="s">
        <v>94</v>
      </c>
      <c r="Z6" s="287"/>
      <c r="AA6" s="287"/>
      <c r="AB6" s="268"/>
      <c r="AC6" s="272" t="s">
        <v>81</v>
      </c>
      <c r="AD6" s="268"/>
      <c r="AE6" s="272" t="s">
        <v>93</v>
      </c>
      <c r="AF6" s="268"/>
      <c r="AG6" s="270" t="s">
        <v>81</v>
      </c>
      <c r="AH6" s="287"/>
      <c r="AI6" s="287"/>
      <c r="AJ6" s="268"/>
      <c r="AK6" s="272" t="s">
        <v>93</v>
      </c>
      <c r="AL6" s="287"/>
      <c r="AM6" s="287"/>
      <c r="AN6" s="268"/>
    </row>
    <row r="7" spans="1:40" ht="27" customHeight="1">
      <c r="A7" s="3"/>
      <c r="B7" s="292"/>
      <c r="C7" s="270" t="s">
        <v>15</v>
      </c>
      <c r="D7" s="268"/>
      <c r="E7" s="270" t="s">
        <v>16</v>
      </c>
      <c r="F7" s="268"/>
      <c r="G7" s="41" t="s">
        <v>95</v>
      </c>
      <c r="H7" s="41" t="s">
        <v>96</v>
      </c>
      <c r="I7" s="272" t="s">
        <v>15</v>
      </c>
      <c r="J7" s="268"/>
      <c r="K7" s="272" t="s">
        <v>16</v>
      </c>
      <c r="L7" s="268"/>
      <c r="M7" s="270" t="s">
        <v>15</v>
      </c>
      <c r="N7" s="268"/>
      <c r="O7" s="270" t="s">
        <v>16</v>
      </c>
      <c r="P7" s="268"/>
      <c r="Q7" s="270" t="s">
        <v>15</v>
      </c>
      <c r="R7" s="268"/>
      <c r="S7" s="270" t="s">
        <v>16</v>
      </c>
      <c r="T7" s="268"/>
      <c r="U7" s="272" t="s">
        <v>15</v>
      </c>
      <c r="V7" s="268"/>
      <c r="W7" s="272" t="s">
        <v>16</v>
      </c>
      <c r="X7" s="268"/>
      <c r="Y7" s="272" t="s">
        <v>97</v>
      </c>
      <c r="Z7" s="268"/>
      <c r="AA7" s="272" t="s">
        <v>98</v>
      </c>
      <c r="AB7" s="268"/>
      <c r="AC7" s="272" t="s">
        <v>99</v>
      </c>
      <c r="AD7" s="268"/>
      <c r="AE7" s="272" t="s">
        <v>100</v>
      </c>
      <c r="AF7" s="268"/>
      <c r="AG7" s="270" t="s">
        <v>15</v>
      </c>
      <c r="AH7" s="268"/>
      <c r="AI7" s="272" t="s">
        <v>16</v>
      </c>
      <c r="AJ7" s="268"/>
      <c r="AK7" s="270" t="s">
        <v>15</v>
      </c>
      <c r="AL7" s="268"/>
      <c r="AM7" s="272" t="s">
        <v>16</v>
      </c>
      <c r="AN7" s="268"/>
    </row>
    <row r="8" spans="1:40" ht="13.5" customHeight="1">
      <c r="A8" s="3"/>
      <c r="B8" s="3"/>
      <c r="C8" s="3"/>
      <c r="D8" s="3"/>
      <c r="E8" s="3"/>
      <c r="F8" s="3"/>
      <c r="G8" s="3"/>
      <c r="H8" s="3"/>
      <c r="I8" s="3"/>
      <c r="J8" s="3"/>
      <c r="K8" s="3"/>
      <c r="L8" s="3"/>
      <c r="M8" s="3"/>
      <c r="N8" s="3"/>
      <c r="O8" s="3"/>
      <c r="P8" s="73"/>
      <c r="Q8" s="3"/>
      <c r="R8" s="3"/>
      <c r="S8" s="3"/>
      <c r="T8" s="3"/>
      <c r="U8" s="3"/>
      <c r="V8" s="3"/>
      <c r="W8" s="3"/>
      <c r="X8" s="3"/>
      <c r="Y8" s="3"/>
      <c r="Z8" s="3"/>
      <c r="AA8" s="3"/>
      <c r="AB8" s="3"/>
      <c r="AC8" s="3"/>
      <c r="AD8" s="3"/>
      <c r="AE8" s="3"/>
      <c r="AF8" s="3"/>
      <c r="AG8" s="3"/>
      <c r="AH8" s="3"/>
      <c r="AI8" s="3"/>
      <c r="AJ8" s="3"/>
      <c r="AK8" s="3"/>
      <c r="AL8" s="3"/>
      <c r="AM8" s="3"/>
      <c r="AN8" s="3"/>
    </row>
    <row r="9" spans="1:40" ht="13.5" customHeight="1">
      <c r="A9" s="3"/>
      <c r="B9" s="3" t="s">
        <v>133</v>
      </c>
      <c r="C9" s="18">
        <v>61.879068951927202</v>
      </c>
      <c r="D9" s="18" t="s">
        <v>329</v>
      </c>
      <c r="E9" s="18">
        <v>32.113223017557502</v>
      </c>
      <c r="F9" s="18" t="s">
        <v>329</v>
      </c>
      <c r="G9" s="18">
        <v>74.882842413287406</v>
      </c>
      <c r="H9" s="18">
        <v>6.39</v>
      </c>
      <c r="I9" s="18" t="s">
        <v>330</v>
      </c>
      <c r="J9" s="18" t="s">
        <v>329</v>
      </c>
      <c r="K9" s="18" t="s">
        <v>330</v>
      </c>
      <c r="L9" s="18" t="s">
        <v>329</v>
      </c>
      <c r="M9" s="18">
        <v>130.68788000000001</v>
      </c>
      <c r="N9" s="18" t="s">
        <v>329</v>
      </c>
      <c r="O9" s="18">
        <v>91.757869999999997</v>
      </c>
      <c r="P9" s="18" t="s">
        <v>329</v>
      </c>
      <c r="Q9" s="18" t="s">
        <v>330</v>
      </c>
      <c r="R9" s="18" t="s">
        <v>329</v>
      </c>
      <c r="S9" s="18" t="s">
        <v>330</v>
      </c>
      <c r="T9" s="18" t="s">
        <v>329</v>
      </c>
      <c r="U9" s="18">
        <v>62.4</v>
      </c>
      <c r="V9" s="18" t="s">
        <v>364</v>
      </c>
      <c r="W9" s="18">
        <v>45.5</v>
      </c>
      <c r="X9" s="18" t="s">
        <v>364</v>
      </c>
      <c r="Y9" s="18" t="s">
        <v>330</v>
      </c>
      <c r="Z9" s="18" t="s">
        <v>329</v>
      </c>
      <c r="AA9" s="130" t="s">
        <v>330</v>
      </c>
      <c r="AB9" s="18" t="s">
        <v>329</v>
      </c>
      <c r="AC9" s="18" t="s">
        <v>330</v>
      </c>
      <c r="AD9" s="18" t="s">
        <v>329</v>
      </c>
      <c r="AE9" s="18">
        <v>84.2</v>
      </c>
      <c r="AF9" s="18" t="s">
        <v>329</v>
      </c>
      <c r="AG9" s="18">
        <v>61.510509999999996</v>
      </c>
      <c r="AH9" s="18" t="s">
        <v>329</v>
      </c>
      <c r="AI9" s="18">
        <v>35.237340000000003</v>
      </c>
      <c r="AJ9" s="18" t="s">
        <v>329</v>
      </c>
      <c r="AK9" s="18">
        <v>46.7</v>
      </c>
      <c r="AL9" s="18" t="s">
        <v>364</v>
      </c>
      <c r="AM9" s="18">
        <v>26.9</v>
      </c>
      <c r="AN9" s="18" t="s">
        <v>364</v>
      </c>
    </row>
    <row r="10" spans="1:40" ht="13.5" customHeight="1">
      <c r="A10" s="3"/>
      <c r="B10" s="3" t="s">
        <v>134</v>
      </c>
      <c r="C10" s="18">
        <v>98.731356874658502</v>
      </c>
      <c r="D10" s="18" t="s">
        <v>329</v>
      </c>
      <c r="E10" s="18">
        <v>98.856240126382303</v>
      </c>
      <c r="F10" s="18" t="s">
        <v>329</v>
      </c>
      <c r="G10" s="18">
        <v>105.469965746985</v>
      </c>
      <c r="H10" s="18">
        <v>60.1</v>
      </c>
      <c r="I10" s="18">
        <v>89.581280000000007</v>
      </c>
      <c r="J10" s="18" t="s">
        <v>329</v>
      </c>
      <c r="K10" s="18">
        <v>87.458830000000006</v>
      </c>
      <c r="L10" s="18" t="s">
        <v>329</v>
      </c>
      <c r="M10" s="18">
        <v>113.69862000000001</v>
      </c>
      <c r="N10" s="18" t="s">
        <v>329</v>
      </c>
      <c r="O10" s="18">
        <v>111.16726</v>
      </c>
      <c r="P10" s="18" t="s">
        <v>329</v>
      </c>
      <c r="Q10" s="18" t="s">
        <v>330</v>
      </c>
      <c r="R10" s="18" t="s">
        <v>329</v>
      </c>
      <c r="S10" s="18" t="s">
        <v>330</v>
      </c>
      <c r="T10" s="18" t="s">
        <v>329</v>
      </c>
      <c r="U10" s="18">
        <v>92.2</v>
      </c>
      <c r="V10" s="18"/>
      <c r="W10" s="18">
        <v>92.6</v>
      </c>
      <c r="X10" s="18"/>
      <c r="Y10" s="18">
        <v>4.07911</v>
      </c>
      <c r="Z10" s="18" t="s">
        <v>329</v>
      </c>
      <c r="AA10" s="130">
        <v>7097</v>
      </c>
      <c r="AB10" s="18" t="s">
        <v>329</v>
      </c>
      <c r="AC10" s="18">
        <v>98.712530000000001</v>
      </c>
      <c r="AD10" s="18" t="s">
        <v>329</v>
      </c>
      <c r="AE10" s="18">
        <v>99.6</v>
      </c>
      <c r="AF10" s="18" t="s">
        <v>329</v>
      </c>
      <c r="AG10" s="18">
        <v>85.996549999999999</v>
      </c>
      <c r="AH10" s="18" t="s">
        <v>329</v>
      </c>
      <c r="AI10" s="18">
        <v>84.515940000000001</v>
      </c>
      <c r="AJ10" s="18" t="s">
        <v>329</v>
      </c>
      <c r="AK10" s="18">
        <v>77.8</v>
      </c>
      <c r="AL10" s="18"/>
      <c r="AM10" s="18">
        <v>78.900000000000006</v>
      </c>
      <c r="AN10" s="18"/>
    </row>
    <row r="11" spans="1:40" ht="13.5" customHeight="1">
      <c r="A11" s="3"/>
      <c r="B11" s="3" t="s">
        <v>135</v>
      </c>
      <c r="C11" s="18">
        <v>94.381479769933094</v>
      </c>
      <c r="D11" s="18" t="s">
        <v>331</v>
      </c>
      <c r="E11" s="18">
        <v>89.1382394562374</v>
      </c>
      <c r="F11" s="18" t="s">
        <v>331</v>
      </c>
      <c r="G11" s="18">
        <v>92.947930733059394</v>
      </c>
      <c r="H11" s="18">
        <v>18.09</v>
      </c>
      <c r="I11" s="18">
        <v>78.956779999999995</v>
      </c>
      <c r="J11" s="18" t="s">
        <v>329</v>
      </c>
      <c r="K11" s="18">
        <v>79.477119999999999</v>
      </c>
      <c r="L11" s="18" t="s">
        <v>329</v>
      </c>
      <c r="M11" s="18">
        <v>122.26651</v>
      </c>
      <c r="N11" s="18" t="s">
        <v>329</v>
      </c>
      <c r="O11" s="18">
        <v>115.12258</v>
      </c>
      <c r="P11" s="18" t="s">
        <v>329</v>
      </c>
      <c r="Q11" s="18" t="s">
        <v>330</v>
      </c>
      <c r="R11" s="18" t="s">
        <v>329</v>
      </c>
      <c r="S11" s="18" t="s">
        <v>330</v>
      </c>
      <c r="T11" s="18" t="s">
        <v>329</v>
      </c>
      <c r="U11" s="18">
        <v>97.5</v>
      </c>
      <c r="V11" s="18"/>
      <c r="W11" s="18">
        <v>97.4</v>
      </c>
      <c r="X11" s="18"/>
      <c r="Y11" s="18">
        <v>1.2499400000000001</v>
      </c>
      <c r="Z11" s="18" t="s">
        <v>329</v>
      </c>
      <c r="AA11" s="130">
        <v>36008</v>
      </c>
      <c r="AB11" s="18" t="s">
        <v>329</v>
      </c>
      <c r="AC11" s="18">
        <v>93.412999999999997</v>
      </c>
      <c r="AD11" s="18" t="s">
        <v>329</v>
      </c>
      <c r="AE11" s="18">
        <v>97.6</v>
      </c>
      <c r="AF11" s="18" t="s">
        <v>331</v>
      </c>
      <c r="AG11" s="18" t="s">
        <v>330</v>
      </c>
      <c r="AH11" s="18" t="s">
        <v>329</v>
      </c>
      <c r="AI11" s="18" t="s">
        <v>330</v>
      </c>
      <c r="AJ11" s="18" t="s">
        <v>329</v>
      </c>
      <c r="AK11" s="18">
        <v>77.099999999999994</v>
      </c>
      <c r="AL11" s="18"/>
      <c r="AM11" s="18">
        <v>81.3</v>
      </c>
      <c r="AN11" s="18"/>
    </row>
    <row r="12" spans="1:40" ht="13.5" customHeight="1">
      <c r="A12" s="3"/>
      <c r="B12" s="3" t="s">
        <v>136</v>
      </c>
      <c r="C12" s="18" t="s">
        <v>330</v>
      </c>
      <c r="D12" s="18" t="s">
        <v>329</v>
      </c>
      <c r="E12" s="18" t="s">
        <v>330</v>
      </c>
      <c r="F12" s="18" t="s">
        <v>329</v>
      </c>
      <c r="G12" s="18">
        <v>82.643194889773298</v>
      </c>
      <c r="H12" s="18">
        <v>95.9</v>
      </c>
      <c r="I12" s="18" t="s">
        <v>330</v>
      </c>
      <c r="J12" s="18" t="s">
        <v>329</v>
      </c>
      <c r="K12" s="18" t="s">
        <v>330</v>
      </c>
      <c r="L12" s="18" t="s">
        <v>329</v>
      </c>
      <c r="M12" s="18" t="s">
        <v>330</v>
      </c>
      <c r="N12" s="18" t="s">
        <v>329</v>
      </c>
      <c r="O12" s="18" t="s">
        <v>330</v>
      </c>
      <c r="P12" s="18" t="s">
        <v>329</v>
      </c>
      <c r="Q12" s="18" t="s">
        <v>330</v>
      </c>
      <c r="R12" s="18" t="s">
        <v>329</v>
      </c>
      <c r="S12" s="18" t="s">
        <v>330</v>
      </c>
      <c r="T12" s="18" t="s">
        <v>329</v>
      </c>
      <c r="U12" s="18" t="s">
        <v>330</v>
      </c>
      <c r="V12" s="18"/>
      <c r="W12" s="18" t="s">
        <v>330</v>
      </c>
      <c r="X12" s="18"/>
      <c r="Y12" s="18" t="s">
        <v>330</v>
      </c>
      <c r="Z12" s="18" t="s">
        <v>329</v>
      </c>
      <c r="AA12" s="130" t="s">
        <v>330</v>
      </c>
      <c r="AB12" s="18" t="s">
        <v>329</v>
      </c>
      <c r="AC12" s="18">
        <v>70.650589999999994</v>
      </c>
      <c r="AD12" s="18" t="s">
        <v>329</v>
      </c>
      <c r="AE12" s="18" t="s">
        <v>330</v>
      </c>
      <c r="AF12" s="18" t="s">
        <v>329</v>
      </c>
      <c r="AG12" s="18" t="s">
        <v>330</v>
      </c>
      <c r="AH12" s="18" t="s">
        <v>329</v>
      </c>
      <c r="AI12" s="18" t="s">
        <v>330</v>
      </c>
      <c r="AJ12" s="18" t="s">
        <v>329</v>
      </c>
      <c r="AK12" s="18" t="s">
        <v>330</v>
      </c>
      <c r="AL12" s="18"/>
      <c r="AM12" s="18" t="s">
        <v>330</v>
      </c>
      <c r="AN12" s="18"/>
    </row>
    <row r="13" spans="1:40" ht="13.5" customHeight="1">
      <c r="A13" s="3"/>
      <c r="B13" s="3" t="s">
        <v>137</v>
      </c>
      <c r="C13" s="18">
        <v>79.376440000000002</v>
      </c>
      <c r="D13" s="18" t="s">
        <v>329</v>
      </c>
      <c r="E13" s="18">
        <v>66.668340000000001</v>
      </c>
      <c r="F13" s="18" t="s">
        <v>329</v>
      </c>
      <c r="G13" s="18">
        <v>63.479208200147298</v>
      </c>
      <c r="H13" s="18">
        <v>21.26</v>
      </c>
      <c r="I13" s="18">
        <v>64.208470000000005</v>
      </c>
      <c r="J13" s="18" t="s">
        <v>329</v>
      </c>
      <c r="K13" s="18">
        <v>94.400130000000004</v>
      </c>
      <c r="L13" s="18" t="s">
        <v>329</v>
      </c>
      <c r="M13" s="18">
        <v>156.89613</v>
      </c>
      <c r="N13" s="18" t="s">
        <v>329</v>
      </c>
      <c r="O13" s="18">
        <v>100.38634999999999</v>
      </c>
      <c r="P13" s="18" t="s">
        <v>329</v>
      </c>
      <c r="Q13" s="18">
        <v>94.928569999999993</v>
      </c>
      <c r="R13" s="18" t="s">
        <v>329</v>
      </c>
      <c r="S13" s="18">
        <v>73.047319999999999</v>
      </c>
      <c r="T13" s="18" t="s">
        <v>329</v>
      </c>
      <c r="U13" s="18">
        <v>77.2</v>
      </c>
      <c r="V13" s="18"/>
      <c r="W13" s="18">
        <v>75.400000000000006</v>
      </c>
      <c r="X13" s="18"/>
      <c r="Y13" s="18">
        <v>15.987690000000001</v>
      </c>
      <c r="Z13" s="18" t="s">
        <v>329</v>
      </c>
      <c r="AA13" s="130">
        <v>624432</v>
      </c>
      <c r="AB13" s="18" t="s">
        <v>329</v>
      </c>
      <c r="AC13" s="18">
        <v>31.87285</v>
      </c>
      <c r="AD13" s="18" t="s">
        <v>331</v>
      </c>
      <c r="AE13" s="18">
        <v>83.1</v>
      </c>
      <c r="AF13" s="18" t="s">
        <v>331</v>
      </c>
      <c r="AG13" s="18">
        <v>13.66366</v>
      </c>
      <c r="AH13" s="18" t="s">
        <v>329</v>
      </c>
      <c r="AI13" s="18">
        <v>11.09416</v>
      </c>
      <c r="AJ13" s="18" t="s">
        <v>329</v>
      </c>
      <c r="AK13" s="18">
        <v>20.6</v>
      </c>
      <c r="AL13" s="18"/>
      <c r="AM13" s="18">
        <v>17.399999999999999</v>
      </c>
      <c r="AN13" s="18"/>
    </row>
    <row r="14" spans="1:40" ht="13.5" customHeight="1">
      <c r="A14" s="3"/>
      <c r="B14" s="3" t="s">
        <v>138</v>
      </c>
      <c r="C14" s="18" t="s">
        <v>330</v>
      </c>
      <c r="D14" s="18" t="s">
        <v>329</v>
      </c>
      <c r="E14" s="18" t="s">
        <v>330</v>
      </c>
      <c r="F14" s="18" t="s">
        <v>329</v>
      </c>
      <c r="G14" s="18">
        <v>132.05394761449</v>
      </c>
      <c r="H14" s="18">
        <v>64</v>
      </c>
      <c r="I14" s="18">
        <v>77.914950000000005</v>
      </c>
      <c r="J14" s="18" t="s">
        <v>329</v>
      </c>
      <c r="K14" s="18">
        <v>72.487870000000001</v>
      </c>
      <c r="L14" s="18" t="s">
        <v>329</v>
      </c>
      <c r="M14" s="18">
        <v>100.91795999999999</v>
      </c>
      <c r="N14" s="18" t="s">
        <v>329</v>
      </c>
      <c r="O14" s="18">
        <v>93.309190000000001</v>
      </c>
      <c r="P14" s="18" t="s">
        <v>329</v>
      </c>
      <c r="Q14" s="18">
        <v>86.9191</v>
      </c>
      <c r="R14" s="18" t="s">
        <v>329</v>
      </c>
      <c r="S14" s="18">
        <v>84.750290000000007</v>
      </c>
      <c r="T14" s="18" t="s">
        <v>329</v>
      </c>
      <c r="U14" s="18" t="s">
        <v>330</v>
      </c>
      <c r="V14" s="18"/>
      <c r="W14" s="18" t="s">
        <v>330</v>
      </c>
      <c r="X14" s="18"/>
      <c r="Y14" s="18">
        <v>14.167059999999999</v>
      </c>
      <c r="Z14" s="18" t="s">
        <v>329</v>
      </c>
      <c r="AA14" s="130">
        <v>1484</v>
      </c>
      <c r="AB14" s="18" t="s">
        <v>329</v>
      </c>
      <c r="AC14" s="18" t="s">
        <v>330</v>
      </c>
      <c r="AD14" s="18" t="s">
        <v>329</v>
      </c>
      <c r="AE14" s="18" t="s">
        <v>330</v>
      </c>
      <c r="AF14" s="18" t="s">
        <v>329</v>
      </c>
      <c r="AG14" s="18">
        <v>78.156310000000005</v>
      </c>
      <c r="AH14" s="18" t="s">
        <v>329</v>
      </c>
      <c r="AI14" s="18">
        <v>81.3429</v>
      </c>
      <c r="AJ14" s="18" t="s">
        <v>329</v>
      </c>
      <c r="AK14" s="18" t="s">
        <v>330</v>
      </c>
      <c r="AL14" s="18"/>
      <c r="AM14" s="18" t="s">
        <v>330</v>
      </c>
      <c r="AN14" s="18"/>
    </row>
    <row r="15" spans="1:40" ht="13.5" customHeight="1">
      <c r="A15" s="3"/>
      <c r="B15" s="3" t="s">
        <v>139</v>
      </c>
      <c r="C15" s="18">
        <v>99.082989999999995</v>
      </c>
      <c r="D15" s="18" t="s">
        <v>329</v>
      </c>
      <c r="E15" s="18">
        <v>99.444460000000007</v>
      </c>
      <c r="F15" s="18" t="s">
        <v>329</v>
      </c>
      <c r="G15" s="18">
        <v>158.79856111235699</v>
      </c>
      <c r="H15" s="18">
        <v>64.7</v>
      </c>
      <c r="I15" s="18">
        <v>71.170720000000003</v>
      </c>
      <c r="J15" s="18" t="s">
        <v>329</v>
      </c>
      <c r="K15" s="18">
        <v>72.170730000000006</v>
      </c>
      <c r="L15" s="18" t="s">
        <v>329</v>
      </c>
      <c r="M15" s="18">
        <v>111.12756</v>
      </c>
      <c r="N15" s="18" t="s">
        <v>329</v>
      </c>
      <c r="O15" s="18">
        <v>109.98497</v>
      </c>
      <c r="P15" s="18" t="s">
        <v>329</v>
      </c>
      <c r="Q15" s="18" t="s">
        <v>330</v>
      </c>
      <c r="R15" s="18" t="s">
        <v>329</v>
      </c>
      <c r="S15" s="18" t="s">
        <v>330</v>
      </c>
      <c r="T15" s="18" t="s">
        <v>329</v>
      </c>
      <c r="U15" s="18">
        <v>98.2</v>
      </c>
      <c r="V15" s="18"/>
      <c r="W15" s="18">
        <v>99.1</v>
      </c>
      <c r="X15" s="18"/>
      <c r="Y15" s="18">
        <v>0.14702999999999999</v>
      </c>
      <c r="Z15" s="18" t="s">
        <v>329</v>
      </c>
      <c r="AA15" s="130">
        <v>6372</v>
      </c>
      <c r="AB15" s="18" t="s">
        <v>329</v>
      </c>
      <c r="AC15" s="18">
        <v>94.567930000000004</v>
      </c>
      <c r="AD15" s="18" t="s">
        <v>329</v>
      </c>
      <c r="AE15" s="18">
        <v>96.6</v>
      </c>
      <c r="AF15" s="18" t="s">
        <v>329</v>
      </c>
      <c r="AG15" s="18" t="s">
        <v>330</v>
      </c>
      <c r="AH15" s="18" t="s">
        <v>329</v>
      </c>
      <c r="AI15" s="18" t="s">
        <v>330</v>
      </c>
      <c r="AJ15" s="18" t="s">
        <v>329</v>
      </c>
      <c r="AK15" s="18">
        <v>81.599999999999994</v>
      </c>
      <c r="AL15" s="18"/>
      <c r="AM15" s="18">
        <v>85.2</v>
      </c>
      <c r="AN15" s="18"/>
    </row>
    <row r="16" spans="1:40" ht="13.5" customHeight="1">
      <c r="A16" s="3"/>
      <c r="B16" s="3" t="s">
        <v>140</v>
      </c>
      <c r="C16" s="18">
        <v>99.818416052785494</v>
      </c>
      <c r="D16" s="18" t="s">
        <v>329</v>
      </c>
      <c r="E16" s="18">
        <v>99.876190150660605</v>
      </c>
      <c r="F16" s="18" t="s">
        <v>329</v>
      </c>
      <c r="G16" s="18">
        <v>115.92321019842601</v>
      </c>
      <c r="H16" s="18">
        <v>46.3</v>
      </c>
      <c r="I16" s="18">
        <v>46.178919999999998</v>
      </c>
      <c r="J16" s="18" t="s">
        <v>329</v>
      </c>
      <c r="K16" s="18">
        <v>60.068890000000003</v>
      </c>
      <c r="L16" s="18" t="s">
        <v>329</v>
      </c>
      <c r="M16" s="18">
        <v>95.796559999999999</v>
      </c>
      <c r="N16" s="18" t="s">
        <v>331</v>
      </c>
      <c r="O16" s="18">
        <v>111.21871</v>
      </c>
      <c r="P16" s="18" t="s">
        <v>331</v>
      </c>
      <c r="Q16" s="18" t="s">
        <v>330</v>
      </c>
      <c r="R16" s="18" t="s">
        <v>329</v>
      </c>
      <c r="S16" s="18" t="s">
        <v>330</v>
      </c>
      <c r="T16" s="18" t="s">
        <v>329</v>
      </c>
      <c r="U16" s="18">
        <v>99.5</v>
      </c>
      <c r="V16" s="18"/>
      <c r="W16" s="18">
        <v>99.4</v>
      </c>
      <c r="X16" s="18"/>
      <c r="Y16" s="18" t="s">
        <v>330</v>
      </c>
      <c r="Z16" s="18" t="s">
        <v>329</v>
      </c>
      <c r="AA16" s="130" t="s">
        <v>330</v>
      </c>
      <c r="AB16" s="18" t="s">
        <v>329</v>
      </c>
      <c r="AC16" s="18">
        <v>90.206500000000005</v>
      </c>
      <c r="AD16" s="18" t="s">
        <v>329</v>
      </c>
      <c r="AE16" s="18">
        <v>100</v>
      </c>
      <c r="AF16" s="18" t="s">
        <v>331</v>
      </c>
      <c r="AG16" s="18">
        <v>82.496430000000004</v>
      </c>
      <c r="AH16" s="18" t="s">
        <v>331</v>
      </c>
      <c r="AI16" s="18">
        <v>97.390389999999996</v>
      </c>
      <c r="AJ16" s="18" t="s">
        <v>331</v>
      </c>
      <c r="AK16" s="18">
        <v>92.329215614434972</v>
      </c>
      <c r="AL16" s="18"/>
      <c r="AM16" s="18">
        <v>93.199938167719708</v>
      </c>
      <c r="AN16" s="18"/>
    </row>
    <row r="17" spans="1:40" ht="13.5" customHeight="1">
      <c r="A17" s="3"/>
      <c r="B17" s="3" t="s">
        <v>0</v>
      </c>
      <c r="C17" s="18" t="s">
        <v>330</v>
      </c>
      <c r="D17" s="18" t="s">
        <v>329</v>
      </c>
      <c r="E17" s="18" t="s">
        <v>330</v>
      </c>
      <c r="F17" s="18" t="s">
        <v>329</v>
      </c>
      <c r="G17" s="18">
        <v>131.23054684881899</v>
      </c>
      <c r="H17" s="18">
        <v>84.56</v>
      </c>
      <c r="I17" s="18">
        <v>110.41424000000001</v>
      </c>
      <c r="J17" s="18" t="s">
        <v>329</v>
      </c>
      <c r="K17" s="18">
        <v>107.98303</v>
      </c>
      <c r="L17" s="18" t="s">
        <v>329</v>
      </c>
      <c r="M17" s="18">
        <v>106.88187000000001</v>
      </c>
      <c r="N17" s="18" t="s">
        <v>329</v>
      </c>
      <c r="O17" s="18">
        <v>106.23726000000001</v>
      </c>
      <c r="P17" s="18" t="s">
        <v>329</v>
      </c>
      <c r="Q17" s="18">
        <v>97.270719999999997</v>
      </c>
      <c r="R17" s="18" t="s">
        <v>329</v>
      </c>
      <c r="S17" s="18">
        <v>97.639439999999993</v>
      </c>
      <c r="T17" s="18" t="s">
        <v>329</v>
      </c>
      <c r="U17" s="18" t="s">
        <v>330</v>
      </c>
      <c r="V17" s="18"/>
      <c r="W17" s="18" t="s">
        <v>330</v>
      </c>
      <c r="X17" s="18"/>
      <c r="Y17" s="18">
        <v>2.5496099999999999</v>
      </c>
      <c r="Z17" s="18" t="s">
        <v>329</v>
      </c>
      <c r="AA17" s="130">
        <v>50906</v>
      </c>
      <c r="AB17" s="18" t="s">
        <v>329</v>
      </c>
      <c r="AC17" s="18" t="s">
        <v>330</v>
      </c>
      <c r="AD17" s="18" t="s">
        <v>329</v>
      </c>
      <c r="AE17" s="18" t="s">
        <v>330</v>
      </c>
      <c r="AF17" s="18" t="s">
        <v>329</v>
      </c>
      <c r="AG17" s="18">
        <v>85.571010000000001</v>
      </c>
      <c r="AH17" s="18" t="s">
        <v>329</v>
      </c>
      <c r="AI17" s="18">
        <v>88.178049999999999</v>
      </c>
      <c r="AJ17" s="18" t="s">
        <v>329</v>
      </c>
      <c r="AK17" s="18" t="s">
        <v>330</v>
      </c>
      <c r="AL17" s="18"/>
      <c r="AM17" s="18" t="s">
        <v>330</v>
      </c>
      <c r="AN17" s="18"/>
    </row>
    <row r="18" spans="1:40" ht="13.5" customHeight="1">
      <c r="A18" s="3"/>
      <c r="B18" s="3" t="s">
        <v>141</v>
      </c>
      <c r="C18" s="18" t="s">
        <v>330</v>
      </c>
      <c r="D18" s="18" t="s">
        <v>329</v>
      </c>
      <c r="E18" s="18" t="s">
        <v>330</v>
      </c>
      <c r="F18" s="18" t="s">
        <v>329</v>
      </c>
      <c r="G18" s="18">
        <v>151.91125147467901</v>
      </c>
      <c r="H18" s="18">
        <v>81</v>
      </c>
      <c r="I18" s="18">
        <v>102.20155</v>
      </c>
      <c r="J18" s="18" t="s">
        <v>329</v>
      </c>
      <c r="K18" s="18">
        <v>101.2167</v>
      </c>
      <c r="L18" s="18" t="s">
        <v>329</v>
      </c>
      <c r="M18" s="18">
        <v>102.77564</v>
      </c>
      <c r="N18" s="18" t="s">
        <v>329</v>
      </c>
      <c r="O18" s="18">
        <v>101.69835999999999</v>
      </c>
      <c r="P18" s="18" t="s">
        <v>329</v>
      </c>
      <c r="Q18" s="18" t="s">
        <v>330</v>
      </c>
      <c r="R18" s="18" t="s">
        <v>329</v>
      </c>
      <c r="S18" s="18" t="s">
        <v>330</v>
      </c>
      <c r="T18" s="18" t="s">
        <v>329</v>
      </c>
      <c r="U18" s="18" t="s">
        <v>330</v>
      </c>
      <c r="V18" s="18"/>
      <c r="W18" s="18" t="s">
        <v>330</v>
      </c>
      <c r="X18" s="18"/>
      <c r="Y18" s="18" t="s">
        <v>330</v>
      </c>
      <c r="Z18" s="18" t="s">
        <v>329</v>
      </c>
      <c r="AA18" s="130" t="s">
        <v>330</v>
      </c>
      <c r="AB18" s="18" t="s">
        <v>329</v>
      </c>
      <c r="AC18" s="18">
        <v>99.496170000000006</v>
      </c>
      <c r="AD18" s="18" t="s">
        <v>329</v>
      </c>
      <c r="AE18" s="18" t="s">
        <v>330</v>
      </c>
      <c r="AF18" s="18" t="s">
        <v>329</v>
      </c>
      <c r="AG18" s="18" t="s">
        <v>330</v>
      </c>
      <c r="AH18" s="18" t="s">
        <v>329</v>
      </c>
      <c r="AI18" s="18" t="s">
        <v>330</v>
      </c>
      <c r="AJ18" s="18" t="s">
        <v>329</v>
      </c>
      <c r="AK18" s="18" t="s">
        <v>330</v>
      </c>
      <c r="AL18" s="18"/>
      <c r="AM18" s="18" t="s">
        <v>330</v>
      </c>
      <c r="AN18" s="18"/>
    </row>
    <row r="19" spans="1:40" ht="13.5" customHeight="1">
      <c r="A19" s="3"/>
      <c r="B19" s="3" t="s">
        <v>142</v>
      </c>
      <c r="C19" s="18">
        <v>99.967454979388194</v>
      </c>
      <c r="D19" s="18" t="s">
        <v>329</v>
      </c>
      <c r="E19" s="18">
        <v>99.933333333333394</v>
      </c>
      <c r="F19" s="18" t="s">
        <v>329</v>
      </c>
      <c r="G19" s="18">
        <v>110.905363353238</v>
      </c>
      <c r="H19" s="18">
        <v>61</v>
      </c>
      <c r="I19" s="18">
        <v>22.717970000000001</v>
      </c>
      <c r="J19" s="18" t="s">
        <v>329</v>
      </c>
      <c r="K19" s="18">
        <v>23.557870000000001</v>
      </c>
      <c r="L19" s="18" t="s">
        <v>329</v>
      </c>
      <c r="M19" s="18">
        <v>106.55592</v>
      </c>
      <c r="N19" s="18" t="s">
        <v>329</v>
      </c>
      <c r="O19" s="18">
        <v>105.49294999999999</v>
      </c>
      <c r="P19" s="18" t="s">
        <v>329</v>
      </c>
      <c r="Q19" s="18">
        <v>96.089359999999999</v>
      </c>
      <c r="R19" s="18" t="s">
        <v>329</v>
      </c>
      <c r="S19" s="18">
        <v>94.450919999999996</v>
      </c>
      <c r="T19" s="18" t="s">
        <v>329</v>
      </c>
      <c r="U19" s="18">
        <v>68.599999999999994</v>
      </c>
      <c r="V19" s="18" t="s">
        <v>364</v>
      </c>
      <c r="W19" s="18">
        <v>66.7</v>
      </c>
      <c r="X19" s="18" t="s">
        <v>364</v>
      </c>
      <c r="Y19" s="18">
        <v>4.6752099999999999</v>
      </c>
      <c r="Z19" s="18" t="s">
        <v>329</v>
      </c>
      <c r="AA19" s="130">
        <v>22821</v>
      </c>
      <c r="AB19" s="18" t="s">
        <v>329</v>
      </c>
      <c r="AC19" s="18">
        <v>97.262619999999998</v>
      </c>
      <c r="AD19" s="18" t="s">
        <v>329</v>
      </c>
      <c r="AE19" s="18">
        <v>100</v>
      </c>
      <c r="AF19" s="18" t="s">
        <v>331</v>
      </c>
      <c r="AG19" s="18">
        <v>88.786969999999997</v>
      </c>
      <c r="AH19" s="18" t="s">
        <v>329</v>
      </c>
      <c r="AI19" s="18">
        <v>87.211969999999994</v>
      </c>
      <c r="AJ19" s="18" t="s">
        <v>329</v>
      </c>
      <c r="AK19" s="18">
        <v>87.1</v>
      </c>
      <c r="AL19" s="18" t="s">
        <v>364</v>
      </c>
      <c r="AM19" s="18">
        <v>84.9</v>
      </c>
      <c r="AN19" s="18" t="s">
        <v>364</v>
      </c>
    </row>
    <row r="20" spans="1:40" ht="13.5" customHeight="1">
      <c r="A20" s="3"/>
      <c r="B20" s="3" t="s">
        <v>143</v>
      </c>
      <c r="C20" s="18" t="s">
        <v>330</v>
      </c>
      <c r="D20" s="18" t="s">
        <v>329</v>
      </c>
      <c r="E20" s="18" t="s">
        <v>330</v>
      </c>
      <c r="F20" s="18" t="s">
        <v>329</v>
      </c>
      <c r="G20" s="18">
        <v>82.296358061640802</v>
      </c>
      <c r="H20" s="18">
        <v>76.92</v>
      </c>
      <c r="I20" s="18" t="s">
        <v>330</v>
      </c>
      <c r="J20" s="18" t="s">
        <v>329</v>
      </c>
      <c r="K20" s="18" t="s">
        <v>330</v>
      </c>
      <c r="L20" s="18" t="s">
        <v>329</v>
      </c>
      <c r="M20" s="18">
        <v>106.89161</v>
      </c>
      <c r="N20" s="18" t="s">
        <v>329</v>
      </c>
      <c r="O20" s="18">
        <v>108.94150999999999</v>
      </c>
      <c r="P20" s="18" t="s">
        <v>329</v>
      </c>
      <c r="Q20" s="18" t="s">
        <v>330</v>
      </c>
      <c r="R20" s="18" t="s">
        <v>329</v>
      </c>
      <c r="S20" s="18" t="s">
        <v>330</v>
      </c>
      <c r="T20" s="18" t="s">
        <v>329</v>
      </c>
      <c r="U20" s="18" t="s">
        <v>330</v>
      </c>
      <c r="V20" s="18"/>
      <c r="W20" s="18" t="s">
        <v>330</v>
      </c>
      <c r="X20" s="18"/>
      <c r="Y20" s="18">
        <v>2.19414</v>
      </c>
      <c r="Z20" s="18" t="s">
        <v>329</v>
      </c>
      <c r="AA20" s="130">
        <v>691</v>
      </c>
      <c r="AB20" s="18" t="s">
        <v>329</v>
      </c>
      <c r="AC20" s="18">
        <v>89.499899999999997</v>
      </c>
      <c r="AD20" s="18" t="s">
        <v>331</v>
      </c>
      <c r="AE20" s="18" t="s">
        <v>330</v>
      </c>
      <c r="AF20" s="18" t="s">
        <v>329</v>
      </c>
      <c r="AG20" s="18">
        <v>79.741839999999996</v>
      </c>
      <c r="AH20" s="18" t="s">
        <v>329</v>
      </c>
      <c r="AI20" s="18">
        <v>85.685550000000006</v>
      </c>
      <c r="AJ20" s="18" t="s">
        <v>329</v>
      </c>
      <c r="AK20" s="18" t="s">
        <v>330</v>
      </c>
      <c r="AL20" s="18"/>
      <c r="AM20" s="18" t="s">
        <v>330</v>
      </c>
      <c r="AN20" s="18"/>
    </row>
    <row r="21" spans="1:40" ht="13.5" customHeight="1">
      <c r="A21" s="3"/>
      <c r="B21" s="3" t="s">
        <v>144</v>
      </c>
      <c r="C21" s="18">
        <v>98.619911466018607</v>
      </c>
      <c r="D21" s="18" t="s">
        <v>329</v>
      </c>
      <c r="E21" s="18">
        <v>97.582339283301195</v>
      </c>
      <c r="F21" s="18" t="s">
        <v>329</v>
      </c>
      <c r="G21" s="18">
        <v>173.27393347722</v>
      </c>
      <c r="H21" s="18">
        <v>90.999979999999994</v>
      </c>
      <c r="I21" s="18">
        <v>55.235819999999997</v>
      </c>
      <c r="J21" s="18" t="s">
        <v>329</v>
      </c>
      <c r="K21" s="18">
        <v>55.229819999999997</v>
      </c>
      <c r="L21" s="18" t="s">
        <v>329</v>
      </c>
      <c r="M21" s="18" t="s">
        <v>330</v>
      </c>
      <c r="N21" s="18" t="s">
        <v>329</v>
      </c>
      <c r="O21" s="18" t="s">
        <v>330</v>
      </c>
      <c r="P21" s="18" t="s">
        <v>329</v>
      </c>
      <c r="Q21" s="18" t="s">
        <v>330</v>
      </c>
      <c r="R21" s="18" t="s">
        <v>329</v>
      </c>
      <c r="S21" s="18" t="s">
        <v>330</v>
      </c>
      <c r="T21" s="18" t="s">
        <v>329</v>
      </c>
      <c r="U21" s="18">
        <v>86.2</v>
      </c>
      <c r="V21" s="18" t="s">
        <v>331</v>
      </c>
      <c r="W21" s="18">
        <v>86.6</v>
      </c>
      <c r="X21" s="18" t="s">
        <v>331</v>
      </c>
      <c r="Y21" s="18" t="s">
        <v>330</v>
      </c>
      <c r="Z21" s="18" t="s">
        <v>329</v>
      </c>
      <c r="AA21" s="130" t="s">
        <v>330</v>
      </c>
      <c r="AB21" s="18" t="s">
        <v>329</v>
      </c>
      <c r="AC21" s="18">
        <v>97.807429999999997</v>
      </c>
      <c r="AD21" s="18" t="s">
        <v>329</v>
      </c>
      <c r="AE21" s="18">
        <v>98.9</v>
      </c>
      <c r="AF21" s="18" t="s">
        <v>331</v>
      </c>
      <c r="AG21" s="18" t="s">
        <v>330</v>
      </c>
      <c r="AH21" s="18" t="s">
        <v>329</v>
      </c>
      <c r="AI21" s="18" t="s">
        <v>330</v>
      </c>
      <c r="AJ21" s="18" t="s">
        <v>329</v>
      </c>
      <c r="AK21" s="18">
        <v>76.5</v>
      </c>
      <c r="AL21" s="18" t="s">
        <v>331</v>
      </c>
      <c r="AM21" s="18">
        <v>84.8</v>
      </c>
      <c r="AN21" s="18" t="s">
        <v>331</v>
      </c>
    </row>
    <row r="22" spans="1:40" ht="13.5" customHeight="1">
      <c r="A22" s="3"/>
      <c r="B22" s="3" t="s">
        <v>145</v>
      </c>
      <c r="C22" s="18">
        <v>78.900989999999993</v>
      </c>
      <c r="D22" s="18" t="s">
        <v>329</v>
      </c>
      <c r="E22" s="18">
        <v>83.303120000000007</v>
      </c>
      <c r="F22" s="18" t="s">
        <v>329</v>
      </c>
      <c r="G22" s="18">
        <v>80.035350508795602</v>
      </c>
      <c r="H22" s="18">
        <v>9.6</v>
      </c>
      <c r="I22" s="18">
        <v>31.80536</v>
      </c>
      <c r="J22" s="18" t="s">
        <v>329</v>
      </c>
      <c r="K22" s="18">
        <v>31.819479999999999</v>
      </c>
      <c r="L22" s="18" t="s">
        <v>329</v>
      </c>
      <c r="M22" s="18">
        <v>108.74478999999999</v>
      </c>
      <c r="N22" s="18" t="s">
        <v>329</v>
      </c>
      <c r="O22" s="18">
        <v>115.13742999999999</v>
      </c>
      <c r="P22" s="18" t="s">
        <v>329</v>
      </c>
      <c r="Q22" s="18">
        <v>92.60342</v>
      </c>
      <c r="R22" s="18" t="s">
        <v>329</v>
      </c>
      <c r="S22" s="18">
        <v>96.512230000000002</v>
      </c>
      <c r="T22" s="18" t="s">
        <v>329</v>
      </c>
      <c r="U22" s="18">
        <v>70.8</v>
      </c>
      <c r="V22" s="18"/>
      <c r="W22" s="18">
        <v>75.7</v>
      </c>
      <c r="X22" s="18"/>
      <c r="Y22" s="18">
        <v>5.4821400000000002</v>
      </c>
      <c r="Z22" s="18" t="s">
        <v>329</v>
      </c>
      <c r="AA22" s="130">
        <v>907160</v>
      </c>
      <c r="AB22" s="18" t="s">
        <v>329</v>
      </c>
      <c r="AC22" s="18">
        <v>66.200959999999995</v>
      </c>
      <c r="AD22" s="18" t="s">
        <v>331</v>
      </c>
      <c r="AE22" s="18">
        <v>96.4</v>
      </c>
      <c r="AF22" s="18" t="s">
        <v>331</v>
      </c>
      <c r="AG22" s="18">
        <v>50.495550000000001</v>
      </c>
      <c r="AH22" s="18" t="s">
        <v>329</v>
      </c>
      <c r="AI22" s="18">
        <v>54.789259999999999</v>
      </c>
      <c r="AJ22" s="18" t="s">
        <v>329</v>
      </c>
      <c r="AK22" s="18">
        <v>40.1</v>
      </c>
      <c r="AL22" s="18"/>
      <c r="AM22" s="18">
        <v>52.3</v>
      </c>
      <c r="AN22" s="18"/>
    </row>
    <row r="23" spans="1:40" ht="13.5" customHeight="1">
      <c r="A23" s="3"/>
      <c r="B23" s="3" t="s">
        <v>146</v>
      </c>
      <c r="C23" s="18" t="s">
        <v>330</v>
      </c>
      <c r="D23" s="18" t="s">
        <v>329</v>
      </c>
      <c r="E23" s="18" t="s">
        <v>330</v>
      </c>
      <c r="F23" s="18" t="s">
        <v>329</v>
      </c>
      <c r="G23" s="18">
        <v>128.73043283717701</v>
      </c>
      <c r="H23" s="18">
        <v>76.67</v>
      </c>
      <c r="I23" s="18">
        <v>82.792119999999997</v>
      </c>
      <c r="J23" s="18" t="s">
        <v>329</v>
      </c>
      <c r="K23" s="18">
        <v>85.669160000000005</v>
      </c>
      <c r="L23" s="18" t="s">
        <v>329</v>
      </c>
      <c r="M23" s="18">
        <v>93.117099999999994</v>
      </c>
      <c r="N23" s="18" t="s">
        <v>329</v>
      </c>
      <c r="O23" s="18">
        <v>94.166889999999995</v>
      </c>
      <c r="P23" s="18" t="s">
        <v>329</v>
      </c>
      <c r="Q23" s="18">
        <v>90.553210000000007</v>
      </c>
      <c r="R23" s="18" t="s">
        <v>329</v>
      </c>
      <c r="S23" s="18">
        <v>92.474289999999996</v>
      </c>
      <c r="T23" s="18" t="s">
        <v>329</v>
      </c>
      <c r="U23" s="18">
        <v>99.5</v>
      </c>
      <c r="V23" s="18"/>
      <c r="W23" s="18">
        <v>98.5</v>
      </c>
      <c r="X23" s="18"/>
      <c r="Y23" s="18">
        <v>8.5131800000000002</v>
      </c>
      <c r="Z23" s="18" t="s">
        <v>329</v>
      </c>
      <c r="AA23" s="130">
        <v>1925</v>
      </c>
      <c r="AB23" s="18" t="s">
        <v>329</v>
      </c>
      <c r="AC23" s="18">
        <v>93.374660000000006</v>
      </c>
      <c r="AD23" s="18" t="s">
        <v>329</v>
      </c>
      <c r="AE23" s="18" t="s">
        <v>330</v>
      </c>
      <c r="AF23" s="18" t="s">
        <v>329</v>
      </c>
      <c r="AG23" s="18">
        <v>98.882099999999994</v>
      </c>
      <c r="AH23" s="18" t="s">
        <v>329</v>
      </c>
      <c r="AI23" s="18">
        <v>100</v>
      </c>
      <c r="AJ23" s="18" t="s">
        <v>329</v>
      </c>
      <c r="AK23" s="18">
        <v>93.4</v>
      </c>
      <c r="AL23" s="18"/>
      <c r="AM23" s="18">
        <v>90.9</v>
      </c>
      <c r="AN23" s="18"/>
    </row>
    <row r="24" spans="1:40" ht="13.5" customHeight="1">
      <c r="A24" s="3"/>
      <c r="B24" s="3" t="s">
        <v>147</v>
      </c>
      <c r="C24" s="18">
        <v>99.800326635750395</v>
      </c>
      <c r="D24" s="18" t="s">
        <v>329</v>
      </c>
      <c r="E24" s="18">
        <v>99.847394843881204</v>
      </c>
      <c r="F24" s="18" t="s">
        <v>329</v>
      </c>
      <c r="G24" s="18">
        <v>122.501138584571</v>
      </c>
      <c r="H24" s="18">
        <v>59.02</v>
      </c>
      <c r="I24" s="18">
        <v>107.11443</v>
      </c>
      <c r="J24" s="18" t="s">
        <v>329</v>
      </c>
      <c r="K24" s="18">
        <v>102.84992</v>
      </c>
      <c r="L24" s="18" t="s">
        <v>329</v>
      </c>
      <c r="M24" s="18">
        <v>98.88015</v>
      </c>
      <c r="N24" s="18" t="s">
        <v>329</v>
      </c>
      <c r="O24" s="18">
        <v>99.057119999999998</v>
      </c>
      <c r="P24" s="18" t="s">
        <v>329</v>
      </c>
      <c r="Q24" s="18">
        <v>93.980429999999998</v>
      </c>
      <c r="R24" s="18" t="s">
        <v>329</v>
      </c>
      <c r="S24" s="18">
        <v>94.146420000000006</v>
      </c>
      <c r="T24" s="18" t="s">
        <v>329</v>
      </c>
      <c r="U24" s="18">
        <v>92.9</v>
      </c>
      <c r="V24" s="18"/>
      <c r="W24" s="18">
        <v>90.4</v>
      </c>
      <c r="X24" s="18"/>
      <c r="Y24" s="18">
        <v>5.93879</v>
      </c>
      <c r="Z24" s="18" t="s">
        <v>329</v>
      </c>
      <c r="AA24" s="130">
        <v>22130</v>
      </c>
      <c r="AB24" s="18" t="s">
        <v>329</v>
      </c>
      <c r="AC24" s="18">
        <v>98.323840000000004</v>
      </c>
      <c r="AD24" s="18" t="s">
        <v>329</v>
      </c>
      <c r="AE24" s="18">
        <v>100</v>
      </c>
      <c r="AF24" s="18" t="s">
        <v>329</v>
      </c>
      <c r="AG24" s="18">
        <v>99.062150000000003</v>
      </c>
      <c r="AH24" s="18" t="s">
        <v>329</v>
      </c>
      <c r="AI24" s="18">
        <v>99.892009999999999</v>
      </c>
      <c r="AJ24" s="18" t="s">
        <v>329</v>
      </c>
      <c r="AK24" s="18">
        <v>95.7</v>
      </c>
      <c r="AL24" s="18"/>
      <c r="AM24" s="18">
        <v>97.6</v>
      </c>
      <c r="AN24" s="18"/>
    </row>
    <row r="25" spans="1:40" ht="13.5" customHeight="1">
      <c r="A25" s="3"/>
      <c r="B25" s="3" t="s">
        <v>148</v>
      </c>
      <c r="C25" s="18" t="s">
        <v>330</v>
      </c>
      <c r="D25" s="18" t="s">
        <v>329</v>
      </c>
      <c r="E25" s="18" t="s">
        <v>330</v>
      </c>
      <c r="F25" s="18" t="s">
        <v>329</v>
      </c>
      <c r="G25" s="18">
        <v>114.269957521343</v>
      </c>
      <c r="H25" s="18">
        <v>85</v>
      </c>
      <c r="I25" s="18">
        <v>119.10417</v>
      </c>
      <c r="J25" s="18" t="s">
        <v>329</v>
      </c>
      <c r="K25" s="18">
        <v>118.49615</v>
      </c>
      <c r="L25" s="18" t="s">
        <v>329</v>
      </c>
      <c r="M25" s="18">
        <v>105.00141000000001</v>
      </c>
      <c r="N25" s="18" t="s">
        <v>329</v>
      </c>
      <c r="O25" s="18">
        <v>105.24404</v>
      </c>
      <c r="P25" s="18" t="s">
        <v>329</v>
      </c>
      <c r="Q25" s="18">
        <v>99.032610000000005</v>
      </c>
      <c r="R25" s="18" t="s">
        <v>329</v>
      </c>
      <c r="S25" s="18">
        <v>99.392430000000004</v>
      </c>
      <c r="T25" s="18" t="s">
        <v>329</v>
      </c>
      <c r="U25" s="18" t="s">
        <v>330</v>
      </c>
      <c r="V25" s="18"/>
      <c r="W25" s="18" t="s">
        <v>330</v>
      </c>
      <c r="X25" s="18"/>
      <c r="Y25" s="18">
        <v>0.79157</v>
      </c>
      <c r="Z25" s="18" t="s">
        <v>329</v>
      </c>
      <c r="AA25" s="130">
        <v>5754</v>
      </c>
      <c r="AB25" s="18" t="s">
        <v>329</v>
      </c>
      <c r="AC25" s="18">
        <v>97.234729999999999</v>
      </c>
      <c r="AD25" s="18" t="s">
        <v>329</v>
      </c>
      <c r="AE25" s="18" t="s">
        <v>330</v>
      </c>
      <c r="AF25" s="18" t="s">
        <v>329</v>
      </c>
      <c r="AG25" s="18">
        <v>94.455870000000004</v>
      </c>
      <c r="AH25" s="18" t="s">
        <v>329</v>
      </c>
      <c r="AI25" s="18">
        <v>95.381010000000003</v>
      </c>
      <c r="AJ25" s="18" t="s">
        <v>329</v>
      </c>
      <c r="AK25" s="18" t="s">
        <v>330</v>
      </c>
      <c r="AL25" s="18"/>
      <c r="AM25" s="18" t="s">
        <v>330</v>
      </c>
      <c r="AN25" s="18"/>
    </row>
    <row r="26" spans="1:40" ht="13.5" customHeight="1">
      <c r="A26" s="3"/>
      <c r="B26" s="3" t="s">
        <v>149</v>
      </c>
      <c r="C26" s="18" t="s">
        <v>330</v>
      </c>
      <c r="D26" s="18" t="s">
        <v>329</v>
      </c>
      <c r="E26" s="18" t="s">
        <v>330</v>
      </c>
      <c r="F26" s="18" t="s">
        <v>329</v>
      </c>
      <c r="G26" s="18">
        <v>50.712566002860903</v>
      </c>
      <c r="H26" s="18">
        <v>38.700000000000003</v>
      </c>
      <c r="I26" s="18">
        <v>49.67886</v>
      </c>
      <c r="J26" s="18" t="s">
        <v>329</v>
      </c>
      <c r="K26" s="18">
        <v>50.828650000000003</v>
      </c>
      <c r="L26" s="18" t="s">
        <v>329</v>
      </c>
      <c r="M26" s="18">
        <v>114.44223</v>
      </c>
      <c r="N26" s="18" t="s">
        <v>329</v>
      </c>
      <c r="O26" s="18">
        <v>108.95003</v>
      </c>
      <c r="P26" s="18" t="s">
        <v>329</v>
      </c>
      <c r="Q26" s="18">
        <v>97.588009999999997</v>
      </c>
      <c r="R26" s="18" t="s">
        <v>329</v>
      </c>
      <c r="S26" s="18">
        <v>95.450980000000001</v>
      </c>
      <c r="T26" s="18" t="s">
        <v>329</v>
      </c>
      <c r="U26" s="18">
        <v>94.4</v>
      </c>
      <c r="V26" s="18"/>
      <c r="W26" s="18">
        <v>94.5</v>
      </c>
      <c r="X26" s="18"/>
      <c r="Y26" s="18">
        <v>3.4672499999999999</v>
      </c>
      <c r="Z26" s="18" t="s">
        <v>329</v>
      </c>
      <c r="AA26" s="130">
        <v>1613</v>
      </c>
      <c r="AB26" s="18" t="s">
        <v>329</v>
      </c>
      <c r="AC26" s="18">
        <v>94.671440000000004</v>
      </c>
      <c r="AD26" s="18" t="s">
        <v>329</v>
      </c>
      <c r="AE26" s="18">
        <v>96.5</v>
      </c>
      <c r="AF26" s="18" t="s">
        <v>329</v>
      </c>
      <c r="AG26" s="18">
        <v>67.322850000000003</v>
      </c>
      <c r="AH26" s="18" t="s">
        <v>329</v>
      </c>
      <c r="AI26" s="18">
        <v>71.096950000000007</v>
      </c>
      <c r="AJ26" s="18" t="s">
        <v>329</v>
      </c>
      <c r="AK26" s="18">
        <v>49.5</v>
      </c>
      <c r="AL26" s="18"/>
      <c r="AM26" s="18">
        <v>61</v>
      </c>
      <c r="AN26" s="18"/>
    </row>
    <row r="27" spans="1:40" ht="13.5" customHeight="1">
      <c r="A27" s="3"/>
      <c r="B27" s="3" t="s">
        <v>150</v>
      </c>
      <c r="C27" s="18">
        <v>54.8669386374686</v>
      </c>
      <c r="D27" s="18" t="s">
        <v>331</v>
      </c>
      <c r="E27" s="18">
        <v>30.786552347831901</v>
      </c>
      <c r="F27" s="18" t="s">
        <v>331</v>
      </c>
      <c r="G27" s="18">
        <v>99.652219772423507</v>
      </c>
      <c r="H27" s="18">
        <v>5.3</v>
      </c>
      <c r="I27" s="18">
        <v>20.465109999999999</v>
      </c>
      <c r="J27" s="18" t="s">
        <v>329</v>
      </c>
      <c r="K27" s="18">
        <v>20.748010000000001</v>
      </c>
      <c r="L27" s="18" t="s">
        <v>329</v>
      </c>
      <c r="M27" s="18">
        <v>131.10391999999999</v>
      </c>
      <c r="N27" s="18" t="s">
        <v>329</v>
      </c>
      <c r="O27" s="18">
        <v>119.92261000000001</v>
      </c>
      <c r="P27" s="18" t="s">
        <v>329</v>
      </c>
      <c r="Q27" s="18" t="s">
        <v>330</v>
      </c>
      <c r="R27" s="18" t="s">
        <v>329</v>
      </c>
      <c r="S27" s="18" t="s">
        <v>330</v>
      </c>
      <c r="T27" s="18" t="s">
        <v>329</v>
      </c>
      <c r="U27" s="18">
        <v>77</v>
      </c>
      <c r="V27" s="18"/>
      <c r="W27" s="18">
        <v>73</v>
      </c>
      <c r="X27" s="18"/>
      <c r="Y27" s="18">
        <v>4.1333799999999998</v>
      </c>
      <c r="Z27" s="18" t="s">
        <v>329</v>
      </c>
      <c r="AA27" s="130">
        <v>70228</v>
      </c>
      <c r="AB27" s="18" t="s">
        <v>329</v>
      </c>
      <c r="AC27" s="18">
        <v>53.387</v>
      </c>
      <c r="AD27" s="18" t="s">
        <v>329</v>
      </c>
      <c r="AE27" s="18">
        <v>87.8</v>
      </c>
      <c r="AF27" s="18" t="s">
        <v>331</v>
      </c>
      <c r="AG27" s="18">
        <v>49.914189999999998</v>
      </c>
      <c r="AH27" s="18" t="s">
        <v>329</v>
      </c>
      <c r="AI27" s="18">
        <v>34.121290000000002</v>
      </c>
      <c r="AJ27" s="18" t="s">
        <v>329</v>
      </c>
      <c r="AK27" s="18">
        <v>50</v>
      </c>
      <c r="AL27" s="18"/>
      <c r="AM27" s="18">
        <v>38</v>
      </c>
      <c r="AN27" s="18"/>
    </row>
    <row r="28" spans="1:40" ht="13.5" customHeight="1">
      <c r="A28" s="3"/>
      <c r="B28" s="3" t="s">
        <v>151</v>
      </c>
      <c r="C28" s="18">
        <v>80.041924946629294</v>
      </c>
      <c r="D28" s="18" t="s">
        <v>331</v>
      </c>
      <c r="E28" s="18">
        <v>67.964261047186596</v>
      </c>
      <c r="F28" s="18" t="s">
        <v>331</v>
      </c>
      <c r="G28" s="18">
        <v>82.070061863857703</v>
      </c>
      <c r="H28" s="18">
        <v>34.369999999999997</v>
      </c>
      <c r="I28" s="18">
        <v>16.42446</v>
      </c>
      <c r="J28" s="18" t="s">
        <v>329</v>
      </c>
      <c r="K28" s="18">
        <v>17.690349999999999</v>
      </c>
      <c r="L28" s="18" t="s">
        <v>329</v>
      </c>
      <c r="M28" s="18">
        <v>101.41043000000001</v>
      </c>
      <c r="N28" s="18" t="s">
        <v>329</v>
      </c>
      <c r="O28" s="18">
        <v>102.8738</v>
      </c>
      <c r="P28" s="18" t="s">
        <v>329</v>
      </c>
      <c r="Q28" s="18">
        <v>87.741919999999993</v>
      </c>
      <c r="R28" s="18" t="s">
        <v>329</v>
      </c>
      <c r="S28" s="18">
        <v>90.259659999999997</v>
      </c>
      <c r="T28" s="18" t="s">
        <v>329</v>
      </c>
      <c r="U28" s="18">
        <v>95.5</v>
      </c>
      <c r="V28" s="18"/>
      <c r="W28" s="18">
        <v>94.8</v>
      </c>
      <c r="X28" s="18"/>
      <c r="Y28" s="18">
        <v>11.01713</v>
      </c>
      <c r="Z28" s="18" t="s">
        <v>329</v>
      </c>
      <c r="AA28" s="130">
        <v>10967</v>
      </c>
      <c r="AB28" s="18" t="s">
        <v>329</v>
      </c>
      <c r="AC28" s="18">
        <v>78.858310000000003</v>
      </c>
      <c r="AD28" s="18" t="s">
        <v>329</v>
      </c>
      <c r="AE28" s="18">
        <v>93.6</v>
      </c>
      <c r="AF28" s="18" t="s">
        <v>329</v>
      </c>
      <c r="AG28" s="18">
        <v>58.885530000000003</v>
      </c>
      <c r="AH28" s="18" t="s">
        <v>329</v>
      </c>
      <c r="AI28" s="18">
        <v>66.901300000000006</v>
      </c>
      <c r="AJ28" s="18" t="s">
        <v>329</v>
      </c>
      <c r="AK28" s="18">
        <v>54.1</v>
      </c>
      <c r="AL28" s="18"/>
      <c r="AM28" s="18">
        <v>55.8</v>
      </c>
      <c r="AN28" s="18"/>
    </row>
    <row r="29" spans="1:40" ht="13.5" customHeight="1">
      <c r="A29" s="3"/>
      <c r="B29" s="3" t="s">
        <v>152</v>
      </c>
      <c r="C29" s="18">
        <v>99.246628844944993</v>
      </c>
      <c r="D29" s="18" t="s">
        <v>329</v>
      </c>
      <c r="E29" s="18">
        <v>98.772019019117295</v>
      </c>
      <c r="F29" s="18" t="s">
        <v>329</v>
      </c>
      <c r="G29" s="18">
        <v>96.337248277601503</v>
      </c>
      <c r="H29" s="18">
        <v>39.020000000000003</v>
      </c>
      <c r="I29" s="18">
        <v>63.862020000000001</v>
      </c>
      <c r="J29" s="18" t="s">
        <v>329</v>
      </c>
      <c r="K29" s="18">
        <v>62.81962</v>
      </c>
      <c r="L29" s="18" t="s">
        <v>329</v>
      </c>
      <c r="M29" s="18">
        <v>99.451449999999994</v>
      </c>
      <c r="N29" s="18" t="s">
        <v>329</v>
      </c>
      <c r="O29" s="18">
        <v>96.023600000000002</v>
      </c>
      <c r="P29" s="18" t="s">
        <v>329</v>
      </c>
      <c r="Q29" s="18">
        <v>88.448059999999998</v>
      </c>
      <c r="R29" s="18" t="s">
        <v>329</v>
      </c>
      <c r="S29" s="18">
        <v>86.981430000000003</v>
      </c>
      <c r="T29" s="18" t="s">
        <v>329</v>
      </c>
      <c r="U29" s="18">
        <v>96.933794079454856</v>
      </c>
      <c r="V29" s="18" t="s">
        <v>331</v>
      </c>
      <c r="W29" s="18">
        <v>96.886612530000136</v>
      </c>
      <c r="X29" s="18" t="s">
        <v>331</v>
      </c>
      <c r="Y29" s="18">
        <v>12.272729999999999</v>
      </c>
      <c r="Z29" s="18" t="s">
        <v>329</v>
      </c>
      <c r="AA29" s="130">
        <v>169291</v>
      </c>
      <c r="AB29" s="18" t="s">
        <v>329</v>
      </c>
      <c r="AC29" s="18">
        <v>96.730819999999994</v>
      </c>
      <c r="AD29" s="18" t="s">
        <v>329</v>
      </c>
      <c r="AE29" s="18">
        <v>96.102038789166599</v>
      </c>
      <c r="AF29" s="18" t="s">
        <v>331</v>
      </c>
      <c r="AG29" s="18">
        <v>75.227320000000006</v>
      </c>
      <c r="AH29" s="18" t="s">
        <v>329</v>
      </c>
      <c r="AI29" s="18">
        <v>76.242779999999996</v>
      </c>
      <c r="AJ29" s="18" t="s">
        <v>329</v>
      </c>
      <c r="AK29" s="18">
        <v>78.004355042266226</v>
      </c>
      <c r="AL29" s="18" t="s">
        <v>331</v>
      </c>
      <c r="AM29" s="18">
        <v>75.080927428678294</v>
      </c>
      <c r="AN29" s="18" t="s">
        <v>331</v>
      </c>
    </row>
    <row r="30" spans="1:40" ht="13.5" customHeight="1">
      <c r="A30" s="3"/>
      <c r="B30" s="3" t="s">
        <v>153</v>
      </c>
      <c r="C30" s="18">
        <v>99.672089999999997</v>
      </c>
      <c r="D30" s="18" t="s">
        <v>329</v>
      </c>
      <c r="E30" s="18">
        <v>99.672610000000006</v>
      </c>
      <c r="F30" s="18" t="s">
        <v>329</v>
      </c>
      <c r="G30" s="18">
        <v>91.278950288463605</v>
      </c>
      <c r="H30" s="18">
        <v>60.8</v>
      </c>
      <c r="I30" s="18" t="s">
        <v>330</v>
      </c>
      <c r="J30" s="18" t="s">
        <v>329</v>
      </c>
      <c r="K30" s="18" t="s">
        <v>330</v>
      </c>
      <c r="L30" s="18" t="s">
        <v>329</v>
      </c>
      <c r="M30" s="18" t="s">
        <v>330</v>
      </c>
      <c r="N30" s="18" t="s">
        <v>329</v>
      </c>
      <c r="O30" s="18" t="s">
        <v>330</v>
      </c>
      <c r="P30" s="18" t="s">
        <v>329</v>
      </c>
      <c r="Q30" s="18" t="s">
        <v>330</v>
      </c>
      <c r="R30" s="18" t="s">
        <v>329</v>
      </c>
      <c r="S30" s="18" t="s">
        <v>330</v>
      </c>
      <c r="T30" s="18" t="s">
        <v>329</v>
      </c>
      <c r="U30" s="18">
        <v>96.785516695538362</v>
      </c>
      <c r="V30" s="18"/>
      <c r="W30" s="18">
        <v>95.102737257668736</v>
      </c>
      <c r="X30" s="18"/>
      <c r="Y30" s="18" t="s">
        <v>330</v>
      </c>
      <c r="Z30" s="18" t="s">
        <v>329</v>
      </c>
      <c r="AA30" s="130" t="s">
        <v>330</v>
      </c>
      <c r="AB30" s="18" t="s">
        <v>329</v>
      </c>
      <c r="AC30" s="18">
        <v>86.517219999999995</v>
      </c>
      <c r="AD30" s="18" t="s">
        <v>329</v>
      </c>
      <c r="AE30" s="18">
        <v>100</v>
      </c>
      <c r="AF30" s="18" t="s">
        <v>329</v>
      </c>
      <c r="AG30" s="18" t="s">
        <v>330</v>
      </c>
      <c r="AH30" s="18" t="s">
        <v>329</v>
      </c>
      <c r="AI30" s="18" t="s">
        <v>330</v>
      </c>
      <c r="AJ30" s="18" t="s">
        <v>329</v>
      </c>
      <c r="AK30" s="18">
        <v>93.266573533448266</v>
      </c>
      <c r="AL30" s="18"/>
      <c r="AM30" s="18">
        <v>94.983887671803927</v>
      </c>
      <c r="AN30" s="18"/>
    </row>
    <row r="31" spans="1:40" ht="13.5" customHeight="1">
      <c r="A31" s="3"/>
      <c r="B31" s="3" t="s">
        <v>154</v>
      </c>
      <c r="C31" s="18">
        <v>95.732969999999995</v>
      </c>
      <c r="D31" s="18" t="s">
        <v>329</v>
      </c>
      <c r="E31" s="18">
        <v>99.469040000000007</v>
      </c>
      <c r="F31" s="18" t="s">
        <v>329</v>
      </c>
      <c r="G31" s="18">
        <v>167.29759387261899</v>
      </c>
      <c r="H31" s="18">
        <v>18.5</v>
      </c>
      <c r="I31" s="18">
        <v>18.451560000000001</v>
      </c>
      <c r="J31" s="18" t="s">
        <v>329</v>
      </c>
      <c r="K31" s="18">
        <v>18.212040000000002</v>
      </c>
      <c r="L31" s="18" t="s">
        <v>329</v>
      </c>
      <c r="M31" s="18">
        <v>110.14096000000001</v>
      </c>
      <c r="N31" s="18" t="s">
        <v>329</v>
      </c>
      <c r="O31" s="18">
        <v>106.97582</v>
      </c>
      <c r="P31" s="18" t="s">
        <v>329</v>
      </c>
      <c r="Q31" s="18">
        <v>90.721739999999997</v>
      </c>
      <c r="R31" s="18" t="s">
        <v>329</v>
      </c>
      <c r="S31" s="18">
        <v>92.014660000000006</v>
      </c>
      <c r="T31" s="18" t="s">
        <v>329</v>
      </c>
      <c r="U31" s="18">
        <v>86</v>
      </c>
      <c r="V31" s="18" t="s">
        <v>362</v>
      </c>
      <c r="W31" s="18">
        <v>88</v>
      </c>
      <c r="X31" s="18" t="s">
        <v>362</v>
      </c>
      <c r="Y31" s="18">
        <v>8.6375200000000003</v>
      </c>
      <c r="Z31" s="18" t="s">
        <v>329</v>
      </c>
      <c r="AA31" s="130">
        <v>27054</v>
      </c>
      <c r="AB31" s="18" t="s">
        <v>329</v>
      </c>
      <c r="AC31" s="18">
        <v>94.012050000000002</v>
      </c>
      <c r="AD31" s="18" t="s">
        <v>329</v>
      </c>
      <c r="AE31" s="18" t="s">
        <v>330</v>
      </c>
      <c r="AF31" s="18" t="s">
        <v>329</v>
      </c>
      <c r="AG31" s="18">
        <v>59.086680000000001</v>
      </c>
      <c r="AH31" s="18" t="s">
        <v>329</v>
      </c>
      <c r="AI31" s="18">
        <v>66.634590000000003</v>
      </c>
      <c r="AJ31" s="18" t="s">
        <v>329</v>
      </c>
      <c r="AK31" s="18">
        <v>35.700000000000003</v>
      </c>
      <c r="AL31" s="18" t="s">
        <v>331</v>
      </c>
      <c r="AM31" s="18">
        <v>43.6</v>
      </c>
      <c r="AN31" s="18" t="s">
        <v>331</v>
      </c>
    </row>
    <row r="32" spans="1:40" ht="13.5" customHeight="1">
      <c r="A32" s="3"/>
      <c r="B32" s="3" t="s">
        <v>155</v>
      </c>
      <c r="C32" s="18">
        <v>96.716165892616502</v>
      </c>
      <c r="D32" s="18" t="s">
        <v>329</v>
      </c>
      <c r="E32" s="18">
        <v>98.318737120816394</v>
      </c>
      <c r="F32" s="18" t="s">
        <v>329</v>
      </c>
      <c r="G32" s="18">
        <v>138.951490610451</v>
      </c>
      <c r="H32" s="18">
        <v>57.6</v>
      </c>
      <c r="I32" s="18" t="s">
        <v>330</v>
      </c>
      <c r="J32" s="18" t="s">
        <v>329</v>
      </c>
      <c r="K32" s="18" t="s">
        <v>330</v>
      </c>
      <c r="L32" s="18" t="s">
        <v>329</v>
      </c>
      <c r="M32" s="18" t="s">
        <v>330</v>
      </c>
      <c r="N32" s="18" t="s">
        <v>329</v>
      </c>
      <c r="O32" s="18" t="s">
        <v>330</v>
      </c>
      <c r="P32" s="18" t="s">
        <v>329</v>
      </c>
      <c r="Q32" s="18" t="s">
        <v>330</v>
      </c>
      <c r="R32" s="18" t="s">
        <v>329</v>
      </c>
      <c r="S32" s="18" t="s">
        <v>330</v>
      </c>
      <c r="T32" s="18" t="s">
        <v>329</v>
      </c>
      <c r="U32" s="18">
        <v>97.2</v>
      </c>
      <c r="V32" s="18"/>
      <c r="W32" s="18">
        <v>97.4</v>
      </c>
      <c r="X32" s="18"/>
      <c r="Y32" s="18" t="s">
        <v>330</v>
      </c>
      <c r="Z32" s="18" t="s">
        <v>329</v>
      </c>
      <c r="AA32" s="130" t="s">
        <v>330</v>
      </c>
      <c r="AB32" s="18" t="s">
        <v>329</v>
      </c>
      <c r="AC32" s="18" t="s">
        <v>330</v>
      </c>
      <c r="AD32" s="18" t="s">
        <v>329</v>
      </c>
      <c r="AE32" s="18">
        <v>87.6</v>
      </c>
      <c r="AF32" s="18" t="s">
        <v>331</v>
      </c>
      <c r="AG32" s="18" t="s">
        <v>330</v>
      </c>
      <c r="AH32" s="18" t="s">
        <v>329</v>
      </c>
      <c r="AI32" s="18" t="s">
        <v>330</v>
      </c>
      <c r="AJ32" s="18" t="s">
        <v>329</v>
      </c>
      <c r="AK32" s="18">
        <v>75.599999999999994</v>
      </c>
      <c r="AL32" s="18"/>
      <c r="AM32" s="18">
        <v>78</v>
      </c>
      <c r="AN32" s="18"/>
    </row>
    <row r="33" spans="1:40" ht="13.5" customHeight="1">
      <c r="A33" s="3"/>
      <c r="B33" s="3" t="s">
        <v>156</v>
      </c>
      <c r="C33" s="18">
        <v>99.199894375495106</v>
      </c>
      <c r="D33" s="18" t="s">
        <v>329</v>
      </c>
      <c r="E33" s="18">
        <v>99.546060657644603</v>
      </c>
      <c r="F33" s="18" t="s">
        <v>329</v>
      </c>
      <c r="G33" s="18">
        <v>110.05706454318801</v>
      </c>
      <c r="H33" s="18">
        <v>68.77</v>
      </c>
      <c r="I33" s="18">
        <v>72.948300000000003</v>
      </c>
      <c r="J33" s="18" t="s">
        <v>329</v>
      </c>
      <c r="K33" s="18">
        <v>74.173320000000004</v>
      </c>
      <c r="L33" s="18" t="s">
        <v>329</v>
      </c>
      <c r="M33" s="18">
        <v>107.33805</v>
      </c>
      <c r="N33" s="18" t="s">
        <v>329</v>
      </c>
      <c r="O33" s="18">
        <v>107.55611</v>
      </c>
      <c r="P33" s="18" t="s">
        <v>329</v>
      </c>
      <c r="Q33" s="18" t="s">
        <v>330</v>
      </c>
      <c r="R33" s="18" t="s">
        <v>329</v>
      </c>
      <c r="S33" s="18" t="s">
        <v>330</v>
      </c>
      <c r="T33" s="18" t="s">
        <v>329</v>
      </c>
      <c r="U33" s="18" t="s">
        <v>330</v>
      </c>
      <c r="V33" s="18"/>
      <c r="W33" s="18" t="s">
        <v>330</v>
      </c>
      <c r="X33" s="18"/>
      <c r="Y33" s="18" t="s">
        <v>330</v>
      </c>
      <c r="Z33" s="18" t="s">
        <v>329</v>
      </c>
      <c r="AA33" s="130" t="s">
        <v>330</v>
      </c>
      <c r="AB33" s="18" t="s">
        <v>329</v>
      </c>
      <c r="AC33" s="18">
        <v>96.369190000000003</v>
      </c>
      <c r="AD33" s="18" t="s">
        <v>329</v>
      </c>
      <c r="AE33" s="18" t="s">
        <v>330</v>
      </c>
      <c r="AF33" s="18" t="s">
        <v>329</v>
      </c>
      <c r="AG33" s="18">
        <v>86.507570000000001</v>
      </c>
      <c r="AH33" s="18" t="s">
        <v>329</v>
      </c>
      <c r="AI33" s="18">
        <v>87.597679999999997</v>
      </c>
      <c r="AJ33" s="18" t="s">
        <v>329</v>
      </c>
      <c r="AK33" s="18" t="s">
        <v>330</v>
      </c>
      <c r="AL33" s="18"/>
      <c r="AM33" s="18" t="s">
        <v>330</v>
      </c>
      <c r="AN33" s="18"/>
    </row>
    <row r="34" spans="1:40" ht="13.5" customHeight="1">
      <c r="A34" s="3"/>
      <c r="B34" s="3" t="s">
        <v>157</v>
      </c>
      <c r="C34" s="18">
        <v>98.066928506860407</v>
      </c>
      <c r="D34" s="18" t="s">
        <v>329</v>
      </c>
      <c r="E34" s="18">
        <v>97.6510617657339</v>
      </c>
      <c r="F34" s="18" t="s">
        <v>329</v>
      </c>
      <c r="G34" s="18">
        <v>137.706595342242</v>
      </c>
      <c r="H34" s="18">
        <v>55.49</v>
      </c>
      <c r="I34" s="18">
        <v>83.489609999999999</v>
      </c>
      <c r="J34" s="18" t="s">
        <v>329</v>
      </c>
      <c r="K34" s="18">
        <v>82.512979999999999</v>
      </c>
      <c r="L34" s="18" t="s">
        <v>329</v>
      </c>
      <c r="M34" s="18">
        <v>99.389009999999999</v>
      </c>
      <c r="N34" s="18" t="s">
        <v>329</v>
      </c>
      <c r="O34" s="18">
        <v>98.74991</v>
      </c>
      <c r="P34" s="18" t="s">
        <v>329</v>
      </c>
      <c r="Q34" s="18">
        <v>96.107330000000005</v>
      </c>
      <c r="R34" s="18" t="s">
        <v>329</v>
      </c>
      <c r="S34" s="18">
        <v>96.624600000000001</v>
      </c>
      <c r="T34" s="18" t="s">
        <v>329</v>
      </c>
      <c r="U34" s="18" t="s">
        <v>330</v>
      </c>
      <c r="V34" s="18"/>
      <c r="W34" s="18" t="s">
        <v>330</v>
      </c>
      <c r="X34" s="18"/>
      <c r="Y34" s="18">
        <v>3.6417799999999998</v>
      </c>
      <c r="Z34" s="18" t="s">
        <v>329</v>
      </c>
      <c r="AA34" s="130">
        <v>9514</v>
      </c>
      <c r="AB34" s="18" t="s">
        <v>329</v>
      </c>
      <c r="AC34" s="18">
        <v>97.84393</v>
      </c>
      <c r="AD34" s="18" t="s">
        <v>329</v>
      </c>
      <c r="AE34" s="18" t="s">
        <v>330</v>
      </c>
      <c r="AF34" s="18" t="s">
        <v>329</v>
      </c>
      <c r="AG34" s="18">
        <v>89.329840000000004</v>
      </c>
      <c r="AH34" s="18" t="s">
        <v>329</v>
      </c>
      <c r="AI34" s="18">
        <v>86.931269999999998</v>
      </c>
      <c r="AJ34" s="18" t="s">
        <v>329</v>
      </c>
      <c r="AK34" s="18" t="s">
        <v>330</v>
      </c>
      <c r="AL34" s="18"/>
      <c r="AM34" s="18" t="s">
        <v>330</v>
      </c>
      <c r="AN34" s="18"/>
    </row>
    <row r="35" spans="1:40" ht="13.5" customHeight="1">
      <c r="A35" s="3"/>
      <c r="B35" s="3" t="s">
        <v>158</v>
      </c>
      <c r="C35" s="18">
        <v>46.733741828870599</v>
      </c>
      <c r="D35" s="18" t="s">
        <v>331</v>
      </c>
      <c r="E35" s="18">
        <v>33.125324888238403</v>
      </c>
      <c r="F35" s="18" t="s">
        <v>331</v>
      </c>
      <c r="G35" s="18">
        <v>71.737469513533995</v>
      </c>
      <c r="H35" s="18">
        <v>9.4</v>
      </c>
      <c r="I35" s="18">
        <v>4.0925099999999999</v>
      </c>
      <c r="J35" s="18" t="s">
        <v>329</v>
      </c>
      <c r="K35" s="18">
        <v>4.2519499999999999</v>
      </c>
      <c r="L35" s="18" t="s">
        <v>329</v>
      </c>
      <c r="M35" s="18">
        <v>88.650170000000003</v>
      </c>
      <c r="N35" s="18" t="s">
        <v>329</v>
      </c>
      <c r="O35" s="18">
        <v>85.091319999999996</v>
      </c>
      <c r="P35" s="18" t="s">
        <v>329</v>
      </c>
      <c r="Q35" s="18">
        <v>69.708590000000001</v>
      </c>
      <c r="R35" s="18" t="s">
        <v>329</v>
      </c>
      <c r="S35" s="18">
        <v>66.159949999999995</v>
      </c>
      <c r="T35" s="18" t="s">
        <v>329</v>
      </c>
      <c r="U35" s="18">
        <v>53.7</v>
      </c>
      <c r="V35" s="18"/>
      <c r="W35" s="18">
        <v>50</v>
      </c>
      <c r="X35" s="18"/>
      <c r="Y35" s="18">
        <v>32.046460000000003</v>
      </c>
      <c r="Z35" s="18" t="s">
        <v>329</v>
      </c>
      <c r="AA35" s="130">
        <v>956718</v>
      </c>
      <c r="AB35" s="18" t="s">
        <v>329</v>
      </c>
      <c r="AC35" s="18">
        <v>69.497020000000006</v>
      </c>
      <c r="AD35" s="18" t="s">
        <v>329</v>
      </c>
      <c r="AE35" s="18">
        <v>88.784005962597107</v>
      </c>
      <c r="AF35" s="18" t="s">
        <v>331</v>
      </c>
      <c r="AG35" s="18">
        <v>23.11326</v>
      </c>
      <c r="AH35" s="18" t="s">
        <v>329</v>
      </c>
      <c r="AI35" s="18">
        <v>20.159410000000001</v>
      </c>
      <c r="AJ35" s="18" t="s">
        <v>329</v>
      </c>
      <c r="AK35" s="18">
        <v>21.6</v>
      </c>
      <c r="AL35" s="18"/>
      <c r="AM35" s="18">
        <v>17.3</v>
      </c>
      <c r="AN35" s="18"/>
    </row>
    <row r="36" spans="1:40" ht="13.5" customHeight="1">
      <c r="A36" s="3"/>
      <c r="B36" s="3" t="s">
        <v>159</v>
      </c>
      <c r="C36" s="18">
        <v>89.592754321047295</v>
      </c>
      <c r="D36" s="18" t="s">
        <v>331</v>
      </c>
      <c r="E36" s="18">
        <v>88.113453762232993</v>
      </c>
      <c r="F36" s="18" t="s">
        <v>331</v>
      </c>
      <c r="G36" s="18">
        <v>30.462010357585498</v>
      </c>
      <c r="H36" s="18">
        <v>1.38</v>
      </c>
      <c r="I36" s="18">
        <v>6.6413000000000002</v>
      </c>
      <c r="J36" s="18" t="s">
        <v>329</v>
      </c>
      <c r="K36" s="18">
        <v>6.6820500000000003</v>
      </c>
      <c r="L36" s="18" t="s">
        <v>329</v>
      </c>
      <c r="M36" s="18">
        <v>126.83407</v>
      </c>
      <c r="N36" s="18" t="s">
        <v>329</v>
      </c>
      <c r="O36" s="18">
        <v>128.42589000000001</v>
      </c>
      <c r="P36" s="18" t="s">
        <v>329</v>
      </c>
      <c r="Q36" s="18">
        <v>94.735280000000003</v>
      </c>
      <c r="R36" s="18" t="s">
        <v>329</v>
      </c>
      <c r="S36" s="18">
        <v>96.614850000000004</v>
      </c>
      <c r="T36" s="18" t="s">
        <v>329</v>
      </c>
      <c r="U36" s="18">
        <v>85.2</v>
      </c>
      <c r="V36" s="18"/>
      <c r="W36" s="18">
        <v>84.1</v>
      </c>
      <c r="X36" s="18"/>
      <c r="Y36" s="18">
        <v>4.3181000000000003</v>
      </c>
      <c r="Z36" s="18" t="s">
        <v>329</v>
      </c>
      <c r="AA36" s="130">
        <v>69246</v>
      </c>
      <c r="AB36" s="18" t="s">
        <v>329</v>
      </c>
      <c r="AC36" s="18">
        <v>52.570430000000002</v>
      </c>
      <c r="AD36" s="18" t="s">
        <v>329</v>
      </c>
      <c r="AE36" s="18">
        <v>82.034130399164908</v>
      </c>
      <c r="AF36" s="18" t="s">
        <v>331</v>
      </c>
      <c r="AG36" s="18">
        <v>25.080539999999999</v>
      </c>
      <c r="AH36" s="18" t="s">
        <v>329</v>
      </c>
      <c r="AI36" s="18">
        <v>24.820309999999999</v>
      </c>
      <c r="AJ36" s="18" t="s">
        <v>329</v>
      </c>
      <c r="AK36" s="18">
        <v>19.899999999999999</v>
      </c>
      <c r="AL36" s="18"/>
      <c r="AM36" s="18">
        <v>14.1</v>
      </c>
      <c r="AN36" s="18"/>
    </row>
    <row r="37" spans="1:40" ht="13.5" customHeight="1">
      <c r="A37" s="3"/>
      <c r="B37" s="3" t="s">
        <v>160</v>
      </c>
      <c r="C37" s="18">
        <v>97.871893594679705</v>
      </c>
      <c r="D37" s="18" t="s">
        <v>329</v>
      </c>
      <c r="E37" s="18">
        <v>98.398181918149703</v>
      </c>
      <c r="F37" s="18" t="s">
        <v>329</v>
      </c>
      <c r="G37" s="18">
        <v>121.78970170976299</v>
      </c>
      <c r="H37" s="18">
        <v>40.26</v>
      </c>
      <c r="I37" s="18">
        <v>70.438069999999996</v>
      </c>
      <c r="J37" s="18" t="s">
        <v>329</v>
      </c>
      <c r="K37" s="18">
        <v>70.170159999999996</v>
      </c>
      <c r="L37" s="18" t="s">
        <v>329</v>
      </c>
      <c r="M37" s="18">
        <v>116.29514</v>
      </c>
      <c r="N37" s="18" t="s">
        <v>329</v>
      </c>
      <c r="O37" s="18">
        <v>109.90697</v>
      </c>
      <c r="P37" s="18" t="s">
        <v>329</v>
      </c>
      <c r="Q37" s="18">
        <v>98.079800000000006</v>
      </c>
      <c r="R37" s="18" t="s">
        <v>329</v>
      </c>
      <c r="S37" s="18">
        <v>98.410629999999998</v>
      </c>
      <c r="T37" s="18" t="s">
        <v>329</v>
      </c>
      <c r="U37" s="18" t="s">
        <v>330</v>
      </c>
      <c r="V37" s="18"/>
      <c r="W37" s="18" t="s">
        <v>330</v>
      </c>
      <c r="X37" s="18"/>
      <c r="Y37" s="18">
        <v>1.7574999999999998</v>
      </c>
      <c r="Z37" s="18" t="s">
        <v>329</v>
      </c>
      <c r="AA37" s="130">
        <v>1041</v>
      </c>
      <c r="AB37" s="18" t="s">
        <v>329</v>
      </c>
      <c r="AC37" s="18">
        <v>90.636840000000007</v>
      </c>
      <c r="AD37" s="18" t="s">
        <v>329</v>
      </c>
      <c r="AE37" s="18" t="s">
        <v>330</v>
      </c>
      <c r="AF37" s="18" t="s">
        <v>329</v>
      </c>
      <c r="AG37" s="18">
        <v>64.665109999999999</v>
      </c>
      <c r="AH37" s="18" t="s">
        <v>329</v>
      </c>
      <c r="AI37" s="18">
        <v>73.645740000000004</v>
      </c>
      <c r="AJ37" s="18" t="s">
        <v>329</v>
      </c>
      <c r="AK37" s="18" t="s">
        <v>330</v>
      </c>
      <c r="AL37" s="18"/>
      <c r="AM37" s="18" t="s">
        <v>330</v>
      </c>
      <c r="AN37" s="18"/>
    </row>
    <row r="38" spans="1:40" ht="13.5" customHeight="1">
      <c r="A38" s="3"/>
      <c r="B38" s="3" t="s">
        <v>161</v>
      </c>
      <c r="C38" s="18">
        <v>88.356120532440102</v>
      </c>
      <c r="D38" s="18" t="s">
        <v>329</v>
      </c>
      <c r="E38" s="18">
        <v>85.868675719450096</v>
      </c>
      <c r="F38" s="18" t="s">
        <v>329</v>
      </c>
      <c r="G38" s="18">
        <v>132.733798148657</v>
      </c>
      <c r="H38" s="18">
        <v>9</v>
      </c>
      <c r="I38" s="18">
        <v>17.64348</v>
      </c>
      <c r="J38" s="18" t="s">
        <v>329</v>
      </c>
      <c r="K38" s="18">
        <v>17.558119999999999</v>
      </c>
      <c r="L38" s="18" t="s">
        <v>329</v>
      </c>
      <c r="M38" s="18">
        <v>119.56899</v>
      </c>
      <c r="N38" s="18" t="s">
        <v>329</v>
      </c>
      <c r="O38" s="18">
        <v>113.13531</v>
      </c>
      <c r="P38" s="18" t="s">
        <v>329</v>
      </c>
      <c r="Q38" s="18">
        <v>95.736779999999996</v>
      </c>
      <c r="R38" s="18" t="s">
        <v>329</v>
      </c>
      <c r="S38" s="18">
        <v>93.653850000000006</v>
      </c>
      <c r="T38" s="18" t="s">
        <v>329</v>
      </c>
      <c r="U38" s="18">
        <v>84.1</v>
      </c>
      <c r="V38" s="18" t="s">
        <v>364</v>
      </c>
      <c r="W38" s="18">
        <v>85.5</v>
      </c>
      <c r="X38" s="18" t="s">
        <v>364</v>
      </c>
      <c r="Y38" s="18">
        <v>5.2925500000000003</v>
      </c>
      <c r="Z38" s="18" t="s">
        <v>329</v>
      </c>
      <c r="AA38" s="130">
        <v>96797</v>
      </c>
      <c r="AB38" s="18" t="s">
        <v>329</v>
      </c>
      <c r="AC38" s="18">
        <v>46.92221</v>
      </c>
      <c r="AD38" s="18" t="s">
        <v>329</v>
      </c>
      <c r="AE38" s="18">
        <v>92.2</v>
      </c>
      <c r="AF38" s="18" t="s">
        <v>331</v>
      </c>
      <c r="AG38" s="18">
        <v>39.776139999999998</v>
      </c>
      <c r="AH38" s="18" t="s">
        <v>331</v>
      </c>
      <c r="AI38" s="18">
        <v>36.532470000000004</v>
      </c>
      <c r="AJ38" s="18" t="s">
        <v>331</v>
      </c>
      <c r="AK38" s="18">
        <v>45.934234730605681</v>
      </c>
      <c r="AL38" s="18"/>
      <c r="AM38" s="18">
        <v>44.742808568979932</v>
      </c>
      <c r="AN38" s="18"/>
    </row>
    <row r="39" spans="1:40" ht="13.5" customHeight="1">
      <c r="A39" s="3"/>
      <c r="B39" s="3" t="s">
        <v>162</v>
      </c>
      <c r="C39" s="18">
        <v>85.397476533917796</v>
      </c>
      <c r="D39" s="18" t="s">
        <v>329</v>
      </c>
      <c r="E39" s="18">
        <v>76.420933381908497</v>
      </c>
      <c r="F39" s="18" t="s">
        <v>329</v>
      </c>
      <c r="G39" s="18">
        <v>75.685133096497594</v>
      </c>
      <c r="H39" s="18">
        <v>11</v>
      </c>
      <c r="I39" s="18">
        <v>34.098390000000002</v>
      </c>
      <c r="J39" s="18" t="s">
        <v>329</v>
      </c>
      <c r="K39" s="18">
        <v>34.783610000000003</v>
      </c>
      <c r="L39" s="18" t="s">
        <v>329</v>
      </c>
      <c r="M39" s="18">
        <v>120.12918999999999</v>
      </c>
      <c r="N39" s="18" t="s">
        <v>329</v>
      </c>
      <c r="O39" s="18">
        <v>106.88503</v>
      </c>
      <c r="P39" s="18" t="s">
        <v>329</v>
      </c>
      <c r="Q39" s="18">
        <v>99.535079999999994</v>
      </c>
      <c r="R39" s="18" t="s">
        <v>329</v>
      </c>
      <c r="S39" s="18">
        <v>89.807860000000005</v>
      </c>
      <c r="T39" s="18" t="s">
        <v>329</v>
      </c>
      <c r="U39" s="18">
        <v>87</v>
      </c>
      <c r="V39" s="18"/>
      <c r="W39" s="18">
        <v>84</v>
      </c>
      <c r="X39" s="18"/>
      <c r="Y39" s="18">
        <v>5.2968500000000001</v>
      </c>
      <c r="Z39" s="18" t="s">
        <v>329</v>
      </c>
      <c r="AA39" s="130">
        <v>193251</v>
      </c>
      <c r="AB39" s="18" t="s">
        <v>329</v>
      </c>
      <c r="AC39" s="18">
        <v>69.754819999999995</v>
      </c>
      <c r="AD39" s="18" t="s">
        <v>329</v>
      </c>
      <c r="AE39" s="18">
        <v>93.2</v>
      </c>
      <c r="AF39" s="18"/>
      <c r="AG39" s="18">
        <v>46.115920000000003</v>
      </c>
      <c r="AH39" s="18" t="s">
        <v>329</v>
      </c>
      <c r="AI39" s="18">
        <v>40.120550000000001</v>
      </c>
      <c r="AJ39" s="18" t="s">
        <v>329</v>
      </c>
      <c r="AK39" s="18">
        <v>55</v>
      </c>
      <c r="AL39" s="18"/>
      <c r="AM39" s="18">
        <v>50</v>
      </c>
      <c r="AN39" s="18"/>
    </row>
    <row r="40" spans="1:40" ht="13.5" customHeight="1">
      <c r="A40" s="3"/>
      <c r="B40" s="3" t="s">
        <v>163</v>
      </c>
      <c r="C40" s="18" t="s">
        <v>330</v>
      </c>
      <c r="D40" s="18" t="s">
        <v>329</v>
      </c>
      <c r="E40" s="18" t="s">
        <v>330</v>
      </c>
      <c r="F40" s="18" t="s">
        <v>329</v>
      </c>
      <c r="G40" s="18">
        <v>81.039316496462206</v>
      </c>
      <c r="H40" s="18">
        <v>87.12</v>
      </c>
      <c r="I40" s="18">
        <v>72.910929999999993</v>
      </c>
      <c r="J40" s="18" t="s">
        <v>329</v>
      </c>
      <c r="K40" s="18">
        <v>72.80753</v>
      </c>
      <c r="L40" s="18" t="s">
        <v>329</v>
      </c>
      <c r="M40" s="18">
        <v>99.199759999999998</v>
      </c>
      <c r="N40" s="18" t="s">
        <v>329</v>
      </c>
      <c r="O40" s="18">
        <v>100.21742999999999</v>
      </c>
      <c r="P40" s="18" t="s">
        <v>329</v>
      </c>
      <c r="Q40" s="18" t="s">
        <v>330</v>
      </c>
      <c r="R40" s="18" t="s">
        <v>329</v>
      </c>
      <c r="S40" s="18" t="s">
        <v>330</v>
      </c>
      <c r="T40" s="18" t="s">
        <v>329</v>
      </c>
      <c r="U40" s="18" t="s">
        <v>330</v>
      </c>
      <c r="V40" s="18"/>
      <c r="W40" s="18" t="s">
        <v>330</v>
      </c>
      <c r="X40" s="18"/>
      <c r="Y40" s="18">
        <v>0.52251999999999998</v>
      </c>
      <c r="Z40" s="18" t="s">
        <v>329</v>
      </c>
      <c r="AA40" s="130">
        <v>11441</v>
      </c>
      <c r="AB40" s="18" t="s">
        <v>329</v>
      </c>
      <c r="AC40" s="18" t="s">
        <v>330</v>
      </c>
      <c r="AD40" s="18" t="s">
        <v>329</v>
      </c>
      <c r="AE40" s="18" t="s">
        <v>330</v>
      </c>
      <c r="AF40" s="18" t="s">
        <v>329</v>
      </c>
      <c r="AG40" s="18" t="s">
        <v>330</v>
      </c>
      <c r="AH40" s="18" t="s">
        <v>329</v>
      </c>
      <c r="AI40" s="18" t="s">
        <v>330</v>
      </c>
      <c r="AJ40" s="18" t="s">
        <v>329</v>
      </c>
      <c r="AK40" s="18" t="s">
        <v>330</v>
      </c>
      <c r="AL40" s="18"/>
      <c r="AM40" s="18" t="s">
        <v>330</v>
      </c>
      <c r="AN40" s="18"/>
    </row>
    <row r="41" spans="1:40" ht="13.5" customHeight="1">
      <c r="A41" s="3"/>
      <c r="B41" s="3" t="s">
        <v>376</v>
      </c>
      <c r="C41" s="18">
        <v>48.857100339433103</v>
      </c>
      <c r="D41" s="18" t="s">
        <v>329</v>
      </c>
      <c r="E41" s="18">
        <v>26.9713252114699</v>
      </c>
      <c r="F41" s="18" t="s">
        <v>329</v>
      </c>
      <c r="G41" s="18">
        <v>24.539608931702499</v>
      </c>
      <c r="H41" s="18">
        <v>4.03</v>
      </c>
      <c r="I41" s="18">
        <v>5.5413300000000003</v>
      </c>
      <c r="J41" s="18" t="s">
        <v>329</v>
      </c>
      <c r="K41" s="18">
        <v>5.6373600000000001</v>
      </c>
      <c r="L41" s="18" t="s">
        <v>329</v>
      </c>
      <c r="M41" s="18">
        <v>107.31927</v>
      </c>
      <c r="N41" s="18" t="s">
        <v>329</v>
      </c>
      <c r="O41" s="18">
        <v>79.773470000000003</v>
      </c>
      <c r="P41" s="18" t="s">
        <v>329</v>
      </c>
      <c r="Q41" s="18">
        <v>79.424800000000005</v>
      </c>
      <c r="R41" s="18" t="s">
        <v>329</v>
      </c>
      <c r="S41" s="18">
        <v>62.368789999999997</v>
      </c>
      <c r="T41" s="18" t="s">
        <v>329</v>
      </c>
      <c r="U41" s="18">
        <v>78.3</v>
      </c>
      <c r="V41" s="18"/>
      <c r="W41" s="18">
        <v>68.099999999999994</v>
      </c>
      <c r="X41" s="18"/>
      <c r="Y41" s="18">
        <v>29.159330000000001</v>
      </c>
      <c r="Z41" s="18" t="s">
        <v>329</v>
      </c>
      <c r="AA41" s="130">
        <v>206651</v>
      </c>
      <c r="AB41" s="18" t="s">
        <v>329</v>
      </c>
      <c r="AC41" s="18">
        <v>46.556289999999997</v>
      </c>
      <c r="AD41" s="18" t="s">
        <v>329</v>
      </c>
      <c r="AE41" s="18">
        <v>81.400000000000006</v>
      </c>
      <c r="AF41" s="18" t="s">
        <v>329</v>
      </c>
      <c r="AG41" s="18">
        <v>17.930299999999999</v>
      </c>
      <c r="AH41" s="18" t="s">
        <v>329</v>
      </c>
      <c r="AI41" s="18">
        <v>9.3427500000000006</v>
      </c>
      <c r="AJ41" s="18" t="s">
        <v>329</v>
      </c>
      <c r="AK41" s="18">
        <v>22.8</v>
      </c>
      <c r="AL41" s="18"/>
      <c r="AM41" s="18">
        <v>14.6</v>
      </c>
      <c r="AN41" s="18"/>
    </row>
    <row r="42" spans="1:40" ht="13.5" customHeight="1">
      <c r="A42" s="3"/>
      <c r="B42" s="3" t="s">
        <v>165</v>
      </c>
      <c r="C42" s="18">
        <v>54.298279999999998</v>
      </c>
      <c r="D42" s="18" t="s">
        <v>329</v>
      </c>
      <c r="E42" s="18">
        <v>45.994759999999999</v>
      </c>
      <c r="F42" s="18" t="s">
        <v>329</v>
      </c>
      <c r="G42" s="18">
        <v>39.750979967975503</v>
      </c>
      <c r="H42" s="18">
        <v>2.5</v>
      </c>
      <c r="I42" s="18">
        <v>0.84865999999999997</v>
      </c>
      <c r="J42" s="18" t="s">
        <v>329</v>
      </c>
      <c r="K42" s="18">
        <v>0.76166</v>
      </c>
      <c r="L42" s="18" t="s">
        <v>329</v>
      </c>
      <c r="M42" s="18">
        <v>114.61928</v>
      </c>
      <c r="N42" s="18" t="s">
        <v>329</v>
      </c>
      <c r="O42" s="18">
        <v>87.966290000000001</v>
      </c>
      <c r="P42" s="18" t="s">
        <v>329</v>
      </c>
      <c r="Q42" s="18">
        <v>94.707729999999998</v>
      </c>
      <c r="R42" s="18" t="s">
        <v>329</v>
      </c>
      <c r="S42" s="18">
        <v>74.084050000000005</v>
      </c>
      <c r="T42" s="18" t="s">
        <v>329</v>
      </c>
      <c r="U42" s="18">
        <v>55.4</v>
      </c>
      <c r="V42" s="18"/>
      <c r="W42" s="18">
        <v>48.3</v>
      </c>
      <c r="X42" s="18"/>
      <c r="Y42" s="18">
        <v>15.518000000000001</v>
      </c>
      <c r="Z42" s="18" t="s">
        <v>329</v>
      </c>
      <c r="AA42" s="130">
        <v>356685</v>
      </c>
      <c r="AB42" s="18" t="s">
        <v>329</v>
      </c>
      <c r="AC42" s="18">
        <v>50.987580000000001</v>
      </c>
      <c r="AD42" s="18" t="s">
        <v>329</v>
      </c>
      <c r="AE42" s="18">
        <v>89.3</v>
      </c>
      <c r="AF42" s="18" t="s">
        <v>329</v>
      </c>
      <c r="AG42" s="18" t="s">
        <v>330</v>
      </c>
      <c r="AH42" s="18" t="s">
        <v>329</v>
      </c>
      <c r="AI42" s="18" t="s">
        <v>330</v>
      </c>
      <c r="AJ42" s="18" t="s">
        <v>329</v>
      </c>
      <c r="AK42" s="18">
        <v>21.6</v>
      </c>
      <c r="AL42" s="18"/>
      <c r="AM42" s="18">
        <v>11.8</v>
      </c>
      <c r="AN42" s="18"/>
    </row>
    <row r="43" spans="1:40" ht="13.5" customHeight="1">
      <c r="A43" s="3"/>
      <c r="B43" s="3" t="s">
        <v>166</v>
      </c>
      <c r="C43" s="18">
        <v>99.214386722618698</v>
      </c>
      <c r="D43" s="18" t="s">
        <v>329</v>
      </c>
      <c r="E43" s="18">
        <v>99.6053700321457</v>
      </c>
      <c r="F43" s="18" t="s">
        <v>329</v>
      </c>
      <c r="G43" s="18">
        <v>133.25562876138599</v>
      </c>
      <c r="H43" s="18">
        <v>72.349999999999994</v>
      </c>
      <c r="I43" s="18">
        <v>124.73311</v>
      </c>
      <c r="J43" s="18" t="s">
        <v>329</v>
      </c>
      <c r="K43" s="18">
        <v>121.00501</v>
      </c>
      <c r="L43" s="18" t="s">
        <v>329</v>
      </c>
      <c r="M43" s="18">
        <v>101.83423000000001</v>
      </c>
      <c r="N43" s="18" t="s">
        <v>329</v>
      </c>
      <c r="O43" s="18">
        <v>98.484719999999996</v>
      </c>
      <c r="P43" s="18" t="s">
        <v>329</v>
      </c>
      <c r="Q43" s="18">
        <v>92.545310000000001</v>
      </c>
      <c r="R43" s="18" t="s">
        <v>329</v>
      </c>
      <c r="S43" s="18">
        <v>92.480909999999994</v>
      </c>
      <c r="T43" s="18" t="s">
        <v>329</v>
      </c>
      <c r="U43" s="18">
        <v>89.64</v>
      </c>
      <c r="V43" s="18" t="s">
        <v>364</v>
      </c>
      <c r="W43" s="18">
        <v>91.9</v>
      </c>
      <c r="X43" s="18" t="s">
        <v>364</v>
      </c>
      <c r="Y43" s="18">
        <v>7.4863400000000002</v>
      </c>
      <c r="Z43" s="18" t="s">
        <v>329</v>
      </c>
      <c r="AA43" s="130">
        <v>110018</v>
      </c>
      <c r="AB43" s="18" t="s">
        <v>329</v>
      </c>
      <c r="AC43" s="18">
        <v>98.667540000000002</v>
      </c>
      <c r="AD43" s="18" t="s">
        <v>329</v>
      </c>
      <c r="AE43" s="18" t="s">
        <v>330</v>
      </c>
      <c r="AF43" s="18" t="s">
        <v>329</v>
      </c>
      <c r="AG43" s="18">
        <v>86.940269999999998</v>
      </c>
      <c r="AH43" s="18" t="s">
        <v>329</v>
      </c>
      <c r="AI43" s="18">
        <v>90.266019999999997</v>
      </c>
      <c r="AJ43" s="18" t="s">
        <v>329</v>
      </c>
      <c r="AK43" s="18">
        <v>80.33</v>
      </c>
      <c r="AL43" s="18" t="s">
        <v>364</v>
      </c>
      <c r="AM43" s="18">
        <v>84.46</v>
      </c>
      <c r="AN43" s="18" t="s">
        <v>364</v>
      </c>
    </row>
    <row r="44" spans="1:40" ht="13.5" customHeight="1">
      <c r="A44" s="3"/>
      <c r="B44" s="3" t="s">
        <v>167</v>
      </c>
      <c r="C44" s="18">
        <v>99.689619154740896</v>
      </c>
      <c r="D44" s="18" t="s">
        <v>329</v>
      </c>
      <c r="E44" s="18">
        <v>99.593038686340904</v>
      </c>
      <c r="F44" s="18" t="s">
        <v>329</v>
      </c>
      <c r="G44" s="18">
        <v>92.273490822718898</v>
      </c>
      <c r="H44" s="18">
        <v>49.3</v>
      </c>
      <c r="I44" s="18">
        <v>116.78991000000001</v>
      </c>
      <c r="J44" s="18" t="s">
        <v>329</v>
      </c>
      <c r="K44" s="18">
        <v>117.57026</v>
      </c>
      <c r="L44" s="18" t="s">
        <v>329</v>
      </c>
      <c r="M44" s="18">
        <v>108.79156</v>
      </c>
      <c r="N44" s="18" t="s">
        <v>329</v>
      </c>
      <c r="O44" s="18">
        <v>108.6673</v>
      </c>
      <c r="P44" s="18" t="s">
        <v>329</v>
      </c>
      <c r="Q44" s="18" t="s">
        <v>330</v>
      </c>
      <c r="R44" s="18" t="s">
        <v>329</v>
      </c>
      <c r="S44" s="18" t="s">
        <v>330</v>
      </c>
      <c r="T44" s="18" t="s">
        <v>329</v>
      </c>
      <c r="U44" s="18">
        <v>96.6</v>
      </c>
      <c r="V44" s="18" t="s">
        <v>364</v>
      </c>
      <c r="W44" s="18">
        <v>96.6</v>
      </c>
      <c r="X44" s="18" t="s">
        <v>364</v>
      </c>
      <c r="Y44" s="18" t="s">
        <v>330</v>
      </c>
      <c r="Z44" s="18" t="s">
        <v>329</v>
      </c>
      <c r="AA44" s="130" t="s">
        <v>330</v>
      </c>
      <c r="AB44" s="18" t="s">
        <v>329</v>
      </c>
      <c r="AC44" s="18" t="s">
        <v>330</v>
      </c>
      <c r="AD44" s="18" t="s">
        <v>329</v>
      </c>
      <c r="AE44" s="18" t="s">
        <v>330</v>
      </c>
      <c r="AF44" s="18" t="s">
        <v>329</v>
      </c>
      <c r="AG44" s="18" t="s">
        <v>330</v>
      </c>
      <c r="AH44" s="18" t="s">
        <v>329</v>
      </c>
      <c r="AI44" s="18" t="s">
        <v>330</v>
      </c>
      <c r="AJ44" s="18" t="s">
        <v>329</v>
      </c>
      <c r="AK44" s="18">
        <v>87.3</v>
      </c>
      <c r="AL44" s="18" t="s">
        <v>364</v>
      </c>
      <c r="AM44" s="18">
        <v>88.4</v>
      </c>
      <c r="AN44" s="18" t="s">
        <v>364</v>
      </c>
    </row>
    <row r="45" spans="1:40" ht="13.5" customHeight="1">
      <c r="A45" s="3"/>
      <c r="B45" s="3" t="s">
        <v>168</v>
      </c>
      <c r="C45" s="18">
        <v>97.682720485605003</v>
      </c>
      <c r="D45" s="18" t="s">
        <v>329</v>
      </c>
      <c r="E45" s="18">
        <v>98.517198210047695</v>
      </c>
      <c r="F45" s="18" t="s">
        <v>329</v>
      </c>
      <c r="G45" s="18">
        <v>113.081145429323</v>
      </c>
      <c r="H45" s="18">
        <v>52.57</v>
      </c>
      <c r="I45" s="18">
        <v>54.768590000000003</v>
      </c>
      <c r="J45" s="18" t="s">
        <v>329</v>
      </c>
      <c r="K45" s="18">
        <v>54.68497</v>
      </c>
      <c r="L45" s="18" t="s">
        <v>329</v>
      </c>
      <c r="M45" s="18">
        <v>129.95742000000001</v>
      </c>
      <c r="N45" s="18" t="s">
        <v>331</v>
      </c>
      <c r="O45" s="18">
        <v>129.40138999999999</v>
      </c>
      <c r="P45" s="18" t="s">
        <v>331</v>
      </c>
      <c r="Q45" s="18">
        <v>96.904120000000006</v>
      </c>
      <c r="R45" s="18" t="s">
        <v>331</v>
      </c>
      <c r="S45" s="18">
        <v>96.798419999999993</v>
      </c>
      <c r="T45" s="18" t="s">
        <v>331</v>
      </c>
      <c r="U45" s="18">
        <v>95.036177252411477</v>
      </c>
      <c r="V45" s="18"/>
      <c r="W45" s="18">
        <v>96.332806644869223</v>
      </c>
      <c r="X45" s="18"/>
      <c r="Y45" s="18">
        <v>3.14764</v>
      </c>
      <c r="Z45" s="18" t="s">
        <v>331</v>
      </c>
      <c r="AA45" s="130">
        <v>128620</v>
      </c>
      <c r="AB45" s="18" t="s">
        <v>331</v>
      </c>
      <c r="AC45" s="18">
        <v>83.497039999999998</v>
      </c>
      <c r="AD45" s="18" t="s">
        <v>329</v>
      </c>
      <c r="AE45" s="18">
        <v>94.7</v>
      </c>
      <c r="AF45" s="18" t="s">
        <v>329</v>
      </c>
      <c r="AG45" s="18">
        <v>74.107230000000001</v>
      </c>
      <c r="AH45" s="18" t="s">
        <v>331</v>
      </c>
      <c r="AI45" s="18">
        <v>80.462649999999996</v>
      </c>
      <c r="AJ45" s="18" t="s">
        <v>331</v>
      </c>
      <c r="AK45" s="18">
        <v>76.48367147685741</v>
      </c>
      <c r="AL45" s="18"/>
      <c r="AM45" s="18">
        <v>83.349501936018967</v>
      </c>
      <c r="AN45" s="18"/>
    </row>
    <row r="46" spans="1:40" ht="13.5" customHeight="1">
      <c r="A46" s="3"/>
      <c r="B46" s="3" t="s">
        <v>169</v>
      </c>
      <c r="C46" s="18">
        <v>86.503370000000004</v>
      </c>
      <c r="D46" s="18" t="s">
        <v>329</v>
      </c>
      <c r="E46" s="18">
        <v>87.121070000000003</v>
      </c>
      <c r="F46" s="18" t="s">
        <v>329</v>
      </c>
      <c r="G46" s="18">
        <v>50.901203820115398</v>
      </c>
      <c r="H46" s="18">
        <v>6.98</v>
      </c>
      <c r="I46" s="18">
        <v>22.481069999999999</v>
      </c>
      <c r="J46" s="18" t="s">
        <v>329</v>
      </c>
      <c r="K46" s="18">
        <v>23.658470000000001</v>
      </c>
      <c r="L46" s="18" t="s">
        <v>329</v>
      </c>
      <c r="M46" s="18">
        <v>108.34193999999999</v>
      </c>
      <c r="N46" s="18" t="s">
        <v>329</v>
      </c>
      <c r="O46" s="18">
        <v>102.04903</v>
      </c>
      <c r="P46" s="18" t="s">
        <v>329</v>
      </c>
      <c r="Q46" s="18">
        <v>87.502579999999995</v>
      </c>
      <c r="R46" s="18" t="s">
        <v>329</v>
      </c>
      <c r="S46" s="18">
        <v>82.960939999999994</v>
      </c>
      <c r="T46" s="18" t="s">
        <v>329</v>
      </c>
      <c r="U46" s="18">
        <v>84.53965195999082</v>
      </c>
      <c r="V46" s="18"/>
      <c r="W46" s="18">
        <v>84.505523739114139</v>
      </c>
      <c r="X46" s="18"/>
      <c r="Y46" s="18">
        <v>14.72958</v>
      </c>
      <c r="Z46" s="18" t="s">
        <v>329</v>
      </c>
      <c r="AA46" s="130">
        <v>16820</v>
      </c>
      <c r="AB46" s="18" t="s">
        <v>329</v>
      </c>
      <c r="AC46" s="18" t="s">
        <v>330</v>
      </c>
      <c r="AD46" s="18" t="s">
        <v>329</v>
      </c>
      <c r="AE46" s="18">
        <v>18.899999999999999</v>
      </c>
      <c r="AF46" s="18" t="s">
        <v>331</v>
      </c>
      <c r="AG46" s="18">
        <v>42.459009999999999</v>
      </c>
      <c r="AH46" s="18" t="s">
        <v>329</v>
      </c>
      <c r="AI46" s="18">
        <v>45.459890000000001</v>
      </c>
      <c r="AJ46" s="18" t="s">
        <v>329</v>
      </c>
      <c r="AK46" s="18">
        <v>51.391455135014894</v>
      </c>
      <c r="AL46" s="18"/>
      <c r="AM46" s="18">
        <v>56.370253097922621</v>
      </c>
      <c r="AN46" s="18"/>
    </row>
    <row r="47" spans="1:40" ht="13.5" customHeight="1">
      <c r="A47" s="3"/>
      <c r="B47" s="3" t="s">
        <v>170</v>
      </c>
      <c r="C47" s="18">
        <v>85.683605365757003</v>
      </c>
      <c r="D47" s="18" t="s">
        <v>329</v>
      </c>
      <c r="E47" s="18">
        <v>76.946077805809395</v>
      </c>
      <c r="F47" s="18" t="s">
        <v>329</v>
      </c>
      <c r="G47" s="18">
        <v>108.149574188884</v>
      </c>
      <c r="H47" s="18">
        <v>7.11</v>
      </c>
      <c r="I47" s="18">
        <v>13.98653</v>
      </c>
      <c r="J47" s="18" t="s">
        <v>329</v>
      </c>
      <c r="K47" s="18">
        <v>13.82944</v>
      </c>
      <c r="L47" s="18" t="s">
        <v>329</v>
      </c>
      <c r="M47" s="18">
        <v>107.01151</v>
      </c>
      <c r="N47" s="18" t="s">
        <v>329</v>
      </c>
      <c r="O47" s="18">
        <v>114.80531000000001</v>
      </c>
      <c r="P47" s="18" t="s">
        <v>329</v>
      </c>
      <c r="Q47" s="18">
        <v>88.981650000000002</v>
      </c>
      <c r="R47" s="18" t="s">
        <v>329</v>
      </c>
      <c r="S47" s="18">
        <v>96.761359999999996</v>
      </c>
      <c r="T47" s="18" t="s">
        <v>329</v>
      </c>
      <c r="U47" s="18">
        <v>96</v>
      </c>
      <c r="V47" s="18"/>
      <c r="W47" s="18">
        <v>97</v>
      </c>
      <c r="X47" s="18"/>
      <c r="Y47" s="18">
        <v>7.1484100000000002</v>
      </c>
      <c r="Z47" s="18" t="s">
        <v>329</v>
      </c>
      <c r="AA47" s="130">
        <v>47349</v>
      </c>
      <c r="AB47" s="18" t="s">
        <v>329</v>
      </c>
      <c r="AC47" s="18" t="s">
        <v>330</v>
      </c>
      <c r="AD47" s="18" t="s">
        <v>329</v>
      </c>
      <c r="AE47" s="18">
        <v>96.3</v>
      </c>
      <c r="AF47" s="18"/>
      <c r="AG47" s="18" t="s">
        <v>330</v>
      </c>
      <c r="AH47" s="18" t="s">
        <v>329</v>
      </c>
      <c r="AI47" s="18" t="s">
        <v>330</v>
      </c>
      <c r="AJ47" s="18" t="s">
        <v>329</v>
      </c>
      <c r="AK47" s="18">
        <v>67</v>
      </c>
      <c r="AL47" s="18"/>
      <c r="AM47" s="18">
        <v>67</v>
      </c>
      <c r="AN47" s="18"/>
    </row>
    <row r="48" spans="1:40" ht="13.5" customHeight="1">
      <c r="A48" s="3"/>
      <c r="B48" s="3" t="s">
        <v>171</v>
      </c>
      <c r="C48" s="18" t="s">
        <v>330</v>
      </c>
      <c r="D48" s="18" t="s">
        <v>329</v>
      </c>
      <c r="E48" s="18" t="s">
        <v>330</v>
      </c>
      <c r="F48" s="18" t="s">
        <v>329</v>
      </c>
      <c r="G48" s="18" t="s">
        <v>330</v>
      </c>
      <c r="H48" s="18" t="s">
        <v>330</v>
      </c>
      <c r="I48" s="18">
        <v>74.754099999999994</v>
      </c>
      <c r="J48" s="18" t="s">
        <v>329</v>
      </c>
      <c r="K48" s="18">
        <v>80.836240000000004</v>
      </c>
      <c r="L48" s="18" t="s">
        <v>329</v>
      </c>
      <c r="M48" s="18">
        <v>107.7278</v>
      </c>
      <c r="N48" s="18" t="s">
        <v>329</v>
      </c>
      <c r="O48" s="18">
        <v>104.24312</v>
      </c>
      <c r="P48" s="18" t="s">
        <v>329</v>
      </c>
      <c r="Q48" s="18" t="s">
        <v>330</v>
      </c>
      <c r="R48" s="18" t="s">
        <v>329</v>
      </c>
      <c r="S48" s="18" t="s">
        <v>330</v>
      </c>
      <c r="T48" s="18" t="s">
        <v>329</v>
      </c>
      <c r="U48" s="18" t="s">
        <v>330</v>
      </c>
      <c r="V48" s="18"/>
      <c r="W48" s="18" t="s">
        <v>330</v>
      </c>
      <c r="X48" s="18"/>
      <c r="Y48" s="18">
        <v>1.6070799999999998</v>
      </c>
      <c r="Z48" s="18" t="s">
        <v>329</v>
      </c>
      <c r="AA48" s="131">
        <v>28</v>
      </c>
      <c r="AB48" s="18" t="s">
        <v>329</v>
      </c>
      <c r="AC48" s="18">
        <v>76.565349999999995</v>
      </c>
      <c r="AD48" s="18" t="s">
        <v>329</v>
      </c>
      <c r="AE48" s="18" t="s">
        <v>330</v>
      </c>
      <c r="AF48" s="18" t="s">
        <v>329</v>
      </c>
      <c r="AG48" s="18">
        <v>81.921980000000005</v>
      </c>
      <c r="AH48" s="18" t="s">
        <v>329</v>
      </c>
      <c r="AI48" s="18">
        <v>85.136610000000005</v>
      </c>
      <c r="AJ48" s="18" t="s">
        <v>329</v>
      </c>
      <c r="AK48" s="18" t="s">
        <v>330</v>
      </c>
      <c r="AL48" s="18"/>
      <c r="AM48" s="18" t="s">
        <v>330</v>
      </c>
      <c r="AN48" s="18"/>
    </row>
    <row r="49" spans="1:40" ht="13.5" customHeight="1">
      <c r="A49" s="3"/>
      <c r="B49" s="3" t="s">
        <v>172</v>
      </c>
      <c r="C49" s="18">
        <v>99.007684828263606</v>
      </c>
      <c r="D49" s="18" t="s">
        <v>329</v>
      </c>
      <c r="E49" s="18">
        <v>99.258116859385694</v>
      </c>
      <c r="F49" s="18" t="s">
        <v>329</v>
      </c>
      <c r="G49" s="18">
        <v>143.828359244231</v>
      </c>
      <c r="H49" s="18">
        <v>49.41</v>
      </c>
      <c r="I49" s="18">
        <v>78.764200000000002</v>
      </c>
      <c r="J49" s="18" t="s">
        <v>329</v>
      </c>
      <c r="K49" s="18">
        <v>79.21163</v>
      </c>
      <c r="L49" s="18" t="s">
        <v>329</v>
      </c>
      <c r="M49" s="18">
        <v>111.26524999999999</v>
      </c>
      <c r="N49" s="18" t="s">
        <v>329</v>
      </c>
      <c r="O49" s="18">
        <v>110.28598</v>
      </c>
      <c r="P49" s="18" t="s">
        <v>329</v>
      </c>
      <c r="Q49" s="18">
        <v>96.359039999999993</v>
      </c>
      <c r="R49" s="18" t="s">
        <v>329</v>
      </c>
      <c r="S49" s="18">
        <v>96.357460000000003</v>
      </c>
      <c r="T49" s="18" t="s">
        <v>329</v>
      </c>
      <c r="U49" s="18">
        <v>95.8</v>
      </c>
      <c r="V49" s="18"/>
      <c r="W49" s="18">
        <v>96.3</v>
      </c>
      <c r="X49" s="18"/>
      <c r="Y49" s="18">
        <v>3.6417299999999999</v>
      </c>
      <c r="Z49" s="18" t="s">
        <v>329</v>
      </c>
      <c r="AA49" s="130">
        <v>15638</v>
      </c>
      <c r="AB49" s="18" t="s">
        <v>329</v>
      </c>
      <c r="AC49" s="18">
        <v>90.3673</v>
      </c>
      <c r="AD49" s="18" t="s">
        <v>329</v>
      </c>
      <c r="AE49" s="18">
        <v>93.4</v>
      </c>
      <c r="AF49" s="18" t="s">
        <v>329</v>
      </c>
      <c r="AG49" s="18">
        <v>76.187579999999997</v>
      </c>
      <c r="AH49" s="18" t="s">
        <v>329</v>
      </c>
      <c r="AI49" s="18">
        <v>80.142349999999993</v>
      </c>
      <c r="AJ49" s="18" t="s">
        <v>329</v>
      </c>
      <c r="AK49" s="18">
        <v>68.8</v>
      </c>
      <c r="AL49" s="18"/>
      <c r="AM49" s="18">
        <v>73.8</v>
      </c>
      <c r="AN49" s="18"/>
    </row>
    <row r="50" spans="1:40" ht="13.5" customHeight="1">
      <c r="A50" s="3"/>
      <c r="B50" s="3" t="s">
        <v>173</v>
      </c>
      <c r="C50" s="18">
        <v>58.3326280948217</v>
      </c>
      <c r="D50" s="18" t="s">
        <v>329</v>
      </c>
      <c r="E50" s="18">
        <v>38.750081281489599</v>
      </c>
      <c r="F50" s="18" t="s">
        <v>329</v>
      </c>
      <c r="G50" s="18">
        <v>106.24760932274501</v>
      </c>
      <c r="H50" s="18">
        <v>14.6</v>
      </c>
      <c r="I50" s="18">
        <v>6.5512600000000001</v>
      </c>
      <c r="J50" s="18" t="s">
        <v>329</v>
      </c>
      <c r="K50" s="18">
        <v>6.5563500000000001</v>
      </c>
      <c r="L50" s="18" t="s">
        <v>329</v>
      </c>
      <c r="M50" s="18">
        <v>95.552869999999999</v>
      </c>
      <c r="N50" s="18" t="s">
        <v>329</v>
      </c>
      <c r="O50" s="18">
        <v>83.587789999999998</v>
      </c>
      <c r="P50" s="18" t="s">
        <v>329</v>
      </c>
      <c r="Q50" s="18">
        <v>79.592010000000002</v>
      </c>
      <c r="R50" s="18" t="s">
        <v>329</v>
      </c>
      <c r="S50" s="18">
        <v>70.778890000000004</v>
      </c>
      <c r="T50" s="18" t="s">
        <v>329</v>
      </c>
      <c r="U50" s="18">
        <v>72</v>
      </c>
      <c r="V50" s="18"/>
      <c r="W50" s="18">
        <v>66</v>
      </c>
      <c r="X50" s="18"/>
      <c r="Y50" s="18">
        <v>24.788509999999999</v>
      </c>
      <c r="Z50" s="18" t="s">
        <v>329</v>
      </c>
      <c r="AA50" s="130">
        <v>878850</v>
      </c>
      <c r="AB50" s="18" t="s">
        <v>329</v>
      </c>
      <c r="AC50" s="18">
        <v>74.038830000000004</v>
      </c>
      <c r="AD50" s="18" t="s">
        <v>329</v>
      </c>
      <c r="AE50" s="18">
        <v>90.3</v>
      </c>
      <c r="AF50" s="18" t="s">
        <v>331</v>
      </c>
      <c r="AG50" s="18" t="s">
        <v>330</v>
      </c>
      <c r="AH50" s="18" t="s">
        <v>329</v>
      </c>
      <c r="AI50" s="18" t="s">
        <v>330</v>
      </c>
      <c r="AJ50" s="18" t="s">
        <v>329</v>
      </c>
      <c r="AK50" s="18">
        <v>32</v>
      </c>
      <c r="AL50" s="18"/>
      <c r="AM50" s="18">
        <v>22.9</v>
      </c>
      <c r="AN50" s="18"/>
    </row>
    <row r="51" spans="1:40" ht="13.5" customHeight="1">
      <c r="A51" s="3"/>
      <c r="B51" s="3" t="s">
        <v>174</v>
      </c>
      <c r="C51" s="18">
        <v>99.712044215146307</v>
      </c>
      <c r="D51" s="18" t="s">
        <v>329</v>
      </c>
      <c r="E51" s="18">
        <v>99.735716998973601</v>
      </c>
      <c r="F51" s="18" t="s">
        <v>329</v>
      </c>
      <c r="G51" s="18">
        <v>104.431321400248</v>
      </c>
      <c r="H51" s="18">
        <v>68.569999999999993</v>
      </c>
      <c r="I51" s="18">
        <v>63.403239999999997</v>
      </c>
      <c r="J51" s="18" t="s">
        <v>329</v>
      </c>
      <c r="K51" s="18">
        <v>61.903869999999998</v>
      </c>
      <c r="L51" s="18" t="s">
        <v>329</v>
      </c>
      <c r="M51" s="18">
        <v>95.729429999999994</v>
      </c>
      <c r="N51" s="18" t="s">
        <v>329</v>
      </c>
      <c r="O51" s="18">
        <v>95.772189999999995</v>
      </c>
      <c r="P51" s="18" t="s">
        <v>329</v>
      </c>
      <c r="Q51" s="18">
        <v>97.319969999999998</v>
      </c>
      <c r="R51" s="18" t="s">
        <v>329</v>
      </c>
      <c r="S51" s="18">
        <v>99.556780000000003</v>
      </c>
      <c r="T51" s="18" t="s">
        <v>329</v>
      </c>
      <c r="U51" s="18" t="s">
        <v>330</v>
      </c>
      <c r="V51" s="18"/>
      <c r="W51" s="18" t="s">
        <v>330</v>
      </c>
      <c r="X51" s="18"/>
      <c r="Y51" s="18">
        <v>1.59239</v>
      </c>
      <c r="Z51" s="18" t="s">
        <v>329</v>
      </c>
      <c r="AA51" s="130">
        <v>2660</v>
      </c>
      <c r="AB51" s="18" t="s">
        <v>329</v>
      </c>
      <c r="AC51" s="18">
        <v>99.439539999999994</v>
      </c>
      <c r="AD51" s="18" t="s">
        <v>329</v>
      </c>
      <c r="AE51" s="18" t="s">
        <v>330</v>
      </c>
      <c r="AF51" s="18" t="s">
        <v>329</v>
      </c>
      <c r="AG51" s="18">
        <v>93.523740000000004</v>
      </c>
      <c r="AH51" s="18" t="s">
        <v>329</v>
      </c>
      <c r="AI51" s="18">
        <v>96.436350000000004</v>
      </c>
      <c r="AJ51" s="18" t="s">
        <v>329</v>
      </c>
      <c r="AK51" s="18" t="s">
        <v>330</v>
      </c>
      <c r="AL51" s="18"/>
      <c r="AM51" s="18" t="s">
        <v>330</v>
      </c>
      <c r="AN51" s="18"/>
    </row>
    <row r="52" spans="1:40" ht="13.5" customHeight="1">
      <c r="A52" s="3"/>
      <c r="B52" s="3" t="s">
        <v>175</v>
      </c>
      <c r="C52" s="18">
        <v>99.855268286345293</v>
      </c>
      <c r="D52" s="18" t="s">
        <v>329</v>
      </c>
      <c r="E52" s="18">
        <v>99.895200427461106</v>
      </c>
      <c r="F52" s="18" t="s">
        <v>329</v>
      </c>
      <c r="G52" s="18">
        <v>22.478395842750199</v>
      </c>
      <c r="H52" s="18">
        <v>30</v>
      </c>
      <c r="I52" s="18">
        <v>97.544160000000005</v>
      </c>
      <c r="J52" s="18" t="s">
        <v>329</v>
      </c>
      <c r="K52" s="18">
        <v>98.62012</v>
      </c>
      <c r="L52" s="18" t="s">
        <v>329</v>
      </c>
      <c r="M52" s="18">
        <v>100.25679</v>
      </c>
      <c r="N52" s="18" t="s">
        <v>329</v>
      </c>
      <c r="O52" s="18">
        <v>95.832679999999996</v>
      </c>
      <c r="P52" s="18" t="s">
        <v>329</v>
      </c>
      <c r="Q52" s="18">
        <v>92.818160000000006</v>
      </c>
      <c r="R52" s="18" t="s">
        <v>329</v>
      </c>
      <c r="S52" s="18">
        <v>93.516620000000003</v>
      </c>
      <c r="T52" s="18" t="s">
        <v>329</v>
      </c>
      <c r="U52" s="18" t="s">
        <v>330</v>
      </c>
      <c r="V52" s="18"/>
      <c r="W52" s="18" t="s">
        <v>330</v>
      </c>
      <c r="X52" s="18"/>
      <c r="Y52" s="18">
        <v>6.8434600000000003</v>
      </c>
      <c r="Z52" s="18" t="s">
        <v>329</v>
      </c>
      <c r="AA52" s="130">
        <v>53245</v>
      </c>
      <c r="AB52" s="18" t="s">
        <v>329</v>
      </c>
      <c r="AC52" s="18">
        <v>96.455129999999997</v>
      </c>
      <c r="AD52" s="18" t="s">
        <v>329</v>
      </c>
      <c r="AE52" s="18" t="s">
        <v>330</v>
      </c>
      <c r="AF52" s="18" t="s">
        <v>329</v>
      </c>
      <c r="AG52" s="18">
        <v>87.904070000000004</v>
      </c>
      <c r="AH52" s="18" t="s">
        <v>329</v>
      </c>
      <c r="AI52" s="18">
        <v>91.144069999999999</v>
      </c>
      <c r="AJ52" s="18" t="s">
        <v>329</v>
      </c>
      <c r="AK52" s="18" t="s">
        <v>330</v>
      </c>
      <c r="AL52" s="18"/>
      <c r="AM52" s="18" t="s">
        <v>330</v>
      </c>
      <c r="AN52" s="18"/>
    </row>
    <row r="53" spans="1:40" ht="13.5" customHeight="1">
      <c r="A53" s="3"/>
      <c r="B53" s="3" t="s">
        <v>176</v>
      </c>
      <c r="C53" s="18">
        <v>99.804542370691095</v>
      </c>
      <c r="D53" s="18" t="s">
        <v>329</v>
      </c>
      <c r="E53" s="18">
        <v>99.838311633052498</v>
      </c>
      <c r="F53" s="18" t="s">
        <v>329</v>
      </c>
      <c r="G53" s="18">
        <v>96.335310105822899</v>
      </c>
      <c r="H53" s="18">
        <v>69.33</v>
      </c>
      <c r="I53" s="18">
        <v>76.896069999999995</v>
      </c>
      <c r="J53" s="18" t="s">
        <v>329</v>
      </c>
      <c r="K53" s="18">
        <v>77.33287</v>
      </c>
      <c r="L53" s="18" t="s">
        <v>329</v>
      </c>
      <c r="M53" s="18">
        <v>98.745930000000001</v>
      </c>
      <c r="N53" s="18" t="s">
        <v>329</v>
      </c>
      <c r="O53" s="18">
        <v>99.58708</v>
      </c>
      <c r="P53" s="18" t="s">
        <v>329</v>
      </c>
      <c r="Q53" s="18">
        <v>96.5197</v>
      </c>
      <c r="R53" s="18" t="s">
        <v>329</v>
      </c>
      <c r="S53" s="18">
        <v>97.792609999999996</v>
      </c>
      <c r="T53" s="18" t="s">
        <v>329</v>
      </c>
      <c r="U53" s="18" t="s">
        <v>330</v>
      </c>
      <c r="V53" s="18"/>
      <c r="W53" s="18" t="s">
        <v>330</v>
      </c>
      <c r="X53" s="18"/>
      <c r="Y53" s="18">
        <v>2.8647100000000001</v>
      </c>
      <c r="Z53" s="18" t="s">
        <v>329</v>
      </c>
      <c r="AA53" s="130">
        <v>1535</v>
      </c>
      <c r="AB53" s="18" t="s">
        <v>329</v>
      </c>
      <c r="AC53" s="18">
        <v>90.836160000000007</v>
      </c>
      <c r="AD53" s="18" t="s">
        <v>329</v>
      </c>
      <c r="AE53" s="18" t="s">
        <v>330</v>
      </c>
      <c r="AF53" s="18" t="s">
        <v>329</v>
      </c>
      <c r="AG53" s="18">
        <v>93.956990000000005</v>
      </c>
      <c r="AH53" s="18" t="s">
        <v>329</v>
      </c>
      <c r="AI53" s="18">
        <v>95.506860000000003</v>
      </c>
      <c r="AJ53" s="18" t="s">
        <v>329</v>
      </c>
      <c r="AK53" s="18" t="s">
        <v>330</v>
      </c>
      <c r="AL53" s="18"/>
      <c r="AM53" s="18" t="s">
        <v>330</v>
      </c>
      <c r="AN53" s="18"/>
    </row>
    <row r="54" spans="1:40" ht="13.5" customHeight="1">
      <c r="A54" s="3"/>
      <c r="B54" s="3" t="s">
        <v>177</v>
      </c>
      <c r="C54" s="18" t="s">
        <v>330</v>
      </c>
      <c r="D54" s="18" t="s">
        <v>329</v>
      </c>
      <c r="E54" s="18" t="s">
        <v>330</v>
      </c>
      <c r="F54" s="18" t="s">
        <v>329</v>
      </c>
      <c r="G54" s="18">
        <v>129.539048019137</v>
      </c>
      <c r="H54" s="18">
        <v>79.709999999999994</v>
      </c>
      <c r="I54" s="18">
        <v>105.60791</v>
      </c>
      <c r="J54" s="18" t="s">
        <v>329</v>
      </c>
      <c r="K54" s="18">
        <v>103.22946</v>
      </c>
      <c r="L54" s="18" t="s">
        <v>329</v>
      </c>
      <c r="M54" s="18">
        <v>98.904700000000005</v>
      </c>
      <c r="N54" s="18" t="s">
        <v>329</v>
      </c>
      <c r="O54" s="18">
        <v>98.982240000000004</v>
      </c>
      <c r="P54" s="18" t="s">
        <v>329</v>
      </c>
      <c r="Q54" s="18" t="s">
        <v>330</v>
      </c>
      <c r="R54" s="18" t="s">
        <v>329</v>
      </c>
      <c r="S54" s="18" t="s">
        <v>330</v>
      </c>
      <c r="T54" s="18" t="s">
        <v>329</v>
      </c>
      <c r="U54" s="18" t="s">
        <v>330</v>
      </c>
      <c r="V54" s="18"/>
      <c r="W54" s="18" t="s">
        <v>330</v>
      </c>
      <c r="X54" s="18"/>
      <c r="Y54" s="18" t="s">
        <v>330</v>
      </c>
      <c r="Z54" s="18" t="s">
        <v>329</v>
      </c>
      <c r="AA54" s="130" t="s">
        <v>330</v>
      </c>
      <c r="AB54" s="18" t="s">
        <v>329</v>
      </c>
      <c r="AC54" s="18">
        <v>99.230559999999997</v>
      </c>
      <c r="AD54" s="18" t="s">
        <v>329</v>
      </c>
      <c r="AE54" s="18" t="s">
        <v>330</v>
      </c>
      <c r="AF54" s="18" t="s">
        <v>329</v>
      </c>
      <c r="AG54" s="18" t="s">
        <v>330</v>
      </c>
      <c r="AH54" s="18" t="s">
        <v>329</v>
      </c>
      <c r="AI54" s="18" t="s">
        <v>330</v>
      </c>
      <c r="AJ54" s="18" t="s">
        <v>329</v>
      </c>
      <c r="AK54" s="18" t="s">
        <v>330</v>
      </c>
      <c r="AL54" s="18"/>
      <c r="AM54" s="18" t="s">
        <v>330</v>
      </c>
      <c r="AN54" s="18"/>
    </row>
    <row r="55" spans="1:40" ht="13.5" customHeight="1">
      <c r="A55" s="3"/>
      <c r="B55" s="3" t="s">
        <v>178</v>
      </c>
      <c r="C55" s="18">
        <v>99.999598218097304</v>
      </c>
      <c r="D55" s="18" t="s">
        <v>331</v>
      </c>
      <c r="E55" s="18">
        <v>99.999789762705205</v>
      </c>
      <c r="F55" s="18" t="s">
        <v>331</v>
      </c>
      <c r="G55" s="18">
        <v>11.188101230579299</v>
      </c>
      <c r="H55" s="18">
        <v>0</v>
      </c>
      <c r="I55" s="18">
        <v>84.300979999999996</v>
      </c>
      <c r="J55" s="18" t="s">
        <v>331</v>
      </c>
      <c r="K55" s="18">
        <v>84.711680000000001</v>
      </c>
      <c r="L55" s="18" t="s">
        <v>331</v>
      </c>
      <c r="M55" s="18">
        <v>99.807109999999994</v>
      </c>
      <c r="N55" s="18" t="s">
        <v>331</v>
      </c>
      <c r="O55" s="18">
        <v>99.770799999999994</v>
      </c>
      <c r="P55" s="18" t="s">
        <v>331</v>
      </c>
      <c r="Q55" s="18">
        <v>96.934420000000003</v>
      </c>
      <c r="R55" s="18" t="s">
        <v>331</v>
      </c>
      <c r="S55" s="18">
        <v>97.013769999999994</v>
      </c>
      <c r="T55" s="18" t="s">
        <v>331</v>
      </c>
      <c r="U55" s="18">
        <v>99.2</v>
      </c>
      <c r="V55" s="18"/>
      <c r="W55" s="18">
        <v>99.1</v>
      </c>
      <c r="X55" s="18"/>
      <c r="Y55" s="18">
        <v>3.0268700000000002</v>
      </c>
      <c r="Z55" s="18" t="s">
        <v>331</v>
      </c>
      <c r="AA55" s="130">
        <v>46911</v>
      </c>
      <c r="AB55" s="18" t="s">
        <v>331</v>
      </c>
      <c r="AC55" s="18" t="s">
        <v>330</v>
      </c>
      <c r="AD55" s="18" t="s">
        <v>329</v>
      </c>
      <c r="AE55" s="18">
        <v>100</v>
      </c>
      <c r="AF55" s="18" t="s">
        <v>329</v>
      </c>
      <c r="AG55" s="18">
        <v>98.465199999999996</v>
      </c>
      <c r="AH55" s="18" t="s">
        <v>331</v>
      </c>
      <c r="AI55" s="18">
        <v>98.608170000000001</v>
      </c>
      <c r="AJ55" s="18" t="s">
        <v>331</v>
      </c>
      <c r="AK55" s="18">
        <v>97.5</v>
      </c>
      <c r="AL55" s="18"/>
      <c r="AM55" s="18">
        <v>97.9</v>
      </c>
      <c r="AN55" s="18"/>
    </row>
    <row r="56" spans="1:40" ht="13.5" customHeight="1">
      <c r="A56" s="3"/>
      <c r="B56" s="3" t="s">
        <v>179</v>
      </c>
      <c r="C56" s="18">
        <v>91.047556432171802</v>
      </c>
      <c r="D56" s="18" t="s">
        <v>329</v>
      </c>
      <c r="E56" s="18">
        <v>76.658501735048006</v>
      </c>
      <c r="F56" s="18" t="s">
        <v>329</v>
      </c>
      <c r="G56" s="18">
        <v>53.493216375439303</v>
      </c>
      <c r="H56" s="18">
        <v>3</v>
      </c>
      <c r="I56" s="18">
        <v>4.0259600000000004</v>
      </c>
      <c r="J56" s="18" t="s">
        <v>329</v>
      </c>
      <c r="K56" s="18">
        <v>4.3241399999999999</v>
      </c>
      <c r="L56" s="18" t="s">
        <v>329</v>
      </c>
      <c r="M56" s="18">
        <v>112.03321</v>
      </c>
      <c r="N56" s="18" t="s">
        <v>329</v>
      </c>
      <c r="O56" s="18">
        <v>101.84448</v>
      </c>
      <c r="P56" s="18" t="s">
        <v>329</v>
      </c>
      <c r="Q56" s="18" t="s">
        <v>330</v>
      </c>
      <c r="R56" s="18" t="s">
        <v>329</v>
      </c>
      <c r="S56" s="18" t="s">
        <v>330</v>
      </c>
      <c r="T56" s="18" t="s">
        <v>329</v>
      </c>
      <c r="U56" s="18">
        <v>88.444918608313586</v>
      </c>
      <c r="V56" s="18"/>
      <c r="W56" s="18">
        <v>85.486616052189092</v>
      </c>
      <c r="X56" s="18"/>
      <c r="Y56" s="18" t="s">
        <v>330</v>
      </c>
      <c r="Z56" s="18" t="s">
        <v>329</v>
      </c>
      <c r="AA56" s="130" t="s">
        <v>330</v>
      </c>
      <c r="AB56" s="18" t="s">
        <v>329</v>
      </c>
      <c r="AC56" s="18">
        <v>55.441740000000003</v>
      </c>
      <c r="AD56" s="18" t="s">
        <v>329</v>
      </c>
      <c r="AE56" s="18">
        <v>75.3</v>
      </c>
      <c r="AF56" s="18" t="s">
        <v>329</v>
      </c>
      <c r="AG56" s="18" t="s">
        <v>330</v>
      </c>
      <c r="AH56" s="18" t="s">
        <v>329</v>
      </c>
      <c r="AI56" s="18" t="s">
        <v>330</v>
      </c>
      <c r="AJ56" s="18" t="s">
        <v>329</v>
      </c>
      <c r="AK56" s="18">
        <v>54.455655757636492</v>
      </c>
      <c r="AL56" s="18"/>
      <c r="AM56" s="18">
        <v>41.374529630199596</v>
      </c>
      <c r="AN56" s="18"/>
    </row>
    <row r="57" spans="1:40" ht="13.5" customHeight="1">
      <c r="A57" s="3"/>
      <c r="B57" s="3" t="s">
        <v>180</v>
      </c>
      <c r="C57" s="18" t="s">
        <v>330</v>
      </c>
      <c r="D57" s="18" t="s">
        <v>329</v>
      </c>
      <c r="E57" s="18" t="s">
        <v>330</v>
      </c>
      <c r="F57" s="18" t="s">
        <v>329</v>
      </c>
      <c r="G57" s="18">
        <v>125.88812705401099</v>
      </c>
      <c r="H57" s="18">
        <v>95.99</v>
      </c>
      <c r="I57" s="18">
        <v>98.802760000000006</v>
      </c>
      <c r="J57" s="18" t="s">
        <v>329</v>
      </c>
      <c r="K57" s="18">
        <v>96.085909999999998</v>
      </c>
      <c r="L57" s="18" t="s">
        <v>329</v>
      </c>
      <c r="M57" s="18">
        <v>102.13969</v>
      </c>
      <c r="N57" s="18" t="s">
        <v>329</v>
      </c>
      <c r="O57" s="18">
        <v>100.97342</v>
      </c>
      <c r="P57" s="18" t="s">
        <v>329</v>
      </c>
      <c r="Q57" s="18">
        <v>98.338710000000006</v>
      </c>
      <c r="R57" s="18" t="s">
        <v>329</v>
      </c>
      <c r="S57" s="18">
        <v>99.01464</v>
      </c>
      <c r="T57" s="18" t="s">
        <v>329</v>
      </c>
      <c r="U57" s="18" t="s">
        <v>330</v>
      </c>
      <c r="V57" s="18"/>
      <c r="W57" s="18" t="s">
        <v>330</v>
      </c>
      <c r="X57" s="18"/>
      <c r="Y57" s="18">
        <v>1.3307</v>
      </c>
      <c r="Z57" s="18" t="s">
        <v>329</v>
      </c>
      <c r="AA57" s="130">
        <v>6152</v>
      </c>
      <c r="AB57" s="18" t="s">
        <v>329</v>
      </c>
      <c r="AC57" s="18">
        <v>98.367080000000001</v>
      </c>
      <c r="AD57" s="18" t="s">
        <v>329</v>
      </c>
      <c r="AE57" s="18" t="s">
        <v>330</v>
      </c>
      <c r="AF57" s="18" t="s">
        <v>329</v>
      </c>
      <c r="AG57" s="18">
        <v>89.175049999999999</v>
      </c>
      <c r="AH57" s="18" t="s">
        <v>329</v>
      </c>
      <c r="AI57" s="18">
        <v>91.723439999999997</v>
      </c>
      <c r="AJ57" s="18" t="s">
        <v>329</v>
      </c>
      <c r="AK57" s="18" t="s">
        <v>330</v>
      </c>
      <c r="AL57" s="18"/>
      <c r="AM57" s="18" t="s">
        <v>330</v>
      </c>
      <c r="AN57" s="18"/>
    </row>
    <row r="58" spans="1:40" ht="13.5" customHeight="1">
      <c r="A58" s="3"/>
      <c r="B58" s="3" t="s">
        <v>181</v>
      </c>
      <c r="C58" s="18" t="s">
        <v>330</v>
      </c>
      <c r="D58" s="18" t="s">
        <v>329</v>
      </c>
      <c r="E58" s="18" t="s">
        <v>330</v>
      </c>
      <c r="F58" s="18" t="s">
        <v>329</v>
      </c>
      <c r="G58" s="18">
        <v>32.386865588116201</v>
      </c>
      <c r="H58" s="18">
        <v>10.71</v>
      </c>
      <c r="I58" s="18">
        <v>5.0614999999999997</v>
      </c>
      <c r="J58" s="18" t="s">
        <v>329</v>
      </c>
      <c r="K58" s="18">
        <v>4.4094800000000003</v>
      </c>
      <c r="L58" s="18" t="s">
        <v>329</v>
      </c>
      <c r="M58" s="18">
        <v>72.528480000000002</v>
      </c>
      <c r="N58" s="18" t="s">
        <v>329</v>
      </c>
      <c r="O58" s="18">
        <v>63.262990000000002</v>
      </c>
      <c r="P58" s="18" t="s">
        <v>329</v>
      </c>
      <c r="Q58" s="18">
        <v>69.265119999999996</v>
      </c>
      <c r="R58" s="18" t="s">
        <v>329</v>
      </c>
      <c r="S58" s="18">
        <v>59.904969999999999</v>
      </c>
      <c r="T58" s="18" t="s">
        <v>329</v>
      </c>
      <c r="U58" s="18">
        <v>70.8</v>
      </c>
      <c r="V58" s="18" t="s">
        <v>364</v>
      </c>
      <c r="W58" s="18">
        <v>67.900000000000006</v>
      </c>
      <c r="X58" s="18" t="s">
        <v>364</v>
      </c>
      <c r="Y58" s="18">
        <v>35.355519999999999</v>
      </c>
      <c r="Z58" s="18" t="s">
        <v>329</v>
      </c>
      <c r="AA58" s="130">
        <v>33464</v>
      </c>
      <c r="AB58" s="18" t="s">
        <v>329</v>
      </c>
      <c r="AC58" s="18">
        <v>84.402299999999997</v>
      </c>
      <c r="AD58" s="18" t="s">
        <v>329</v>
      </c>
      <c r="AE58" s="18">
        <v>92.417553051154954</v>
      </c>
      <c r="AF58" s="18" t="s">
        <v>331</v>
      </c>
      <c r="AG58" s="18">
        <v>29.40579</v>
      </c>
      <c r="AH58" s="18" t="s">
        <v>331</v>
      </c>
      <c r="AI58" s="18">
        <v>21.253520000000002</v>
      </c>
      <c r="AJ58" s="18" t="s">
        <v>331</v>
      </c>
      <c r="AK58" s="18">
        <v>44.7</v>
      </c>
      <c r="AL58" s="18" t="s">
        <v>331</v>
      </c>
      <c r="AM58" s="18">
        <v>36.799999999999997</v>
      </c>
      <c r="AN58" s="18" t="s">
        <v>331</v>
      </c>
    </row>
    <row r="59" spans="1:40" ht="13.5" customHeight="1">
      <c r="A59" s="3"/>
      <c r="B59" s="3" t="s">
        <v>182</v>
      </c>
      <c r="C59" s="18" t="s">
        <v>330</v>
      </c>
      <c r="D59" s="18" t="s">
        <v>329</v>
      </c>
      <c r="E59" s="18" t="s">
        <v>330</v>
      </c>
      <c r="F59" s="18" t="s">
        <v>329</v>
      </c>
      <c r="G59" s="18">
        <v>127.45192905821</v>
      </c>
      <c r="H59" s="18">
        <v>62.86</v>
      </c>
      <c r="I59" s="18">
        <v>88.008129999999994</v>
      </c>
      <c r="J59" s="18" t="s">
        <v>329</v>
      </c>
      <c r="K59" s="18">
        <v>81.666669999999996</v>
      </c>
      <c r="L59" s="18" t="s">
        <v>329</v>
      </c>
      <c r="M59" s="18">
        <v>117.90774999999999</v>
      </c>
      <c r="N59" s="18" t="s">
        <v>329</v>
      </c>
      <c r="O59" s="18">
        <v>117.99189</v>
      </c>
      <c r="P59" s="18" t="s">
        <v>329</v>
      </c>
      <c r="Q59" s="18">
        <v>95.610489999999999</v>
      </c>
      <c r="R59" s="18" t="s">
        <v>331</v>
      </c>
      <c r="S59" s="18">
        <v>98.767650000000003</v>
      </c>
      <c r="T59" s="18" t="s">
        <v>331</v>
      </c>
      <c r="U59" s="18" t="s">
        <v>330</v>
      </c>
      <c r="V59" s="18"/>
      <c r="W59" s="18" t="s">
        <v>330</v>
      </c>
      <c r="X59" s="18"/>
      <c r="Y59" s="18">
        <v>2.8247900000000001</v>
      </c>
      <c r="Z59" s="18" t="s">
        <v>331</v>
      </c>
      <c r="AA59" s="132">
        <v>222</v>
      </c>
      <c r="AB59" s="18" t="s">
        <v>331</v>
      </c>
      <c r="AC59" s="18">
        <v>85.013030000000001</v>
      </c>
      <c r="AD59" s="18" t="s">
        <v>329</v>
      </c>
      <c r="AE59" s="18" t="s">
        <v>330</v>
      </c>
      <c r="AF59" s="18" t="s">
        <v>329</v>
      </c>
      <c r="AG59" s="18">
        <v>76.465469999999996</v>
      </c>
      <c r="AH59" s="18" t="s">
        <v>329</v>
      </c>
      <c r="AI59" s="18">
        <v>81.530019999999993</v>
      </c>
      <c r="AJ59" s="18" t="s">
        <v>329</v>
      </c>
      <c r="AK59" s="18" t="s">
        <v>330</v>
      </c>
      <c r="AL59" s="18"/>
      <c r="AM59" s="18" t="s">
        <v>330</v>
      </c>
      <c r="AN59" s="18"/>
    </row>
    <row r="60" spans="1:40" ht="13.5" customHeight="1">
      <c r="A60" s="3"/>
      <c r="B60" s="3" t="s">
        <v>183</v>
      </c>
      <c r="C60" s="18">
        <v>95.775296017760098</v>
      </c>
      <c r="D60" s="18" t="s">
        <v>329</v>
      </c>
      <c r="E60" s="18">
        <v>97.883486854399806</v>
      </c>
      <c r="F60" s="18" t="s">
        <v>329</v>
      </c>
      <c r="G60" s="18">
        <v>78.863826359199606</v>
      </c>
      <c r="H60" s="18">
        <v>49.58</v>
      </c>
      <c r="I60" s="18">
        <v>42.656999999999996</v>
      </c>
      <c r="J60" s="18" t="s">
        <v>329</v>
      </c>
      <c r="K60" s="18">
        <v>44.581699999999998</v>
      </c>
      <c r="L60" s="18" t="s">
        <v>329</v>
      </c>
      <c r="M60" s="18">
        <v>105.41171</v>
      </c>
      <c r="N60" s="18" t="s">
        <v>329</v>
      </c>
      <c r="O60" s="18">
        <v>95.724630000000005</v>
      </c>
      <c r="P60" s="18" t="s">
        <v>329</v>
      </c>
      <c r="Q60" s="18">
        <v>86.233590000000007</v>
      </c>
      <c r="R60" s="18" t="s">
        <v>329</v>
      </c>
      <c r="S60" s="18">
        <v>85.344089999999994</v>
      </c>
      <c r="T60" s="18" t="s">
        <v>329</v>
      </c>
      <c r="U60" s="18">
        <v>94.818031891803571</v>
      </c>
      <c r="V60" s="18"/>
      <c r="W60" s="18">
        <v>96.381226214811406</v>
      </c>
      <c r="X60" s="18"/>
      <c r="Y60" s="18">
        <v>14.20332</v>
      </c>
      <c r="Z60" s="18" t="s">
        <v>329</v>
      </c>
      <c r="AA60" s="130">
        <v>178919</v>
      </c>
      <c r="AB60" s="18" t="s">
        <v>329</v>
      </c>
      <c r="AC60" s="18">
        <v>78.60154</v>
      </c>
      <c r="AD60" s="18" t="s">
        <v>329</v>
      </c>
      <c r="AE60" s="18">
        <v>90</v>
      </c>
      <c r="AF60" s="18"/>
      <c r="AG60" s="18">
        <v>61.186790000000002</v>
      </c>
      <c r="AH60" s="18" t="s">
        <v>329</v>
      </c>
      <c r="AI60" s="18">
        <v>69.838070000000002</v>
      </c>
      <c r="AJ60" s="18" t="s">
        <v>329</v>
      </c>
      <c r="AK60" s="18">
        <v>66.116364977390617</v>
      </c>
      <c r="AL60" s="18"/>
      <c r="AM60" s="18">
        <v>78.596668231611773</v>
      </c>
      <c r="AN60" s="18"/>
    </row>
    <row r="61" spans="1:40" ht="13.5" customHeight="1">
      <c r="A61" s="3"/>
      <c r="B61" s="3" t="s">
        <v>184</v>
      </c>
      <c r="C61" s="18">
        <v>98.468867487977803</v>
      </c>
      <c r="D61" s="18" t="s">
        <v>329</v>
      </c>
      <c r="E61" s="18">
        <v>98.854097330079099</v>
      </c>
      <c r="F61" s="18" t="s">
        <v>329</v>
      </c>
      <c r="G61" s="18">
        <v>103.899164782894</v>
      </c>
      <c r="H61" s="18">
        <v>43</v>
      </c>
      <c r="I61" s="18">
        <v>185.26439999999999</v>
      </c>
      <c r="J61" s="18" t="s">
        <v>329</v>
      </c>
      <c r="K61" s="18">
        <v>189.20358999999999</v>
      </c>
      <c r="L61" s="18" t="s">
        <v>329</v>
      </c>
      <c r="M61" s="18">
        <v>113.14895</v>
      </c>
      <c r="N61" s="18" t="s">
        <v>329</v>
      </c>
      <c r="O61" s="18">
        <v>113.40076999999999</v>
      </c>
      <c r="P61" s="18" t="s">
        <v>329</v>
      </c>
      <c r="Q61" s="18">
        <v>95.522390000000001</v>
      </c>
      <c r="R61" s="18" t="s">
        <v>329</v>
      </c>
      <c r="S61" s="18">
        <v>97.592579999999998</v>
      </c>
      <c r="T61" s="18" t="s">
        <v>329</v>
      </c>
      <c r="U61" s="18">
        <v>96.9</v>
      </c>
      <c r="V61" s="18" t="s">
        <v>364</v>
      </c>
      <c r="W61" s="18">
        <v>96.8</v>
      </c>
      <c r="X61" s="18" t="s">
        <v>364</v>
      </c>
      <c r="Y61" s="18">
        <v>3.4638599999999999</v>
      </c>
      <c r="Z61" s="18" t="s">
        <v>329</v>
      </c>
      <c r="AA61" s="130">
        <v>63225</v>
      </c>
      <c r="AB61" s="18" t="s">
        <v>329</v>
      </c>
      <c r="AC61" s="18">
        <v>88.90804</v>
      </c>
      <c r="AD61" s="18" t="s">
        <v>329</v>
      </c>
      <c r="AE61" s="18" t="s">
        <v>330</v>
      </c>
      <c r="AF61" s="18" t="s">
        <v>329</v>
      </c>
      <c r="AG61" s="18">
        <v>81.087900000000005</v>
      </c>
      <c r="AH61" s="18" t="s">
        <v>329</v>
      </c>
      <c r="AI61" s="18">
        <v>84.004519999999999</v>
      </c>
      <c r="AJ61" s="18" t="s">
        <v>329</v>
      </c>
      <c r="AK61" s="18">
        <v>81.2</v>
      </c>
      <c r="AL61" s="18" t="s">
        <v>364</v>
      </c>
      <c r="AM61" s="18">
        <v>82.8</v>
      </c>
      <c r="AN61" s="18" t="s">
        <v>364</v>
      </c>
    </row>
    <row r="62" spans="1:40" ht="13.5" customHeight="1">
      <c r="A62" s="3"/>
      <c r="B62" s="3" t="s">
        <v>185</v>
      </c>
      <c r="C62" s="18">
        <v>90.557631690443401</v>
      </c>
      <c r="D62" s="18" t="s">
        <v>329</v>
      </c>
      <c r="E62" s="18">
        <v>84.306926223872097</v>
      </c>
      <c r="F62" s="18" t="s">
        <v>329</v>
      </c>
      <c r="G62" s="18">
        <v>114.305985751523</v>
      </c>
      <c r="H62" s="18">
        <v>31.7</v>
      </c>
      <c r="I62" s="18">
        <v>24.9405</v>
      </c>
      <c r="J62" s="18" t="s">
        <v>329</v>
      </c>
      <c r="K62" s="18">
        <v>24.17962</v>
      </c>
      <c r="L62" s="18" t="s">
        <v>329</v>
      </c>
      <c r="M62" s="18">
        <v>105.98157</v>
      </c>
      <c r="N62" s="18" t="s">
        <v>329</v>
      </c>
      <c r="O62" s="18">
        <v>105.06236</v>
      </c>
      <c r="P62" s="18" t="s">
        <v>329</v>
      </c>
      <c r="Q62" s="18" t="s">
        <v>330</v>
      </c>
      <c r="R62" s="18" t="s">
        <v>329</v>
      </c>
      <c r="S62" s="18" t="s">
        <v>330</v>
      </c>
      <c r="T62" s="18" t="s">
        <v>329</v>
      </c>
      <c r="U62" s="18">
        <v>97.005456605640333</v>
      </c>
      <c r="V62" s="18"/>
      <c r="W62" s="18">
        <v>96.5841605233895</v>
      </c>
      <c r="X62" s="18"/>
      <c r="Y62" s="18">
        <v>0.11070000000000001</v>
      </c>
      <c r="Z62" s="18" t="s">
        <v>329</v>
      </c>
      <c r="AA62" s="130">
        <v>11646</v>
      </c>
      <c r="AB62" s="18" t="s">
        <v>329</v>
      </c>
      <c r="AC62" s="18">
        <v>96.09769</v>
      </c>
      <c r="AD62" s="18" t="s">
        <v>331</v>
      </c>
      <c r="AE62" s="18">
        <v>98.9</v>
      </c>
      <c r="AF62" s="18" t="s">
        <v>331</v>
      </c>
      <c r="AG62" s="18">
        <v>76.71508</v>
      </c>
      <c r="AH62" s="18" t="s">
        <v>329</v>
      </c>
      <c r="AI62" s="18">
        <v>76.637280000000004</v>
      </c>
      <c r="AJ62" s="18" t="s">
        <v>329</v>
      </c>
      <c r="AK62" s="18">
        <v>81.436251550159469</v>
      </c>
      <c r="AL62" s="18"/>
      <c r="AM62" s="18">
        <v>78.873888469366022</v>
      </c>
      <c r="AN62" s="18"/>
    </row>
    <row r="63" spans="1:40" ht="13.5" customHeight="1">
      <c r="A63" s="3"/>
      <c r="B63" s="3" t="s">
        <v>186</v>
      </c>
      <c r="C63" s="18">
        <v>95.669044414751596</v>
      </c>
      <c r="D63" s="18" t="s">
        <v>329</v>
      </c>
      <c r="E63" s="18">
        <v>96.3857409631959</v>
      </c>
      <c r="F63" s="18" t="s">
        <v>329</v>
      </c>
      <c r="G63" s="18">
        <v>144.01157814401299</v>
      </c>
      <c r="H63" s="18">
        <v>29.7</v>
      </c>
      <c r="I63" s="18">
        <v>68.413790000000006</v>
      </c>
      <c r="J63" s="18" t="s">
        <v>329</v>
      </c>
      <c r="K63" s="18">
        <v>70.070149999999998</v>
      </c>
      <c r="L63" s="18" t="s">
        <v>329</v>
      </c>
      <c r="M63" s="18">
        <v>117.94886</v>
      </c>
      <c r="N63" s="18" t="s">
        <v>329</v>
      </c>
      <c r="O63" s="18">
        <v>112.46607</v>
      </c>
      <c r="P63" s="18" t="s">
        <v>329</v>
      </c>
      <c r="Q63" s="18">
        <v>95.579989999999995</v>
      </c>
      <c r="R63" s="18" t="s">
        <v>329</v>
      </c>
      <c r="S63" s="18">
        <v>95.966970000000003</v>
      </c>
      <c r="T63" s="18" t="s">
        <v>329</v>
      </c>
      <c r="U63" s="18">
        <v>90.74</v>
      </c>
      <c r="V63" s="18" t="s">
        <v>364</v>
      </c>
      <c r="W63" s="18">
        <v>91.09</v>
      </c>
      <c r="X63" s="18" t="s">
        <v>364</v>
      </c>
      <c r="Y63" s="18">
        <v>4.2304000000000004</v>
      </c>
      <c r="Z63" s="18" t="s">
        <v>329</v>
      </c>
      <c r="AA63" s="130">
        <v>29996</v>
      </c>
      <c r="AB63" s="18" t="s">
        <v>329</v>
      </c>
      <c r="AC63" s="18">
        <v>83.789280000000005</v>
      </c>
      <c r="AD63" s="18" t="s">
        <v>329</v>
      </c>
      <c r="AE63" s="18" t="s">
        <v>330</v>
      </c>
      <c r="AF63" s="18" t="s">
        <v>329</v>
      </c>
      <c r="AG63" s="18">
        <v>68.95805</v>
      </c>
      <c r="AH63" s="18" t="s">
        <v>329</v>
      </c>
      <c r="AI63" s="18">
        <v>70.133459999999999</v>
      </c>
      <c r="AJ63" s="18" t="s">
        <v>329</v>
      </c>
      <c r="AK63" s="18" t="s">
        <v>330</v>
      </c>
      <c r="AL63" s="18"/>
      <c r="AM63" s="18" t="s">
        <v>330</v>
      </c>
      <c r="AN63" s="18"/>
    </row>
    <row r="64" spans="1:40" ht="13.5" customHeight="1">
      <c r="A64" s="3"/>
      <c r="B64" s="3" t="s">
        <v>187</v>
      </c>
      <c r="C64" s="18">
        <v>97.72063</v>
      </c>
      <c r="D64" s="18" t="s">
        <v>329</v>
      </c>
      <c r="E64" s="18">
        <v>98.617500000000007</v>
      </c>
      <c r="F64" s="18" t="s">
        <v>329</v>
      </c>
      <c r="G64" s="18">
        <v>66.388110957881196</v>
      </c>
      <c r="H64" s="18">
        <v>18.86</v>
      </c>
      <c r="I64" s="18">
        <v>67.586560000000006</v>
      </c>
      <c r="J64" s="18" t="s">
        <v>329</v>
      </c>
      <c r="K64" s="18">
        <v>68.414760000000001</v>
      </c>
      <c r="L64" s="18" t="s">
        <v>329</v>
      </c>
      <c r="M64" s="18">
        <v>85.222610000000003</v>
      </c>
      <c r="N64" s="18" t="s">
        <v>329</v>
      </c>
      <c r="O64" s="18">
        <v>83.68244</v>
      </c>
      <c r="P64" s="18" t="s">
        <v>329</v>
      </c>
      <c r="Q64" s="18">
        <v>57.90578</v>
      </c>
      <c r="R64" s="18" t="s">
        <v>329</v>
      </c>
      <c r="S64" s="18">
        <v>57.874319999999997</v>
      </c>
      <c r="T64" s="18" t="s">
        <v>329</v>
      </c>
      <c r="U64" s="18">
        <v>61</v>
      </c>
      <c r="V64" s="18" t="s">
        <v>331</v>
      </c>
      <c r="W64" s="18">
        <v>59.9</v>
      </c>
      <c r="X64" s="18" t="s">
        <v>331</v>
      </c>
      <c r="Y64" s="18">
        <v>42.109850000000002</v>
      </c>
      <c r="Z64" s="18" t="s">
        <v>329</v>
      </c>
      <c r="AA64" s="130">
        <v>45885</v>
      </c>
      <c r="AB64" s="18" t="s">
        <v>329</v>
      </c>
      <c r="AC64" s="18">
        <v>72.069360000000003</v>
      </c>
      <c r="AD64" s="18" t="s">
        <v>329</v>
      </c>
      <c r="AE64" s="18" t="s">
        <v>330</v>
      </c>
      <c r="AF64" s="18" t="s">
        <v>329</v>
      </c>
      <c r="AG64" s="18" t="s">
        <v>330</v>
      </c>
      <c r="AH64" s="18" t="s">
        <v>329</v>
      </c>
      <c r="AI64" s="18" t="s">
        <v>330</v>
      </c>
      <c r="AJ64" s="18" t="s">
        <v>329</v>
      </c>
      <c r="AK64" s="18">
        <v>22.6</v>
      </c>
      <c r="AL64" s="18" t="s">
        <v>331</v>
      </c>
      <c r="AM64" s="18">
        <v>21.5</v>
      </c>
      <c r="AN64" s="18" t="s">
        <v>331</v>
      </c>
    </row>
    <row r="65" spans="1:40" ht="13.5" customHeight="1">
      <c r="A65" s="3"/>
      <c r="B65" s="3" t="s">
        <v>188</v>
      </c>
      <c r="C65" s="18">
        <v>93.664649999999995</v>
      </c>
      <c r="D65" s="18" t="s">
        <v>329</v>
      </c>
      <c r="E65" s="18">
        <v>89.852450000000005</v>
      </c>
      <c r="F65" s="18" t="s">
        <v>329</v>
      </c>
      <c r="G65" s="18">
        <v>6.3859969498985301</v>
      </c>
      <c r="H65" s="18">
        <v>0.99</v>
      </c>
      <c r="I65" s="18">
        <v>15.19594</v>
      </c>
      <c r="J65" s="18" t="s">
        <v>329</v>
      </c>
      <c r="K65" s="18">
        <v>15.137930000000001</v>
      </c>
      <c r="L65" s="18" t="s">
        <v>329</v>
      </c>
      <c r="M65" s="18">
        <v>55.154649999999997</v>
      </c>
      <c r="N65" s="18" t="s">
        <v>329</v>
      </c>
      <c r="O65" s="18">
        <v>47.14978</v>
      </c>
      <c r="P65" s="18" t="s">
        <v>329</v>
      </c>
      <c r="Q65" s="18">
        <v>42.741280000000003</v>
      </c>
      <c r="R65" s="18" t="s">
        <v>329</v>
      </c>
      <c r="S65" s="18">
        <v>38.462020000000003</v>
      </c>
      <c r="T65" s="18" t="s">
        <v>329</v>
      </c>
      <c r="U65" s="18">
        <v>57.3</v>
      </c>
      <c r="V65" s="18" t="s">
        <v>364</v>
      </c>
      <c r="W65" s="18">
        <v>55.9</v>
      </c>
      <c r="X65" s="18" t="s">
        <v>364</v>
      </c>
      <c r="Y65" s="18">
        <v>59.353789999999996</v>
      </c>
      <c r="Z65" s="18" t="s">
        <v>329</v>
      </c>
      <c r="AA65" s="130">
        <v>405054</v>
      </c>
      <c r="AB65" s="18" t="s">
        <v>329</v>
      </c>
      <c r="AC65" s="18">
        <v>77.600549999999998</v>
      </c>
      <c r="AD65" s="18" t="s">
        <v>329</v>
      </c>
      <c r="AE65" s="18" t="s">
        <v>330</v>
      </c>
      <c r="AF65" s="18" t="s">
        <v>329</v>
      </c>
      <c r="AG65" s="18">
        <v>30.99916</v>
      </c>
      <c r="AH65" s="18" t="s">
        <v>329</v>
      </c>
      <c r="AI65" s="18">
        <v>26.146470000000001</v>
      </c>
      <c r="AJ65" s="18" t="s">
        <v>329</v>
      </c>
      <c r="AK65" s="18">
        <v>22.7</v>
      </c>
      <c r="AL65" s="18" t="s">
        <v>331</v>
      </c>
      <c r="AM65" s="18">
        <v>20.9</v>
      </c>
      <c r="AN65" s="18" t="s">
        <v>331</v>
      </c>
    </row>
    <row r="66" spans="1:40" ht="13.5" customHeight="1">
      <c r="A66" s="3"/>
      <c r="B66" s="3" t="s">
        <v>189</v>
      </c>
      <c r="C66" s="18">
        <v>99.939235451773598</v>
      </c>
      <c r="D66" s="18" t="s">
        <v>329</v>
      </c>
      <c r="E66" s="18">
        <v>99.959036912293499</v>
      </c>
      <c r="F66" s="18" t="s">
        <v>329</v>
      </c>
      <c r="G66" s="18">
        <v>160.68784853373401</v>
      </c>
      <c r="H66" s="18">
        <v>84.24</v>
      </c>
      <c r="I66" s="18">
        <v>89.532820000000001</v>
      </c>
      <c r="J66" s="18" t="s">
        <v>329</v>
      </c>
      <c r="K66" s="18">
        <v>87.146829999999994</v>
      </c>
      <c r="L66" s="18" t="s">
        <v>329</v>
      </c>
      <c r="M66" s="18">
        <v>100.97065000000001</v>
      </c>
      <c r="N66" s="18" t="s">
        <v>329</v>
      </c>
      <c r="O66" s="18">
        <v>100.40722</v>
      </c>
      <c r="P66" s="18" t="s">
        <v>329</v>
      </c>
      <c r="Q66" s="18">
        <v>99.670400000000001</v>
      </c>
      <c r="R66" s="18" t="s">
        <v>329</v>
      </c>
      <c r="S66" s="18">
        <v>99.428809999999999</v>
      </c>
      <c r="T66" s="18" t="s">
        <v>329</v>
      </c>
      <c r="U66" s="18" t="s">
        <v>330</v>
      </c>
      <c r="V66" s="18"/>
      <c r="W66" s="18" t="s">
        <v>330</v>
      </c>
      <c r="X66" s="18"/>
      <c r="Y66" s="18">
        <v>0.44728000000000001</v>
      </c>
      <c r="Z66" s="18" t="s">
        <v>329</v>
      </c>
      <c r="AA66" s="132">
        <v>336</v>
      </c>
      <c r="AB66" s="18" t="s">
        <v>329</v>
      </c>
      <c r="AC66" s="18">
        <v>96.58193</v>
      </c>
      <c r="AD66" s="18" t="s">
        <v>329</v>
      </c>
      <c r="AE66" s="18" t="s">
        <v>330</v>
      </c>
      <c r="AF66" s="18" t="s">
        <v>329</v>
      </c>
      <c r="AG66" s="18">
        <v>91.878270000000001</v>
      </c>
      <c r="AH66" s="18" t="s">
        <v>329</v>
      </c>
      <c r="AI66" s="18">
        <v>93.060550000000006</v>
      </c>
      <c r="AJ66" s="18" t="s">
        <v>329</v>
      </c>
      <c r="AK66" s="18" t="s">
        <v>330</v>
      </c>
      <c r="AL66" s="18"/>
      <c r="AM66" s="18" t="s">
        <v>330</v>
      </c>
      <c r="AN66" s="18"/>
    </row>
    <row r="67" spans="1:40" ht="13.5" customHeight="1">
      <c r="A67" s="3"/>
      <c r="B67" s="3" t="s">
        <v>190</v>
      </c>
      <c r="C67" s="18">
        <v>62.970927170572402</v>
      </c>
      <c r="D67" s="18" t="s">
        <v>331</v>
      </c>
      <c r="E67" s="18">
        <v>47.041127106433798</v>
      </c>
      <c r="F67" s="18" t="s">
        <v>331</v>
      </c>
      <c r="G67" s="18">
        <v>31.5938803866051</v>
      </c>
      <c r="H67" s="18">
        <v>2.9</v>
      </c>
      <c r="I67" s="18">
        <v>31.034099999999999</v>
      </c>
      <c r="J67" s="18" t="s">
        <v>329</v>
      </c>
      <c r="K67" s="18">
        <v>29.602789999999999</v>
      </c>
      <c r="L67" s="18" t="s">
        <v>329</v>
      </c>
      <c r="M67" s="18">
        <v>104.33732999999999</v>
      </c>
      <c r="N67" s="18" t="s">
        <v>329</v>
      </c>
      <c r="O67" s="18">
        <v>95.822569999999999</v>
      </c>
      <c r="P67" s="18" t="s">
        <v>329</v>
      </c>
      <c r="Q67" s="18">
        <v>89.320790000000002</v>
      </c>
      <c r="R67" s="18" t="s">
        <v>329</v>
      </c>
      <c r="S67" s="18">
        <v>83.592320000000001</v>
      </c>
      <c r="T67" s="18" t="s">
        <v>329</v>
      </c>
      <c r="U67" s="18">
        <v>63.5</v>
      </c>
      <c r="V67" s="18" t="s">
        <v>364</v>
      </c>
      <c r="W67" s="18">
        <v>67</v>
      </c>
      <c r="X67" s="18" t="s">
        <v>364</v>
      </c>
      <c r="Y67" s="18">
        <v>13.51454</v>
      </c>
      <c r="Z67" s="18" t="s">
        <v>329</v>
      </c>
      <c r="AA67" s="130">
        <v>2123670</v>
      </c>
      <c r="AB67" s="18" t="s">
        <v>329</v>
      </c>
      <c r="AC67" s="18">
        <v>36.604280000000003</v>
      </c>
      <c r="AD67" s="18" t="s">
        <v>329</v>
      </c>
      <c r="AE67" s="18">
        <v>83.5</v>
      </c>
      <c r="AF67" s="18" t="s">
        <v>331</v>
      </c>
      <c r="AG67" s="18" t="s">
        <v>330</v>
      </c>
      <c r="AH67" s="18" t="s">
        <v>329</v>
      </c>
      <c r="AI67" s="18" t="s">
        <v>330</v>
      </c>
      <c r="AJ67" s="18" t="s">
        <v>329</v>
      </c>
      <c r="AK67" s="18">
        <v>12.7</v>
      </c>
      <c r="AL67" s="18" t="s">
        <v>364</v>
      </c>
      <c r="AM67" s="18">
        <v>18.100000000000001</v>
      </c>
      <c r="AN67" s="18" t="s">
        <v>364</v>
      </c>
    </row>
    <row r="68" spans="1:40" ht="13.5" customHeight="1">
      <c r="A68" s="3"/>
      <c r="B68" s="3" t="s">
        <v>191</v>
      </c>
      <c r="C68" s="18" t="s">
        <v>330</v>
      </c>
      <c r="D68" s="18" t="s">
        <v>329</v>
      </c>
      <c r="E68" s="18" t="s">
        <v>330</v>
      </c>
      <c r="F68" s="18" t="s">
        <v>329</v>
      </c>
      <c r="G68" s="18">
        <v>98.776700145542407</v>
      </c>
      <c r="H68" s="18">
        <v>41.8</v>
      </c>
      <c r="I68" s="18">
        <v>17.24672</v>
      </c>
      <c r="J68" s="18" t="s">
        <v>331</v>
      </c>
      <c r="K68" s="18">
        <v>18.53951</v>
      </c>
      <c r="L68" s="18" t="s">
        <v>331</v>
      </c>
      <c r="M68" s="18">
        <v>105.00582</v>
      </c>
      <c r="N68" s="18" t="s">
        <v>329</v>
      </c>
      <c r="O68" s="18">
        <v>106.12747</v>
      </c>
      <c r="P68" s="18" t="s">
        <v>329</v>
      </c>
      <c r="Q68" s="18">
        <v>95.805509999999998</v>
      </c>
      <c r="R68" s="18" t="s">
        <v>329</v>
      </c>
      <c r="S68" s="18">
        <v>98.374899999999997</v>
      </c>
      <c r="T68" s="18" t="s">
        <v>329</v>
      </c>
      <c r="U68" s="18" t="s">
        <v>330</v>
      </c>
      <c r="V68" s="18"/>
      <c r="W68" s="18" t="s">
        <v>330</v>
      </c>
      <c r="X68" s="18"/>
      <c r="Y68" s="18">
        <v>2.9552700000000001</v>
      </c>
      <c r="Z68" s="18" t="s">
        <v>329</v>
      </c>
      <c r="AA68" s="130">
        <v>2941</v>
      </c>
      <c r="AB68" s="18" t="s">
        <v>329</v>
      </c>
      <c r="AC68" s="18">
        <v>97.154759999999996</v>
      </c>
      <c r="AD68" s="18" t="s">
        <v>329</v>
      </c>
      <c r="AE68" s="18" t="s">
        <v>330</v>
      </c>
      <c r="AF68" s="18" t="s">
        <v>329</v>
      </c>
      <c r="AG68" s="18">
        <v>79.113259999999997</v>
      </c>
      <c r="AH68" s="18" t="s">
        <v>329</v>
      </c>
      <c r="AI68" s="18">
        <v>87.928309999999996</v>
      </c>
      <c r="AJ68" s="18" t="s">
        <v>329</v>
      </c>
      <c r="AK68" s="18" t="s">
        <v>330</v>
      </c>
      <c r="AL68" s="18"/>
      <c r="AM68" s="18" t="s">
        <v>330</v>
      </c>
      <c r="AN68" s="18"/>
    </row>
    <row r="69" spans="1:40" ht="13.5" customHeight="1">
      <c r="A69" s="3"/>
      <c r="B69" s="3" t="s">
        <v>192</v>
      </c>
      <c r="C69" s="18" t="s">
        <v>330</v>
      </c>
      <c r="D69" s="18" t="s">
        <v>329</v>
      </c>
      <c r="E69" s="18" t="s">
        <v>330</v>
      </c>
      <c r="F69" s="18" t="s">
        <v>329</v>
      </c>
      <c r="G69" s="18">
        <v>139.66389620495801</v>
      </c>
      <c r="H69" s="18">
        <v>92.38</v>
      </c>
      <c r="I69" s="18">
        <v>81.068740000000005</v>
      </c>
      <c r="J69" s="18" t="s">
        <v>329</v>
      </c>
      <c r="K69" s="18">
        <v>80.700310000000002</v>
      </c>
      <c r="L69" s="18" t="s">
        <v>329</v>
      </c>
      <c r="M69" s="18">
        <v>101.04481</v>
      </c>
      <c r="N69" s="18" t="s">
        <v>329</v>
      </c>
      <c r="O69" s="18">
        <v>100.59690999999999</v>
      </c>
      <c r="P69" s="18" t="s">
        <v>329</v>
      </c>
      <c r="Q69" s="18">
        <v>99.384309999999999</v>
      </c>
      <c r="R69" s="18" t="s">
        <v>329</v>
      </c>
      <c r="S69" s="18">
        <v>99.802610000000001</v>
      </c>
      <c r="T69" s="18" t="s">
        <v>329</v>
      </c>
      <c r="U69" s="18" t="s">
        <v>330</v>
      </c>
      <c r="V69" s="18"/>
      <c r="W69" s="18" t="s">
        <v>330</v>
      </c>
      <c r="X69" s="18"/>
      <c r="Y69" s="18">
        <v>0.41149000000000002</v>
      </c>
      <c r="Z69" s="18" t="s">
        <v>329</v>
      </c>
      <c r="AA69" s="130">
        <v>1422</v>
      </c>
      <c r="AB69" s="18" t="s">
        <v>329</v>
      </c>
      <c r="AC69" s="18">
        <v>99.447199999999995</v>
      </c>
      <c r="AD69" s="18" t="s">
        <v>329</v>
      </c>
      <c r="AE69" s="18" t="s">
        <v>330</v>
      </c>
      <c r="AF69" s="18" t="s">
        <v>329</v>
      </c>
      <c r="AG69" s="18">
        <v>93.507109999999997</v>
      </c>
      <c r="AH69" s="18" t="s">
        <v>329</v>
      </c>
      <c r="AI69" s="18">
        <v>94.057789999999997</v>
      </c>
      <c r="AJ69" s="18" t="s">
        <v>329</v>
      </c>
      <c r="AK69" s="18" t="s">
        <v>330</v>
      </c>
      <c r="AL69" s="18"/>
      <c r="AM69" s="18" t="s">
        <v>330</v>
      </c>
      <c r="AN69" s="18"/>
    </row>
    <row r="70" spans="1:40" ht="13.5" customHeight="1">
      <c r="A70" s="3"/>
      <c r="B70" s="3" t="s">
        <v>193</v>
      </c>
      <c r="C70" s="18" t="s">
        <v>330</v>
      </c>
      <c r="D70" s="18" t="s">
        <v>329</v>
      </c>
      <c r="E70" s="18" t="s">
        <v>330</v>
      </c>
      <c r="F70" s="18" t="s">
        <v>329</v>
      </c>
      <c r="G70" s="18">
        <v>101.212415676367</v>
      </c>
      <c r="H70" s="18">
        <v>83.75</v>
      </c>
      <c r="I70" s="18">
        <v>107.91587</v>
      </c>
      <c r="J70" s="18" t="s">
        <v>329</v>
      </c>
      <c r="K70" s="18">
        <v>107.77951</v>
      </c>
      <c r="L70" s="18" t="s">
        <v>329</v>
      </c>
      <c r="M70" s="18">
        <v>105.91467</v>
      </c>
      <c r="N70" s="18" t="s">
        <v>329</v>
      </c>
      <c r="O70" s="18">
        <v>105.35955</v>
      </c>
      <c r="P70" s="18" t="s">
        <v>329</v>
      </c>
      <c r="Q70" s="18">
        <v>99.055980000000005</v>
      </c>
      <c r="R70" s="18" t="s">
        <v>329</v>
      </c>
      <c r="S70" s="18">
        <v>99.636759999999995</v>
      </c>
      <c r="T70" s="18" t="s">
        <v>329</v>
      </c>
      <c r="U70" s="18" t="s">
        <v>330</v>
      </c>
      <c r="V70" s="18"/>
      <c r="W70" s="18" t="s">
        <v>330</v>
      </c>
      <c r="X70" s="18"/>
      <c r="Y70" s="18">
        <v>0.66012000000000004</v>
      </c>
      <c r="Z70" s="18" t="s">
        <v>329</v>
      </c>
      <c r="AA70" s="130">
        <v>26063</v>
      </c>
      <c r="AB70" s="18" t="s">
        <v>329</v>
      </c>
      <c r="AC70" s="18" t="s">
        <v>330</v>
      </c>
      <c r="AD70" s="18" t="s">
        <v>329</v>
      </c>
      <c r="AE70" s="18" t="s">
        <v>330</v>
      </c>
      <c r="AF70" s="18" t="s">
        <v>329</v>
      </c>
      <c r="AG70" s="18">
        <v>98.790809999999993</v>
      </c>
      <c r="AH70" s="18" t="s">
        <v>329</v>
      </c>
      <c r="AI70" s="18">
        <v>99.763999999999996</v>
      </c>
      <c r="AJ70" s="18" t="s">
        <v>329</v>
      </c>
      <c r="AK70" s="18" t="s">
        <v>330</v>
      </c>
      <c r="AL70" s="18"/>
      <c r="AM70" s="18" t="s">
        <v>330</v>
      </c>
      <c r="AN70" s="18"/>
    </row>
    <row r="71" spans="1:40" ht="13.5" customHeight="1">
      <c r="A71" s="3"/>
      <c r="B71" s="3" t="s">
        <v>194</v>
      </c>
      <c r="C71" s="18">
        <v>87.389588423228702</v>
      </c>
      <c r="D71" s="18" t="s">
        <v>329</v>
      </c>
      <c r="E71" s="18">
        <v>89.429247616888802</v>
      </c>
      <c r="F71" s="18" t="s">
        <v>329</v>
      </c>
      <c r="G71" s="18">
        <v>171.37505303004599</v>
      </c>
      <c r="H71" s="18">
        <v>9.81</v>
      </c>
      <c r="I71" s="18">
        <v>36.428049999999999</v>
      </c>
      <c r="J71" s="18" t="s">
        <v>329</v>
      </c>
      <c r="K71" s="18">
        <v>37.813960000000002</v>
      </c>
      <c r="L71" s="18" t="s">
        <v>329</v>
      </c>
      <c r="M71" s="18">
        <v>144.02634</v>
      </c>
      <c r="N71" s="18" t="s">
        <v>329</v>
      </c>
      <c r="O71" s="18">
        <v>139.92339000000001</v>
      </c>
      <c r="P71" s="18" t="s">
        <v>329</v>
      </c>
      <c r="Q71" s="18" t="s">
        <v>330</v>
      </c>
      <c r="R71" s="18" t="s">
        <v>329</v>
      </c>
      <c r="S71" s="18" t="s">
        <v>330</v>
      </c>
      <c r="T71" s="18" t="s">
        <v>329</v>
      </c>
      <c r="U71" s="18">
        <v>94.1</v>
      </c>
      <c r="V71" s="18"/>
      <c r="W71" s="18">
        <v>96.2</v>
      </c>
      <c r="X71" s="18"/>
      <c r="Y71" s="18" t="s">
        <v>330</v>
      </c>
      <c r="Z71" s="18" t="s">
        <v>329</v>
      </c>
      <c r="AA71" s="130" t="s">
        <v>330</v>
      </c>
      <c r="AB71" s="18" t="s">
        <v>329</v>
      </c>
      <c r="AC71" s="18" t="s">
        <v>330</v>
      </c>
      <c r="AD71" s="18" t="s">
        <v>329</v>
      </c>
      <c r="AE71" s="18" t="s">
        <v>330</v>
      </c>
      <c r="AF71" s="18" t="s">
        <v>329</v>
      </c>
      <c r="AG71" s="18" t="s">
        <v>330</v>
      </c>
      <c r="AH71" s="18" t="s">
        <v>329</v>
      </c>
      <c r="AI71" s="18" t="s">
        <v>330</v>
      </c>
      <c r="AJ71" s="18" t="s">
        <v>329</v>
      </c>
      <c r="AK71" s="18">
        <v>48.4</v>
      </c>
      <c r="AL71" s="18"/>
      <c r="AM71" s="18">
        <v>56.9</v>
      </c>
      <c r="AN71" s="18"/>
    </row>
    <row r="72" spans="1:40" ht="13.5" customHeight="1">
      <c r="A72" s="3"/>
      <c r="B72" s="3" t="s">
        <v>195</v>
      </c>
      <c r="C72" s="18">
        <v>74.140510000000006</v>
      </c>
      <c r="D72" s="18" t="s">
        <v>329</v>
      </c>
      <c r="E72" s="18">
        <v>67.371880000000004</v>
      </c>
      <c r="F72" s="18" t="s">
        <v>329</v>
      </c>
      <c r="G72" s="18">
        <v>119.630488738859</v>
      </c>
      <c r="H72" s="18">
        <v>15.56</v>
      </c>
      <c r="I72" s="18">
        <v>32.787579999999998</v>
      </c>
      <c r="J72" s="18" t="s">
        <v>329</v>
      </c>
      <c r="K72" s="18">
        <v>34.909909999999996</v>
      </c>
      <c r="L72" s="18" t="s">
        <v>329</v>
      </c>
      <c r="M72" s="18">
        <v>83.522729999999996</v>
      </c>
      <c r="N72" s="18" t="s">
        <v>329</v>
      </c>
      <c r="O72" s="18">
        <v>88.041659999999993</v>
      </c>
      <c r="P72" s="18" t="s">
        <v>329</v>
      </c>
      <c r="Q72" s="18">
        <v>66.234200000000001</v>
      </c>
      <c r="R72" s="18" t="s">
        <v>329</v>
      </c>
      <c r="S72" s="18">
        <v>71.885170000000002</v>
      </c>
      <c r="T72" s="18" t="s">
        <v>329</v>
      </c>
      <c r="U72" s="18">
        <v>61</v>
      </c>
      <c r="V72" s="18"/>
      <c r="W72" s="18">
        <v>64.099999999999994</v>
      </c>
      <c r="X72" s="18"/>
      <c r="Y72" s="18">
        <v>30.961320000000001</v>
      </c>
      <c r="Z72" s="18" t="s">
        <v>329</v>
      </c>
      <c r="AA72" s="130">
        <v>99253</v>
      </c>
      <c r="AB72" s="18" t="s">
        <v>329</v>
      </c>
      <c r="AC72" s="18">
        <v>77.312910000000002</v>
      </c>
      <c r="AD72" s="18" t="s">
        <v>329</v>
      </c>
      <c r="AE72" s="18">
        <v>95.3</v>
      </c>
      <c r="AF72" s="18" t="s">
        <v>329</v>
      </c>
      <c r="AG72" s="18" t="s">
        <v>330</v>
      </c>
      <c r="AH72" s="18" t="s">
        <v>329</v>
      </c>
      <c r="AI72" s="18" t="s">
        <v>330</v>
      </c>
      <c r="AJ72" s="18" t="s">
        <v>329</v>
      </c>
      <c r="AK72" s="18">
        <v>34.1</v>
      </c>
      <c r="AL72" s="18"/>
      <c r="AM72" s="18">
        <v>34.200000000000003</v>
      </c>
      <c r="AN72" s="18"/>
    </row>
    <row r="73" spans="1:40" ht="13.5" customHeight="1">
      <c r="A73" s="3"/>
      <c r="B73" s="3" t="s">
        <v>196</v>
      </c>
      <c r="C73" s="18">
        <v>99.744510000000005</v>
      </c>
      <c r="D73" s="18" t="s">
        <v>329</v>
      </c>
      <c r="E73" s="18">
        <v>99.851879999999994</v>
      </c>
      <c r="F73" s="18" t="s">
        <v>329</v>
      </c>
      <c r="G73" s="18">
        <v>124.935540091449</v>
      </c>
      <c r="H73" s="18">
        <v>48.9</v>
      </c>
      <c r="I73" s="18" t="s">
        <v>330</v>
      </c>
      <c r="J73" s="18"/>
      <c r="K73" s="18" t="s">
        <v>330</v>
      </c>
      <c r="L73" s="18"/>
      <c r="M73" s="18">
        <v>116.26854</v>
      </c>
      <c r="N73" s="18" t="s">
        <v>329</v>
      </c>
      <c r="O73" s="18">
        <v>117.54315</v>
      </c>
      <c r="P73" s="18" t="s">
        <v>329</v>
      </c>
      <c r="Q73" s="18" t="s">
        <v>330</v>
      </c>
      <c r="R73" s="18" t="s">
        <v>329</v>
      </c>
      <c r="S73" s="18" t="s">
        <v>330</v>
      </c>
      <c r="T73" s="18" t="s">
        <v>329</v>
      </c>
      <c r="U73" s="18">
        <v>95.4</v>
      </c>
      <c r="V73" s="18"/>
      <c r="W73" s="18">
        <v>96.1</v>
      </c>
      <c r="X73" s="18"/>
      <c r="Y73" s="18">
        <v>0.64473999999999998</v>
      </c>
      <c r="Z73" s="18" t="s">
        <v>329</v>
      </c>
      <c r="AA73" s="130">
        <v>1663</v>
      </c>
      <c r="AB73" s="18" t="s">
        <v>329</v>
      </c>
      <c r="AC73" s="18">
        <v>98.676869999999994</v>
      </c>
      <c r="AD73" s="18" t="s">
        <v>329</v>
      </c>
      <c r="AE73" s="18">
        <v>98.284158096185607</v>
      </c>
      <c r="AF73" s="18" t="s">
        <v>331</v>
      </c>
      <c r="AG73" s="18">
        <v>92.091880000000003</v>
      </c>
      <c r="AH73" s="18" t="s">
        <v>329</v>
      </c>
      <c r="AI73" s="18">
        <v>92.008340000000004</v>
      </c>
      <c r="AJ73" s="18" t="s">
        <v>329</v>
      </c>
      <c r="AK73" s="18">
        <v>85.4</v>
      </c>
      <c r="AL73" s="18"/>
      <c r="AM73" s="18">
        <v>87.5</v>
      </c>
      <c r="AN73" s="18"/>
    </row>
    <row r="74" spans="1:40" ht="13.5" customHeight="1">
      <c r="A74" s="3"/>
      <c r="B74" s="3" t="s">
        <v>197</v>
      </c>
      <c r="C74" s="18" t="s">
        <v>330</v>
      </c>
      <c r="D74" s="18" t="s">
        <v>329</v>
      </c>
      <c r="E74" s="18" t="s">
        <v>330</v>
      </c>
      <c r="F74" s="18" t="s">
        <v>329</v>
      </c>
      <c r="G74" s="18">
        <v>120.420185505886</v>
      </c>
      <c r="H74" s="18">
        <v>86.19</v>
      </c>
      <c r="I74" s="18">
        <v>110.33756</v>
      </c>
      <c r="J74" s="18" t="s">
        <v>329</v>
      </c>
      <c r="K74" s="18">
        <v>109.04715</v>
      </c>
      <c r="L74" s="18" t="s">
        <v>329</v>
      </c>
      <c r="M74" s="18">
        <v>103.40222</v>
      </c>
      <c r="N74" s="18" t="s">
        <v>329</v>
      </c>
      <c r="O74" s="18">
        <v>102.65613999999999</v>
      </c>
      <c r="P74" s="18" t="s">
        <v>329</v>
      </c>
      <c r="Q74" s="18" t="s">
        <v>330</v>
      </c>
      <c r="R74" s="18" t="s">
        <v>329</v>
      </c>
      <c r="S74" s="18" t="s">
        <v>330</v>
      </c>
      <c r="T74" s="18" t="s">
        <v>329</v>
      </c>
      <c r="U74" s="18" t="s">
        <v>330</v>
      </c>
      <c r="V74" s="18"/>
      <c r="W74" s="18" t="s">
        <v>330</v>
      </c>
      <c r="X74" s="18"/>
      <c r="Y74" s="18">
        <v>0.15203</v>
      </c>
      <c r="Z74" s="18" t="s">
        <v>329</v>
      </c>
      <c r="AA74" s="130">
        <v>4265</v>
      </c>
      <c r="AB74" s="18" t="s">
        <v>329</v>
      </c>
      <c r="AC74" s="18">
        <v>96.481750000000005</v>
      </c>
      <c r="AD74" s="18" t="s">
        <v>329</v>
      </c>
      <c r="AE74" s="18" t="s">
        <v>330</v>
      </c>
      <c r="AF74" s="18" t="s">
        <v>329</v>
      </c>
      <c r="AG74" s="18" t="s">
        <v>330</v>
      </c>
      <c r="AH74" s="18" t="s">
        <v>329</v>
      </c>
      <c r="AI74" s="18" t="s">
        <v>330</v>
      </c>
      <c r="AJ74" s="18" t="s">
        <v>329</v>
      </c>
      <c r="AK74" s="18" t="s">
        <v>330</v>
      </c>
      <c r="AL74" s="18"/>
      <c r="AM74" s="18" t="s">
        <v>330</v>
      </c>
      <c r="AN74" s="18"/>
    </row>
    <row r="75" spans="1:40" ht="13.5" customHeight="1">
      <c r="A75" s="3"/>
      <c r="B75" s="3" t="s">
        <v>198</v>
      </c>
      <c r="C75" s="18">
        <v>88.310745451914499</v>
      </c>
      <c r="D75" s="18" t="s">
        <v>329</v>
      </c>
      <c r="E75" s="18">
        <v>83.234528626398401</v>
      </c>
      <c r="F75" s="18" t="s">
        <v>329</v>
      </c>
      <c r="G75" s="18">
        <v>114.819478940048</v>
      </c>
      <c r="H75" s="18">
        <v>18.899999999999999</v>
      </c>
      <c r="I75" s="18">
        <v>113.72075</v>
      </c>
      <c r="J75" s="18" t="s">
        <v>329</v>
      </c>
      <c r="K75" s="18">
        <v>116.54379</v>
      </c>
      <c r="L75" s="18" t="s">
        <v>329</v>
      </c>
      <c r="M75" s="18">
        <v>106.52258</v>
      </c>
      <c r="N75" s="18" t="s">
        <v>329</v>
      </c>
      <c r="O75" s="18">
        <v>106.40228</v>
      </c>
      <c r="P75" s="18" t="s">
        <v>329</v>
      </c>
      <c r="Q75" s="18">
        <v>89.150130000000004</v>
      </c>
      <c r="R75" s="18" t="s">
        <v>329</v>
      </c>
      <c r="S75" s="18">
        <v>89.481200000000001</v>
      </c>
      <c r="T75" s="18" t="s">
        <v>329</v>
      </c>
      <c r="U75" s="18">
        <v>69.907526110415347</v>
      </c>
      <c r="V75" s="18"/>
      <c r="W75" s="18">
        <v>69.800814420737154</v>
      </c>
      <c r="X75" s="18"/>
      <c r="Y75" s="18">
        <v>10.687709999999999</v>
      </c>
      <c r="Z75" s="18" t="s">
        <v>329</v>
      </c>
      <c r="AA75" s="130">
        <v>413314</v>
      </c>
      <c r="AB75" s="18" t="s">
        <v>329</v>
      </c>
      <c r="AC75" s="18">
        <v>83.713660000000004</v>
      </c>
      <c r="AD75" s="18" t="s">
        <v>329</v>
      </c>
      <c r="AE75" s="18">
        <v>99.5</v>
      </c>
      <c r="AF75" s="18" t="s">
        <v>329</v>
      </c>
      <c r="AG75" s="18">
        <v>55.399209999999997</v>
      </c>
      <c r="AH75" s="18" t="s">
        <v>329</v>
      </c>
      <c r="AI75" s="18">
        <v>53.781170000000003</v>
      </c>
      <c r="AJ75" s="18" t="s">
        <v>329</v>
      </c>
      <c r="AK75" s="18">
        <v>37.998578787304069</v>
      </c>
      <c r="AL75" s="18"/>
      <c r="AM75" s="18">
        <v>36.593273596548634</v>
      </c>
      <c r="AN75" s="18"/>
    </row>
    <row r="76" spans="1:40" ht="13.5" customHeight="1">
      <c r="A76" s="3"/>
      <c r="B76" s="3" t="s">
        <v>199</v>
      </c>
      <c r="C76" s="18">
        <v>99.477909999999994</v>
      </c>
      <c r="D76" s="18" t="s">
        <v>329</v>
      </c>
      <c r="E76" s="18">
        <v>99.322649999999996</v>
      </c>
      <c r="F76" s="18" t="s">
        <v>329</v>
      </c>
      <c r="G76" s="18">
        <v>110.264463799122</v>
      </c>
      <c r="H76" s="18">
        <v>63.21</v>
      </c>
      <c r="I76" s="18">
        <v>76.763559999999998</v>
      </c>
      <c r="J76" s="18" t="s">
        <v>329</v>
      </c>
      <c r="K76" s="18">
        <v>75.610529999999997</v>
      </c>
      <c r="L76" s="18" t="s">
        <v>329</v>
      </c>
      <c r="M76" s="18">
        <v>99.248360000000005</v>
      </c>
      <c r="N76" s="18" t="s">
        <v>329</v>
      </c>
      <c r="O76" s="18">
        <v>97.921840000000003</v>
      </c>
      <c r="P76" s="18" t="s">
        <v>329</v>
      </c>
      <c r="Q76" s="18">
        <v>97.603390000000005</v>
      </c>
      <c r="R76" s="18" t="s">
        <v>329</v>
      </c>
      <c r="S76" s="18">
        <v>96.718559999999997</v>
      </c>
      <c r="T76" s="18" t="s">
        <v>329</v>
      </c>
      <c r="U76" s="18" t="s">
        <v>330</v>
      </c>
      <c r="V76" s="18"/>
      <c r="W76" s="18" t="s">
        <v>330</v>
      </c>
      <c r="X76" s="18"/>
      <c r="Y76" s="18">
        <v>2.8285299999999998</v>
      </c>
      <c r="Z76" s="18" t="s">
        <v>329</v>
      </c>
      <c r="AA76" s="130">
        <v>18174</v>
      </c>
      <c r="AB76" s="18" t="s">
        <v>329</v>
      </c>
      <c r="AC76" s="18">
        <v>90.684690000000003</v>
      </c>
      <c r="AD76" s="18" t="s">
        <v>329</v>
      </c>
      <c r="AE76" s="18" t="s">
        <v>330</v>
      </c>
      <c r="AF76" s="18" t="s">
        <v>329</v>
      </c>
      <c r="AG76" s="18">
        <v>95.962860000000006</v>
      </c>
      <c r="AH76" s="18" t="s">
        <v>329</v>
      </c>
      <c r="AI76" s="18">
        <v>95.097430000000003</v>
      </c>
      <c r="AJ76" s="18" t="s">
        <v>329</v>
      </c>
      <c r="AK76" s="18" t="s">
        <v>330</v>
      </c>
      <c r="AL76" s="18"/>
      <c r="AM76" s="18" t="s">
        <v>330</v>
      </c>
      <c r="AN76" s="18"/>
    </row>
    <row r="77" spans="1:40" ht="13.5" customHeight="1">
      <c r="A77" s="3"/>
      <c r="B77" s="3" t="s">
        <v>200</v>
      </c>
      <c r="C77" s="18" t="s">
        <v>330</v>
      </c>
      <c r="D77" s="18" t="s">
        <v>329</v>
      </c>
      <c r="E77" s="18" t="s">
        <v>330</v>
      </c>
      <c r="F77" s="18" t="s">
        <v>329</v>
      </c>
      <c r="G77" s="18">
        <v>110.204791962597</v>
      </c>
      <c r="H77" s="18">
        <v>37.380000000000003</v>
      </c>
      <c r="I77" s="18">
        <v>95.362899999999996</v>
      </c>
      <c r="J77" s="18" t="s">
        <v>329</v>
      </c>
      <c r="K77" s="18">
        <v>93.004769999999994</v>
      </c>
      <c r="L77" s="18" t="s">
        <v>329</v>
      </c>
      <c r="M77" s="18">
        <v>104.67131000000001</v>
      </c>
      <c r="N77" s="18" t="s">
        <v>329</v>
      </c>
      <c r="O77" s="18">
        <v>100.56948</v>
      </c>
      <c r="P77" s="18" t="s">
        <v>329</v>
      </c>
      <c r="Q77" s="18">
        <v>98.370639999999995</v>
      </c>
      <c r="R77" s="18" t="s">
        <v>329</v>
      </c>
      <c r="S77" s="18">
        <v>98.424080000000004</v>
      </c>
      <c r="T77" s="18" t="s">
        <v>329</v>
      </c>
      <c r="U77" s="18" t="s">
        <v>330</v>
      </c>
      <c r="V77" s="18"/>
      <c r="W77" s="18" t="s">
        <v>330</v>
      </c>
      <c r="X77" s="18"/>
      <c r="Y77" s="18">
        <v>1.60331</v>
      </c>
      <c r="Z77" s="18" t="s">
        <v>329</v>
      </c>
      <c r="AA77" s="132">
        <v>202</v>
      </c>
      <c r="AB77" s="18" t="s">
        <v>329</v>
      </c>
      <c r="AC77" s="18" t="s">
        <v>330</v>
      </c>
      <c r="AD77" s="18" t="s">
        <v>329</v>
      </c>
      <c r="AE77" s="18" t="s">
        <v>330</v>
      </c>
      <c r="AF77" s="18" t="s">
        <v>329</v>
      </c>
      <c r="AG77" s="18">
        <v>79.564359999999994</v>
      </c>
      <c r="AH77" s="18" t="s">
        <v>329</v>
      </c>
      <c r="AI77" s="18">
        <v>80.941609999999997</v>
      </c>
      <c r="AJ77" s="18" t="s">
        <v>329</v>
      </c>
      <c r="AK77" s="18" t="s">
        <v>330</v>
      </c>
      <c r="AL77" s="18"/>
      <c r="AM77" s="18" t="s">
        <v>330</v>
      </c>
      <c r="AN77" s="18"/>
    </row>
    <row r="78" spans="1:40" ht="13.5" customHeight="1">
      <c r="A78" s="3"/>
      <c r="B78" s="3" t="s">
        <v>201</v>
      </c>
      <c r="C78" s="18">
        <v>95.466412976061306</v>
      </c>
      <c r="D78" s="18" t="s">
        <v>329</v>
      </c>
      <c r="E78" s="18">
        <v>91.942371041907606</v>
      </c>
      <c r="F78" s="18" t="s">
        <v>329</v>
      </c>
      <c r="G78" s="18">
        <v>106.63377031893501</v>
      </c>
      <c r="H78" s="18">
        <v>23.4</v>
      </c>
      <c r="I78" s="18">
        <v>65.104990000000001</v>
      </c>
      <c r="J78" s="18" t="s">
        <v>329</v>
      </c>
      <c r="K78" s="18">
        <v>66.462540000000004</v>
      </c>
      <c r="L78" s="18" t="s">
        <v>329</v>
      </c>
      <c r="M78" s="18">
        <v>105.52414</v>
      </c>
      <c r="N78" s="18" t="s">
        <v>329</v>
      </c>
      <c r="O78" s="18">
        <v>101.59214</v>
      </c>
      <c r="P78" s="18" t="s">
        <v>329</v>
      </c>
      <c r="Q78" s="18">
        <v>89.061530000000005</v>
      </c>
      <c r="R78" s="18" t="s">
        <v>329</v>
      </c>
      <c r="S78" s="18">
        <v>88.86421</v>
      </c>
      <c r="T78" s="18" t="s">
        <v>329</v>
      </c>
      <c r="U78" s="18" t="s">
        <v>330</v>
      </c>
      <c r="V78" s="18"/>
      <c r="W78" s="18" t="s">
        <v>330</v>
      </c>
      <c r="X78" s="18"/>
      <c r="Y78" s="18">
        <v>11.035450000000001</v>
      </c>
      <c r="Z78" s="18" t="s">
        <v>329</v>
      </c>
      <c r="AA78" s="130">
        <v>257525</v>
      </c>
      <c r="AB78" s="18" t="s">
        <v>329</v>
      </c>
      <c r="AC78" s="18">
        <v>71.762780000000006</v>
      </c>
      <c r="AD78" s="18" t="s">
        <v>329</v>
      </c>
      <c r="AE78" s="18" t="s">
        <v>330</v>
      </c>
      <c r="AF78" s="18" t="s">
        <v>329</v>
      </c>
      <c r="AG78" s="18">
        <v>48.007260000000002</v>
      </c>
      <c r="AH78" s="18" t="s">
        <v>329</v>
      </c>
      <c r="AI78" s="18">
        <v>45.396610000000003</v>
      </c>
      <c r="AJ78" s="18" t="s">
        <v>329</v>
      </c>
      <c r="AK78" s="18" t="s">
        <v>330</v>
      </c>
      <c r="AL78" s="18"/>
      <c r="AM78" s="18" t="s">
        <v>330</v>
      </c>
      <c r="AN78" s="18"/>
    </row>
    <row r="79" spans="1:40" ht="13.5" customHeight="1">
      <c r="A79" s="3"/>
      <c r="B79" s="3" t="s">
        <v>202</v>
      </c>
      <c r="C79" s="18">
        <v>37.567146826151699</v>
      </c>
      <c r="D79" s="18" t="s">
        <v>329</v>
      </c>
      <c r="E79" s="18">
        <v>21.796732373837202</v>
      </c>
      <c r="F79" s="18" t="s">
        <v>329</v>
      </c>
      <c r="G79" s="18">
        <v>72.098750753285998</v>
      </c>
      <c r="H79" s="18">
        <v>1.72</v>
      </c>
      <c r="I79" s="18">
        <v>15.453670000000001</v>
      </c>
      <c r="J79" s="18" t="s">
        <v>329</v>
      </c>
      <c r="K79" s="18">
        <v>14.86684</v>
      </c>
      <c r="L79" s="18" t="s">
        <v>329</v>
      </c>
      <c r="M79" s="18">
        <v>94.820890000000006</v>
      </c>
      <c r="N79" s="18" t="s">
        <v>329</v>
      </c>
      <c r="O79" s="18">
        <v>83.801959999999994</v>
      </c>
      <c r="P79" s="18" t="s">
        <v>329</v>
      </c>
      <c r="Q79" s="18">
        <v>80.345020000000005</v>
      </c>
      <c r="R79" s="18" t="s">
        <v>329</v>
      </c>
      <c r="S79" s="18">
        <v>72.240219999999994</v>
      </c>
      <c r="T79" s="18" t="s">
        <v>329</v>
      </c>
      <c r="U79" s="18">
        <v>63.1</v>
      </c>
      <c r="V79" s="18"/>
      <c r="W79" s="18">
        <v>52.6</v>
      </c>
      <c r="X79" s="18"/>
      <c r="Y79" s="18">
        <v>23.670739999999999</v>
      </c>
      <c r="Z79" s="18" t="s">
        <v>329</v>
      </c>
      <c r="AA79" s="130">
        <v>448635</v>
      </c>
      <c r="AB79" s="18" t="s">
        <v>329</v>
      </c>
      <c r="AC79" s="18">
        <v>52.866210000000002</v>
      </c>
      <c r="AD79" s="18" t="s">
        <v>329</v>
      </c>
      <c r="AE79" s="18">
        <v>96.3</v>
      </c>
      <c r="AF79" s="18" t="s">
        <v>331</v>
      </c>
      <c r="AG79" s="18">
        <v>38.171100000000003</v>
      </c>
      <c r="AH79" s="18" t="s">
        <v>329</v>
      </c>
      <c r="AI79" s="18">
        <v>25.273209999999999</v>
      </c>
      <c r="AJ79" s="18" t="s">
        <v>329</v>
      </c>
      <c r="AK79" s="18">
        <v>37.6</v>
      </c>
      <c r="AL79" s="18"/>
      <c r="AM79" s="18">
        <v>24.5</v>
      </c>
      <c r="AN79" s="18"/>
    </row>
    <row r="80" spans="1:40" ht="13.5" customHeight="1">
      <c r="A80" s="3"/>
      <c r="B80" s="3" t="s">
        <v>203</v>
      </c>
      <c r="C80" s="18">
        <v>80.083039999999997</v>
      </c>
      <c r="D80" s="18" t="s">
        <v>329</v>
      </c>
      <c r="E80" s="18">
        <v>70.528329999999997</v>
      </c>
      <c r="F80" s="18" t="s">
        <v>329</v>
      </c>
      <c r="G80" s="18">
        <v>63.483690552973499</v>
      </c>
      <c r="H80" s="18">
        <v>3.32</v>
      </c>
      <c r="I80" s="18">
        <v>6.3054100000000002</v>
      </c>
      <c r="J80" s="18" t="s">
        <v>329</v>
      </c>
      <c r="K80" s="18">
        <v>6.6297899999999998</v>
      </c>
      <c r="L80" s="18" t="s">
        <v>329</v>
      </c>
      <c r="M80" s="18">
        <v>117.52302</v>
      </c>
      <c r="N80" s="18" t="s">
        <v>329</v>
      </c>
      <c r="O80" s="18">
        <v>109.79313999999999</v>
      </c>
      <c r="P80" s="18" t="s">
        <v>329</v>
      </c>
      <c r="Q80" s="18">
        <v>70.914330000000007</v>
      </c>
      <c r="R80" s="18" t="s">
        <v>329</v>
      </c>
      <c r="S80" s="18">
        <v>67.550290000000004</v>
      </c>
      <c r="T80" s="18" t="s">
        <v>329</v>
      </c>
      <c r="U80" s="18">
        <v>62.4</v>
      </c>
      <c r="V80" s="18"/>
      <c r="W80" s="18">
        <v>62.3</v>
      </c>
      <c r="X80" s="18"/>
      <c r="Y80" s="18">
        <v>30.76904</v>
      </c>
      <c r="Z80" s="18" t="s">
        <v>329</v>
      </c>
      <c r="AA80" s="130">
        <v>75502</v>
      </c>
      <c r="AB80" s="18" t="s">
        <v>329</v>
      </c>
      <c r="AC80" s="18" t="s">
        <v>330</v>
      </c>
      <c r="AD80" s="18" t="s">
        <v>329</v>
      </c>
      <c r="AE80" s="18">
        <v>73.400000000000006</v>
      </c>
      <c r="AF80" s="18" t="s">
        <v>329</v>
      </c>
      <c r="AG80" s="18" t="s">
        <v>330</v>
      </c>
      <c r="AH80" s="18" t="s">
        <v>329</v>
      </c>
      <c r="AI80" s="18" t="s">
        <v>330</v>
      </c>
      <c r="AJ80" s="18" t="s">
        <v>329</v>
      </c>
      <c r="AK80" s="18">
        <v>27.3</v>
      </c>
      <c r="AL80" s="18" t="s">
        <v>329</v>
      </c>
      <c r="AM80" s="18">
        <v>19.899999999999999</v>
      </c>
      <c r="AN80" s="18"/>
    </row>
    <row r="81" spans="1:40" ht="13.5" customHeight="1">
      <c r="A81" s="3"/>
      <c r="B81" s="3" t="s">
        <v>204</v>
      </c>
      <c r="C81" s="18">
        <v>92.421211180481293</v>
      </c>
      <c r="D81" s="18" t="s">
        <v>329</v>
      </c>
      <c r="E81" s="18">
        <v>93.670223592010004</v>
      </c>
      <c r="F81" s="18" t="s">
        <v>329</v>
      </c>
      <c r="G81" s="18">
        <v>70.538910532465195</v>
      </c>
      <c r="H81" s="18">
        <v>37.35</v>
      </c>
      <c r="I81" s="18">
        <v>95.354929999999996</v>
      </c>
      <c r="J81" s="18" t="s">
        <v>329</v>
      </c>
      <c r="K81" s="18">
        <v>93.305610000000001</v>
      </c>
      <c r="L81" s="18" t="s">
        <v>329</v>
      </c>
      <c r="M81" s="18">
        <v>86.940700000000007</v>
      </c>
      <c r="N81" s="18" t="s">
        <v>329</v>
      </c>
      <c r="O81" s="18">
        <v>83.939890000000005</v>
      </c>
      <c r="P81" s="18" t="s">
        <v>329</v>
      </c>
      <c r="Q81" s="18">
        <v>86.495249999999999</v>
      </c>
      <c r="R81" s="18" t="s">
        <v>329</v>
      </c>
      <c r="S81" s="18">
        <v>83.567830000000001</v>
      </c>
      <c r="T81" s="18" t="s">
        <v>329</v>
      </c>
      <c r="U81" s="18">
        <v>97</v>
      </c>
      <c r="V81" s="18"/>
      <c r="W81" s="18">
        <v>97</v>
      </c>
      <c r="X81" s="18"/>
      <c r="Y81" s="18">
        <v>14.97034</v>
      </c>
      <c r="Z81" s="18" t="s">
        <v>329</v>
      </c>
      <c r="AA81" s="130">
        <v>16556</v>
      </c>
      <c r="AB81" s="18" t="s">
        <v>329</v>
      </c>
      <c r="AC81" s="18">
        <v>92.187190000000001</v>
      </c>
      <c r="AD81" s="18" t="s">
        <v>329</v>
      </c>
      <c r="AE81" s="18">
        <v>96.4</v>
      </c>
      <c r="AF81" s="18" t="s">
        <v>329</v>
      </c>
      <c r="AG81" s="18">
        <v>82.33278</v>
      </c>
      <c r="AH81" s="18" t="s">
        <v>329</v>
      </c>
      <c r="AI81" s="18">
        <v>82.626850000000005</v>
      </c>
      <c r="AJ81" s="18" t="s">
        <v>329</v>
      </c>
      <c r="AK81" s="18">
        <v>81</v>
      </c>
      <c r="AL81" s="18"/>
      <c r="AM81" s="18">
        <v>88</v>
      </c>
      <c r="AN81" s="18"/>
    </row>
    <row r="82" spans="1:40" ht="13.5" customHeight="1">
      <c r="A82" s="3"/>
      <c r="B82" s="3" t="s">
        <v>205</v>
      </c>
      <c r="C82" s="18">
        <v>74.367410889149994</v>
      </c>
      <c r="D82" s="18" t="s">
        <v>331</v>
      </c>
      <c r="E82" s="18">
        <v>70.480777732230607</v>
      </c>
      <c r="F82" s="18" t="s">
        <v>331</v>
      </c>
      <c r="G82" s="18">
        <v>64.707459578341698</v>
      </c>
      <c r="H82" s="18">
        <v>11.4</v>
      </c>
      <c r="I82" s="18">
        <v>77.519270000000006</v>
      </c>
      <c r="J82" s="18" t="s">
        <v>329</v>
      </c>
      <c r="K82" s="18">
        <v>83.872110000000006</v>
      </c>
      <c r="L82" s="18" t="s">
        <v>329</v>
      </c>
      <c r="M82" s="18">
        <v>175.85584</v>
      </c>
      <c r="N82" s="18" t="s">
        <v>329</v>
      </c>
      <c r="O82" s="18">
        <v>174.79919000000001</v>
      </c>
      <c r="P82" s="18" t="s">
        <v>329</v>
      </c>
      <c r="Q82" s="18" t="s">
        <v>330</v>
      </c>
      <c r="R82" s="18" t="s">
        <v>329</v>
      </c>
      <c r="S82" s="18" t="s">
        <v>330</v>
      </c>
      <c r="T82" s="18" t="s">
        <v>329</v>
      </c>
      <c r="U82" s="18">
        <v>83.3</v>
      </c>
      <c r="V82" s="18"/>
      <c r="W82" s="18">
        <v>84.3</v>
      </c>
      <c r="X82" s="18"/>
      <c r="Y82" s="18" t="s">
        <v>330</v>
      </c>
      <c r="Z82" s="18" t="s">
        <v>329</v>
      </c>
      <c r="AA82" s="130" t="s">
        <v>330</v>
      </c>
      <c r="AB82" s="18" t="s">
        <v>329</v>
      </c>
      <c r="AC82" s="18" t="s">
        <v>330</v>
      </c>
      <c r="AD82" s="18" t="s">
        <v>329</v>
      </c>
      <c r="AE82" s="18">
        <v>88.007396805673096</v>
      </c>
      <c r="AF82" s="18" t="s">
        <v>329</v>
      </c>
      <c r="AG82" s="18" t="s">
        <v>330</v>
      </c>
      <c r="AH82" s="18" t="s">
        <v>329</v>
      </c>
      <c r="AI82" s="18" t="s">
        <v>330</v>
      </c>
      <c r="AJ82" s="18" t="s">
        <v>329</v>
      </c>
      <c r="AK82" s="18">
        <v>33.200000000000003</v>
      </c>
      <c r="AL82" s="18"/>
      <c r="AM82" s="18">
        <v>39.200000000000003</v>
      </c>
      <c r="AN82" s="18"/>
    </row>
    <row r="83" spans="1:40" ht="13.5" customHeight="1">
      <c r="A83" s="3"/>
      <c r="B83" s="3" t="s">
        <v>206</v>
      </c>
      <c r="C83" s="18" t="s">
        <v>330</v>
      </c>
      <c r="D83" s="18" t="s">
        <v>329</v>
      </c>
      <c r="E83" s="18" t="s">
        <v>330</v>
      </c>
      <c r="F83" s="18" t="s">
        <v>329</v>
      </c>
      <c r="G83" s="18" t="s">
        <v>330</v>
      </c>
      <c r="H83" s="18" t="s">
        <v>330</v>
      </c>
      <c r="I83" s="18" t="s">
        <v>330</v>
      </c>
      <c r="J83" s="18"/>
      <c r="K83" s="18" t="s">
        <v>330</v>
      </c>
      <c r="L83" s="18"/>
      <c r="M83" s="18" t="s">
        <v>330</v>
      </c>
      <c r="N83" s="18"/>
      <c r="O83" s="18" t="s">
        <v>330</v>
      </c>
      <c r="P83" s="18" t="s">
        <v>329</v>
      </c>
      <c r="Q83" s="18" t="s">
        <v>330</v>
      </c>
      <c r="R83" s="18" t="s">
        <v>329</v>
      </c>
      <c r="S83" s="18" t="s">
        <v>330</v>
      </c>
      <c r="T83" s="18" t="s">
        <v>329</v>
      </c>
      <c r="U83" s="18" t="s">
        <v>330</v>
      </c>
      <c r="V83" s="18"/>
      <c r="W83" s="18" t="s">
        <v>330</v>
      </c>
      <c r="X83" s="18"/>
      <c r="Y83" s="18" t="s">
        <v>330</v>
      </c>
      <c r="Z83" s="18" t="s">
        <v>329</v>
      </c>
      <c r="AA83" s="130" t="s">
        <v>330</v>
      </c>
      <c r="AB83" s="18" t="s">
        <v>329</v>
      </c>
      <c r="AC83" s="18" t="s">
        <v>330</v>
      </c>
      <c r="AD83" s="18" t="s">
        <v>329</v>
      </c>
      <c r="AE83" s="18" t="s">
        <v>330</v>
      </c>
      <c r="AF83" s="18" t="s">
        <v>329</v>
      </c>
      <c r="AG83" s="18" t="s">
        <v>330</v>
      </c>
      <c r="AH83" s="18" t="s">
        <v>329</v>
      </c>
      <c r="AI83" s="18" t="s">
        <v>330</v>
      </c>
      <c r="AJ83" s="18" t="s">
        <v>329</v>
      </c>
      <c r="AK83" s="18" t="s">
        <v>330</v>
      </c>
      <c r="AL83" s="18"/>
      <c r="AM83" s="18" t="s">
        <v>330</v>
      </c>
      <c r="AN83" s="18"/>
    </row>
    <row r="84" spans="1:40" ht="13.5" customHeight="1">
      <c r="A84" s="3"/>
      <c r="B84" s="3" t="s">
        <v>207</v>
      </c>
      <c r="C84" s="18">
        <v>94.448012162277294</v>
      </c>
      <c r="D84" s="18" t="s">
        <v>329</v>
      </c>
      <c r="E84" s="18">
        <v>95.877503343816699</v>
      </c>
      <c r="F84" s="18" t="s">
        <v>329</v>
      </c>
      <c r="G84" s="18">
        <v>93.515636415051503</v>
      </c>
      <c r="H84" s="18">
        <v>19.079999999999998</v>
      </c>
      <c r="I84" s="18">
        <v>46.581020000000002</v>
      </c>
      <c r="J84" s="18" t="s">
        <v>329</v>
      </c>
      <c r="K84" s="18">
        <v>47.652940000000001</v>
      </c>
      <c r="L84" s="18" t="s">
        <v>329</v>
      </c>
      <c r="M84" s="18">
        <v>110.22723999999999</v>
      </c>
      <c r="N84" s="18" t="s">
        <v>329</v>
      </c>
      <c r="O84" s="18">
        <v>108.03231</v>
      </c>
      <c r="P84" s="18" t="s">
        <v>329</v>
      </c>
      <c r="Q84" s="18">
        <v>94.606710000000007</v>
      </c>
      <c r="R84" s="18" t="s">
        <v>329</v>
      </c>
      <c r="S84" s="18">
        <v>95.161479999999997</v>
      </c>
      <c r="T84" s="18" t="s">
        <v>329</v>
      </c>
      <c r="U84" s="18">
        <v>91.3</v>
      </c>
      <c r="V84" s="18" t="s">
        <v>364</v>
      </c>
      <c r="W84" s="18">
        <v>92</v>
      </c>
      <c r="X84" s="18" t="s">
        <v>364</v>
      </c>
      <c r="Y84" s="18">
        <v>5.1209199999999999</v>
      </c>
      <c r="Z84" s="18" t="s">
        <v>329</v>
      </c>
      <c r="AA84" s="130">
        <v>53956</v>
      </c>
      <c r="AB84" s="18" t="s">
        <v>329</v>
      </c>
      <c r="AC84" s="18">
        <v>75.445719999999994</v>
      </c>
      <c r="AD84" s="18" t="s">
        <v>329</v>
      </c>
      <c r="AE84" s="18">
        <v>84.003892380416602</v>
      </c>
      <c r="AF84" s="18" t="s">
        <v>329</v>
      </c>
      <c r="AG84" s="18">
        <v>45.67145</v>
      </c>
      <c r="AH84" s="18" t="s">
        <v>329</v>
      </c>
      <c r="AI84" s="18">
        <v>52.958500000000001</v>
      </c>
      <c r="AJ84" s="18" t="s">
        <v>329</v>
      </c>
      <c r="AK84" s="18">
        <v>46.3</v>
      </c>
      <c r="AL84" s="18"/>
      <c r="AM84" s="18">
        <v>55.3</v>
      </c>
      <c r="AN84" s="18"/>
    </row>
    <row r="85" spans="1:40" ht="13.5" customHeight="1">
      <c r="A85" s="3"/>
      <c r="B85" s="3" t="s">
        <v>208</v>
      </c>
      <c r="C85" s="18">
        <v>98.725260000000006</v>
      </c>
      <c r="D85" s="18" t="s">
        <v>329</v>
      </c>
      <c r="E85" s="18">
        <v>99.015110000000007</v>
      </c>
      <c r="F85" s="18" t="s">
        <v>329</v>
      </c>
      <c r="G85" s="18">
        <v>118.053828318504</v>
      </c>
      <c r="H85" s="18">
        <v>76.13</v>
      </c>
      <c r="I85" s="18">
        <v>87.242739999999998</v>
      </c>
      <c r="J85" s="18" t="s">
        <v>329</v>
      </c>
      <c r="K85" s="18">
        <v>85.974400000000003</v>
      </c>
      <c r="L85" s="18" t="s">
        <v>329</v>
      </c>
      <c r="M85" s="18">
        <v>100.71142</v>
      </c>
      <c r="N85" s="18" t="s">
        <v>329</v>
      </c>
      <c r="O85" s="18">
        <v>99.400700000000001</v>
      </c>
      <c r="P85" s="18" t="s">
        <v>329</v>
      </c>
      <c r="Q85" s="18">
        <v>96.080590000000001</v>
      </c>
      <c r="R85" s="18" t="s">
        <v>329</v>
      </c>
      <c r="S85" s="18">
        <v>96.061890000000005</v>
      </c>
      <c r="T85" s="18" t="s">
        <v>329</v>
      </c>
      <c r="U85" s="18" t="s">
        <v>330</v>
      </c>
      <c r="V85" s="18"/>
      <c r="W85" s="18" t="s">
        <v>330</v>
      </c>
      <c r="X85" s="18"/>
      <c r="Y85" s="18">
        <v>3.9285100000000002</v>
      </c>
      <c r="Z85" s="18" t="s">
        <v>329</v>
      </c>
      <c r="AA85" s="130">
        <v>15132</v>
      </c>
      <c r="AB85" s="18" t="s">
        <v>329</v>
      </c>
      <c r="AC85" s="18">
        <v>97.969269999999995</v>
      </c>
      <c r="AD85" s="18" t="s">
        <v>329</v>
      </c>
      <c r="AE85" s="18" t="s">
        <v>330</v>
      </c>
      <c r="AF85" s="18" t="s">
        <v>329</v>
      </c>
      <c r="AG85" s="18">
        <v>92.848029999999994</v>
      </c>
      <c r="AH85" s="18" t="s">
        <v>329</v>
      </c>
      <c r="AI85" s="18">
        <v>92.455470000000005</v>
      </c>
      <c r="AJ85" s="18" t="s">
        <v>329</v>
      </c>
      <c r="AK85" s="18" t="s">
        <v>330</v>
      </c>
      <c r="AL85" s="18"/>
      <c r="AM85" s="18" t="s">
        <v>330</v>
      </c>
      <c r="AN85" s="18"/>
    </row>
    <row r="86" spans="1:40" ht="13.5" customHeight="1">
      <c r="A86" s="3"/>
      <c r="B86" s="3" t="s">
        <v>209</v>
      </c>
      <c r="C86" s="18" t="s">
        <v>330</v>
      </c>
      <c r="D86" s="18" t="s">
        <v>329</v>
      </c>
      <c r="E86" s="18" t="s">
        <v>330</v>
      </c>
      <c r="F86" s="18" t="s">
        <v>329</v>
      </c>
      <c r="G86" s="18">
        <v>111.080192714665</v>
      </c>
      <c r="H86" s="18">
        <v>98.16</v>
      </c>
      <c r="I86" s="18">
        <v>98.290480000000002</v>
      </c>
      <c r="J86" s="18" t="s">
        <v>329</v>
      </c>
      <c r="K86" s="18">
        <v>96.618359999999996</v>
      </c>
      <c r="L86" s="18" t="s">
        <v>329</v>
      </c>
      <c r="M86" s="18">
        <v>98.478129999999993</v>
      </c>
      <c r="N86" s="18" t="s">
        <v>329</v>
      </c>
      <c r="O86" s="18">
        <v>98.861699999999999</v>
      </c>
      <c r="P86" s="18" t="s">
        <v>329</v>
      </c>
      <c r="Q86" s="18">
        <v>98.497979999999998</v>
      </c>
      <c r="R86" s="18" t="s">
        <v>329</v>
      </c>
      <c r="S86" s="18">
        <v>98.895780000000002</v>
      </c>
      <c r="T86" s="18" t="s">
        <v>329</v>
      </c>
      <c r="U86" s="18" t="s">
        <v>330</v>
      </c>
      <c r="V86" s="18"/>
      <c r="W86" s="18" t="s">
        <v>330</v>
      </c>
      <c r="X86" s="18"/>
      <c r="Y86" s="18">
        <v>1.3060700000000001</v>
      </c>
      <c r="Z86" s="18" t="s">
        <v>329</v>
      </c>
      <c r="AA86" s="132">
        <v>389</v>
      </c>
      <c r="AB86" s="18" t="s">
        <v>329</v>
      </c>
      <c r="AC86" s="18">
        <v>97.917370000000005</v>
      </c>
      <c r="AD86" s="18" t="s">
        <v>329</v>
      </c>
      <c r="AE86" s="18" t="s">
        <v>330</v>
      </c>
      <c r="AF86" s="18" t="s">
        <v>329</v>
      </c>
      <c r="AG86" s="18">
        <v>87.702749999999995</v>
      </c>
      <c r="AH86" s="18" t="s">
        <v>329</v>
      </c>
      <c r="AI86" s="18">
        <v>88.480220000000003</v>
      </c>
      <c r="AJ86" s="18" t="s">
        <v>329</v>
      </c>
      <c r="AK86" s="18" t="s">
        <v>330</v>
      </c>
      <c r="AL86" s="18"/>
      <c r="AM86" s="18" t="s">
        <v>330</v>
      </c>
      <c r="AN86" s="18"/>
    </row>
    <row r="87" spans="1:40" ht="13.5" customHeight="1">
      <c r="A87" s="3"/>
      <c r="B87" s="3" t="s">
        <v>210</v>
      </c>
      <c r="C87" s="18">
        <v>90.044827839877001</v>
      </c>
      <c r="D87" s="18" t="s">
        <v>329</v>
      </c>
      <c r="E87" s="18">
        <v>81.849812592600998</v>
      </c>
      <c r="F87" s="18" t="s">
        <v>329</v>
      </c>
      <c r="G87" s="18">
        <v>74.483769906508897</v>
      </c>
      <c r="H87" s="18">
        <v>18</v>
      </c>
      <c r="I87" s="18">
        <v>54.011519999999997</v>
      </c>
      <c r="J87" s="18" t="s">
        <v>329</v>
      </c>
      <c r="K87" s="18">
        <v>57.252510000000001</v>
      </c>
      <c r="L87" s="18" t="s">
        <v>329</v>
      </c>
      <c r="M87" s="18">
        <v>104.85877000000001</v>
      </c>
      <c r="N87" s="18" t="s">
        <v>329</v>
      </c>
      <c r="O87" s="18">
        <v>116.9858</v>
      </c>
      <c r="P87" s="18" t="s">
        <v>329</v>
      </c>
      <c r="Q87" s="18">
        <v>91.775589999999994</v>
      </c>
      <c r="R87" s="18" t="s">
        <v>329</v>
      </c>
      <c r="S87" s="18">
        <v>98.572289999999995</v>
      </c>
      <c r="T87" s="18" t="s">
        <v>329</v>
      </c>
      <c r="U87" s="18">
        <v>85.223443253670666</v>
      </c>
      <c r="V87" s="18" t="s">
        <v>331</v>
      </c>
      <c r="W87" s="18">
        <v>81.586301077644762</v>
      </c>
      <c r="X87" s="18" t="s">
        <v>331</v>
      </c>
      <c r="Y87" s="18">
        <v>5.0152900000000002</v>
      </c>
      <c r="Z87" s="18" t="s">
        <v>329</v>
      </c>
      <c r="AA87" s="130">
        <v>6401719</v>
      </c>
      <c r="AB87" s="18" t="s">
        <v>329</v>
      </c>
      <c r="AC87" s="18" t="s">
        <v>330</v>
      </c>
      <c r="AD87" s="18" t="s">
        <v>329</v>
      </c>
      <c r="AE87" s="18">
        <v>94.6</v>
      </c>
      <c r="AF87" s="18" t="s">
        <v>331</v>
      </c>
      <c r="AG87" s="18">
        <v>61.3752</v>
      </c>
      <c r="AH87" s="18" t="s">
        <v>329</v>
      </c>
      <c r="AI87" s="18">
        <v>62.17792</v>
      </c>
      <c r="AJ87" s="18" t="s">
        <v>329</v>
      </c>
      <c r="AK87" s="18">
        <v>59.432427834228854</v>
      </c>
      <c r="AL87" s="18" t="s">
        <v>331</v>
      </c>
      <c r="AM87" s="18">
        <v>49.273249094071154</v>
      </c>
      <c r="AN87" s="18" t="s">
        <v>331</v>
      </c>
    </row>
    <row r="88" spans="1:40" ht="13.5" customHeight="1">
      <c r="A88" s="3"/>
      <c r="B88" s="3" t="s">
        <v>211</v>
      </c>
      <c r="C88" s="18">
        <v>98.803842894462306</v>
      </c>
      <c r="D88" s="18" t="s">
        <v>329</v>
      </c>
      <c r="E88" s="18">
        <v>98.751795239290203</v>
      </c>
      <c r="F88" s="18" t="s">
        <v>329</v>
      </c>
      <c r="G88" s="18">
        <v>128.784434076759</v>
      </c>
      <c r="H88" s="18">
        <v>17.14</v>
      </c>
      <c r="I88" s="18">
        <v>50.807760000000002</v>
      </c>
      <c r="J88" s="18" t="s">
        <v>329</v>
      </c>
      <c r="K88" s="18">
        <v>58.309849999999997</v>
      </c>
      <c r="L88" s="18" t="s">
        <v>329</v>
      </c>
      <c r="M88" s="18">
        <v>106.44486000000001</v>
      </c>
      <c r="N88" s="18" t="s">
        <v>329</v>
      </c>
      <c r="O88" s="18">
        <v>106.23491</v>
      </c>
      <c r="P88" s="18" t="s">
        <v>329</v>
      </c>
      <c r="Q88" s="18">
        <v>92.83493</v>
      </c>
      <c r="R88" s="18" t="s">
        <v>329</v>
      </c>
      <c r="S88" s="18">
        <v>93.771199999999993</v>
      </c>
      <c r="T88" s="18" t="s">
        <v>329</v>
      </c>
      <c r="U88" s="18">
        <v>98.2</v>
      </c>
      <c r="V88" s="18"/>
      <c r="W88" s="18">
        <v>98.6</v>
      </c>
      <c r="X88" s="18"/>
      <c r="Y88" s="18">
        <v>6.7109399999999999</v>
      </c>
      <c r="Z88" s="18" t="s">
        <v>329</v>
      </c>
      <c r="AA88" s="130">
        <v>1900096</v>
      </c>
      <c r="AB88" s="18" t="s">
        <v>329</v>
      </c>
      <c r="AC88" s="18">
        <v>81.801959999999994</v>
      </c>
      <c r="AD88" s="18" t="s">
        <v>329</v>
      </c>
      <c r="AE88" s="18" t="s">
        <v>330</v>
      </c>
      <c r="AF88" s="18" t="s">
        <v>329</v>
      </c>
      <c r="AG88" s="18">
        <v>76.197689999999994</v>
      </c>
      <c r="AH88" s="18" t="s">
        <v>329</v>
      </c>
      <c r="AI88" s="18">
        <v>74.205770000000001</v>
      </c>
      <c r="AJ88" s="18" t="s">
        <v>329</v>
      </c>
      <c r="AK88" s="18">
        <v>71.8</v>
      </c>
      <c r="AL88" s="18"/>
      <c r="AM88" s="18">
        <v>74.599999999999994</v>
      </c>
      <c r="AN88" s="18"/>
    </row>
    <row r="89" spans="1:40" ht="13.5" customHeight="1">
      <c r="A89" s="3"/>
      <c r="B89" s="3" t="s">
        <v>212</v>
      </c>
      <c r="C89" s="18">
        <v>98.333920604352102</v>
      </c>
      <c r="D89" s="18" t="s">
        <v>329</v>
      </c>
      <c r="E89" s="18">
        <v>97.661794969668406</v>
      </c>
      <c r="F89" s="18" t="s">
        <v>329</v>
      </c>
      <c r="G89" s="18">
        <v>87.792731107604098</v>
      </c>
      <c r="H89" s="18">
        <v>39.35</v>
      </c>
      <c r="I89" s="18">
        <v>42.941209999999998</v>
      </c>
      <c r="J89" s="18" t="s">
        <v>329</v>
      </c>
      <c r="K89" s="18">
        <v>41.838549999999998</v>
      </c>
      <c r="L89" s="18" t="s">
        <v>329</v>
      </c>
      <c r="M89" s="18">
        <v>106.86586</v>
      </c>
      <c r="N89" s="18" t="s">
        <v>329</v>
      </c>
      <c r="O89" s="18">
        <v>111.59567</v>
      </c>
      <c r="P89" s="18" t="s">
        <v>329</v>
      </c>
      <c r="Q89" s="18" t="s">
        <v>330</v>
      </c>
      <c r="R89" s="18" t="s">
        <v>329</v>
      </c>
      <c r="S89" s="18" t="s">
        <v>330</v>
      </c>
      <c r="T89" s="18" t="s">
        <v>329</v>
      </c>
      <c r="U89" s="18">
        <v>96.44</v>
      </c>
      <c r="V89" s="18"/>
      <c r="W89" s="18">
        <v>96.94</v>
      </c>
      <c r="X89" s="18"/>
      <c r="Y89" s="18">
        <v>0.65652999999999995</v>
      </c>
      <c r="Z89" s="18" t="s">
        <v>329</v>
      </c>
      <c r="AA89" s="130">
        <v>44743</v>
      </c>
      <c r="AB89" s="18" t="s">
        <v>329</v>
      </c>
      <c r="AC89" s="18">
        <v>82.412679999999995</v>
      </c>
      <c r="AD89" s="18" t="s">
        <v>329</v>
      </c>
      <c r="AE89" s="18">
        <v>96.74</v>
      </c>
      <c r="AF89" s="18" t="s">
        <v>329</v>
      </c>
      <c r="AG89" s="18">
        <v>80.371759999999995</v>
      </c>
      <c r="AH89" s="18" t="s">
        <v>329</v>
      </c>
      <c r="AI89" s="18">
        <v>81.12379</v>
      </c>
      <c r="AJ89" s="18" t="s">
        <v>329</v>
      </c>
      <c r="AK89" s="18" t="s">
        <v>330</v>
      </c>
      <c r="AL89" s="18"/>
      <c r="AM89" s="18" t="s">
        <v>330</v>
      </c>
      <c r="AN89" s="18"/>
    </row>
    <row r="90" spans="1:40" ht="13.5" customHeight="1">
      <c r="A90" s="3"/>
      <c r="B90" s="3" t="s">
        <v>213</v>
      </c>
      <c r="C90" s="18">
        <v>83.261889999999994</v>
      </c>
      <c r="D90" s="18" t="s">
        <v>329</v>
      </c>
      <c r="E90" s="18">
        <v>80.574879999999993</v>
      </c>
      <c r="F90" s="18" t="s">
        <v>329</v>
      </c>
      <c r="G90" s="18">
        <v>94.912786797320706</v>
      </c>
      <c r="H90" s="18">
        <v>11.3</v>
      </c>
      <c r="I90" s="18" t="s">
        <v>330</v>
      </c>
      <c r="J90" s="18" t="s">
        <v>329</v>
      </c>
      <c r="K90" s="18" t="s">
        <v>330</v>
      </c>
      <c r="L90" s="18" t="s">
        <v>329</v>
      </c>
      <c r="M90" s="18" t="s">
        <v>330</v>
      </c>
      <c r="N90" s="18" t="s">
        <v>329</v>
      </c>
      <c r="O90" s="18" t="s">
        <v>330</v>
      </c>
      <c r="P90" s="18" t="s">
        <v>329</v>
      </c>
      <c r="Q90" s="18" t="s">
        <v>330</v>
      </c>
      <c r="R90" s="18" t="s">
        <v>329</v>
      </c>
      <c r="S90" s="18" t="s">
        <v>330</v>
      </c>
      <c r="T90" s="18" t="s">
        <v>329</v>
      </c>
      <c r="U90" s="18">
        <v>93.2</v>
      </c>
      <c r="V90" s="18"/>
      <c r="W90" s="18">
        <v>87.4</v>
      </c>
      <c r="X90" s="18"/>
      <c r="Y90" s="18" t="s">
        <v>330</v>
      </c>
      <c r="Z90" s="18" t="s">
        <v>329</v>
      </c>
      <c r="AA90" s="130" t="s">
        <v>330</v>
      </c>
      <c r="AB90" s="18" t="s">
        <v>329</v>
      </c>
      <c r="AC90" s="18" t="s">
        <v>330</v>
      </c>
      <c r="AD90" s="18" t="s">
        <v>329</v>
      </c>
      <c r="AE90" s="18">
        <v>95.5</v>
      </c>
      <c r="AF90" s="18" t="s">
        <v>329</v>
      </c>
      <c r="AG90" s="18" t="s">
        <v>330</v>
      </c>
      <c r="AH90" s="18" t="s">
        <v>329</v>
      </c>
      <c r="AI90" s="18" t="s">
        <v>330</v>
      </c>
      <c r="AJ90" s="18" t="s">
        <v>329</v>
      </c>
      <c r="AK90" s="18">
        <v>52.5</v>
      </c>
      <c r="AL90" s="18"/>
      <c r="AM90" s="18">
        <v>44.6</v>
      </c>
      <c r="AN90" s="18"/>
    </row>
    <row r="91" spans="1:40" ht="13.5" customHeight="1">
      <c r="A91" s="3"/>
      <c r="B91" s="3" t="s">
        <v>214</v>
      </c>
      <c r="C91" s="18" t="s">
        <v>330</v>
      </c>
      <c r="D91" s="18" t="s">
        <v>329</v>
      </c>
      <c r="E91" s="18" t="s">
        <v>330</v>
      </c>
      <c r="F91" s="18" t="s">
        <v>329</v>
      </c>
      <c r="G91" s="18">
        <v>105.067581146549</v>
      </c>
      <c r="H91" s="18">
        <v>79.69</v>
      </c>
      <c r="I91" s="18">
        <v>106.53054</v>
      </c>
      <c r="J91" s="18" t="s">
        <v>329</v>
      </c>
      <c r="K91" s="18">
        <v>109.53756</v>
      </c>
      <c r="L91" s="18" t="s">
        <v>329</v>
      </c>
      <c r="M91" s="18">
        <v>102.59932999999999</v>
      </c>
      <c r="N91" s="18" t="s">
        <v>329</v>
      </c>
      <c r="O91" s="18">
        <v>103.13779</v>
      </c>
      <c r="P91" s="18" t="s">
        <v>329</v>
      </c>
      <c r="Q91" s="18">
        <v>98.890249999999995</v>
      </c>
      <c r="R91" s="18" t="s">
        <v>329</v>
      </c>
      <c r="S91" s="18">
        <v>99.609250000000003</v>
      </c>
      <c r="T91" s="18" t="s">
        <v>329</v>
      </c>
      <c r="U91" s="18" t="s">
        <v>330</v>
      </c>
      <c r="V91" s="18"/>
      <c r="W91" s="18" t="s">
        <v>330</v>
      </c>
      <c r="X91" s="18"/>
      <c r="Y91" s="18">
        <v>0.76019999999999999</v>
      </c>
      <c r="Z91" s="18" t="s">
        <v>329</v>
      </c>
      <c r="AA91" s="130">
        <v>3901</v>
      </c>
      <c r="AB91" s="18" t="s">
        <v>329</v>
      </c>
      <c r="AC91" s="18" t="s">
        <v>330</v>
      </c>
      <c r="AD91" s="18" t="s">
        <v>329</v>
      </c>
      <c r="AE91" s="18" t="s">
        <v>330</v>
      </c>
      <c r="AF91" s="18" t="s">
        <v>329</v>
      </c>
      <c r="AG91" s="18" t="s">
        <v>330</v>
      </c>
      <c r="AH91" s="18" t="s">
        <v>329</v>
      </c>
      <c r="AI91" s="18" t="s">
        <v>330</v>
      </c>
      <c r="AJ91" s="18" t="s">
        <v>329</v>
      </c>
      <c r="AK91" s="18" t="s">
        <v>330</v>
      </c>
      <c r="AL91" s="18"/>
      <c r="AM91" s="18" t="s">
        <v>330</v>
      </c>
      <c r="AN91" s="18"/>
    </row>
    <row r="92" spans="1:40" ht="13.5" customHeight="1">
      <c r="A92" s="3"/>
      <c r="B92" s="3" t="s">
        <v>215</v>
      </c>
      <c r="C92" s="18" t="s">
        <v>330</v>
      </c>
      <c r="D92" s="18" t="s">
        <v>329</v>
      </c>
      <c r="E92" s="18" t="s">
        <v>330</v>
      </c>
      <c r="F92" s="18" t="s">
        <v>329</v>
      </c>
      <c r="G92" s="18">
        <v>121.450652618278</v>
      </c>
      <c r="H92" s="18">
        <v>71.45</v>
      </c>
      <c r="I92" s="18">
        <v>113.06922</v>
      </c>
      <c r="J92" s="18" t="s">
        <v>329</v>
      </c>
      <c r="K92" s="18">
        <v>112.26255999999999</v>
      </c>
      <c r="L92" s="18" t="s">
        <v>329</v>
      </c>
      <c r="M92" s="18">
        <v>104.36557000000001</v>
      </c>
      <c r="N92" s="18" t="s">
        <v>329</v>
      </c>
      <c r="O92" s="18">
        <v>104.64248000000001</v>
      </c>
      <c r="P92" s="18" t="s">
        <v>329</v>
      </c>
      <c r="Q92" s="18">
        <v>96.991209999999995</v>
      </c>
      <c r="R92" s="18" t="s">
        <v>329</v>
      </c>
      <c r="S92" s="18">
        <v>97.521820000000005</v>
      </c>
      <c r="T92" s="18" t="s">
        <v>329</v>
      </c>
      <c r="U92" s="18" t="s">
        <v>330</v>
      </c>
      <c r="V92" s="18"/>
      <c r="W92" s="18" t="s">
        <v>330</v>
      </c>
      <c r="X92" s="18"/>
      <c r="Y92" s="18">
        <v>2.7504200000000001</v>
      </c>
      <c r="Z92" s="18" t="s">
        <v>329</v>
      </c>
      <c r="AA92" s="130">
        <v>22338</v>
      </c>
      <c r="AB92" s="18" t="s">
        <v>329</v>
      </c>
      <c r="AC92" s="18">
        <v>98.839330000000004</v>
      </c>
      <c r="AD92" s="18" t="s">
        <v>329</v>
      </c>
      <c r="AE92" s="18" t="s">
        <v>330</v>
      </c>
      <c r="AF92" s="18" t="s">
        <v>329</v>
      </c>
      <c r="AG92" s="18">
        <v>96.509649999999993</v>
      </c>
      <c r="AH92" s="18" t="s">
        <v>329</v>
      </c>
      <c r="AI92" s="18">
        <v>99.177520000000001</v>
      </c>
      <c r="AJ92" s="18" t="s">
        <v>329</v>
      </c>
      <c r="AK92" s="18" t="s">
        <v>330</v>
      </c>
      <c r="AL92" s="18"/>
      <c r="AM92" s="18" t="s">
        <v>330</v>
      </c>
      <c r="AN92" s="18"/>
    </row>
    <row r="93" spans="1:40" ht="13.5" customHeight="1">
      <c r="A93" s="3"/>
      <c r="B93" s="3" t="s">
        <v>216</v>
      </c>
      <c r="C93" s="18">
        <v>99.919520000000006</v>
      </c>
      <c r="D93" s="18" t="s">
        <v>329</v>
      </c>
      <c r="E93" s="18">
        <v>99.927729999999997</v>
      </c>
      <c r="F93" s="18" t="s">
        <v>329</v>
      </c>
      <c r="G93" s="18">
        <v>154.24865643197899</v>
      </c>
      <c r="H93" s="18">
        <v>61.96</v>
      </c>
      <c r="I93" s="18">
        <v>100.77915</v>
      </c>
      <c r="J93" s="18" t="s">
        <v>329</v>
      </c>
      <c r="K93" s="18">
        <v>99.027370000000005</v>
      </c>
      <c r="L93" s="18" t="s">
        <v>329</v>
      </c>
      <c r="M93" s="18">
        <v>102.32126</v>
      </c>
      <c r="N93" s="18" t="s">
        <v>329</v>
      </c>
      <c r="O93" s="18">
        <v>101.44307000000001</v>
      </c>
      <c r="P93" s="18" t="s">
        <v>329</v>
      </c>
      <c r="Q93" s="18">
        <v>99.688029999999998</v>
      </c>
      <c r="R93" s="18" t="s">
        <v>329</v>
      </c>
      <c r="S93" s="18">
        <v>99.216290000000001</v>
      </c>
      <c r="T93" s="18" t="s">
        <v>329</v>
      </c>
      <c r="U93" s="18" t="s">
        <v>330</v>
      </c>
      <c r="V93" s="18"/>
      <c r="W93" s="18" t="s">
        <v>330</v>
      </c>
      <c r="X93" s="18"/>
      <c r="Y93" s="18">
        <v>0.54147000000000001</v>
      </c>
      <c r="Z93" s="18" t="s">
        <v>329</v>
      </c>
      <c r="AA93" s="130">
        <v>15203</v>
      </c>
      <c r="AB93" s="18" t="s">
        <v>329</v>
      </c>
      <c r="AC93" s="18">
        <v>98.940439999999995</v>
      </c>
      <c r="AD93" s="18" t="s">
        <v>329</v>
      </c>
      <c r="AE93" s="18" t="s">
        <v>330</v>
      </c>
      <c r="AF93" s="18" t="s">
        <v>329</v>
      </c>
      <c r="AG93" s="18">
        <v>95.369349999999997</v>
      </c>
      <c r="AH93" s="18" t="s">
        <v>329</v>
      </c>
      <c r="AI93" s="18">
        <v>95.281239999999997</v>
      </c>
      <c r="AJ93" s="18" t="s">
        <v>329</v>
      </c>
      <c r="AK93" s="18" t="s">
        <v>330</v>
      </c>
      <c r="AL93" s="18"/>
      <c r="AM93" s="18" t="s">
        <v>330</v>
      </c>
      <c r="AN93" s="18"/>
    </row>
    <row r="94" spans="1:40" ht="13.5" customHeight="1">
      <c r="A94" s="3"/>
      <c r="B94" s="3" t="s">
        <v>217</v>
      </c>
      <c r="C94" s="18">
        <v>93.591449999999995</v>
      </c>
      <c r="D94" s="18" t="s">
        <v>329</v>
      </c>
      <c r="E94" s="18">
        <v>98.685829999999996</v>
      </c>
      <c r="F94" s="18" t="s">
        <v>329</v>
      </c>
      <c r="G94" s="18">
        <v>107.383531088091</v>
      </c>
      <c r="H94" s="18">
        <v>40.5</v>
      </c>
      <c r="I94" s="18">
        <v>101.66701999999999</v>
      </c>
      <c r="J94" s="18" t="s">
        <v>329</v>
      </c>
      <c r="K94" s="18">
        <v>108.10807</v>
      </c>
      <c r="L94" s="18" t="s">
        <v>329</v>
      </c>
      <c r="M94" s="18" t="s">
        <v>330</v>
      </c>
      <c r="N94" s="18" t="s">
        <v>329</v>
      </c>
      <c r="O94" s="18" t="s">
        <v>330</v>
      </c>
      <c r="P94" s="18" t="s">
        <v>329</v>
      </c>
      <c r="Q94" s="18" t="s">
        <v>330</v>
      </c>
      <c r="R94" s="18" t="s">
        <v>329</v>
      </c>
      <c r="S94" s="18" t="s">
        <v>330</v>
      </c>
      <c r="T94" s="18" t="s">
        <v>329</v>
      </c>
      <c r="U94" s="18">
        <v>97.2</v>
      </c>
      <c r="V94" s="18"/>
      <c r="W94" s="18">
        <v>98.7</v>
      </c>
      <c r="X94" s="18"/>
      <c r="Y94" s="18" t="s">
        <v>330</v>
      </c>
      <c r="Z94" s="18" t="s">
        <v>329</v>
      </c>
      <c r="AA94" s="130" t="s">
        <v>330</v>
      </c>
      <c r="AB94" s="18" t="s">
        <v>329</v>
      </c>
      <c r="AC94" s="18">
        <v>94.851079999999996</v>
      </c>
      <c r="AD94" s="18" t="s">
        <v>329</v>
      </c>
      <c r="AE94" s="18">
        <v>99.3</v>
      </c>
      <c r="AF94" s="18" t="s">
        <v>329</v>
      </c>
      <c r="AG94" s="18">
        <v>69.741640000000004</v>
      </c>
      <c r="AH94" s="18" t="s">
        <v>329</v>
      </c>
      <c r="AI94" s="18">
        <v>77.47475</v>
      </c>
      <c r="AJ94" s="18" t="s">
        <v>329</v>
      </c>
      <c r="AK94" s="18">
        <v>90.8</v>
      </c>
      <c r="AL94" s="18"/>
      <c r="AM94" s="18">
        <v>92.3</v>
      </c>
      <c r="AN94" s="18"/>
    </row>
    <row r="95" spans="1:40" ht="13.5" customHeight="1">
      <c r="A95" s="3"/>
      <c r="B95" s="3" t="s">
        <v>218</v>
      </c>
      <c r="C95" s="18" t="s">
        <v>330</v>
      </c>
      <c r="D95" s="18" t="s">
        <v>329</v>
      </c>
      <c r="E95" s="18" t="s">
        <v>330</v>
      </c>
      <c r="F95" s="18" t="s">
        <v>329</v>
      </c>
      <c r="G95" s="18">
        <v>120.232998305005</v>
      </c>
      <c r="H95" s="18">
        <v>90.58</v>
      </c>
      <c r="I95" s="18" t="s">
        <v>330</v>
      </c>
      <c r="J95" s="18" t="s">
        <v>329</v>
      </c>
      <c r="K95" s="18" t="s">
        <v>330</v>
      </c>
      <c r="L95" s="18" t="s">
        <v>329</v>
      </c>
      <c r="M95" s="18">
        <v>101.6611</v>
      </c>
      <c r="N95" s="18" t="s">
        <v>329</v>
      </c>
      <c r="O95" s="18">
        <v>101.48511000000001</v>
      </c>
      <c r="P95" s="18" t="s">
        <v>329</v>
      </c>
      <c r="Q95" s="18">
        <v>99.94999</v>
      </c>
      <c r="R95" s="18" t="s">
        <v>329</v>
      </c>
      <c r="S95" s="18">
        <v>99.950010000000006</v>
      </c>
      <c r="T95" s="18" t="s">
        <v>329</v>
      </c>
      <c r="U95" s="18" t="s">
        <v>330</v>
      </c>
      <c r="V95" s="18"/>
      <c r="W95" s="18" t="s">
        <v>330</v>
      </c>
      <c r="X95" s="18"/>
      <c r="Y95" s="18">
        <v>0.05</v>
      </c>
      <c r="Z95" s="18" t="s">
        <v>329</v>
      </c>
      <c r="AA95" s="130">
        <v>3348</v>
      </c>
      <c r="AB95" s="18" t="s">
        <v>329</v>
      </c>
      <c r="AC95" s="18">
        <v>99.838260000000005</v>
      </c>
      <c r="AD95" s="18" t="s">
        <v>329</v>
      </c>
      <c r="AE95" s="18" t="s">
        <v>330</v>
      </c>
      <c r="AF95" s="18" t="s">
        <v>329</v>
      </c>
      <c r="AG95" s="18">
        <v>98.802989999999994</v>
      </c>
      <c r="AH95" s="18" t="s">
        <v>329</v>
      </c>
      <c r="AI95" s="18">
        <v>99.620109999999997</v>
      </c>
      <c r="AJ95" s="18" t="s">
        <v>329</v>
      </c>
      <c r="AK95" s="18" t="s">
        <v>330</v>
      </c>
      <c r="AL95" s="18"/>
      <c r="AM95" s="18" t="s">
        <v>330</v>
      </c>
      <c r="AN95" s="18"/>
    </row>
    <row r="96" spans="1:40" ht="13.5" customHeight="1">
      <c r="A96" s="3"/>
      <c r="B96" s="3" t="s">
        <v>219</v>
      </c>
      <c r="C96" s="18">
        <v>98.758733198567199</v>
      </c>
      <c r="D96" s="18" t="s">
        <v>329</v>
      </c>
      <c r="E96" s="18">
        <v>98.766350748022205</v>
      </c>
      <c r="F96" s="18" t="s">
        <v>329</v>
      </c>
      <c r="G96" s="18">
        <v>147.803889024802</v>
      </c>
      <c r="H96" s="18">
        <v>44</v>
      </c>
      <c r="I96" s="18">
        <v>32.934939999999997</v>
      </c>
      <c r="J96" s="18" t="s">
        <v>329</v>
      </c>
      <c r="K96" s="18">
        <v>31.483779999999999</v>
      </c>
      <c r="L96" s="18" t="s">
        <v>329</v>
      </c>
      <c r="M96" s="18">
        <v>89.251230000000007</v>
      </c>
      <c r="N96" s="18" t="s">
        <v>329</v>
      </c>
      <c r="O96" s="18">
        <v>88.161370000000005</v>
      </c>
      <c r="P96" s="18" t="s">
        <v>329</v>
      </c>
      <c r="Q96" s="18">
        <v>87.970759999999999</v>
      </c>
      <c r="R96" s="18" t="s">
        <v>329</v>
      </c>
      <c r="S96" s="18">
        <v>87.051839999999999</v>
      </c>
      <c r="T96" s="18" t="s">
        <v>329</v>
      </c>
      <c r="U96" s="18">
        <v>98</v>
      </c>
      <c r="V96" s="18"/>
      <c r="W96" s="18">
        <v>98.1</v>
      </c>
      <c r="X96" s="18"/>
      <c r="Y96" s="18">
        <v>12.47795</v>
      </c>
      <c r="Z96" s="18" t="s">
        <v>329</v>
      </c>
      <c r="AA96" s="130">
        <v>119463</v>
      </c>
      <c r="AB96" s="18" t="s">
        <v>329</v>
      </c>
      <c r="AC96" s="18">
        <v>97.899060000000006</v>
      </c>
      <c r="AD96" s="18" t="s">
        <v>329</v>
      </c>
      <c r="AE96" s="18" t="s">
        <v>330</v>
      </c>
      <c r="AF96" s="18" t="s">
        <v>329</v>
      </c>
      <c r="AG96" s="18">
        <v>83.170389999999998</v>
      </c>
      <c r="AH96" s="18" t="s">
        <v>329</v>
      </c>
      <c r="AI96" s="18">
        <v>87.916839999999993</v>
      </c>
      <c r="AJ96" s="18" t="s">
        <v>329</v>
      </c>
      <c r="AK96" s="18">
        <v>73.7</v>
      </c>
      <c r="AL96" s="18"/>
      <c r="AM96" s="18">
        <v>76.7</v>
      </c>
      <c r="AN96" s="18"/>
    </row>
    <row r="97" spans="1:40" ht="13.5" customHeight="1">
      <c r="A97" s="3"/>
      <c r="B97" s="3" t="s">
        <v>220</v>
      </c>
      <c r="C97" s="18">
        <v>99.803909740059794</v>
      </c>
      <c r="D97" s="18" t="s">
        <v>329</v>
      </c>
      <c r="E97" s="18">
        <v>99.865105059353795</v>
      </c>
      <c r="F97" s="18" t="s">
        <v>329</v>
      </c>
      <c r="G97" s="18">
        <v>172.191305313377</v>
      </c>
      <c r="H97" s="18">
        <v>54.89</v>
      </c>
      <c r="I97" s="18">
        <v>57.259140000000002</v>
      </c>
      <c r="J97" s="18" t="s">
        <v>329</v>
      </c>
      <c r="K97" s="18">
        <v>57.17662</v>
      </c>
      <c r="L97" s="18" t="s">
        <v>329</v>
      </c>
      <c r="M97" s="18">
        <v>111.35672</v>
      </c>
      <c r="N97" s="18" t="s">
        <v>329</v>
      </c>
      <c r="O97" s="18">
        <v>111.3404</v>
      </c>
      <c r="P97" s="18" t="s">
        <v>329</v>
      </c>
      <c r="Q97" s="18">
        <v>99.392610000000005</v>
      </c>
      <c r="R97" s="18" t="s">
        <v>329</v>
      </c>
      <c r="S97" s="18">
        <v>99.598619999999997</v>
      </c>
      <c r="T97" s="18" t="s">
        <v>329</v>
      </c>
      <c r="U97" s="18">
        <v>99.3</v>
      </c>
      <c r="V97" s="18"/>
      <c r="W97" s="18">
        <v>99.4</v>
      </c>
      <c r="X97" s="18"/>
      <c r="Y97" s="18">
        <v>0.50700999999999996</v>
      </c>
      <c r="Z97" s="18" t="s">
        <v>329</v>
      </c>
      <c r="AA97" s="130">
        <v>5110</v>
      </c>
      <c r="AB97" s="18" t="s">
        <v>329</v>
      </c>
      <c r="AC97" s="18">
        <v>98.772220000000004</v>
      </c>
      <c r="AD97" s="18" t="s">
        <v>329</v>
      </c>
      <c r="AE97" s="18">
        <v>100</v>
      </c>
      <c r="AF97" s="18" t="s">
        <v>329</v>
      </c>
      <c r="AG97" s="18">
        <v>95.033550000000005</v>
      </c>
      <c r="AH97" s="18" t="s">
        <v>329</v>
      </c>
      <c r="AI97" s="18">
        <v>96.905230000000003</v>
      </c>
      <c r="AJ97" s="18" t="s">
        <v>329</v>
      </c>
      <c r="AK97" s="18">
        <v>96</v>
      </c>
      <c r="AL97" s="18"/>
      <c r="AM97" s="18">
        <v>96.2</v>
      </c>
      <c r="AN97" s="18"/>
    </row>
    <row r="98" spans="1:40" ht="13.5" customHeight="1">
      <c r="A98" s="3"/>
      <c r="B98" s="3" t="s">
        <v>221</v>
      </c>
      <c r="C98" s="18">
        <v>83.205423017009693</v>
      </c>
      <c r="D98" s="18" t="s">
        <v>331</v>
      </c>
      <c r="E98" s="18">
        <v>81.632571837936794</v>
      </c>
      <c r="F98" s="18" t="s">
        <v>331</v>
      </c>
      <c r="G98" s="18">
        <v>73.843248075900405</v>
      </c>
      <c r="H98" s="18">
        <v>43.4</v>
      </c>
      <c r="I98" s="18">
        <v>74.886080000000007</v>
      </c>
      <c r="J98" s="18" t="s">
        <v>329</v>
      </c>
      <c r="K98" s="18">
        <v>72.695830000000001</v>
      </c>
      <c r="L98" s="18" t="s">
        <v>329</v>
      </c>
      <c r="M98" s="18">
        <v>111.21706</v>
      </c>
      <c r="N98" s="18" t="s">
        <v>329</v>
      </c>
      <c r="O98" s="18">
        <v>111.57680000000001</v>
      </c>
      <c r="P98" s="18" t="s">
        <v>329</v>
      </c>
      <c r="Q98" s="18">
        <v>84.441299999999998</v>
      </c>
      <c r="R98" s="18" t="s">
        <v>329</v>
      </c>
      <c r="S98" s="18">
        <v>88.00806</v>
      </c>
      <c r="T98" s="18" t="s">
        <v>329</v>
      </c>
      <c r="U98" s="18">
        <v>84.340941231554339</v>
      </c>
      <c r="V98" s="18"/>
      <c r="W98" s="18">
        <v>86.540800770884189</v>
      </c>
      <c r="X98" s="18"/>
      <c r="Y98" s="18">
        <v>13.785920000000001</v>
      </c>
      <c r="Z98" s="18" t="s">
        <v>329</v>
      </c>
      <c r="AA98" s="130">
        <v>955985</v>
      </c>
      <c r="AB98" s="18" t="s">
        <v>329</v>
      </c>
      <c r="AC98" s="18" t="s">
        <v>330</v>
      </c>
      <c r="AD98" s="18" t="s">
        <v>329</v>
      </c>
      <c r="AE98" s="18">
        <v>96.130778240630704</v>
      </c>
      <c r="AF98" s="18" t="s">
        <v>329</v>
      </c>
      <c r="AG98" s="18">
        <v>57.394120000000001</v>
      </c>
      <c r="AH98" s="18" t="s">
        <v>329</v>
      </c>
      <c r="AI98" s="18">
        <v>55.61965</v>
      </c>
      <c r="AJ98" s="18" t="s">
        <v>329</v>
      </c>
      <c r="AK98" s="18">
        <v>57.222878657743472</v>
      </c>
      <c r="AL98" s="18"/>
      <c r="AM98" s="18">
        <v>60.522242972118349</v>
      </c>
      <c r="AN98" s="18"/>
    </row>
    <row r="99" spans="1:40" ht="13.5" customHeight="1">
      <c r="A99" s="3"/>
      <c r="B99" s="3" t="s">
        <v>222</v>
      </c>
      <c r="C99" s="18" t="s">
        <v>330</v>
      </c>
      <c r="D99" s="18" t="s">
        <v>329</v>
      </c>
      <c r="E99" s="18" t="s">
        <v>330</v>
      </c>
      <c r="F99" s="18" t="s">
        <v>329</v>
      </c>
      <c r="G99" s="18">
        <v>17.413557560947499</v>
      </c>
      <c r="H99" s="18">
        <v>12.25</v>
      </c>
      <c r="I99" s="18" t="s">
        <v>330</v>
      </c>
      <c r="J99" s="18" t="s">
        <v>329</v>
      </c>
      <c r="K99" s="18" t="s">
        <v>330</v>
      </c>
      <c r="L99" s="18" t="s">
        <v>329</v>
      </c>
      <c r="M99" s="18">
        <v>111.15938</v>
      </c>
      <c r="N99" s="18" t="s">
        <v>329</v>
      </c>
      <c r="O99" s="18">
        <v>115.18204</v>
      </c>
      <c r="P99" s="18" t="s">
        <v>329</v>
      </c>
      <c r="Q99" s="18" t="s">
        <v>330</v>
      </c>
      <c r="R99" s="18" t="s">
        <v>329</v>
      </c>
      <c r="S99" s="18" t="s">
        <v>330</v>
      </c>
      <c r="T99" s="18" t="s">
        <v>329</v>
      </c>
      <c r="U99" s="18">
        <v>83</v>
      </c>
      <c r="V99" s="18"/>
      <c r="W99" s="18">
        <v>86.6</v>
      </c>
      <c r="X99" s="18"/>
      <c r="Y99" s="18">
        <v>2.35724</v>
      </c>
      <c r="Z99" s="18" t="s">
        <v>329</v>
      </c>
      <c r="AA99" s="132">
        <v>337</v>
      </c>
      <c r="AB99" s="18" t="s">
        <v>329</v>
      </c>
      <c r="AC99" s="18" t="s">
        <v>330</v>
      </c>
      <c r="AD99" s="18" t="s">
        <v>329</v>
      </c>
      <c r="AE99" s="18" t="s">
        <v>330</v>
      </c>
      <c r="AF99" s="18" t="s">
        <v>329</v>
      </c>
      <c r="AG99" s="18" t="s">
        <v>330</v>
      </c>
      <c r="AH99" s="18" t="s">
        <v>329</v>
      </c>
      <c r="AI99" s="18" t="s">
        <v>330</v>
      </c>
      <c r="AJ99" s="18" t="s">
        <v>329</v>
      </c>
      <c r="AK99" s="18">
        <v>54</v>
      </c>
      <c r="AL99" s="18" t="s">
        <v>329</v>
      </c>
      <c r="AM99" s="18">
        <v>64.7</v>
      </c>
      <c r="AN99" s="18"/>
    </row>
    <row r="100" spans="1:40" ht="13.5" customHeight="1">
      <c r="A100" s="3"/>
      <c r="B100" s="3" t="s">
        <v>223</v>
      </c>
      <c r="C100" s="18">
        <v>98.736383279656394</v>
      </c>
      <c r="D100" s="18" t="s">
        <v>329</v>
      </c>
      <c r="E100" s="18">
        <v>98.835312597093306</v>
      </c>
      <c r="F100" s="18" t="s">
        <v>329</v>
      </c>
      <c r="G100" s="18">
        <v>218.43028524408601</v>
      </c>
      <c r="H100" s="18">
        <v>78.7</v>
      </c>
      <c r="I100" s="18">
        <v>81.549840000000003</v>
      </c>
      <c r="J100" s="18" t="s">
        <v>329</v>
      </c>
      <c r="K100" s="18">
        <v>80.414100000000005</v>
      </c>
      <c r="L100" s="18" t="s">
        <v>329</v>
      </c>
      <c r="M100" s="18">
        <v>103.11676</v>
      </c>
      <c r="N100" s="18" t="s">
        <v>329</v>
      </c>
      <c r="O100" s="18">
        <v>105.32418</v>
      </c>
      <c r="P100" s="18" t="s">
        <v>329</v>
      </c>
      <c r="Q100" s="18">
        <v>96.947659999999999</v>
      </c>
      <c r="R100" s="18" t="s">
        <v>329</v>
      </c>
      <c r="S100" s="18">
        <v>99.304329999999993</v>
      </c>
      <c r="T100" s="18" t="s">
        <v>329</v>
      </c>
      <c r="U100" s="18" t="s">
        <v>330</v>
      </c>
      <c r="V100" s="18"/>
      <c r="W100" s="18" t="s">
        <v>330</v>
      </c>
      <c r="X100" s="18"/>
      <c r="Y100" s="18">
        <v>1.9068700000000001</v>
      </c>
      <c r="Z100" s="18" t="s">
        <v>329</v>
      </c>
      <c r="AA100" s="130">
        <v>4378</v>
      </c>
      <c r="AB100" s="18" t="s">
        <v>329</v>
      </c>
      <c r="AC100" s="18">
        <v>95.707980000000006</v>
      </c>
      <c r="AD100" s="18" t="s">
        <v>329</v>
      </c>
      <c r="AE100" s="18" t="s">
        <v>330</v>
      </c>
      <c r="AF100" s="18" t="s">
        <v>329</v>
      </c>
      <c r="AG100" s="18">
        <v>81.268140000000002</v>
      </c>
      <c r="AH100" s="18" t="s">
        <v>329</v>
      </c>
      <c r="AI100" s="18">
        <v>84.847099999999998</v>
      </c>
      <c r="AJ100" s="18" t="s">
        <v>329</v>
      </c>
      <c r="AK100" s="18" t="s">
        <v>330</v>
      </c>
      <c r="AL100" s="18"/>
      <c r="AM100" s="18" t="s">
        <v>330</v>
      </c>
      <c r="AN100" s="18"/>
    </row>
    <row r="101" spans="1:40" ht="13.5" customHeight="1">
      <c r="A101" s="3"/>
      <c r="B101" s="3" t="s">
        <v>224</v>
      </c>
      <c r="C101" s="18">
        <v>99.7046278310671</v>
      </c>
      <c r="D101" s="18" t="s">
        <v>329</v>
      </c>
      <c r="E101" s="18">
        <v>99.799587703997105</v>
      </c>
      <c r="F101" s="18" t="s">
        <v>329</v>
      </c>
      <c r="G101" s="18">
        <v>134.46086810435199</v>
      </c>
      <c r="H101" s="18">
        <v>28.3</v>
      </c>
      <c r="I101" s="18">
        <v>25.31335</v>
      </c>
      <c r="J101" s="18" t="s">
        <v>329</v>
      </c>
      <c r="K101" s="18">
        <v>25.339580000000002</v>
      </c>
      <c r="L101" s="18" t="s">
        <v>329</v>
      </c>
      <c r="M101" s="18">
        <v>108.29412000000001</v>
      </c>
      <c r="N101" s="18" t="s">
        <v>329</v>
      </c>
      <c r="O101" s="18">
        <v>107.02643</v>
      </c>
      <c r="P101" s="18" t="s">
        <v>329</v>
      </c>
      <c r="Q101" s="18">
        <v>98.415409999999994</v>
      </c>
      <c r="R101" s="18" t="s">
        <v>329</v>
      </c>
      <c r="S101" s="18">
        <v>97.531390000000002</v>
      </c>
      <c r="T101" s="18" t="s">
        <v>329</v>
      </c>
      <c r="U101" s="18">
        <v>99.4</v>
      </c>
      <c r="V101" s="18"/>
      <c r="W101" s="18">
        <v>99.2</v>
      </c>
      <c r="X101" s="18"/>
      <c r="Y101" s="18">
        <v>2.0185599999999999</v>
      </c>
      <c r="Z101" s="18" t="s">
        <v>329</v>
      </c>
      <c r="AA101" s="130">
        <v>8148</v>
      </c>
      <c r="AB101" s="18" t="s">
        <v>329</v>
      </c>
      <c r="AC101" s="18">
        <v>98.794439999999994</v>
      </c>
      <c r="AD101" s="18" t="s">
        <v>329</v>
      </c>
      <c r="AE101" s="18">
        <v>99.7</v>
      </c>
      <c r="AF101" s="18" t="s">
        <v>329</v>
      </c>
      <c r="AG101" s="18">
        <v>80.167209999999997</v>
      </c>
      <c r="AH101" s="18" t="s">
        <v>329</v>
      </c>
      <c r="AI101" s="18">
        <v>80.18835</v>
      </c>
      <c r="AJ101" s="18" t="s">
        <v>329</v>
      </c>
      <c r="AK101" s="18">
        <v>84.5</v>
      </c>
      <c r="AL101" s="18"/>
      <c r="AM101" s="18">
        <v>85.5</v>
      </c>
      <c r="AN101" s="18"/>
    </row>
    <row r="102" spans="1:40" ht="13.5" customHeight="1">
      <c r="A102" s="3"/>
      <c r="B102" s="3" t="s">
        <v>225</v>
      </c>
      <c r="C102" s="18">
        <v>89.1874908033342</v>
      </c>
      <c r="D102" s="18" t="s">
        <v>331</v>
      </c>
      <c r="E102" s="18">
        <v>78.739842471760696</v>
      </c>
      <c r="F102" s="18" t="s">
        <v>331</v>
      </c>
      <c r="G102" s="18">
        <v>66.993332557790694</v>
      </c>
      <c r="H102" s="18">
        <v>14.26</v>
      </c>
      <c r="I102" s="18">
        <v>29.84506</v>
      </c>
      <c r="J102" s="18" t="s">
        <v>329</v>
      </c>
      <c r="K102" s="18">
        <v>31.007670000000001</v>
      </c>
      <c r="L102" s="18" t="s">
        <v>329</v>
      </c>
      <c r="M102" s="18">
        <v>119.07896</v>
      </c>
      <c r="N102" s="18" t="s">
        <v>329</v>
      </c>
      <c r="O102" s="18">
        <v>113.49266</v>
      </c>
      <c r="P102" s="18" t="s">
        <v>329</v>
      </c>
      <c r="Q102" s="18">
        <v>95.891559999999998</v>
      </c>
      <c r="R102" s="18" t="s">
        <v>329</v>
      </c>
      <c r="S102" s="18">
        <v>94.326819999999998</v>
      </c>
      <c r="T102" s="18" t="s">
        <v>329</v>
      </c>
      <c r="U102" s="18">
        <v>85.2</v>
      </c>
      <c r="V102" s="18"/>
      <c r="W102" s="18">
        <v>84.7</v>
      </c>
      <c r="X102" s="18"/>
      <c r="Y102" s="18">
        <v>4.8757700000000002</v>
      </c>
      <c r="Z102" s="18" t="s">
        <v>329</v>
      </c>
      <c r="AA102" s="130">
        <v>36499</v>
      </c>
      <c r="AB102" s="18" t="s">
        <v>329</v>
      </c>
      <c r="AC102" s="18">
        <v>77.614869999999996</v>
      </c>
      <c r="AD102" s="18" t="s">
        <v>329</v>
      </c>
      <c r="AE102" s="18">
        <v>94.9</v>
      </c>
      <c r="AF102" s="18" t="s">
        <v>329</v>
      </c>
      <c r="AG102" s="18">
        <v>51.843789999999998</v>
      </c>
      <c r="AH102" s="18" t="s">
        <v>329</v>
      </c>
      <c r="AI102" s="18">
        <v>49.879480000000001</v>
      </c>
      <c r="AJ102" s="18" t="s">
        <v>329</v>
      </c>
      <c r="AK102" s="18">
        <v>44.7</v>
      </c>
      <c r="AL102" s="18"/>
      <c r="AM102" s="18">
        <v>44.6</v>
      </c>
      <c r="AN102" s="18"/>
    </row>
    <row r="103" spans="1:40" ht="13.5" customHeight="1">
      <c r="A103" s="3"/>
      <c r="B103" s="3" t="s">
        <v>226</v>
      </c>
      <c r="C103" s="18">
        <v>99.802188731873201</v>
      </c>
      <c r="D103" s="18" t="s">
        <v>329</v>
      </c>
      <c r="E103" s="18">
        <v>99.870107699273305</v>
      </c>
      <c r="F103" s="18" t="s">
        <v>329</v>
      </c>
      <c r="G103" s="18">
        <v>116.79913537284401</v>
      </c>
      <c r="H103" s="18">
        <v>75.83</v>
      </c>
      <c r="I103" s="18">
        <v>93.289230000000003</v>
      </c>
      <c r="J103" s="18" t="s">
        <v>329</v>
      </c>
      <c r="K103" s="18">
        <v>92.105829999999997</v>
      </c>
      <c r="L103" s="18" t="s">
        <v>329</v>
      </c>
      <c r="M103" s="18">
        <v>103.19022</v>
      </c>
      <c r="N103" s="18" t="s">
        <v>329</v>
      </c>
      <c r="O103" s="18">
        <v>102.24975999999999</v>
      </c>
      <c r="P103" s="18" t="s">
        <v>329</v>
      </c>
      <c r="Q103" s="18">
        <v>98.034350000000003</v>
      </c>
      <c r="R103" s="18" t="s">
        <v>329</v>
      </c>
      <c r="S103" s="18">
        <v>98.919719999999998</v>
      </c>
      <c r="T103" s="18" t="s">
        <v>329</v>
      </c>
      <c r="U103" s="18" t="s">
        <v>330</v>
      </c>
      <c r="V103" s="18"/>
      <c r="W103" s="18" t="s">
        <v>330</v>
      </c>
      <c r="X103" s="18"/>
      <c r="Y103" s="18">
        <v>1.5333299999999999</v>
      </c>
      <c r="Z103" s="18" t="s">
        <v>329</v>
      </c>
      <c r="AA103" s="130">
        <v>1703</v>
      </c>
      <c r="AB103" s="18" t="s">
        <v>329</v>
      </c>
      <c r="AC103" s="18">
        <v>92.442229999999995</v>
      </c>
      <c r="AD103" s="18" t="s">
        <v>329</v>
      </c>
      <c r="AE103" s="18" t="s">
        <v>330</v>
      </c>
      <c r="AF103" s="18" t="s">
        <v>329</v>
      </c>
      <c r="AG103" s="18">
        <v>88.916539999999998</v>
      </c>
      <c r="AH103" s="18" t="s">
        <v>329</v>
      </c>
      <c r="AI103" s="18">
        <v>90.856009999999998</v>
      </c>
      <c r="AJ103" s="18" t="s">
        <v>329</v>
      </c>
      <c r="AK103" s="18" t="s">
        <v>330</v>
      </c>
      <c r="AL103" s="18"/>
      <c r="AM103" s="18" t="s">
        <v>330</v>
      </c>
      <c r="AN103" s="18"/>
    </row>
    <row r="104" spans="1:40" ht="13.5" customHeight="1">
      <c r="A104" s="3"/>
      <c r="B104" s="3" t="s">
        <v>227</v>
      </c>
      <c r="C104" s="18">
        <v>98.396057718148597</v>
      </c>
      <c r="D104" s="18" t="s">
        <v>331</v>
      </c>
      <c r="E104" s="18">
        <v>99.082298187538896</v>
      </c>
      <c r="F104" s="18" t="s">
        <v>331</v>
      </c>
      <c r="G104" s="18">
        <v>88.347784516606595</v>
      </c>
      <c r="H104" s="18">
        <v>74.7</v>
      </c>
      <c r="I104" s="18">
        <v>86.898349999999994</v>
      </c>
      <c r="J104" s="18" t="s">
        <v>329</v>
      </c>
      <c r="K104" s="18">
        <v>82.051810000000003</v>
      </c>
      <c r="L104" s="18" t="s">
        <v>329</v>
      </c>
      <c r="M104" s="18">
        <v>101.64698</v>
      </c>
      <c r="N104" s="18" t="s">
        <v>329</v>
      </c>
      <c r="O104" s="18">
        <v>92.747789999999995</v>
      </c>
      <c r="P104" s="18" t="s">
        <v>329</v>
      </c>
      <c r="Q104" s="18">
        <v>91.912229999999994</v>
      </c>
      <c r="R104" s="18" t="s">
        <v>329</v>
      </c>
      <c r="S104" s="18">
        <v>85.939109999999999</v>
      </c>
      <c r="T104" s="18" t="s">
        <v>329</v>
      </c>
      <c r="U104" s="18">
        <v>98.3</v>
      </c>
      <c r="V104" s="18"/>
      <c r="W104" s="18">
        <v>98.4</v>
      </c>
      <c r="X104" s="18"/>
      <c r="Y104" s="18">
        <v>11.10859</v>
      </c>
      <c r="Z104" s="18" t="s">
        <v>329</v>
      </c>
      <c r="AA104" s="130">
        <v>53930</v>
      </c>
      <c r="AB104" s="18" t="s">
        <v>329</v>
      </c>
      <c r="AC104" s="18">
        <v>93.287719999999993</v>
      </c>
      <c r="AD104" s="18" t="s">
        <v>329</v>
      </c>
      <c r="AE104" s="18">
        <v>93</v>
      </c>
      <c r="AF104" s="18" t="s">
        <v>331</v>
      </c>
      <c r="AG104" s="18">
        <v>64.724299999999999</v>
      </c>
      <c r="AH104" s="18" t="s">
        <v>329</v>
      </c>
      <c r="AI104" s="18">
        <v>64.942319999999995</v>
      </c>
      <c r="AJ104" s="18" t="s">
        <v>329</v>
      </c>
      <c r="AK104" s="18">
        <v>77.400000000000006</v>
      </c>
      <c r="AL104" s="18"/>
      <c r="AM104" s="18">
        <v>85.2</v>
      </c>
      <c r="AN104" s="18"/>
    </row>
    <row r="105" spans="1:40" ht="13.5" customHeight="1">
      <c r="A105" s="3"/>
      <c r="B105" s="3" t="s">
        <v>228</v>
      </c>
      <c r="C105" s="18">
        <v>74.185028021427399</v>
      </c>
      <c r="D105" s="18" t="s">
        <v>329</v>
      </c>
      <c r="E105" s="18">
        <v>92.093894801160999</v>
      </c>
      <c r="F105" s="18" t="s">
        <v>329</v>
      </c>
      <c r="G105" s="18">
        <v>85.022486175281102</v>
      </c>
      <c r="H105" s="18">
        <v>11</v>
      </c>
      <c r="I105" s="18">
        <v>30.448460000000001</v>
      </c>
      <c r="J105" s="18" t="s">
        <v>329</v>
      </c>
      <c r="K105" s="18">
        <v>31.893360000000001</v>
      </c>
      <c r="L105" s="18" t="s">
        <v>329</v>
      </c>
      <c r="M105" s="18">
        <v>108.32308</v>
      </c>
      <c r="N105" s="18" t="s">
        <v>329</v>
      </c>
      <c r="O105" s="18">
        <v>105.8455</v>
      </c>
      <c r="P105" s="18" t="s">
        <v>329</v>
      </c>
      <c r="Q105" s="18">
        <v>79.001320000000007</v>
      </c>
      <c r="R105" s="18" t="s">
        <v>329</v>
      </c>
      <c r="S105" s="18">
        <v>82.477050000000006</v>
      </c>
      <c r="T105" s="18" t="s">
        <v>329</v>
      </c>
      <c r="U105" s="18">
        <v>91.9</v>
      </c>
      <c r="V105" s="18"/>
      <c r="W105" s="18">
        <v>96.3</v>
      </c>
      <c r="X105" s="18"/>
      <c r="Y105" s="18">
        <v>19.274719999999999</v>
      </c>
      <c r="Z105" s="18" t="s">
        <v>329</v>
      </c>
      <c r="AA105" s="130">
        <v>65881</v>
      </c>
      <c r="AB105" s="18" t="s">
        <v>329</v>
      </c>
      <c r="AC105" s="18">
        <v>67.359480000000005</v>
      </c>
      <c r="AD105" s="18" t="s">
        <v>329</v>
      </c>
      <c r="AE105" s="18">
        <v>84.3</v>
      </c>
      <c r="AF105" s="18" t="s">
        <v>331</v>
      </c>
      <c r="AG105" s="18">
        <v>27.055579999999999</v>
      </c>
      <c r="AH105" s="18" t="s">
        <v>329</v>
      </c>
      <c r="AI105" s="18">
        <v>42.47175</v>
      </c>
      <c r="AJ105" s="18" t="s">
        <v>329</v>
      </c>
      <c r="AK105" s="18">
        <v>33.799999999999997</v>
      </c>
      <c r="AL105" s="18"/>
      <c r="AM105" s="18">
        <v>47.1</v>
      </c>
      <c r="AN105" s="18"/>
    </row>
    <row r="106" spans="1:40" ht="13.5" customHeight="1">
      <c r="A106" s="3"/>
      <c r="B106" s="3" t="s">
        <v>229</v>
      </c>
      <c r="C106" s="18">
        <v>63.451023371345599</v>
      </c>
      <c r="D106" s="18" t="s">
        <v>331</v>
      </c>
      <c r="E106" s="18">
        <v>37.170307470160402</v>
      </c>
      <c r="F106" s="18" t="s">
        <v>331</v>
      </c>
      <c r="G106" s="18">
        <v>73.353449144426094</v>
      </c>
      <c r="H106" s="18">
        <v>5.41</v>
      </c>
      <c r="I106" s="18" t="s">
        <v>330</v>
      </c>
      <c r="J106" s="18" t="s">
        <v>329</v>
      </c>
      <c r="K106" s="18" t="s">
        <v>330</v>
      </c>
      <c r="L106" s="18" t="s">
        <v>329</v>
      </c>
      <c r="M106" s="18">
        <v>99.546700000000001</v>
      </c>
      <c r="N106" s="18" t="s">
        <v>329</v>
      </c>
      <c r="O106" s="18">
        <v>91.590029999999999</v>
      </c>
      <c r="P106" s="18" t="s">
        <v>329</v>
      </c>
      <c r="Q106" s="18">
        <v>39.109470000000002</v>
      </c>
      <c r="R106" s="18" t="s">
        <v>329</v>
      </c>
      <c r="S106" s="18">
        <v>37.104680000000002</v>
      </c>
      <c r="T106" s="18" t="s">
        <v>329</v>
      </c>
      <c r="U106" s="18">
        <v>41.953084005484861</v>
      </c>
      <c r="V106" s="18"/>
      <c r="W106" s="18">
        <v>43.463741770215542</v>
      </c>
      <c r="X106" s="18"/>
      <c r="Y106" s="18">
        <v>61.872990000000001</v>
      </c>
      <c r="Z106" s="18" t="s">
        <v>329</v>
      </c>
      <c r="AA106" s="130">
        <v>442455</v>
      </c>
      <c r="AB106" s="18" t="s">
        <v>329</v>
      </c>
      <c r="AC106" s="18">
        <v>67.765500000000003</v>
      </c>
      <c r="AD106" s="18" t="s">
        <v>331</v>
      </c>
      <c r="AE106" s="18">
        <v>76.121930152642605</v>
      </c>
      <c r="AF106" s="18" t="s">
        <v>331</v>
      </c>
      <c r="AG106" s="18">
        <v>18.124880000000001</v>
      </c>
      <c r="AH106" s="18" t="s">
        <v>329</v>
      </c>
      <c r="AI106" s="18">
        <v>15.132199999999999</v>
      </c>
      <c r="AJ106" s="18" t="s">
        <v>329</v>
      </c>
      <c r="AK106" s="18">
        <v>27.356095089758792</v>
      </c>
      <c r="AL106" s="18"/>
      <c r="AM106" s="18">
        <v>23.753187022210295</v>
      </c>
      <c r="AN106" s="18"/>
    </row>
    <row r="107" spans="1:40" ht="13.5" customHeight="1">
      <c r="A107" s="3"/>
      <c r="B107" s="3" t="s">
        <v>230</v>
      </c>
      <c r="C107" s="18">
        <v>99.955749999999995</v>
      </c>
      <c r="D107" s="18" t="s">
        <v>329</v>
      </c>
      <c r="E107" s="18">
        <v>99.903120000000001</v>
      </c>
      <c r="F107" s="18" t="s">
        <v>329</v>
      </c>
      <c r="G107" s="18">
        <v>161.12060986476001</v>
      </c>
      <c r="H107" s="18">
        <v>17.760000000000002</v>
      </c>
      <c r="I107" s="18" t="s">
        <v>330</v>
      </c>
      <c r="J107" s="18" t="s">
        <v>329</v>
      </c>
      <c r="K107" s="18" t="s">
        <v>330</v>
      </c>
      <c r="L107" s="18" t="s">
        <v>329</v>
      </c>
      <c r="M107" s="18" t="s">
        <v>330</v>
      </c>
      <c r="N107" s="18" t="s">
        <v>329</v>
      </c>
      <c r="O107" s="18" t="s">
        <v>330</v>
      </c>
      <c r="P107" s="18" t="s">
        <v>329</v>
      </c>
      <c r="Q107" s="18" t="s">
        <v>330</v>
      </c>
      <c r="R107" s="18" t="s">
        <v>329</v>
      </c>
      <c r="S107" s="18" t="s">
        <v>330</v>
      </c>
      <c r="T107" s="18" t="s">
        <v>329</v>
      </c>
      <c r="U107" s="18" t="s">
        <v>330</v>
      </c>
      <c r="V107" s="18"/>
      <c r="W107" s="18" t="s">
        <v>330</v>
      </c>
      <c r="X107" s="18"/>
      <c r="Y107" s="18" t="s">
        <v>330</v>
      </c>
      <c r="Z107" s="18" t="s">
        <v>329</v>
      </c>
      <c r="AA107" s="130" t="s">
        <v>330</v>
      </c>
      <c r="AB107" s="18" t="s">
        <v>329</v>
      </c>
      <c r="AC107" s="18" t="s">
        <v>330</v>
      </c>
      <c r="AD107" s="18" t="s">
        <v>329</v>
      </c>
      <c r="AE107" s="18" t="s">
        <v>330</v>
      </c>
      <c r="AF107" s="18" t="s">
        <v>329</v>
      </c>
      <c r="AG107" s="18" t="s">
        <v>330</v>
      </c>
      <c r="AH107" s="18" t="s">
        <v>329</v>
      </c>
      <c r="AI107" s="18" t="s">
        <v>330</v>
      </c>
      <c r="AJ107" s="18" t="s">
        <v>329</v>
      </c>
      <c r="AK107" s="18" t="s">
        <v>330</v>
      </c>
      <c r="AL107" s="18"/>
      <c r="AM107" s="18" t="s">
        <v>330</v>
      </c>
      <c r="AN107" s="18"/>
    </row>
    <row r="108" spans="1:40" ht="13.5" customHeight="1">
      <c r="A108" s="3"/>
      <c r="B108" s="3" t="s">
        <v>231</v>
      </c>
      <c r="C108" s="18" t="s">
        <v>330</v>
      </c>
      <c r="D108" s="18" t="s">
        <v>329</v>
      </c>
      <c r="E108" s="18" t="s">
        <v>330</v>
      </c>
      <c r="F108" s="18" t="s">
        <v>329</v>
      </c>
      <c r="G108" s="18">
        <v>109.297198472872</v>
      </c>
      <c r="H108" s="18">
        <v>95.21</v>
      </c>
      <c r="I108" s="18">
        <v>101.5873</v>
      </c>
      <c r="J108" s="18" t="s">
        <v>329</v>
      </c>
      <c r="K108" s="18">
        <v>97.058819999999997</v>
      </c>
      <c r="L108" s="18" t="s">
        <v>329</v>
      </c>
      <c r="M108" s="18">
        <v>102.63158</v>
      </c>
      <c r="N108" s="18" t="s">
        <v>329</v>
      </c>
      <c r="O108" s="18">
        <v>105.11425</v>
      </c>
      <c r="P108" s="18" t="s">
        <v>329</v>
      </c>
      <c r="Q108" s="18" t="s">
        <v>330</v>
      </c>
      <c r="R108" s="18" t="s">
        <v>329</v>
      </c>
      <c r="S108" s="18" t="s">
        <v>330</v>
      </c>
      <c r="T108" s="18" t="s">
        <v>329</v>
      </c>
      <c r="U108" s="18" t="s">
        <v>330</v>
      </c>
      <c r="V108" s="18"/>
      <c r="W108" s="18" t="s">
        <v>330</v>
      </c>
      <c r="X108" s="18"/>
      <c r="Y108" s="18">
        <v>1.52071</v>
      </c>
      <c r="Z108" s="18" t="s">
        <v>329</v>
      </c>
      <c r="AA108" s="131">
        <v>29</v>
      </c>
      <c r="AB108" s="18" t="s">
        <v>329</v>
      </c>
      <c r="AC108" s="18">
        <v>79.398750000000007</v>
      </c>
      <c r="AD108" s="18" t="s">
        <v>331</v>
      </c>
      <c r="AE108" s="18" t="s">
        <v>330</v>
      </c>
      <c r="AF108" s="18" t="s">
        <v>329</v>
      </c>
      <c r="AG108" s="18">
        <v>97.138959999999997</v>
      </c>
      <c r="AH108" s="18" t="s">
        <v>329</v>
      </c>
      <c r="AI108" s="18">
        <v>87.208529999999996</v>
      </c>
      <c r="AJ108" s="18" t="s">
        <v>329</v>
      </c>
      <c r="AK108" s="18" t="s">
        <v>330</v>
      </c>
      <c r="AL108" s="18"/>
      <c r="AM108" s="18" t="s">
        <v>330</v>
      </c>
      <c r="AN108" s="18"/>
    </row>
    <row r="109" spans="1:40" ht="13.5" customHeight="1">
      <c r="A109" s="3"/>
      <c r="B109" s="3" t="s">
        <v>232</v>
      </c>
      <c r="C109" s="18">
        <v>99.845470612226407</v>
      </c>
      <c r="D109" s="18" t="s">
        <v>329</v>
      </c>
      <c r="E109" s="18">
        <v>99.866621732588399</v>
      </c>
      <c r="F109" s="18" t="s">
        <v>329</v>
      </c>
      <c r="G109" s="18">
        <v>147.04325086004101</v>
      </c>
      <c r="H109" s="18">
        <v>72.13</v>
      </c>
      <c r="I109" s="18">
        <v>84.832830000000001</v>
      </c>
      <c r="J109" s="18" t="s">
        <v>329</v>
      </c>
      <c r="K109" s="18">
        <v>84.097859999999997</v>
      </c>
      <c r="L109" s="18" t="s">
        <v>329</v>
      </c>
      <c r="M109" s="18">
        <v>101.1194</v>
      </c>
      <c r="N109" s="18" t="s">
        <v>329</v>
      </c>
      <c r="O109" s="18">
        <v>100.82722</v>
      </c>
      <c r="P109" s="18" t="s">
        <v>329</v>
      </c>
      <c r="Q109" s="18">
        <v>99.611500000000007</v>
      </c>
      <c r="R109" s="18" t="s">
        <v>329</v>
      </c>
      <c r="S109" s="18">
        <v>99.853809999999996</v>
      </c>
      <c r="T109" s="18" t="s">
        <v>329</v>
      </c>
      <c r="U109" s="18" t="s">
        <v>330</v>
      </c>
      <c r="V109" s="18"/>
      <c r="W109" s="18" t="s">
        <v>330</v>
      </c>
      <c r="X109" s="18"/>
      <c r="Y109" s="18">
        <v>0.27049000000000001</v>
      </c>
      <c r="Z109" s="18" t="s">
        <v>329</v>
      </c>
      <c r="AA109" s="132">
        <v>292</v>
      </c>
      <c r="AB109" s="18" t="s">
        <v>329</v>
      </c>
      <c r="AC109" s="18">
        <v>96.663529999999994</v>
      </c>
      <c r="AD109" s="18" t="s">
        <v>329</v>
      </c>
      <c r="AE109" s="18" t="s">
        <v>330</v>
      </c>
      <c r="AF109" s="18" t="s">
        <v>329</v>
      </c>
      <c r="AG109" s="18">
        <v>94.16216</v>
      </c>
      <c r="AH109" s="18" t="s">
        <v>329</v>
      </c>
      <c r="AI109" s="18">
        <v>94.356970000000004</v>
      </c>
      <c r="AJ109" s="18" t="s">
        <v>329</v>
      </c>
      <c r="AK109" s="18" t="s">
        <v>330</v>
      </c>
      <c r="AL109" s="18"/>
      <c r="AM109" s="18" t="s">
        <v>330</v>
      </c>
      <c r="AN109" s="18"/>
    </row>
    <row r="110" spans="1:40" ht="13.5" customHeight="1">
      <c r="A110" s="3"/>
      <c r="B110" s="3" t="s">
        <v>233</v>
      </c>
      <c r="C110" s="18" t="s">
        <v>330</v>
      </c>
      <c r="D110" s="18" t="s">
        <v>329</v>
      </c>
      <c r="E110" s="18" t="s">
        <v>330</v>
      </c>
      <c r="F110" s="18" t="s">
        <v>329</v>
      </c>
      <c r="G110" s="18">
        <v>149.489251268255</v>
      </c>
      <c r="H110" s="18">
        <v>94.67</v>
      </c>
      <c r="I110" s="18">
        <v>93.323740000000001</v>
      </c>
      <c r="J110" s="18" t="s">
        <v>329</v>
      </c>
      <c r="K110" s="18">
        <v>93.654849999999996</v>
      </c>
      <c r="L110" s="18" t="s">
        <v>329</v>
      </c>
      <c r="M110" s="18">
        <v>96.247550000000004</v>
      </c>
      <c r="N110" s="18" t="s">
        <v>329</v>
      </c>
      <c r="O110" s="18">
        <v>96.859260000000006</v>
      </c>
      <c r="P110" s="18" t="s">
        <v>329</v>
      </c>
      <c r="Q110" s="18">
        <v>94.358050000000006</v>
      </c>
      <c r="R110" s="18" t="s">
        <v>329</v>
      </c>
      <c r="S110" s="18">
        <v>96.117930000000001</v>
      </c>
      <c r="T110" s="18" t="s">
        <v>329</v>
      </c>
      <c r="U110" s="18" t="s">
        <v>330</v>
      </c>
      <c r="V110" s="18"/>
      <c r="W110" s="18" t="s">
        <v>330</v>
      </c>
      <c r="X110" s="18"/>
      <c r="Y110" s="18">
        <v>4.7902100000000001</v>
      </c>
      <c r="Z110" s="18" t="s">
        <v>329</v>
      </c>
      <c r="AA110" s="130">
        <v>1749</v>
      </c>
      <c r="AB110" s="18" t="s">
        <v>329</v>
      </c>
      <c r="AC110" s="18">
        <v>84.781670000000005</v>
      </c>
      <c r="AD110" s="18" t="s">
        <v>329</v>
      </c>
      <c r="AE110" s="18" t="s">
        <v>330</v>
      </c>
      <c r="AF110" s="18" t="s">
        <v>329</v>
      </c>
      <c r="AG110" s="18">
        <v>84.03622</v>
      </c>
      <c r="AH110" s="18" t="s">
        <v>329</v>
      </c>
      <c r="AI110" s="18">
        <v>86.926050000000004</v>
      </c>
      <c r="AJ110" s="18" t="s">
        <v>329</v>
      </c>
      <c r="AK110" s="18" t="s">
        <v>330</v>
      </c>
      <c r="AL110" s="18"/>
      <c r="AM110" s="18" t="s">
        <v>330</v>
      </c>
      <c r="AN110" s="18"/>
    </row>
    <row r="111" spans="1:40" ht="13.5" customHeight="1">
      <c r="A111" s="3"/>
      <c r="B111" s="3" t="s">
        <v>234</v>
      </c>
      <c r="C111" s="18">
        <v>65.914783937807798</v>
      </c>
      <c r="D111" s="18" t="s">
        <v>329</v>
      </c>
      <c r="E111" s="18">
        <v>63.9670835758523</v>
      </c>
      <c r="F111" s="18" t="s">
        <v>329</v>
      </c>
      <c r="G111" s="18">
        <v>41.209480144249298</v>
      </c>
      <c r="H111" s="18">
        <v>3.7</v>
      </c>
      <c r="I111" s="18">
        <v>13.481640000000001</v>
      </c>
      <c r="J111" s="18" t="s">
        <v>329</v>
      </c>
      <c r="K111" s="18">
        <v>14.31476</v>
      </c>
      <c r="L111" s="18" t="s">
        <v>329</v>
      </c>
      <c r="M111" s="18">
        <v>146.94551999999999</v>
      </c>
      <c r="N111" s="18" t="s">
        <v>329</v>
      </c>
      <c r="O111" s="18">
        <v>146.54196999999999</v>
      </c>
      <c r="P111" s="18" t="s">
        <v>329</v>
      </c>
      <c r="Q111" s="18" t="s">
        <v>330</v>
      </c>
      <c r="R111" s="18" t="s">
        <v>329</v>
      </c>
      <c r="S111" s="18" t="s">
        <v>330</v>
      </c>
      <c r="T111" s="18" t="s">
        <v>329</v>
      </c>
      <c r="U111" s="18">
        <v>68.099999999999994</v>
      </c>
      <c r="V111" s="18" t="s">
        <v>364</v>
      </c>
      <c r="W111" s="18">
        <v>70.8</v>
      </c>
      <c r="X111" s="18" t="s">
        <v>364</v>
      </c>
      <c r="Y111" s="18" t="s">
        <v>330</v>
      </c>
      <c r="Z111" s="18" t="s">
        <v>329</v>
      </c>
      <c r="AA111" s="130" t="s">
        <v>330</v>
      </c>
      <c r="AB111" s="18" t="s">
        <v>329</v>
      </c>
      <c r="AC111" s="18">
        <v>40.051220000000001</v>
      </c>
      <c r="AD111" s="18" t="s">
        <v>329</v>
      </c>
      <c r="AE111" s="18">
        <v>88.5</v>
      </c>
      <c r="AF111" s="18" t="s">
        <v>329</v>
      </c>
      <c r="AG111" s="18">
        <v>30.525759999999998</v>
      </c>
      <c r="AH111" s="18" t="s">
        <v>329</v>
      </c>
      <c r="AI111" s="18">
        <v>31.634840000000001</v>
      </c>
      <c r="AJ111" s="18" t="s">
        <v>329</v>
      </c>
      <c r="AK111" s="18">
        <v>26.606093188242731</v>
      </c>
      <c r="AL111" s="18"/>
      <c r="AM111" s="18">
        <v>28.350454642948691</v>
      </c>
      <c r="AN111" s="18"/>
    </row>
    <row r="112" spans="1:40" ht="13.5" customHeight="1">
      <c r="A112" s="3"/>
      <c r="B112" s="3" t="s">
        <v>235</v>
      </c>
      <c r="C112" s="18">
        <v>74.269254284869504</v>
      </c>
      <c r="D112" s="18" t="s">
        <v>329</v>
      </c>
      <c r="E112" s="18">
        <v>69.981735372301799</v>
      </c>
      <c r="F112" s="18" t="s">
        <v>329</v>
      </c>
      <c r="G112" s="18">
        <v>33.468808633404102</v>
      </c>
      <c r="H112" s="18">
        <v>5.83</v>
      </c>
      <c r="I112" s="18" t="s">
        <v>330</v>
      </c>
      <c r="J112" s="18" t="s">
        <v>329</v>
      </c>
      <c r="K112" s="18" t="s">
        <v>330</v>
      </c>
      <c r="L112" s="18" t="s">
        <v>329</v>
      </c>
      <c r="M112" s="18">
        <v>145.05933999999999</v>
      </c>
      <c r="N112" s="18" t="s">
        <v>329</v>
      </c>
      <c r="O112" s="18">
        <v>147.96421000000001</v>
      </c>
      <c r="P112" s="18" t="s">
        <v>329</v>
      </c>
      <c r="Q112" s="18" t="s">
        <v>330</v>
      </c>
      <c r="R112" s="18"/>
      <c r="S112" s="18" t="s">
        <v>330</v>
      </c>
      <c r="T112" s="18"/>
      <c r="U112" s="18">
        <v>92.594498999999999</v>
      </c>
      <c r="V112" s="18"/>
      <c r="W112" s="18">
        <v>93.864609000000002</v>
      </c>
      <c r="X112" s="18"/>
      <c r="Y112" s="18">
        <v>1.93818</v>
      </c>
      <c r="Z112" s="18" t="s">
        <v>331</v>
      </c>
      <c r="AA112" s="130">
        <v>48436</v>
      </c>
      <c r="AB112" s="18" t="s">
        <v>331</v>
      </c>
      <c r="AC112" s="18">
        <v>49.116219999999998</v>
      </c>
      <c r="AD112" s="18" t="s">
        <v>329</v>
      </c>
      <c r="AE112" s="18">
        <v>87.835585726587738</v>
      </c>
      <c r="AF112" s="18" t="s">
        <v>329</v>
      </c>
      <c r="AG112" s="18">
        <v>33.298850000000002</v>
      </c>
      <c r="AH112" s="18" t="s">
        <v>329</v>
      </c>
      <c r="AI112" s="18">
        <v>32.58473</v>
      </c>
      <c r="AJ112" s="18" t="s">
        <v>329</v>
      </c>
      <c r="AK112" s="18">
        <v>32.200000000000003</v>
      </c>
      <c r="AL112" s="18"/>
      <c r="AM112" s="18">
        <v>33.6</v>
      </c>
      <c r="AN112" s="18"/>
    </row>
    <row r="113" spans="1:40" ht="13.5" customHeight="1">
      <c r="A113" s="3"/>
      <c r="B113" s="3" t="s">
        <v>236</v>
      </c>
      <c r="C113" s="18">
        <v>98.381038239050397</v>
      </c>
      <c r="D113" s="18" t="s">
        <v>329</v>
      </c>
      <c r="E113" s="18">
        <v>98.458262686802598</v>
      </c>
      <c r="F113" s="18" t="s">
        <v>329</v>
      </c>
      <c r="G113" s="18">
        <v>148.82984889042899</v>
      </c>
      <c r="H113" s="18">
        <v>67.5</v>
      </c>
      <c r="I113" s="18" t="s">
        <v>330</v>
      </c>
      <c r="J113" s="18" t="s">
        <v>329</v>
      </c>
      <c r="K113" s="18" t="s">
        <v>330</v>
      </c>
      <c r="L113" s="18" t="s">
        <v>329</v>
      </c>
      <c r="M113" s="18" t="s">
        <v>330</v>
      </c>
      <c r="N113" s="18" t="s">
        <v>329</v>
      </c>
      <c r="O113" s="18" t="s">
        <v>330</v>
      </c>
      <c r="P113" s="18" t="s">
        <v>329</v>
      </c>
      <c r="Q113" s="18" t="s">
        <v>330</v>
      </c>
      <c r="R113" s="18" t="s">
        <v>329</v>
      </c>
      <c r="S113" s="18" t="s">
        <v>330</v>
      </c>
      <c r="T113" s="18" t="s">
        <v>329</v>
      </c>
      <c r="U113" s="18" t="s">
        <v>330</v>
      </c>
      <c r="V113" s="18"/>
      <c r="W113" s="18" t="s">
        <v>330</v>
      </c>
      <c r="X113" s="18"/>
      <c r="Y113" s="18" t="s">
        <v>330</v>
      </c>
      <c r="Z113" s="18" t="s">
        <v>329</v>
      </c>
      <c r="AA113" s="130" t="s">
        <v>330</v>
      </c>
      <c r="AB113" s="18" t="s">
        <v>329</v>
      </c>
      <c r="AC113" s="18" t="s">
        <v>330</v>
      </c>
      <c r="AD113" s="18" t="s">
        <v>329</v>
      </c>
      <c r="AE113" s="18" t="s">
        <v>330</v>
      </c>
      <c r="AF113" s="18" t="s">
        <v>329</v>
      </c>
      <c r="AG113" s="18" t="s">
        <v>330</v>
      </c>
      <c r="AH113" s="18" t="s">
        <v>329</v>
      </c>
      <c r="AI113" s="18" t="s">
        <v>330</v>
      </c>
      <c r="AJ113" s="18" t="s">
        <v>329</v>
      </c>
      <c r="AK113" s="18" t="s">
        <v>330</v>
      </c>
      <c r="AL113" s="18"/>
      <c r="AM113" s="18" t="s">
        <v>330</v>
      </c>
      <c r="AN113" s="18"/>
    </row>
    <row r="114" spans="1:40" ht="13.5" customHeight="1">
      <c r="A114" s="3"/>
      <c r="B114" s="3" t="s">
        <v>237</v>
      </c>
      <c r="C114" s="18">
        <v>99.240218506502501</v>
      </c>
      <c r="D114" s="18" t="s">
        <v>331</v>
      </c>
      <c r="E114" s="18">
        <v>99.360648601588807</v>
      </c>
      <c r="F114" s="18" t="s">
        <v>331</v>
      </c>
      <c r="G114" s="18">
        <v>189.38311355853099</v>
      </c>
      <c r="H114" s="18">
        <v>49.28</v>
      </c>
      <c r="I114" s="18" t="s">
        <v>330</v>
      </c>
      <c r="J114" s="18" t="s">
        <v>329</v>
      </c>
      <c r="K114" s="18" t="s">
        <v>330</v>
      </c>
      <c r="L114" s="18" t="s">
        <v>329</v>
      </c>
      <c r="M114" s="18">
        <v>103.96935999999999</v>
      </c>
      <c r="N114" s="18" t="s">
        <v>331</v>
      </c>
      <c r="O114" s="18">
        <v>100.8124</v>
      </c>
      <c r="P114" s="18" t="s">
        <v>331</v>
      </c>
      <c r="Q114" s="18">
        <v>97.256979999999999</v>
      </c>
      <c r="R114" s="18" t="s">
        <v>331</v>
      </c>
      <c r="S114" s="18">
        <v>95.761439999999993</v>
      </c>
      <c r="T114" s="18" t="s">
        <v>331</v>
      </c>
      <c r="U114" s="18">
        <v>93.5</v>
      </c>
      <c r="V114" s="18"/>
      <c r="W114" s="18">
        <v>95</v>
      </c>
      <c r="X114" s="18"/>
      <c r="Y114" s="18">
        <v>3.4731999999999998</v>
      </c>
      <c r="Z114" s="18" t="s">
        <v>331</v>
      </c>
      <c r="AA114" s="130">
        <v>1515</v>
      </c>
      <c r="AB114" s="18" t="s">
        <v>331</v>
      </c>
      <c r="AC114" s="18">
        <v>82.158370000000005</v>
      </c>
      <c r="AD114" s="18" t="s">
        <v>329</v>
      </c>
      <c r="AE114" s="18">
        <v>99.2</v>
      </c>
      <c r="AF114" s="18" t="s">
        <v>329</v>
      </c>
      <c r="AG114" s="18" t="s">
        <v>330</v>
      </c>
      <c r="AH114" s="18" t="s">
        <v>329</v>
      </c>
      <c r="AI114" s="18" t="s">
        <v>330</v>
      </c>
      <c r="AJ114" s="18" t="s">
        <v>329</v>
      </c>
      <c r="AK114" s="18">
        <v>62.8</v>
      </c>
      <c r="AL114" s="18"/>
      <c r="AM114" s="18">
        <v>70</v>
      </c>
      <c r="AN114" s="18"/>
    </row>
    <row r="115" spans="1:40" ht="13.5" customHeight="1">
      <c r="A115" s="3"/>
      <c r="B115" s="3" t="s">
        <v>238</v>
      </c>
      <c r="C115" s="18">
        <v>56.371271300038401</v>
      </c>
      <c r="D115" s="18" t="s">
        <v>329</v>
      </c>
      <c r="E115" s="18">
        <v>33.945708730832699</v>
      </c>
      <c r="F115" s="18" t="s">
        <v>329</v>
      </c>
      <c r="G115" s="18">
        <v>149.069131234602</v>
      </c>
      <c r="H115" s="18">
        <v>7</v>
      </c>
      <c r="I115" s="18">
        <v>3.84877</v>
      </c>
      <c r="J115" s="18" t="s">
        <v>329</v>
      </c>
      <c r="K115" s="18">
        <v>4.0495200000000002</v>
      </c>
      <c r="L115" s="18" t="s">
        <v>329</v>
      </c>
      <c r="M115" s="18">
        <v>81.234139999999996</v>
      </c>
      <c r="N115" s="18" t="s">
        <v>329</v>
      </c>
      <c r="O115" s="18">
        <v>72.976920000000007</v>
      </c>
      <c r="P115" s="18" t="s">
        <v>329</v>
      </c>
      <c r="Q115" s="18">
        <v>66.991600000000005</v>
      </c>
      <c r="R115" s="18" t="s">
        <v>329</v>
      </c>
      <c r="S115" s="18">
        <v>59.994059999999998</v>
      </c>
      <c r="T115" s="18" t="s">
        <v>329</v>
      </c>
      <c r="U115" s="18">
        <v>60.2</v>
      </c>
      <c r="V115" s="18"/>
      <c r="W115" s="18">
        <v>54.6</v>
      </c>
      <c r="X115" s="18"/>
      <c r="Y115" s="18">
        <v>36.433210000000003</v>
      </c>
      <c r="Z115" s="18" t="s">
        <v>329</v>
      </c>
      <c r="AA115" s="130">
        <v>1029672</v>
      </c>
      <c r="AB115" s="18" t="s">
        <v>329</v>
      </c>
      <c r="AC115" s="18">
        <v>61.592509999999997</v>
      </c>
      <c r="AD115" s="18" t="s">
        <v>329</v>
      </c>
      <c r="AE115" s="18">
        <v>93.5</v>
      </c>
      <c r="AF115" s="18" t="s">
        <v>329</v>
      </c>
      <c r="AG115" s="18">
        <v>39.21837</v>
      </c>
      <c r="AH115" s="18" t="s">
        <v>329</v>
      </c>
      <c r="AI115" s="18">
        <v>29.806349999999998</v>
      </c>
      <c r="AJ115" s="18" t="s">
        <v>329</v>
      </c>
      <c r="AK115" s="18">
        <v>36</v>
      </c>
      <c r="AL115" s="18"/>
      <c r="AM115" s="18">
        <v>23.1</v>
      </c>
      <c r="AN115" s="18"/>
    </row>
    <row r="116" spans="1:40" ht="13.5" customHeight="1">
      <c r="A116" s="3"/>
      <c r="B116" s="3" t="s">
        <v>239</v>
      </c>
      <c r="C116" s="18">
        <v>98.403976059640897</v>
      </c>
      <c r="D116" s="18" t="s">
        <v>329</v>
      </c>
      <c r="E116" s="18">
        <v>99.386571080152294</v>
      </c>
      <c r="F116" s="18" t="s">
        <v>329</v>
      </c>
      <c r="G116" s="18">
        <v>126.986883523269</v>
      </c>
      <c r="H116" s="18">
        <v>73.17</v>
      </c>
      <c r="I116" s="18">
        <v>112.45683</v>
      </c>
      <c r="J116" s="18" t="s">
        <v>329</v>
      </c>
      <c r="K116" s="18">
        <v>118.68522</v>
      </c>
      <c r="L116" s="18" t="s">
        <v>329</v>
      </c>
      <c r="M116" s="18">
        <v>100</v>
      </c>
      <c r="N116" s="18" t="s">
        <v>329</v>
      </c>
      <c r="O116" s="18">
        <v>94.987889999999993</v>
      </c>
      <c r="P116" s="18" t="s">
        <v>329</v>
      </c>
      <c r="Q116" s="18">
        <v>99.040880000000001</v>
      </c>
      <c r="R116" s="18" t="s">
        <v>329</v>
      </c>
      <c r="S116" s="18">
        <v>94.164649999999995</v>
      </c>
      <c r="T116" s="18" t="s">
        <v>329</v>
      </c>
      <c r="U116" s="18" t="s">
        <v>330</v>
      </c>
      <c r="V116" s="18"/>
      <c r="W116" s="18" t="s">
        <v>330</v>
      </c>
      <c r="X116" s="18"/>
      <c r="Y116" s="18">
        <v>3.4058199999999998</v>
      </c>
      <c r="Z116" s="18" t="s">
        <v>329</v>
      </c>
      <c r="AA116" s="130">
        <v>841</v>
      </c>
      <c r="AB116" s="18" t="s">
        <v>329</v>
      </c>
      <c r="AC116" s="18">
        <v>96.875540000000001</v>
      </c>
      <c r="AD116" s="18" t="s">
        <v>329</v>
      </c>
      <c r="AE116" s="18" t="s">
        <v>330</v>
      </c>
      <c r="AF116" s="18" t="s">
        <v>329</v>
      </c>
      <c r="AG116" s="18">
        <v>84.650720000000007</v>
      </c>
      <c r="AH116" s="18" t="s">
        <v>329</v>
      </c>
      <c r="AI116" s="18">
        <v>75.583519999999993</v>
      </c>
      <c r="AJ116" s="18" t="s">
        <v>329</v>
      </c>
      <c r="AK116" s="18" t="s">
        <v>330</v>
      </c>
      <c r="AL116" s="18"/>
      <c r="AM116" s="18" t="s">
        <v>330</v>
      </c>
      <c r="AN116" s="18"/>
    </row>
    <row r="117" spans="1:40" ht="13.5" customHeight="1">
      <c r="A117" s="3"/>
      <c r="B117" s="3" t="s">
        <v>240</v>
      </c>
      <c r="C117" s="18" t="s">
        <v>330</v>
      </c>
      <c r="D117" s="18" t="s">
        <v>329</v>
      </c>
      <c r="E117" s="18" t="s">
        <v>330</v>
      </c>
      <c r="F117" s="18" t="s">
        <v>329</v>
      </c>
      <c r="G117" s="18">
        <v>29.371636473887701</v>
      </c>
      <c r="H117" s="18">
        <v>16.8</v>
      </c>
      <c r="I117" s="18">
        <v>46.478870000000001</v>
      </c>
      <c r="J117" s="18" t="s">
        <v>329</v>
      </c>
      <c r="K117" s="18">
        <v>49.048909999999999</v>
      </c>
      <c r="L117" s="18" t="s">
        <v>329</v>
      </c>
      <c r="M117" s="18">
        <v>105.73126999999999</v>
      </c>
      <c r="N117" s="18" t="s">
        <v>329</v>
      </c>
      <c r="O117" s="18">
        <v>105.0474</v>
      </c>
      <c r="P117" s="18" t="s">
        <v>329</v>
      </c>
      <c r="Q117" s="18" t="s">
        <v>330</v>
      </c>
      <c r="R117" s="18" t="s">
        <v>329</v>
      </c>
      <c r="S117" s="18" t="s">
        <v>330</v>
      </c>
      <c r="T117" s="18" t="s">
        <v>329</v>
      </c>
      <c r="U117" s="18" t="s">
        <v>330</v>
      </c>
      <c r="V117" s="18"/>
      <c r="W117" s="18" t="s">
        <v>330</v>
      </c>
      <c r="X117" s="18"/>
      <c r="Y117" s="18">
        <v>0.2918</v>
      </c>
      <c r="Z117" s="18" t="s">
        <v>329</v>
      </c>
      <c r="AA117" s="131">
        <v>24</v>
      </c>
      <c r="AB117" s="18" t="s">
        <v>329</v>
      </c>
      <c r="AC117" s="18">
        <v>83.467820000000003</v>
      </c>
      <c r="AD117" s="18" t="s">
        <v>331</v>
      </c>
      <c r="AE117" s="18" t="s">
        <v>330</v>
      </c>
      <c r="AF117" s="18" t="s">
        <v>329</v>
      </c>
      <c r="AG117" s="18" t="s">
        <v>330</v>
      </c>
      <c r="AH117" s="18" t="s">
        <v>329</v>
      </c>
      <c r="AI117" s="18" t="s">
        <v>330</v>
      </c>
      <c r="AJ117" s="18" t="s">
        <v>329</v>
      </c>
      <c r="AK117" s="18" t="s">
        <v>330</v>
      </c>
      <c r="AL117" s="18"/>
      <c r="AM117" s="18" t="s">
        <v>330</v>
      </c>
      <c r="AN117" s="18"/>
    </row>
    <row r="118" spans="1:40" ht="13.5" customHeight="1">
      <c r="A118" s="3"/>
      <c r="B118" s="3" t="s">
        <v>241</v>
      </c>
      <c r="C118" s="18">
        <v>66.3998807537358</v>
      </c>
      <c r="D118" s="18" t="s">
        <v>331</v>
      </c>
      <c r="E118" s="18">
        <v>47.712391726764302</v>
      </c>
      <c r="F118" s="18" t="s">
        <v>331</v>
      </c>
      <c r="G118" s="18">
        <v>94.199284871188198</v>
      </c>
      <c r="H118" s="18">
        <v>10.7</v>
      </c>
      <c r="I118" s="18">
        <v>2.8862800000000002</v>
      </c>
      <c r="J118" s="18" t="s">
        <v>329</v>
      </c>
      <c r="K118" s="18">
        <v>3.7600799999999999</v>
      </c>
      <c r="L118" s="18" t="s">
        <v>329</v>
      </c>
      <c r="M118" s="18">
        <v>95.347679999999997</v>
      </c>
      <c r="N118" s="18" t="s">
        <v>329</v>
      </c>
      <c r="O118" s="18">
        <v>100.67215</v>
      </c>
      <c r="P118" s="18" t="s">
        <v>329</v>
      </c>
      <c r="Q118" s="18">
        <v>73.383250000000004</v>
      </c>
      <c r="R118" s="18" t="s">
        <v>329</v>
      </c>
      <c r="S118" s="18">
        <v>76.830619999999996</v>
      </c>
      <c r="T118" s="18" t="s">
        <v>329</v>
      </c>
      <c r="U118" s="18">
        <v>59.5</v>
      </c>
      <c r="V118" s="18"/>
      <c r="W118" s="18">
        <v>62.4</v>
      </c>
      <c r="X118" s="18"/>
      <c r="Y118" s="18">
        <v>24.918199999999999</v>
      </c>
      <c r="Z118" s="18" t="s">
        <v>329</v>
      </c>
      <c r="AA118" s="130">
        <v>150634</v>
      </c>
      <c r="AB118" s="18" t="s">
        <v>329</v>
      </c>
      <c r="AC118" s="18">
        <v>64.127930000000006</v>
      </c>
      <c r="AD118" s="18" t="s">
        <v>329</v>
      </c>
      <c r="AE118" s="18">
        <v>78.099999999999994</v>
      </c>
      <c r="AF118" s="18" t="s">
        <v>329</v>
      </c>
      <c r="AG118" s="18">
        <v>23.049890000000001</v>
      </c>
      <c r="AH118" s="18" t="s">
        <v>329</v>
      </c>
      <c r="AI118" s="18">
        <v>19.947990000000001</v>
      </c>
      <c r="AJ118" s="18" t="s">
        <v>329</v>
      </c>
      <c r="AK118" s="18">
        <v>25.8</v>
      </c>
      <c r="AL118" s="18"/>
      <c r="AM118" s="18">
        <v>21.7</v>
      </c>
      <c r="AN118" s="18"/>
    </row>
    <row r="119" spans="1:40" ht="13.5" customHeight="1">
      <c r="A119" s="3"/>
      <c r="B119" s="3" t="s">
        <v>242</v>
      </c>
      <c r="C119" s="18">
        <v>97.689153932165496</v>
      </c>
      <c r="D119" s="18" t="s">
        <v>329</v>
      </c>
      <c r="E119" s="18">
        <v>98.575924551186205</v>
      </c>
      <c r="F119" s="18" t="s">
        <v>329</v>
      </c>
      <c r="G119" s="18">
        <v>132.249824080515</v>
      </c>
      <c r="H119" s="18">
        <v>41.44</v>
      </c>
      <c r="I119" s="18">
        <v>100.91224</v>
      </c>
      <c r="J119" s="18" t="s">
        <v>329</v>
      </c>
      <c r="K119" s="18">
        <v>103.59439</v>
      </c>
      <c r="L119" s="18" t="s">
        <v>329</v>
      </c>
      <c r="M119" s="18">
        <v>101.70592000000001</v>
      </c>
      <c r="N119" s="18" t="s">
        <v>329</v>
      </c>
      <c r="O119" s="18">
        <v>103.72939</v>
      </c>
      <c r="P119" s="18" t="s">
        <v>329</v>
      </c>
      <c r="Q119" s="18">
        <v>95.533559999999994</v>
      </c>
      <c r="R119" s="18" t="s">
        <v>329</v>
      </c>
      <c r="S119" s="18">
        <v>97.613839999999996</v>
      </c>
      <c r="T119" s="18" t="s">
        <v>329</v>
      </c>
      <c r="U119" s="18" t="s">
        <v>330</v>
      </c>
      <c r="V119" s="18"/>
      <c r="W119" s="18" t="s">
        <v>330</v>
      </c>
      <c r="X119" s="18"/>
      <c r="Y119" s="18">
        <v>3.4467300000000001</v>
      </c>
      <c r="Z119" s="18" t="s">
        <v>329</v>
      </c>
      <c r="AA119" s="130">
        <v>3539</v>
      </c>
      <c r="AB119" s="18" t="s">
        <v>329</v>
      </c>
      <c r="AC119" s="18">
        <v>98.238550000000004</v>
      </c>
      <c r="AD119" s="18" t="s">
        <v>329</v>
      </c>
      <c r="AE119" s="18" t="s">
        <v>330</v>
      </c>
      <c r="AF119" s="18" t="s">
        <v>329</v>
      </c>
      <c r="AG119" s="18" t="s">
        <v>330</v>
      </c>
      <c r="AH119" s="18" t="s">
        <v>329</v>
      </c>
      <c r="AI119" s="18" t="s">
        <v>330</v>
      </c>
      <c r="AJ119" s="18" t="s">
        <v>329</v>
      </c>
      <c r="AK119" s="18" t="s">
        <v>330</v>
      </c>
      <c r="AL119" s="18"/>
      <c r="AM119" s="18" t="s">
        <v>330</v>
      </c>
      <c r="AN119" s="18"/>
    </row>
    <row r="120" spans="1:40" ht="13.5" customHeight="1">
      <c r="A120" s="3"/>
      <c r="B120" s="3" t="s">
        <v>243</v>
      </c>
      <c r="C120" s="18">
        <v>98.375565976879798</v>
      </c>
      <c r="D120" s="18" t="s">
        <v>329</v>
      </c>
      <c r="E120" s="18">
        <v>98.492133915352895</v>
      </c>
      <c r="F120" s="18" t="s">
        <v>329</v>
      </c>
      <c r="G120" s="18">
        <v>82.220009230268502</v>
      </c>
      <c r="H120" s="18">
        <v>44.39</v>
      </c>
      <c r="I120" s="18">
        <v>101.28475</v>
      </c>
      <c r="J120" s="18" t="s">
        <v>329</v>
      </c>
      <c r="K120" s="18">
        <v>103.61326</v>
      </c>
      <c r="L120" s="18" t="s">
        <v>329</v>
      </c>
      <c r="M120" s="18">
        <v>104.65037</v>
      </c>
      <c r="N120" s="18" t="s">
        <v>329</v>
      </c>
      <c r="O120" s="18">
        <v>103.98692</v>
      </c>
      <c r="P120" s="18" t="s">
        <v>329</v>
      </c>
      <c r="Q120" s="18">
        <v>97.031450000000007</v>
      </c>
      <c r="R120" s="18" t="s">
        <v>329</v>
      </c>
      <c r="S120" s="18">
        <v>97.96942</v>
      </c>
      <c r="T120" s="18" t="s">
        <v>329</v>
      </c>
      <c r="U120" s="18">
        <v>96.8</v>
      </c>
      <c r="V120" s="18" t="s">
        <v>331</v>
      </c>
      <c r="W120" s="18">
        <v>96.9</v>
      </c>
      <c r="X120" s="18" t="s">
        <v>331</v>
      </c>
      <c r="Y120" s="18">
        <v>2.50841</v>
      </c>
      <c r="Z120" s="18" t="s">
        <v>329</v>
      </c>
      <c r="AA120" s="130">
        <v>356749</v>
      </c>
      <c r="AB120" s="18" t="s">
        <v>329</v>
      </c>
      <c r="AC120" s="18">
        <v>94.572969999999998</v>
      </c>
      <c r="AD120" s="18" t="s">
        <v>329</v>
      </c>
      <c r="AE120" s="18" t="s">
        <v>330</v>
      </c>
      <c r="AF120" s="18" t="s">
        <v>329</v>
      </c>
      <c r="AG120" s="18">
        <v>66.084370000000007</v>
      </c>
      <c r="AH120" s="18" t="s">
        <v>329</v>
      </c>
      <c r="AI120" s="18">
        <v>68.778829999999999</v>
      </c>
      <c r="AJ120" s="18" t="s">
        <v>329</v>
      </c>
      <c r="AK120" s="18" t="s">
        <v>330</v>
      </c>
      <c r="AL120" s="18"/>
      <c r="AM120" s="18" t="s">
        <v>330</v>
      </c>
      <c r="AN120" s="18"/>
    </row>
    <row r="121" spans="1:40" ht="13.5" customHeight="1">
      <c r="A121" s="3"/>
      <c r="B121" s="3" t="s">
        <v>244</v>
      </c>
      <c r="C121" s="18" t="s">
        <v>330</v>
      </c>
      <c r="D121" s="18" t="s">
        <v>329</v>
      </c>
      <c r="E121" s="18" t="s">
        <v>330</v>
      </c>
      <c r="F121" s="18" t="s">
        <v>329</v>
      </c>
      <c r="G121" s="18" t="s">
        <v>330</v>
      </c>
      <c r="H121" s="18">
        <v>29.65</v>
      </c>
      <c r="I121" s="18" t="s">
        <v>330</v>
      </c>
      <c r="J121" s="18" t="s">
        <v>329</v>
      </c>
      <c r="K121" s="18" t="s">
        <v>330</v>
      </c>
      <c r="L121" s="18" t="s">
        <v>329</v>
      </c>
      <c r="M121" s="18">
        <v>98.051609999999997</v>
      </c>
      <c r="N121" s="18" t="s">
        <v>329</v>
      </c>
      <c r="O121" s="18">
        <v>97.180499999999995</v>
      </c>
      <c r="P121" s="18" t="s">
        <v>329</v>
      </c>
      <c r="Q121" s="18">
        <v>85.900469999999999</v>
      </c>
      <c r="R121" s="18" t="s">
        <v>329</v>
      </c>
      <c r="S121" s="18">
        <v>88.296970000000002</v>
      </c>
      <c r="T121" s="18" t="s">
        <v>329</v>
      </c>
      <c r="U121" s="18" t="s">
        <v>330</v>
      </c>
      <c r="V121" s="18"/>
      <c r="W121" s="18" t="s">
        <v>330</v>
      </c>
      <c r="X121" s="18"/>
      <c r="Y121" s="18">
        <v>12.945270000000001</v>
      </c>
      <c r="Z121" s="18" t="s">
        <v>329</v>
      </c>
      <c r="AA121" s="130">
        <v>1897</v>
      </c>
      <c r="AB121" s="18" t="s">
        <v>329</v>
      </c>
      <c r="AC121" s="18" t="s">
        <v>330</v>
      </c>
      <c r="AD121" s="18" t="s">
        <v>329</v>
      </c>
      <c r="AE121" s="18" t="s">
        <v>330</v>
      </c>
      <c r="AF121" s="18" t="s">
        <v>329</v>
      </c>
      <c r="AG121" s="18" t="s">
        <v>330</v>
      </c>
      <c r="AH121" s="18" t="s">
        <v>329</v>
      </c>
      <c r="AI121" s="18" t="s">
        <v>330</v>
      </c>
      <c r="AJ121" s="18" t="s">
        <v>329</v>
      </c>
      <c r="AK121" s="18" t="s">
        <v>330</v>
      </c>
      <c r="AL121" s="18"/>
      <c r="AM121" s="18" t="s">
        <v>330</v>
      </c>
      <c r="AN121" s="18"/>
    </row>
    <row r="122" spans="1:40" ht="13.5" customHeight="1">
      <c r="A122" s="3"/>
      <c r="B122" s="3" t="s">
        <v>245</v>
      </c>
      <c r="C122" s="18" t="s">
        <v>330</v>
      </c>
      <c r="D122" s="18" t="s">
        <v>329</v>
      </c>
      <c r="E122" s="18" t="s">
        <v>330</v>
      </c>
      <c r="F122" s="18" t="s">
        <v>329</v>
      </c>
      <c r="G122" s="18">
        <v>88.464771712289206</v>
      </c>
      <c r="H122" s="18">
        <v>92.4</v>
      </c>
      <c r="I122" s="18" t="s">
        <v>330</v>
      </c>
      <c r="J122" s="18" t="s">
        <v>329</v>
      </c>
      <c r="K122" s="18" t="s">
        <v>330</v>
      </c>
      <c r="L122" s="18" t="s">
        <v>329</v>
      </c>
      <c r="M122" s="18" t="s">
        <v>330</v>
      </c>
      <c r="N122" s="18" t="s">
        <v>329</v>
      </c>
      <c r="O122" s="18" t="s">
        <v>330</v>
      </c>
      <c r="P122" s="18" t="s">
        <v>329</v>
      </c>
      <c r="Q122" s="18" t="s">
        <v>330</v>
      </c>
      <c r="R122" s="18" t="s">
        <v>329</v>
      </c>
      <c r="S122" s="18" t="s">
        <v>330</v>
      </c>
      <c r="T122" s="18" t="s">
        <v>329</v>
      </c>
      <c r="U122" s="18" t="s">
        <v>330</v>
      </c>
      <c r="V122" s="18"/>
      <c r="W122" s="18" t="s">
        <v>330</v>
      </c>
      <c r="X122" s="18"/>
      <c r="Y122" s="18" t="s">
        <v>330</v>
      </c>
      <c r="Z122" s="18" t="s">
        <v>329</v>
      </c>
      <c r="AA122" s="130" t="s">
        <v>330</v>
      </c>
      <c r="AB122" s="18" t="s">
        <v>329</v>
      </c>
      <c r="AC122" s="18" t="s">
        <v>330</v>
      </c>
      <c r="AD122" s="18" t="s">
        <v>329</v>
      </c>
      <c r="AE122" s="18" t="s">
        <v>330</v>
      </c>
      <c r="AF122" s="18" t="s">
        <v>329</v>
      </c>
      <c r="AG122" s="18" t="s">
        <v>330</v>
      </c>
      <c r="AH122" s="18" t="s">
        <v>329</v>
      </c>
      <c r="AI122" s="18" t="s">
        <v>330</v>
      </c>
      <c r="AJ122" s="18" t="s">
        <v>329</v>
      </c>
      <c r="AK122" s="18" t="s">
        <v>330</v>
      </c>
      <c r="AL122" s="18"/>
      <c r="AM122" s="18" t="s">
        <v>330</v>
      </c>
      <c r="AN122" s="18"/>
    </row>
    <row r="123" spans="1:40" ht="13.5" customHeight="1">
      <c r="A123" s="3"/>
      <c r="B123" s="3" t="s">
        <v>246</v>
      </c>
      <c r="C123" s="18">
        <v>98.021810439086195</v>
      </c>
      <c r="D123" s="18" t="s">
        <v>329</v>
      </c>
      <c r="E123" s="18">
        <v>98.908740378813505</v>
      </c>
      <c r="F123" s="18" t="s">
        <v>329</v>
      </c>
      <c r="G123" s="18">
        <v>105.060985661559</v>
      </c>
      <c r="H123" s="18">
        <v>27</v>
      </c>
      <c r="I123" s="18">
        <v>85.417519999999996</v>
      </c>
      <c r="J123" s="18" t="s">
        <v>329</v>
      </c>
      <c r="K123" s="18">
        <v>86.326560000000001</v>
      </c>
      <c r="L123" s="18" t="s">
        <v>329</v>
      </c>
      <c r="M123" s="18">
        <v>102.69647999999999</v>
      </c>
      <c r="N123" s="18" t="s">
        <v>329</v>
      </c>
      <c r="O123" s="18">
        <v>100.63827999999999</v>
      </c>
      <c r="P123" s="18" t="s">
        <v>329</v>
      </c>
      <c r="Q123" s="18">
        <v>96.237380000000002</v>
      </c>
      <c r="R123" s="18" t="s">
        <v>329</v>
      </c>
      <c r="S123" s="18">
        <v>94.986509999999996</v>
      </c>
      <c r="T123" s="18" t="s">
        <v>329</v>
      </c>
      <c r="U123" s="18">
        <v>94.9</v>
      </c>
      <c r="V123" s="18"/>
      <c r="W123" s="18">
        <v>96.5</v>
      </c>
      <c r="X123" s="18"/>
      <c r="Y123" s="18">
        <v>4.3813399999999998</v>
      </c>
      <c r="Z123" s="18" t="s">
        <v>329</v>
      </c>
      <c r="AA123" s="130">
        <v>10311</v>
      </c>
      <c r="AB123" s="18" t="s">
        <v>329</v>
      </c>
      <c r="AC123" s="18" t="s">
        <v>330</v>
      </c>
      <c r="AD123" s="18" t="s">
        <v>329</v>
      </c>
      <c r="AE123" s="18">
        <v>98.6</v>
      </c>
      <c r="AF123" s="18" t="s">
        <v>329</v>
      </c>
      <c r="AG123" s="18">
        <v>85.007959999999997</v>
      </c>
      <c r="AH123" s="18" t="s">
        <v>329</v>
      </c>
      <c r="AI123" s="18">
        <v>87.659750000000003</v>
      </c>
      <c r="AJ123" s="18" t="s">
        <v>329</v>
      </c>
      <c r="AK123" s="18">
        <v>91.1</v>
      </c>
      <c r="AL123" s="18"/>
      <c r="AM123" s="18">
        <v>96</v>
      </c>
      <c r="AN123" s="18"/>
    </row>
    <row r="124" spans="1:40" ht="13.5" customHeight="1">
      <c r="A124" s="3"/>
      <c r="B124" s="3" t="s">
        <v>247</v>
      </c>
      <c r="C124" s="18">
        <v>99.360787545379594</v>
      </c>
      <c r="D124" s="18" t="s">
        <v>329</v>
      </c>
      <c r="E124" s="18">
        <v>99.052606522256596</v>
      </c>
      <c r="F124" s="18" t="s">
        <v>329</v>
      </c>
      <c r="G124" s="18">
        <v>163.029368892207</v>
      </c>
      <c r="H124" s="18">
        <v>61</v>
      </c>
      <c r="I124" s="18">
        <v>57.020130000000002</v>
      </c>
      <c r="J124" s="18" t="s">
        <v>329</v>
      </c>
      <c r="K124" s="18">
        <v>53.56073</v>
      </c>
      <c r="L124" s="18" t="s">
        <v>329</v>
      </c>
      <c r="M124" s="18">
        <v>95.216909999999999</v>
      </c>
      <c r="N124" s="18" t="s">
        <v>329</v>
      </c>
      <c r="O124" s="18">
        <v>93.325339999999997</v>
      </c>
      <c r="P124" s="18" t="s">
        <v>329</v>
      </c>
      <c r="Q124" s="18">
        <v>94.186779999999999</v>
      </c>
      <c r="R124" s="18" t="s">
        <v>329</v>
      </c>
      <c r="S124" s="18">
        <v>93.148039999999995</v>
      </c>
      <c r="T124" s="18" t="s">
        <v>329</v>
      </c>
      <c r="U124" s="18">
        <v>97.9</v>
      </c>
      <c r="V124" s="18"/>
      <c r="W124" s="18">
        <v>97.8</v>
      </c>
      <c r="X124" s="18"/>
      <c r="Y124" s="18">
        <v>6.31304</v>
      </c>
      <c r="Z124" s="18" t="s">
        <v>329</v>
      </c>
      <c r="AA124" s="130">
        <v>2516</v>
      </c>
      <c r="AB124" s="18" t="s">
        <v>329</v>
      </c>
      <c r="AC124" s="18">
        <v>80.498599999999996</v>
      </c>
      <c r="AD124" s="18" t="s">
        <v>329</v>
      </c>
      <c r="AE124" s="18">
        <v>100</v>
      </c>
      <c r="AF124" s="18" t="s">
        <v>331</v>
      </c>
      <c r="AG124" s="18" t="s">
        <v>330</v>
      </c>
      <c r="AH124" s="18" t="s">
        <v>329</v>
      </c>
      <c r="AI124" s="18" t="s">
        <v>330</v>
      </c>
      <c r="AJ124" s="18" t="s">
        <v>329</v>
      </c>
      <c r="AK124" s="18">
        <v>94</v>
      </c>
      <c r="AL124" s="18"/>
      <c r="AM124" s="18">
        <v>95</v>
      </c>
      <c r="AN124" s="18"/>
    </row>
    <row r="125" spans="1:40" ht="13.5" customHeight="1">
      <c r="A125" s="3"/>
      <c r="B125" s="3" t="s">
        <v>248</v>
      </c>
      <c r="C125" s="18">
        <v>88.8294191130543</v>
      </c>
      <c r="D125" s="18" t="s">
        <v>329</v>
      </c>
      <c r="E125" s="18">
        <v>74.034290271132406</v>
      </c>
      <c r="F125" s="18" t="s">
        <v>329</v>
      </c>
      <c r="G125" s="18">
        <v>131.71305603822</v>
      </c>
      <c r="H125" s="18">
        <v>56.8</v>
      </c>
      <c r="I125" s="18">
        <v>65.496600000000001</v>
      </c>
      <c r="J125" s="18" t="s">
        <v>329</v>
      </c>
      <c r="K125" s="18">
        <v>53.468679999999999</v>
      </c>
      <c r="L125" s="18" t="s">
        <v>329</v>
      </c>
      <c r="M125" s="18">
        <v>118.73943</v>
      </c>
      <c r="N125" s="18" t="s">
        <v>329</v>
      </c>
      <c r="O125" s="18">
        <v>113.39546</v>
      </c>
      <c r="P125" s="18" t="s">
        <v>329</v>
      </c>
      <c r="Q125" s="18">
        <v>99.033869999999993</v>
      </c>
      <c r="R125" s="18" t="s">
        <v>329</v>
      </c>
      <c r="S125" s="18">
        <v>98.806780000000003</v>
      </c>
      <c r="T125" s="18" t="s">
        <v>329</v>
      </c>
      <c r="U125" s="18">
        <v>90.7</v>
      </c>
      <c r="V125" s="18" t="s">
        <v>331</v>
      </c>
      <c r="W125" s="18">
        <v>88</v>
      </c>
      <c r="X125" s="18" t="s">
        <v>331</v>
      </c>
      <c r="Y125" s="18">
        <v>1.07683</v>
      </c>
      <c r="Z125" s="18" t="s">
        <v>329</v>
      </c>
      <c r="AA125" s="130">
        <v>37369</v>
      </c>
      <c r="AB125" s="18" t="s">
        <v>329</v>
      </c>
      <c r="AC125" s="18">
        <v>89.254339999999999</v>
      </c>
      <c r="AD125" s="18" t="s">
        <v>329</v>
      </c>
      <c r="AE125" s="18" t="s">
        <v>330</v>
      </c>
      <c r="AF125" s="18" t="s">
        <v>329</v>
      </c>
      <c r="AG125" s="18">
        <v>59.044040000000003</v>
      </c>
      <c r="AH125" s="18" t="s">
        <v>329</v>
      </c>
      <c r="AI125" s="18">
        <v>53.109769999999997</v>
      </c>
      <c r="AJ125" s="18" t="s">
        <v>329</v>
      </c>
      <c r="AK125" s="18">
        <v>38.851010826963787</v>
      </c>
      <c r="AL125" s="18" t="s">
        <v>331</v>
      </c>
      <c r="AM125" s="18">
        <v>36.292328183728301</v>
      </c>
      <c r="AN125" s="18" t="s">
        <v>331</v>
      </c>
    </row>
    <row r="126" spans="1:40" ht="13.5" customHeight="1">
      <c r="A126" s="3"/>
      <c r="B126" s="3" t="s">
        <v>249</v>
      </c>
      <c r="C126" s="18">
        <v>79.840438639723999</v>
      </c>
      <c r="D126" s="18" t="s">
        <v>329</v>
      </c>
      <c r="E126" s="18">
        <v>56.5400520083044</v>
      </c>
      <c r="F126" s="18" t="s">
        <v>329</v>
      </c>
      <c r="G126" s="18">
        <v>69.816998670002206</v>
      </c>
      <c r="H126" s="18">
        <v>5.94</v>
      </c>
      <c r="I126" s="18" t="s">
        <v>330</v>
      </c>
      <c r="J126" s="18" t="s">
        <v>329</v>
      </c>
      <c r="K126" s="18" t="s">
        <v>330</v>
      </c>
      <c r="L126" s="18" t="s">
        <v>329</v>
      </c>
      <c r="M126" s="18">
        <v>108.59589</v>
      </c>
      <c r="N126" s="18" t="s">
        <v>329</v>
      </c>
      <c r="O126" s="18">
        <v>99.626440000000002</v>
      </c>
      <c r="P126" s="18" t="s">
        <v>329</v>
      </c>
      <c r="Q126" s="18">
        <v>89.661209999999997</v>
      </c>
      <c r="R126" s="18" t="s">
        <v>329</v>
      </c>
      <c r="S126" s="18">
        <v>85.440939999999998</v>
      </c>
      <c r="T126" s="18" t="s">
        <v>329</v>
      </c>
      <c r="U126" s="18">
        <v>76.2</v>
      </c>
      <c r="V126" s="18"/>
      <c r="W126" s="18">
        <v>76.2</v>
      </c>
      <c r="X126" s="18"/>
      <c r="Y126" s="18">
        <v>12.443670000000001</v>
      </c>
      <c r="Z126" s="18" t="s">
        <v>329</v>
      </c>
      <c r="AA126" s="130">
        <v>677573</v>
      </c>
      <c r="AB126" s="18" t="s">
        <v>329</v>
      </c>
      <c r="AC126" s="18">
        <v>30.749169999999999</v>
      </c>
      <c r="AD126" s="18" t="s">
        <v>329</v>
      </c>
      <c r="AE126" s="18">
        <v>60.2</v>
      </c>
      <c r="AF126" s="18" t="s">
        <v>331</v>
      </c>
      <c r="AG126" s="18">
        <v>17.91536</v>
      </c>
      <c r="AH126" s="18" t="s">
        <v>329</v>
      </c>
      <c r="AI126" s="18">
        <v>17.867319999999999</v>
      </c>
      <c r="AJ126" s="18" t="s">
        <v>329</v>
      </c>
      <c r="AK126" s="18">
        <v>25.2</v>
      </c>
      <c r="AL126" s="18"/>
      <c r="AM126" s="18">
        <v>23.2</v>
      </c>
      <c r="AN126" s="18"/>
    </row>
    <row r="127" spans="1:40" ht="13.5" customHeight="1">
      <c r="A127" s="3"/>
      <c r="B127" s="3" t="s">
        <v>250</v>
      </c>
      <c r="C127" s="18">
        <v>96.255340000000004</v>
      </c>
      <c r="D127" s="18" t="s">
        <v>329</v>
      </c>
      <c r="E127" s="18">
        <v>96.003739999999993</v>
      </c>
      <c r="F127" s="18" t="s">
        <v>329</v>
      </c>
      <c r="G127" s="18">
        <v>54.0392872102992</v>
      </c>
      <c r="H127" s="18">
        <v>2.1</v>
      </c>
      <c r="I127" s="18">
        <v>23.031949999999998</v>
      </c>
      <c r="J127" s="18" t="s">
        <v>329</v>
      </c>
      <c r="K127" s="18">
        <v>23.894749999999998</v>
      </c>
      <c r="L127" s="18" t="s">
        <v>329</v>
      </c>
      <c r="M127" s="18">
        <v>101.00521000000001</v>
      </c>
      <c r="N127" s="18" t="s">
        <v>329</v>
      </c>
      <c r="O127" s="18">
        <v>98.293559999999999</v>
      </c>
      <c r="P127" s="18" t="s">
        <v>329</v>
      </c>
      <c r="Q127" s="18">
        <v>98.24239</v>
      </c>
      <c r="R127" s="18" t="s">
        <v>329</v>
      </c>
      <c r="S127" s="18">
        <v>90.764269999999996</v>
      </c>
      <c r="T127" s="18" t="s">
        <v>329</v>
      </c>
      <c r="U127" s="18">
        <v>89.8</v>
      </c>
      <c r="V127" s="18"/>
      <c r="W127" s="18">
        <v>90.6</v>
      </c>
      <c r="X127" s="18"/>
      <c r="Y127" s="18">
        <v>5.4721200000000003</v>
      </c>
      <c r="Z127" s="18" t="s">
        <v>329</v>
      </c>
      <c r="AA127" s="130">
        <v>284278</v>
      </c>
      <c r="AB127" s="18" t="s">
        <v>329</v>
      </c>
      <c r="AC127" s="18">
        <v>74.792330000000007</v>
      </c>
      <c r="AD127" s="18" t="s">
        <v>331</v>
      </c>
      <c r="AE127" s="18">
        <v>93.3</v>
      </c>
      <c r="AF127" s="18" t="s">
        <v>329</v>
      </c>
      <c r="AG127" s="18">
        <v>47.87847</v>
      </c>
      <c r="AH127" s="18" t="s">
        <v>329</v>
      </c>
      <c r="AI127" s="18">
        <v>48.637419999999999</v>
      </c>
      <c r="AJ127" s="18" t="s">
        <v>329</v>
      </c>
      <c r="AK127" s="18">
        <v>58</v>
      </c>
      <c r="AL127" s="18"/>
      <c r="AM127" s="18">
        <v>58.6</v>
      </c>
      <c r="AN127" s="18"/>
    </row>
    <row r="128" spans="1:40" ht="13.5" customHeight="1">
      <c r="A128" s="3"/>
      <c r="B128" s="3" t="s">
        <v>251</v>
      </c>
      <c r="C128" s="18">
        <v>83.238578245500506</v>
      </c>
      <c r="D128" s="18" t="s">
        <v>331</v>
      </c>
      <c r="E128" s="18">
        <v>90.615427034326402</v>
      </c>
      <c r="F128" s="18" t="s">
        <v>331</v>
      </c>
      <c r="G128" s="18">
        <v>113.756245772977</v>
      </c>
      <c r="H128" s="18">
        <v>14.84</v>
      </c>
      <c r="I128" s="18">
        <v>21.065619999999999</v>
      </c>
      <c r="J128" s="18" t="s">
        <v>329</v>
      </c>
      <c r="K128" s="18">
        <v>21.81654</v>
      </c>
      <c r="L128" s="18" t="s">
        <v>329</v>
      </c>
      <c r="M128" s="18">
        <v>113.3113</v>
      </c>
      <c r="N128" s="18" t="s">
        <v>329</v>
      </c>
      <c r="O128" s="18">
        <v>109.53719</v>
      </c>
      <c r="P128" s="18" t="s">
        <v>329</v>
      </c>
      <c r="Q128" s="18">
        <v>89.159859999999995</v>
      </c>
      <c r="R128" s="18" t="s">
        <v>329</v>
      </c>
      <c r="S128" s="18">
        <v>92.156930000000003</v>
      </c>
      <c r="T128" s="18" t="s">
        <v>329</v>
      </c>
      <c r="U128" s="18">
        <v>91.507027140757629</v>
      </c>
      <c r="V128" s="18"/>
      <c r="W128" s="18">
        <v>93.056578349222534</v>
      </c>
      <c r="X128" s="18"/>
      <c r="Y128" s="18">
        <v>9.3446800000000003</v>
      </c>
      <c r="Z128" s="18" t="s">
        <v>329</v>
      </c>
      <c r="AA128" s="130">
        <v>35662</v>
      </c>
      <c r="AB128" s="18" t="s">
        <v>329</v>
      </c>
      <c r="AC128" s="18">
        <v>90.592789999999994</v>
      </c>
      <c r="AD128" s="18" t="s">
        <v>329</v>
      </c>
      <c r="AE128" s="18">
        <v>89.1</v>
      </c>
      <c r="AF128" s="18" t="s">
        <v>331</v>
      </c>
      <c r="AG128" s="18">
        <v>48.249180000000003</v>
      </c>
      <c r="AH128" s="18" t="s">
        <v>329</v>
      </c>
      <c r="AI128" s="18">
        <v>59.506230000000002</v>
      </c>
      <c r="AJ128" s="18" t="s">
        <v>329</v>
      </c>
      <c r="AK128" s="18">
        <v>55.458429443229043</v>
      </c>
      <c r="AL128" s="18"/>
      <c r="AM128" s="18">
        <v>64.856273232060772</v>
      </c>
      <c r="AN128" s="18"/>
    </row>
    <row r="129" spans="1:40" ht="13.5" customHeight="1">
      <c r="A129" s="3"/>
      <c r="B129" s="3" t="s">
        <v>252</v>
      </c>
      <c r="C129" s="18" t="s">
        <v>330</v>
      </c>
      <c r="D129" s="18" t="s">
        <v>329</v>
      </c>
      <c r="E129" s="18" t="s">
        <v>330</v>
      </c>
      <c r="F129" s="18" t="s">
        <v>329</v>
      </c>
      <c r="G129" s="18" t="s">
        <v>330</v>
      </c>
      <c r="H129" s="18" t="s">
        <v>330</v>
      </c>
      <c r="I129" s="18">
        <v>85.257549999999995</v>
      </c>
      <c r="J129" s="18" t="s">
        <v>329</v>
      </c>
      <c r="K129" s="18">
        <v>96.271929999999998</v>
      </c>
      <c r="L129" s="18" t="s">
        <v>329</v>
      </c>
      <c r="M129" s="18">
        <v>109.53642000000001</v>
      </c>
      <c r="N129" s="18" t="s">
        <v>329</v>
      </c>
      <c r="O129" s="18">
        <v>100.40107</v>
      </c>
      <c r="P129" s="18" t="s">
        <v>329</v>
      </c>
      <c r="Q129" s="18">
        <v>88.741720000000001</v>
      </c>
      <c r="R129" s="18" t="s">
        <v>329</v>
      </c>
      <c r="S129" s="18">
        <v>84.491979999999998</v>
      </c>
      <c r="T129" s="18" t="s">
        <v>329</v>
      </c>
      <c r="U129" s="18">
        <v>96.9</v>
      </c>
      <c r="V129" s="18" t="s">
        <v>364</v>
      </c>
      <c r="W129" s="18">
        <v>97.7</v>
      </c>
      <c r="X129" s="18" t="s">
        <v>364</v>
      </c>
      <c r="Y129" s="18">
        <v>13.373250000000001</v>
      </c>
      <c r="Z129" s="18" t="s">
        <v>329</v>
      </c>
      <c r="AA129" s="132">
        <v>201</v>
      </c>
      <c r="AB129" s="18" t="s">
        <v>329</v>
      </c>
      <c r="AC129" s="18" t="s">
        <v>330</v>
      </c>
      <c r="AD129" s="18" t="s">
        <v>329</v>
      </c>
      <c r="AE129" s="18" t="s">
        <v>330</v>
      </c>
      <c r="AF129" s="18" t="s">
        <v>329</v>
      </c>
      <c r="AG129" s="18">
        <v>69.53125</v>
      </c>
      <c r="AH129" s="18" t="s">
        <v>329</v>
      </c>
      <c r="AI129" s="18">
        <v>74.503309999999999</v>
      </c>
      <c r="AJ129" s="18" t="s">
        <v>329</v>
      </c>
      <c r="AK129" s="18">
        <v>64.900000000000006</v>
      </c>
      <c r="AL129" s="18" t="s">
        <v>364</v>
      </c>
      <c r="AM129" s="18">
        <v>71.8</v>
      </c>
      <c r="AN129" s="18" t="s">
        <v>364</v>
      </c>
    </row>
    <row r="130" spans="1:40" ht="13.5" customHeight="1">
      <c r="A130" s="3"/>
      <c r="B130" s="3" t="s">
        <v>253</v>
      </c>
      <c r="C130" s="18">
        <v>89.884018286144496</v>
      </c>
      <c r="D130" s="18" t="s">
        <v>329</v>
      </c>
      <c r="E130" s="18">
        <v>80.206834387912707</v>
      </c>
      <c r="F130" s="18" t="s">
        <v>329</v>
      </c>
      <c r="G130" s="18">
        <v>81.866053311541606</v>
      </c>
      <c r="H130" s="18">
        <v>15.44</v>
      </c>
      <c r="I130" s="18">
        <v>87.770229999999998</v>
      </c>
      <c r="J130" s="18" t="s">
        <v>329</v>
      </c>
      <c r="K130" s="18">
        <v>83.670299999999997</v>
      </c>
      <c r="L130" s="18" t="s">
        <v>329</v>
      </c>
      <c r="M130" s="18">
        <v>130.10838000000001</v>
      </c>
      <c r="N130" s="18" t="s">
        <v>329</v>
      </c>
      <c r="O130" s="18">
        <v>140.62952999999999</v>
      </c>
      <c r="P130" s="18" t="s">
        <v>329</v>
      </c>
      <c r="Q130" s="18">
        <v>95.316940000000002</v>
      </c>
      <c r="R130" s="18" t="s">
        <v>329</v>
      </c>
      <c r="S130" s="18">
        <v>93.971559999999997</v>
      </c>
      <c r="T130" s="18" t="s">
        <v>329</v>
      </c>
      <c r="U130" s="18">
        <v>76.401567532509603</v>
      </c>
      <c r="V130" s="18"/>
      <c r="W130" s="18">
        <v>76.226980507706088</v>
      </c>
      <c r="X130" s="18"/>
      <c r="Y130" s="18">
        <v>5.33847</v>
      </c>
      <c r="Z130" s="18" t="s">
        <v>329</v>
      </c>
      <c r="AA130" s="130">
        <v>173764</v>
      </c>
      <c r="AB130" s="18" t="s">
        <v>329</v>
      </c>
      <c r="AC130" s="18">
        <v>70.098259999999996</v>
      </c>
      <c r="AD130" s="18" t="s">
        <v>329</v>
      </c>
      <c r="AE130" s="18" t="s">
        <v>330</v>
      </c>
      <c r="AF130" s="18"/>
      <c r="AG130" s="18">
        <v>57.643520000000002</v>
      </c>
      <c r="AH130" s="18" t="s">
        <v>329</v>
      </c>
      <c r="AI130" s="18">
        <v>61.800989999999999</v>
      </c>
      <c r="AJ130" s="18" t="s">
        <v>329</v>
      </c>
      <c r="AK130" s="18">
        <v>62.372739658769504</v>
      </c>
      <c r="AL130" s="18"/>
      <c r="AM130" s="18">
        <v>62.309416604159317</v>
      </c>
      <c r="AN130" s="18"/>
    </row>
    <row r="131" spans="1:40" ht="13.5" customHeight="1">
      <c r="A131" s="3"/>
      <c r="B131" s="3" t="s">
        <v>254</v>
      </c>
      <c r="C131" s="18" t="s">
        <v>330</v>
      </c>
      <c r="D131" s="18" t="s">
        <v>329</v>
      </c>
      <c r="E131" s="18" t="s">
        <v>330</v>
      </c>
      <c r="F131" s="18" t="s">
        <v>329</v>
      </c>
      <c r="G131" s="18">
        <v>116.423407687313</v>
      </c>
      <c r="H131" s="18">
        <v>93.17</v>
      </c>
      <c r="I131" s="18">
        <v>94.172600000000003</v>
      </c>
      <c r="J131" s="18" t="s">
        <v>329</v>
      </c>
      <c r="K131" s="18">
        <v>94.604780000000005</v>
      </c>
      <c r="L131" s="18" t="s">
        <v>329</v>
      </c>
      <c r="M131" s="18">
        <v>106.56684</v>
      </c>
      <c r="N131" s="18" t="s">
        <v>329</v>
      </c>
      <c r="O131" s="18">
        <v>105.72366</v>
      </c>
      <c r="P131" s="18" t="s">
        <v>329</v>
      </c>
      <c r="Q131" s="18">
        <v>98.970569999999995</v>
      </c>
      <c r="R131" s="18" t="s">
        <v>329</v>
      </c>
      <c r="S131" s="18">
        <v>99.154560000000004</v>
      </c>
      <c r="T131" s="18" t="s">
        <v>329</v>
      </c>
      <c r="U131" s="18" t="s">
        <v>330</v>
      </c>
      <c r="V131" s="18"/>
      <c r="W131" s="18" t="s">
        <v>330</v>
      </c>
      <c r="X131" s="18"/>
      <c r="Y131" s="18">
        <v>0.93960999999999995</v>
      </c>
      <c r="Z131" s="18" t="s">
        <v>329</v>
      </c>
      <c r="AA131" s="130">
        <v>11107</v>
      </c>
      <c r="AB131" s="18" t="s">
        <v>329</v>
      </c>
      <c r="AC131" s="18" t="s">
        <v>330</v>
      </c>
      <c r="AD131" s="18" t="s">
        <v>329</v>
      </c>
      <c r="AE131" s="18" t="s">
        <v>330</v>
      </c>
      <c r="AF131" s="18" t="s">
        <v>329</v>
      </c>
      <c r="AG131" s="18">
        <v>91.757099999999994</v>
      </c>
      <c r="AH131" s="18" t="s">
        <v>329</v>
      </c>
      <c r="AI131" s="18">
        <v>92.761830000000003</v>
      </c>
      <c r="AJ131" s="18" t="s">
        <v>329</v>
      </c>
      <c r="AK131" s="18" t="s">
        <v>330</v>
      </c>
      <c r="AL131" s="18"/>
      <c r="AM131" s="18" t="s">
        <v>330</v>
      </c>
      <c r="AN131" s="18"/>
    </row>
    <row r="132" spans="1:40" ht="13.5" customHeight="1">
      <c r="A132" s="3"/>
      <c r="B132" s="3" t="s">
        <v>255</v>
      </c>
      <c r="C132" s="18" t="s">
        <v>330</v>
      </c>
      <c r="D132" s="18" t="s">
        <v>329</v>
      </c>
      <c r="E132" s="18" t="s">
        <v>330</v>
      </c>
      <c r="F132" s="18" t="s">
        <v>329</v>
      </c>
      <c r="G132" s="18">
        <v>112.054689719466</v>
      </c>
      <c r="H132" s="18">
        <v>85.5</v>
      </c>
      <c r="I132" s="18">
        <v>96.906210000000002</v>
      </c>
      <c r="J132" s="18" t="s">
        <v>329</v>
      </c>
      <c r="K132" s="18">
        <v>99.174880000000002</v>
      </c>
      <c r="L132" s="18" t="s">
        <v>329</v>
      </c>
      <c r="M132" s="18">
        <v>98.374560000000002</v>
      </c>
      <c r="N132" s="18" t="s">
        <v>329</v>
      </c>
      <c r="O132" s="18">
        <v>98.668350000000004</v>
      </c>
      <c r="P132" s="18" t="s">
        <v>329</v>
      </c>
      <c r="Q132" s="18">
        <v>98.173689999999993</v>
      </c>
      <c r="R132" s="18" t="s">
        <v>329</v>
      </c>
      <c r="S132" s="18">
        <v>98.52655</v>
      </c>
      <c r="T132" s="18" t="s">
        <v>329</v>
      </c>
      <c r="U132" s="18" t="s">
        <v>330</v>
      </c>
      <c r="V132" s="18"/>
      <c r="W132" s="18" t="s">
        <v>330</v>
      </c>
      <c r="X132" s="18"/>
      <c r="Y132" s="18">
        <v>1.65421</v>
      </c>
      <c r="Z132" s="18" t="s">
        <v>329</v>
      </c>
      <c r="AA132" s="130">
        <v>5932</v>
      </c>
      <c r="AB132" s="18" t="s">
        <v>329</v>
      </c>
      <c r="AC132" s="18" t="s">
        <v>330</v>
      </c>
      <c r="AD132" s="18" t="s">
        <v>329</v>
      </c>
      <c r="AE132" s="18" t="s">
        <v>330</v>
      </c>
      <c r="AF132" s="18" t="s">
        <v>329</v>
      </c>
      <c r="AG132" s="18">
        <v>95.610140000000001</v>
      </c>
      <c r="AH132" s="18" t="s">
        <v>329</v>
      </c>
      <c r="AI132" s="18">
        <v>96.933800000000005</v>
      </c>
      <c r="AJ132" s="18" t="s">
        <v>329</v>
      </c>
      <c r="AK132" s="18" t="s">
        <v>330</v>
      </c>
      <c r="AL132" s="18"/>
      <c r="AM132" s="18" t="s">
        <v>330</v>
      </c>
      <c r="AN132" s="18"/>
    </row>
    <row r="133" spans="1:40" ht="13.5" customHeight="1">
      <c r="A133" s="3"/>
      <c r="B133" s="3" t="s">
        <v>256</v>
      </c>
      <c r="C133" s="18">
        <v>85.155616373750803</v>
      </c>
      <c r="D133" s="18" t="s">
        <v>331</v>
      </c>
      <c r="E133" s="18">
        <v>88.8424816785747</v>
      </c>
      <c r="F133" s="18" t="s">
        <v>331</v>
      </c>
      <c r="G133" s="18">
        <v>114.565599263057</v>
      </c>
      <c r="H133" s="18">
        <v>17.600000000000001</v>
      </c>
      <c r="I133" s="18">
        <v>57.448009999999996</v>
      </c>
      <c r="J133" s="18" t="s">
        <v>329</v>
      </c>
      <c r="K133" s="18">
        <v>59.236350000000002</v>
      </c>
      <c r="L133" s="18" t="s">
        <v>329</v>
      </c>
      <c r="M133" s="18">
        <v>123.76355</v>
      </c>
      <c r="N133" s="18" t="s">
        <v>329</v>
      </c>
      <c r="O133" s="18">
        <v>122.72752</v>
      </c>
      <c r="P133" s="18" t="s">
        <v>329</v>
      </c>
      <c r="Q133" s="18">
        <v>97.173869999999994</v>
      </c>
      <c r="R133" s="18" t="s">
        <v>329</v>
      </c>
      <c r="S133" s="18">
        <v>99.714119999999994</v>
      </c>
      <c r="T133" s="18" t="s">
        <v>329</v>
      </c>
      <c r="U133" s="18">
        <v>71</v>
      </c>
      <c r="V133" s="18" t="s">
        <v>364</v>
      </c>
      <c r="W133" s="18">
        <v>69.5</v>
      </c>
      <c r="X133" s="18" t="s">
        <v>364</v>
      </c>
      <c r="Y133" s="18">
        <v>1.5894699999999999</v>
      </c>
      <c r="Z133" s="18" t="s">
        <v>329</v>
      </c>
      <c r="AA133" s="130">
        <v>11912</v>
      </c>
      <c r="AB133" s="18" t="s">
        <v>329</v>
      </c>
      <c r="AC133" s="18" t="s">
        <v>330</v>
      </c>
      <c r="AD133" s="18" t="s">
        <v>329</v>
      </c>
      <c r="AE133" s="18">
        <v>55.8</v>
      </c>
      <c r="AF133" s="18" t="s">
        <v>331</v>
      </c>
      <c r="AG133" s="18">
        <v>45.088430000000002</v>
      </c>
      <c r="AH133" s="18" t="s">
        <v>329</v>
      </c>
      <c r="AI133" s="18">
        <v>52.956530000000001</v>
      </c>
      <c r="AJ133" s="18" t="s">
        <v>329</v>
      </c>
      <c r="AK133" s="18">
        <v>37.743771409207064</v>
      </c>
      <c r="AL133" s="18" t="s">
        <v>331</v>
      </c>
      <c r="AM133" s="18">
        <v>47.65705681953046</v>
      </c>
      <c r="AN133" s="18" t="s">
        <v>331</v>
      </c>
    </row>
    <row r="134" spans="1:40" ht="13.5" customHeight="1">
      <c r="A134" s="3"/>
      <c r="B134" s="3" t="s">
        <v>257</v>
      </c>
      <c r="C134" s="18">
        <v>34.533624186662799</v>
      </c>
      <c r="D134" s="18" t="s">
        <v>329</v>
      </c>
      <c r="E134" s="18">
        <v>15.0577712412646</v>
      </c>
      <c r="F134" s="18" t="s">
        <v>329</v>
      </c>
      <c r="G134" s="18">
        <v>44.437485763268498</v>
      </c>
      <c r="H134" s="18">
        <v>1.95</v>
      </c>
      <c r="I134" s="18">
        <v>6.9123900000000003</v>
      </c>
      <c r="J134" s="18" t="s">
        <v>329</v>
      </c>
      <c r="K134" s="18">
        <v>7.34253</v>
      </c>
      <c r="L134" s="18" t="s">
        <v>329</v>
      </c>
      <c r="M134" s="18">
        <v>75.936359999999993</v>
      </c>
      <c r="N134" s="18" t="s">
        <v>329</v>
      </c>
      <c r="O134" s="18">
        <v>65.024780000000007</v>
      </c>
      <c r="P134" s="18" t="s">
        <v>329</v>
      </c>
      <c r="Q134" s="18">
        <v>66.440029999999993</v>
      </c>
      <c r="R134" s="18" t="s">
        <v>329</v>
      </c>
      <c r="S134" s="18">
        <v>56.869300000000003</v>
      </c>
      <c r="T134" s="18" t="s">
        <v>329</v>
      </c>
      <c r="U134" s="18">
        <v>54.7</v>
      </c>
      <c r="V134" s="18"/>
      <c r="W134" s="18">
        <v>46</v>
      </c>
      <c r="X134" s="18"/>
      <c r="Y134" s="18">
        <v>38.240209999999998</v>
      </c>
      <c r="Z134" s="18" t="s">
        <v>329</v>
      </c>
      <c r="AA134" s="130">
        <v>1233332</v>
      </c>
      <c r="AB134" s="18" t="s">
        <v>329</v>
      </c>
      <c r="AC134" s="18">
        <v>64.395539999999997</v>
      </c>
      <c r="AD134" s="18" t="s">
        <v>329</v>
      </c>
      <c r="AE134" s="18">
        <v>92.112184773331705</v>
      </c>
      <c r="AF134" s="18" t="s">
        <v>329</v>
      </c>
      <c r="AG134" s="18">
        <v>18.725020000000001</v>
      </c>
      <c r="AH134" s="18" t="s">
        <v>329</v>
      </c>
      <c r="AI134" s="18">
        <v>12.6029</v>
      </c>
      <c r="AJ134" s="18" t="s">
        <v>329</v>
      </c>
      <c r="AK134" s="18">
        <v>20.9</v>
      </c>
      <c r="AL134" s="18"/>
      <c r="AM134" s="18">
        <v>13.3</v>
      </c>
      <c r="AN134" s="18"/>
    </row>
    <row r="135" spans="1:40" ht="13.5" customHeight="1">
      <c r="A135" s="3"/>
      <c r="B135" s="3" t="s">
        <v>258</v>
      </c>
      <c r="C135" s="18">
        <v>75.565937216884507</v>
      </c>
      <c r="D135" s="18" t="s">
        <v>331</v>
      </c>
      <c r="E135" s="18">
        <v>57.953890267778696</v>
      </c>
      <c r="F135" s="18" t="s">
        <v>331</v>
      </c>
      <c r="G135" s="18">
        <v>77.841547151187399</v>
      </c>
      <c r="H135" s="18">
        <v>42.68</v>
      </c>
      <c r="I135" s="18">
        <v>13.493539999999999</v>
      </c>
      <c r="J135" s="18" t="s">
        <v>329</v>
      </c>
      <c r="K135" s="18">
        <v>13.31564</v>
      </c>
      <c r="L135" s="18" t="s">
        <v>329</v>
      </c>
      <c r="M135" s="18">
        <v>88.349720000000005</v>
      </c>
      <c r="N135" s="18" t="s">
        <v>329</v>
      </c>
      <c r="O135" s="18">
        <v>80.917969999999997</v>
      </c>
      <c r="P135" s="18" t="s">
        <v>329</v>
      </c>
      <c r="Q135" s="18">
        <v>71.120230000000006</v>
      </c>
      <c r="R135" s="18" t="s">
        <v>329</v>
      </c>
      <c r="S135" s="18">
        <v>59.97193</v>
      </c>
      <c r="T135" s="18" t="s">
        <v>329</v>
      </c>
      <c r="U135" s="18">
        <v>70.48818</v>
      </c>
      <c r="V135" s="18"/>
      <c r="W135" s="18">
        <v>66.388385</v>
      </c>
      <c r="X135" s="18"/>
      <c r="Y135" s="18">
        <v>34.326349999999998</v>
      </c>
      <c r="Z135" s="18" t="s">
        <v>329</v>
      </c>
      <c r="AA135" s="130">
        <v>8735046</v>
      </c>
      <c r="AB135" s="18" t="s">
        <v>329</v>
      </c>
      <c r="AC135" s="18">
        <v>79.338409999999996</v>
      </c>
      <c r="AD135" s="18" t="s">
        <v>331</v>
      </c>
      <c r="AE135" s="18">
        <v>96.5</v>
      </c>
      <c r="AF135" s="18" t="s">
        <v>329</v>
      </c>
      <c r="AG135" s="18" t="s">
        <v>330</v>
      </c>
      <c r="AH135" s="18" t="s">
        <v>329</v>
      </c>
      <c r="AI135" s="18" t="s">
        <v>330</v>
      </c>
      <c r="AJ135" s="18" t="s">
        <v>329</v>
      </c>
      <c r="AK135" s="18">
        <v>55.993627067808347</v>
      </c>
      <c r="AL135" s="18"/>
      <c r="AM135" s="18">
        <v>49.12556465813784</v>
      </c>
      <c r="AN135" s="18"/>
    </row>
    <row r="136" spans="1:40" ht="13.5" customHeight="1">
      <c r="A136" s="3"/>
      <c r="B136" s="3" t="s">
        <v>259</v>
      </c>
      <c r="C136" s="18" t="s">
        <v>330</v>
      </c>
      <c r="D136" s="18" t="s">
        <v>329</v>
      </c>
      <c r="E136" s="18" t="s">
        <v>330</v>
      </c>
      <c r="F136" s="18" t="s">
        <v>329</v>
      </c>
      <c r="G136" s="18" t="s">
        <v>330</v>
      </c>
      <c r="H136" s="18">
        <v>91.55</v>
      </c>
      <c r="I136" s="18">
        <v>113.33333</v>
      </c>
      <c r="J136" s="18" t="s">
        <v>329</v>
      </c>
      <c r="K136" s="18">
        <v>125</v>
      </c>
      <c r="L136" s="18" t="s">
        <v>329</v>
      </c>
      <c r="M136" s="18">
        <v>127.39726</v>
      </c>
      <c r="N136" s="18" t="s">
        <v>329</v>
      </c>
      <c r="O136" s="18">
        <v>125.28736000000001</v>
      </c>
      <c r="P136" s="18" t="s">
        <v>329</v>
      </c>
      <c r="Q136" s="18" t="s">
        <v>330</v>
      </c>
      <c r="R136" s="18" t="s">
        <v>329</v>
      </c>
      <c r="S136" s="18" t="s">
        <v>330</v>
      </c>
      <c r="T136" s="18" t="s">
        <v>329</v>
      </c>
      <c r="U136" s="18">
        <v>100</v>
      </c>
      <c r="V136" s="18"/>
      <c r="W136" s="18">
        <v>100</v>
      </c>
      <c r="X136" s="18"/>
      <c r="Y136" s="18" t="s">
        <v>330</v>
      </c>
      <c r="Z136" s="18" t="s">
        <v>329</v>
      </c>
      <c r="AA136" s="130" t="s">
        <v>330</v>
      </c>
      <c r="AB136" s="18" t="s">
        <v>329</v>
      </c>
      <c r="AC136" s="18" t="s">
        <v>330</v>
      </c>
      <c r="AD136" s="18" t="s">
        <v>329</v>
      </c>
      <c r="AE136" s="18" t="s">
        <v>330</v>
      </c>
      <c r="AF136" s="18" t="s">
        <v>329</v>
      </c>
      <c r="AG136" s="18" t="s">
        <v>330</v>
      </c>
      <c r="AH136" s="18" t="s">
        <v>329</v>
      </c>
      <c r="AI136" s="18" t="s">
        <v>330</v>
      </c>
      <c r="AJ136" s="18" t="s">
        <v>329</v>
      </c>
      <c r="AK136" s="18" t="s">
        <v>330</v>
      </c>
      <c r="AL136" s="18"/>
      <c r="AM136" s="18" t="s">
        <v>330</v>
      </c>
      <c r="AN136" s="18"/>
    </row>
    <row r="137" spans="1:40" ht="13.5" customHeight="1">
      <c r="A137" s="3"/>
      <c r="B137" s="3" t="s">
        <v>260</v>
      </c>
      <c r="C137" s="18" t="s">
        <v>330</v>
      </c>
      <c r="D137" s="18" t="s">
        <v>329</v>
      </c>
      <c r="E137" s="18" t="s">
        <v>330</v>
      </c>
      <c r="F137" s="18" t="s">
        <v>329</v>
      </c>
      <c r="G137" s="18">
        <v>116.1330373352</v>
      </c>
      <c r="H137" s="18">
        <v>96.3</v>
      </c>
      <c r="I137" s="18">
        <v>98.908450000000002</v>
      </c>
      <c r="J137" s="18" t="s">
        <v>329</v>
      </c>
      <c r="K137" s="18">
        <v>98.866119999999995</v>
      </c>
      <c r="L137" s="18" t="s">
        <v>329</v>
      </c>
      <c r="M137" s="18">
        <v>100.37672000000001</v>
      </c>
      <c r="N137" s="18" t="s">
        <v>329</v>
      </c>
      <c r="O137" s="18">
        <v>100.28855</v>
      </c>
      <c r="P137" s="18" t="s">
        <v>329</v>
      </c>
      <c r="Q137" s="18">
        <v>99.907520000000005</v>
      </c>
      <c r="R137" s="18" t="s">
        <v>329</v>
      </c>
      <c r="S137" s="18">
        <v>99.819770000000005</v>
      </c>
      <c r="T137" s="18" t="s">
        <v>329</v>
      </c>
      <c r="U137" s="18" t="s">
        <v>330</v>
      </c>
      <c r="V137" s="18"/>
      <c r="W137" s="18" t="s">
        <v>330</v>
      </c>
      <c r="X137" s="18"/>
      <c r="Y137" s="18">
        <v>0.13541</v>
      </c>
      <c r="Z137" s="18" t="s">
        <v>329</v>
      </c>
      <c r="AA137" s="130">
        <v>574</v>
      </c>
      <c r="AB137" s="18" t="s">
        <v>329</v>
      </c>
      <c r="AC137" s="18">
        <v>98.540199999999999</v>
      </c>
      <c r="AD137" s="18" t="s">
        <v>329</v>
      </c>
      <c r="AE137" s="18" t="s">
        <v>330</v>
      </c>
      <c r="AF137" s="18" t="s">
        <v>329</v>
      </c>
      <c r="AG137" s="18">
        <v>94.68817</v>
      </c>
      <c r="AH137" s="18" t="s">
        <v>329</v>
      </c>
      <c r="AI137" s="18">
        <v>95.049890000000005</v>
      </c>
      <c r="AJ137" s="18" t="s">
        <v>329</v>
      </c>
      <c r="AK137" s="18" t="s">
        <v>330</v>
      </c>
      <c r="AL137" s="18"/>
      <c r="AM137" s="18" t="s">
        <v>330</v>
      </c>
      <c r="AN137" s="18"/>
    </row>
    <row r="138" spans="1:40" ht="13.5" customHeight="1">
      <c r="A138" s="3"/>
      <c r="B138" s="3" t="s">
        <v>261</v>
      </c>
      <c r="C138" s="18">
        <v>97.405647207728194</v>
      </c>
      <c r="D138" s="18" t="s">
        <v>329</v>
      </c>
      <c r="E138" s="18">
        <v>98.165073768210107</v>
      </c>
      <c r="F138" s="18" t="s">
        <v>329</v>
      </c>
      <c r="G138" s="18">
        <v>157.75325659647299</v>
      </c>
      <c r="H138" s="18">
        <v>70.22</v>
      </c>
      <c r="I138" s="18">
        <v>53.371079999999999</v>
      </c>
      <c r="J138" s="18" t="s">
        <v>329</v>
      </c>
      <c r="K138" s="18">
        <v>55.497480000000003</v>
      </c>
      <c r="L138" s="18" t="s">
        <v>329</v>
      </c>
      <c r="M138" s="18">
        <v>105.76367</v>
      </c>
      <c r="N138" s="18" t="s">
        <v>329</v>
      </c>
      <c r="O138" s="18">
        <v>114.89942000000001</v>
      </c>
      <c r="P138" s="18" t="s">
        <v>329</v>
      </c>
      <c r="Q138" s="18">
        <v>97.302880000000002</v>
      </c>
      <c r="R138" s="18" t="s">
        <v>329</v>
      </c>
      <c r="S138" s="18">
        <v>97.297219999999996</v>
      </c>
      <c r="T138" s="18" t="s">
        <v>329</v>
      </c>
      <c r="U138" s="18">
        <v>97</v>
      </c>
      <c r="V138" s="18"/>
      <c r="W138" s="18">
        <v>98</v>
      </c>
      <c r="X138" s="18"/>
      <c r="Y138" s="18">
        <v>2.6999</v>
      </c>
      <c r="Z138" s="18" t="s">
        <v>329</v>
      </c>
      <c r="AA138" s="130">
        <v>5713</v>
      </c>
      <c r="AB138" s="18" t="s">
        <v>329</v>
      </c>
      <c r="AC138" s="18">
        <v>98.675169999999994</v>
      </c>
      <c r="AD138" s="18" t="s">
        <v>329</v>
      </c>
      <c r="AE138" s="18">
        <v>99.4</v>
      </c>
      <c r="AF138" s="18" t="s">
        <v>329</v>
      </c>
      <c r="AG138" s="18">
        <v>86.942170000000004</v>
      </c>
      <c r="AH138" s="18" t="s">
        <v>329</v>
      </c>
      <c r="AI138" s="18">
        <v>90.259129999999999</v>
      </c>
      <c r="AJ138" s="18" t="s">
        <v>329</v>
      </c>
      <c r="AK138" s="18">
        <v>91</v>
      </c>
      <c r="AL138" s="18"/>
      <c r="AM138" s="18">
        <v>92</v>
      </c>
      <c r="AN138" s="18"/>
    </row>
    <row r="139" spans="1:40" ht="13.5" customHeight="1">
      <c r="A139" s="3"/>
      <c r="B139" s="3" t="s">
        <v>262</v>
      </c>
      <c r="C139" s="18">
        <v>79.504142082364893</v>
      </c>
      <c r="D139" s="18" t="s">
        <v>329</v>
      </c>
      <c r="E139" s="18">
        <v>62.298374036406003</v>
      </c>
      <c r="F139" s="18" t="s">
        <v>329</v>
      </c>
      <c r="G139" s="18">
        <v>73.3321910549828</v>
      </c>
      <c r="H139" s="18">
        <v>13.8</v>
      </c>
      <c r="I139" s="18">
        <v>74.415450000000007</v>
      </c>
      <c r="J139" s="18" t="s">
        <v>329</v>
      </c>
      <c r="K139" s="18">
        <v>65.761690000000002</v>
      </c>
      <c r="L139" s="18" t="s">
        <v>329</v>
      </c>
      <c r="M139" s="18">
        <v>100.73435000000001</v>
      </c>
      <c r="N139" s="18" t="s">
        <v>329</v>
      </c>
      <c r="O139" s="18">
        <v>85.810169999999999</v>
      </c>
      <c r="P139" s="18" t="s">
        <v>329</v>
      </c>
      <c r="Q139" s="18">
        <v>78.572789999999998</v>
      </c>
      <c r="R139" s="18" t="s">
        <v>329</v>
      </c>
      <c r="S139" s="18">
        <v>66.931939999999997</v>
      </c>
      <c r="T139" s="18" t="s">
        <v>329</v>
      </c>
      <c r="U139" s="18">
        <v>67.099999999999994</v>
      </c>
      <c r="V139" s="18"/>
      <c r="W139" s="18">
        <v>60.1</v>
      </c>
      <c r="X139" s="18"/>
      <c r="Y139" s="18">
        <v>27.020800000000001</v>
      </c>
      <c r="Z139" s="18" t="s">
        <v>329</v>
      </c>
      <c r="AA139" s="130">
        <v>5611792</v>
      </c>
      <c r="AB139" s="18" t="s">
        <v>329</v>
      </c>
      <c r="AC139" s="18">
        <v>79.589889999999997</v>
      </c>
      <c r="AD139" s="18" t="s">
        <v>329</v>
      </c>
      <c r="AE139" s="18" t="s">
        <v>330</v>
      </c>
      <c r="AF139" s="18" t="s">
        <v>329</v>
      </c>
      <c r="AG139" s="18">
        <v>45.766399999999997</v>
      </c>
      <c r="AH139" s="18" t="s">
        <v>329</v>
      </c>
      <c r="AI139" s="18">
        <v>36.226059999999997</v>
      </c>
      <c r="AJ139" s="18" t="s">
        <v>329</v>
      </c>
      <c r="AK139" s="18">
        <v>44.8</v>
      </c>
      <c r="AL139" s="18"/>
      <c r="AM139" s="18">
        <v>38</v>
      </c>
      <c r="AN139" s="18"/>
    </row>
    <row r="140" spans="1:40" ht="13.5" customHeight="1">
      <c r="A140" s="3"/>
      <c r="B140" s="3" t="s">
        <v>263</v>
      </c>
      <c r="C140" s="18">
        <v>99.795186891961094</v>
      </c>
      <c r="D140" s="18" t="s">
        <v>329</v>
      </c>
      <c r="E140" s="18">
        <v>99.829545454545496</v>
      </c>
      <c r="F140" s="18" t="s">
        <v>329</v>
      </c>
      <c r="G140" s="18">
        <v>90.600559321230506</v>
      </c>
      <c r="H140" s="18" t="s">
        <v>330</v>
      </c>
      <c r="I140" s="18">
        <v>70.940169999999995</v>
      </c>
      <c r="J140" s="18" t="s">
        <v>329</v>
      </c>
      <c r="K140" s="18">
        <v>77.077359999999999</v>
      </c>
      <c r="L140" s="18" t="s">
        <v>329</v>
      </c>
      <c r="M140" s="18">
        <v>116.49215</v>
      </c>
      <c r="N140" s="18" t="s">
        <v>329</v>
      </c>
      <c r="O140" s="18">
        <v>111.79104</v>
      </c>
      <c r="P140" s="18" t="s">
        <v>329</v>
      </c>
      <c r="Q140" s="18" t="s">
        <v>330</v>
      </c>
      <c r="R140" s="18" t="s">
        <v>329</v>
      </c>
      <c r="S140" s="18" t="s">
        <v>330</v>
      </c>
      <c r="T140" s="18" t="s">
        <v>329</v>
      </c>
      <c r="U140" s="18" t="s">
        <v>330</v>
      </c>
      <c r="V140" s="18"/>
      <c r="W140" s="18" t="s">
        <v>330</v>
      </c>
      <c r="X140" s="18"/>
      <c r="Y140" s="18">
        <v>0.68786999999999998</v>
      </c>
      <c r="Z140" s="18" t="s">
        <v>329</v>
      </c>
      <c r="AA140" s="131">
        <v>10</v>
      </c>
      <c r="AB140" s="18" t="s">
        <v>329</v>
      </c>
      <c r="AC140" s="18" t="s">
        <v>330</v>
      </c>
      <c r="AD140" s="18" t="s">
        <v>329</v>
      </c>
      <c r="AE140" s="18" t="s">
        <v>330</v>
      </c>
      <c r="AF140" s="18" t="s">
        <v>329</v>
      </c>
      <c r="AG140" s="18">
        <v>90.040930000000003</v>
      </c>
      <c r="AH140" s="18" t="s">
        <v>329</v>
      </c>
      <c r="AI140" s="18">
        <v>99.263620000000003</v>
      </c>
      <c r="AJ140" s="18" t="s">
        <v>329</v>
      </c>
      <c r="AK140" s="18" t="s">
        <v>330</v>
      </c>
      <c r="AL140" s="18"/>
      <c r="AM140" s="18" t="s">
        <v>330</v>
      </c>
      <c r="AN140" s="18"/>
    </row>
    <row r="141" spans="1:40" ht="13.5" customHeight="1">
      <c r="A141" s="3"/>
      <c r="B141" s="3" t="s">
        <v>264</v>
      </c>
      <c r="C141" s="18">
        <v>97.934466539117693</v>
      </c>
      <c r="D141" s="18" t="s">
        <v>329</v>
      </c>
      <c r="E141" s="18">
        <v>97.336867748113093</v>
      </c>
      <c r="F141" s="18" t="s">
        <v>329</v>
      </c>
      <c r="G141" s="18">
        <v>158.054282495466</v>
      </c>
      <c r="H141" s="18">
        <v>44.92</v>
      </c>
      <c r="I141" s="18">
        <v>71.180719999999994</v>
      </c>
      <c r="J141" s="18" t="s">
        <v>329</v>
      </c>
      <c r="K141" s="18">
        <v>71.818749999999994</v>
      </c>
      <c r="L141" s="18" t="s">
        <v>329</v>
      </c>
      <c r="M141" s="18">
        <v>106.85015</v>
      </c>
      <c r="N141" s="18" t="s">
        <v>329</v>
      </c>
      <c r="O141" s="18">
        <v>103.74034</v>
      </c>
      <c r="P141" s="18" t="s">
        <v>329</v>
      </c>
      <c r="Q141" s="18">
        <v>96.948800000000006</v>
      </c>
      <c r="R141" s="18" t="s">
        <v>329</v>
      </c>
      <c r="S141" s="18">
        <v>96.116240000000005</v>
      </c>
      <c r="T141" s="18" t="s">
        <v>329</v>
      </c>
      <c r="U141" s="18">
        <v>97.1</v>
      </c>
      <c r="V141" s="18"/>
      <c r="W141" s="18">
        <v>97.1</v>
      </c>
      <c r="X141" s="18"/>
      <c r="Y141" s="18">
        <v>3.4592999999999998</v>
      </c>
      <c r="Z141" s="18" t="s">
        <v>329</v>
      </c>
      <c r="AA141" s="130">
        <v>14319</v>
      </c>
      <c r="AB141" s="18" t="s">
        <v>329</v>
      </c>
      <c r="AC141" s="18">
        <v>93.239739999999998</v>
      </c>
      <c r="AD141" s="18" t="s">
        <v>329</v>
      </c>
      <c r="AE141" s="18" t="s">
        <v>330</v>
      </c>
      <c r="AF141" s="18" t="s">
        <v>329</v>
      </c>
      <c r="AG141" s="18">
        <v>75.151380000000003</v>
      </c>
      <c r="AH141" s="18" t="s">
        <v>329</v>
      </c>
      <c r="AI141" s="18">
        <v>80.608149999999995</v>
      </c>
      <c r="AJ141" s="18" t="s">
        <v>329</v>
      </c>
      <c r="AK141" s="18">
        <v>76.900000000000006</v>
      </c>
      <c r="AL141" s="18"/>
      <c r="AM141" s="18">
        <v>84</v>
      </c>
      <c r="AN141" s="18"/>
    </row>
    <row r="142" spans="1:40" ht="13.5" customHeight="1">
      <c r="A142" s="3"/>
      <c r="B142" s="3" t="s">
        <v>265</v>
      </c>
      <c r="C142" s="18">
        <v>66.649919999999995</v>
      </c>
      <c r="D142" s="18" t="s">
        <v>329</v>
      </c>
      <c r="E142" s="18">
        <v>76.817269999999994</v>
      </c>
      <c r="F142" s="18" t="s">
        <v>329</v>
      </c>
      <c r="G142" s="18">
        <v>44.928457427313802</v>
      </c>
      <c r="H142" s="18">
        <v>9.3800000000000008</v>
      </c>
      <c r="I142" s="18">
        <v>101.59076</v>
      </c>
      <c r="J142" s="18" t="s">
        <v>331</v>
      </c>
      <c r="K142" s="18">
        <v>99.08287</v>
      </c>
      <c r="L142" s="18" t="s">
        <v>331</v>
      </c>
      <c r="M142" s="18">
        <v>119.79621</v>
      </c>
      <c r="N142" s="18" t="s">
        <v>329</v>
      </c>
      <c r="O142" s="18">
        <v>109.29497000000001</v>
      </c>
      <c r="P142" s="18" t="s">
        <v>329</v>
      </c>
      <c r="Q142" s="18">
        <v>90.445530000000005</v>
      </c>
      <c r="R142" s="18" t="s">
        <v>329</v>
      </c>
      <c r="S142" s="18">
        <v>83.625690000000006</v>
      </c>
      <c r="T142" s="18" t="s">
        <v>329</v>
      </c>
      <c r="U142" s="18" t="s">
        <v>330</v>
      </c>
      <c r="V142" s="18"/>
      <c r="W142" s="18" t="s">
        <v>330</v>
      </c>
      <c r="X142" s="18"/>
      <c r="Y142" s="18">
        <v>12.84112</v>
      </c>
      <c r="Z142" s="18" t="s">
        <v>329</v>
      </c>
      <c r="AA142" s="130">
        <v>159696</v>
      </c>
      <c r="AB142" s="18" t="s">
        <v>329</v>
      </c>
      <c r="AC142" s="18" t="s">
        <v>330</v>
      </c>
      <c r="AD142" s="18" t="s">
        <v>329</v>
      </c>
      <c r="AE142" s="18" t="s">
        <v>330</v>
      </c>
      <c r="AF142" s="18" t="s">
        <v>329</v>
      </c>
      <c r="AG142" s="18" t="s">
        <v>330</v>
      </c>
      <c r="AH142" s="18" t="s">
        <v>329</v>
      </c>
      <c r="AI142" s="18" t="s">
        <v>330</v>
      </c>
      <c r="AJ142" s="18" t="s">
        <v>329</v>
      </c>
      <c r="AK142" s="18" t="s">
        <v>330</v>
      </c>
      <c r="AL142" s="18"/>
      <c r="AM142" s="18" t="s">
        <v>330</v>
      </c>
      <c r="AN142" s="18"/>
    </row>
    <row r="143" spans="1:40" ht="13.5" customHeight="1">
      <c r="A143" s="3"/>
      <c r="B143" s="3" t="s">
        <v>266</v>
      </c>
      <c r="C143" s="18">
        <v>98.500339244098896</v>
      </c>
      <c r="D143" s="18" t="s">
        <v>329</v>
      </c>
      <c r="E143" s="18">
        <v>98.728819217262398</v>
      </c>
      <c r="F143" s="18" t="s">
        <v>329</v>
      </c>
      <c r="G143" s="18">
        <v>105.604533030992</v>
      </c>
      <c r="H143" s="18">
        <v>43</v>
      </c>
      <c r="I143" s="18">
        <v>37.648440000000001</v>
      </c>
      <c r="J143" s="18" t="s">
        <v>329</v>
      </c>
      <c r="K143" s="18">
        <v>37.783279999999998</v>
      </c>
      <c r="L143" s="18" t="s">
        <v>329</v>
      </c>
      <c r="M143" s="18">
        <v>107.6365</v>
      </c>
      <c r="N143" s="18" t="s">
        <v>329</v>
      </c>
      <c r="O143" s="18">
        <v>104.27209999999999</v>
      </c>
      <c r="P143" s="18" t="s">
        <v>329</v>
      </c>
      <c r="Q143" s="18">
        <v>89.340320000000006</v>
      </c>
      <c r="R143" s="18" t="s">
        <v>329</v>
      </c>
      <c r="S143" s="18">
        <v>89.04768</v>
      </c>
      <c r="T143" s="18" t="s">
        <v>329</v>
      </c>
      <c r="U143" s="18">
        <v>86.7</v>
      </c>
      <c r="V143" s="18" t="s">
        <v>331</v>
      </c>
      <c r="W143" s="18">
        <v>89.1</v>
      </c>
      <c r="X143" s="18" t="s">
        <v>331</v>
      </c>
      <c r="Y143" s="18">
        <v>10.803229999999999</v>
      </c>
      <c r="Z143" s="18" t="s">
        <v>329</v>
      </c>
      <c r="AA143" s="130">
        <v>85438</v>
      </c>
      <c r="AB143" s="18" t="s">
        <v>329</v>
      </c>
      <c r="AC143" s="18">
        <v>84.146770000000004</v>
      </c>
      <c r="AD143" s="18" t="s">
        <v>329</v>
      </c>
      <c r="AE143" s="18" t="s">
        <v>330</v>
      </c>
      <c r="AF143" s="18" t="s">
        <v>329</v>
      </c>
      <c r="AG143" s="18">
        <v>66.596680000000006</v>
      </c>
      <c r="AH143" s="18" t="s">
        <v>329</v>
      </c>
      <c r="AI143" s="18">
        <v>66.316900000000004</v>
      </c>
      <c r="AJ143" s="18" t="s">
        <v>329</v>
      </c>
      <c r="AK143" s="18">
        <v>80.5</v>
      </c>
      <c r="AL143" s="18" t="s">
        <v>331</v>
      </c>
      <c r="AM143" s="18">
        <v>79.5</v>
      </c>
      <c r="AN143" s="18" t="s">
        <v>331</v>
      </c>
    </row>
    <row r="144" spans="1:40" ht="13.5" customHeight="1">
      <c r="A144" s="3"/>
      <c r="B144" s="3" t="s">
        <v>267</v>
      </c>
      <c r="C144" s="18">
        <v>98.719336844293494</v>
      </c>
      <c r="D144" s="18" t="s">
        <v>329</v>
      </c>
      <c r="E144" s="18">
        <v>98.675753086976997</v>
      </c>
      <c r="F144" s="18" t="s">
        <v>329</v>
      </c>
      <c r="G144" s="18">
        <v>103.610657544261</v>
      </c>
      <c r="H144" s="18">
        <v>40.200000000000003</v>
      </c>
      <c r="I144" s="18">
        <v>86.938190000000006</v>
      </c>
      <c r="J144" s="18" t="s">
        <v>329</v>
      </c>
      <c r="K144" s="18">
        <v>88.194739999999996</v>
      </c>
      <c r="L144" s="18" t="s">
        <v>329</v>
      </c>
      <c r="M144" s="18">
        <v>101.41613</v>
      </c>
      <c r="N144" s="18" t="s">
        <v>329</v>
      </c>
      <c r="O144" s="18">
        <v>101.42833</v>
      </c>
      <c r="P144" s="18" t="s">
        <v>329</v>
      </c>
      <c r="Q144" s="18">
        <v>94.922529999999995</v>
      </c>
      <c r="R144" s="18" t="s">
        <v>329</v>
      </c>
      <c r="S144" s="18">
        <v>95.711169999999996</v>
      </c>
      <c r="T144" s="18" t="s">
        <v>329</v>
      </c>
      <c r="U144" s="18">
        <v>92</v>
      </c>
      <c r="V144" s="18" t="s">
        <v>364</v>
      </c>
      <c r="W144" s="18">
        <v>92.8</v>
      </c>
      <c r="X144" s="18" t="s">
        <v>364</v>
      </c>
      <c r="Y144" s="18">
        <v>4.6914400000000001</v>
      </c>
      <c r="Z144" s="18" t="s">
        <v>329</v>
      </c>
      <c r="AA144" s="130">
        <v>161695</v>
      </c>
      <c r="AB144" s="18" t="s">
        <v>329</v>
      </c>
      <c r="AC144" s="18">
        <v>90.505769999999998</v>
      </c>
      <c r="AD144" s="18" t="s">
        <v>329</v>
      </c>
      <c r="AE144" s="18">
        <v>87.342706189995596</v>
      </c>
      <c r="AF144" s="18" t="s">
        <v>329</v>
      </c>
      <c r="AG144" s="18">
        <v>77.407560000000004</v>
      </c>
      <c r="AH144" s="18" t="s">
        <v>329</v>
      </c>
      <c r="AI144" s="18">
        <v>79.402860000000004</v>
      </c>
      <c r="AJ144" s="18" t="s">
        <v>329</v>
      </c>
      <c r="AK144" s="18">
        <v>80.2</v>
      </c>
      <c r="AL144" s="18" t="s">
        <v>364</v>
      </c>
      <c r="AM144" s="18">
        <v>81.900000000000006</v>
      </c>
      <c r="AN144" s="18" t="s">
        <v>364</v>
      </c>
    </row>
    <row r="145" spans="1:40" ht="13.5" customHeight="1">
      <c r="A145" s="3"/>
      <c r="B145" s="3" t="s">
        <v>268</v>
      </c>
      <c r="C145" s="18">
        <v>97.019948861174797</v>
      </c>
      <c r="D145" s="18" t="s">
        <v>331</v>
      </c>
      <c r="E145" s="18">
        <v>98.491521267962099</v>
      </c>
      <c r="F145" s="18" t="s">
        <v>331</v>
      </c>
      <c r="G145" s="18">
        <v>111.218723380687</v>
      </c>
      <c r="H145" s="18">
        <v>39.69</v>
      </c>
      <c r="I145" s="18">
        <v>53.288240000000002</v>
      </c>
      <c r="J145" s="18" t="s">
        <v>331</v>
      </c>
      <c r="K145" s="18">
        <v>55.632570000000001</v>
      </c>
      <c r="L145" s="18" t="s">
        <v>331</v>
      </c>
      <c r="M145" s="18">
        <v>116.78484</v>
      </c>
      <c r="N145" s="18" t="s">
        <v>329</v>
      </c>
      <c r="O145" s="18">
        <v>116.85592</v>
      </c>
      <c r="P145" s="18" t="s">
        <v>329</v>
      </c>
      <c r="Q145" s="18">
        <v>94.862020000000001</v>
      </c>
      <c r="R145" s="18" t="s">
        <v>329</v>
      </c>
      <c r="S145" s="18">
        <v>98.8078</v>
      </c>
      <c r="T145" s="18" t="s">
        <v>329</v>
      </c>
      <c r="U145" s="18">
        <v>87.569742708640035</v>
      </c>
      <c r="V145" s="18" t="s">
        <v>331</v>
      </c>
      <c r="W145" s="18">
        <v>88.936282024352593</v>
      </c>
      <c r="X145" s="18" t="s">
        <v>331</v>
      </c>
      <c r="Y145" s="18">
        <v>3.2490399999999999</v>
      </c>
      <c r="Z145" s="18" t="s">
        <v>329</v>
      </c>
      <c r="AA145" s="130">
        <v>402182</v>
      </c>
      <c r="AB145" s="18" t="s">
        <v>329</v>
      </c>
      <c r="AC145" s="18">
        <v>75.779839999999993</v>
      </c>
      <c r="AD145" s="18" t="s">
        <v>331</v>
      </c>
      <c r="AE145" s="18">
        <v>90</v>
      </c>
      <c r="AF145" s="18" t="s">
        <v>331</v>
      </c>
      <c r="AG145" s="18">
        <v>61.762059999999998</v>
      </c>
      <c r="AH145" s="18" t="s">
        <v>329</v>
      </c>
      <c r="AI145" s="18">
        <v>73.536990000000003</v>
      </c>
      <c r="AJ145" s="18" t="s">
        <v>329</v>
      </c>
      <c r="AK145" s="18">
        <v>55.482878385856807</v>
      </c>
      <c r="AL145" s="18" t="s">
        <v>331</v>
      </c>
      <c r="AM145" s="18">
        <v>70.035271190013532</v>
      </c>
      <c r="AN145" s="18" t="s">
        <v>331</v>
      </c>
    </row>
    <row r="146" spans="1:40" ht="13.5" customHeight="1">
      <c r="A146" s="3"/>
      <c r="B146" s="3" t="s">
        <v>269</v>
      </c>
      <c r="C146" s="18">
        <v>99.999970000000005</v>
      </c>
      <c r="D146" s="18" t="s">
        <v>329</v>
      </c>
      <c r="E146" s="18">
        <v>99.999970000000005</v>
      </c>
      <c r="F146" s="18" t="s">
        <v>329</v>
      </c>
      <c r="G146" s="18">
        <v>148.88670210677</v>
      </c>
      <c r="H146" s="18">
        <v>66.599999999999994</v>
      </c>
      <c r="I146" s="18">
        <v>77.525509999999997</v>
      </c>
      <c r="J146" s="18" t="s">
        <v>329</v>
      </c>
      <c r="K146" s="18">
        <v>77.112030000000004</v>
      </c>
      <c r="L146" s="18" t="s">
        <v>329</v>
      </c>
      <c r="M146" s="18">
        <v>101.205</v>
      </c>
      <c r="N146" s="18" t="s">
        <v>329</v>
      </c>
      <c r="O146" s="18">
        <v>101.42175</v>
      </c>
      <c r="P146" s="18" t="s">
        <v>329</v>
      </c>
      <c r="Q146" s="18">
        <v>97.040459999999996</v>
      </c>
      <c r="R146" s="18" t="s">
        <v>329</v>
      </c>
      <c r="S146" s="18">
        <v>97.171559999999999</v>
      </c>
      <c r="T146" s="18" t="s">
        <v>329</v>
      </c>
      <c r="U146" s="18" t="s">
        <v>330</v>
      </c>
      <c r="V146" s="18"/>
      <c r="W146" s="18" t="s">
        <v>330</v>
      </c>
      <c r="X146" s="18"/>
      <c r="Y146" s="18">
        <v>2.8956900000000001</v>
      </c>
      <c r="Z146" s="18" t="s">
        <v>329</v>
      </c>
      <c r="AA146" s="130">
        <v>61763</v>
      </c>
      <c r="AB146" s="18" t="s">
        <v>329</v>
      </c>
      <c r="AC146" s="18">
        <v>98.532290000000003</v>
      </c>
      <c r="AD146" s="18" t="s">
        <v>329</v>
      </c>
      <c r="AE146" s="18" t="s">
        <v>330</v>
      </c>
      <c r="AF146" s="18" t="s">
        <v>329</v>
      </c>
      <c r="AG146" s="18">
        <v>91.493709999999993</v>
      </c>
      <c r="AH146" s="18" t="s">
        <v>329</v>
      </c>
      <c r="AI146" s="18">
        <v>92.673730000000006</v>
      </c>
      <c r="AJ146" s="18" t="s">
        <v>329</v>
      </c>
      <c r="AK146" s="18" t="s">
        <v>330</v>
      </c>
      <c r="AL146" s="18"/>
      <c r="AM146" s="18" t="s">
        <v>330</v>
      </c>
      <c r="AN146" s="18"/>
    </row>
    <row r="147" spans="1:40" ht="13.5" customHeight="1">
      <c r="A147" s="3"/>
      <c r="B147" s="3" t="s">
        <v>270</v>
      </c>
      <c r="C147" s="18">
        <v>99.391795690123601</v>
      </c>
      <c r="D147" s="18" t="s">
        <v>329</v>
      </c>
      <c r="E147" s="18">
        <v>99.479644447272506</v>
      </c>
      <c r="F147" s="18" t="s">
        <v>329</v>
      </c>
      <c r="G147" s="18">
        <v>112.113913041511</v>
      </c>
      <c r="H147" s="18">
        <v>64.59</v>
      </c>
      <c r="I147" s="18">
        <v>92.452920000000006</v>
      </c>
      <c r="J147" s="18" t="s">
        <v>329</v>
      </c>
      <c r="K147" s="18">
        <v>88.605950000000007</v>
      </c>
      <c r="L147" s="18" t="s">
        <v>329</v>
      </c>
      <c r="M147" s="18">
        <v>111.85777</v>
      </c>
      <c r="N147" s="18" t="s">
        <v>329</v>
      </c>
      <c r="O147" s="18">
        <v>107.88966000000001</v>
      </c>
      <c r="P147" s="18" t="s">
        <v>329</v>
      </c>
      <c r="Q147" s="18">
        <v>98.928920000000005</v>
      </c>
      <c r="R147" s="18" t="s">
        <v>329</v>
      </c>
      <c r="S147" s="18">
        <v>98.998230000000007</v>
      </c>
      <c r="T147" s="18" t="s">
        <v>329</v>
      </c>
      <c r="U147" s="18" t="s">
        <v>330</v>
      </c>
      <c r="V147" s="18"/>
      <c r="W147" s="18" t="s">
        <v>330</v>
      </c>
      <c r="X147" s="18"/>
      <c r="Y147" s="18">
        <v>1.03725</v>
      </c>
      <c r="Z147" s="18" t="s">
        <v>329</v>
      </c>
      <c r="AA147" s="130">
        <v>6540</v>
      </c>
      <c r="AB147" s="18" t="s">
        <v>329</v>
      </c>
      <c r="AC147" s="18" t="s">
        <v>330</v>
      </c>
      <c r="AD147" s="18" t="s">
        <v>329</v>
      </c>
      <c r="AE147" s="18" t="s">
        <v>330</v>
      </c>
      <c r="AF147" s="18" t="s">
        <v>329</v>
      </c>
      <c r="AG147" s="18">
        <v>91.740769999999998</v>
      </c>
      <c r="AH147" s="18" t="s">
        <v>329</v>
      </c>
      <c r="AI147" s="18">
        <v>93.756399999999999</v>
      </c>
      <c r="AJ147" s="18" t="s">
        <v>329</v>
      </c>
      <c r="AK147" s="18" t="s">
        <v>330</v>
      </c>
      <c r="AL147" s="18"/>
      <c r="AM147" s="18" t="s">
        <v>330</v>
      </c>
      <c r="AN147" s="18"/>
    </row>
    <row r="148" spans="1:40" ht="13.5" customHeight="1">
      <c r="A148" s="3"/>
      <c r="B148" s="3" t="s">
        <v>271</v>
      </c>
      <c r="C148" s="18">
        <v>96.323729093339196</v>
      </c>
      <c r="D148" s="18" t="s">
        <v>329</v>
      </c>
      <c r="E148" s="18">
        <v>98.261151813039007</v>
      </c>
      <c r="F148" s="18" t="s">
        <v>329</v>
      </c>
      <c r="G148" s="18">
        <v>145.76474613698201</v>
      </c>
      <c r="H148" s="18">
        <v>91.49</v>
      </c>
      <c r="I148" s="18">
        <v>58.48104</v>
      </c>
      <c r="J148" s="18" t="s">
        <v>329</v>
      </c>
      <c r="K148" s="18">
        <v>58.494450000000001</v>
      </c>
      <c r="L148" s="18" t="s">
        <v>329</v>
      </c>
      <c r="M148" s="18">
        <v>103.71475</v>
      </c>
      <c r="N148" s="18" t="s">
        <v>329</v>
      </c>
      <c r="O148" s="18">
        <v>99.003399999999999</v>
      </c>
      <c r="P148" s="18" t="s">
        <v>329</v>
      </c>
      <c r="Q148" s="18">
        <v>99.02525</v>
      </c>
      <c r="R148" s="18" t="s">
        <v>329</v>
      </c>
      <c r="S148" s="18">
        <v>95.312449999999998</v>
      </c>
      <c r="T148" s="18" t="s">
        <v>329</v>
      </c>
      <c r="U148" s="18">
        <v>96.3</v>
      </c>
      <c r="V148" s="18"/>
      <c r="W148" s="18">
        <v>96.7</v>
      </c>
      <c r="X148" s="18"/>
      <c r="Y148" s="18">
        <v>2.8273999999999999</v>
      </c>
      <c r="Z148" s="18" t="s">
        <v>329</v>
      </c>
      <c r="AA148" s="130">
        <v>2649</v>
      </c>
      <c r="AB148" s="18" t="s">
        <v>329</v>
      </c>
      <c r="AC148" s="18">
        <v>97.739580000000004</v>
      </c>
      <c r="AD148" s="18" t="s">
        <v>329</v>
      </c>
      <c r="AE148" s="18">
        <v>99.9</v>
      </c>
      <c r="AF148" s="18" t="s">
        <v>329</v>
      </c>
      <c r="AG148" s="18">
        <v>100</v>
      </c>
      <c r="AH148" s="18" t="s">
        <v>329</v>
      </c>
      <c r="AI148" s="18">
        <v>89.432239999999993</v>
      </c>
      <c r="AJ148" s="18" t="s">
        <v>329</v>
      </c>
      <c r="AK148" s="18">
        <v>93.5</v>
      </c>
      <c r="AL148" s="18"/>
      <c r="AM148" s="18">
        <v>93</v>
      </c>
      <c r="AN148" s="18"/>
    </row>
    <row r="149" spans="1:40" ht="13.5" customHeight="1">
      <c r="A149" s="3"/>
      <c r="B149" s="3" t="s">
        <v>272</v>
      </c>
      <c r="C149" s="18" t="s">
        <v>330</v>
      </c>
      <c r="D149" s="18" t="s">
        <v>329</v>
      </c>
      <c r="E149" s="18" t="s">
        <v>330</v>
      </c>
      <c r="F149" s="18" t="s">
        <v>329</v>
      </c>
      <c r="G149" s="18">
        <v>115.70998124778799</v>
      </c>
      <c r="H149" s="18">
        <v>84.33</v>
      </c>
      <c r="I149" s="18">
        <v>91.776470000000003</v>
      </c>
      <c r="J149" s="18" t="s">
        <v>329</v>
      </c>
      <c r="K149" s="18">
        <v>91.50264</v>
      </c>
      <c r="L149" s="18" t="s">
        <v>329</v>
      </c>
      <c r="M149" s="18">
        <v>99.494489999999999</v>
      </c>
      <c r="N149" s="18" t="s">
        <v>329</v>
      </c>
      <c r="O149" s="18">
        <v>98.553439999999995</v>
      </c>
      <c r="P149" s="18" t="s">
        <v>329</v>
      </c>
      <c r="Q149" s="18">
        <v>96.694379999999995</v>
      </c>
      <c r="R149" s="18" t="s">
        <v>329</v>
      </c>
      <c r="S149" s="18">
        <v>96.100070000000002</v>
      </c>
      <c r="T149" s="18" t="s">
        <v>329</v>
      </c>
      <c r="U149" s="18" t="s">
        <v>330</v>
      </c>
      <c r="V149" s="18"/>
      <c r="W149" s="18" t="s">
        <v>330</v>
      </c>
      <c r="X149" s="18"/>
      <c r="Y149" s="18">
        <v>3.5920100000000001</v>
      </c>
      <c r="Z149" s="18" t="s">
        <v>329</v>
      </c>
      <c r="AA149" s="130">
        <v>101229</v>
      </c>
      <c r="AB149" s="18" t="s">
        <v>329</v>
      </c>
      <c r="AC149" s="18">
        <v>99.593140000000005</v>
      </c>
      <c r="AD149" s="18" t="s">
        <v>329</v>
      </c>
      <c r="AE149" s="18" t="s">
        <v>330</v>
      </c>
      <c r="AF149" s="18" t="s">
        <v>329</v>
      </c>
      <c r="AG149" s="18">
        <v>96.582560000000001</v>
      </c>
      <c r="AH149" s="18" t="s">
        <v>329</v>
      </c>
      <c r="AI149" s="18">
        <v>95.684659999999994</v>
      </c>
      <c r="AJ149" s="18" t="s">
        <v>329</v>
      </c>
      <c r="AK149" s="18" t="s">
        <v>330</v>
      </c>
      <c r="AL149" s="18"/>
      <c r="AM149" s="18" t="s">
        <v>330</v>
      </c>
      <c r="AN149" s="18"/>
    </row>
    <row r="150" spans="1:40" ht="13.5" customHeight="1">
      <c r="A150" s="3"/>
      <c r="B150" s="59" t="s">
        <v>273</v>
      </c>
      <c r="C150" s="18">
        <v>100</v>
      </c>
      <c r="D150" s="18" t="s">
        <v>329</v>
      </c>
      <c r="E150" s="18">
        <v>100</v>
      </c>
      <c r="F150" s="18" t="s">
        <v>329</v>
      </c>
      <c r="G150" s="18">
        <v>107.99522155903099</v>
      </c>
      <c r="H150" s="18">
        <v>46.6</v>
      </c>
      <c r="I150" s="18">
        <v>82.753290000000007</v>
      </c>
      <c r="J150" s="18" t="s">
        <v>329</v>
      </c>
      <c r="K150" s="18">
        <v>81.314750000000004</v>
      </c>
      <c r="L150" s="18" t="s">
        <v>329</v>
      </c>
      <c r="M150" s="18">
        <v>93.737250000000003</v>
      </c>
      <c r="N150" s="18" t="s">
        <v>329</v>
      </c>
      <c r="O150" s="18">
        <v>93.801310000000001</v>
      </c>
      <c r="P150" s="18" t="s">
        <v>329</v>
      </c>
      <c r="Q150" s="18">
        <v>90.546639999999996</v>
      </c>
      <c r="R150" s="18" t="s">
        <v>329</v>
      </c>
      <c r="S150" s="18">
        <v>90.615250000000003</v>
      </c>
      <c r="T150" s="18" t="s">
        <v>329</v>
      </c>
      <c r="U150" s="18">
        <v>98.9</v>
      </c>
      <c r="V150" s="18"/>
      <c r="W150" s="18">
        <v>98.4</v>
      </c>
      <c r="X150" s="18"/>
      <c r="Y150" s="18">
        <v>9.4200900000000001</v>
      </c>
      <c r="Z150" s="18" t="s">
        <v>329</v>
      </c>
      <c r="AA150" s="130">
        <v>13892</v>
      </c>
      <c r="AB150" s="18" t="s">
        <v>329</v>
      </c>
      <c r="AC150" s="18">
        <v>95.060119999999998</v>
      </c>
      <c r="AD150" s="18" t="s">
        <v>329</v>
      </c>
      <c r="AE150" s="18">
        <v>99.8</v>
      </c>
      <c r="AF150" s="18" t="s">
        <v>331</v>
      </c>
      <c r="AG150" s="18">
        <v>76.690380000000005</v>
      </c>
      <c r="AH150" s="18" t="s">
        <v>329</v>
      </c>
      <c r="AI150" s="18">
        <v>77.717399999999998</v>
      </c>
      <c r="AJ150" s="18" t="s">
        <v>329</v>
      </c>
      <c r="AK150" s="18">
        <v>83.7</v>
      </c>
      <c r="AL150" s="18"/>
      <c r="AM150" s="18">
        <v>88.4</v>
      </c>
      <c r="AN150" s="18"/>
    </row>
    <row r="151" spans="1:40" ht="13.5" customHeight="1">
      <c r="A151" s="3"/>
      <c r="B151" s="3" t="s">
        <v>274</v>
      </c>
      <c r="C151" s="18">
        <v>99.014086499468704</v>
      </c>
      <c r="D151" s="18" t="s">
        <v>329</v>
      </c>
      <c r="E151" s="18">
        <v>98.976216792539603</v>
      </c>
      <c r="F151" s="18" t="s">
        <v>329</v>
      </c>
      <c r="G151" s="18">
        <v>105.914150019538</v>
      </c>
      <c r="H151" s="18">
        <v>54.08</v>
      </c>
      <c r="I151" s="18">
        <v>92.021299999999997</v>
      </c>
      <c r="J151" s="18" t="s">
        <v>329</v>
      </c>
      <c r="K151" s="18">
        <v>92.537310000000005</v>
      </c>
      <c r="L151" s="18" t="s">
        <v>329</v>
      </c>
      <c r="M151" s="18">
        <v>96.437299999999993</v>
      </c>
      <c r="N151" s="18" t="s">
        <v>329</v>
      </c>
      <c r="O151" s="18">
        <v>94.596310000000003</v>
      </c>
      <c r="P151" s="18" t="s">
        <v>329</v>
      </c>
      <c r="Q151" s="18">
        <v>91.795519999999996</v>
      </c>
      <c r="R151" s="18" t="s">
        <v>329</v>
      </c>
      <c r="S151" s="18">
        <v>91.126620000000003</v>
      </c>
      <c r="T151" s="18" t="s">
        <v>329</v>
      </c>
      <c r="U151" s="18" t="s">
        <v>330</v>
      </c>
      <c r="V151" s="18"/>
      <c r="W151" s="18" t="s">
        <v>330</v>
      </c>
      <c r="X151" s="18"/>
      <c r="Y151" s="18">
        <v>8.5303100000000001</v>
      </c>
      <c r="Z151" s="18" t="s">
        <v>329</v>
      </c>
      <c r="AA151" s="130">
        <v>72057</v>
      </c>
      <c r="AB151" s="18" t="s">
        <v>329</v>
      </c>
      <c r="AC151" s="18">
        <v>94.049940000000007</v>
      </c>
      <c r="AD151" s="18" t="s">
        <v>329</v>
      </c>
      <c r="AE151" s="18" t="s">
        <v>330</v>
      </c>
      <c r="AF151" s="18" t="s">
        <v>329</v>
      </c>
      <c r="AG151" s="18">
        <v>86.626189999999994</v>
      </c>
      <c r="AH151" s="18" t="s">
        <v>329</v>
      </c>
      <c r="AI151" s="18">
        <v>86.886269999999996</v>
      </c>
      <c r="AJ151" s="18" t="s">
        <v>329</v>
      </c>
      <c r="AK151" s="18" t="s">
        <v>330</v>
      </c>
      <c r="AL151" s="18"/>
      <c r="AM151" s="18" t="s">
        <v>330</v>
      </c>
      <c r="AN151" s="18"/>
    </row>
    <row r="152" spans="1:40" ht="13.5" customHeight="1">
      <c r="A152" s="3"/>
      <c r="B152" s="3" t="s">
        <v>275</v>
      </c>
      <c r="C152" s="18">
        <v>99.662780300427499</v>
      </c>
      <c r="D152" s="18" t="s">
        <v>329</v>
      </c>
      <c r="E152" s="18">
        <v>99.758022932752695</v>
      </c>
      <c r="F152" s="18" t="s">
        <v>329</v>
      </c>
      <c r="G152" s="18">
        <v>155.14423902447899</v>
      </c>
      <c r="H152" s="18">
        <v>70.52</v>
      </c>
      <c r="I152" s="18">
        <v>92.391099999999994</v>
      </c>
      <c r="J152" s="18" t="s">
        <v>329</v>
      </c>
      <c r="K152" s="18">
        <v>90.864059999999995</v>
      </c>
      <c r="L152" s="18" t="s">
        <v>329</v>
      </c>
      <c r="M152" s="18">
        <v>99.950059999999993</v>
      </c>
      <c r="N152" s="18" t="s">
        <v>329</v>
      </c>
      <c r="O152" s="18">
        <v>100.54384</v>
      </c>
      <c r="P152" s="18" t="s">
        <v>329</v>
      </c>
      <c r="Q152" s="18">
        <v>96.917670000000001</v>
      </c>
      <c r="R152" s="18" t="s">
        <v>329</v>
      </c>
      <c r="S152" s="18">
        <v>98.123609999999999</v>
      </c>
      <c r="T152" s="18" t="s">
        <v>329</v>
      </c>
      <c r="U152" s="18" t="s">
        <v>330</v>
      </c>
      <c r="V152" s="18"/>
      <c r="W152" s="18" t="s">
        <v>330</v>
      </c>
      <c r="X152" s="18"/>
      <c r="Y152" s="18">
        <v>2.4939299999999998</v>
      </c>
      <c r="Z152" s="18" t="s">
        <v>329</v>
      </c>
      <c r="AA152" s="130">
        <v>140613</v>
      </c>
      <c r="AB152" s="18" t="s">
        <v>329</v>
      </c>
      <c r="AC152" s="18">
        <v>97.314710000000005</v>
      </c>
      <c r="AD152" s="18" t="s">
        <v>329</v>
      </c>
      <c r="AE152" s="18" t="s">
        <v>330</v>
      </c>
      <c r="AF152" s="18" t="s">
        <v>329</v>
      </c>
      <c r="AG152" s="18" t="s">
        <v>330</v>
      </c>
      <c r="AH152" s="18" t="s">
        <v>329</v>
      </c>
      <c r="AI152" s="18" t="s">
        <v>330</v>
      </c>
      <c r="AJ152" s="18" t="s">
        <v>329</v>
      </c>
      <c r="AK152" s="18" t="s">
        <v>330</v>
      </c>
      <c r="AL152" s="18"/>
      <c r="AM152" s="18" t="s">
        <v>330</v>
      </c>
      <c r="AN152" s="18"/>
    </row>
    <row r="153" spans="1:40" ht="13.5" customHeight="1">
      <c r="A153" s="3"/>
      <c r="B153" s="3" t="s">
        <v>276</v>
      </c>
      <c r="C153" s="18">
        <v>76.658579198069603</v>
      </c>
      <c r="D153" s="18" t="s">
        <v>329</v>
      </c>
      <c r="E153" s="18">
        <v>77.972463191957303</v>
      </c>
      <c r="F153" s="18" t="s">
        <v>329</v>
      </c>
      <c r="G153" s="18">
        <v>64.024691139680499</v>
      </c>
      <c r="H153" s="18">
        <v>10.6</v>
      </c>
      <c r="I153" s="18">
        <v>13.95637</v>
      </c>
      <c r="J153" s="18" t="s">
        <v>329</v>
      </c>
      <c r="K153" s="18">
        <v>14.660679999999999</v>
      </c>
      <c r="L153" s="18" t="s">
        <v>329</v>
      </c>
      <c r="M153" s="18">
        <v>136.22576000000001</v>
      </c>
      <c r="N153" s="18" t="s">
        <v>329</v>
      </c>
      <c r="O153" s="18">
        <v>139.24951999999999</v>
      </c>
      <c r="P153" s="18" t="s">
        <v>329</v>
      </c>
      <c r="Q153" s="18">
        <v>94.844329999999999</v>
      </c>
      <c r="R153" s="18" t="s">
        <v>329</v>
      </c>
      <c r="S153" s="18">
        <v>97.388570000000001</v>
      </c>
      <c r="T153" s="18" t="s">
        <v>329</v>
      </c>
      <c r="U153" s="18">
        <v>86.8</v>
      </c>
      <c r="V153" s="18" t="s">
        <v>364</v>
      </c>
      <c r="W153" s="18">
        <v>89</v>
      </c>
      <c r="X153" s="18" t="s">
        <v>364</v>
      </c>
      <c r="Y153" s="18">
        <v>3.8786899999999997</v>
      </c>
      <c r="Z153" s="18" t="s">
        <v>329</v>
      </c>
      <c r="AA153" s="130">
        <v>67642</v>
      </c>
      <c r="AB153" s="18" t="s">
        <v>329</v>
      </c>
      <c r="AC153" s="18">
        <v>34.74747</v>
      </c>
      <c r="AD153" s="18" t="s">
        <v>329</v>
      </c>
      <c r="AE153" s="18">
        <v>76.099999999999994</v>
      </c>
      <c r="AF153" s="18" t="s">
        <v>331</v>
      </c>
      <c r="AG153" s="18" t="s">
        <v>330</v>
      </c>
      <c r="AH153" s="18" t="s">
        <v>329</v>
      </c>
      <c r="AI153" s="18" t="s">
        <v>330</v>
      </c>
      <c r="AJ153" s="18" t="s">
        <v>329</v>
      </c>
      <c r="AK153" s="18">
        <v>20.8</v>
      </c>
      <c r="AL153" s="18" t="s">
        <v>364</v>
      </c>
      <c r="AM153" s="18">
        <v>25</v>
      </c>
      <c r="AN153" s="18" t="s">
        <v>364</v>
      </c>
    </row>
    <row r="154" spans="1:40" ht="13.5" customHeight="1">
      <c r="A154" s="3"/>
      <c r="B154" s="3" t="s">
        <v>277</v>
      </c>
      <c r="C154" s="18" t="s">
        <v>330</v>
      </c>
      <c r="D154" s="18" t="s">
        <v>329</v>
      </c>
      <c r="E154" s="18" t="s">
        <v>330</v>
      </c>
      <c r="F154" s="18" t="s">
        <v>329</v>
      </c>
      <c r="G154" s="18">
        <v>118.63695267298201</v>
      </c>
      <c r="H154" s="18">
        <v>65.400000000000006</v>
      </c>
      <c r="I154" s="18">
        <v>96.509240000000005</v>
      </c>
      <c r="J154" s="18" t="s">
        <v>329</v>
      </c>
      <c r="K154" s="18">
        <v>91.746030000000005</v>
      </c>
      <c r="L154" s="18" t="s">
        <v>329</v>
      </c>
      <c r="M154" s="18">
        <v>82.970470000000006</v>
      </c>
      <c r="N154" s="18" t="s">
        <v>329</v>
      </c>
      <c r="O154" s="18">
        <v>84.490170000000006</v>
      </c>
      <c r="P154" s="18" t="s">
        <v>329</v>
      </c>
      <c r="Q154" s="18">
        <v>79.749480000000005</v>
      </c>
      <c r="R154" s="18" t="s">
        <v>329</v>
      </c>
      <c r="S154" s="18">
        <v>82.555279999999996</v>
      </c>
      <c r="T154" s="18" t="s">
        <v>329</v>
      </c>
      <c r="U154" s="18" t="s">
        <v>330</v>
      </c>
      <c r="V154" s="18"/>
      <c r="W154" s="18" t="s">
        <v>330</v>
      </c>
      <c r="X154" s="18"/>
      <c r="Y154" s="18">
        <v>18.868210000000001</v>
      </c>
      <c r="Z154" s="18" t="s">
        <v>329</v>
      </c>
      <c r="AA154" s="130">
        <v>1247</v>
      </c>
      <c r="AB154" s="18" t="s">
        <v>329</v>
      </c>
      <c r="AC154" s="18">
        <v>92.822299999999998</v>
      </c>
      <c r="AD154" s="18" t="s">
        <v>329</v>
      </c>
      <c r="AE154" s="18" t="s">
        <v>330</v>
      </c>
      <c r="AF154" s="18" t="s">
        <v>329</v>
      </c>
      <c r="AG154" s="18">
        <v>81.208609999999993</v>
      </c>
      <c r="AH154" s="18" t="s">
        <v>329</v>
      </c>
      <c r="AI154" s="18">
        <v>84.696910000000003</v>
      </c>
      <c r="AJ154" s="18" t="s">
        <v>329</v>
      </c>
      <c r="AK154" s="18" t="s">
        <v>330</v>
      </c>
      <c r="AL154" s="18"/>
      <c r="AM154" s="18" t="s">
        <v>330</v>
      </c>
      <c r="AN154" s="18"/>
    </row>
    <row r="155" spans="1:40" ht="13.5" customHeight="1">
      <c r="A155" s="3"/>
      <c r="B155" s="3" t="s">
        <v>278</v>
      </c>
      <c r="C155" s="18" t="s">
        <v>330</v>
      </c>
      <c r="D155" s="18" t="s">
        <v>329</v>
      </c>
      <c r="E155" s="18" t="s">
        <v>330</v>
      </c>
      <c r="F155" s="18" t="s">
        <v>329</v>
      </c>
      <c r="G155" s="18">
        <v>102.588808156952</v>
      </c>
      <c r="H155" s="18">
        <v>51</v>
      </c>
      <c r="I155" s="18">
        <v>62.539679999999997</v>
      </c>
      <c r="J155" s="18" t="s">
        <v>329</v>
      </c>
      <c r="K155" s="18">
        <v>67.029380000000003</v>
      </c>
      <c r="L155" s="18" t="s">
        <v>329</v>
      </c>
      <c r="M155" s="18" t="s">
        <v>330</v>
      </c>
      <c r="N155" s="18" t="s">
        <v>329</v>
      </c>
      <c r="O155" s="18" t="s">
        <v>330</v>
      </c>
      <c r="P155" s="18" t="s">
        <v>329</v>
      </c>
      <c r="Q155" s="18" t="s">
        <v>330</v>
      </c>
      <c r="R155" s="18" t="s">
        <v>329</v>
      </c>
      <c r="S155" s="18" t="s">
        <v>330</v>
      </c>
      <c r="T155" s="18" t="s">
        <v>329</v>
      </c>
      <c r="U155" s="18">
        <v>99.8</v>
      </c>
      <c r="V155" s="18"/>
      <c r="W155" s="18">
        <v>99.2</v>
      </c>
      <c r="X155" s="18"/>
      <c r="Y155" s="18" t="s">
        <v>330</v>
      </c>
      <c r="Z155" s="18" t="s">
        <v>329</v>
      </c>
      <c r="AA155" s="130" t="s">
        <v>330</v>
      </c>
      <c r="AB155" s="18" t="s">
        <v>329</v>
      </c>
      <c r="AC155" s="18">
        <v>90.087469999999996</v>
      </c>
      <c r="AD155" s="18" t="s">
        <v>329</v>
      </c>
      <c r="AE155" s="18">
        <v>100</v>
      </c>
      <c r="AF155" s="18" t="s">
        <v>329</v>
      </c>
      <c r="AG155" s="18">
        <v>80.158330000000007</v>
      </c>
      <c r="AH155" s="18" t="s">
        <v>329</v>
      </c>
      <c r="AI155" s="18">
        <v>81.155590000000004</v>
      </c>
      <c r="AJ155" s="18" t="s">
        <v>329</v>
      </c>
      <c r="AK155" s="18">
        <v>91.2</v>
      </c>
      <c r="AL155" s="18"/>
      <c r="AM155" s="18">
        <v>92.3</v>
      </c>
      <c r="AN155" s="18"/>
    </row>
    <row r="156" spans="1:40" ht="13.5" customHeight="1">
      <c r="A156" s="3"/>
      <c r="B156" s="3" t="s">
        <v>279</v>
      </c>
      <c r="C156" s="18" t="s">
        <v>330</v>
      </c>
      <c r="D156" s="18" t="s">
        <v>329</v>
      </c>
      <c r="E156" s="18" t="s">
        <v>330</v>
      </c>
      <c r="F156" s="18" t="s">
        <v>329</v>
      </c>
      <c r="G156" s="18">
        <v>105.162245933566</v>
      </c>
      <c r="H156" s="18">
        <v>56.48</v>
      </c>
      <c r="I156" s="18">
        <v>68.027940000000001</v>
      </c>
      <c r="J156" s="18" t="s">
        <v>329</v>
      </c>
      <c r="K156" s="18">
        <v>69.720240000000004</v>
      </c>
      <c r="L156" s="18" t="s">
        <v>329</v>
      </c>
      <c r="M156" s="18">
        <v>106.34161</v>
      </c>
      <c r="N156" s="18" t="s">
        <v>329</v>
      </c>
      <c r="O156" s="18">
        <v>103.0432</v>
      </c>
      <c r="P156" s="18" t="s">
        <v>329</v>
      </c>
      <c r="Q156" s="18">
        <v>91.513660000000002</v>
      </c>
      <c r="R156" s="18" t="s">
        <v>329</v>
      </c>
      <c r="S156" s="18">
        <v>90.886160000000004</v>
      </c>
      <c r="T156" s="18" t="s">
        <v>329</v>
      </c>
      <c r="U156" s="18" t="s">
        <v>330</v>
      </c>
      <c r="V156" s="18"/>
      <c r="W156" s="18" t="s">
        <v>330</v>
      </c>
      <c r="X156" s="18"/>
      <c r="Y156" s="18">
        <v>8.7966899999999999</v>
      </c>
      <c r="Z156" s="18" t="s">
        <v>329</v>
      </c>
      <c r="AA156" s="130">
        <v>1128</v>
      </c>
      <c r="AB156" s="18" t="s">
        <v>329</v>
      </c>
      <c r="AC156" s="18">
        <v>68.572749999999999</v>
      </c>
      <c r="AD156" s="18" t="s">
        <v>329</v>
      </c>
      <c r="AE156" s="18" t="s">
        <v>330</v>
      </c>
      <c r="AF156" s="18" t="s">
        <v>329</v>
      </c>
      <c r="AG156" s="18">
        <v>83.885990000000007</v>
      </c>
      <c r="AH156" s="18" t="s">
        <v>329</v>
      </c>
      <c r="AI156" s="18">
        <v>86.515789999999996</v>
      </c>
      <c r="AJ156" s="18" t="s">
        <v>329</v>
      </c>
      <c r="AK156" s="18" t="s">
        <v>330</v>
      </c>
      <c r="AL156" s="18"/>
      <c r="AM156" s="18" t="s">
        <v>330</v>
      </c>
      <c r="AN156" s="18"/>
    </row>
    <row r="157" spans="1:40" ht="13.5" customHeight="1">
      <c r="A157" s="3"/>
      <c r="B157" s="3" t="s">
        <v>280</v>
      </c>
      <c r="C157" s="18">
        <v>99.029619181946401</v>
      </c>
      <c r="D157" s="18" t="s">
        <v>329</v>
      </c>
      <c r="E157" s="18">
        <v>99.458044087200093</v>
      </c>
      <c r="F157" s="18" t="s">
        <v>329</v>
      </c>
      <c r="G157" s="18">
        <v>55.5301280814884</v>
      </c>
      <c r="H157" s="18">
        <v>21.2</v>
      </c>
      <c r="I157" s="18">
        <v>34.978499999999997</v>
      </c>
      <c r="J157" s="18" t="s">
        <v>329</v>
      </c>
      <c r="K157" s="18">
        <v>38.92727</v>
      </c>
      <c r="L157" s="18" t="s">
        <v>329</v>
      </c>
      <c r="M157" s="18">
        <v>106.0608</v>
      </c>
      <c r="N157" s="18" t="s">
        <v>329</v>
      </c>
      <c r="O157" s="18">
        <v>106.26445</v>
      </c>
      <c r="P157" s="18" t="s">
        <v>329</v>
      </c>
      <c r="Q157" s="18">
        <v>96.607169999999996</v>
      </c>
      <c r="R157" s="18" t="s">
        <v>329</v>
      </c>
      <c r="S157" s="18">
        <v>98.095370000000003</v>
      </c>
      <c r="T157" s="18" t="s">
        <v>329</v>
      </c>
      <c r="U157" s="18">
        <v>88</v>
      </c>
      <c r="V157" s="18" t="s">
        <v>364</v>
      </c>
      <c r="W157" s="18">
        <v>89.1</v>
      </c>
      <c r="X157" s="18" t="s">
        <v>364</v>
      </c>
      <c r="Y157" s="18">
        <v>2.6737000000000002</v>
      </c>
      <c r="Z157" s="18" t="s">
        <v>329</v>
      </c>
      <c r="AA157" s="130">
        <v>790</v>
      </c>
      <c r="AB157" s="18" t="s">
        <v>329</v>
      </c>
      <c r="AC157" s="18">
        <v>89.950509999999994</v>
      </c>
      <c r="AD157" s="18" t="s">
        <v>329</v>
      </c>
      <c r="AE157" s="18" t="s">
        <v>330</v>
      </c>
      <c r="AF157" s="18" t="s">
        <v>329</v>
      </c>
      <c r="AG157" s="18">
        <v>75.120440000000002</v>
      </c>
      <c r="AH157" s="18" t="s">
        <v>329</v>
      </c>
      <c r="AI157" s="18">
        <v>84.350700000000003</v>
      </c>
      <c r="AJ157" s="18" t="s">
        <v>329</v>
      </c>
      <c r="AK157" s="18">
        <v>50.6</v>
      </c>
      <c r="AL157" s="18" t="s">
        <v>364</v>
      </c>
      <c r="AM157" s="18">
        <v>69.5</v>
      </c>
      <c r="AN157" s="18" t="s">
        <v>364</v>
      </c>
    </row>
    <row r="158" spans="1:40" ht="13.5" customHeight="1">
      <c r="A158" s="3"/>
      <c r="B158" s="3" t="s">
        <v>281</v>
      </c>
      <c r="C158" s="18" t="s">
        <v>330</v>
      </c>
      <c r="D158" s="18" t="s">
        <v>329</v>
      </c>
      <c r="E158" s="18" t="s">
        <v>330</v>
      </c>
      <c r="F158" s="18" t="s">
        <v>329</v>
      </c>
      <c r="G158" s="18">
        <v>118.848184088251</v>
      </c>
      <c r="H158" s="18" t="s">
        <v>330</v>
      </c>
      <c r="I158" s="18">
        <v>105.96154</v>
      </c>
      <c r="J158" s="18" t="s">
        <v>329</v>
      </c>
      <c r="K158" s="18">
        <v>107.61718999999999</v>
      </c>
      <c r="L158" s="18" t="s">
        <v>329</v>
      </c>
      <c r="M158" s="18">
        <v>93.859650000000002</v>
      </c>
      <c r="N158" s="18" t="s">
        <v>329</v>
      </c>
      <c r="O158" s="18">
        <v>92.645160000000004</v>
      </c>
      <c r="P158" s="18" t="s">
        <v>329</v>
      </c>
      <c r="Q158" s="18">
        <v>93.201750000000004</v>
      </c>
      <c r="R158" s="18" t="s">
        <v>329</v>
      </c>
      <c r="S158" s="18">
        <v>92.903229999999994</v>
      </c>
      <c r="T158" s="18" t="s">
        <v>329</v>
      </c>
      <c r="U158" s="18" t="s">
        <v>330</v>
      </c>
      <c r="V158" s="18"/>
      <c r="W158" s="18" t="s">
        <v>330</v>
      </c>
      <c r="X158" s="18"/>
      <c r="Y158" s="18">
        <v>6.9353899999999999</v>
      </c>
      <c r="Z158" s="18" t="s">
        <v>329</v>
      </c>
      <c r="AA158" s="132">
        <v>117</v>
      </c>
      <c r="AB158" s="18" t="s">
        <v>329</v>
      </c>
      <c r="AC158" s="18">
        <v>96.245590000000007</v>
      </c>
      <c r="AD158" s="18" t="s">
        <v>329</v>
      </c>
      <c r="AE158" s="18" t="s">
        <v>330</v>
      </c>
      <c r="AF158" s="18" t="s">
        <v>329</v>
      </c>
      <c r="AG158" s="18" t="s">
        <v>330</v>
      </c>
      <c r="AH158" s="18" t="s">
        <v>329</v>
      </c>
      <c r="AI158" s="18" t="s">
        <v>330</v>
      </c>
      <c r="AJ158" s="18" t="s">
        <v>329</v>
      </c>
      <c r="AK158" s="18" t="s">
        <v>330</v>
      </c>
      <c r="AL158" s="18"/>
      <c r="AM158" s="18" t="s">
        <v>330</v>
      </c>
      <c r="AN158" s="18"/>
    </row>
    <row r="159" spans="1:40" ht="13.5" customHeight="1">
      <c r="A159" s="3"/>
      <c r="B159" s="3" t="s">
        <v>282</v>
      </c>
      <c r="C159" s="18">
        <v>83.0563294584814</v>
      </c>
      <c r="D159" s="18" t="s">
        <v>331</v>
      </c>
      <c r="E159" s="18">
        <v>77.337279058172598</v>
      </c>
      <c r="F159" s="18" t="s">
        <v>331</v>
      </c>
      <c r="G159" s="18">
        <v>64.937690138567405</v>
      </c>
      <c r="H159" s="18">
        <v>24.41</v>
      </c>
      <c r="I159" s="18" t="s">
        <v>330</v>
      </c>
      <c r="J159" s="18" t="s">
        <v>329</v>
      </c>
      <c r="K159" s="18" t="s">
        <v>330</v>
      </c>
      <c r="L159" s="18" t="s">
        <v>329</v>
      </c>
      <c r="M159" s="18">
        <v>114.04129</v>
      </c>
      <c r="N159" s="18" t="s">
        <v>329</v>
      </c>
      <c r="O159" s="18">
        <v>109.41191999999999</v>
      </c>
      <c r="P159" s="18" t="s">
        <v>329</v>
      </c>
      <c r="Q159" s="18">
        <v>95.774100000000004</v>
      </c>
      <c r="R159" s="18" t="s">
        <v>329</v>
      </c>
      <c r="S159" s="18">
        <v>95.267930000000007</v>
      </c>
      <c r="T159" s="18" t="s">
        <v>329</v>
      </c>
      <c r="U159" s="18">
        <v>94</v>
      </c>
      <c r="V159" s="18"/>
      <c r="W159" s="18">
        <v>94</v>
      </c>
      <c r="X159" s="18"/>
      <c r="Y159" s="18">
        <v>4.4771299999999998</v>
      </c>
      <c r="Z159" s="18" t="s">
        <v>329</v>
      </c>
      <c r="AA159" s="130">
        <v>1382</v>
      </c>
      <c r="AB159" s="18" t="s">
        <v>329</v>
      </c>
      <c r="AC159" s="18">
        <v>79.533100000000005</v>
      </c>
      <c r="AD159" s="18" t="s">
        <v>329</v>
      </c>
      <c r="AE159" s="18">
        <v>91.6</v>
      </c>
      <c r="AF159" s="18" t="s">
        <v>329</v>
      </c>
      <c r="AG159" s="18">
        <v>44.148710000000001</v>
      </c>
      <c r="AH159" s="18" t="s">
        <v>329</v>
      </c>
      <c r="AI159" s="18">
        <v>50.920349999999999</v>
      </c>
      <c r="AJ159" s="18" t="s">
        <v>329</v>
      </c>
      <c r="AK159" s="18">
        <v>55</v>
      </c>
      <c r="AL159" s="18"/>
      <c r="AM159" s="18">
        <v>65</v>
      </c>
      <c r="AN159" s="18"/>
    </row>
    <row r="160" spans="1:40" ht="13.5" customHeight="1">
      <c r="A160" s="3"/>
      <c r="B160" s="3" t="s">
        <v>283</v>
      </c>
      <c r="C160" s="18">
        <v>99.300722210753506</v>
      </c>
      <c r="D160" s="18" t="s">
        <v>329</v>
      </c>
      <c r="E160" s="18">
        <v>99.1369887340622</v>
      </c>
      <c r="F160" s="18" t="s">
        <v>329</v>
      </c>
      <c r="G160" s="18">
        <v>179.55746363191</v>
      </c>
      <c r="H160" s="18">
        <v>63.7</v>
      </c>
      <c r="I160" s="18">
        <v>14.303369999999999</v>
      </c>
      <c r="J160" s="18" t="s">
        <v>329</v>
      </c>
      <c r="K160" s="18">
        <v>18.452770000000001</v>
      </c>
      <c r="L160" s="18" t="s">
        <v>329</v>
      </c>
      <c r="M160" s="18">
        <v>109.15823</v>
      </c>
      <c r="N160" s="18" t="s">
        <v>329</v>
      </c>
      <c r="O160" s="18">
        <v>108.25172000000001</v>
      </c>
      <c r="P160" s="18" t="s">
        <v>329</v>
      </c>
      <c r="Q160" s="18">
        <v>97.938760000000002</v>
      </c>
      <c r="R160" s="18" t="s">
        <v>329</v>
      </c>
      <c r="S160" s="18">
        <v>94.952100000000002</v>
      </c>
      <c r="T160" s="18" t="s">
        <v>329</v>
      </c>
      <c r="U160" s="18" t="s">
        <v>330</v>
      </c>
      <c r="V160" s="18"/>
      <c r="W160" s="18" t="s">
        <v>330</v>
      </c>
      <c r="X160" s="18"/>
      <c r="Y160" s="18">
        <v>3.5177300000000002</v>
      </c>
      <c r="Z160" s="18" t="s">
        <v>329</v>
      </c>
      <c r="AA160" s="130">
        <v>120921</v>
      </c>
      <c r="AB160" s="18" t="s">
        <v>329</v>
      </c>
      <c r="AC160" s="18">
        <v>98.687719999999999</v>
      </c>
      <c r="AD160" s="18" t="s">
        <v>329</v>
      </c>
      <c r="AE160" s="18" t="s">
        <v>330</v>
      </c>
      <c r="AF160" s="18" t="s">
        <v>329</v>
      </c>
      <c r="AG160" s="18">
        <v>96.676699999999997</v>
      </c>
      <c r="AH160" s="18" t="s">
        <v>329</v>
      </c>
      <c r="AI160" s="18">
        <v>78.844220000000007</v>
      </c>
      <c r="AJ160" s="18" t="s">
        <v>329</v>
      </c>
      <c r="AK160" s="18" t="s">
        <v>330</v>
      </c>
      <c r="AL160" s="18"/>
      <c r="AM160" s="18" t="s">
        <v>330</v>
      </c>
      <c r="AN160" s="18"/>
    </row>
    <row r="161" spans="1:40" ht="13.5" customHeight="1">
      <c r="A161" s="3"/>
      <c r="B161" s="3" t="s">
        <v>284</v>
      </c>
      <c r="C161" s="18">
        <v>73.966507824943093</v>
      </c>
      <c r="D161" s="18" t="s">
        <v>329</v>
      </c>
      <c r="E161" s="18">
        <v>58.999016008969498</v>
      </c>
      <c r="F161" s="18" t="s">
        <v>329</v>
      </c>
      <c r="G161" s="18">
        <v>98.8421774805919</v>
      </c>
      <c r="H161" s="18">
        <v>17.7</v>
      </c>
      <c r="I161" s="18">
        <v>13.830209999999999</v>
      </c>
      <c r="J161" s="18" t="s">
        <v>329</v>
      </c>
      <c r="K161" s="18">
        <v>15.639760000000001</v>
      </c>
      <c r="L161" s="18" t="s">
        <v>329</v>
      </c>
      <c r="M161" s="18">
        <v>77.515339999999995</v>
      </c>
      <c r="N161" s="18" t="s">
        <v>329</v>
      </c>
      <c r="O161" s="18">
        <v>84.309550000000002</v>
      </c>
      <c r="P161" s="18" t="s">
        <v>329</v>
      </c>
      <c r="Q161" s="18">
        <v>69.847849999999994</v>
      </c>
      <c r="R161" s="18" t="s">
        <v>329</v>
      </c>
      <c r="S161" s="18">
        <v>75.893870000000007</v>
      </c>
      <c r="T161" s="18" t="s">
        <v>329</v>
      </c>
      <c r="U161" s="18">
        <v>62.909297897413254</v>
      </c>
      <c r="V161" s="18"/>
      <c r="W161" s="18">
        <v>65.566714188988769</v>
      </c>
      <c r="X161" s="18"/>
      <c r="Y161" s="18">
        <v>27.161370000000002</v>
      </c>
      <c r="Z161" s="18" t="s">
        <v>329</v>
      </c>
      <c r="AA161" s="130">
        <v>634117</v>
      </c>
      <c r="AB161" s="18" t="s">
        <v>329</v>
      </c>
      <c r="AC161" s="18">
        <v>61.366909999999997</v>
      </c>
      <c r="AD161" s="18" t="s">
        <v>329</v>
      </c>
      <c r="AE161" s="18">
        <v>89.5</v>
      </c>
      <c r="AF161" s="18" t="s">
        <v>329</v>
      </c>
      <c r="AG161" s="18" t="s">
        <v>330</v>
      </c>
      <c r="AH161" s="18" t="s">
        <v>329</v>
      </c>
      <c r="AI161" s="18" t="s">
        <v>330</v>
      </c>
      <c r="AJ161" s="18" t="s">
        <v>329</v>
      </c>
      <c r="AK161" s="18">
        <v>39.450729100504411</v>
      </c>
      <c r="AL161" s="18"/>
      <c r="AM161" s="18">
        <v>37.471300262625199</v>
      </c>
      <c r="AN161" s="18"/>
    </row>
    <row r="162" spans="1:40" ht="13.5" customHeight="1">
      <c r="A162" s="3"/>
      <c r="B162" s="3" t="s">
        <v>285</v>
      </c>
      <c r="C162" s="18">
        <v>99.345440410551603</v>
      </c>
      <c r="D162" s="18" t="s">
        <v>329</v>
      </c>
      <c r="E162" s="18">
        <v>99.269905453977202</v>
      </c>
      <c r="F162" s="18" t="s">
        <v>329</v>
      </c>
      <c r="G162" s="18">
        <v>122.132822025314</v>
      </c>
      <c r="H162" s="18">
        <v>53.5</v>
      </c>
      <c r="I162" s="18">
        <v>58.993499999999997</v>
      </c>
      <c r="J162" s="18" t="s">
        <v>329</v>
      </c>
      <c r="K162" s="18">
        <v>59.346960000000003</v>
      </c>
      <c r="L162" s="18" t="s">
        <v>329</v>
      </c>
      <c r="M162" s="18">
        <v>100.91137000000001</v>
      </c>
      <c r="N162" s="18" t="s">
        <v>329</v>
      </c>
      <c r="O162" s="18">
        <v>101.36326</v>
      </c>
      <c r="P162" s="18" t="s">
        <v>329</v>
      </c>
      <c r="Q162" s="18">
        <v>98.324550000000002</v>
      </c>
      <c r="R162" s="18" t="s">
        <v>329</v>
      </c>
      <c r="S162" s="18">
        <v>98.866749999999996</v>
      </c>
      <c r="T162" s="18" t="s">
        <v>329</v>
      </c>
      <c r="U162" s="18">
        <v>98.9</v>
      </c>
      <c r="V162" s="18"/>
      <c r="W162" s="18">
        <v>98.8</v>
      </c>
      <c r="X162" s="18"/>
      <c r="Y162" s="18">
        <v>1.4117299999999999</v>
      </c>
      <c r="Z162" s="18" t="s">
        <v>329</v>
      </c>
      <c r="AA162" s="130">
        <v>3975</v>
      </c>
      <c r="AB162" s="18" t="s">
        <v>329</v>
      </c>
      <c r="AC162" s="18">
        <v>98.300330000000002</v>
      </c>
      <c r="AD162" s="18" t="s">
        <v>329</v>
      </c>
      <c r="AE162" s="18">
        <v>99.8</v>
      </c>
      <c r="AF162" s="18" t="s">
        <v>329</v>
      </c>
      <c r="AG162" s="18">
        <v>91.240930000000006</v>
      </c>
      <c r="AH162" s="18" t="s">
        <v>329</v>
      </c>
      <c r="AI162" s="18">
        <v>93.228110000000001</v>
      </c>
      <c r="AJ162" s="18" t="s">
        <v>329</v>
      </c>
      <c r="AK162" s="18">
        <v>91.9</v>
      </c>
      <c r="AL162" s="18"/>
      <c r="AM162" s="18">
        <v>95.3</v>
      </c>
      <c r="AN162" s="18"/>
    </row>
    <row r="163" spans="1:40" ht="13.5" customHeight="1">
      <c r="A163" s="3"/>
      <c r="B163" s="3" t="s">
        <v>286</v>
      </c>
      <c r="C163" s="18">
        <v>98.586717892425895</v>
      </c>
      <c r="D163" s="18" t="s">
        <v>329</v>
      </c>
      <c r="E163" s="18">
        <v>99.383078730904799</v>
      </c>
      <c r="F163" s="18" t="s">
        <v>329</v>
      </c>
      <c r="G163" s="18">
        <v>162.19321372687699</v>
      </c>
      <c r="H163" s="18">
        <v>54.26</v>
      </c>
      <c r="I163" s="18">
        <v>93.049729999999997</v>
      </c>
      <c r="J163" s="18" t="s">
        <v>329</v>
      </c>
      <c r="K163" s="18">
        <v>93.010080000000002</v>
      </c>
      <c r="L163" s="18" t="s">
        <v>329</v>
      </c>
      <c r="M163" s="18">
        <v>103.6153</v>
      </c>
      <c r="N163" s="18" t="s">
        <v>329</v>
      </c>
      <c r="O163" s="18">
        <v>104.70332999999999</v>
      </c>
      <c r="P163" s="18" t="s">
        <v>329</v>
      </c>
      <c r="Q163" s="18">
        <v>94.127480000000006</v>
      </c>
      <c r="R163" s="18" t="s">
        <v>329</v>
      </c>
      <c r="S163" s="18">
        <v>95.265320000000003</v>
      </c>
      <c r="T163" s="18" t="s">
        <v>329</v>
      </c>
      <c r="U163" s="18" t="s">
        <v>330</v>
      </c>
      <c r="V163" s="18"/>
      <c r="W163" s="18" t="s">
        <v>330</v>
      </c>
      <c r="X163" s="18"/>
      <c r="Y163" s="18">
        <v>5.3149600000000001</v>
      </c>
      <c r="Z163" s="18" t="s">
        <v>329</v>
      </c>
      <c r="AA163" s="132">
        <v>450</v>
      </c>
      <c r="AB163" s="18" t="s">
        <v>329</v>
      </c>
      <c r="AC163" s="18" t="s">
        <v>330</v>
      </c>
      <c r="AD163" s="18" t="s">
        <v>329</v>
      </c>
      <c r="AE163" s="18" t="s">
        <v>330</v>
      </c>
      <c r="AF163" s="18" t="s">
        <v>329</v>
      </c>
      <c r="AG163" s="18">
        <v>73.853989999999996</v>
      </c>
      <c r="AH163" s="18" t="s">
        <v>329</v>
      </c>
      <c r="AI163" s="18">
        <v>75.323520000000002</v>
      </c>
      <c r="AJ163" s="18" t="s">
        <v>329</v>
      </c>
      <c r="AK163" s="18" t="s">
        <v>330</v>
      </c>
      <c r="AL163" s="18"/>
      <c r="AM163" s="18" t="s">
        <v>330</v>
      </c>
      <c r="AN163" s="18"/>
    </row>
    <row r="164" spans="1:40" ht="13.5" customHeight="1">
      <c r="A164" s="3"/>
      <c r="B164" s="3" t="s">
        <v>287</v>
      </c>
      <c r="C164" s="18">
        <v>73.018569999999997</v>
      </c>
      <c r="D164" s="18" t="s">
        <v>329</v>
      </c>
      <c r="E164" s="18">
        <v>55.597999999999999</v>
      </c>
      <c r="F164" s="18" t="s">
        <v>329</v>
      </c>
      <c r="G164" s="18">
        <v>76.656038258402106</v>
      </c>
      <c r="H164" s="18">
        <v>2.1</v>
      </c>
      <c r="I164" s="18">
        <v>9.0951699999999995</v>
      </c>
      <c r="J164" s="18" t="s">
        <v>329</v>
      </c>
      <c r="K164" s="18">
        <v>9.9771599999999996</v>
      </c>
      <c r="L164" s="18" t="s">
        <v>329</v>
      </c>
      <c r="M164" s="18">
        <v>130.31761</v>
      </c>
      <c r="N164" s="18" t="s">
        <v>329</v>
      </c>
      <c r="O164" s="18">
        <v>129.77638999999999</v>
      </c>
      <c r="P164" s="18" t="s">
        <v>329</v>
      </c>
      <c r="Q164" s="18">
        <v>99.974999999999994</v>
      </c>
      <c r="R164" s="18" t="s">
        <v>329</v>
      </c>
      <c r="S164" s="18">
        <v>98.678759999999997</v>
      </c>
      <c r="T164" s="18" t="s">
        <v>329</v>
      </c>
      <c r="U164" s="18">
        <v>73.845859521886084</v>
      </c>
      <c r="V164" s="18"/>
      <c r="W164" s="18">
        <v>77.806598352987365</v>
      </c>
      <c r="X164" s="18"/>
      <c r="Y164" s="18">
        <v>0.67632999999999999</v>
      </c>
      <c r="Z164" s="18" t="s">
        <v>329</v>
      </c>
      <c r="AA164" s="130">
        <v>6601</v>
      </c>
      <c r="AB164" s="18" t="s">
        <v>329</v>
      </c>
      <c r="AC164" s="18">
        <v>47.751719999999999</v>
      </c>
      <c r="AD164" s="18" t="s">
        <v>329</v>
      </c>
      <c r="AE164" s="18">
        <v>92.5</v>
      </c>
      <c r="AF164" s="18" t="s">
        <v>329</v>
      </c>
      <c r="AG164" s="18">
        <v>40.048929999999999</v>
      </c>
      <c r="AH164" s="18" t="s">
        <v>329</v>
      </c>
      <c r="AI164" s="18">
        <v>34.565849999999998</v>
      </c>
      <c r="AJ164" s="18" t="s">
        <v>329</v>
      </c>
      <c r="AK164" s="18">
        <v>47.9</v>
      </c>
      <c r="AL164" s="18"/>
      <c r="AM164" s="18">
        <v>42.3</v>
      </c>
      <c r="AN164" s="18"/>
    </row>
    <row r="165" spans="1:40" ht="13.5" customHeight="1">
      <c r="A165" s="3"/>
      <c r="B165" s="3" t="s">
        <v>288</v>
      </c>
      <c r="C165" s="18">
        <v>99.737890661882702</v>
      </c>
      <c r="D165" s="18" t="s">
        <v>329</v>
      </c>
      <c r="E165" s="18">
        <v>99.766667203063903</v>
      </c>
      <c r="F165" s="18" t="s">
        <v>329</v>
      </c>
      <c r="G165" s="18">
        <v>146.88508568447699</v>
      </c>
      <c r="H165" s="18">
        <v>82</v>
      </c>
      <c r="I165" s="18" t="s">
        <v>330</v>
      </c>
      <c r="J165" s="18" t="s">
        <v>329</v>
      </c>
      <c r="K165" s="18" t="s">
        <v>330</v>
      </c>
      <c r="L165" s="18" t="s">
        <v>329</v>
      </c>
      <c r="M165" s="18" t="s">
        <v>330</v>
      </c>
      <c r="N165" s="18" t="s">
        <v>329</v>
      </c>
      <c r="O165" s="18" t="s">
        <v>330</v>
      </c>
      <c r="P165" s="18" t="s">
        <v>329</v>
      </c>
      <c r="Q165" s="18" t="s">
        <v>330</v>
      </c>
      <c r="R165" s="18" t="s">
        <v>329</v>
      </c>
      <c r="S165" s="18" t="s">
        <v>330</v>
      </c>
      <c r="T165" s="18" t="s">
        <v>329</v>
      </c>
      <c r="U165" s="18" t="s">
        <v>330</v>
      </c>
      <c r="V165" s="18"/>
      <c r="W165" s="18" t="s">
        <v>330</v>
      </c>
      <c r="X165" s="18"/>
      <c r="Y165" s="18" t="s">
        <v>330</v>
      </c>
      <c r="Z165" s="18" t="s">
        <v>329</v>
      </c>
      <c r="AA165" s="130" t="s">
        <v>330</v>
      </c>
      <c r="AB165" s="18" t="s">
        <v>329</v>
      </c>
      <c r="AC165" s="18">
        <v>98.676839999999999</v>
      </c>
      <c r="AD165" s="18" t="s">
        <v>331</v>
      </c>
      <c r="AE165" s="18" t="s">
        <v>330</v>
      </c>
      <c r="AF165" s="18" t="s">
        <v>329</v>
      </c>
      <c r="AG165" s="18" t="s">
        <v>330</v>
      </c>
      <c r="AH165" s="18" t="s">
        <v>329</v>
      </c>
      <c r="AI165" s="18" t="s">
        <v>330</v>
      </c>
      <c r="AJ165" s="18" t="s">
        <v>329</v>
      </c>
      <c r="AK165" s="18" t="s">
        <v>330</v>
      </c>
      <c r="AL165" s="18"/>
      <c r="AM165" s="18" t="s">
        <v>330</v>
      </c>
      <c r="AN165" s="18"/>
    </row>
    <row r="166" spans="1:40" ht="13.5" customHeight="1">
      <c r="A166" s="3"/>
      <c r="B166" s="3" t="s">
        <v>289</v>
      </c>
      <c r="C166" s="18" t="s">
        <v>330</v>
      </c>
      <c r="D166" s="18" t="s">
        <v>329</v>
      </c>
      <c r="E166" s="18" t="s">
        <v>330</v>
      </c>
      <c r="F166" s="18" t="s">
        <v>329</v>
      </c>
      <c r="G166" s="18">
        <v>116.940134070288</v>
      </c>
      <c r="H166" s="18">
        <v>79.98</v>
      </c>
      <c r="I166" s="18">
        <v>93.415660000000003</v>
      </c>
      <c r="J166" s="18" t="s">
        <v>329</v>
      </c>
      <c r="K166" s="18">
        <v>91.287970000000001</v>
      </c>
      <c r="L166" s="18" t="s">
        <v>329</v>
      </c>
      <c r="M166" s="18">
        <v>102.59298</v>
      </c>
      <c r="N166" s="18" t="s">
        <v>329</v>
      </c>
      <c r="O166" s="18">
        <v>100.88303999999999</v>
      </c>
      <c r="P166" s="18" t="s">
        <v>329</v>
      </c>
      <c r="Q166" s="18" t="s">
        <v>330</v>
      </c>
      <c r="R166" s="18" t="s">
        <v>329</v>
      </c>
      <c r="S166" s="18" t="s">
        <v>330</v>
      </c>
      <c r="T166" s="18" t="s">
        <v>329</v>
      </c>
      <c r="U166" s="18" t="s">
        <v>330</v>
      </c>
      <c r="V166" s="18"/>
      <c r="W166" s="18" t="s">
        <v>330</v>
      </c>
      <c r="X166" s="18"/>
      <c r="Y166" s="18" t="s">
        <v>330</v>
      </c>
      <c r="Z166" s="18" t="s">
        <v>329</v>
      </c>
      <c r="AA166" s="130" t="s">
        <v>330</v>
      </c>
      <c r="AB166" s="18" t="s">
        <v>329</v>
      </c>
      <c r="AC166" s="18">
        <v>98.20532</v>
      </c>
      <c r="AD166" s="18" t="s">
        <v>329</v>
      </c>
      <c r="AE166" s="18" t="s">
        <v>330</v>
      </c>
      <c r="AF166" s="18" t="s">
        <v>329</v>
      </c>
      <c r="AG166" s="18" t="s">
        <v>330</v>
      </c>
      <c r="AH166" s="18" t="s">
        <v>329</v>
      </c>
      <c r="AI166" s="18" t="s">
        <v>330</v>
      </c>
      <c r="AJ166" s="18" t="s">
        <v>329</v>
      </c>
      <c r="AK166" s="18" t="s">
        <v>330</v>
      </c>
      <c r="AL166" s="18"/>
      <c r="AM166" s="18" t="s">
        <v>330</v>
      </c>
      <c r="AN166" s="18"/>
    </row>
    <row r="167" spans="1:40" ht="13.5" customHeight="1">
      <c r="A167" s="3"/>
      <c r="B167" s="3" t="s">
        <v>290</v>
      </c>
      <c r="C167" s="18">
        <v>99.809290000000004</v>
      </c>
      <c r="D167" s="18" t="s">
        <v>329</v>
      </c>
      <c r="E167" s="18">
        <v>99.905850000000001</v>
      </c>
      <c r="F167" s="18" t="s">
        <v>329</v>
      </c>
      <c r="G167" s="18">
        <v>112.08301053386199</v>
      </c>
      <c r="H167" s="18">
        <v>71.59</v>
      </c>
      <c r="I167" s="18">
        <v>95.419579999999996</v>
      </c>
      <c r="J167" s="18" t="s">
        <v>329</v>
      </c>
      <c r="K167" s="18">
        <v>93.316199999999995</v>
      </c>
      <c r="L167" s="18" t="s">
        <v>329</v>
      </c>
      <c r="M167" s="18">
        <v>98.777479999999997</v>
      </c>
      <c r="N167" s="18" t="s">
        <v>329</v>
      </c>
      <c r="O167" s="18">
        <v>99.201719999999995</v>
      </c>
      <c r="P167" s="18" t="s">
        <v>329</v>
      </c>
      <c r="Q167" s="18">
        <v>96.958659999999995</v>
      </c>
      <c r="R167" s="18" t="s">
        <v>329</v>
      </c>
      <c r="S167" s="18">
        <v>98.059449999999998</v>
      </c>
      <c r="T167" s="18" t="s">
        <v>329</v>
      </c>
      <c r="U167" s="18" t="s">
        <v>330</v>
      </c>
      <c r="V167" s="18"/>
      <c r="W167" s="18" t="s">
        <v>330</v>
      </c>
      <c r="X167" s="18"/>
      <c r="Y167" s="18">
        <v>2.5076999999999998</v>
      </c>
      <c r="Z167" s="18" t="s">
        <v>329</v>
      </c>
      <c r="AA167" s="130">
        <v>2767</v>
      </c>
      <c r="AB167" s="18" t="s">
        <v>329</v>
      </c>
      <c r="AC167" s="18">
        <v>99.611379999999997</v>
      </c>
      <c r="AD167" s="18" t="s">
        <v>329</v>
      </c>
      <c r="AE167" s="18" t="s">
        <v>330</v>
      </c>
      <c r="AF167" s="18" t="s">
        <v>329</v>
      </c>
      <c r="AG167" s="18">
        <v>94.700839999999999</v>
      </c>
      <c r="AH167" s="18" t="s">
        <v>329</v>
      </c>
      <c r="AI167" s="18">
        <v>95.481290000000001</v>
      </c>
      <c r="AJ167" s="18" t="s">
        <v>329</v>
      </c>
      <c r="AK167" s="18" t="s">
        <v>330</v>
      </c>
      <c r="AL167" s="18"/>
      <c r="AM167" s="18" t="s">
        <v>330</v>
      </c>
      <c r="AN167" s="18"/>
    </row>
    <row r="168" spans="1:40" ht="13.5" customHeight="1">
      <c r="A168" s="3"/>
      <c r="B168" s="3" t="s">
        <v>291</v>
      </c>
      <c r="C168" s="18" t="s">
        <v>330</v>
      </c>
      <c r="D168" s="18" t="s">
        <v>329</v>
      </c>
      <c r="E168" s="18" t="s">
        <v>330</v>
      </c>
      <c r="F168" s="18" t="s">
        <v>329</v>
      </c>
      <c r="G168" s="18">
        <v>65.756504586595398</v>
      </c>
      <c r="H168" s="18">
        <v>9</v>
      </c>
      <c r="I168" s="18">
        <v>97.631259999999997</v>
      </c>
      <c r="J168" s="18" t="s">
        <v>329</v>
      </c>
      <c r="K168" s="18">
        <v>98.190219999999997</v>
      </c>
      <c r="L168" s="18" t="s">
        <v>329</v>
      </c>
      <c r="M168" s="18">
        <v>115.53816999999999</v>
      </c>
      <c r="N168" s="18" t="s">
        <v>329</v>
      </c>
      <c r="O168" s="18">
        <v>112.10299999999999</v>
      </c>
      <c r="P168" s="18" t="s">
        <v>329</v>
      </c>
      <c r="Q168" s="18" t="s">
        <v>330</v>
      </c>
      <c r="R168" s="18" t="s">
        <v>329</v>
      </c>
      <c r="S168" s="18" t="s">
        <v>330</v>
      </c>
      <c r="T168" s="18" t="s">
        <v>329</v>
      </c>
      <c r="U168" s="18">
        <v>62.5</v>
      </c>
      <c r="V168" s="18" t="s">
        <v>362</v>
      </c>
      <c r="W168" s="18">
        <v>68.7</v>
      </c>
      <c r="X168" s="18" t="s">
        <v>362</v>
      </c>
      <c r="Y168" s="18" t="s">
        <v>330</v>
      </c>
      <c r="Z168" s="18" t="s">
        <v>329</v>
      </c>
      <c r="AA168" s="130" t="s">
        <v>330</v>
      </c>
      <c r="AB168" s="18" t="s">
        <v>329</v>
      </c>
      <c r="AC168" s="18">
        <v>71.459639999999993</v>
      </c>
      <c r="AD168" s="18" t="s">
        <v>329</v>
      </c>
      <c r="AE168" s="18" t="s">
        <v>330</v>
      </c>
      <c r="AF168" s="18" t="s">
        <v>329</v>
      </c>
      <c r="AG168" s="18">
        <v>42.373600000000003</v>
      </c>
      <c r="AH168" s="18" t="s">
        <v>329</v>
      </c>
      <c r="AI168" s="18">
        <v>42.042630000000003</v>
      </c>
      <c r="AJ168" s="18" t="s">
        <v>329</v>
      </c>
      <c r="AK168" s="18">
        <v>28.5</v>
      </c>
      <c r="AL168" s="18" t="s">
        <v>362</v>
      </c>
      <c r="AM168" s="18">
        <v>29.6</v>
      </c>
      <c r="AN168" s="18" t="s">
        <v>362</v>
      </c>
    </row>
    <row r="169" spans="1:40" ht="13.5" customHeight="1">
      <c r="A169" s="3"/>
      <c r="B169" s="3" t="s">
        <v>292</v>
      </c>
      <c r="C169" s="18" t="s">
        <v>330</v>
      </c>
      <c r="D169" s="18" t="s">
        <v>329</v>
      </c>
      <c r="E169" s="18" t="s">
        <v>330</v>
      </c>
      <c r="F169" s="18" t="s">
        <v>329</v>
      </c>
      <c r="G169" s="18">
        <v>50.899293341974499</v>
      </c>
      <c r="H169" s="18">
        <v>1.63</v>
      </c>
      <c r="I169" s="18" t="s">
        <v>330</v>
      </c>
      <c r="J169" s="18" t="s">
        <v>329</v>
      </c>
      <c r="K169" s="18" t="s">
        <v>330</v>
      </c>
      <c r="L169" s="18" t="s">
        <v>329</v>
      </c>
      <c r="M169" s="18" t="s">
        <v>330</v>
      </c>
      <c r="N169" s="18" t="s">
        <v>329</v>
      </c>
      <c r="O169" s="18" t="s">
        <v>330</v>
      </c>
      <c r="P169" s="18" t="s">
        <v>329</v>
      </c>
      <c r="Q169" s="18" t="s">
        <v>330</v>
      </c>
      <c r="R169" s="18" t="s">
        <v>329</v>
      </c>
      <c r="S169" s="18" t="s">
        <v>330</v>
      </c>
      <c r="T169" s="18" t="s">
        <v>329</v>
      </c>
      <c r="U169" s="18">
        <v>23.5</v>
      </c>
      <c r="V169" s="18" t="s">
        <v>331</v>
      </c>
      <c r="W169" s="18">
        <v>19</v>
      </c>
      <c r="X169" s="18" t="s">
        <v>331</v>
      </c>
      <c r="Y169" s="18" t="s">
        <v>330</v>
      </c>
      <c r="Z169" s="18" t="s">
        <v>329</v>
      </c>
      <c r="AA169" s="130" t="s">
        <v>330</v>
      </c>
      <c r="AB169" s="18" t="s">
        <v>329</v>
      </c>
      <c r="AC169" s="18" t="s">
        <v>330</v>
      </c>
      <c r="AD169" s="18" t="s">
        <v>329</v>
      </c>
      <c r="AE169" s="18">
        <v>88.418838719705391</v>
      </c>
      <c r="AF169" s="18" t="s">
        <v>331</v>
      </c>
      <c r="AG169" s="18" t="s">
        <v>330</v>
      </c>
      <c r="AH169" s="18" t="s">
        <v>329</v>
      </c>
      <c r="AI169" s="18" t="s">
        <v>330</v>
      </c>
      <c r="AJ169" s="18" t="s">
        <v>329</v>
      </c>
      <c r="AK169" s="18">
        <v>6.8</v>
      </c>
      <c r="AL169" s="18" t="s">
        <v>331</v>
      </c>
      <c r="AM169" s="18">
        <v>3.5</v>
      </c>
      <c r="AN169" s="18" t="s">
        <v>331</v>
      </c>
    </row>
    <row r="170" spans="1:40" ht="13.5" customHeight="1">
      <c r="A170" s="3"/>
      <c r="B170" s="3" t="s">
        <v>293</v>
      </c>
      <c r="C170" s="18">
        <v>98.388719444379802</v>
      </c>
      <c r="D170" s="18" t="s">
        <v>329</v>
      </c>
      <c r="E170" s="18">
        <v>98.901365411199805</v>
      </c>
      <c r="F170" s="18" t="s">
        <v>329</v>
      </c>
      <c r="G170" s="18">
        <v>149.193517488526</v>
      </c>
      <c r="H170" s="18">
        <v>49</v>
      </c>
      <c r="I170" s="18">
        <v>76.583389999999994</v>
      </c>
      <c r="J170" s="18" t="s">
        <v>329</v>
      </c>
      <c r="K170" s="18">
        <v>78.177949999999996</v>
      </c>
      <c r="L170" s="18" t="s">
        <v>329</v>
      </c>
      <c r="M170" s="18">
        <v>102.15646</v>
      </c>
      <c r="N170" s="18" t="s">
        <v>329</v>
      </c>
      <c r="O170" s="18">
        <v>97.26885</v>
      </c>
      <c r="P170" s="18" t="s">
        <v>329</v>
      </c>
      <c r="Q170" s="18" t="s">
        <v>330</v>
      </c>
      <c r="R170" s="18" t="s">
        <v>329</v>
      </c>
      <c r="S170" s="18" t="s">
        <v>330</v>
      </c>
      <c r="T170" s="18" t="s">
        <v>329</v>
      </c>
      <c r="U170" s="18">
        <v>97</v>
      </c>
      <c r="V170" s="18"/>
      <c r="W170" s="18">
        <v>97.2</v>
      </c>
      <c r="X170" s="18"/>
      <c r="Y170" s="18" t="s">
        <v>330</v>
      </c>
      <c r="Z170" s="18" t="s">
        <v>329</v>
      </c>
      <c r="AA170" s="130" t="s">
        <v>330</v>
      </c>
      <c r="AB170" s="18" t="s">
        <v>329</v>
      </c>
      <c r="AC170" s="18" t="s">
        <v>330</v>
      </c>
      <c r="AD170" s="18" t="s">
        <v>329</v>
      </c>
      <c r="AE170" s="18" t="s">
        <v>330</v>
      </c>
      <c r="AF170" s="18" t="s">
        <v>329</v>
      </c>
      <c r="AG170" s="18" t="s">
        <v>330</v>
      </c>
      <c r="AH170" s="18" t="s">
        <v>329</v>
      </c>
      <c r="AI170" s="18" t="s">
        <v>330</v>
      </c>
      <c r="AJ170" s="18" t="s">
        <v>329</v>
      </c>
      <c r="AK170" s="18">
        <v>88.4</v>
      </c>
      <c r="AL170" s="18"/>
      <c r="AM170" s="18">
        <v>87.9</v>
      </c>
      <c r="AN170" s="18"/>
    </row>
    <row r="171" spans="1:40" ht="13.5" customHeight="1">
      <c r="A171" s="3"/>
      <c r="B171" s="3" t="s">
        <v>294</v>
      </c>
      <c r="C171" s="18">
        <v>44.079361489349502</v>
      </c>
      <c r="D171" s="18" t="s">
        <v>331</v>
      </c>
      <c r="E171" s="18">
        <v>29.577624173808498</v>
      </c>
      <c r="F171" s="18" t="s">
        <v>331</v>
      </c>
      <c r="G171" s="18">
        <v>24.500946355470798</v>
      </c>
      <c r="H171" s="18">
        <v>15.9</v>
      </c>
      <c r="I171" s="18">
        <v>5.9352499999999999</v>
      </c>
      <c r="J171" s="18" t="s">
        <v>329</v>
      </c>
      <c r="K171" s="18">
        <v>5.5825399999999998</v>
      </c>
      <c r="L171" s="18" t="s">
        <v>329</v>
      </c>
      <c r="M171" s="18">
        <v>101.13506</v>
      </c>
      <c r="N171" s="18" t="s">
        <v>329</v>
      </c>
      <c r="O171" s="18">
        <v>66.984970000000004</v>
      </c>
      <c r="P171" s="18" t="s">
        <v>329</v>
      </c>
      <c r="Q171" s="18">
        <v>47.402549999999998</v>
      </c>
      <c r="R171" s="18" t="s">
        <v>329</v>
      </c>
      <c r="S171" s="18">
        <v>33.744869999999999</v>
      </c>
      <c r="T171" s="18" t="s">
        <v>329</v>
      </c>
      <c r="U171" s="18">
        <v>25.77895110641985</v>
      </c>
      <c r="V171" s="18"/>
      <c r="W171" s="18">
        <v>21.121129618541776</v>
      </c>
      <c r="X171" s="18"/>
      <c r="Y171" s="18">
        <v>59.35228</v>
      </c>
      <c r="Z171" s="18" t="s">
        <v>329</v>
      </c>
      <c r="AA171" s="130">
        <v>1022073</v>
      </c>
      <c r="AB171" s="18" t="s">
        <v>329</v>
      </c>
      <c r="AC171" s="18" t="s">
        <v>330</v>
      </c>
      <c r="AD171" s="18" t="s">
        <v>329</v>
      </c>
      <c r="AE171" s="18">
        <v>71.214991952655154</v>
      </c>
      <c r="AF171" s="18" t="s">
        <v>329</v>
      </c>
      <c r="AG171" s="18" t="s">
        <v>330</v>
      </c>
      <c r="AH171" s="18" t="s">
        <v>329</v>
      </c>
      <c r="AI171" s="18" t="s">
        <v>330</v>
      </c>
      <c r="AJ171" s="18" t="s">
        <v>329</v>
      </c>
      <c r="AK171" s="18">
        <v>9.7769186490519626</v>
      </c>
      <c r="AL171" s="18"/>
      <c r="AM171" s="18">
        <v>5.9217741405861792</v>
      </c>
      <c r="AN171" s="18"/>
    </row>
    <row r="172" spans="1:40" ht="13.5" customHeight="1">
      <c r="A172" s="3"/>
      <c r="B172" s="3" t="s">
        <v>295</v>
      </c>
      <c r="C172" s="18">
        <v>99.506770693211394</v>
      </c>
      <c r="D172" s="18" t="s">
        <v>329</v>
      </c>
      <c r="E172" s="18">
        <v>99.686358955154006</v>
      </c>
      <c r="F172" s="18" t="s">
        <v>329</v>
      </c>
      <c r="G172" s="18">
        <v>107.849270058927</v>
      </c>
      <c r="H172" s="18">
        <v>76.19</v>
      </c>
      <c r="I172" s="18">
        <v>99.194019999999995</v>
      </c>
      <c r="J172" s="18" t="s">
        <v>329</v>
      </c>
      <c r="K172" s="18">
        <v>98.939260000000004</v>
      </c>
      <c r="L172" s="18" t="s">
        <v>329</v>
      </c>
      <c r="M172" s="18">
        <v>105.01594</v>
      </c>
      <c r="N172" s="18" t="s">
        <v>329</v>
      </c>
      <c r="O172" s="18">
        <v>106.14176</v>
      </c>
      <c r="P172" s="18" t="s">
        <v>329</v>
      </c>
      <c r="Q172" s="18">
        <v>99.300889999999995</v>
      </c>
      <c r="R172" s="18" t="s">
        <v>329</v>
      </c>
      <c r="S172" s="18">
        <v>99.738519999999994</v>
      </c>
      <c r="T172" s="18" t="s">
        <v>329</v>
      </c>
      <c r="U172" s="18" t="s">
        <v>330</v>
      </c>
      <c r="V172" s="18"/>
      <c r="W172" s="18" t="s">
        <v>330</v>
      </c>
      <c r="X172" s="18"/>
      <c r="Y172" s="18">
        <v>0.48665000000000003</v>
      </c>
      <c r="Z172" s="18" t="s">
        <v>329</v>
      </c>
      <c r="AA172" s="130">
        <v>13529</v>
      </c>
      <c r="AB172" s="18" t="s">
        <v>329</v>
      </c>
      <c r="AC172" s="18">
        <v>97.147440000000003</v>
      </c>
      <c r="AD172" s="18" t="s">
        <v>329</v>
      </c>
      <c r="AE172" s="18" t="s">
        <v>330</v>
      </c>
      <c r="AF172" s="18" t="s">
        <v>329</v>
      </c>
      <c r="AG172" s="18">
        <v>95.679730000000006</v>
      </c>
      <c r="AH172" s="18" t="s">
        <v>329</v>
      </c>
      <c r="AI172" s="18">
        <v>97.033739999999995</v>
      </c>
      <c r="AJ172" s="18" t="s">
        <v>329</v>
      </c>
      <c r="AK172" s="18" t="s">
        <v>330</v>
      </c>
      <c r="AL172" s="18"/>
      <c r="AM172" s="18" t="s">
        <v>330</v>
      </c>
      <c r="AN172" s="18"/>
    </row>
    <row r="173" spans="1:40" ht="13.5" customHeight="1">
      <c r="A173" s="3"/>
      <c r="B173" s="3" t="s">
        <v>296</v>
      </c>
      <c r="C173" s="18">
        <v>97.686537565944903</v>
      </c>
      <c r="D173" s="18" t="s">
        <v>329</v>
      </c>
      <c r="E173" s="18">
        <v>98.588972149407198</v>
      </c>
      <c r="F173" s="18" t="s">
        <v>329</v>
      </c>
      <c r="G173" s="18">
        <v>103.157848107611</v>
      </c>
      <c r="H173" s="18">
        <v>25.8</v>
      </c>
      <c r="I173" s="18">
        <v>95.457350000000005</v>
      </c>
      <c r="J173" s="18" t="s">
        <v>329</v>
      </c>
      <c r="K173" s="18">
        <v>94.509519999999995</v>
      </c>
      <c r="L173" s="18" t="s">
        <v>329</v>
      </c>
      <c r="M173" s="18">
        <v>102.42332</v>
      </c>
      <c r="N173" s="18" t="s">
        <v>329</v>
      </c>
      <c r="O173" s="18">
        <v>100.10624</v>
      </c>
      <c r="P173" s="18" t="s">
        <v>329</v>
      </c>
      <c r="Q173" s="18">
        <v>98.209180000000003</v>
      </c>
      <c r="R173" s="18" t="s">
        <v>329</v>
      </c>
      <c r="S173" s="18">
        <v>96.449770000000001</v>
      </c>
      <c r="T173" s="18" t="s">
        <v>329</v>
      </c>
      <c r="U173" s="18" t="s">
        <v>330</v>
      </c>
      <c r="V173" s="18"/>
      <c r="W173" s="18" t="s">
        <v>330</v>
      </c>
      <c r="X173" s="18"/>
      <c r="Y173" s="18">
        <v>2.66622</v>
      </c>
      <c r="Z173" s="18" t="s">
        <v>329</v>
      </c>
      <c r="AA173" s="130">
        <v>46806</v>
      </c>
      <c r="AB173" s="18" t="s">
        <v>329</v>
      </c>
      <c r="AC173" s="18">
        <v>98.20196</v>
      </c>
      <c r="AD173" s="18" t="s">
        <v>329</v>
      </c>
      <c r="AE173" s="18">
        <v>99.5</v>
      </c>
      <c r="AF173" s="18" t="s">
        <v>331</v>
      </c>
      <c r="AG173" s="18">
        <v>83.885270000000006</v>
      </c>
      <c r="AH173" s="18" t="s">
        <v>329</v>
      </c>
      <c r="AI173" s="18">
        <v>86.989750000000001</v>
      </c>
      <c r="AJ173" s="18" t="s">
        <v>329</v>
      </c>
      <c r="AK173" s="18" t="s">
        <v>330</v>
      </c>
      <c r="AL173" s="18"/>
      <c r="AM173" s="18" t="s">
        <v>330</v>
      </c>
      <c r="AN173" s="18"/>
    </row>
    <row r="174" spans="1:40" ht="13.5" customHeight="1">
      <c r="A174" s="3"/>
      <c r="B174" s="3" t="s">
        <v>297</v>
      </c>
      <c r="C174" s="18">
        <v>99.211347000651301</v>
      </c>
      <c r="D174" s="18" t="s">
        <v>329</v>
      </c>
      <c r="E174" s="18">
        <v>99.2740404562512</v>
      </c>
      <c r="F174" s="18" t="s">
        <v>329</v>
      </c>
      <c r="G174" s="18">
        <v>72.075152640276102</v>
      </c>
      <c r="H174" s="18">
        <v>53.67</v>
      </c>
      <c r="I174" s="18">
        <v>50.120690000000003</v>
      </c>
      <c r="J174" s="18" t="s">
        <v>329</v>
      </c>
      <c r="K174" s="18">
        <v>51.206499999999998</v>
      </c>
      <c r="L174" s="18" t="s">
        <v>329</v>
      </c>
      <c r="M174" s="18">
        <v>95.247320000000002</v>
      </c>
      <c r="N174" s="18" t="s">
        <v>329</v>
      </c>
      <c r="O174" s="18">
        <v>94.566999999999993</v>
      </c>
      <c r="P174" s="18" t="s">
        <v>329</v>
      </c>
      <c r="Q174" s="18">
        <v>92.914479999999998</v>
      </c>
      <c r="R174" s="18" t="s">
        <v>329</v>
      </c>
      <c r="S174" s="18">
        <v>92.994500000000002</v>
      </c>
      <c r="T174" s="18" t="s">
        <v>329</v>
      </c>
      <c r="U174" s="18">
        <v>98.8</v>
      </c>
      <c r="V174" s="18"/>
      <c r="W174" s="18">
        <v>98.8</v>
      </c>
      <c r="X174" s="18"/>
      <c r="Y174" s="18">
        <v>7.0463399999999998</v>
      </c>
      <c r="Z174" s="18" t="s">
        <v>329</v>
      </c>
      <c r="AA174" s="130">
        <v>32849</v>
      </c>
      <c r="AB174" s="18" t="s">
        <v>329</v>
      </c>
      <c r="AC174" s="18">
        <v>97.53013</v>
      </c>
      <c r="AD174" s="18" t="s">
        <v>329</v>
      </c>
      <c r="AE174" s="18">
        <v>99.8</v>
      </c>
      <c r="AF174" s="18" t="s">
        <v>329</v>
      </c>
      <c r="AG174" s="18">
        <v>76.531030000000001</v>
      </c>
      <c r="AH174" s="18" t="s">
        <v>329</v>
      </c>
      <c r="AI174" s="18">
        <v>83.868020000000001</v>
      </c>
      <c r="AJ174" s="18" t="s">
        <v>329</v>
      </c>
      <c r="AK174" s="18">
        <v>85.3</v>
      </c>
      <c r="AL174" s="18"/>
      <c r="AM174" s="18">
        <v>94.4</v>
      </c>
      <c r="AN174" s="18"/>
    </row>
    <row r="175" spans="1:40" ht="13.5" customHeight="1">
      <c r="A175" s="3"/>
      <c r="B175" s="3" t="s">
        <v>298</v>
      </c>
      <c r="C175" s="18">
        <v>90.650379999999998</v>
      </c>
      <c r="D175" s="18" t="s">
        <v>329</v>
      </c>
      <c r="E175" s="18">
        <v>86.280739999999994</v>
      </c>
      <c r="F175" s="18" t="s">
        <v>329</v>
      </c>
      <c r="G175" s="18">
        <v>72.198989610389603</v>
      </c>
      <c r="H175" s="18">
        <v>24.64</v>
      </c>
      <c r="I175" s="18">
        <v>38.384610000000002</v>
      </c>
      <c r="J175" s="18" t="s">
        <v>329</v>
      </c>
      <c r="K175" s="18">
        <v>36.295580000000001</v>
      </c>
      <c r="L175" s="18" t="s">
        <v>329</v>
      </c>
      <c r="M175" s="18">
        <v>73.008080000000007</v>
      </c>
      <c r="N175" s="18" t="s">
        <v>329</v>
      </c>
      <c r="O175" s="18">
        <v>65.115589999999997</v>
      </c>
      <c r="P175" s="18" t="s">
        <v>329</v>
      </c>
      <c r="Q175" s="18">
        <v>53.473460000000003</v>
      </c>
      <c r="R175" s="18" t="s">
        <v>329</v>
      </c>
      <c r="S175" s="18">
        <v>56.055619999999998</v>
      </c>
      <c r="T175" s="18" t="s">
        <v>329</v>
      </c>
      <c r="U175" s="18">
        <v>72.480574000000004</v>
      </c>
      <c r="V175" s="18"/>
      <c r="W175" s="18">
        <v>67.899573000000004</v>
      </c>
      <c r="X175" s="18"/>
      <c r="Y175" s="18">
        <v>45.253320000000002</v>
      </c>
      <c r="Z175" s="18" t="s">
        <v>329</v>
      </c>
      <c r="AA175" s="130">
        <v>2712568</v>
      </c>
      <c r="AB175" s="18" t="s">
        <v>329</v>
      </c>
      <c r="AC175" s="18">
        <v>79.865750000000006</v>
      </c>
      <c r="AD175" s="18" t="s">
        <v>329</v>
      </c>
      <c r="AE175" s="18">
        <v>89.934989673358729</v>
      </c>
      <c r="AF175" s="18" t="s">
        <v>329</v>
      </c>
      <c r="AG175" s="18" t="s">
        <v>330</v>
      </c>
      <c r="AH175" s="18" t="s">
        <v>329</v>
      </c>
      <c r="AI175" s="18" t="s">
        <v>330</v>
      </c>
      <c r="AJ175" s="18" t="s">
        <v>329</v>
      </c>
      <c r="AK175" s="18">
        <v>46.3</v>
      </c>
      <c r="AL175" s="18"/>
      <c r="AM175" s="18">
        <v>45.1</v>
      </c>
      <c r="AN175" s="18"/>
    </row>
    <row r="176" spans="1:40" ht="13.5" customHeight="1">
      <c r="A176" s="3"/>
      <c r="B176" s="3" t="s">
        <v>299</v>
      </c>
      <c r="C176" s="18">
        <v>97.972734751439603</v>
      </c>
      <c r="D176" s="18" t="s">
        <v>329</v>
      </c>
      <c r="E176" s="18">
        <v>98.802154265197501</v>
      </c>
      <c r="F176" s="18" t="s">
        <v>329</v>
      </c>
      <c r="G176" s="18">
        <v>170.57498736039</v>
      </c>
      <c r="H176" s="18">
        <v>40.08</v>
      </c>
      <c r="I176" s="18">
        <v>91.769469999999998</v>
      </c>
      <c r="J176" s="18" t="s">
        <v>329</v>
      </c>
      <c r="K176" s="18">
        <v>95.738789999999995</v>
      </c>
      <c r="L176" s="18" t="s">
        <v>329</v>
      </c>
      <c r="M176" s="18">
        <v>121.61672</v>
      </c>
      <c r="N176" s="18" t="s">
        <v>329</v>
      </c>
      <c r="O176" s="18">
        <v>118.24553</v>
      </c>
      <c r="P176" s="18" t="s">
        <v>329</v>
      </c>
      <c r="Q176" s="18">
        <v>91.020439999999994</v>
      </c>
      <c r="R176" s="18" t="s">
        <v>329</v>
      </c>
      <c r="S176" s="18">
        <v>91.790369999999996</v>
      </c>
      <c r="T176" s="18" t="s">
        <v>329</v>
      </c>
      <c r="U176" s="18">
        <v>94.6</v>
      </c>
      <c r="V176" s="18"/>
      <c r="W176" s="18">
        <v>96.4</v>
      </c>
      <c r="X176" s="18"/>
      <c r="Y176" s="18">
        <v>8.6000599999999991</v>
      </c>
      <c r="Z176" s="18" t="s">
        <v>329</v>
      </c>
      <c r="AA176" s="130">
        <v>5054</v>
      </c>
      <c r="AB176" s="18" t="s">
        <v>329</v>
      </c>
      <c r="AC176" s="18">
        <v>85.870980000000003</v>
      </c>
      <c r="AD176" s="18" t="s">
        <v>329</v>
      </c>
      <c r="AE176" s="18">
        <v>95.8</v>
      </c>
      <c r="AF176" s="18" t="s">
        <v>329</v>
      </c>
      <c r="AG176" s="18">
        <v>43.890819999999998</v>
      </c>
      <c r="AH176" s="18" t="s">
        <v>329</v>
      </c>
      <c r="AI176" s="18">
        <v>49.965020000000003</v>
      </c>
      <c r="AJ176" s="18" t="s">
        <v>329</v>
      </c>
      <c r="AK176" s="18">
        <v>52.9</v>
      </c>
      <c r="AL176" s="18"/>
      <c r="AM176" s="18">
        <v>65.8</v>
      </c>
      <c r="AN176" s="18"/>
    </row>
    <row r="177" spans="1:40" ht="13.5" customHeight="1">
      <c r="A177" s="3"/>
      <c r="B177" s="3" t="s">
        <v>300</v>
      </c>
      <c r="C177" s="18">
        <v>92.187417106754395</v>
      </c>
      <c r="D177" s="18" t="s">
        <v>329</v>
      </c>
      <c r="E177" s="18">
        <v>94.748485887327206</v>
      </c>
      <c r="F177" s="18" t="s">
        <v>329</v>
      </c>
      <c r="G177" s="18">
        <v>72.319721322958699</v>
      </c>
      <c r="H177" s="18">
        <v>27.1</v>
      </c>
      <c r="I177" s="18">
        <v>25.098099999999999</v>
      </c>
      <c r="J177" s="18" t="s">
        <v>329</v>
      </c>
      <c r="K177" s="18">
        <v>25.65438</v>
      </c>
      <c r="L177" s="18" t="s">
        <v>329</v>
      </c>
      <c r="M177" s="18">
        <v>118.19672</v>
      </c>
      <c r="N177" s="18" t="s">
        <v>329</v>
      </c>
      <c r="O177" s="18">
        <v>108.27364</v>
      </c>
      <c r="P177" s="18" t="s">
        <v>329</v>
      </c>
      <c r="Q177" s="18">
        <v>78.80095</v>
      </c>
      <c r="R177" s="18" t="s">
        <v>329</v>
      </c>
      <c r="S177" s="18">
        <v>78.320089999999993</v>
      </c>
      <c r="T177" s="18" t="s">
        <v>329</v>
      </c>
      <c r="U177" s="18">
        <v>96</v>
      </c>
      <c r="V177" s="18"/>
      <c r="W177" s="18">
        <v>97</v>
      </c>
      <c r="X177" s="18"/>
      <c r="Y177" s="18">
        <v>21.437950000000001</v>
      </c>
      <c r="Z177" s="18" t="s">
        <v>329</v>
      </c>
      <c r="AA177" s="130">
        <v>45239</v>
      </c>
      <c r="AB177" s="18" t="s">
        <v>329</v>
      </c>
      <c r="AC177" s="18">
        <v>74.705410000000001</v>
      </c>
      <c r="AD177" s="18" t="s">
        <v>329</v>
      </c>
      <c r="AE177" s="18">
        <v>92.7</v>
      </c>
      <c r="AF177" s="18" t="s">
        <v>329</v>
      </c>
      <c r="AG177" s="18">
        <v>30.735910000000001</v>
      </c>
      <c r="AH177" s="18" t="s">
        <v>329</v>
      </c>
      <c r="AI177" s="18">
        <v>38.19744</v>
      </c>
      <c r="AJ177" s="18" t="s">
        <v>329</v>
      </c>
      <c r="AK177" s="18">
        <v>42</v>
      </c>
      <c r="AL177" s="18"/>
      <c r="AM177" s="18">
        <v>52.4</v>
      </c>
      <c r="AN177" s="18"/>
    </row>
    <row r="178" spans="1:40" ht="13.5" customHeight="1">
      <c r="A178" s="3"/>
      <c r="B178" s="3" t="s">
        <v>301</v>
      </c>
      <c r="C178" s="18" t="s">
        <v>330</v>
      </c>
      <c r="D178" s="18" t="s">
        <v>329</v>
      </c>
      <c r="E178" s="18" t="s">
        <v>330</v>
      </c>
      <c r="F178" s="18" t="s">
        <v>329</v>
      </c>
      <c r="G178" s="18">
        <v>127.839262169305</v>
      </c>
      <c r="H178" s="18">
        <v>92.52</v>
      </c>
      <c r="I178" s="18">
        <v>95.441149999999993</v>
      </c>
      <c r="J178" s="18" t="s">
        <v>329</v>
      </c>
      <c r="K178" s="18">
        <v>94.787459999999996</v>
      </c>
      <c r="L178" s="18" t="s">
        <v>329</v>
      </c>
      <c r="M178" s="18">
        <v>117.10420999999999</v>
      </c>
      <c r="N178" s="18" t="s">
        <v>329</v>
      </c>
      <c r="O178" s="18">
        <v>124.00633000000001</v>
      </c>
      <c r="P178" s="18" t="s">
        <v>329</v>
      </c>
      <c r="Q178" s="18">
        <v>99.611940000000004</v>
      </c>
      <c r="R178" s="18" t="s">
        <v>329</v>
      </c>
      <c r="S178" s="18">
        <v>99.757279999999994</v>
      </c>
      <c r="T178" s="18" t="s">
        <v>329</v>
      </c>
      <c r="U178" s="18" t="s">
        <v>330</v>
      </c>
      <c r="V178" s="18"/>
      <c r="W178" s="18" t="s">
        <v>330</v>
      </c>
      <c r="X178" s="18"/>
      <c r="Y178" s="18">
        <v>0.31734000000000001</v>
      </c>
      <c r="Z178" s="18" t="s">
        <v>329</v>
      </c>
      <c r="AA178" s="130">
        <v>1932</v>
      </c>
      <c r="AB178" s="18" t="s">
        <v>329</v>
      </c>
      <c r="AC178" s="18">
        <v>99.720730000000003</v>
      </c>
      <c r="AD178" s="18" t="s">
        <v>329</v>
      </c>
      <c r="AE178" s="18" t="s">
        <v>330</v>
      </c>
      <c r="AF178" s="18" t="s">
        <v>329</v>
      </c>
      <c r="AG178" s="18">
        <v>94.582319999999996</v>
      </c>
      <c r="AH178" s="18" t="s">
        <v>329</v>
      </c>
      <c r="AI178" s="18">
        <v>94.209990000000005</v>
      </c>
      <c r="AJ178" s="18" t="s">
        <v>329</v>
      </c>
      <c r="AK178" s="18" t="s">
        <v>330</v>
      </c>
      <c r="AL178" s="18"/>
      <c r="AM178" s="18" t="s">
        <v>330</v>
      </c>
      <c r="AN178" s="18"/>
    </row>
    <row r="179" spans="1:40" ht="13.5" customHeight="1">
      <c r="A179" s="3"/>
      <c r="B179" s="3" t="s">
        <v>302</v>
      </c>
      <c r="C179" s="18" t="s">
        <v>330</v>
      </c>
      <c r="D179" s="18" t="s">
        <v>329</v>
      </c>
      <c r="E179" s="18" t="s">
        <v>330</v>
      </c>
      <c r="F179" s="18" t="s">
        <v>329</v>
      </c>
      <c r="G179" s="18">
        <v>136.67739819188699</v>
      </c>
      <c r="H179" s="18">
        <v>87</v>
      </c>
      <c r="I179" s="18">
        <v>99.083629999999999</v>
      </c>
      <c r="J179" s="18" t="s">
        <v>329</v>
      </c>
      <c r="K179" s="18">
        <v>99.227199999999996</v>
      </c>
      <c r="L179" s="18" t="s">
        <v>329</v>
      </c>
      <c r="M179" s="18">
        <v>103.03475</v>
      </c>
      <c r="N179" s="18" t="s">
        <v>329</v>
      </c>
      <c r="O179" s="18">
        <v>102.7764</v>
      </c>
      <c r="P179" s="18" t="s">
        <v>329</v>
      </c>
      <c r="Q179" s="18">
        <v>98.85866</v>
      </c>
      <c r="R179" s="18" t="s">
        <v>329</v>
      </c>
      <c r="S179" s="18">
        <v>99.618970000000004</v>
      </c>
      <c r="T179" s="18" t="s">
        <v>329</v>
      </c>
      <c r="U179" s="18" t="s">
        <v>330</v>
      </c>
      <c r="V179" s="18"/>
      <c r="W179" s="18" t="s">
        <v>330</v>
      </c>
      <c r="X179" s="18"/>
      <c r="Y179" s="18">
        <v>0.77224999999999999</v>
      </c>
      <c r="Z179" s="18" t="s">
        <v>329</v>
      </c>
      <c r="AA179" s="130">
        <v>3628</v>
      </c>
      <c r="AB179" s="18" t="s">
        <v>329</v>
      </c>
      <c r="AC179" s="18" t="s">
        <v>330</v>
      </c>
      <c r="AD179" s="18" t="s">
        <v>329</v>
      </c>
      <c r="AE179" s="18" t="s">
        <v>330</v>
      </c>
      <c r="AF179" s="18" t="s">
        <v>329</v>
      </c>
      <c r="AG179" s="18">
        <v>82.002740000000003</v>
      </c>
      <c r="AH179" s="18" t="s">
        <v>329</v>
      </c>
      <c r="AI179" s="18">
        <v>79.851640000000003</v>
      </c>
      <c r="AJ179" s="18" t="s">
        <v>329</v>
      </c>
      <c r="AK179" s="18" t="s">
        <v>330</v>
      </c>
      <c r="AL179" s="18"/>
      <c r="AM179" s="18" t="s">
        <v>330</v>
      </c>
      <c r="AN179" s="18"/>
    </row>
    <row r="180" spans="1:40" ht="13.5" customHeight="1">
      <c r="A180" s="3"/>
      <c r="B180" s="3" t="s">
        <v>303</v>
      </c>
      <c r="C180" s="18">
        <v>96.774720000000002</v>
      </c>
      <c r="D180" s="18" t="s">
        <v>329</v>
      </c>
      <c r="E180" s="18">
        <v>94.877759999999995</v>
      </c>
      <c r="F180" s="18" t="s">
        <v>329</v>
      </c>
      <c r="G180" s="18">
        <v>63.855891413935304</v>
      </c>
      <c r="H180" s="18">
        <v>28.09</v>
      </c>
      <c r="I180" s="18">
        <v>5.9807699999999997</v>
      </c>
      <c r="J180" s="18" t="s">
        <v>329</v>
      </c>
      <c r="K180" s="18">
        <v>5.7734399999999999</v>
      </c>
      <c r="L180" s="18" t="s">
        <v>329</v>
      </c>
      <c r="M180" s="18">
        <v>81.418629999999993</v>
      </c>
      <c r="N180" s="18" t="s">
        <v>329</v>
      </c>
      <c r="O180" s="18">
        <v>78.725530000000006</v>
      </c>
      <c r="P180" s="18" t="s">
        <v>329</v>
      </c>
      <c r="Q180" s="18">
        <v>71.565870000000004</v>
      </c>
      <c r="R180" s="18" t="s">
        <v>329</v>
      </c>
      <c r="S180" s="18">
        <v>70.137770000000003</v>
      </c>
      <c r="T180" s="18" t="s">
        <v>329</v>
      </c>
      <c r="U180" s="18">
        <v>96.683811477962735</v>
      </c>
      <c r="V180" s="18" t="s">
        <v>331</v>
      </c>
      <c r="W180" s="18">
        <v>96.440759658611086</v>
      </c>
      <c r="X180" s="18" t="s">
        <v>331</v>
      </c>
      <c r="Y180" s="18">
        <v>29.132909999999999</v>
      </c>
      <c r="Z180" s="18" t="s">
        <v>329</v>
      </c>
      <c r="AA180" s="130">
        <v>562763</v>
      </c>
      <c r="AB180" s="18" t="s">
        <v>329</v>
      </c>
      <c r="AC180" s="18">
        <v>93.163709999999995</v>
      </c>
      <c r="AD180" s="18" t="s">
        <v>329</v>
      </c>
      <c r="AE180" s="18">
        <v>99.632042730484699</v>
      </c>
      <c r="AF180" s="18" t="s">
        <v>331</v>
      </c>
      <c r="AG180" s="18">
        <v>46.844369999999998</v>
      </c>
      <c r="AH180" s="18" t="s">
        <v>329</v>
      </c>
      <c r="AI180" s="18">
        <v>46.374180000000003</v>
      </c>
      <c r="AJ180" s="18" t="s">
        <v>329</v>
      </c>
      <c r="AK180" s="18">
        <v>64.015665510175168</v>
      </c>
      <c r="AL180" s="18" t="s">
        <v>331</v>
      </c>
      <c r="AM180" s="18">
        <v>64.775337019655581</v>
      </c>
      <c r="AN180" s="18" t="s">
        <v>331</v>
      </c>
    </row>
    <row r="181" spans="1:40" ht="13.5" customHeight="1">
      <c r="A181" s="3"/>
      <c r="B181" s="3" t="s">
        <v>304</v>
      </c>
      <c r="C181" s="18">
        <v>99.85924</v>
      </c>
      <c r="D181" s="18" t="s">
        <v>329</v>
      </c>
      <c r="E181" s="18">
        <v>99.884720000000002</v>
      </c>
      <c r="F181" s="18" t="s">
        <v>329</v>
      </c>
      <c r="G181" s="18">
        <v>95.126060373552093</v>
      </c>
      <c r="H181" s="18">
        <v>17.489999999999998</v>
      </c>
      <c r="I181" s="18">
        <v>11.1159</v>
      </c>
      <c r="J181" s="18" t="s">
        <v>329</v>
      </c>
      <c r="K181" s="18">
        <v>10.13857</v>
      </c>
      <c r="L181" s="18" t="s">
        <v>329</v>
      </c>
      <c r="M181" s="18">
        <v>97.539159999999995</v>
      </c>
      <c r="N181" s="18" t="s">
        <v>329</v>
      </c>
      <c r="O181" s="18">
        <v>97.139759999999995</v>
      </c>
      <c r="P181" s="18" t="s">
        <v>329</v>
      </c>
      <c r="Q181" s="18">
        <v>97.388310000000004</v>
      </c>
      <c r="R181" s="18" t="s">
        <v>329</v>
      </c>
      <c r="S181" s="18">
        <v>97.047880000000006</v>
      </c>
      <c r="T181" s="18" t="s">
        <v>329</v>
      </c>
      <c r="U181" s="18">
        <v>97.7</v>
      </c>
      <c r="V181" s="18"/>
      <c r="W181" s="18">
        <v>96.5</v>
      </c>
      <c r="X181" s="18"/>
      <c r="Y181" s="18">
        <v>2.7766799999999998</v>
      </c>
      <c r="Z181" s="18" t="s">
        <v>329</v>
      </c>
      <c r="AA181" s="130">
        <v>18895</v>
      </c>
      <c r="AB181" s="18" t="s">
        <v>329</v>
      </c>
      <c r="AC181" s="18">
        <v>98.617949999999993</v>
      </c>
      <c r="AD181" s="18" t="s">
        <v>329</v>
      </c>
      <c r="AE181" s="18">
        <v>99.7</v>
      </c>
      <c r="AF181" s="18" t="s">
        <v>331</v>
      </c>
      <c r="AG181" s="18">
        <v>87.619079999999997</v>
      </c>
      <c r="AH181" s="18" t="s">
        <v>329</v>
      </c>
      <c r="AI181" s="18">
        <v>78.6554</v>
      </c>
      <c r="AJ181" s="18" t="s">
        <v>329</v>
      </c>
      <c r="AK181" s="18">
        <v>91.7</v>
      </c>
      <c r="AL181" s="18"/>
      <c r="AM181" s="18">
        <v>81.599999999999994</v>
      </c>
      <c r="AN181" s="18"/>
    </row>
    <row r="182" spans="1:40" ht="13.5" customHeight="1">
      <c r="A182" s="3"/>
      <c r="B182" s="3" t="s">
        <v>305</v>
      </c>
      <c r="C182" s="18">
        <v>96.642546317800296</v>
      </c>
      <c r="D182" s="18" t="s">
        <v>329</v>
      </c>
      <c r="E182" s="18">
        <v>96.552043960740207</v>
      </c>
      <c r="F182" s="18" t="s">
        <v>329</v>
      </c>
      <c r="G182" s="18">
        <v>144.438719549621</v>
      </c>
      <c r="H182" s="18">
        <v>34.89</v>
      </c>
      <c r="I182" s="18">
        <v>117.40844</v>
      </c>
      <c r="J182" s="18" t="s">
        <v>329</v>
      </c>
      <c r="K182" s="18">
        <v>115.54378</v>
      </c>
      <c r="L182" s="18" t="s">
        <v>329</v>
      </c>
      <c r="M182" s="18">
        <v>98.874669999999995</v>
      </c>
      <c r="N182" s="18" t="s">
        <v>329</v>
      </c>
      <c r="O182" s="18">
        <v>96.887680000000003</v>
      </c>
      <c r="P182" s="18" t="s">
        <v>329</v>
      </c>
      <c r="Q182" s="18">
        <v>96.963350000000005</v>
      </c>
      <c r="R182" s="18" t="s">
        <v>331</v>
      </c>
      <c r="S182" s="18">
        <v>95.689030000000002</v>
      </c>
      <c r="T182" s="18" t="s">
        <v>331</v>
      </c>
      <c r="U182" s="18">
        <v>95.6</v>
      </c>
      <c r="V182" s="18"/>
      <c r="W182" s="18">
        <v>95.7</v>
      </c>
      <c r="X182" s="18"/>
      <c r="Y182" s="18">
        <v>3.6596600000000001</v>
      </c>
      <c r="Z182" s="18" t="s">
        <v>331</v>
      </c>
      <c r="AA182" s="130">
        <v>201766</v>
      </c>
      <c r="AB182" s="18" t="s">
        <v>331</v>
      </c>
      <c r="AC182" s="18" t="s">
        <v>330</v>
      </c>
      <c r="AD182" s="18" t="s">
        <v>329</v>
      </c>
      <c r="AE182" s="18">
        <v>99.5</v>
      </c>
      <c r="AF182" s="18" t="s">
        <v>329</v>
      </c>
      <c r="AG182" s="18">
        <v>77.456000000000003</v>
      </c>
      <c r="AH182" s="18" t="s">
        <v>329</v>
      </c>
      <c r="AI182" s="18">
        <v>81.804410000000004</v>
      </c>
      <c r="AJ182" s="18" t="s">
        <v>329</v>
      </c>
      <c r="AK182" s="18">
        <v>74.900000000000006</v>
      </c>
      <c r="AL182" s="18"/>
      <c r="AM182" s="18">
        <v>82.8</v>
      </c>
      <c r="AN182" s="18"/>
    </row>
    <row r="183" spans="1:40" ht="13.5" customHeight="1">
      <c r="A183" s="3"/>
      <c r="B183" s="3" t="s">
        <v>306</v>
      </c>
      <c r="C183" s="18">
        <v>98.778030000000001</v>
      </c>
      <c r="D183" s="18" t="s">
        <v>329</v>
      </c>
      <c r="E183" s="18">
        <v>98.485879999999995</v>
      </c>
      <c r="F183" s="18" t="s">
        <v>329</v>
      </c>
      <c r="G183" s="18">
        <v>105.501950736898</v>
      </c>
      <c r="H183" s="18">
        <v>68.06</v>
      </c>
      <c r="I183" s="18">
        <v>28.359179999999999</v>
      </c>
      <c r="J183" s="18" t="s">
        <v>329</v>
      </c>
      <c r="K183" s="18">
        <v>28.968489999999999</v>
      </c>
      <c r="L183" s="18" t="s">
        <v>329</v>
      </c>
      <c r="M183" s="18">
        <v>86.416380000000004</v>
      </c>
      <c r="N183" s="18" t="s">
        <v>329</v>
      </c>
      <c r="O183" s="18">
        <v>85.0642</v>
      </c>
      <c r="P183" s="18" t="s">
        <v>329</v>
      </c>
      <c r="Q183" s="18">
        <v>88.974329999999995</v>
      </c>
      <c r="R183" s="18" t="s">
        <v>329</v>
      </c>
      <c r="S183" s="18">
        <v>87.578100000000006</v>
      </c>
      <c r="T183" s="18" t="s">
        <v>329</v>
      </c>
      <c r="U183" s="18">
        <v>98.2</v>
      </c>
      <c r="V183" s="18"/>
      <c r="W183" s="18">
        <v>97.9</v>
      </c>
      <c r="X183" s="18"/>
      <c r="Y183" s="18">
        <v>11.706300000000001</v>
      </c>
      <c r="Z183" s="18" t="s">
        <v>329</v>
      </c>
      <c r="AA183" s="130">
        <v>14644</v>
      </c>
      <c r="AB183" s="18" t="s">
        <v>329</v>
      </c>
      <c r="AC183" s="18" t="s">
        <v>330</v>
      </c>
      <c r="AD183" s="18" t="s">
        <v>329</v>
      </c>
      <c r="AE183" s="18">
        <v>100</v>
      </c>
      <c r="AF183" s="18" t="s">
        <v>329</v>
      </c>
      <c r="AG183" s="18" t="s">
        <v>330</v>
      </c>
      <c r="AH183" s="18" t="s">
        <v>329</v>
      </c>
      <c r="AI183" s="18" t="s">
        <v>330</v>
      </c>
      <c r="AJ183" s="18" t="s">
        <v>329</v>
      </c>
      <c r="AK183" s="18">
        <v>89.8</v>
      </c>
      <c r="AL183" s="18"/>
      <c r="AM183" s="18">
        <v>87.7</v>
      </c>
      <c r="AN183" s="18"/>
    </row>
    <row r="184" spans="1:40" ht="13.5" customHeight="1">
      <c r="A184" s="3"/>
      <c r="B184" s="3" t="s">
        <v>307</v>
      </c>
      <c r="C184" s="18">
        <v>80.489755317385203</v>
      </c>
      <c r="D184" s="18" t="s">
        <v>329</v>
      </c>
      <c r="E184" s="18">
        <v>78.568435822233496</v>
      </c>
      <c r="F184" s="18" t="s">
        <v>329</v>
      </c>
      <c r="G184" s="18">
        <v>119.377164431263</v>
      </c>
      <c r="H184" s="18">
        <v>1.1399999999999999</v>
      </c>
      <c r="I184" s="18">
        <v>16.604500000000002</v>
      </c>
      <c r="J184" s="18" t="s">
        <v>329</v>
      </c>
      <c r="K184" s="18">
        <v>17.463259999999998</v>
      </c>
      <c r="L184" s="18" t="s">
        <v>329</v>
      </c>
      <c r="M184" s="18">
        <v>137.54945000000001</v>
      </c>
      <c r="N184" s="18" t="s">
        <v>329</v>
      </c>
      <c r="O184" s="18">
        <v>136.04695000000001</v>
      </c>
      <c r="P184" s="18" t="s">
        <v>329</v>
      </c>
      <c r="Q184" s="18">
        <v>96.312849999999997</v>
      </c>
      <c r="R184" s="18" t="s">
        <v>329</v>
      </c>
      <c r="S184" s="18">
        <v>99.449460000000002</v>
      </c>
      <c r="T184" s="18" t="s">
        <v>329</v>
      </c>
      <c r="U184" s="18">
        <v>71.246037585286004</v>
      </c>
      <c r="V184" s="18"/>
      <c r="W184" s="18">
        <v>73.069569302313056</v>
      </c>
      <c r="X184" s="18"/>
      <c r="Y184" s="18">
        <v>2.1523599999999998</v>
      </c>
      <c r="Z184" s="18" t="s">
        <v>329</v>
      </c>
      <c r="AA184" s="130">
        <v>3868</v>
      </c>
      <c r="AB184" s="18" t="s">
        <v>329</v>
      </c>
      <c r="AC184" s="18">
        <v>81.227599999999995</v>
      </c>
      <c r="AD184" s="18" t="s">
        <v>329</v>
      </c>
      <c r="AE184" s="18">
        <v>90.5</v>
      </c>
      <c r="AF184" s="18" t="s">
        <v>329</v>
      </c>
      <c r="AG184" s="18">
        <v>48.18338</v>
      </c>
      <c r="AH184" s="18" t="s">
        <v>329</v>
      </c>
      <c r="AI184" s="18">
        <v>55.694670000000002</v>
      </c>
      <c r="AJ184" s="18" t="s">
        <v>329</v>
      </c>
      <c r="AK184" s="18">
        <v>43.320078567376505</v>
      </c>
      <c r="AL184" s="18"/>
      <c r="AM184" s="18">
        <v>47.784985070419502</v>
      </c>
      <c r="AN184" s="18"/>
    </row>
    <row r="185" spans="1:40" ht="13.5" customHeight="1">
      <c r="A185" s="3"/>
      <c r="B185" s="3" t="s">
        <v>308</v>
      </c>
      <c r="C185" s="18">
        <v>86.916675391697595</v>
      </c>
      <c r="D185" s="18" t="s">
        <v>329</v>
      </c>
      <c r="E185" s="18">
        <v>72.708120344047003</v>
      </c>
      <c r="F185" s="18" t="s">
        <v>329</v>
      </c>
      <c r="G185" s="18">
        <v>64.578241514238599</v>
      </c>
      <c r="H185" s="18">
        <v>5.7</v>
      </c>
      <c r="I185" s="18">
        <v>14.81268</v>
      </c>
      <c r="J185" s="18" t="s">
        <v>329</v>
      </c>
      <c r="K185" s="18">
        <v>15.268520000000001</v>
      </c>
      <c r="L185" s="18" t="s">
        <v>329</v>
      </c>
      <c r="M185" s="18">
        <v>128.80454</v>
      </c>
      <c r="N185" s="18" t="s">
        <v>329</v>
      </c>
      <c r="O185" s="18">
        <v>121.4028</v>
      </c>
      <c r="P185" s="18" t="s">
        <v>329</v>
      </c>
      <c r="Q185" s="18">
        <v>96.247609999999995</v>
      </c>
      <c r="R185" s="18" t="s">
        <v>329</v>
      </c>
      <c r="S185" s="18">
        <v>89.7881</v>
      </c>
      <c r="T185" s="18" t="s">
        <v>329</v>
      </c>
      <c r="U185" s="18">
        <v>90.316473631701726</v>
      </c>
      <c r="V185" s="18"/>
      <c r="W185" s="18">
        <v>86.684083004828253</v>
      </c>
      <c r="X185" s="18"/>
      <c r="Y185" s="18">
        <v>6.9744599999999997</v>
      </c>
      <c r="Z185" s="18" t="s">
        <v>329</v>
      </c>
      <c r="AA185" s="130">
        <v>78780</v>
      </c>
      <c r="AB185" s="18" t="s">
        <v>329</v>
      </c>
      <c r="AC185" s="18">
        <v>52.834200000000003</v>
      </c>
      <c r="AD185" s="18" t="s">
        <v>329</v>
      </c>
      <c r="AE185" s="18">
        <v>89.6</v>
      </c>
      <c r="AF185" s="18" t="s">
        <v>329</v>
      </c>
      <c r="AG185" s="18" t="s">
        <v>330</v>
      </c>
      <c r="AH185" s="18" t="s">
        <v>329</v>
      </c>
      <c r="AI185" s="18" t="s">
        <v>330</v>
      </c>
      <c r="AJ185" s="18" t="s">
        <v>329</v>
      </c>
      <c r="AK185" s="18">
        <v>52.048563438541841</v>
      </c>
      <c r="AL185" s="18"/>
      <c r="AM185" s="18">
        <v>41.392485963243885</v>
      </c>
      <c r="AN185" s="18"/>
    </row>
    <row r="186" spans="1:40" ht="13.5" customHeight="1">
      <c r="A186" s="3"/>
      <c r="B186" s="3" t="s">
        <v>309</v>
      </c>
      <c r="C186" s="18">
        <v>99.366571311810404</v>
      </c>
      <c r="D186" s="18" t="s">
        <v>329</v>
      </c>
      <c r="E186" s="18">
        <v>99.510429970200093</v>
      </c>
      <c r="F186" s="18" t="s">
        <v>329</v>
      </c>
      <c r="G186" s="18">
        <v>64.283148361725097</v>
      </c>
      <c r="H186" s="18">
        <v>40</v>
      </c>
      <c r="I186" s="18">
        <v>35.681089999999998</v>
      </c>
      <c r="J186" s="18" t="s">
        <v>329</v>
      </c>
      <c r="K186" s="18">
        <v>35.377540000000003</v>
      </c>
      <c r="L186" s="18" t="s">
        <v>329</v>
      </c>
      <c r="M186" s="18">
        <v>109.60272999999999</v>
      </c>
      <c r="N186" s="18" t="s">
        <v>329</v>
      </c>
      <c r="O186" s="18">
        <v>109.93210000000001</v>
      </c>
      <c r="P186" s="18" t="s">
        <v>329</v>
      </c>
      <c r="Q186" s="18">
        <v>94.820859999999996</v>
      </c>
      <c r="R186" s="18" t="s">
        <v>329</v>
      </c>
      <c r="S186" s="18">
        <v>97.470380000000006</v>
      </c>
      <c r="T186" s="18" t="s">
        <v>329</v>
      </c>
      <c r="U186" s="18">
        <v>92.9</v>
      </c>
      <c r="V186" s="18" t="s">
        <v>364</v>
      </c>
      <c r="W186" s="18">
        <v>92.5</v>
      </c>
      <c r="X186" s="18" t="s">
        <v>364</v>
      </c>
      <c r="Y186" s="18">
        <v>3.91296</v>
      </c>
      <c r="Z186" s="18" t="s">
        <v>329</v>
      </c>
      <c r="AA186" s="130">
        <v>615</v>
      </c>
      <c r="AB186" s="18" t="s">
        <v>329</v>
      </c>
      <c r="AC186" s="18" t="s">
        <v>330</v>
      </c>
      <c r="AD186" s="18" t="s">
        <v>329</v>
      </c>
      <c r="AE186" s="18" t="s">
        <v>330</v>
      </c>
      <c r="AF186" s="18" t="s">
        <v>329</v>
      </c>
      <c r="AG186" s="18">
        <v>74.044200000000004</v>
      </c>
      <c r="AH186" s="18" t="s">
        <v>329</v>
      </c>
      <c r="AI186" s="18">
        <v>79.038240000000002</v>
      </c>
      <c r="AJ186" s="18" t="s">
        <v>329</v>
      </c>
      <c r="AK186" s="18">
        <v>82</v>
      </c>
      <c r="AL186" s="18" t="s">
        <v>364</v>
      </c>
      <c r="AM186" s="18">
        <v>84.3</v>
      </c>
      <c r="AN186" s="18" t="s">
        <v>364</v>
      </c>
    </row>
    <row r="187" spans="1:40" ht="13.5" customHeight="1">
      <c r="A187" s="3"/>
      <c r="B187" s="3" t="s">
        <v>310</v>
      </c>
      <c r="C187" s="18">
        <v>99.58117</v>
      </c>
      <c r="D187" s="18" t="s">
        <v>329</v>
      </c>
      <c r="E187" s="18">
        <v>99.598190000000002</v>
      </c>
      <c r="F187" s="18" t="s">
        <v>329</v>
      </c>
      <c r="G187" s="18">
        <v>147.33777948052199</v>
      </c>
      <c r="H187" s="18">
        <v>65.099999999999994</v>
      </c>
      <c r="I187" s="18" t="s">
        <v>330</v>
      </c>
      <c r="J187" s="18" t="s">
        <v>329</v>
      </c>
      <c r="K187" s="18" t="s">
        <v>330</v>
      </c>
      <c r="L187" s="18" t="s">
        <v>329</v>
      </c>
      <c r="M187" s="18">
        <v>107.96096</v>
      </c>
      <c r="N187" s="18" t="s">
        <v>329</v>
      </c>
      <c r="O187" s="18">
        <v>104.30992000000001</v>
      </c>
      <c r="P187" s="18" t="s">
        <v>329</v>
      </c>
      <c r="Q187" s="18">
        <v>99.059100000000001</v>
      </c>
      <c r="R187" s="18" t="s">
        <v>329</v>
      </c>
      <c r="S187" s="18">
        <v>98.398939999999996</v>
      </c>
      <c r="T187" s="18" t="s">
        <v>329</v>
      </c>
      <c r="U187" s="18">
        <v>97.6</v>
      </c>
      <c r="V187" s="18" t="s">
        <v>331</v>
      </c>
      <c r="W187" s="18">
        <v>97.8</v>
      </c>
      <c r="X187" s="18" t="s">
        <v>331</v>
      </c>
      <c r="Y187" s="18">
        <v>1.2664900000000001</v>
      </c>
      <c r="Z187" s="18" t="s">
        <v>329</v>
      </c>
      <c r="AA187" s="130">
        <v>1567</v>
      </c>
      <c r="AB187" s="18" t="s">
        <v>329</v>
      </c>
      <c r="AC187" s="18">
        <v>89.387370000000004</v>
      </c>
      <c r="AD187" s="18" t="s">
        <v>331</v>
      </c>
      <c r="AE187" s="18">
        <v>98.218682816786725</v>
      </c>
      <c r="AF187" s="18" t="s">
        <v>331</v>
      </c>
      <c r="AG187" s="18" t="s">
        <v>330</v>
      </c>
      <c r="AH187" s="18" t="s">
        <v>329</v>
      </c>
      <c r="AI187" s="18" t="s">
        <v>330</v>
      </c>
      <c r="AJ187" s="18" t="s">
        <v>329</v>
      </c>
      <c r="AK187" s="18">
        <v>84.1</v>
      </c>
      <c r="AL187" s="18" t="s">
        <v>331</v>
      </c>
      <c r="AM187" s="18">
        <v>90.4</v>
      </c>
      <c r="AN187" s="18" t="s">
        <v>331</v>
      </c>
    </row>
    <row r="188" spans="1:40" ht="13.5" customHeight="1">
      <c r="A188" s="3"/>
      <c r="B188" s="3" t="s">
        <v>311</v>
      </c>
      <c r="C188" s="18">
        <v>98.210852923991297</v>
      </c>
      <c r="D188" s="18" t="s">
        <v>329</v>
      </c>
      <c r="E188" s="18">
        <v>96.093559909789207</v>
      </c>
      <c r="F188" s="18" t="s">
        <v>329</v>
      </c>
      <c r="G188" s="18">
        <v>128.48576747886301</v>
      </c>
      <c r="H188" s="18">
        <v>46.16</v>
      </c>
      <c r="I188" s="18">
        <v>40.039670000000001</v>
      </c>
      <c r="J188" s="18" t="s">
        <v>329</v>
      </c>
      <c r="K188" s="18">
        <v>42.515659999999997</v>
      </c>
      <c r="L188" s="18" t="s">
        <v>329</v>
      </c>
      <c r="M188" s="18">
        <v>113.02003999999999</v>
      </c>
      <c r="N188" s="18" t="s">
        <v>329</v>
      </c>
      <c r="O188" s="18">
        <v>109.46247</v>
      </c>
      <c r="P188" s="18" t="s">
        <v>329</v>
      </c>
      <c r="Q188" s="18" t="s">
        <v>330</v>
      </c>
      <c r="R188" s="18" t="s">
        <v>329</v>
      </c>
      <c r="S188" s="18" t="s">
        <v>330</v>
      </c>
      <c r="T188" s="18" t="s">
        <v>329</v>
      </c>
      <c r="U188" s="18">
        <v>98.3</v>
      </c>
      <c r="V188" s="18"/>
      <c r="W188" s="18">
        <v>97.7</v>
      </c>
      <c r="X188" s="18"/>
      <c r="Y188" s="18">
        <v>0.38680999999999999</v>
      </c>
      <c r="Z188" s="18" t="s">
        <v>329</v>
      </c>
      <c r="AA188" s="130">
        <v>3696</v>
      </c>
      <c r="AB188" s="18" t="s">
        <v>329</v>
      </c>
      <c r="AC188" s="18">
        <v>94.131450000000001</v>
      </c>
      <c r="AD188" s="18" t="s">
        <v>329</v>
      </c>
      <c r="AE188" s="18">
        <v>96.6</v>
      </c>
      <c r="AF188" s="18" t="s">
        <v>329</v>
      </c>
      <c r="AG188" s="18" t="s">
        <v>330</v>
      </c>
      <c r="AH188" s="18" t="s">
        <v>329</v>
      </c>
      <c r="AI188" s="18" t="s">
        <v>330</v>
      </c>
      <c r="AJ188" s="18" t="s">
        <v>329</v>
      </c>
      <c r="AK188" s="18">
        <v>69.2</v>
      </c>
      <c r="AL188" s="18"/>
      <c r="AM188" s="18">
        <v>76.599999999999994</v>
      </c>
      <c r="AN188" s="18"/>
    </row>
    <row r="189" spans="1:40" ht="13.5" customHeight="1">
      <c r="A189" s="3"/>
      <c r="B189" s="3" t="s">
        <v>312</v>
      </c>
      <c r="C189" s="18">
        <v>99.214159877149498</v>
      </c>
      <c r="D189" s="18" t="s">
        <v>329</v>
      </c>
      <c r="E189" s="18">
        <v>97.197325727903703</v>
      </c>
      <c r="F189" s="18" t="s">
        <v>329</v>
      </c>
      <c r="G189" s="18">
        <v>94.793302795916802</v>
      </c>
      <c r="H189" s="18">
        <v>51.04</v>
      </c>
      <c r="I189" s="18">
        <v>28.176490000000001</v>
      </c>
      <c r="J189" s="18" t="s">
        <v>329</v>
      </c>
      <c r="K189" s="18">
        <v>26.956890000000001</v>
      </c>
      <c r="L189" s="18" t="s">
        <v>329</v>
      </c>
      <c r="M189" s="18">
        <v>107.20049</v>
      </c>
      <c r="N189" s="18" t="s">
        <v>329</v>
      </c>
      <c r="O189" s="18">
        <v>106.51351</v>
      </c>
      <c r="P189" s="18" t="s">
        <v>329</v>
      </c>
      <c r="Q189" s="18">
        <v>93.737070000000003</v>
      </c>
      <c r="R189" s="18" t="s">
        <v>329</v>
      </c>
      <c r="S189" s="18">
        <v>92.599530000000001</v>
      </c>
      <c r="T189" s="18" t="s">
        <v>329</v>
      </c>
      <c r="U189" s="18">
        <v>93.5</v>
      </c>
      <c r="V189" s="18" t="s">
        <v>362</v>
      </c>
      <c r="W189" s="18">
        <v>91.9</v>
      </c>
      <c r="X189" s="18" t="s">
        <v>362</v>
      </c>
      <c r="Y189" s="18">
        <v>6.8201499999999999</v>
      </c>
      <c r="Z189" s="18" t="s">
        <v>329</v>
      </c>
      <c r="AA189" s="130">
        <v>357008</v>
      </c>
      <c r="AB189" s="18" t="s">
        <v>329</v>
      </c>
      <c r="AC189" s="18">
        <v>90.024649999999994</v>
      </c>
      <c r="AD189" s="18" t="s">
        <v>329</v>
      </c>
      <c r="AE189" s="18">
        <v>94.5</v>
      </c>
      <c r="AF189" s="18" t="s">
        <v>331</v>
      </c>
      <c r="AG189" s="18">
        <v>89.551199999999994</v>
      </c>
      <c r="AH189" s="18" t="s">
        <v>329</v>
      </c>
      <c r="AI189" s="18">
        <v>86.129840000000002</v>
      </c>
      <c r="AJ189" s="18" t="s">
        <v>329</v>
      </c>
      <c r="AK189" s="18">
        <v>75.2</v>
      </c>
      <c r="AL189" s="18" t="s">
        <v>331</v>
      </c>
      <c r="AM189" s="18">
        <v>64.3</v>
      </c>
      <c r="AN189" s="18" t="s">
        <v>331</v>
      </c>
    </row>
    <row r="190" spans="1:40" ht="13.5" customHeight="1">
      <c r="A190" s="3"/>
      <c r="B190" s="3" t="s">
        <v>313</v>
      </c>
      <c r="C190" s="18">
        <v>99.769030000000001</v>
      </c>
      <c r="D190" s="18" t="s">
        <v>329</v>
      </c>
      <c r="E190" s="18">
        <v>99.899860000000004</v>
      </c>
      <c r="F190" s="18" t="s">
        <v>329</v>
      </c>
      <c r="G190" s="18">
        <v>135.78043744963199</v>
      </c>
      <c r="H190" s="18">
        <v>12.2</v>
      </c>
      <c r="I190" s="18">
        <v>63.769060000000003</v>
      </c>
      <c r="J190" s="18" t="s">
        <v>329</v>
      </c>
      <c r="K190" s="18">
        <v>61.912590000000002</v>
      </c>
      <c r="L190" s="18" t="s">
        <v>329</v>
      </c>
      <c r="M190" s="18">
        <v>90.076049999999995</v>
      </c>
      <c r="N190" s="18" t="s">
        <v>329</v>
      </c>
      <c r="O190" s="18">
        <v>88.638469999999998</v>
      </c>
      <c r="P190" s="18" t="s">
        <v>329</v>
      </c>
      <c r="Q190" s="18" t="s">
        <v>330</v>
      </c>
      <c r="R190" s="18" t="s">
        <v>329</v>
      </c>
      <c r="S190" s="18" t="s">
        <v>330</v>
      </c>
      <c r="T190" s="18" t="s">
        <v>329</v>
      </c>
      <c r="U190" s="18">
        <v>99.1</v>
      </c>
      <c r="V190" s="18" t="s">
        <v>331</v>
      </c>
      <c r="W190" s="18">
        <v>98.9</v>
      </c>
      <c r="X190" s="18" t="s">
        <v>331</v>
      </c>
      <c r="Y190" s="18" t="s">
        <v>330</v>
      </c>
      <c r="Z190" s="18" t="s">
        <v>329</v>
      </c>
      <c r="AA190" s="130" t="s">
        <v>330</v>
      </c>
      <c r="AB190" s="18" t="s">
        <v>329</v>
      </c>
      <c r="AC190" s="18" t="s">
        <v>330</v>
      </c>
      <c r="AD190" s="18" t="s">
        <v>329</v>
      </c>
      <c r="AE190" s="18" t="s">
        <v>330</v>
      </c>
      <c r="AF190" s="18"/>
      <c r="AG190" s="18" t="s">
        <v>330</v>
      </c>
      <c r="AH190" s="18" t="s">
        <v>329</v>
      </c>
      <c r="AI190" s="18" t="s">
        <v>330</v>
      </c>
      <c r="AJ190" s="18" t="s">
        <v>329</v>
      </c>
      <c r="AK190" s="18">
        <v>94.9</v>
      </c>
      <c r="AL190" s="18" t="s">
        <v>331</v>
      </c>
      <c r="AM190" s="18">
        <v>95.2</v>
      </c>
      <c r="AN190" s="18" t="s">
        <v>331</v>
      </c>
    </row>
    <row r="191" spans="1:40" ht="13.5" customHeight="1">
      <c r="A191" s="3"/>
      <c r="B191" s="3" t="s">
        <v>314</v>
      </c>
      <c r="C191" s="18" t="s">
        <v>330</v>
      </c>
      <c r="D191" s="18" t="s">
        <v>329</v>
      </c>
      <c r="E191" s="18" t="s">
        <v>330</v>
      </c>
      <c r="F191" s="18" t="s">
        <v>329</v>
      </c>
      <c r="G191" s="18">
        <v>38.407115423489003</v>
      </c>
      <c r="H191" s="18" t="s">
        <v>330</v>
      </c>
      <c r="I191" s="18">
        <v>92.857140000000001</v>
      </c>
      <c r="J191" s="18" t="s">
        <v>329</v>
      </c>
      <c r="K191" s="18">
        <v>93.229169999999996</v>
      </c>
      <c r="L191" s="18" t="s">
        <v>329</v>
      </c>
      <c r="M191" s="18">
        <v>100.67385</v>
      </c>
      <c r="N191" s="18" t="s">
        <v>329</v>
      </c>
      <c r="O191" s="18">
        <v>102.12121</v>
      </c>
      <c r="P191" s="18" t="s">
        <v>329</v>
      </c>
      <c r="Q191" s="18">
        <v>94.609160000000003</v>
      </c>
      <c r="R191" s="18" t="s">
        <v>329</v>
      </c>
      <c r="S191" s="18">
        <v>97.727270000000004</v>
      </c>
      <c r="T191" s="18" t="s">
        <v>329</v>
      </c>
      <c r="U191" s="18">
        <v>97.3</v>
      </c>
      <c r="V191" s="18" t="s">
        <v>362</v>
      </c>
      <c r="W191" s="18">
        <v>99.1</v>
      </c>
      <c r="X191" s="18" t="s">
        <v>362</v>
      </c>
      <c r="Y191" s="18">
        <v>3.9229699999999998</v>
      </c>
      <c r="Z191" s="18" t="s">
        <v>329</v>
      </c>
      <c r="AA191" s="132">
        <v>55</v>
      </c>
      <c r="AB191" s="18" t="s">
        <v>329</v>
      </c>
      <c r="AC191" s="18" t="s">
        <v>330</v>
      </c>
      <c r="AD191" s="18" t="s">
        <v>329</v>
      </c>
      <c r="AE191" s="18" t="s">
        <v>330</v>
      </c>
      <c r="AF191" s="18" t="s">
        <v>329</v>
      </c>
      <c r="AG191" s="18">
        <v>62.148339999999997</v>
      </c>
      <c r="AH191" s="18" t="s">
        <v>329</v>
      </c>
      <c r="AI191" s="18">
        <v>78.297870000000003</v>
      </c>
      <c r="AJ191" s="18" t="s">
        <v>329</v>
      </c>
      <c r="AK191" s="18">
        <v>34.700000000000003</v>
      </c>
      <c r="AL191" s="18" t="s">
        <v>331</v>
      </c>
      <c r="AM191" s="18">
        <v>46.7</v>
      </c>
      <c r="AN191" s="18" t="s">
        <v>331</v>
      </c>
    </row>
    <row r="192" spans="1:40" ht="13.5" customHeight="1">
      <c r="A192" s="3"/>
      <c r="B192" s="3" t="s">
        <v>315</v>
      </c>
      <c r="C192" s="18">
        <v>89.635188140103807</v>
      </c>
      <c r="D192" s="18" t="s">
        <v>329</v>
      </c>
      <c r="E192" s="18">
        <v>85.471463986407002</v>
      </c>
      <c r="F192" s="18" t="s">
        <v>329</v>
      </c>
      <c r="G192" s="18">
        <v>52.429239629144099</v>
      </c>
      <c r="H192" s="18">
        <v>17.71</v>
      </c>
      <c r="I192" s="18">
        <v>10.818659999999999</v>
      </c>
      <c r="J192" s="18" t="s">
        <v>329</v>
      </c>
      <c r="K192" s="18">
        <v>11.20077</v>
      </c>
      <c r="L192" s="18" t="s">
        <v>329</v>
      </c>
      <c r="M192" s="18">
        <v>108.87294</v>
      </c>
      <c r="N192" s="18" t="s">
        <v>329</v>
      </c>
      <c r="O192" s="18">
        <v>110.91396</v>
      </c>
      <c r="P192" s="18" t="s">
        <v>329</v>
      </c>
      <c r="Q192" s="18">
        <v>92.341350000000006</v>
      </c>
      <c r="R192" s="18" t="s">
        <v>329</v>
      </c>
      <c r="S192" s="18">
        <v>95.27413</v>
      </c>
      <c r="T192" s="18" t="s">
        <v>329</v>
      </c>
      <c r="U192" s="18">
        <v>86.4</v>
      </c>
      <c r="V192" s="18"/>
      <c r="W192" s="18">
        <v>86.6</v>
      </c>
      <c r="X192" s="18"/>
      <c r="Y192" s="18">
        <v>6.2022899999999996</v>
      </c>
      <c r="Z192" s="18" t="s">
        <v>329</v>
      </c>
      <c r="AA192" s="130">
        <v>477468</v>
      </c>
      <c r="AB192" s="18" t="s">
        <v>329</v>
      </c>
      <c r="AC192" s="18">
        <v>24.837800000000001</v>
      </c>
      <c r="AD192" s="18" t="s">
        <v>329</v>
      </c>
      <c r="AE192" s="18">
        <v>71.599999999999994</v>
      </c>
      <c r="AF192" s="18" t="s">
        <v>331</v>
      </c>
      <c r="AG192" s="18">
        <v>23.510059999999999</v>
      </c>
      <c r="AH192" s="18" t="s">
        <v>329</v>
      </c>
      <c r="AI192" s="18">
        <v>22.230250000000002</v>
      </c>
      <c r="AJ192" s="18" t="s">
        <v>329</v>
      </c>
      <c r="AK192" s="18">
        <v>19.600000000000001</v>
      </c>
      <c r="AL192" s="18"/>
      <c r="AM192" s="18">
        <v>21.3</v>
      </c>
      <c r="AN192" s="18"/>
    </row>
    <row r="193" spans="1:40" ht="13.5" customHeight="1">
      <c r="A193" s="3"/>
      <c r="B193" s="3" t="s">
        <v>316</v>
      </c>
      <c r="C193" s="18">
        <v>99.729179999999999</v>
      </c>
      <c r="D193" s="18" t="s">
        <v>329</v>
      </c>
      <c r="E193" s="18">
        <v>99.811059999999998</v>
      </c>
      <c r="F193" s="18" t="s">
        <v>329</v>
      </c>
      <c r="G193" s="18">
        <v>144.082158980983</v>
      </c>
      <c r="H193" s="18">
        <v>43.4</v>
      </c>
      <c r="I193" s="18">
        <v>105.17757</v>
      </c>
      <c r="J193" s="18" t="s">
        <v>329</v>
      </c>
      <c r="K193" s="18">
        <v>103.06356</v>
      </c>
      <c r="L193" s="18" t="s">
        <v>329</v>
      </c>
      <c r="M193" s="18">
        <v>102.83416</v>
      </c>
      <c r="N193" s="18" t="s">
        <v>329</v>
      </c>
      <c r="O193" s="18">
        <v>105.06289</v>
      </c>
      <c r="P193" s="18" t="s">
        <v>329</v>
      </c>
      <c r="Q193" s="18">
        <v>95.512219999999999</v>
      </c>
      <c r="R193" s="18" t="s">
        <v>329</v>
      </c>
      <c r="S193" s="18">
        <v>97.586529999999996</v>
      </c>
      <c r="T193" s="18" t="s">
        <v>329</v>
      </c>
      <c r="U193" s="18">
        <v>100</v>
      </c>
      <c r="V193" s="18"/>
      <c r="W193" s="18">
        <v>99.6</v>
      </c>
      <c r="X193" s="18"/>
      <c r="Y193" s="18">
        <v>3.4821</v>
      </c>
      <c r="Z193" s="18" t="s">
        <v>329</v>
      </c>
      <c r="AA193" s="130">
        <v>56464</v>
      </c>
      <c r="AB193" s="18" t="s">
        <v>329</v>
      </c>
      <c r="AC193" s="18">
        <v>98.529539999999997</v>
      </c>
      <c r="AD193" s="18" t="s">
        <v>329</v>
      </c>
      <c r="AE193" s="18">
        <v>100</v>
      </c>
      <c r="AF193" s="18" t="s">
        <v>329</v>
      </c>
      <c r="AG193" s="18">
        <v>88.182730000000006</v>
      </c>
      <c r="AH193" s="18" t="s">
        <v>329</v>
      </c>
      <c r="AI193" s="18">
        <v>88.969269999999995</v>
      </c>
      <c r="AJ193" s="18" t="s">
        <v>329</v>
      </c>
      <c r="AK193" s="18">
        <v>93</v>
      </c>
      <c r="AL193" s="18"/>
      <c r="AM193" s="18">
        <v>93.2</v>
      </c>
      <c r="AN193" s="18"/>
    </row>
    <row r="194" spans="1:40" ht="13.5" customHeight="1">
      <c r="A194" s="3"/>
      <c r="B194" s="3" t="s">
        <v>317</v>
      </c>
      <c r="C194" s="18">
        <v>93.625149648849501</v>
      </c>
      <c r="D194" s="18" t="s">
        <v>331</v>
      </c>
      <c r="E194" s="18">
        <v>97.001740356442596</v>
      </c>
      <c r="F194" s="18" t="s">
        <v>331</v>
      </c>
      <c r="G194" s="18">
        <v>178.06154468990101</v>
      </c>
      <c r="H194" s="18">
        <v>90.4</v>
      </c>
      <c r="I194" s="18">
        <v>91.710470000000001</v>
      </c>
      <c r="J194" s="18" t="s">
        <v>329</v>
      </c>
      <c r="K194" s="18">
        <v>92.220950000000002</v>
      </c>
      <c r="L194" s="18" t="s">
        <v>329</v>
      </c>
      <c r="M194" s="18">
        <v>106.33564</v>
      </c>
      <c r="N194" s="18" t="s">
        <v>329</v>
      </c>
      <c r="O194" s="18">
        <v>107.10765000000001</v>
      </c>
      <c r="P194" s="18" t="s">
        <v>329</v>
      </c>
      <c r="Q194" s="18">
        <v>96.008089999999996</v>
      </c>
      <c r="R194" s="18" t="s">
        <v>329</v>
      </c>
      <c r="S194" s="18">
        <v>96.392009999999999</v>
      </c>
      <c r="T194" s="18" t="s">
        <v>329</v>
      </c>
      <c r="U194" s="18" t="s">
        <v>330</v>
      </c>
      <c r="V194" s="18"/>
      <c r="W194" s="18" t="s">
        <v>330</v>
      </c>
      <c r="X194" s="18"/>
      <c r="Y194" s="18">
        <v>3.8049200000000001</v>
      </c>
      <c r="Z194" s="18" t="s">
        <v>329</v>
      </c>
      <c r="AA194" s="130">
        <v>14611</v>
      </c>
      <c r="AB194" s="18" t="s">
        <v>329</v>
      </c>
      <c r="AC194" s="18">
        <v>91.959010000000006</v>
      </c>
      <c r="AD194" s="18" t="s">
        <v>329</v>
      </c>
      <c r="AE194" s="18" t="s">
        <v>330</v>
      </c>
      <c r="AF194" s="18" t="s">
        <v>329</v>
      </c>
      <c r="AG194" s="18" t="s">
        <v>330</v>
      </c>
      <c r="AH194" s="18" t="s">
        <v>329</v>
      </c>
      <c r="AI194" s="18" t="s">
        <v>330</v>
      </c>
      <c r="AJ194" s="18" t="s">
        <v>329</v>
      </c>
      <c r="AK194" s="18" t="s">
        <v>330</v>
      </c>
      <c r="AL194" s="18"/>
      <c r="AM194" s="18" t="s">
        <v>330</v>
      </c>
      <c r="AN194" s="18"/>
    </row>
    <row r="195" spans="1:40" ht="13.5" customHeight="1">
      <c r="A195" s="3"/>
      <c r="B195" s="3" t="s">
        <v>318</v>
      </c>
      <c r="C195" s="18" t="s">
        <v>330</v>
      </c>
      <c r="D195" s="18" t="s">
        <v>329</v>
      </c>
      <c r="E195" s="18" t="s">
        <v>330</v>
      </c>
      <c r="F195" s="18" t="s">
        <v>329</v>
      </c>
      <c r="G195" s="18">
        <v>123.58108462924601</v>
      </c>
      <c r="H195" s="18">
        <v>91.61</v>
      </c>
      <c r="I195" s="18">
        <v>79.857770000000002</v>
      </c>
      <c r="J195" s="18" t="s">
        <v>329</v>
      </c>
      <c r="K195" s="18">
        <v>76.174850000000006</v>
      </c>
      <c r="L195" s="18" t="s">
        <v>329</v>
      </c>
      <c r="M195" s="18">
        <v>108.92641</v>
      </c>
      <c r="N195" s="18" t="s">
        <v>329</v>
      </c>
      <c r="O195" s="18">
        <v>108.54673</v>
      </c>
      <c r="P195" s="18" t="s">
        <v>329</v>
      </c>
      <c r="Q195" s="18" t="s">
        <v>330</v>
      </c>
      <c r="R195" s="18" t="s">
        <v>329</v>
      </c>
      <c r="S195" s="18" t="s">
        <v>330</v>
      </c>
      <c r="T195" s="18" t="s">
        <v>329</v>
      </c>
      <c r="U195" s="18" t="s">
        <v>330</v>
      </c>
      <c r="V195" s="18"/>
      <c r="W195" s="18" t="s">
        <v>330</v>
      </c>
      <c r="X195" s="18"/>
      <c r="Y195" s="18">
        <v>0.17254</v>
      </c>
      <c r="Z195" s="18" t="s">
        <v>329</v>
      </c>
      <c r="AA195" s="130">
        <v>7334</v>
      </c>
      <c r="AB195" s="18" t="s">
        <v>329</v>
      </c>
      <c r="AC195" s="18" t="s">
        <v>330</v>
      </c>
      <c r="AD195" s="18" t="s">
        <v>329</v>
      </c>
      <c r="AE195" s="18" t="s">
        <v>330</v>
      </c>
      <c r="AF195" s="18" t="s">
        <v>329</v>
      </c>
      <c r="AG195" s="18">
        <v>94.067670000000007</v>
      </c>
      <c r="AH195" s="18" t="s">
        <v>329</v>
      </c>
      <c r="AI195" s="18">
        <v>94.616330000000005</v>
      </c>
      <c r="AJ195" s="18" t="s">
        <v>329</v>
      </c>
      <c r="AK195" s="18" t="s">
        <v>330</v>
      </c>
      <c r="AL195" s="18"/>
      <c r="AM195" s="18" t="s">
        <v>330</v>
      </c>
      <c r="AN195" s="18"/>
    </row>
    <row r="196" spans="1:40" ht="13.5" customHeight="1">
      <c r="A196" s="3"/>
      <c r="B196" s="3" t="s">
        <v>319</v>
      </c>
      <c r="C196" s="18">
        <v>76.491142138011</v>
      </c>
      <c r="D196" s="18" t="s">
        <v>329</v>
      </c>
      <c r="E196" s="18">
        <v>72.770998766067507</v>
      </c>
      <c r="F196" s="18" t="s">
        <v>329</v>
      </c>
      <c r="G196" s="18">
        <v>62.7743323400015</v>
      </c>
      <c r="H196" s="18">
        <v>4.8600000000000003</v>
      </c>
      <c r="I196" s="18">
        <v>32.154220000000002</v>
      </c>
      <c r="J196" s="18" t="s">
        <v>329</v>
      </c>
      <c r="K196" s="18">
        <v>32.53528</v>
      </c>
      <c r="L196" s="18" t="s">
        <v>329</v>
      </c>
      <c r="M196" s="18">
        <v>86.150570000000002</v>
      </c>
      <c r="N196" s="18" t="s">
        <v>329</v>
      </c>
      <c r="O196" s="18">
        <v>87.379990000000006</v>
      </c>
      <c r="P196" s="18" t="s">
        <v>329</v>
      </c>
      <c r="Q196" s="18">
        <v>81.481800000000007</v>
      </c>
      <c r="R196" s="18" t="s">
        <v>329</v>
      </c>
      <c r="S196" s="18">
        <v>82.352019999999996</v>
      </c>
      <c r="T196" s="18" t="s">
        <v>329</v>
      </c>
      <c r="U196" s="18">
        <v>75.2</v>
      </c>
      <c r="V196" s="18" t="s">
        <v>364</v>
      </c>
      <c r="W196" s="18">
        <v>78.400000000000006</v>
      </c>
      <c r="X196" s="18" t="s">
        <v>364</v>
      </c>
      <c r="Y196" s="18">
        <v>18.080919999999999</v>
      </c>
      <c r="Z196" s="18" t="s">
        <v>329</v>
      </c>
      <c r="AA196" s="130">
        <v>1715379</v>
      </c>
      <c r="AB196" s="18" t="s">
        <v>329</v>
      </c>
      <c r="AC196" s="18">
        <v>66.653099999999995</v>
      </c>
      <c r="AD196" s="18" t="s">
        <v>329</v>
      </c>
      <c r="AE196" s="18">
        <v>91.2</v>
      </c>
      <c r="AF196" s="18" t="s">
        <v>331</v>
      </c>
      <c r="AG196" s="18" t="s">
        <v>330</v>
      </c>
      <c r="AH196" s="18" t="s">
        <v>329</v>
      </c>
      <c r="AI196" s="18" t="s">
        <v>330</v>
      </c>
      <c r="AJ196" s="18" t="s">
        <v>329</v>
      </c>
      <c r="AK196" s="18">
        <v>26.165601771099467</v>
      </c>
      <c r="AL196" s="18"/>
      <c r="AM196" s="18">
        <v>25.0343618583295</v>
      </c>
      <c r="AN196" s="18"/>
    </row>
    <row r="197" spans="1:40" ht="13.5" customHeight="1">
      <c r="A197" s="3"/>
      <c r="B197" s="3" t="s">
        <v>320</v>
      </c>
      <c r="C197" s="18" t="s">
        <v>330</v>
      </c>
      <c r="D197" s="18" t="s">
        <v>329</v>
      </c>
      <c r="E197" s="18" t="s">
        <v>330</v>
      </c>
      <c r="F197" s="18" t="s">
        <v>329</v>
      </c>
      <c r="G197" s="18">
        <v>110.20419345959</v>
      </c>
      <c r="H197" s="18">
        <v>87.36</v>
      </c>
      <c r="I197" s="18">
        <v>71.426609999999997</v>
      </c>
      <c r="J197" s="18" t="s">
        <v>329</v>
      </c>
      <c r="K197" s="18">
        <v>71.114940000000004</v>
      </c>
      <c r="L197" s="18" t="s">
        <v>329</v>
      </c>
      <c r="M197" s="18">
        <v>99.910259999999994</v>
      </c>
      <c r="N197" s="18" t="s">
        <v>329</v>
      </c>
      <c r="O197" s="18">
        <v>98.912710000000004</v>
      </c>
      <c r="P197" s="18" t="s">
        <v>329</v>
      </c>
      <c r="Q197" s="18">
        <v>92.921059999999997</v>
      </c>
      <c r="R197" s="18" t="s">
        <v>329</v>
      </c>
      <c r="S197" s="18">
        <v>92.62706</v>
      </c>
      <c r="T197" s="18" t="s">
        <v>329</v>
      </c>
      <c r="U197" s="18" t="s">
        <v>330</v>
      </c>
      <c r="V197" s="18"/>
      <c r="W197" s="18" t="s">
        <v>330</v>
      </c>
      <c r="X197" s="18"/>
      <c r="Y197" s="18">
        <v>7.2229099999999997</v>
      </c>
      <c r="Z197" s="18" t="s">
        <v>329</v>
      </c>
      <c r="AA197" s="130">
        <v>1773923</v>
      </c>
      <c r="AB197" s="18" t="s">
        <v>329</v>
      </c>
      <c r="AC197" s="18" t="s">
        <v>330</v>
      </c>
      <c r="AD197" s="18" t="s">
        <v>329</v>
      </c>
      <c r="AE197" s="18" t="s">
        <v>330</v>
      </c>
      <c r="AF197" s="18" t="s">
        <v>329</v>
      </c>
      <c r="AG197" s="18">
        <v>86.844790000000003</v>
      </c>
      <c r="AH197" s="18" t="s">
        <v>329</v>
      </c>
      <c r="AI197" s="18">
        <v>89.467489999999998</v>
      </c>
      <c r="AJ197" s="18" t="s">
        <v>329</v>
      </c>
      <c r="AK197" s="18" t="s">
        <v>330</v>
      </c>
      <c r="AL197" s="18"/>
      <c r="AM197" s="18" t="s">
        <v>330</v>
      </c>
      <c r="AN197" s="18"/>
    </row>
    <row r="198" spans="1:40" ht="13.5" customHeight="1">
      <c r="A198" s="3"/>
      <c r="B198" s="3" t="s">
        <v>321</v>
      </c>
      <c r="C198" s="18">
        <v>98.359433258762095</v>
      </c>
      <c r="D198" s="18" t="s">
        <v>329</v>
      </c>
      <c r="E198" s="18">
        <v>99.225406661502703</v>
      </c>
      <c r="F198" s="18" t="s">
        <v>329</v>
      </c>
      <c r="G198" s="18">
        <v>160.79514574864001</v>
      </c>
      <c r="H198" s="18">
        <v>61.46</v>
      </c>
      <c r="I198" s="18">
        <v>88.563010000000006</v>
      </c>
      <c r="J198" s="18" t="s">
        <v>329</v>
      </c>
      <c r="K198" s="18">
        <v>88.609409999999997</v>
      </c>
      <c r="L198" s="18" t="s">
        <v>329</v>
      </c>
      <c r="M198" s="18">
        <v>113.88155</v>
      </c>
      <c r="N198" s="18" t="s">
        <v>329</v>
      </c>
      <c r="O198" s="18">
        <v>110.18611</v>
      </c>
      <c r="P198" s="18" t="s">
        <v>329</v>
      </c>
      <c r="Q198" s="18" t="s">
        <v>330</v>
      </c>
      <c r="R198" s="18" t="s">
        <v>329</v>
      </c>
      <c r="S198" s="18" t="s">
        <v>330</v>
      </c>
      <c r="T198" s="18" t="s">
        <v>329</v>
      </c>
      <c r="U198" s="18">
        <v>96.5</v>
      </c>
      <c r="V198" s="18"/>
      <c r="W198" s="18">
        <v>97.8</v>
      </c>
      <c r="X198" s="18"/>
      <c r="Y198" s="18">
        <v>0.15759999999999999</v>
      </c>
      <c r="Z198" s="18" t="s">
        <v>329</v>
      </c>
      <c r="AA198" s="132">
        <v>481</v>
      </c>
      <c r="AB198" s="18" t="s">
        <v>329</v>
      </c>
      <c r="AC198" s="18">
        <v>94.743639999999999</v>
      </c>
      <c r="AD198" s="18" t="s">
        <v>331</v>
      </c>
      <c r="AE198" s="18" t="s">
        <v>330</v>
      </c>
      <c r="AF198" s="18" t="s">
        <v>329</v>
      </c>
      <c r="AG198" s="18">
        <v>68.029769999999999</v>
      </c>
      <c r="AH198" s="18" t="s">
        <v>329</v>
      </c>
      <c r="AI198" s="18">
        <v>76.085130000000007</v>
      </c>
      <c r="AJ198" s="18" t="s">
        <v>329</v>
      </c>
      <c r="AK198" s="18">
        <v>72.3</v>
      </c>
      <c r="AL198" s="18"/>
      <c r="AM198" s="18">
        <v>78.400000000000006</v>
      </c>
      <c r="AN198" s="18"/>
    </row>
    <row r="199" spans="1:40" ht="13.5" customHeight="1">
      <c r="A199" s="3"/>
      <c r="B199" s="3" t="s">
        <v>322</v>
      </c>
      <c r="C199" s="18">
        <v>99.894350000000003</v>
      </c>
      <c r="D199" s="18" t="s">
        <v>329</v>
      </c>
      <c r="E199" s="18">
        <v>99.996160000000003</v>
      </c>
      <c r="F199" s="18" t="s">
        <v>329</v>
      </c>
      <c r="G199" s="18">
        <v>78.421356307195396</v>
      </c>
      <c r="H199" s="18">
        <v>43.55</v>
      </c>
      <c r="I199" s="18">
        <v>25.278379999999999</v>
      </c>
      <c r="J199" s="18" t="s">
        <v>329</v>
      </c>
      <c r="K199" s="18">
        <v>25.307030000000001</v>
      </c>
      <c r="L199" s="18" t="s">
        <v>329</v>
      </c>
      <c r="M199" s="18">
        <v>97.991560000000007</v>
      </c>
      <c r="N199" s="18" t="s">
        <v>329</v>
      </c>
      <c r="O199" s="18">
        <v>95.681880000000007</v>
      </c>
      <c r="P199" s="18" t="s">
        <v>329</v>
      </c>
      <c r="Q199" s="18">
        <v>96.008539999999996</v>
      </c>
      <c r="R199" s="18" t="s">
        <v>329</v>
      </c>
      <c r="S199" s="18">
        <v>93.893569999999997</v>
      </c>
      <c r="T199" s="18" t="s">
        <v>329</v>
      </c>
      <c r="U199" s="18">
        <v>94.8</v>
      </c>
      <c r="V199" s="18" t="s">
        <v>331</v>
      </c>
      <c r="W199" s="18">
        <v>94.7</v>
      </c>
      <c r="X199" s="18" t="s">
        <v>331</v>
      </c>
      <c r="Y199" s="18">
        <v>5.0265599999999999</v>
      </c>
      <c r="Z199" s="18" t="s">
        <v>329</v>
      </c>
      <c r="AA199" s="130">
        <v>101097</v>
      </c>
      <c r="AB199" s="18" t="s">
        <v>329</v>
      </c>
      <c r="AC199" s="18">
        <v>98.078320000000005</v>
      </c>
      <c r="AD199" s="18" t="s">
        <v>329</v>
      </c>
      <c r="AE199" s="18">
        <v>99.5</v>
      </c>
      <c r="AF199" s="18" t="s">
        <v>331</v>
      </c>
      <c r="AG199" s="18" t="s">
        <v>330</v>
      </c>
      <c r="AH199" s="18" t="s">
        <v>329</v>
      </c>
      <c r="AI199" s="18" t="s">
        <v>330</v>
      </c>
      <c r="AJ199" s="18" t="s">
        <v>329</v>
      </c>
      <c r="AK199" s="18">
        <v>90.9</v>
      </c>
      <c r="AL199" s="18" t="s">
        <v>331</v>
      </c>
      <c r="AM199" s="18">
        <v>90.1</v>
      </c>
      <c r="AN199" s="18" t="s">
        <v>331</v>
      </c>
    </row>
    <row r="200" spans="1:40" ht="13.5" customHeight="1">
      <c r="A200" s="3"/>
      <c r="B200" s="3" t="s">
        <v>323</v>
      </c>
      <c r="C200" s="18">
        <v>94.996939999999995</v>
      </c>
      <c r="D200" s="18" t="s">
        <v>329</v>
      </c>
      <c r="E200" s="18">
        <v>95.388329999999996</v>
      </c>
      <c r="F200" s="18" t="s">
        <v>329</v>
      </c>
      <c r="G200" s="18">
        <v>60.414400253967301</v>
      </c>
      <c r="H200" s="18">
        <v>18.8</v>
      </c>
      <c r="I200" s="18">
        <v>63.761470000000003</v>
      </c>
      <c r="J200" s="18" t="s">
        <v>329</v>
      </c>
      <c r="K200" s="18">
        <v>63.536079999999998</v>
      </c>
      <c r="L200" s="18" t="s">
        <v>329</v>
      </c>
      <c r="M200" s="18">
        <v>125.15848</v>
      </c>
      <c r="N200" s="18" t="s">
        <v>329</v>
      </c>
      <c r="O200" s="18">
        <v>122.20726999999999</v>
      </c>
      <c r="P200" s="18" t="s">
        <v>329</v>
      </c>
      <c r="Q200" s="18" t="s">
        <v>330</v>
      </c>
      <c r="R200" s="18" t="s">
        <v>329</v>
      </c>
      <c r="S200" s="18" t="s">
        <v>330</v>
      </c>
      <c r="T200" s="18" t="s">
        <v>329</v>
      </c>
      <c r="U200" s="18">
        <v>76.3</v>
      </c>
      <c r="V200" s="18" t="s">
        <v>364</v>
      </c>
      <c r="W200" s="18">
        <v>78</v>
      </c>
      <c r="X200" s="18" t="s">
        <v>364</v>
      </c>
      <c r="Y200" s="18" t="s">
        <v>330</v>
      </c>
      <c r="Z200" s="18" t="s">
        <v>329</v>
      </c>
      <c r="AA200" s="130" t="s">
        <v>330</v>
      </c>
      <c r="AB200" s="18" t="s">
        <v>329</v>
      </c>
      <c r="AC200" s="18">
        <v>71.452010000000001</v>
      </c>
      <c r="AD200" s="18" t="s">
        <v>331</v>
      </c>
      <c r="AE200" s="18">
        <v>88.462057463666127</v>
      </c>
      <c r="AF200" s="18" t="s">
        <v>331</v>
      </c>
      <c r="AG200" s="18">
        <v>50.721220000000002</v>
      </c>
      <c r="AH200" s="18" t="s">
        <v>329</v>
      </c>
      <c r="AI200" s="18">
        <v>52.520449999999997</v>
      </c>
      <c r="AJ200" s="18" t="s">
        <v>329</v>
      </c>
      <c r="AK200" s="18">
        <v>21.5</v>
      </c>
      <c r="AL200" s="18" t="s">
        <v>364</v>
      </c>
      <c r="AM200" s="18">
        <v>25.6</v>
      </c>
      <c r="AN200" s="18" t="s">
        <v>364</v>
      </c>
    </row>
    <row r="201" spans="1:40" ht="13.5" customHeight="1">
      <c r="A201" s="3"/>
      <c r="B201" s="3" t="s">
        <v>324</v>
      </c>
      <c r="C201" s="18">
        <v>96.889863638657005</v>
      </c>
      <c r="D201" s="18" t="s">
        <v>329</v>
      </c>
      <c r="E201" s="18">
        <v>98.2363667654799</v>
      </c>
      <c r="F201" s="18" t="s">
        <v>329</v>
      </c>
      <c r="G201" s="18">
        <v>98.952003483284301</v>
      </c>
      <c r="H201" s="18">
        <v>57</v>
      </c>
      <c r="I201" s="18">
        <v>72.734960000000001</v>
      </c>
      <c r="J201" s="18" t="s">
        <v>329</v>
      </c>
      <c r="K201" s="18">
        <v>73.457470000000001</v>
      </c>
      <c r="L201" s="18" t="s">
        <v>329</v>
      </c>
      <c r="M201" s="18">
        <v>101.94431</v>
      </c>
      <c r="N201" s="18" t="s">
        <v>329</v>
      </c>
      <c r="O201" s="18">
        <v>99.698899999999995</v>
      </c>
      <c r="P201" s="18" t="s">
        <v>329</v>
      </c>
      <c r="Q201" s="18">
        <v>92.828010000000006</v>
      </c>
      <c r="R201" s="18" t="s">
        <v>329</v>
      </c>
      <c r="S201" s="18">
        <v>93.136269999999996</v>
      </c>
      <c r="T201" s="18" t="s">
        <v>329</v>
      </c>
      <c r="U201" s="18">
        <v>91</v>
      </c>
      <c r="V201" s="18" t="s">
        <v>331</v>
      </c>
      <c r="W201" s="18">
        <v>92.9</v>
      </c>
      <c r="X201" s="18" t="s">
        <v>331</v>
      </c>
      <c r="Y201" s="18">
        <v>7.0210699999999999</v>
      </c>
      <c r="Z201" s="18" t="s">
        <v>329</v>
      </c>
      <c r="AA201" s="130">
        <v>243194</v>
      </c>
      <c r="AB201" s="18" t="s">
        <v>329</v>
      </c>
      <c r="AC201" s="18">
        <v>87.149770000000004</v>
      </c>
      <c r="AD201" s="18" t="s">
        <v>329</v>
      </c>
      <c r="AE201" s="18">
        <v>82.2</v>
      </c>
      <c r="AF201" s="18" t="s">
        <v>331</v>
      </c>
      <c r="AG201" s="18">
        <v>71.188339999999997</v>
      </c>
      <c r="AH201" s="18" t="s">
        <v>329</v>
      </c>
      <c r="AI201" s="18">
        <v>78.537739999999999</v>
      </c>
      <c r="AJ201" s="18" t="s">
        <v>329</v>
      </c>
      <c r="AK201" s="18" t="s">
        <v>330</v>
      </c>
      <c r="AL201" s="18"/>
      <c r="AM201" s="18" t="s">
        <v>330</v>
      </c>
      <c r="AN201" s="18"/>
    </row>
    <row r="202" spans="1:40" ht="13.5" customHeight="1">
      <c r="A202" s="3"/>
      <c r="B202" s="3" t="s">
        <v>325</v>
      </c>
      <c r="C202" s="18">
        <v>97.395244578378396</v>
      </c>
      <c r="D202" s="18" t="s">
        <v>329</v>
      </c>
      <c r="E202" s="18">
        <v>96.7811254291626</v>
      </c>
      <c r="F202" s="18" t="s">
        <v>329</v>
      </c>
      <c r="G202" s="18">
        <v>147.11088766419999</v>
      </c>
      <c r="H202" s="18">
        <v>48.31</v>
      </c>
      <c r="I202" s="18">
        <v>82.710620000000006</v>
      </c>
      <c r="J202" s="18" t="s">
        <v>329</v>
      </c>
      <c r="K202" s="18">
        <v>79.857330000000005</v>
      </c>
      <c r="L202" s="18" t="s">
        <v>329</v>
      </c>
      <c r="M202" s="18">
        <v>110.04124</v>
      </c>
      <c r="N202" s="18" t="s">
        <v>329</v>
      </c>
      <c r="O202" s="18">
        <v>108.61835000000001</v>
      </c>
      <c r="P202" s="18" t="s">
        <v>329</v>
      </c>
      <c r="Q202" s="18" t="s">
        <v>330</v>
      </c>
      <c r="R202" s="18" t="s">
        <v>329</v>
      </c>
      <c r="S202" s="18" t="s">
        <v>330</v>
      </c>
      <c r="T202" s="18" t="s">
        <v>329</v>
      </c>
      <c r="U202" s="18">
        <v>98.1</v>
      </c>
      <c r="V202" s="18"/>
      <c r="W202" s="18">
        <v>97.7</v>
      </c>
      <c r="X202" s="18"/>
      <c r="Y202" s="18">
        <v>1.8944700000000001</v>
      </c>
      <c r="Z202" s="18" t="s">
        <v>329</v>
      </c>
      <c r="AA202" s="130">
        <v>126913</v>
      </c>
      <c r="AB202" s="18" t="s">
        <v>329</v>
      </c>
      <c r="AC202" s="18">
        <v>89.598839999999996</v>
      </c>
      <c r="AD202" s="18" t="s">
        <v>329</v>
      </c>
      <c r="AE202" s="18">
        <v>98.6</v>
      </c>
      <c r="AF202" s="18" t="s">
        <v>329</v>
      </c>
      <c r="AG202" s="18" t="s">
        <v>330</v>
      </c>
      <c r="AH202" s="18" t="s">
        <v>329</v>
      </c>
      <c r="AI202" s="18" t="s">
        <v>330</v>
      </c>
      <c r="AJ202" s="18" t="s">
        <v>329</v>
      </c>
      <c r="AK202" s="18">
        <v>89.1</v>
      </c>
      <c r="AL202" s="18"/>
      <c r="AM202" s="18">
        <v>91.7</v>
      </c>
      <c r="AN202" s="18"/>
    </row>
    <row r="203" spans="1:40" ht="13.5" customHeight="1">
      <c r="A203" s="3"/>
      <c r="B203" s="3" t="s">
        <v>326</v>
      </c>
      <c r="C203" s="18">
        <v>97.016379999999998</v>
      </c>
      <c r="D203" s="18" t="s">
        <v>329</v>
      </c>
      <c r="E203" s="18">
        <v>79.511529999999993</v>
      </c>
      <c r="F203" s="18" t="s">
        <v>329</v>
      </c>
      <c r="G203" s="18">
        <v>68.486270785583201</v>
      </c>
      <c r="H203" s="18">
        <v>22.55</v>
      </c>
      <c r="I203" s="18">
        <v>1.42822</v>
      </c>
      <c r="J203" s="18" t="s">
        <v>329</v>
      </c>
      <c r="K203" s="18">
        <v>1.25763</v>
      </c>
      <c r="L203" s="18" t="s">
        <v>329</v>
      </c>
      <c r="M203" s="18">
        <v>105.74970999999999</v>
      </c>
      <c r="N203" s="18" t="s">
        <v>329</v>
      </c>
      <c r="O203" s="18">
        <v>88.882199999999997</v>
      </c>
      <c r="P203" s="18" t="s">
        <v>329</v>
      </c>
      <c r="Q203" s="18">
        <v>92.125450000000001</v>
      </c>
      <c r="R203" s="18" t="s">
        <v>329</v>
      </c>
      <c r="S203" s="18">
        <v>78.247460000000004</v>
      </c>
      <c r="T203" s="18" t="s">
        <v>329</v>
      </c>
      <c r="U203" s="18">
        <v>80.335658414293079</v>
      </c>
      <c r="V203" s="18"/>
      <c r="W203" s="18">
        <v>72.37395416091907</v>
      </c>
      <c r="X203" s="18"/>
      <c r="Y203" s="18">
        <v>14.672029999999999</v>
      </c>
      <c r="Z203" s="18" t="s">
        <v>329</v>
      </c>
      <c r="AA203" s="130">
        <v>583152</v>
      </c>
      <c r="AB203" s="18" t="s">
        <v>329</v>
      </c>
      <c r="AC203" s="18">
        <v>69.471040000000002</v>
      </c>
      <c r="AD203" s="18" t="s">
        <v>329</v>
      </c>
      <c r="AE203" s="18">
        <v>73.076629847751263</v>
      </c>
      <c r="AF203" s="18" t="s">
        <v>331</v>
      </c>
      <c r="AG203" s="18">
        <v>49.91724</v>
      </c>
      <c r="AH203" s="18" t="s">
        <v>329</v>
      </c>
      <c r="AI203" s="18">
        <v>33.209220000000002</v>
      </c>
      <c r="AJ203" s="18" t="s">
        <v>329</v>
      </c>
      <c r="AK203" s="18">
        <v>81.00964222090748</v>
      </c>
      <c r="AL203" s="18"/>
      <c r="AM203" s="18">
        <v>58.09377605417977</v>
      </c>
      <c r="AN203" s="18"/>
    </row>
    <row r="204" spans="1:40" ht="13.5" customHeight="1">
      <c r="A204" s="3"/>
      <c r="B204" s="3" t="s">
        <v>327</v>
      </c>
      <c r="C204" s="18">
        <v>70.308411764095894</v>
      </c>
      <c r="D204" s="18" t="s">
        <v>331</v>
      </c>
      <c r="E204" s="18">
        <v>58.477549111319</v>
      </c>
      <c r="F204" s="18" t="s">
        <v>331</v>
      </c>
      <c r="G204" s="18">
        <v>67.3381642582832</v>
      </c>
      <c r="H204" s="18">
        <v>17.34</v>
      </c>
      <c r="I204" s="18" t="s">
        <v>330</v>
      </c>
      <c r="J204" s="18" t="s">
        <v>329</v>
      </c>
      <c r="K204" s="18" t="s">
        <v>330</v>
      </c>
      <c r="L204" s="18" t="s">
        <v>329</v>
      </c>
      <c r="M204" s="18">
        <v>103.32061</v>
      </c>
      <c r="N204" s="18" t="s">
        <v>329</v>
      </c>
      <c r="O204" s="18">
        <v>103.98889</v>
      </c>
      <c r="P204" s="18" t="s">
        <v>329</v>
      </c>
      <c r="Q204" s="18">
        <v>88.06326</v>
      </c>
      <c r="R204" s="18" t="s">
        <v>329</v>
      </c>
      <c r="S204" s="18">
        <v>90.027869999999993</v>
      </c>
      <c r="T204" s="18" t="s">
        <v>329</v>
      </c>
      <c r="U204" s="18">
        <v>85.875972442515703</v>
      </c>
      <c r="V204" s="18"/>
      <c r="W204" s="18">
        <v>88.132235469005451</v>
      </c>
      <c r="X204" s="18"/>
      <c r="Y204" s="18">
        <v>10.95964</v>
      </c>
      <c r="Z204" s="18" t="s">
        <v>329</v>
      </c>
      <c r="AA204" s="130">
        <v>325149</v>
      </c>
      <c r="AB204" s="18" t="s">
        <v>329</v>
      </c>
      <c r="AC204" s="18">
        <v>55.48901</v>
      </c>
      <c r="AD204" s="18" t="s">
        <v>329</v>
      </c>
      <c r="AE204" s="18">
        <v>86.675923660242873</v>
      </c>
      <c r="AF204" s="18" t="s">
        <v>331</v>
      </c>
      <c r="AG204" s="18" t="s">
        <v>330</v>
      </c>
      <c r="AH204" s="18" t="s">
        <v>329</v>
      </c>
      <c r="AI204" s="18" t="s">
        <v>330</v>
      </c>
      <c r="AJ204" s="18" t="s">
        <v>329</v>
      </c>
      <c r="AK204" s="18">
        <v>47.279759152906905</v>
      </c>
      <c r="AL204" s="18"/>
      <c r="AM204" s="18">
        <v>43.171101570034864</v>
      </c>
      <c r="AN204" s="18"/>
    </row>
    <row r="205" spans="1:40" ht="13.5" customHeight="1">
      <c r="A205" s="3"/>
      <c r="B205" s="3" t="s">
        <v>328</v>
      </c>
      <c r="C205" s="18">
        <v>89.590584356109204</v>
      </c>
      <c r="D205" s="18" t="s">
        <v>329</v>
      </c>
      <c r="E205" s="18">
        <v>92.124563222362994</v>
      </c>
      <c r="F205" s="18" t="s">
        <v>329</v>
      </c>
      <c r="G205" s="18">
        <v>80.816421307149497</v>
      </c>
      <c r="H205" s="18">
        <v>19.89</v>
      </c>
      <c r="I205" s="18">
        <v>26.823730000000001</v>
      </c>
      <c r="J205" s="18" t="s">
        <v>329</v>
      </c>
      <c r="K205" s="18">
        <v>27.2943</v>
      </c>
      <c r="L205" s="18" t="s">
        <v>329</v>
      </c>
      <c r="M205" s="18">
        <v>103.2103</v>
      </c>
      <c r="N205" s="18" t="s">
        <v>329</v>
      </c>
      <c r="O205" s="18">
        <v>101.68151</v>
      </c>
      <c r="P205" s="18" t="s">
        <v>329</v>
      </c>
      <c r="Q205" s="18">
        <v>88.254559999999998</v>
      </c>
      <c r="R205" s="18" t="s">
        <v>329</v>
      </c>
      <c r="S205" s="18">
        <v>89.968369999999993</v>
      </c>
      <c r="T205" s="18" t="s">
        <v>329</v>
      </c>
      <c r="U205" s="18">
        <v>92.7</v>
      </c>
      <c r="V205" s="18"/>
      <c r="W205" s="18">
        <v>94</v>
      </c>
      <c r="X205" s="18"/>
      <c r="Y205" s="18">
        <v>10.88974</v>
      </c>
      <c r="Z205" s="18" t="s">
        <v>329</v>
      </c>
      <c r="AA205" s="130">
        <v>283434</v>
      </c>
      <c r="AB205" s="18" t="s">
        <v>329</v>
      </c>
      <c r="AC205" s="18" t="s">
        <v>330</v>
      </c>
      <c r="AD205" s="18" t="s">
        <v>329</v>
      </c>
      <c r="AE205" s="18">
        <v>90.7</v>
      </c>
      <c r="AF205" s="18" t="s">
        <v>329</v>
      </c>
      <c r="AG205" s="18">
        <v>43.295740000000002</v>
      </c>
      <c r="AH205" s="18" t="s">
        <v>329</v>
      </c>
      <c r="AI205" s="18">
        <v>43.394640000000003</v>
      </c>
      <c r="AJ205" s="18" t="s">
        <v>329</v>
      </c>
      <c r="AK205" s="18">
        <v>45.843429015866811</v>
      </c>
      <c r="AL205" s="18"/>
      <c r="AM205" s="18">
        <v>49.776466057092414</v>
      </c>
      <c r="AN205" s="18"/>
    </row>
    <row r="206" spans="1:40" ht="13.5" customHeight="1">
      <c r="A206" s="3"/>
      <c r="B206" s="3"/>
      <c r="C206" s="18"/>
      <c r="D206" s="18"/>
      <c r="E206" s="18"/>
      <c r="F206" s="18"/>
      <c r="G206" s="18"/>
      <c r="H206" s="18"/>
      <c r="I206" s="18"/>
      <c r="J206" s="18"/>
      <c r="K206" s="18"/>
      <c r="L206" s="18"/>
      <c r="M206" s="18"/>
      <c r="N206" s="18"/>
      <c r="O206" s="18"/>
      <c r="P206" s="18"/>
      <c r="Q206" s="18"/>
      <c r="R206" s="18"/>
      <c r="S206" s="18"/>
      <c r="T206" s="133"/>
      <c r="U206" s="18"/>
      <c r="V206" s="133"/>
      <c r="W206" s="18"/>
      <c r="X206" s="133"/>
      <c r="Y206" s="18"/>
      <c r="Z206" s="133"/>
      <c r="AA206" s="18"/>
      <c r="AB206" s="133"/>
      <c r="AC206" s="18"/>
      <c r="AD206" s="134"/>
      <c r="AE206" s="18"/>
      <c r="AF206" s="134"/>
      <c r="AG206" s="18"/>
      <c r="AH206" s="135"/>
      <c r="AI206" s="18"/>
      <c r="AJ206" s="134"/>
      <c r="AK206" s="18"/>
      <c r="AL206" s="134"/>
      <c r="AM206" s="18"/>
      <c r="AN206" s="134"/>
    </row>
    <row r="207" spans="1:40" ht="13.5" customHeight="1">
      <c r="A207" s="3"/>
      <c r="B207" s="73" t="s">
        <v>365</v>
      </c>
      <c r="C207" s="18"/>
      <c r="D207" s="18"/>
      <c r="E207" s="18"/>
      <c r="F207" s="18"/>
      <c r="G207" s="18"/>
      <c r="H207" s="18"/>
      <c r="I207" s="18"/>
      <c r="J207" s="18"/>
      <c r="K207" s="18"/>
      <c r="L207" s="18"/>
      <c r="M207" s="18"/>
      <c r="N207" s="18"/>
      <c r="O207" s="18"/>
      <c r="P207" s="18"/>
      <c r="Q207" s="18"/>
      <c r="R207" s="18"/>
      <c r="S207" s="18"/>
      <c r="T207" s="136"/>
      <c r="U207" s="18"/>
      <c r="V207" s="137"/>
      <c r="W207" s="18"/>
      <c r="X207" s="137"/>
      <c r="Y207" s="18"/>
      <c r="Z207" s="137"/>
      <c r="AA207" s="18"/>
      <c r="AB207" s="137"/>
      <c r="AC207" s="18"/>
      <c r="AD207" s="137"/>
      <c r="AE207" s="18"/>
      <c r="AF207" s="137"/>
      <c r="AG207" s="18"/>
      <c r="AH207" s="136"/>
      <c r="AI207" s="18"/>
      <c r="AJ207" s="138"/>
      <c r="AK207" s="18"/>
      <c r="AL207" s="137"/>
      <c r="AM207" s="18"/>
      <c r="AN207" s="137"/>
    </row>
    <row r="208" spans="1:40" ht="13.5" customHeight="1">
      <c r="A208" s="3"/>
      <c r="B208" s="59" t="s">
        <v>337</v>
      </c>
      <c r="C208" s="18">
        <v>76.252573878659106</v>
      </c>
      <c r="D208" s="18"/>
      <c r="E208" s="18">
        <v>65.778850880525297</v>
      </c>
      <c r="F208" s="18"/>
      <c r="G208" s="18">
        <v>71.183818278087102</v>
      </c>
      <c r="H208" s="18">
        <v>19.064895134904773</v>
      </c>
      <c r="I208" s="18">
        <v>18.164480000000001</v>
      </c>
      <c r="J208" s="18"/>
      <c r="K208" s="18">
        <v>18.60474</v>
      </c>
      <c r="L208" s="18"/>
      <c r="M208" s="18">
        <v>103.22154</v>
      </c>
      <c r="N208" s="18"/>
      <c r="O208" s="18">
        <v>95.826689999999999</v>
      </c>
      <c r="P208" s="18"/>
      <c r="Q208" s="18">
        <v>80.770520000000005</v>
      </c>
      <c r="R208" s="18"/>
      <c r="S208" s="18">
        <v>76.28013</v>
      </c>
      <c r="T208" s="18"/>
      <c r="U208" s="18">
        <v>74.838210811026457</v>
      </c>
      <c r="V208" s="18"/>
      <c r="W208" s="18">
        <v>73.711888758517858</v>
      </c>
      <c r="X208" s="18"/>
      <c r="Y208" s="18">
        <v>21.451750000000001</v>
      </c>
      <c r="Z208" s="18"/>
      <c r="AA208" s="130">
        <v>32960434</v>
      </c>
      <c r="AB208" s="18"/>
      <c r="AC208" s="18">
        <v>56.898800000000001</v>
      </c>
      <c r="AD208" s="18"/>
      <c r="AE208" s="18">
        <v>90.604734306088673</v>
      </c>
      <c r="AF208" s="18"/>
      <c r="AG208" s="18">
        <v>35.769701578478973</v>
      </c>
      <c r="AH208" s="18"/>
      <c r="AI208" s="18">
        <v>31.622037800698799</v>
      </c>
      <c r="AJ208" s="18"/>
      <c r="AK208" s="18">
        <v>39.758488921657737</v>
      </c>
      <c r="AL208" s="18"/>
      <c r="AM208" s="18">
        <v>36.064359796339836</v>
      </c>
      <c r="AN208" s="18"/>
    </row>
    <row r="209" spans="1:40" ht="13.5" customHeight="1">
      <c r="A209" s="3"/>
      <c r="B209" s="74" t="s">
        <v>338</v>
      </c>
      <c r="C209" s="18">
        <v>78.538863003374601</v>
      </c>
      <c r="D209" s="18"/>
      <c r="E209" s="18">
        <v>71.970172139002599</v>
      </c>
      <c r="F209" s="18"/>
      <c r="G209" s="18">
        <v>64.061485430255942</v>
      </c>
      <c r="H209" s="18">
        <v>16.616687634888677</v>
      </c>
      <c r="I209" s="18">
        <v>20.659179999999999</v>
      </c>
      <c r="J209" s="18"/>
      <c r="K209" s="18">
        <v>21.60136</v>
      </c>
      <c r="L209" s="18"/>
      <c r="M209" s="18">
        <v>108.40770000000001</v>
      </c>
      <c r="N209" s="18"/>
      <c r="O209" s="18">
        <v>102.18643</v>
      </c>
      <c r="P209" s="18"/>
      <c r="Q209" s="18">
        <v>85.446259999999995</v>
      </c>
      <c r="R209" s="18"/>
      <c r="S209" s="18">
        <v>83.513159999999999</v>
      </c>
      <c r="T209" s="18"/>
      <c r="U209" s="18">
        <v>77.742441773817873</v>
      </c>
      <c r="V209" s="18"/>
      <c r="W209" s="18">
        <v>79.297765114888833</v>
      </c>
      <c r="X209" s="18"/>
      <c r="Y209" s="18">
        <v>15.514950000000001</v>
      </c>
      <c r="Z209" s="18"/>
      <c r="AA209" s="130">
        <v>11825880</v>
      </c>
      <c r="AB209" s="18"/>
      <c r="AC209" s="18">
        <v>47.289050000000003</v>
      </c>
      <c r="AD209" s="18"/>
      <c r="AE209" s="18" t="s">
        <v>330</v>
      </c>
      <c r="AF209" s="18"/>
      <c r="AG209" s="18">
        <v>34.451691977778204</v>
      </c>
      <c r="AH209" s="18"/>
      <c r="AI209" s="18">
        <v>33.422283268615502</v>
      </c>
      <c r="AJ209" s="18"/>
      <c r="AK209" s="18">
        <v>32.15869669249502</v>
      </c>
      <c r="AL209" s="18"/>
      <c r="AM209" s="18">
        <v>32.886396733209871</v>
      </c>
      <c r="AN209" s="18"/>
    </row>
    <row r="210" spans="1:40" ht="13.5" customHeight="1">
      <c r="A210" s="3"/>
      <c r="B210" s="74" t="s">
        <v>339</v>
      </c>
      <c r="C210" s="18">
        <v>72.607212130229797</v>
      </c>
      <c r="D210" s="18"/>
      <c r="E210" s="18">
        <v>57.393423534763997</v>
      </c>
      <c r="F210" s="18"/>
      <c r="G210" s="18">
        <v>78.306699676261871</v>
      </c>
      <c r="H210" s="18">
        <v>21.063615387680045</v>
      </c>
      <c r="I210" s="18">
        <v>14.94361</v>
      </c>
      <c r="J210" s="18"/>
      <c r="K210" s="18">
        <v>15.05472</v>
      </c>
      <c r="L210" s="18"/>
      <c r="M210" s="18">
        <v>100.19835</v>
      </c>
      <c r="N210" s="18"/>
      <c r="O210" s="18">
        <v>91.492339999999999</v>
      </c>
      <c r="P210" s="18"/>
      <c r="Q210" s="18">
        <v>78.137559999999993</v>
      </c>
      <c r="R210" s="18"/>
      <c r="S210" s="18">
        <v>70.207530000000006</v>
      </c>
      <c r="T210" s="18"/>
      <c r="U210" s="18">
        <v>72.12160732051052</v>
      </c>
      <c r="V210" s="18"/>
      <c r="W210" s="18">
        <v>68.466657981719337</v>
      </c>
      <c r="X210" s="18"/>
      <c r="Y210" s="18">
        <v>25.768329999999999</v>
      </c>
      <c r="Z210" s="18"/>
      <c r="AA210" s="130">
        <v>18403045</v>
      </c>
      <c r="AB210" s="18"/>
      <c r="AC210" s="18">
        <v>67.121200000000002</v>
      </c>
      <c r="AD210" s="18"/>
      <c r="AE210" s="18">
        <v>90.831875708483892</v>
      </c>
      <c r="AF210" s="18"/>
      <c r="AG210" s="18">
        <v>36.902716755415824</v>
      </c>
      <c r="AH210" s="18"/>
      <c r="AI210" s="18">
        <v>29.674461735175399</v>
      </c>
      <c r="AJ210" s="18"/>
      <c r="AK210" s="18">
        <v>46.229811200672572</v>
      </c>
      <c r="AL210" s="18"/>
      <c r="AM210" s="18">
        <v>38.353742335146421</v>
      </c>
      <c r="AN210" s="18"/>
    </row>
    <row r="211" spans="1:40" ht="13.5" customHeight="1">
      <c r="A211" s="3"/>
      <c r="B211" s="59" t="s">
        <v>340</v>
      </c>
      <c r="C211" s="18">
        <v>94.263491096208398</v>
      </c>
      <c r="D211" s="18"/>
      <c r="E211" s="18">
        <v>89.795865136049699</v>
      </c>
      <c r="F211" s="18"/>
      <c r="G211" s="18">
        <v>107.17158814448959</v>
      </c>
      <c r="H211" s="18">
        <v>36.558524085375844</v>
      </c>
      <c r="I211" s="18">
        <v>28.105910000000002</v>
      </c>
      <c r="J211" s="18"/>
      <c r="K211" s="18">
        <v>27.50855</v>
      </c>
      <c r="L211" s="18"/>
      <c r="M211" s="18">
        <v>107.72181999999999</v>
      </c>
      <c r="N211" s="18"/>
      <c r="O211" s="18">
        <v>102.22521</v>
      </c>
      <c r="P211" s="18"/>
      <c r="Q211" s="18">
        <v>91.22336</v>
      </c>
      <c r="R211" s="18"/>
      <c r="S211" s="18">
        <v>88.415689999999998</v>
      </c>
      <c r="T211" s="18"/>
      <c r="U211" s="18">
        <v>90.962546732031925</v>
      </c>
      <c r="V211" s="18"/>
      <c r="W211" s="18">
        <v>88.549934999703908</v>
      </c>
      <c r="X211" s="18"/>
      <c r="Y211" s="18">
        <v>10.147550000000001</v>
      </c>
      <c r="Z211" s="18"/>
      <c r="AA211" s="130">
        <v>4852392</v>
      </c>
      <c r="AB211" s="18"/>
      <c r="AC211" s="18">
        <v>83.034409999999994</v>
      </c>
      <c r="AD211" s="18"/>
      <c r="AE211" s="18" t="s">
        <v>330</v>
      </c>
      <c r="AF211" s="18"/>
      <c r="AG211" s="18">
        <v>70.3570834206527</v>
      </c>
      <c r="AH211" s="18"/>
      <c r="AI211" s="18">
        <v>65.887199053664702</v>
      </c>
      <c r="AJ211" s="18"/>
      <c r="AK211" s="18">
        <v>70.694594623045489</v>
      </c>
      <c r="AL211" s="18"/>
      <c r="AM211" s="18">
        <v>67.102773287730997</v>
      </c>
      <c r="AN211" s="18"/>
    </row>
    <row r="212" spans="1:40" ht="13.5" customHeight="1">
      <c r="A212" s="3"/>
      <c r="B212" s="59" t="s">
        <v>341</v>
      </c>
      <c r="C212" s="18">
        <v>87.357078988999007</v>
      </c>
      <c r="D212" s="18"/>
      <c r="E212" s="18">
        <v>79.087504140627402</v>
      </c>
      <c r="F212" s="18"/>
      <c r="G212" s="18">
        <v>75.372086645598827</v>
      </c>
      <c r="H212" s="18">
        <v>16.623888617899482</v>
      </c>
      <c r="I212" s="18">
        <v>54.900329999999997</v>
      </c>
      <c r="J212" s="18"/>
      <c r="K212" s="18">
        <v>56.165790000000001</v>
      </c>
      <c r="L212" s="18"/>
      <c r="M212" s="18">
        <v>111.29319</v>
      </c>
      <c r="N212" s="18"/>
      <c r="O212" s="18">
        <v>111.70926</v>
      </c>
      <c r="P212" s="18"/>
      <c r="Q212" s="18">
        <v>93.842359999999999</v>
      </c>
      <c r="R212" s="18"/>
      <c r="S212" s="18">
        <v>94.025139999999993</v>
      </c>
      <c r="T212" s="18"/>
      <c r="U212" s="18">
        <v>80.905507479627303</v>
      </c>
      <c r="V212" s="18"/>
      <c r="W212" s="18">
        <v>77.150812952658043</v>
      </c>
      <c r="X212" s="18"/>
      <c r="Y212" s="18">
        <v>6.0705099999999996</v>
      </c>
      <c r="Z212" s="18"/>
      <c r="AA212" s="130">
        <v>10258789</v>
      </c>
      <c r="AB212" s="18"/>
      <c r="AC212" s="18">
        <v>62.828389999999999</v>
      </c>
      <c r="AD212" s="18"/>
      <c r="AE212" s="18">
        <v>94.166935846488926</v>
      </c>
      <c r="AF212" s="18"/>
      <c r="AG212" s="18">
        <v>54.861170057869309</v>
      </c>
      <c r="AH212" s="18"/>
      <c r="AI212" s="18">
        <v>47.640110325809253</v>
      </c>
      <c r="AJ212" s="18"/>
      <c r="AK212" s="18">
        <v>55.711829884253149</v>
      </c>
      <c r="AL212" s="18"/>
      <c r="AM212" s="18">
        <v>48.077313718687208</v>
      </c>
      <c r="AN212" s="18"/>
    </row>
    <row r="213" spans="1:40" ht="13.5" customHeight="1">
      <c r="A213" s="3"/>
      <c r="B213" s="59" t="s">
        <v>342</v>
      </c>
      <c r="C213" s="18">
        <v>98.896694348073098</v>
      </c>
      <c r="D213" s="18"/>
      <c r="E213" s="18">
        <v>98.799521345264594</v>
      </c>
      <c r="F213" s="18"/>
      <c r="G213" s="18">
        <v>101.3942792175819</v>
      </c>
      <c r="H213" s="18">
        <v>43.158956015752302</v>
      </c>
      <c r="I213" s="18">
        <v>69.451499999999996</v>
      </c>
      <c r="J213" s="18"/>
      <c r="K213" s="18">
        <v>70.155889999999999</v>
      </c>
      <c r="L213" s="18"/>
      <c r="M213" s="18">
        <v>117.9726</v>
      </c>
      <c r="N213" s="18"/>
      <c r="O213" s="18">
        <v>116.73984</v>
      </c>
      <c r="P213" s="18"/>
      <c r="Q213" s="18">
        <v>95.633560000000003</v>
      </c>
      <c r="R213" s="18"/>
      <c r="S213" s="18">
        <v>95.652180000000001</v>
      </c>
      <c r="T213" s="18"/>
      <c r="U213" s="18">
        <v>96.487077077487712</v>
      </c>
      <c r="V213" s="18"/>
      <c r="W213" s="18">
        <v>96.578123898327249</v>
      </c>
      <c r="X213" s="18"/>
      <c r="Y213" s="18">
        <v>4.3576100000000002</v>
      </c>
      <c r="Z213" s="18"/>
      <c r="AA213" s="130">
        <v>6500076</v>
      </c>
      <c r="AB213" s="18"/>
      <c r="AC213" s="18">
        <v>92.424099999999996</v>
      </c>
      <c r="AD213" s="18"/>
      <c r="AE213" s="18" t="s">
        <v>330</v>
      </c>
      <c r="AF213" s="18"/>
      <c r="AG213" s="18">
        <v>76.744127934719799</v>
      </c>
      <c r="AH213" s="18"/>
      <c r="AI213" s="18">
        <v>78.447531609005424</v>
      </c>
      <c r="AJ213" s="18"/>
      <c r="AK213" s="18">
        <v>82.298801845701945</v>
      </c>
      <c r="AL213" s="18"/>
      <c r="AM213" s="18">
        <v>83.703308484779498</v>
      </c>
      <c r="AN213" s="18"/>
    </row>
    <row r="214" spans="1:40" ht="13.5" customHeight="1">
      <c r="A214" s="3"/>
      <c r="B214" s="59" t="s">
        <v>343</v>
      </c>
      <c r="C214" s="18">
        <v>97.529148290420494</v>
      </c>
      <c r="D214" s="18"/>
      <c r="E214" s="18">
        <v>97.917277512801903</v>
      </c>
      <c r="F214" s="18"/>
      <c r="G214" s="18">
        <v>115.02324095101784</v>
      </c>
      <c r="H214" s="18">
        <v>50.051384809865056</v>
      </c>
      <c r="I214" s="18">
        <v>76.142129999999995</v>
      </c>
      <c r="J214" s="18"/>
      <c r="K214" s="18">
        <v>76.839129999999997</v>
      </c>
      <c r="L214" s="18"/>
      <c r="M214" s="18">
        <v>105.75393</v>
      </c>
      <c r="N214" s="18"/>
      <c r="O214" s="18">
        <v>103.22125</v>
      </c>
      <c r="P214" s="18"/>
      <c r="Q214" s="18">
        <v>93.453180000000003</v>
      </c>
      <c r="R214" s="18"/>
      <c r="S214" s="18">
        <v>93.637029999999996</v>
      </c>
      <c r="T214" s="18"/>
      <c r="U214" s="18">
        <v>94.883587456827357</v>
      </c>
      <c r="V214" s="18"/>
      <c r="W214" s="18">
        <v>95.520668087221821</v>
      </c>
      <c r="X214" s="18"/>
      <c r="Y214" s="18">
        <v>6.4567399999999999</v>
      </c>
      <c r="Z214" s="18"/>
      <c r="AA214" s="130">
        <v>4020179</v>
      </c>
      <c r="AB214" s="18"/>
      <c r="AC214" s="18">
        <v>83.160049999999998</v>
      </c>
      <c r="AD214" s="18"/>
      <c r="AE214" s="18">
        <v>89.86100039647043</v>
      </c>
      <c r="AF214" s="18"/>
      <c r="AG214" s="18">
        <v>73.493268310774837</v>
      </c>
      <c r="AH214" s="18"/>
      <c r="AI214" s="18">
        <v>77.930376809540974</v>
      </c>
      <c r="AJ214" s="18"/>
      <c r="AK214" s="18">
        <v>74.583366498963187</v>
      </c>
      <c r="AL214" s="18"/>
      <c r="AM214" s="18">
        <v>78.19940161193837</v>
      </c>
      <c r="AN214" s="18"/>
    </row>
    <row r="215" spans="1:40" ht="13.5" customHeight="1">
      <c r="A215" s="3"/>
      <c r="B215" s="59" t="s">
        <v>344</v>
      </c>
      <c r="C215" s="18">
        <v>99.662612129908496</v>
      </c>
      <c r="D215" s="18"/>
      <c r="E215" s="18">
        <v>99.519994164930594</v>
      </c>
      <c r="F215" s="18"/>
      <c r="G215" s="18">
        <v>128.15042243282667</v>
      </c>
      <c r="H215" s="18">
        <v>56.145695636515164</v>
      </c>
      <c r="I215" s="18">
        <v>61.284939999999999</v>
      </c>
      <c r="J215" s="18"/>
      <c r="K215" s="18">
        <v>60.347000000000001</v>
      </c>
      <c r="L215" s="18"/>
      <c r="M215" s="18">
        <v>101.3826</v>
      </c>
      <c r="N215" s="18"/>
      <c r="O215" s="18">
        <v>101.30799</v>
      </c>
      <c r="P215" s="18"/>
      <c r="Q215" s="18">
        <v>95.260810000000006</v>
      </c>
      <c r="R215" s="18"/>
      <c r="S215" s="18">
        <v>95.364829999999998</v>
      </c>
      <c r="T215" s="18"/>
      <c r="U215" s="18" t="s">
        <v>330</v>
      </c>
      <c r="V215" s="18"/>
      <c r="W215" s="18" t="s">
        <v>330</v>
      </c>
      <c r="X215" s="18"/>
      <c r="Y215" s="18">
        <v>4.68858</v>
      </c>
      <c r="Z215" s="18"/>
      <c r="AA215" s="130">
        <v>953949</v>
      </c>
      <c r="AB215" s="18"/>
      <c r="AC215" s="18">
        <v>95.178529999999995</v>
      </c>
      <c r="AD215" s="18"/>
      <c r="AE215" s="18" t="s">
        <v>330</v>
      </c>
      <c r="AF215" s="18"/>
      <c r="AG215" s="18">
        <v>88.802415690466404</v>
      </c>
      <c r="AH215" s="18"/>
      <c r="AI215" s="18">
        <v>88.207041217402391</v>
      </c>
      <c r="AJ215" s="18"/>
      <c r="AK215" s="18" t="s">
        <v>330</v>
      </c>
      <c r="AL215" s="18"/>
      <c r="AM215" s="18" t="s">
        <v>330</v>
      </c>
      <c r="AN215" s="18"/>
    </row>
    <row r="216" spans="1:40" ht="13.5" customHeight="1">
      <c r="A216" s="3"/>
      <c r="B216" s="59" t="s">
        <v>345</v>
      </c>
      <c r="C216" s="18">
        <v>76.6609565409521</v>
      </c>
      <c r="D216" s="18"/>
      <c r="E216" s="18">
        <v>68.6256169847574</v>
      </c>
      <c r="F216" s="18"/>
      <c r="G216" s="18">
        <v>63.959163690764157</v>
      </c>
      <c r="H216" s="18">
        <v>8.6527158137415725</v>
      </c>
      <c r="I216" s="18">
        <v>15.21</v>
      </c>
      <c r="J216" s="18"/>
      <c r="K216" s="18">
        <v>15.496079999999999</v>
      </c>
      <c r="L216" s="18"/>
      <c r="M216" s="18">
        <v>108.51512</v>
      </c>
      <c r="N216" s="18"/>
      <c r="O216" s="18">
        <v>101.19568</v>
      </c>
      <c r="P216" s="18"/>
      <c r="Q216" s="18">
        <v>83.775409999999994</v>
      </c>
      <c r="R216" s="18"/>
      <c r="S216" s="18">
        <v>79.800529999999995</v>
      </c>
      <c r="T216" s="18"/>
      <c r="U216" s="18">
        <v>73.490082029891283</v>
      </c>
      <c r="V216" s="18"/>
      <c r="W216" s="18">
        <v>72.793635300355277</v>
      </c>
      <c r="X216" s="18"/>
      <c r="Y216" s="18">
        <v>18.19022</v>
      </c>
      <c r="Z216" s="18"/>
      <c r="AA216" s="130">
        <v>24359718</v>
      </c>
      <c r="AB216" s="18"/>
      <c r="AC216" s="18">
        <v>53.657110000000003</v>
      </c>
      <c r="AD216" s="18"/>
      <c r="AE216" s="18" t="s">
        <v>330</v>
      </c>
      <c r="AF216" s="18"/>
      <c r="AG216" s="18">
        <v>36.051186664048984</v>
      </c>
      <c r="AH216" s="18"/>
      <c r="AI216" s="18">
        <v>32.561119475277074</v>
      </c>
      <c r="AJ216" s="18"/>
      <c r="AK216" s="18">
        <v>36.643886096116717</v>
      </c>
      <c r="AL216" s="18"/>
      <c r="AM216" s="18">
        <v>35.539081651852435</v>
      </c>
      <c r="AN216" s="18"/>
    </row>
    <row r="217" spans="1:40" ht="12.75" customHeight="1">
      <c r="A217" s="91"/>
      <c r="B217" s="59" t="s">
        <v>346</v>
      </c>
      <c r="C217" s="18">
        <v>92.514023934062294</v>
      </c>
      <c r="D217" s="18"/>
      <c r="E217" s="18">
        <v>88.524156690270004</v>
      </c>
      <c r="F217" s="18"/>
      <c r="G217" s="18">
        <v>96.627122392938318</v>
      </c>
      <c r="H217" s="18">
        <v>40.295624632801633</v>
      </c>
      <c r="I217" s="18">
        <v>53.70384</v>
      </c>
      <c r="J217" s="18"/>
      <c r="K217" s="18">
        <v>53.757300000000001</v>
      </c>
      <c r="L217" s="18"/>
      <c r="M217" s="18">
        <v>109.31403</v>
      </c>
      <c r="N217" s="18"/>
      <c r="O217" s="18">
        <v>106.60201000000001</v>
      </c>
      <c r="P217" s="18"/>
      <c r="Q217" s="18">
        <v>91.684889999999996</v>
      </c>
      <c r="R217" s="18"/>
      <c r="S217" s="18">
        <v>90.333470000000005</v>
      </c>
      <c r="T217" s="18"/>
      <c r="U217" s="18">
        <v>85.204858420986639</v>
      </c>
      <c r="V217" s="18"/>
      <c r="W217" s="18">
        <v>83.461613209844643</v>
      </c>
      <c r="X217" s="18"/>
      <c r="Y217" s="18">
        <v>8.9688200000000009</v>
      </c>
      <c r="Z217" s="18"/>
      <c r="AA217" s="130">
        <v>59203719</v>
      </c>
      <c r="AB217" s="18"/>
      <c r="AC217" s="18">
        <v>74.906589999999994</v>
      </c>
      <c r="AD217" s="18"/>
      <c r="AE217" s="18">
        <v>93.012609237490423</v>
      </c>
      <c r="AF217" s="18" t="s">
        <v>366</v>
      </c>
      <c r="AG217" s="18">
        <v>67.294376721387806</v>
      </c>
      <c r="AH217" s="18"/>
      <c r="AI217" s="18">
        <v>64.602766222865867</v>
      </c>
      <c r="AJ217" s="18"/>
      <c r="AK217" s="18">
        <v>61.902134750959682</v>
      </c>
      <c r="AL217" s="18"/>
      <c r="AM217" s="18">
        <v>58.332399752241386</v>
      </c>
      <c r="AN217" s="18"/>
    </row>
    <row r="218" spans="1:40" ht="13.5" customHeight="1">
      <c r="A218" s="59"/>
      <c r="B218" s="59"/>
      <c r="C218" s="18"/>
      <c r="D218" s="18"/>
      <c r="E218" s="18"/>
      <c r="F218" s="18"/>
      <c r="G218" s="139"/>
      <c r="H218" s="139"/>
      <c r="I218" s="139"/>
      <c r="J218" s="139"/>
      <c r="K218" s="139"/>
      <c r="L218" s="139"/>
      <c r="M218" s="112"/>
      <c r="N218" s="69"/>
      <c r="O218" s="112"/>
      <c r="P218" s="69"/>
      <c r="Q218" s="112"/>
      <c r="R218" s="69"/>
      <c r="S218" s="112"/>
      <c r="T218" s="69"/>
      <c r="U218" s="112"/>
      <c r="V218" s="69"/>
      <c r="W218" s="112"/>
      <c r="X218" s="69"/>
      <c r="Y218" s="69"/>
      <c r="Z218" s="69"/>
      <c r="AA218" s="130"/>
      <c r="AB218" s="69"/>
      <c r="AC218" s="112"/>
      <c r="AD218" s="69"/>
      <c r="AE218" s="112"/>
      <c r="AF218" s="69"/>
      <c r="AG218" s="26"/>
      <c r="AH218" s="26"/>
      <c r="AI218" s="26"/>
      <c r="AJ218" s="26"/>
      <c r="AK218" s="4"/>
      <c r="AL218" s="3"/>
      <c r="AM218" s="140"/>
      <c r="AN218" s="140"/>
    </row>
    <row r="219" spans="1:40" ht="13.5" customHeight="1">
      <c r="A219" s="3"/>
      <c r="B219" s="59" t="s">
        <v>347</v>
      </c>
      <c r="C219" s="60"/>
      <c r="D219" s="60"/>
      <c r="E219" s="60"/>
      <c r="F219" s="83"/>
      <c r="G219" s="83"/>
      <c r="H219" s="60"/>
      <c r="I219" s="60"/>
      <c r="J219" s="60"/>
      <c r="K219" s="60"/>
      <c r="L219" s="60"/>
      <c r="M219" s="60"/>
      <c r="N219" s="60"/>
      <c r="O219" s="60"/>
      <c r="P219" s="60"/>
      <c r="Q219" s="60"/>
      <c r="R219" s="60"/>
      <c r="S219" s="141"/>
      <c r="T219" s="60"/>
      <c r="U219" s="60"/>
      <c r="V219" s="60"/>
      <c r="W219" s="60"/>
      <c r="X219" s="60"/>
      <c r="Y219" s="60"/>
      <c r="Z219" s="60"/>
      <c r="AA219" s="60"/>
      <c r="AB219" s="60"/>
      <c r="AC219" s="60"/>
      <c r="AD219" s="60"/>
      <c r="AE219" s="60"/>
      <c r="AF219" s="82"/>
      <c r="AG219" s="60"/>
      <c r="AH219" s="60"/>
      <c r="AI219" s="60"/>
      <c r="AJ219" s="83"/>
      <c r="AK219" s="60"/>
      <c r="AL219" s="83"/>
      <c r="AM219" s="142"/>
      <c r="AN219" s="142"/>
    </row>
    <row r="220" spans="1:40" ht="13.5" customHeight="1">
      <c r="A220" s="3"/>
      <c r="B220" s="3" t="s">
        <v>348</v>
      </c>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83"/>
      <c r="AM220" s="142"/>
      <c r="AN220" s="83"/>
    </row>
    <row r="221" spans="1:40" ht="13.5" customHeight="1">
      <c r="A221" s="3"/>
      <c r="B221" s="3"/>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83"/>
      <c r="AM221" s="142"/>
      <c r="AN221" s="83"/>
    </row>
    <row r="222" spans="1:40" ht="13.5" customHeight="1">
      <c r="A222" s="3"/>
      <c r="B222" s="3" t="s">
        <v>349</v>
      </c>
      <c r="C222" s="60"/>
      <c r="D222" s="60"/>
      <c r="E222" s="60"/>
      <c r="F222" s="60"/>
      <c r="G222" s="60"/>
      <c r="H222" s="60"/>
      <c r="I222" s="60"/>
      <c r="J222" s="60"/>
      <c r="K222" s="60"/>
      <c r="L222" s="60"/>
      <c r="M222" s="83"/>
      <c r="N222" s="83"/>
      <c r="O222" s="83"/>
      <c r="P222" s="83"/>
      <c r="Q222" s="83"/>
      <c r="R222" s="83"/>
      <c r="S222" s="83"/>
      <c r="T222" s="83"/>
      <c r="U222" s="83"/>
      <c r="V222" s="83"/>
      <c r="W222" s="60"/>
      <c r="X222" s="83"/>
      <c r="Y222" s="83"/>
      <c r="Z222" s="83"/>
      <c r="AA222" s="83"/>
      <c r="AB222" s="83"/>
      <c r="AC222" s="60"/>
      <c r="AD222" s="83"/>
      <c r="AE222" s="60"/>
      <c r="AF222" s="60"/>
      <c r="AG222" s="60"/>
      <c r="AH222" s="60"/>
      <c r="AI222" s="60"/>
      <c r="AJ222" s="60"/>
      <c r="AK222" s="60"/>
      <c r="AL222" s="83"/>
      <c r="AM222" s="142"/>
      <c r="AN222" s="83"/>
    </row>
    <row r="223" spans="1:40" ht="13.5" customHeight="1">
      <c r="A223" s="3"/>
      <c r="B223" s="3" t="s">
        <v>391</v>
      </c>
      <c r="C223" s="60"/>
      <c r="D223" s="60"/>
      <c r="E223" s="60"/>
      <c r="F223" s="60"/>
      <c r="G223" s="60"/>
      <c r="H223" s="60"/>
      <c r="I223" s="60"/>
      <c r="J223" s="60"/>
      <c r="K223" s="60"/>
      <c r="L223" s="60"/>
      <c r="M223" s="83"/>
      <c r="N223" s="83"/>
      <c r="O223" s="83"/>
      <c r="P223" s="83"/>
      <c r="Q223" s="83"/>
      <c r="R223" s="83"/>
      <c r="S223" s="83"/>
      <c r="T223" s="83"/>
      <c r="U223" s="83"/>
      <c r="V223" s="83"/>
      <c r="W223" s="60"/>
      <c r="X223" s="83"/>
      <c r="Y223" s="83"/>
      <c r="Z223" s="83"/>
      <c r="AA223" s="83"/>
      <c r="AB223" s="83"/>
      <c r="AC223" s="60"/>
      <c r="AD223" s="83"/>
      <c r="AE223" s="60"/>
      <c r="AF223" s="60"/>
      <c r="AG223" s="60"/>
      <c r="AH223" s="60"/>
      <c r="AI223" s="60"/>
      <c r="AJ223" s="60"/>
      <c r="AK223" s="60"/>
      <c r="AL223" s="83"/>
      <c r="AM223" s="142"/>
      <c r="AN223" s="83"/>
    </row>
    <row r="224" spans="1:40" ht="13.5" customHeight="1">
      <c r="A224" s="3"/>
      <c r="B224" s="3" t="s">
        <v>397</v>
      </c>
      <c r="C224" s="60"/>
      <c r="D224" s="60"/>
      <c r="E224" s="60"/>
      <c r="F224" s="60"/>
      <c r="G224" s="60"/>
      <c r="H224" s="60"/>
      <c r="I224" s="60"/>
      <c r="J224" s="60"/>
      <c r="K224" s="60"/>
      <c r="L224" s="60"/>
      <c r="M224" s="83"/>
      <c r="N224" s="83"/>
      <c r="O224" s="83"/>
      <c r="P224" s="83"/>
      <c r="Q224" s="83"/>
      <c r="R224" s="83"/>
      <c r="S224" s="83"/>
      <c r="T224" s="83"/>
      <c r="U224" s="83"/>
      <c r="V224" s="83"/>
      <c r="W224" s="60"/>
      <c r="X224" s="83"/>
      <c r="Y224" s="83"/>
      <c r="Z224" s="83"/>
      <c r="AA224" s="83"/>
      <c r="AB224" s="83"/>
      <c r="AC224" s="60"/>
      <c r="AD224" s="83"/>
      <c r="AE224" s="60"/>
      <c r="AF224" s="60"/>
      <c r="AG224" s="60"/>
      <c r="AH224" s="60"/>
      <c r="AI224" s="60"/>
      <c r="AJ224" s="60"/>
      <c r="AK224" s="60"/>
      <c r="AL224" s="83"/>
      <c r="AM224" s="142"/>
      <c r="AN224" s="83"/>
    </row>
    <row r="225" spans="1:40" ht="13.5" customHeight="1">
      <c r="A225" s="3"/>
      <c r="B225" s="3" t="s">
        <v>393</v>
      </c>
      <c r="C225" s="60"/>
      <c r="D225" s="60"/>
      <c r="E225" s="60"/>
      <c r="F225" s="60"/>
      <c r="G225" s="60"/>
      <c r="H225" s="60"/>
      <c r="I225" s="60"/>
      <c r="J225" s="60"/>
      <c r="K225" s="60"/>
      <c r="L225" s="60"/>
      <c r="M225" s="83"/>
      <c r="N225" s="83"/>
      <c r="O225" s="83"/>
      <c r="P225" s="83"/>
      <c r="Q225" s="83"/>
      <c r="R225" s="83"/>
      <c r="S225" s="83"/>
      <c r="T225" s="83"/>
      <c r="U225" s="83"/>
      <c r="V225" s="83"/>
      <c r="W225" s="60"/>
      <c r="X225" s="83"/>
      <c r="Y225" s="83"/>
      <c r="Z225" s="83"/>
      <c r="AA225" s="83"/>
      <c r="AB225" s="83"/>
      <c r="AC225" s="60"/>
      <c r="AD225" s="83"/>
      <c r="AE225" s="60"/>
      <c r="AF225" s="60"/>
      <c r="AG225" s="60"/>
      <c r="AH225" s="60"/>
      <c r="AI225" s="60"/>
      <c r="AJ225" s="60"/>
      <c r="AK225" s="60"/>
      <c r="AL225" s="83"/>
      <c r="AM225" s="60"/>
      <c r="AN225" s="83"/>
    </row>
    <row r="226" spans="1:40" ht="13.5" customHeight="1">
      <c r="A226" s="3"/>
      <c r="B226" s="3" t="s">
        <v>356</v>
      </c>
      <c r="C226" s="60"/>
      <c r="D226" s="60"/>
      <c r="E226" s="60"/>
      <c r="F226" s="60"/>
      <c r="G226" s="60"/>
      <c r="H226" s="60"/>
      <c r="I226" s="60"/>
      <c r="J226" s="60"/>
      <c r="K226" s="60"/>
      <c r="L226" s="60"/>
      <c r="M226" s="83"/>
      <c r="N226" s="83"/>
      <c r="O226" s="83"/>
      <c r="P226" s="83"/>
      <c r="Q226" s="83"/>
      <c r="R226" s="83"/>
      <c r="S226" s="83"/>
      <c r="T226" s="83"/>
      <c r="U226" s="83"/>
      <c r="V226" s="83"/>
      <c r="W226" s="60"/>
      <c r="X226" s="83"/>
      <c r="Y226" s="83"/>
      <c r="Z226" s="83"/>
      <c r="AA226" s="83"/>
      <c r="AB226" s="83"/>
      <c r="AC226" s="60"/>
      <c r="AD226" s="83"/>
      <c r="AE226" s="60"/>
      <c r="AF226" s="60"/>
      <c r="AG226" s="60"/>
      <c r="AH226" s="60"/>
      <c r="AI226" s="60"/>
      <c r="AJ226" s="60"/>
      <c r="AK226" s="60"/>
      <c r="AL226" s="83"/>
      <c r="AM226" s="60"/>
      <c r="AN226" s="83"/>
    </row>
    <row r="227" spans="1:40" ht="13.5" customHeight="1">
      <c r="A227" s="3"/>
      <c r="B227" s="3" t="s">
        <v>375</v>
      </c>
      <c r="C227" s="60"/>
      <c r="D227" s="60"/>
      <c r="E227" s="60"/>
      <c r="F227" s="60"/>
      <c r="G227" s="60"/>
      <c r="H227" s="60"/>
      <c r="I227" s="60"/>
      <c r="J227" s="60"/>
      <c r="K227" s="60"/>
      <c r="L227" s="60"/>
      <c r="M227" s="83"/>
      <c r="N227" s="83"/>
      <c r="O227" s="83"/>
      <c r="P227" s="83"/>
      <c r="Q227" s="83"/>
      <c r="R227" s="83"/>
      <c r="S227" s="83"/>
      <c r="T227" s="83"/>
      <c r="U227" s="83"/>
      <c r="V227" s="83"/>
      <c r="W227" s="60"/>
      <c r="X227" s="83"/>
      <c r="Y227" s="83"/>
      <c r="Z227" s="83"/>
      <c r="AA227" s="83"/>
      <c r="AB227" s="83"/>
      <c r="AC227" s="60"/>
      <c r="AD227" s="83"/>
      <c r="AE227" s="60"/>
      <c r="AF227" s="60"/>
      <c r="AG227" s="60"/>
      <c r="AH227" s="60"/>
      <c r="AI227" s="60"/>
      <c r="AJ227" s="60"/>
      <c r="AK227" s="60"/>
      <c r="AL227" s="83"/>
      <c r="AM227" s="60"/>
      <c r="AN227" s="83"/>
    </row>
    <row r="228" spans="1:40"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4"/>
      <c r="AM228" s="3"/>
      <c r="AN228" s="4"/>
    </row>
    <row r="229" spans="1:40" ht="13.5" customHeight="1">
      <c r="A229" s="3"/>
      <c r="B229" s="257" t="s">
        <v>537</v>
      </c>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4"/>
      <c r="AM229" s="3"/>
      <c r="AN229" s="4"/>
    </row>
    <row r="230" spans="1:40" ht="13.5" customHeight="1">
      <c r="A230" s="3"/>
      <c r="B230" s="258" t="s">
        <v>614</v>
      </c>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4"/>
      <c r="AM230" s="3"/>
      <c r="AN230" s="4"/>
    </row>
    <row r="231" spans="1:40" ht="13.5" customHeight="1">
      <c r="A231" s="3"/>
      <c r="B231" s="258" t="s">
        <v>615</v>
      </c>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4"/>
      <c r="AM231" s="3"/>
      <c r="AN231" s="4"/>
    </row>
    <row r="232" spans="1:40" ht="13.5" customHeight="1">
      <c r="A232" s="3"/>
      <c r="B232" s="258" t="s">
        <v>616</v>
      </c>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4"/>
      <c r="AM232" s="3"/>
      <c r="AN232" s="4"/>
    </row>
    <row r="233" spans="1:40" ht="13.5" customHeight="1">
      <c r="A233" s="3"/>
      <c r="B233" s="258" t="s">
        <v>617</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4"/>
      <c r="AM233" s="3"/>
      <c r="AN233" s="4"/>
    </row>
    <row r="234" spans="1:40" ht="13.5" customHeight="1">
      <c r="A234" s="3"/>
      <c r="B234" s="258" t="s">
        <v>618</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4"/>
      <c r="AM234" s="3"/>
      <c r="AN234" s="4"/>
    </row>
    <row r="235" spans="1:40" ht="13.5" customHeight="1">
      <c r="A235" s="3"/>
      <c r="B235" s="258" t="s">
        <v>619</v>
      </c>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4"/>
      <c r="AM235" s="3"/>
      <c r="AN235" s="4"/>
    </row>
    <row r="236" spans="1:40" ht="13.5" customHeight="1">
      <c r="A236" s="3"/>
      <c r="B236" s="258" t="s">
        <v>620</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4"/>
      <c r="AM236" s="3"/>
      <c r="AN236" s="4"/>
    </row>
    <row r="237" spans="1:40" ht="13.5" customHeight="1">
      <c r="A237" s="3"/>
      <c r="B237" s="258" t="s">
        <v>621</v>
      </c>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4"/>
      <c r="AM237" s="3"/>
      <c r="AN237" s="4"/>
    </row>
    <row r="238" spans="1:40" ht="13.5" customHeight="1">
      <c r="A238" s="3"/>
      <c r="B238" s="258" t="s">
        <v>622</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4"/>
      <c r="AM238" s="3"/>
      <c r="AN238" s="4"/>
    </row>
    <row r="239" spans="1:40" ht="13.5" customHeight="1">
      <c r="A239" s="3"/>
      <c r="B239" s="258" t="s">
        <v>623</v>
      </c>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4"/>
      <c r="AM239" s="3"/>
      <c r="AN239" s="4"/>
    </row>
    <row r="240" spans="1:40" ht="13.5" customHeight="1">
      <c r="A240" s="3"/>
      <c r="B240" s="258" t="s">
        <v>624</v>
      </c>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4"/>
      <c r="AM240" s="3"/>
      <c r="AN240" s="4"/>
    </row>
    <row r="241" spans="1:40" ht="13.5" customHeight="1">
      <c r="A241" s="3"/>
      <c r="B241" s="258" t="s">
        <v>625</v>
      </c>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4"/>
      <c r="AM241" s="3"/>
      <c r="AN241" s="4"/>
    </row>
    <row r="242" spans="1:40" ht="13.5" customHeight="1">
      <c r="A242" s="3"/>
      <c r="B242" s="258"/>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4"/>
      <c r="AM242" s="3"/>
      <c r="AN242" s="4"/>
    </row>
    <row r="243" spans="1:40" ht="13.5" customHeight="1">
      <c r="A243" s="3"/>
      <c r="B243" s="258" t="s">
        <v>626</v>
      </c>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4"/>
      <c r="AM243" s="3"/>
      <c r="AN243" s="4"/>
    </row>
    <row r="244" spans="1:40" ht="13.5" customHeight="1">
      <c r="A244" s="3"/>
      <c r="B244" s="258"/>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4"/>
      <c r="AM244" s="3"/>
      <c r="AN244" s="4"/>
    </row>
    <row r="245" spans="1:40" ht="13.5" customHeight="1">
      <c r="A245" s="3"/>
      <c r="B245" s="257" t="s">
        <v>545</v>
      </c>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4"/>
      <c r="AM245" s="3"/>
      <c r="AN245" s="4"/>
    </row>
    <row r="246" spans="1:40" ht="13.5" customHeight="1">
      <c r="A246" s="3"/>
      <c r="B246" s="258" t="s">
        <v>627</v>
      </c>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4"/>
      <c r="AM246" s="3"/>
      <c r="AN246" s="4"/>
    </row>
    <row r="247" spans="1:40" ht="13.5" customHeight="1">
      <c r="A247" s="3"/>
      <c r="B247" s="258" t="s">
        <v>628</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4"/>
      <c r="AM247" s="3"/>
      <c r="AN247" s="4"/>
    </row>
    <row r="248" spans="1:40" ht="13.5" customHeight="1">
      <c r="A248" s="3"/>
      <c r="B248" s="258" t="s">
        <v>629</v>
      </c>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4"/>
      <c r="AM248" s="3"/>
      <c r="AN248" s="4"/>
    </row>
    <row r="249" spans="1:40" ht="13.5" customHeight="1">
      <c r="A249" s="3"/>
      <c r="B249" s="258" t="s">
        <v>630</v>
      </c>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4"/>
      <c r="AM249" s="3"/>
      <c r="AN249" s="4"/>
    </row>
    <row r="250" spans="1:40" ht="13.5" customHeight="1">
      <c r="A250" s="3"/>
      <c r="B250" s="258" t="s">
        <v>631</v>
      </c>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4"/>
      <c r="AM250" s="3"/>
      <c r="AN250" s="4"/>
    </row>
    <row r="251" spans="1:40"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4"/>
      <c r="AM251" s="3"/>
      <c r="AN251" s="4"/>
    </row>
    <row r="252" spans="1:40"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4"/>
      <c r="AM252" s="3"/>
      <c r="AN252" s="4"/>
    </row>
    <row r="253" spans="1:40"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4"/>
      <c r="AM253" s="3"/>
      <c r="AN253" s="4"/>
    </row>
    <row r="254" spans="1:40"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4"/>
      <c r="AM254" s="3"/>
      <c r="AN254" s="4"/>
    </row>
    <row r="255" spans="1:40"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4"/>
      <c r="AM255" s="3"/>
      <c r="AN255" s="4"/>
    </row>
    <row r="256" spans="1:40"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4"/>
      <c r="AM256" s="3"/>
      <c r="AN256" s="4"/>
    </row>
    <row r="257" spans="1:40"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4"/>
      <c r="AM257" s="3"/>
      <c r="AN257" s="4"/>
    </row>
    <row r="258" spans="1:40"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4"/>
      <c r="AM258" s="3"/>
      <c r="AN258" s="4"/>
    </row>
    <row r="259" spans="1:40"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4"/>
      <c r="AM259" s="3"/>
      <c r="AN259" s="4"/>
    </row>
    <row r="260" spans="1:40"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4"/>
      <c r="AM260" s="3"/>
      <c r="AN260" s="4"/>
    </row>
    <row r="261" spans="1:40"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4"/>
      <c r="AM261" s="3"/>
      <c r="AN261" s="4"/>
    </row>
    <row r="262" spans="1:40"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row>
    <row r="263" spans="1:40"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row>
    <row r="264" spans="1:40"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row>
    <row r="265" spans="1:40"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row>
    <row r="266" spans="1:40"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row>
    <row r="267" spans="1:40"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row>
    <row r="268" spans="1:40"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row>
    <row r="269" spans="1:40"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row>
    <row r="270" spans="1:40"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row>
    <row r="271" spans="1:40"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row>
    <row r="272" spans="1:40"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row>
    <row r="273" spans="1:40"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row>
    <row r="274" spans="1:40"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row>
    <row r="275" spans="1:40"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row>
    <row r="276" spans="1:40"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row>
    <row r="277" spans="1:40"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row>
    <row r="278" spans="1:40"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row>
    <row r="279" spans="1:40"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row>
    <row r="280" spans="1:40"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row>
    <row r="281" spans="1:40"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row>
    <row r="282" spans="1:40"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row>
    <row r="283" spans="1:40"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row>
    <row r="284" spans="1:40"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row>
    <row r="285" spans="1:40"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row>
    <row r="286" spans="1:40"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row>
    <row r="287" spans="1:40"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row>
    <row r="288" spans="1:40"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row>
    <row r="289" spans="1:40"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row>
    <row r="290" spans="1:4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row>
    <row r="291" spans="1:40"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row>
    <row r="292" spans="1:40"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row>
    <row r="293" spans="1:40"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row>
    <row r="294" spans="1:40"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row>
    <row r="295" spans="1:40"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row>
    <row r="296" spans="1:40"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row>
    <row r="297" spans="1:40"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row>
    <row r="298" spans="1:40"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row>
    <row r="299" spans="1:40"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row>
    <row r="300" spans="1:4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row>
    <row r="301" spans="1:40"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row>
    <row r="302" spans="1:40"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row>
    <row r="303" spans="1:40"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row>
    <row r="304" spans="1:40"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row>
    <row r="305" spans="1:40"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row>
    <row r="306" spans="1:40"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row>
    <row r="307" spans="1:40"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row>
    <row r="308" spans="1:40"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row>
    <row r="309" spans="1:40"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row>
    <row r="310" spans="1:4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row>
    <row r="311" spans="1:40"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row>
    <row r="312" spans="1:40"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row>
    <row r="313" spans="1:40"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row>
    <row r="314" spans="1:40"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row>
    <row r="315" spans="1:40"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row>
    <row r="316" spans="1:40"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row>
    <row r="317" spans="1:40"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row>
    <row r="318" spans="1:40"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row>
    <row r="319" spans="1:40"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row>
    <row r="320" spans="1:4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row>
    <row r="321" spans="1:40"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row>
    <row r="322" spans="1:40"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row>
    <row r="323" spans="1:40"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row>
    <row r="324" spans="1:40"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row>
    <row r="325" spans="1:40"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row>
    <row r="326" spans="1:40"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row>
    <row r="327" spans="1:40"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row>
    <row r="328" spans="1:40"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row>
    <row r="329" spans="1:40"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row>
    <row r="330" spans="1:4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row>
    <row r="331" spans="1:40"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row>
    <row r="332" spans="1:40"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row>
    <row r="333" spans="1:40"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row>
    <row r="334" spans="1:40"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row>
    <row r="335" spans="1:40"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row>
    <row r="336" spans="1:40"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row>
    <row r="337" spans="1:40"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row>
    <row r="338" spans="1:40"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row>
    <row r="339" spans="1:40"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row>
    <row r="340" spans="1:4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row>
    <row r="341" spans="1:40"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row>
    <row r="342" spans="1:40"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row>
    <row r="343" spans="1:40"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row>
    <row r="344" spans="1:40"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row>
    <row r="345" spans="1:40"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row>
    <row r="346" spans="1:40"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row>
    <row r="347" spans="1:40"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row>
    <row r="348" spans="1:40"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row>
    <row r="349" spans="1:40"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row>
    <row r="350" spans="1:4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row>
    <row r="351" spans="1:40"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row>
    <row r="352" spans="1:40"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row>
    <row r="353" spans="1:40"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row>
    <row r="354" spans="1:40"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row>
    <row r="355" spans="1:40"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row>
    <row r="356" spans="1:40"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row>
    <row r="357" spans="1:40"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row>
    <row r="358" spans="1:40"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row>
    <row r="359" spans="1:40"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row>
    <row r="360" spans="1:4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row>
    <row r="361" spans="1:40"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row>
    <row r="362" spans="1:40"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row>
    <row r="363" spans="1:40"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row>
    <row r="364" spans="1:40"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row>
    <row r="365" spans="1:40"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row>
    <row r="366" spans="1:40"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row>
    <row r="367" spans="1:40"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row>
    <row r="368" spans="1:40"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row>
    <row r="369" spans="1:40"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row>
    <row r="370" spans="1:4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row>
    <row r="371" spans="1:40"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row>
    <row r="372" spans="1:40"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row>
    <row r="373" spans="1:40"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row>
    <row r="374" spans="1:40"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row>
    <row r="375" spans="1:40"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row>
    <row r="376" spans="1:40"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row>
    <row r="377" spans="1:40"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row>
    <row r="378" spans="1:40"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row>
    <row r="379" spans="1:40"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row>
    <row r="380" spans="1:4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row>
    <row r="381" spans="1:40"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row>
    <row r="382" spans="1:40"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row>
    <row r="383" spans="1:40"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row>
    <row r="384" spans="1:40"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row>
    <row r="385" spans="1:40"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row>
    <row r="386" spans="1:40"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row>
    <row r="387" spans="1:40"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row>
    <row r="388" spans="1:40"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row>
    <row r="389" spans="1:40"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row>
    <row r="390" spans="1:40"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row>
    <row r="391" spans="1:40"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row>
    <row r="392" spans="1:40"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row>
    <row r="393" spans="1:40"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row>
    <row r="394" spans="1:40"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row>
    <row r="395" spans="1:40"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row>
    <row r="396" spans="1:40"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row>
    <row r="397" spans="1:40"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row>
    <row r="398" spans="1:40"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row>
    <row r="399" spans="1:40"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row>
    <row r="400" spans="1:40"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row>
    <row r="401" spans="1:40"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row>
    <row r="402" spans="1:40"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row>
    <row r="403" spans="1:40"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row>
    <row r="404" spans="1:40"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row>
    <row r="405" spans="1:40"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row>
    <row r="406" spans="1:40"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row>
    <row r="407" spans="1:40"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row>
    <row r="408" spans="1:40"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row>
    <row r="409" spans="1:40"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row>
    <row r="410" spans="1:40"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row>
    <row r="411" spans="1:40"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row>
    <row r="412" spans="1:40"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row>
    <row r="413" spans="1:40"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row>
    <row r="414" spans="1:40"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row>
    <row r="415" spans="1:40"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1:40"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1:40"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1:40"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1:40"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1:40"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1:40"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1:40"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row>
    <row r="423" spans="1:40"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row>
    <row r="424" spans="1:40"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row>
    <row r="425" spans="1:40"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row>
    <row r="427" spans="1:40"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row>
    <row r="428" spans="1:40"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row>
    <row r="429" spans="1:40"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row>
    <row r="430" spans="1:40"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row>
    <row r="431" spans="1:40"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row>
    <row r="432" spans="1:40"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row>
    <row r="433" spans="1:40"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row>
    <row r="434" spans="1:40"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row>
    <row r="435" spans="1:40"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row>
    <row r="436" spans="1:40"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row>
    <row r="437" spans="1:40"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row>
    <row r="438" spans="1:40"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row>
    <row r="439" spans="1:40"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row>
    <row r="440" spans="1:40"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row>
    <row r="441" spans="1:40"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row>
    <row r="442" spans="1:40"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row>
    <row r="443" spans="1:40"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row>
    <row r="444" spans="1:40"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row>
    <row r="445" spans="1:40"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row>
    <row r="446" spans="1:40"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row>
    <row r="447" spans="1:40"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row>
    <row r="448" spans="1:40"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row>
    <row r="449" spans="1:40"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row>
    <row r="450" spans="1:40"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row>
    <row r="451" spans="1:40"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row>
    <row r="452" spans="1:40"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row>
    <row r="453" spans="1:40"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row>
    <row r="454" spans="1:40"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row>
    <row r="455" spans="1:40"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row>
    <row r="456" spans="1:40"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row>
    <row r="457" spans="1:40"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row>
    <row r="458" spans="1:40"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row>
    <row r="459" spans="1:40"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row>
    <row r="460" spans="1:40"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row>
    <row r="461" spans="1:40"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row>
    <row r="462" spans="1:40"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row>
    <row r="463" spans="1:40"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row>
    <row r="464" spans="1:40"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row>
    <row r="465" spans="1:40"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row>
    <row r="466" spans="1:40"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row>
    <row r="467" spans="1:40"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row>
    <row r="468" spans="1:40"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row>
    <row r="469" spans="1:40"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row>
    <row r="470" spans="1:40"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row>
    <row r="471" spans="1:40"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row>
    <row r="472" spans="1:40"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row>
    <row r="473" spans="1:40"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row>
    <row r="474" spans="1:40"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row>
    <row r="475" spans="1:40"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row>
    <row r="476" spans="1:40"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row>
    <row r="477" spans="1:40"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row>
    <row r="478" spans="1:40"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row>
    <row r="479" spans="1:40"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row>
    <row r="480" spans="1:40"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row>
    <row r="481" spans="1:40"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row>
    <row r="482" spans="1:40"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row>
    <row r="483" spans="1:40"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row>
    <row r="484" spans="1:40"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row>
    <row r="485" spans="1:40"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row>
    <row r="486" spans="1:40"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row>
    <row r="487" spans="1:40"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row>
    <row r="488" spans="1:40"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row>
    <row r="489" spans="1:40"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row>
    <row r="490" spans="1:40"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row>
    <row r="491" spans="1:40"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row>
    <row r="492" spans="1:40"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row>
    <row r="493" spans="1:40"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row>
    <row r="494" spans="1:40"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row>
    <row r="495" spans="1:40"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row>
    <row r="496" spans="1:40"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row>
    <row r="497" spans="1:40"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row>
    <row r="498" spans="1:40"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row>
    <row r="499" spans="1:40"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row>
    <row r="500" spans="1:40"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row>
    <row r="501" spans="1:40"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row>
    <row r="502" spans="1:40"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row>
    <row r="503" spans="1:40"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row>
    <row r="504" spans="1:40"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row>
    <row r="505" spans="1:40"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row>
    <row r="506" spans="1:40"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row>
    <row r="507" spans="1:40"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row>
    <row r="508" spans="1:40"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row>
    <row r="509" spans="1:40"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row>
    <row r="510" spans="1:40"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row>
    <row r="511" spans="1:40"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row>
    <row r="512" spans="1:40"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row>
    <row r="513" spans="1:40"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row>
    <row r="514" spans="1:40"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row>
    <row r="515" spans="1:40"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row>
    <row r="516" spans="1:40"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row>
    <row r="517" spans="1:40"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row>
    <row r="518" spans="1:40"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row>
    <row r="519" spans="1:40"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row>
    <row r="520" spans="1:40"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row>
    <row r="521" spans="1:40"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row>
    <row r="522" spans="1:40"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3" spans="1:40"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row>
    <row r="524" spans="1:40"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5" spans="1:40"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6" spans="1:40"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row>
    <row r="527" spans="1:40"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8" spans="1:40"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row>
    <row r="529" spans="1:40"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row>
    <row r="530" spans="1:40"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row>
    <row r="531" spans="1:40"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row>
    <row r="532" spans="1:40"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row>
    <row r="533" spans="1:40"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row>
    <row r="534" spans="1:40"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row>
    <row r="535" spans="1:40"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row>
    <row r="536" spans="1:40"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row>
    <row r="537" spans="1:40"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row>
    <row r="538" spans="1:40"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row>
    <row r="539" spans="1:40"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row>
    <row r="540" spans="1:40"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row>
    <row r="541" spans="1:40"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row>
    <row r="542" spans="1:40"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row>
    <row r="543" spans="1:40"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row>
    <row r="544" spans="1:40"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row>
    <row r="545" spans="1:40"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row>
    <row r="546" spans="1:40"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row>
    <row r="547" spans="1:40"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row>
    <row r="548" spans="1:40"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row>
    <row r="549" spans="1:40"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row>
    <row r="550" spans="1:40"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row>
    <row r="551" spans="1:40"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row>
    <row r="552" spans="1:40"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row>
    <row r="553" spans="1:40"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row>
    <row r="554" spans="1:40"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row>
    <row r="555" spans="1:40"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row>
    <row r="556" spans="1:40"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row>
    <row r="557" spans="1:40"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row>
    <row r="558" spans="1:40"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row>
    <row r="559" spans="1:40"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row>
    <row r="560" spans="1:40"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row>
    <row r="561" spans="1:40"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row>
    <row r="562" spans="1:40"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row>
    <row r="563" spans="1:40"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row>
    <row r="564" spans="1:40"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row>
    <row r="565" spans="1:40"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row>
    <row r="566" spans="1:40"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row>
    <row r="567" spans="1:40"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row>
    <row r="568" spans="1:40"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row>
    <row r="569" spans="1:40"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row>
    <row r="570" spans="1:40"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row>
    <row r="571" spans="1:40"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row>
    <row r="572" spans="1:40"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row>
    <row r="573" spans="1:40"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row>
    <row r="574" spans="1:40"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row>
    <row r="575" spans="1:40"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row>
    <row r="576" spans="1:40"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row>
    <row r="577" spans="1:40"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row>
    <row r="578" spans="1:40"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row>
    <row r="579" spans="1:40"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row>
    <row r="580" spans="1:40"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row>
    <row r="581" spans="1:40"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row>
    <row r="582" spans="1:40"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row>
    <row r="583" spans="1:40"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row>
    <row r="584" spans="1:40"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row>
    <row r="585" spans="1:40"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row>
    <row r="586" spans="1:40"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row>
    <row r="587" spans="1:40"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row>
    <row r="588" spans="1:40"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row>
    <row r="589" spans="1:40"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row>
    <row r="590" spans="1:40"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row>
    <row r="591" spans="1:40"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row>
    <row r="592" spans="1:40"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row>
    <row r="593" spans="1:40"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row>
    <row r="594" spans="1:40"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row>
    <row r="595" spans="1:40"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row>
    <row r="596" spans="1:40"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row>
    <row r="597" spans="1:40"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row>
    <row r="598" spans="1:40"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row>
    <row r="599" spans="1:40"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row>
    <row r="600" spans="1:40"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row>
    <row r="601" spans="1:40"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row>
    <row r="602" spans="1:40"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row>
    <row r="603" spans="1:40"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row>
    <row r="604" spans="1:40"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row>
    <row r="605" spans="1:40"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row>
    <row r="606" spans="1:40"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row>
    <row r="607" spans="1:40"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row>
    <row r="608" spans="1:40"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row>
    <row r="609" spans="1:40"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row>
    <row r="610" spans="1:40"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row>
    <row r="611" spans="1:40"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row>
    <row r="612" spans="1:40"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row>
    <row r="613" spans="1:40"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row>
    <row r="614" spans="1:40"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row>
    <row r="615" spans="1:40"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row>
    <row r="616" spans="1:40"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row>
    <row r="617" spans="1:40"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row>
    <row r="618" spans="1:40"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row>
    <row r="619" spans="1:40"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row>
    <row r="620" spans="1:40"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row>
    <row r="621" spans="1:40"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row>
    <row r="622" spans="1:40"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row>
    <row r="623" spans="1:40"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row>
    <row r="624" spans="1:40"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row>
    <row r="625" spans="1:40"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row>
    <row r="626" spans="1:40"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row>
    <row r="627" spans="1:40"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row>
    <row r="628" spans="1:40"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row>
    <row r="629" spans="1:40"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row>
    <row r="630" spans="1:40"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row>
    <row r="631" spans="1:40"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row>
    <row r="632" spans="1:40"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row>
    <row r="633" spans="1:40"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row>
    <row r="634" spans="1:40"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row>
    <row r="635" spans="1:40"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row>
    <row r="636" spans="1:40"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row>
    <row r="637" spans="1:40"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row>
    <row r="638" spans="1:40"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row>
    <row r="639" spans="1:40"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row>
    <row r="640" spans="1:40"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row>
    <row r="641" spans="1:40"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row>
    <row r="642" spans="1:40"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row>
    <row r="643" spans="1:40"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row>
    <row r="644" spans="1:40"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row>
    <row r="645" spans="1:40"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row>
    <row r="646" spans="1:40"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row>
    <row r="647" spans="1:40"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row>
    <row r="648" spans="1:40"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row>
    <row r="649" spans="1:40"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row>
    <row r="650" spans="1:40"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row>
    <row r="651" spans="1:40"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row>
    <row r="652" spans="1:40"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row>
    <row r="653" spans="1:40"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row>
    <row r="654" spans="1:40"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row>
    <row r="655" spans="1:40"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row>
    <row r="656" spans="1:40"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row>
    <row r="657" spans="1:40"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row>
    <row r="658" spans="1:40"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row>
    <row r="659" spans="1:40"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row>
    <row r="660" spans="1:40"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row>
    <row r="661" spans="1:40"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row>
    <row r="662" spans="1:40"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row>
    <row r="663" spans="1:40"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row>
    <row r="664" spans="1:40"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row>
    <row r="665" spans="1:40"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row>
    <row r="666" spans="1:40"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row>
    <row r="667" spans="1:40"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row>
    <row r="668" spans="1:40"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row>
    <row r="669" spans="1:40"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row>
    <row r="670" spans="1:40"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row>
    <row r="671" spans="1:40"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row>
    <row r="672" spans="1:40"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row>
    <row r="673" spans="1:40"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row>
    <row r="674" spans="1:40"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row>
    <row r="675" spans="1:40"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row>
    <row r="676" spans="1:40"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row>
    <row r="677" spans="1:40"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row>
    <row r="678" spans="1:40"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row>
    <row r="679" spans="1:40"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row>
    <row r="680" spans="1:40"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row>
    <row r="681" spans="1:40"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row>
    <row r="682" spans="1:40"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row>
    <row r="683" spans="1:40"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row>
    <row r="684" spans="1:40"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row>
    <row r="685" spans="1:40"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row>
    <row r="686" spans="1:40"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row>
    <row r="687" spans="1:40"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row>
    <row r="688" spans="1:40"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row>
    <row r="689" spans="1:40"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row>
    <row r="690" spans="1:40"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row>
    <row r="691" spans="1:40"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row>
    <row r="692" spans="1:40"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row>
    <row r="693" spans="1:40"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row>
    <row r="694" spans="1:40"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row>
    <row r="695" spans="1:40"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row>
    <row r="696" spans="1:40"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row>
    <row r="697" spans="1:40"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row>
    <row r="698" spans="1:40"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row>
    <row r="699" spans="1:40"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row>
    <row r="700" spans="1:40"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row>
    <row r="701" spans="1:40"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row>
    <row r="702" spans="1:40"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row>
    <row r="703" spans="1:40"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row>
    <row r="704" spans="1:40"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row>
    <row r="705" spans="1:40"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row>
    <row r="706" spans="1:40"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row>
    <row r="707" spans="1:40"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row>
    <row r="708" spans="1:40"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row>
    <row r="709" spans="1:40"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row>
    <row r="710" spans="1:40"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row>
    <row r="711" spans="1:40"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row>
    <row r="712" spans="1:40"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row>
    <row r="713" spans="1:40"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row>
    <row r="714" spans="1:40"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row>
    <row r="715" spans="1:40"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row>
    <row r="716" spans="1:40"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row>
    <row r="717" spans="1:40"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row>
    <row r="718" spans="1:40"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row>
    <row r="719" spans="1:40"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row>
    <row r="720" spans="1:40"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row>
    <row r="721" spans="1:40"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row>
    <row r="722" spans="1:40"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row>
    <row r="723" spans="1:40"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row>
    <row r="724" spans="1:40"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row>
    <row r="725" spans="1:40"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row>
    <row r="726" spans="1:40"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row>
    <row r="727" spans="1:40"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row>
    <row r="728" spans="1:40"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row>
    <row r="729" spans="1:40"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row>
    <row r="730" spans="1:40"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row>
    <row r="731" spans="1:40"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row>
    <row r="732" spans="1:40"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row>
    <row r="733" spans="1:40"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row>
    <row r="734" spans="1:40"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row>
    <row r="735" spans="1:40"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row>
    <row r="736" spans="1:40"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row>
    <row r="737" spans="1:40"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row>
    <row r="738" spans="1:40"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row>
    <row r="739" spans="1:40"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row>
    <row r="740" spans="1:40"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row>
    <row r="741" spans="1:40"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row>
    <row r="742" spans="1:40"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row>
    <row r="743" spans="1:40"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row>
    <row r="744" spans="1:40"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row>
    <row r="745" spans="1:40"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row>
    <row r="746" spans="1:40"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row>
    <row r="747" spans="1:40"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row>
    <row r="748" spans="1:40"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row>
    <row r="749" spans="1:40"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row>
    <row r="750" spans="1:40"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row>
    <row r="751" spans="1:40"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row>
    <row r="752" spans="1:40"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row>
    <row r="753" spans="1:40"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row>
    <row r="754" spans="1:40"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row>
    <row r="755" spans="1:40"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row>
    <row r="756" spans="1:40"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row>
    <row r="757" spans="1:40"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row>
    <row r="758" spans="1:40"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row>
    <row r="759" spans="1:40"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row>
    <row r="760" spans="1:40"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row>
    <row r="761" spans="1:40"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row>
    <row r="762" spans="1:40"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row>
    <row r="763" spans="1:40"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row>
    <row r="764" spans="1:40"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row>
    <row r="765" spans="1:40"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row>
    <row r="766" spans="1:40"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row>
    <row r="767" spans="1:40"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row>
    <row r="768" spans="1:40"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row>
    <row r="769" spans="1:40"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row>
    <row r="770" spans="1:40"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row>
    <row r="771" spans="1:40"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row>
    <row r="772" spans="1:40"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row>
    <row r="773" spans="1:40"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row>
    <row r="774" spans="1:40"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row>
    <row r="775" spans="1:40"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row>
    <row r="776" spans="1:40"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row>
    <row r="777" spans="1:40"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row>
    <row r="778" spans="1:40"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row>
    <row r="779" spans="1:40"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row>
    <row r="780" spans="1:40"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row>
    <row r="781" spans="1:40"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row>
    <row r="782" spans="1:40"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row>
    <row r="783" spans="1:40"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row>
    <row r="784" spans="1:40"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row>
    <row r="785" spans="1:40"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row>
    <row r="786" spans="1:40"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row>
    <row r="787" spans="1:40"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row>
    <row r="788" spans="1:40"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row>
    <row r="789" spans="1:40"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row>
    <row r="790" spans="1:40"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row>
    <row r="791" spans="1:40"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row>
    <row r="792" spans="1:40"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row>
    <row r="793" spans="1:40"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row>
    <row r="794" spans="1:40"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row>
    <row r="795" spans="1:40"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row>
    <row r="796" spans="1:40"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row>
    <row r="797" spans="1:40"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row>
    <row r="798" spans="1:40"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row>
    <row r="799" spans="1:40"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row>
    <row r="800" spans="1:40"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row>
    <row r="801" spans="1:40"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row>
    <row r="802" spans="1:40"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row>
    <row r="803" spans="1:40"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row>
    <row r="804" spans="1:40"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row>
    <row r="805" spans="1:40"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row>
    <row r="806" spans="1:40"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row>
    <row r="807" spans="1:40"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row>
    <row r="808" spans="1:40"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row>
    <row r="809" spans="1:40"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row>
    <row r="810" spans="1:40"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row>
    <row r="811" spans="1:40"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row>
    <row r="812" spans="1:40"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row>
    <row r="813" spans="1:40"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row>
    <row r="814" spans="1:40"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row>
    <row r="815" spans="1:40"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row>
    <row r="816" spans="1:40"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row>
    <row r="817" spans="1:40"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row>
    <row r="818" spans="1:40"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row>
    <row r="819" spans="1:40"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row>
    <row r="820" spans="1:40"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row>
    <row r="821" spans="1:40"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row>
    <row r="822" spans="1:40"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row>
    <row r="823" spans="1:40"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row>
    <row r="824" spans="1:40"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row>
    <row r="825" spans="1:40"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row>
    <row r="826" spans="1:40"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row>
    <row r="827" spans="1:40"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row>
    <row r="828" spans="1:40"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row>
    <row r="829" spans="1:40"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row>
    <row r="830" spans="1:40"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row>
    <row r="831" spans="1:40"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row>
    <row r="832" spans="1:40"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row>
    <row r="833" spans="1:40"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row>
    <row r="834" spans="1:40"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row>
    <row r="835" spans="1:40"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row>
    <row r="836" spans="1:40"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row>
    <row r="837" spans="1:40"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row>
    <row r="838" spans="1:40"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row>
    <row r="839" spans="1:40"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row>
    <row r="840" spans="1:40"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row>
    <row r="841" spans="1:40"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row>
    <row r="842" spans="1:40"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row>
    <row r="843" spans="1:40"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row>
    <row r="844" spans="1:40"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row>
    <row r="845" spans="1:40"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row>
    <row r="846" spans="1:40"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row>
    <row r="847" spans="1:40"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row>
    <row r="848" spans="1:40"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row>
    <row r="849" spans="1:40"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row>
    <row r="850" spans="1:40"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row>
    <row r="851" spans="1:40"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row>
    <row r="852" spans="1:40"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row>
    <row r="853" spans="1:40"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row>
    <row r="854" spans="1:40"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row>
    <row r="855" spans="1:40"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row>
    <row r="856" spans="1:40"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row>
    <row r="857" spans="1:40"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row>
    <row r="858" spans="1:40"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row>
    <row r="859" spans="1:40"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row>
    <row r="860" spans="1:40"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row>
    <row r="861" spans="1:40"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row>
    <row r="862" spans="1:40"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row>
    <row r="863" spans="1:40"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row>
    <row r="864" spans="1:40"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row>
    <row r="865" spans="1:40"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row>
    <row r="866" spans="1:40"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row>
    <row r="867" spans="1:40"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row>
    <row r="868" spans="1:40"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row>
    <row r="869" spans="1:40"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row>
    <row r="870" spans="1:40"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row>
    <row r="871" spans="1:40"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row>
    <row r="872" spans="1:40"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row>
    <row r="873" spans="1:40"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row>
    <row r="874" spans="1:40"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row>
    <row r="875" spans="1:40"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row>
    <row r="876" spans="1:40"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row>
    <row r="877" spans="1:40"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row>
    <row r="878" spans="1:40"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row>
    <row r="879" spans="1:40"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row>
    <row r="880" spans="1:40"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row>
    <row r="881" spans="1:40"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row>
    <row r="882" spans="1:40"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row>
    <row r="883" spans="1:40"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row>
    <row r="884" spans="1:40"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row>
    <row r="885" spans="1:40"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row>
    <row r="886" spans="1:40"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row>
    <row r="887" spans="1:40"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row>
    <row r="888" spans="1:40"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row>
    <row r="889" spans="1:40"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row>
    <row r="890" spans="1:40"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row>
    <row r="891" spans="1:40"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row>
    <row r="892" spans="1:40"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row>
    <row r="893" spans="1:40"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row>
    <row r="894" spans="1:40"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row>
    <row r="895" spans="1:40"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row>
    <row r="896" spans="1:40"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row>
    <row r="897" spans="1:40"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row>
    <row r="898" spans="1:40"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row>
    <row r="899" spans="1:40"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row>
    <row r="900" spans="1:40"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row>
    <row r="901" spans="1:40"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row>
    <row r="902" spans="1:40"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row>
    <row r="903" spans="1:40"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row>
    <row r="904" spans="1:40"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row>
    <row r="905" spans="1:40"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row>
    <row r="906" spans="1:40"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row>
    <row r="907" spans="1:40"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row>
    <row r="908" spans="1:40"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row>
    <row r="909" spans="1:40"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row>
    <row r="910" spans="1:40"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row>
    <row r="911" spans="1:40"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row>
    <row r="912" spans="1:40"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row>
    <row r="913" spans="1:40"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row>
    <row r="914" spans="1:40"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row>
    <row r="915" spans="1:40"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row>
    <row r="916" spans="1:40"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row>
    <row r="917" spans="1:40"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row>
    <row r="918" spans="1:40"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row>
    <row r="919" spans="1:40"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row>
    <row r="920" spans="1:40"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row>
    <row r="921" spans="1:40"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row>
    <row r="922" spans="1:40"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row>
    <row r="923" spans="1:40"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row>
    <row r="924" spans="1:40"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row>
    <row r="925" spans="1:40"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row>
    <row r="926" spans="1:40"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row>
    <row r="927" spans="1:40"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row>
    <row r="928" spans="1:40"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row>
    <row r="929" spans="1:40"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row>
    <row r="930" spans="1:40"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row>
    <row r="931" spans="1:40"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row>
    <row r="932" spans="1:40"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row>
    <row r="933" spans="1:40"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row>
    <row r="934" spans="1:40"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row>
    <row r="935" spans="1:40"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row>
    <row r="936" spans="1:40"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row>
    <row r="937" spans="1:40"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row>
    <row r="938" spans="1:40"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row>
    <row r="939" spans="1:40"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row>
    <row r="940" spans="1:40"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row>
    <row r="941" spans="1:40"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row>
    <row r="942" spans="1:40"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row>
    <row r="943" spans="1:40"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row>
    <row r="944" spans="1:40"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row>
    <row r="945" spans="1:40"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row>
    <row r="946" spans="1:40"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row>
    <row r="947" spans="1:40"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row>
    <row r="948" spans="1:40"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row>
    <row r="949" spans="1:40"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row>
    <row r="950" spans="1:40"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row>
    <row r="951" spans="1:40"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row>
    <row r="952" spans="1:40"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row>
    <row r="953" spans="1:40"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row>
    <row r="954" spans="1:40"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row>
    <row r="955" spans="1:40"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row>
    <row r="956" spans="1:40"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row>
    <row r="957" spans="1:40"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row>
    <row r="958" spans="1:40"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row>
    <row r="959" spans="1:40"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row>
    <row r="960" spans="1:40"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row>
    <row r="961" spans="1:40"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row>
    <row r="962" spans="1:40"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row>
    <row r="963" spans="1:40"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row>
    <row r="964" spans="1:40"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row>
    <row r="965" spans="1:40"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row>
    <row r="966" spans="1:40"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row>
    <row r="967" spans="1:40"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row>
    <row r="968" spans="1:40"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row>
    <row r="969" spans="1:40"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row>
    <row r="970" spans="1:40"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row>
    <row r="971" spans="1:40"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row>
    <row r="972" spans="1:40"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row>
    <row r="973" spans="1:40"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row>
    <row r="974" spans="1:40"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row>
    <row r="975" spans="1:40"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row>
    <row r="976" spans="1:40"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row>
    <row r="977" spans="1:40"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row>
    <row r="978" spans="1:40"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row>
    <row r="979" spans="1:40"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row>
    <row r="980" spans="1:40"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row>
    <row r="981" spans="1:40"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row>
    <row r="982" spans="1:40"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row>
    <row r="983" spans="1:40"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row>
    <row r="984" spans="1:40"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row>
    <row r="985" spans="1:40"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row>
    <row r="986" spans="1:40"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row>
    <row r="987" spans="1:40"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row>
    <row r="988" spans="1:40"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row>
    <row r="989" spans="1:40"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row>
    <row r="990" spans="1:40"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row>
    <row r="991" spans="1:40"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row>
    <row r="992" spans="1:40"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row>
    <row r="993" spans="1:40"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row>
    <row r="994" spans="1:40"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row>
    <row r="995" spans="1:40"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row>
    <row r="996" spans="1:40"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row>
    <row r="997" spans="1:40"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row>
    <row r="998" spans="1:40"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row>
    <row r="999" spans="1:40"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row>
    <row r="1000" spans="1:40"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row>
  </sheetData>
  <autoFilter ref="A8:AN217"/>
  <mergeCells count="43">
    <mergeCell ref="Y7:Z7"/>
    <mergeCell ref="U5:X5"/>
    <mergeCell ref="M4:AF4"/>
    <mergeCell ref="M6:P6"/>
    <mergeCell ref="M5:P5"/>
    <mergeCell ref="Q6:T6"/>
    <mergeCell ref="Q5:T5"/>
    <mergeCell ref="Y6:AB6"/>
    <mergeCell ref="AC7:AD7"/>
    <mergeCell ref="AA7:AB7"/>
    <mergeCell ref="AC6:AD6"/>
    <mergeCell ref="AE6:AF6"/>
    <mergeCell ref="AE7:AF7"/>
    <mergeCell ref="S7:T7"/>
    <mergeCell ref="O7:P7"/>
    <mergeCell ref="Q7:R7"/>
    <mergeCell ref="AG6:AJ6"/>
    <mergeCell ref="AK6:AN6"/>
    <mergeCell ref="AK7:AL7"/>
    <mergeCell ref="AM7:AN7"/>
    <mergeCell ref="AG7:AH7"/>
    <mergeCell ref="AI7:AJ7"/>
    <mergeCell ref="AG4:AN4"/>
    <mergeCell ref="AK5:AN5"/>
    <mergeCell ref="AG5:AJ5"/>
    <mergeCell ref="G4:H5"/>
    <mergeCell ref="C4:F5"/>
    <mergeCell ref="Y5:AB5"/>
    <mergeCell ref="AC5:AF5"/>
    <mergeCell ref="I5:L5"/>
    <mergeCell ref="I4:L4"/>
    <mergeCell ref="B4:B7"/>
    <mergeCell ref="C7:D7"/>
    <mergeCell ref="E7:F7"/>
    <mergeCell ref="C6:F6"/>
    <mergeCell ref="U7:V7"/>
    <mergeCell ref="U6:X6"/>
    <mergeCell ref="W7:X7"/>
    <mergeCell ref="G6:H6"/>
    <mergeCell ref="I6:L6"/>
    <mergeCell ref="K7:L7"/>
    <mergeCell ref="I7:J7"/>
    <mergeCell ref="M7:N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
    </sheetView>
  </sheetViews>
  <sheetFormatPr defaultColWidth="17.28515625" defaultRowHeight="15" customHeight="1"/>
  <cols>
    <col min="1" max="1" width="2" customWidth="1"/>
    <col min="2" max="2" width="27.7109375" customWidth="1"/>
    <col min="3" max="5" width="8.42578125" customWidth="1"/>
    <col min="6" max="7" width="7.5703125" customWidth="1"/>
    <col min="8" max="16" width="4.140625" customWidth="1"/>
    <col min="17" max="17" width="6.140625" customWidth="1"/>
    <col min="18" max="18" width="8.140625" customWidth="1"/>
    <col min="19" max="19" width="7" customWidth="1"/>
    <col min="20" max="20" width="7.7109375" customWidth="1"/>
    <col min="21" max="26" width="8.7109375" customWidth="1"/>
  </cols>
  <sheetData>
    <row r="1" spans="1:26" ht="20.25" customHeight="1">
      <c r="A1" s="26"/>
      <c r="B1" s="25" t="s">
        <v>101</v>
      </c>
      <c r="C1" s="26"/>
      <c r="D1" s="26"/>
      <c r="E1" s="26"/>
      <c r="F1" s="26"/>
      <c r="G1" s="26"/>
      <c r="H1" s="26"/>
      <c r="I1" s="26"/>
      <c r="J1" s="26"/>
      <c r="K1" s="26"/>
      <c r="L1" s="26"/>
      <c r="M1" s="26"/>
      <c r="N1" s="26"/>
      <c r="O1" s="26"/>
      <c r="P1" s="26"/>
      <c r="Q1" s="26"/>
      <c r="R1" s="26"/>
      <c r="S1" s="26"/>
      <c r="T1" s="26"/>
      <c r="U1" s="26"/>
      <c r="V1" s="26"/>
      <c r="W1" s="26"/>
      <c r="X1" s="26"/>
      <c r="Y1" s="26"/>
      <c r="Z1" s="26"/>
    </row>
    <row r="2" spans="1:26" ht="20.25" customHeight="1">
      <c r="A2" s="26"/>
      <c r="B2" s="143">
        <v>1</v>
      </c>
      <c r="C2" s="144">
        <v>2</v>
      </c>
      <c r="D2" s="143">
        <v>3</v>
      </c>
      <c r="E2" s="144">
        <v>4</v>
      </c>
      <c r="F2" s="143">
        <v>5</v>
      </c>
      <c r="G2" s="144">
        <v>6</v>
      </c>
      <c r="H2" s="143">
        <v>7</v>
      </c>
      <c r="I2" s="144">
        <v>8</v>
      </c>
      <c r="J2" s="143">
        <v>9</v>
      </c>
      <c r="K2" s="144">
        <v>10</v>
      </c>
      <c r="L2" s="143">
        <v>11</v>
      </c>
      <c r="M2" s="144">
        <v>12</v>
      </c>
      <c r="N2" s="143">
        <v>13</v>
      </c>
      <c r="O2" s="144">
        <v>14</v>
      </c>
      <c r="P2" s="143">
        <v>15</v>
      </c>
      <c r="Q2" s="144">
        <v>16</v>
      </c>
      <c r="R2" s="143">
        <v>17</v>
      </c>
      <c r="S2" s="144">
        <v>18</v>
      </c>
      <c r="T2" s="143">
        <v>19</v>
      </c>
      <c r="U2" s="118"/>
      <c r="V2" s="26"/>
      <c r="W2" s="26"/>
      <c r="X2" s="26"/>
      <c r="Y2" s="26"/>
      <c r="Z2" s="26"/>
    </row>
    <row r="3" spans="1:26" ht="28.5" customHeight="1">
      <c r="A3" s="26"/>
      <c r="B3" s="306" t="s">
        <v>2</v>
      </c>
      <c r="C3" s="307" t="s">
        <v>102</v>
      </c>
      <c r="D3" s="279"/>
      <c r="E3" s="280"/>
      <c r="F3" s="304" t="s">
        <v>103</v>
      </c>
      <c r="G3" s="280"/>
      <c r="H3" s="307" t="s">
        <v>104</v>
      </c>
      <c r="I3" s="279"/>
      <c r="J3" s="280"/>
      <c r="K3" s="307" t="s">
        <v>105</v>
      </c>
      <c r="L3" s="279"/>
      <c r="M3" s="280"/>
      <c r="N3" s="307" t="s">
        <v>106</v>
      </c>
      <c r="O3" s="279"/>
      <c r="P3" s="280"/>
      <c r="Q3" s="307" t="s">
        <v>107</v>
      </c>
      <c r="R3" s="310" t="s">
        <v>108</v>
      </c>
      <c r="S3" s="307" t="s">
        <v>109</v>
      </c>
      <c r="T3" s="280"/>
      <c r="U3" s="3"/>
      <c r="V3" s="3"/>
      <c r="W3" s="3"/>
      <c r="X3" s="3"/>
      <c r="Y3" s="3"/>
      <c r="Z3" s="3"/>
    </row>
    <row r="4" spans="1:26" ht="13.5" customHeight="1">
      <c r="A4" s="26"/>
      <c r="B4" s="277"/>
      <c r="C4" s="308">
        <v>2015</v>
      </c>
      <c r="D4" s="305"/>
      <c r="E4" s="286"/>
      <c r="F4" s="282"/>
      <c r="G4" s="283"/>
      <c r="H4" s="281"/>
      <c r="I4" s="282"/>
      <c r="J4" s="283"/>
      <c r="K4" s="281"/>
      <c r="L4" s="282"/>
      <c r="M4" s="283"/>
      <c r="N4" s="281"/>
      <c r="O4" s="282"/>
      <c r="P4" s="283"/>
      <c r="Q4" s="285"/>
      <c r="R4" s="292"/>
      <c r="S4" s="281"/>
      <c r="T4" s="283"/>
      <c r="U4" s="3"/>
      <c r="V4" s="3"/>
      <c r="W4" s="3"/>
      <c r="X4" s="3"/>
      <c r="Y4" s="3"/>
      <c r="Z4" s="3"/>
    </row>
    <row r="5" spans="1:26" ht="13.5" customHeight="1">
      <c r="A5" s="26"/>
      <c r="B5" s="292"/>
      <c r="C5" s="54" t="s">
        <v>57</v>
      </c>
      <c r="D5" s="54" t="s">
        <v>110</v>
      </c>
      <c r="E5" s="55" t="s">
        <v>111</v>
      </c>
      <c r="F5" s="56" t="s">
        <v>112</v>
      </c>
      <c r="G5" s="56" t="s">
        <v>113</v>
      </c>
      <c r="H5" s="56">
        <v>1970</v>
      </c>
      <c r="I5" s="56">
        <v>1990</v>
      </c>
      <c r="J5" s="56">
        <v>2015</v>
      </c>
      <c r="K5" s="56">
        <v>1970</v>
      </c>
      <c r="L5" s="56">
        <v>1990</v>
      </c>
      <c r="M5" s="56">
        <v>2015</v>
      </c>
      <c r="N5" s="56">
        <v>1970</v>
      </c>
      <c r="O5" s="56">
        <v>1990</v>
      </c>
      <c r="P5" s="56">
        <v>2015</v>
      </c>
      <c r="Q5" s="56">
        <v>2015</v>
      </c>
      <c r="R5" s="56">
        <v>2015</v>
      </c>
      <c r="S5" s="56" t="s">
        <v>112</v>
      </c>
      <c r="T5" s="56" t="s">
        <v>113</v>
      </c>
      <c r="U5" s="3"/>
      <c r="V5" s="3"/>
      <c r="W5" s="3"/>
      <c r="X5" s="3"/>
      <c r="Y5" s="3"/>
      <c r="Z5" s="3"/>
    </row>
    <row r="6" spans="1:26" ht="13.5" customHeight="1">
      <c r="A6" s="26"/>
      <c r="B6" s="26"/>
      <c r="C6" s="145"/>
      <c r="D6" s="145"/>
      <c r="E6" s="145"/>
      <c r="F6" s="146"/>
      <c r="G6" s="146"/>
      <c r="H6" s="147"/>
      <c r="I6" s="147"/>
      <c r="J6" s="147"/>
      <c r="K6" s="147"/>
      <c r="L6" s="147"/>
      <c r="M6" s="147"/>
      <c r="N6" s="147"/>
      <c r="O6" s="147"/>
      <c r="P6" s="147"/>
      <c r="Q6" s="148"/>
      <c r="R6" s="3"/>
      <c r="S6" s="3"/>
      <c r="T6" s="3"/>
      <c r="U6" s="26"/>
      <c r="V6" s="26"/>
      <c r="W6" s="26"/>
      <c r="X6" s="26"/>
      <c r="Y6" s="26"/>
      <c r="Z6" s="26"/>
    </row>
    <row r="7" spans="1:26" ht="13.5" customHeight="1">
      <c r="A7" s="26"/>
      <c r="B7" s="3" t="s">
        <v>133</v>
      </c>
      <c r="C7" s="125">
        <v>32526.562000000002</v>
      </c>
      <c r="D7" s="125">
        <v>16716.268</v>
      </c>
      <c r="E7" s="125">
        <v>4950.25</v>
      </c>
      <c r="F7" s="110">
        <v>3.9661414344073247</v>
      </c>
      <c r="G7" s="110">
        <v>1.9916873956329035</v>
      </c>
      <c r="H7" s="99">
        <v>27.619</v>
      </c>
      <c r="I7" s="99">
        <v>15.555</v>
      </c>
      <c r="J7" s="99">
        <v>8.0340000000000007</v>
      </c>
      <c r="K7" s="99">
        <v>51.616</v>
      </c>
      <c r="L7" s="99">
        <v>49.029000000000003</v>
      </c>
      <c r="M7" s="99">
        <v>33.314</v>
      </c>
      <c r="N7" s="99">
        <v>36.67</v>
      </c>
      <c r="O7" s="99">
        <v>49.856999999999999</v>
      </c>
      <c r="P7" s="99">
        <v>60.704000000000001</v>
      </c>
      <c r="Q7" s="110">
        <v>4.6529999999999996</v>
      </c>
      <c r="R7" s="99">
        <v>26.702999999999999</v>
      </c>
      <c r="S7" s="110">
        <v>5.5227841546011662</v>
      </c>
      <c r="T7" s="110">
        <v>3.6552452532474069</v>
      </c>
      <c r="U7" s="26"/>
      <c r="V7" s="26"/>
      <c r="W7" s="26"/>
      <c r="X7" s="26"/>
      <c r="Y7" s="26"/>
      <c r="Z7" s="26"/>
    </row>
    <row r="8" spans="1:26" ht="13.5" customHeight="1">
      <c r="A8" s="26"/>
      <c r="B8" s="3" t="s">
        <v>134</v>
      </c>
      <c r="C8" s="125">
        <v>2896.6790000000001</v>
      </c>
      <c r="D8" s="125">
        <v>686.96900000000005</v>
      </c>
      <c r="E8" s="125">
        <v>185.49799999999999</v>
      </c>
      <c r="F8" s="110">
        <v>-0.49888561497249795</v>
      </c>
      <c r="G8" s="110">
        <v>0.12955632106204587</v>
      </c>
      <c r="H8" s="99">
        <v>7.9960000000000004</v>
      </c>
      <c r="I8" s="99">
        <v>5.99</v>
      </c>
      <c r="J8" s="99">
        <v>7.4630000000000001</v>
      </c>
      <c r="K8" s="99">
        <v>31.821000000000002</v>
      </c>
      <c r="L8" s="99">
        <v>24.789000000000001</v>
      </c>
      <c r="M8" s="99">
        <v>13.632</v>
      </c>
      <c r="N8" s="99">
        <v>66.933000000000007</v>
      </c>
      <c r="O8" s="99">
        <v>71.834000000000003</v>
      </c>
      <c r="P8" s="99">
        <v>77.968000000000004</v>
      </c>
      <c r="Q8" s="110">
        <v>1.7929999999999999</v>
      </c>
      <c r="R8" s="99">
        <v>57.406999999999996</v>
      </c>
      <c r="S8" s="110">
        <v>1.5182482002088673</v>
      </c>
      <c r="T8" s="110">
        <v>1.4367865364936481</v>
      </c>
      <c r="U8" s="26"/>
      <c r="V8" s="26"/>
      <c r="W8" s="26"/>
      <c r="X8" s="26"/>
      <c r="Y8" s="26"/>
      <c r="Z8" s="26"/>
    </row>
    <row r="9" spans="1:26" ht="13.5" customHeight="1">
      <c r="A9" s="26"/>
      <c r="B9" s="3" t="s">
        <v>135</v>
      </c>
      <c r="C9" s="125">
        <v>39666.519</v>
      </c>
      <c r="D9" s="125">
        <v>13067.396000000001</v>
      </c>
      <c r="E9" s="125">
        <v>4589.8130000000001</v>
      </c>
      <c r="F9" s="110">
        <v>1.7031490097260547</v>
      </c>
      <c r="G9" s="110">
        <v>1.30925121658852</v>
      </c>
      <c r="H9" s="99">
        <v>16.632999999999999</v>
      </c>
      <c r="I9" s="99">
        <v>6.3070000000000004</v>
      </c>
      <c r="J9" s="99">
        <v>5.1139999999999999</v>
      </c>
      <c r="K9" s="99">
        <v>47.021000000000001</v>
      </c>
      <c r="L9" s="99">
        <v>32.131999999999998</v>
      </c>
      <c r="M9" s="99">
        <v>23.692</v>
      </c>
      <c r="N9" s="99">
        <v>50.369</v>
      </c>
      <c r="O9" s="99">
        <v>66.725999999999999</v>
      </c>
      <c r="P9" s="99">
        <v>75.027000000000001</v>
      </c>
      <c r="Q9" s="110">
        <v>2.8050000000000002</v>
      </c>
      <c r="R9" s="99">
        <v>70.727000000000004</v>
      </c>
      <c r="S9" s="110">
        <v>2.9730562787392114</v>
      </c>
      <c r="T9" s="110">
        <v>1.7862525678224537</v>
      </c>
      <c r="U9" s="26"/>
      <c r="V9" s="26"/>
      <c r="W9" s="26"/>
      <c r="X9" s="26"/>
      <c r="Y9" s="26"/>
      <c r="Z9" s="26"/>
    </row>
    <row r="10" spans="1:26" ht="13.5" customHeight="1">
      <c r="A10" s="26"/>
      <c r="B10" s="3" t="s">
        <v>136</v>
      </c>
      <c r="C10" s="125">
        <v>70.472999999999999</v>
      </c>
      <c r="D10" s="125">
        <v>12.298635667154491</v>
      </c>
      <c r="E10" s="125">
        <v>3.2340204191863715</v>
      </c>
      <c r="F10" s="110">
        <v>1.0273085662962784</v>
      </c>
      <c r="G10" s="110">
        <v>7.6749200524161718E-2</v>
      </c>
      <c r="H10" s="99" t="s">
        <v>330</v>
      </c>
      <c r="I10" s="99" t="s">
        <v>330</v>
      </c>
      <c r="J10" s="99" t="s">
        <v>330</v>
      </c>
      <c r="K10" s="99" t="s">
        <v>330</v>
      </c>
      <c r="L10" s="99" t="s">
        <v>330</v>
      </c>
      <c r="M10" s="99" t="s">
        <v>330</v>
      </c>
      <c r="N10" s="99" t="s">
        <v>330</v>
      </c>
      <c r="O10" s="99" t="s">
        <v>330</v>
      </c>
      <c r="P10" s="99" t="s">
        <v>330</v>
      </c>
      <c r="Q10" s="110" t="s">
        <v>330</v>
      </c>
      <c r="R10" s="99">
        <v>85.114999999999995</v>
      </c>
      <c r="S10" s="110">
        <v>1.1543680681866866</v>
      </c>
      <c r="T10" s="110">
        <v>0.22555556363254564</v>
      </c>
      <c r="U10" s="26"/>
      <c r="V10" s="26"/>
      <c r="W10" s="26"/>
      <c r="X10" s="26"/>
      <c r="Y10" s="26"/>
      <c r="Z10" s="26"/>
    </row>
    <row r="11" spans="1:26" ht="13.5" customHeight="1">
      <c r="A11" s="26"/>
      <c r="B11" s="3" t="s">
        <v>137</v>
      </c>
      <c r="C11" s="125">
        <v>25021.973999999998</v>
      </c>
      <c r="D11" s="125">
        <v>13598.052</v>
      </c>
      <c r="E11" s="125">
        <v>4717.8919999999998</v>
      </c>
      <c r="F11" s="110">
        <v>3.241206505996602</v>
      </c>
      <c r="G11" s="110">
        <v>3.018492163875822</v>
      </c>
      <c r="H11" s="99">
        <v>27.481999999999999</v>
      </c>
      <c r="I11" s="99">
        <v>23.396999999999998</v>
      </c>
      <c r="J11" s="99">
        <v>13.423999999999999</v>
      </c>
      <c r="K11" s="99">
        <v>52.905000000000001</v>
      </c>
      <c r="L11" s="99">
        <v>52.688000000000002</v>
      </c>
      <c r="M11" s="99">
        <v>44.997999999999998</v>
      </c>
      <c r="N11" s="99">
        <v>37.031999999999996</v>
      </c>
      <c r="O11" s="99">
        <v>41.151000000000003</v>
      </c>
      <c r="P11" s="99">
        <v>52.698</v>
      </c>
      <c r="Q11" s="110">
        <v>5.9960000000000004</v>
      </c>
      <c r="R11" s="99">
        <v>44.05</v>
      </c>
      <c r="S11" s="110">
        <v>5.3426947924065127</v>
      </c>
      <c r="T11" s="110">
        <v>4.2122586116220901</v>
      </c>
      <c r="U11" s="26"/>
      <c r="V11" s="26"/>
      <c r="W11" s="26"/>
      <c r="X11" s="26"/>
      <c r="Y11" s="26"/>
      <c r="Z11" s="26"/>
    </row>
    <row r="12" spans="1:26" ht="13.5" customHeight="1">
      <c r="A12" s="26"/>
      <c r="B12" s="3" t="s">
        <v>138</v>
      </c>
      <c r="C12" s="125">
        <v>91.817999999999998</v>
      </c>
      <c r="D12" s="125">
        <v>26.939</v>
      </c>
      <c r="E12" s="125">
        <v>7.28</v>
      </c>
      <c r="F12" s="110">
        <v>1.5767650052429856</v>
      </c>
      <c r="G12" s="110">
        <v>0.88894761113136078</v>
      </c>
      <c r="H12" s="99">
        <v>7.2629999999999999</v>
      </c>
      <c r="I12" s="99">
        <v>7.1369999999999996</v>
      </c>
      <c r="J12" s="99">
        <v>6.0869999999999997</v>
      </c>
      <c r="K12" s="99">
        <v>29.574000000000002</v>
      </c>
      <c r="L12" s="99">
        <v>18.779</v>
      </c>
      <c r="M12" s="99">
        <v>16.202000000000002</v>
      </c>
      <c r="N12" s="99">
        <v>65.897999999999996</v>
      </c>
      <c r="O12" s="99">
        <v>71.350999999999999</v>
      </c>
      <c r="P12" s="99">
        <v>76.236000000000004</v>
      </c>
      <c r="Q12" s="110">
        <v>2.0630000000000002</v>
      </c>
      <c r="R12" s="99">
        <v>23.773</v>
      </c>
      <c r="S12" s="110">
        <v>-1.8647200132570183E-2</v>
      </c>
      <c r="T12" s="110">
        <v>0.19887603319332572</v>
      </c>
      <c r="U12" s="26"/>
      <c r="V12" s="26"/>
      <c r="W12" s="26"/>
      <c r="X12" s="26"/>
      <c r="Y12" s="26"/>
      <c r="Z12" s="26"/>
    </row>
    <row r="13" spans="1:26" ht="13.5" customHeight="1">
      <c r="A13" s="26"/>
      <c r="B13" s="3" t="s">
        <v>139</v>
      </c>
      <c r="C13" s="125">
        <v>43416.754999999997</v>
      </c>
      <c r="D13" s="125">
        <v>13005.759</v>
      </c>
      <c r="E13" s="125">
        <v>3718.14</v>
      </c>
      <c r="F13" s="110">
        <v>1.1302451272526661</v>
      </c>
      <c r="G13" s="110">
        <v>0.85593728505083455</v>
      </c>
      <c r="H13" s="99">
        <v>9.0389999999999997</v>
      </c>
      <c r="I13" s="99">
        <v>8.2639999999999993</v>
      </c>
      <c r="J13" s="99">
        <v>7.55</v>
      </c>
      <c r="K13" s="99">
        <v>22.759</v>
      </c>
      <c r="L13" s="99">
        <v>21.803999999999998</v>
      </c>
      <c r="M13" s="99">
        <v>17.359000000000002</v>
      </c>
      <c r="N13" s="99">
        <v>66.448999999999998</v>
      </c>
      <c r="O13" s="99">
        <v>71.564999999999998</v>
      </c>
      <c r="P13" s="99">
        <v>76.456999999999994</v>
      </c>
      <c r="Q13" s="110">
        <v>2.3079999999999998</v>
      </c>
      <c r="R13" s="99">
        <v>91.751000000000005</v>
      </c>
      <c r="S13" s="110">
        <v>1.2385195425287767</v>
      </c>
      <c r="T13" s="110">
        <v>0.82674943687700997</v>
      </c>
      <c r="U13" s="26"/>
      <c r="V13" s="26"/>
      <c r="W13" s="26"/>
      <c r="X13" s="26"/>
      <c r="Y13" s="26"/>
      <c r="Z13" s="26"/>
    </row>
    <row r="14" spans="1:26" ht="13.5" customHeight="1">
      <c r="A14" s="26"/>
      <c r="B14" s="3" t="s">
        <v>140</v>
      </c>
      <c r="C14" s="125">
        <v>3017.712</v>
      </c>
      <c r="D14" s="125">
        <v>654.37400000000002</v>
      </c>
      <c r="E14" s="125">
        <v>207.244</v>
      </c>
      <c r="F14" s="110">
        <v>-0.64381276501829587</v>
      </c>
      <c r="G14" s="110">
        <v>-5.5501849444789919E-2</v>
      </c>
      <c r="H14" s="99">
        <v>6.2240000000000002</v>
      </c>
      <c r="I14" s="99">
        <v>8.4529999999999994</v>
      </c>
      <c r="J14" s="99">
        <v>9.3160000000000007</v>
      </c>
      <c r="K14" s="99">
        <v>22.826000000000001</v>
      </c>
      <c r="L14" s="99">
        <v>21.6</v>
      </c>
      <c r="M14" s="99">
        <v>13.007999999999999</v>
      </c>
      <c r="N14" s="99">
        <v>70.143000000000001</v>
      </c>
      <c r="O14" s="99">
        <v>67.876999999999995</v>
      </c>
      <c r="P14" s="99">
        <v>74.885999999999996</v>
      </c>
      <c r="Q14" s="110">
        <v>1.5169999999999999</v>
      </c>
      <c r="R14" s="99">
        <v>62.673000000000002</v>
      </c>
      <c r="S14" s="110">
        <v>-0.97351150623495153</v>
      </c>
      <c r="T14" s="110">
        <v>4.1017366083583147E-2</v>
      </c>
      <c r="U14" s="26"/>
      <c r="V14" s="26"/>
      <c r="W14" s="26"/>
      <c r="X14" s="26"/>
      <c r="Y14" s="26"/>
      <c r="Z14" s="26"/>
    </row>
    <row r="15" spans="1:26" ht="13.5" customHeight="1">
      <c r="A15" s="26"/>
      <c r="B15" s="3" t="s">
        <v>0</v>
      </c>
      <c r="C15" s="125">
        <v>23968.973000000002</v>
      </c>
      <c r="D15" s="125">
        <v>5354.3410000000003</v>
      </c>
      <c r="E15" s="125">
        <v>1545.971</v>
      </c>
      <c r="F15" s="110">
        <v>1.3514594199061984</v>
      </c>
      <c r="G15" s="110">
        <v>1.1499800608243356</v>
      </c>
      <c r="H15" s="99">
        <v>8.5389999999999997</v>
      </c>
      <c r="I15" s="99">
        <v>7.1639999999999997</v>
      </c>
      <c r="J15" s="99">
        <v>6.7039999999999997</v>
      </c>
      <c r="K15" s="99">
        <v>19.658000000000001</v>
      </c>
      <c r="L15" s="99">
        <v>14.952999999999999</v>
      </c>
      <c r="M15" s="99">
        <v>13.265000000000001</v>
      </c>
      <c r="N15" s="99">
        <v>71.191999999999993</v>
      </c>
      <c r="O15" s="99">
        <v>76.825999999999993</v>
      </c>
      <c r="P15" s="99">
        <v>82.537000000000006</v>
      </c>
      <c r="Q15" s="110">
        <v>1.89</v>
      </c>
      <c r="R15" s="99">
        <v>89.423000000000002</v>
      </c>
      <c r="S15" s="110">
        <v>1.5279044193530968</v>
      </c>
      <c r="T15" s="110">
        <v>1.2578278110469969</v>
      </c>
      <c r="U15" s="26"/>
      <c r="V15" s="26"/>
      <c r="W15" s="26"/>
      <c r="X15" s="26"/>
      <c r="Y15" s="26"/>
      <c r="Z15" s="26"/>
    </row>
    <row r="16" spans="1:26" ht="13.5" customHeight="1">
      <c r="A16" s="26"/>
      <c r="B16" s="3" t="s">
        <v>141</v>
      </c>
      <c r="C16" s="125">
        <v>8544.5859999999993</v>
      </c>
      <c r="D16" s="125">
        <v>1481.066</v>
      </c>
      <c r="E16" s="125">
        <v>403.86200000000002</v>
      </c>
      <c r="F16" s="110">
        <v>0.4128980977761193</v>
      </c>
      <c r="G16" s="110">
        <v>0.22984298923544813</v>
      </c>
      <c r="H16" s="99">
        <v>12.875999999999999</v>
      </c>
      <c r="I16" s="99">
        <v>10.986000000000001</v>
      </c>
      <c r="J16" s="99">
        <v>9.4090000000000007</v>
      </c>
      <c r="K16" s="99">
        <v>15.541</v>
      </c>
      <c r="L16" s="99">
        <v>11.481</v>
      </c>
      <c r="M16" s="99">
        <v>9.6150000000000002</v>
      </c>
      <c r="N16" s="99">
        <v>70.34</v>
      </c>
      <c r="O16" s="99">
        <v>75.453999999999994</v>
      </c>
      <c r="P16" s="99">
        <v>81.582999999999998</v>
      </c>
      <c r="Q16" s="110">
        <v>1.498</v>
      </c>
      <c r="R16" s="99">
        <v>65.968000000000004</v>
      </c>
      <c r="S16" s="110">
        <v>0.45041103099789304</v>
      </c>
      <c r="T16" s="110">
        <v>0.58000843642072497</v>
      </c>
      <c r="U16" s="26"/>
      <c r="V16" s="26"/>
      <c r="W16" s="26"/>
      <c r="X16" s="26"/>
      <c r="Y16" s="26"/>
      <c r="Z16" s="26"/>
    </row>
    <row r="17" spans="1:26" ht="13.5" customHeight="1">
      <c r="A17" s="26"/>
      <c r="B17" s="3" t="s">
        <v>142</v>
      </c>
      <c r="C17" s="125">
        <v>9753.9680000000008</v>
      </c>
      <c r="D17" s="125">
        <v>2538.1039999999998</v>
      </c>
      <c r="E17" s="125">
        <v>930.423</v>
      </c>
      <c r="F17" s="110">
        <v>1.2052147601509775</v>
      </c>
      <c r="G17" s="110">
        <v>0.63386641737204941</v>
      </c>
      <c r="H17" s="99">
        <v>8.9920000000000009</v>
      </c>
      <c r="I17" s="99">
        <v>8.4670000000000005</v>
      </c>
      <c r="J17" s="99">
        <v>7.2839999999999998</v>
      </c>
      <c r="K17" s="99">
        <v>29.076000000000001</v>
      </c>
      <c r="L17" s="99">
        <v>27.366</v>
      </c>
      <c r="M17" s="99">
        <v>19.896999999999998</v>
      </c>
      <c r="N17" s="99">
        <v>65.034999999999997</v>
      </c>
      <c r="O17" s="99">
        <v>64.858000000000004</v>
      </c>
      <c r="P17" s="99">
        <v>70.896000000000001</v>
      </c>
      <c r="Q17" s="110">
        <v>2.27</v>
      </c>
      <c r="R17" s="99">
        <v>54.62</v>
      </c>
      <c r="S17" s="110">
        <v>1.2110958246297912</v>
      </c>
      <c r="T17" s="110">
        <v>1.1720112784432415</v>
      </c>
      <c r="U17" s="26"/>
      <c r="V17" s="26"/>
      <c r="W17" s="26"/>
      <c r="X17" s="26"/>
      <c r="Y17" s="26"/>
      <c r="Z17" s="26"/>
    </row>
    <row r="18" spans="1:26" ht="13.5" customHeight="1">
      <c r="A18" s="26"/>
      <c r="B18" s="3" t="s">
        <v>143</v>
      </c>
      <c r="C18" s="125">
        <v>388.01900000000001</v>
      </c>
      <c r="D18" s="125">
        <v>98.820999999999998</v>
      </c>
      <c r="E18" s="125">
        <v>29.111999999999998</v>
      </c>
      <c r="F18" s="110">
        <v>1.6582296854521485</v>
      </c>
      <c r="G18" s="110">
        <v>0.92777323298903724</v>
      </c>
      <c r="H18" s="99">
        <v>6.4290000000000003</v>
      </c>
      <c r="I18" s="99">
        <v>5.4950000000000001</v>
      </c>
      <c r="J18" s="99">
        <v>6.234</v>
      </c>
      <c r="K18" s="99">
        <v>26.347999999999999</v>
      </c>
      <c r="L18" s="99">
        <v>23.864000000000001</v>
      </c>
      <c r="M18" s="99">
        <v>15.044</v>
      </c>
      <c r="N18" s="99">
        <v>65.942999999999998</v>
      </c>
      <c r="O18" s="99">
        <v>70.704999999999998</v>
      </c>
      <c r="P18" s="99">
        <v>75.555999999999997</v>
      </c>
      <c r="Q18" s="110">
        <v>1.861</v>
      </c>
      <c r="R18" s="99">
        <v>82.873999999999995</v>
      </c>
      <c r="S18" s="110">
        <v>1.8026723170102459</v>
      </c>
      <c r="T18" s="110">
        <v>1.0783472320527332</v>
      </c>
      <c r="U18" s="26"/>
      <c r="V18" s="26"/>
      <c r="W18" s="26"/>
      <c r="X18" s="26"/>
      <c r="Y18" s="26"/>
      <c r="Z18" s="26"/>
    </row>
    <row r="19" spans="1:26" ht="13.5" customHeight="1">
      <c r="A19" s="26"/>
      <c r="B19" s="3" t="s">
        <v>144</v>
      </c>
      <c r="C19" s="125">
        <v>1377.2370000000001</v>
      </c>
      <c r="D19" s="125">
        <v>347.274</v>
      </c>
      <c r="E19" s="125">
        <v>108.72799999999999</v>
      </c>
      <c r="F19" s="110">
        <v>4.0854863203342004</v>
      </c>
      <c r="G19" s="110">
        <v>1.1708411349761312</v>
      </c>
      <c r="H19" s="99">
        <v>7.3550000000000004</v>
      </c>
      <c r="I19" s="99">
        <v>3.387</v>
      </c>
      <c r="J19" s="99">
        <v>2.367</v>
      </c>
      <c r="K19" s="99">
        <v>38.194000000000003</v>
      </c>
      <c r="L19" s="99">
        <v>29.268000000000001</v>
      </c>
      <c r="M19" s="99">
        <v>14.205</v>
      </c>
      <c r="N19" s="99">
        <v>63.45</v>
      </c>
      <c r="O19" s="99">
        <v>72.382000000000005</v>
      </c>
      <c r="P19" s="99">
        <v>76.715000000000003</v>
      </c>
      <c r="Q19" s="110">
        <v>2.0350000000000001</v>
      </c>
      <c r="R19" s="99">
        <v>88.775000000000006</v>
      </c>
      <c r="S19" s="110">
        <v>4.0630216523297751</v>
      </c>
      <c r="T19" s="110">
        <v>1.3506765647658519</v>
      </c>
      <c r="U19" s="26"/>
      <c r="V19" s="26"/>
      <c r="W19" s="26"/>
      <c r="X19" s="26"/>
      <c r="Y19" s="26"/>
      <c r="Z19" s="26"/>
    </row>
    <row r="20" spans="1:26" ht="13.5" customHeight="1">
      <c r="A20" s="26"/>
      <c r="B20" s="3" t="s">
        <v>145</v>
      </c>
      <c r="C20" s="125">
        <v>160995.64199999999</v>
      </c>
      <c r="D20" s="125">
        <v>57168.012999999999</v>
      </c>
      <c r="E20" s="125">
        <v>15331.343999999999</v>
      </c>
      <c r="F20" s="110">
        <v>1.6723892367181212</v>
      </c>
      <c r="G20" s="110">
        <v>0.97892600601424706</v>
      </c>
      <c r="H20" s="99">
        <v>18.850000000000001</v>
      </c>
      <c r="I20" s="99">
        <v>10.292</v>
      </c>
      <c r="J20" s="99">
        <v>5.35</v>
      </c>
      <c r="K20" s="99">
        <v>47.825000000000003</v>
      </c>
      <c r="L20" s="99">
        <v>35.384999999999998</v>
      </c>
      <c r="M20" s="99">
        <v>19.454999999999998</v>
      </c>
      <c r="N20" s="99">
        <v>47.526000000000003</v>
      </c>
      <c r="O20" s="99">
        <v>58.41</v>
      </c>
      <c r="P20" s="99">
        <v>71.984999999999999</v>
      </c>
      <c r="Q20" s="110">
        <v>2.1440000000000001</v>
      </c>
      <c r="R20" s="99">
        <v>34.277000000000001</v>
      </c>
      <c r="S20" s="110">
        <v>3.7981013465820554</v>
      </c>
      <c r="T20" s="110">
        <v>2.7581713488494688</v>
      </c>
      <c r="U20" s="26"/>
      <c r="V20" s="26"/>
      <c r="W20" s="26"/>
      <c r="X20" s="26"/>
      <c r="Y20" s="26"/>
      <c r="Z20" s="26"/>
    </row>
    <row r="21" spans="1:26" ht="13.5" customHeight="1">
      <c r="A21" s="26"/>
      <c r="B21" s="3" t="s">
        <v>146</v>
      </c>
      <c r="C21" s="125">
        <v>284.21499999999997</v>
      </c>
      <c r="D21" s="125">
        <v>66.129000000000005</v>
      </c>
      <c r="E21" s="125">
        <v>17.36</v>
      </c>
      <c r="F21" s="110">
        <v>0.35044774017407621</v>
      </c>
      <c r="G21" s="110">
        <v>0.14301685668234385</v>
      </c>
      <c r="H21" s="99">
        <v>10.209</v>
      </c>
      <c r="I21" s="99">
        <v>9.6869999999999994</v>
      </c>
      <c r="J21" s="99">
        <v>10.65</v>
      </c>
      <c r="K21" s="99">
        <v>21.745999999999999</v>
      </c>
      <c r="L21" s="99">
        <v>16.024999999999999</v>
      </c>
      <c r="M21" s="99">
        <v>12.010999999999999</v>
      </c>
      <c r="N21" s="99">
        <v>65.569000000000003</v>
      </c>
      <c r="O21" s="99">
        <v>71.382999999999996</v>
      </c>
      <c r="P21" s="99">
        <v>75.772999999999996</v>
      </c>
      <c r="Q21" s="110">
        <v>1.796</v>
      </c>
      <c r="R21" s="99">
        <v>31.475000000000001</v>
      </c>
      <c r="S21" s="110">
        <v>0.26559649047869582</v>
      </c>
      <c r="T21" s="110">
        <v>0.63637232526263443</v>
      </c>
      <c r="U21" s="26"/>
      <c r="V21" s="26"/>
      <c r="W21" s="26"/>
      <c r="X21" s="26"/>
      <c r="Y21" s="26"/>
      <c r="Z21" s="26"/>
    </row>
    <row r="22" spans="1:26" ht="13.5" customHeight="1">
      <c r="A22" s="26"/>
      <c r="B22" s="3" t="s">
        <v>147</v>
      </c>
      <c r="C22" s="125">
        <v>9495.8259999999991</v>
      </c>
      <c r="D22" s="125">
        <v>1773.5229999999999</v>
      </c>
      <c r="E22" s="125">
        <v>586.33000000000004</v>
      </c>
      <c r="F22" s="110">
        <v>-0.29866427674417756</v>
      </c>
      <c r="G22" s="110">
        <v>-0.37421482128446165</v>
      </c>
      <c r="H22" s="99">
        <v>8.968</v>
      </c>
      <c r="I22" s="99">
        <v>11.147</v>
      </c>
      <c r="J22" s="99">
        <v>14.308</v>
      </c>
      <c r="K22" s="99">
        <v>16.239000000000001</v>
      </c>
      <c r="L22" s="99">
        <v>13.805</v>
      </c>
      <c r="M22" s="99">
        <v>11.801</v>
      </c>
      <c r="N22" s="99">
        <v>70.545000000000002</v>
      </c>
      <c r="O22" s="99">
        <v>70.644999999999996</v>
      </c>
      <c r="P22" s="99">
        <v>71.463999999999999</v>
      </c>
      <c r="Q22" s="110">
        <v>1.6220000000000001</v>
      </c>
      <c r="R22" s="99">
        <v>76.667000000000002</v>
      </c>
      <c r="S22" s="110">
        <v>0.19013720196289285</v>
      </c>
      <c r="T22" s="110">
        <v>-0.18420668273023258</v>
      </c>
      <c r="U22" s="26"/>
      <c r="V22" s="26"/>
      <c r="W22" s="26"/>
      <c r="X22" s="26"/>
      <c r="Y22" s="26"/>
      <c r="Z22" s="26"/>
    </row>
    <row r="23" spans="1:26" ht="13.5" customHeight="1">
      <c r="A23" s="26"/>
      <c r="B23" s="3" t="s">
        <v>148</v>
      </c>
      <c r="C23" s="125">
        <v>11299.191999999999</v>
      </c>
      <c r="D23" s="125">
        <v>2280.3789999999999</v>
      </c>
      <c r="E23" s="125">
        <v>652.95100000000002</v>
      </c>
      <c r="F23" s="110">
        <v>0.4972975858115532</v>
      </c>
      <c r="G23" s="110">
        <v>0.41161413213136289</v>
      </c>
      <c r="H23" s="99">
        <v>12.41</v>
      </c>
      <c r="I23" s="99">
        <v>10.801</v>
      </c>
      <c r="J23" s="99">
        <v>9.7769999999999992</v>
      </c>
      <c r="K23" s="99">
        <v>14.451000000000001</v>
      </c>
      <c r="L23" s="99">
        <v>11.946999999999999</v>
      </c>
      <c r="M23" s="99">
        <v>11.516</v>
      </c>
      <c r="N23" s="99">
        <v>70.989000000000004</v>
      </c>
      <c r="O23" s="99">
        <v>75.757000000000005</v>
      </c>
      <c r="P23" s="99">
        <v>80.983999999999995</v>
      </c>
      <c r="Q23" s="110">
        <v>1.823</v>
      </c>
      <c r="R23" s="99">
        <v>97.858000000000004</v>
      </c>
      <c r="S23" s="110">
        <v>0.51710119676743405</v>
      </c>
      <c r="T23" s="110">
        <v>0.3113090569607303</v>
      </c>
      <c r="U23" s="26"/>
      <c r="V23" s="26"/>
      <c r="W23" s="26"/>
      <c r="X23" s="26"/>
      <c r="Y23" s="26"/>
      <c r="Z23" s="26"/>
    </row>
    <row r="24" spans="1:26" ht="13.5" customHeight="1">
      <c r="A24" s="26"/>
      <c r="B24" s="3" t="s">
        <v>149</v>
      </c>
      <c r="C24" s="125">
        <v>359.28699999999998</v>
      </c>
      <c r="D24" s="125">
        <v>139.86500000000001</v>
      </c>
      <c r="E24" s="125">
        <v>39.453000000000003</v>
      </c>
      <c r="F24" s="110">
        <v>2.6002614868277267</v>
      </c>
      <c r="G24" s="110">
        <v>1.8158711000947272</v>
      </c>
      <c r="H24" s="99">
        <v>8.3230000000000004</v>
      </c>
      <c r="I24" s="99">
        <v>5.407</v>
      </c>
      <c r="J24" s="99">
        <v>5.5679999999999996</v>
      </c>
      <c r="K24" s="99">
        <v>41.927</v>
      </c>
      <c r="L24" s="99">
        <v>35.862000000000002</v>
      </c>
      <c r="M24" s="99">
        <v>22.757999999999999</v>
      </c>
      <c r="N24" s="99">
        <v>65.566000000000003</v>
      </c>
      <c r="O24" s="99">
        <v>71.245999999999995</v>
      </c>
      <c r="P24" s="99">
        <v>70.075999999999993</v>
      </c>
      <c r="Q24" s="110">
        <v>2.5459999999999998</v>
      </c>
      <c r="R24" s="99">
        <v>43.972999999999999</v>
      </c>
      <c r="S24" s="110">
        <v>2.1623128359933839</v>
      </c>
      <c r="T24" s="110">
        <v>1.9687602040615699</v>
      </c>
      <c r="U24" s="26"/>
      <c r="V24" s="26"/>
      <c r="W24" s="26"/>
      <c r="X24" s="26"/>
      <c r="Y24" s="26"/>
      <c r="Z24" s="26"/>
    </row>
    <row r="25" spans="1:26" ht="13.5" customHeight="1">
      <c r="A25" s="26"/>
      <c r="B25" s="3" t="s">
        <v>150</v>
      </c>
      <c r="C25" s="125">
        <v>10879.829</v>
      </c>
      <c r="D25" s="125">
        <v>5311.61</v>
      </c>
      <c r="E25" s="125">
        <v>1707.7329999999999</v>
      </c>
      <c r="F25" s="110">
        <v>3.1088737770470618</v>
      </c>
      <c r="G25" s="110">
        <v>2.3994271488626615</v>
      </c>
      <c r="H25" s="99">
        <v>23.527999999999999</v>
      </c>
      <c r="I25" s="99">
        <v>14.471</v>
      </c>
      <c r="J25" s="99">
        <v>9.2439999999999998</v>
      </c>
      <c r="K25" s="99">
        <v>46.749000000000002</v>
      </c>
      <c r="L25" s="99">
        <v>46.302</v>
      </c>
      <c r="M25" s="99">
        <v>35.591999999999999</v>
      </c>
      <c r="N25" s="99">
        <v>42.38</v>
      </c>
      <c r="O25" s="99">
        <v>53.517000000000003</v>
      </c>
      <c r="P25" s="99">
        <v>59.76</v>
      </c>
      <c r="Q25" s="110">
        <v>4.6879999999999997</v>
      </c>
      <c r="R25" s="99">
        <v>43.95</v>
      </c>
      <c r="S25" s="110">
        <v>4.0790031000896079</v>
      </c>
      <c r="T25" s="110">
        <v>3.3895691385897235</v>
      </c>
      <c r="U25" s="26"/>
      <c r="V25" s="26"/>
      <c r="W25" s="26"/>
      <c r="X25" s="26"/>
      <c r="Y25" s="26"/>
      <c r="Z25" s="26"/>
    </row>
    <row r="26" spans="1:26" ht="13.5" customHeight="1">
      <c r="A26" s="26"/>
      <c r="B26" s="3" t="s">
        <v>151</v>
      </c>
      <c r="C26" s="125">
        <v>774.83</v>
      </c>
      <c r="D26" s="125">
        <v>251.923</v>
      </c>
      <c r="E26" s="125">
        <v>65.933999999999997</v>
      </c>
      <c r="F26" s="110">
        <v>1.4777336941618884</v>
      </c>
      <c r="G26" s="110">
        <v>0.89358873884531587</v>
      </c>
      <c r="H26" s="99">
        <v>26.265000000000001</v>
      </c>
      <c r="I26" s="99">
        <v>13.395</v>
      </c>
      <c r="J26" s="99">
        <v>6.218</v>
      </c>
      <c r="K26" s="99">
        <v>48.603999999999999</v>
      </c>
      <c r="L26" s="99">
        <v>37.880000000000003</v>
      </c>
      <c r="M26" s="99">
        <v>17.404</v>
      </c>
      <c r="N26" s="99">
        <v>36.947000000000003</v>
      </c>
      <c r="O26" s="99">
        <v>52.47</v>
      </c>
      <c r="P26" s="99">
        <v>69.852000000000004</v>
      </c>
      <c r="Q26" s="110">
        <v>1.984</v>
      </c>
      <c r="R26" s="99">
        <v>38.643999999999998</v>
      </c>
      <c r="S26" s="110">
        <v>4.9156627205258507</v>
      </c>
      <c r="T26" s="110">
        <v>2.3960513656838418</v>
      </c>
      <c r="U26" s="26"/>
      <c r="V26" s="26"/>
      <c r="W26" s="26"/>
      <c r="X26" s="26"/>
      <c r="Y26" s="26"/>
      <c r="Z26" s="26"/>
    </row>
    <row r="27" spans="1:26" ht="13.5" customHeight="1">
      <c r="A27" s="26"/>
      <c r="B27" s="3" t="s">
        <v>152</v>
      </c>
      <c r="C27" s="125">
        <v>10724.705</v>
      </c>
      <c r="D27" s="125">
        <v>4138.2160000000003</v>
      </c>
      <c r="E27" s="125">
        <v>1185.5630000000001</v>
      </c>
      <c r="F27" s="110">
        <v>1.7895595879053903</v>
      </c>
      <c r="G27" s="110">
        <v>1.3726788624377091</v>
      </c>
      <c r="H27" s="99">
        <v>19.783999999999999</v>
      </c>
      <c r="I27" s="99">
        <v>12.797000000000001</v>
      </c>
      <c r="J27" s="99">
        <v>7.359</v>
      </c>
      <c r="K27" s="99">
        <v>42.261000000000003</v>
      </c>
      <c r="L27" s="99">
        <v>35.396000000000001</v>
      </c>
      <c r="M27" s="99">
        <v>23.591000000000001</v>
      </c>
      <c r="N27" s="99">
        <v>45.670999999999999</v>
      </c>
      <c r="O27" s="99">
        <v>55.103999999999999</v>
      </c>
      <c r="P27" s="99">
        <v>68.742999999999995</v>
      </c>
      <c r="Q27" s="110">
        <v>2.923</v>
      </c>
      <c r="R27" s="99">
        <v>68.512</v>
      </c>
      <c r="S27" s="110">
        <v>2.7732576375597988</v>
      </c>
      <c r="T27" s="110">
        <v>1.923416265634885</v>
      </c>
      <c r="U27" s="26"/>
      <c r="V27" s="26"/>
      <c r="W27" s="26"/>
      <c r="X27" s="26"/>
      <c r="Y27" s="26"/>
      <c r="Z27" s="26"/>
    </row>
    <row r="28" spans="1:26" ht="13.5" customHeight="1">
      <c r="A28" s="26"/>
      <c r="B28" s="3" t="s">
        <v>153</v>
      </c>
      <c r="C28" s="125">
        <v>3810.4160000000002</v>
      </c>
      <c r="D28" s="125">
        <v>643.36199999999997</v>
      </c>
      <c r="E28" s="125">
        <v>172.49</v>
      </c>
      <c r="F28" s="110">
        <v>-0.68928086134458677</v>
      </c>
      <c r="G28" s="110">
        <v>-0.40872732595166178</v>
      </c>
      <c r="H28" s="99">
        <v>7.1079999999999997</v>
      </c>
      <c r="I28" s="99">
        <v>7.5540000000000003</v>
      </c>
      <c r="J28" s="99">
        <v>10.69</v>
      </c>
      <c r="K28" s="99">
        <v>23.713999999999999</v>
      </c>
      <c r="L28" s="99">
        <v>14.664</v>
      </c>
      <c r="M28" s="99">
        <v>8.8179999999999996</v>
      </c>
      <c r="N28" s="99">
        <v>66.183999999999997</v>
      </c>
      <c r="O28" s="99">
        <v>70.852000000000004</v>
      </c>
      <c r="P28" s="99">
        <v>76.634</v>
      </c>
      <c r="Q28" s="110">
        <v>1.2529999999999999</v>
      </c>
      <c r="R28" s="99">
        <v>39.767000000000003</v>
      </c>
      <c r="S28" s="110">
        <v>-0.62673846644246189</v>
      </c>
      <c r="T28" s="110">
        <v>0.55868536948233583</v>
      </c>
      <c r="U28" s="26"/>
      <c r="V28" s="26"/>
      <c r="W28" s="26"/>
      <c r="X28" s="26"/>
      <c r="Y28" s="26"/>
      <c r="Z28" s="26"/>
    </row>
    <row r="29" spans="1:26" ht="13.5" customHeight="1">
      <c r="A29" s="26"/>
      <c r="B29" s="3" t="s">
        <v>154</v>
      </c>
      <c r="C29" s="125">
        <v>2262.4850000000001</v>
      </c>
      <c r="D29" s="125">
        <v>855.78300000000002</v>
      </c>
      <c r="E29" s="125">
        <v>266.262</v>
      </c>
      <c r="F29" s="110">
        <v>1.9780602370371478</v>
      </c>
      <c r="G29" s="110">
        <v>1.4612281847722108</v>
      </c>
      <c r="H29" s="99">
        <v>13.051</v>
      </c>
      <c r="I29" s="99">
        <v>7.2469999999999999</v>
      </c>
      <c r="J29" s="99">
        <v>7.5359999999999996</v>
      </c>
      <c r="K29" s="99">
        <v>45.771999999999998</v>
      </c>
      <c r="L29" s="99">
        <v>34.509</v>
      </c>
      <c r="M29" s="99">
        <v>24.57</v>
      </c>
      <c r="N29" s="99">
        <v>54.595999999999997</v>
      </c>
      <c r="O29" s="99">
        <v>62.683999999999997</v>
      </c>
      <c r="P29" s="99">
        <v>64.507999999999996</v>
      </c>
      <c r="Q29" s="110">
        <v>2.7989999999999999</v>
      </c>
      <c r="R29" s="99">
        <v>57.444000000000003</v>
      </c>
      <c r="S29" s="110">
        <v>2.8430666847216721</v>
      </c>
      <c r="T29" s="110">
        <v>1.4166551529464821</v>
      </c>
      <c r="U29" s="26"/>
      <c r="V29" s="26"/>
      <c r="W29" s="26"/>
      <c r="X29" s="26"/>
      <c r="Y29" s="26"/>
      <c r="Z29" s="26"/>
    </row>
    <row r="30" spans="1:26" ht="13.5" customHeight="1">
      <c r="A30" s="26"/>
      <c r="B30" s="3" t="s">
        <v>155</v>
      </c>
      <c r="C30" s="125">
        <v>207847.52799999999</v>
      </c>
      <c r="D30" s="125">
        <v>58432.678999999996</v>
      </c>
      <c r="E30" s="125">
        <v>15032.203</v>
      </c>
      <c r="F30" s="110">
        <v>1.2942078148585252</v>
      </c>
      <c r="G30" s="110">
        <v>0.63630419461808252</v>
      </c>
      <c r="H30" s="99">
        <v>10.081</v>
      </c>
      <c r="I30" s="99">
        <v>7.1749999999999998</v>
      </c>
      <c r="J30" s="99">
        <v>6.1630000000000003</v>
      </c>
      <c r="K30" s="99">
        <v>35.213999999999999</v>
      </c>
      <c r="L30" s="99">
        <v>24.265999999999998</v>
      </c>
      <c r="M30" s="99">
        <v>14.513</v>
      </c>
      <c r="N30" s="99">
        <v>59.151000000000003</v>
      </c>
      <c r="O30" s="99">
        <v>65.3</v>
      </c>
      <c r="P30" s="99">
        <v>74.748000000000005</v>
      </c>
      <c r="Q30" s="110">
        <v>1.778</v>
      </c>
      <c r="R30" s="99">
        <v>85.686999999999998</v>
      </c>
      <c r="S30" s="110">
        <v>1.8233766742754163</v>
      </c>
      <c r="T30" s="110">
        <v>0.82378905042422168</v>
      </c>
      <c r="U30" s="26"/>
      <c r="V30" s="26"/>
      <c r="W30" s="26"/>
      <c r="X30" s="26"/>
      <c r="Y30" s="26"/>
      <c r="Z30" s="26"/>
    </row>
    <row r="31" spans="1:26" ht="13.5" customHeight="1">
      <c r="A31" s="26"/>
      <c r="B31" s="3" t="s">
        <v>156</v>
      </c>
      <c r="C31" s="125">
        <v>423.18799999999999</v>
      </c>
      <c r="D31" s="125">
        <v>119.164</v>
      </c>
      <c r="E31" s="125">
        <v>33.783000000000001</v>
      </c>
      <c r="F31" s="110">
        <v>1.9959112884714667</v>
      </c>
      <c r="G31" s="110">
        <v>1.0562182381169753</v>
      </c>
      <c r="H31" s="99">
        <v>6.3109999999999999</v>
      </c>
      <c r="I31" s="99">
        <v>3.742</v>
      </c>
      <c r="J31" s="99">
        <v>3.024</v>
      </c>
      <c r="K31" s="99">
        <v>36.104999999999997</v>
      </c>
      <c r="L31" s="99">
        <v>31.518999999999998</v>
      </c>
      <c r="M31" s="99">
        <v>15.691000000000001</v>
      </c>
      <c r="N31" s="99">
        <v>66.927999999999997</v>
      </c>
      <c r="O31" s="99">
        <v>72.915000000000006</v>
      </c>
      <c r="P31" s="99">
        <v>79.019000000000005</v>
      </c>
      <c r="Q31" s="110">
        <v>1.8560000000000001</v>
      </c>
      <c r="R31" s="99">
        <v>77.201999999999998</v>
      </c>
      <c r="S31" s="110">
        <v>2.6835262488037888</v>
      </c>
      <c r="T31" s="110">
        <v>1.3134217599605651</v>
      </c>
      <c r="U31" s="26"/>
      <c r="V31" s="26"/>
      <c r="W31" s="26"/>
      <c r="X31" s="26"/>
      <c r="Y31" s="26"/>
      <c r="Z31" s="26"/>
    </row>
    <row r="32" spans="1:26" ht="13.5" customHeight="1">
      <c r="A32" s="26"/>
      <c r="B32" s="3" t="s">
        <v>157</v>
      </c>
      <c r="C32" s="125">
        <v>7149.7870000000003</v>
      </c>
      <c r="D32" s="125">
        <v>1198.7239999999999</v>
      </c>
      <c r="E32" s="125">
        <v>337.02600000000001</v>
      </c>
      <c r="F32" s="110">
        <v>-0.84026103900947513</v>
      </c>
      <c r="G32" s="110">
        <v>-0.8431497219535794</v>
      </c>
      <c r="H32" s="99">
        <v>9.1950000000000003</v>
      </c>
      <c r="I32" s="99">
        <v>12.526</v>
      </c>
      <c r="J32" s="99">
        <v>15.366</v>
      </c>
      <c r="K32" s="99">
        <v>15.909000000000001</v>
      </c>
      <c r="L32" s="99">
        <v>11.930999999999999</v>
      </c>
      <c r="M32" s="99">
        <v>9.4580000000000002</v>
      </c>
      <c r="N32" s="99">
        <v>71.117999999999995</v>
      </c>
      <c r="O32" s="99">
        <v>71.27</v>
      </c>
      <c r="P32" s="99">
        <v>74.322000000000003</v>
      </c>
      <c r="Q32" s="110">
        <v>1.556</v>
      </c>
      <c r="R32" s="99">
        <v>73.947999999999993</v>
      </c>
      <c r="S32" s="110">
        <v>-0.42906611157149754</v>
      </c>
      <c r="T32" s="110">
        <v>-0.51855283570722455</v>
      </c>
      <c r="U32" s="26"/>
      <c r="V32" s="26"/>
      <c r="W32" s="26"/>
      <c r="X32" s="26"/>
      <c r="Y32" s="26"/>
      <c r="Z32" s="26"/>
    </row>
    <row r="33" spans="1:26" ht="13.5" customHeight="1">
      <c r="A33" s="26"/>
      <c r="B33" s="3" t="s">
        <v>158</v>
      </c>
      <c r="C33" s="125">
        <v>18105.57</v>
      </c>
      <c r="D33" s="125">
        <v>9474.7479999999996</v>
      </c>
      <c r="E33" s="125">
        <v>3143.9119999999998</v>
      </c>
      <c r="F33" s="110">
        <v>2.880859758167341</v>
      </c>
      <c r="G33" s="110">
        <v>2.7242096857535749</v>
      </c>
      <c r="H33" s="99">
        <v>24.652999999999999</v>
      </c>
      <c r="I33" s="99">
        <v>17.004999999999999</v>
      </c>
      <c r="J33" s="99">
        <v>9.343</v>
      </c>
      <c r="K33" s="99">
        <v>47.463999999999999</v>
      </c>
      <c r="L33" s="99">
        <v>47.417000000000002</v>
      </c>
      <c r="M33" s="99">
        <v>39.53</v>
      </c>
      <c r="N33" s="99">
        <v>39.094999999999999</v>
      </c>
      <c r="O33" s="99">
        <v>49.454000000000001</v>
      </c>
      <c r="P33" s="99">
        <v>59.006999999999998</v>
      </c>
      <c r="Q33" s="110">
        <v>5.4370000000000003</v>
      </c>
      <c r="R33" s="99">
        <v>29.859000000000002</v>
      </c>
      <c r="S33" s="110">
        <v>5.9214452800174735</v>
      </c>
      <c r="T33" s="110">
        <v>4.7433844350022003</v>
      </c>
      <c r="U33" s="26"/>
      <c r="V33" s="26"/>
      <c r="W33" s="26"/>
      <c r="X33" s="26"/>
      <c r="Y33" s="26"/>
      <c r="Z33" s="26"/>
    </row>
    <row r="34" spans="1:26" ht="13.5" customHeight="1">
      <c r="A34" s="26"/>
      <c r="B34" s="3" t="s">
        <v>159</v>
      </c>
      <c r="C34" s="125">
        <v>11178.921</v>
      </c>
      <c r="D34" s="125">
        <v>5685.1610000000001</v>
      </c>
      <c r="E34" s="125">
        <v>2061.8969999999999</v>
      </c>
      <c r="F34" s="110">
        <v>2.7556779821615929</v>
      </c>
      <c r="G34" s="110">
        <v>2.9331338664728741</v>
      </c>
      <c r="H34" s="99">
        <v>20.776</v>
      </c>
      <c r="I34" s="99">
        <v>17.992000000000001</v>
      </c>
      <c r="J34" s="99">
        <v>11.066000000000001</v>
      </c>
      <c r="K34" s="99">
        <v>47.372999999999998</v>
      </c>
      <c r="L34" s="99">
        <v>49.924999999999997</v>
      </c>
      <c r="M34" s="99">
        <v>43.497</v>
      </c>
      <c r="N34" s="99">
        <v>43.832999999999998</v>
      </c>
      <c r="O34" s="99">
        <v>48.048999999999999</v>
      </c>
      <c r="P34" s="99">
        <v>57.118000000000002</v>
      </c>
      <c r="Q34" s="110">
        <v>5.8630000000000004</v>
      </c>
      <c r="R34" s="99">
        <v>12.057</v>
      </c>
      <c r="S34" s="110">
        <v>5.2422451406031421</v>
      </c>
      <c r="T34" s="110">
        <v>5.1661834735972603</v>
      </c>
      <c r="U34" s="26"/>
      <c r="V34" s="26"/>
      <c r="W34" s="26"/>
      <c r="X34" s="26"/>
      <c r="Y34" s="26"/>
      <c r="Z34" s="26"/>
    </row>
    <row r="35" spans="1:26" ht="13.5" customHeight="1">
      <c r="A35" s="26"/>
      <c r="B35" s="3" t="s">
        <v>160</v>
      </c>
      <c r="C35" s="125">
        <v>520.50199999999995</v>
      </c>
      <c r="D35" s="125">
        <v>186.24299999999999</v>
      </c>
      <c r="E35" s="125">
        <v>53.588999999999999</v>
      </c>
      <c r="F35" s="110">
        <v>1.6886432069785284</v>
      </c>
      <c r="G35" s="110">
        <v>1.1064967612611527</v>
      </c>
      <c r="H35" s="99">
        <v>14.289</v>
      </c>
      <c r="I35" s="99">
        <v>8.0389999999999997</v>
      </c>
      <c r="J35" s="99">
        <v>5.3440000000000003</v>
      </c>
      <c r="K35" s="99">
        <v>41.603999999999999</v>
      </c>
      <c r="L35" s="99">
        <v>40.146999999999998</v>
      </c>
      <c r="M35" s="99">
        <v>21.108000000000001</v>
      </c>
      <c r="N35" s="99">
        <v>53.886000000000003</v>
      </c>
      <c r="O35" s="99">
        <v>65.712000000000003</v>
      </c>
      <c r="P35" s="99">
        <v>73.537999999999997</v>
      </c>
      <c r="Q35" s="110">
        <v>2.2679999999999998</v>
      </c>
      <c r="R35" s="99">
        <v>65.525999999999996</v>
      </c>
      <c r="S35" s="110">
        <v>3.0524702433682722</v>
      </c>
      <c r="T35" s="110">
        <v>1.5574106579638152</v>
      </c>
      <c r="U35" s="26"/>
      <c r="V35" s="26"/>
      <c r="W35" s="26"/>
      <c r="X35" s="26"/>
      <c r="Y35" s="26"/>
      <c r="Z35" s="26"/>
    </row>
    <row r="36" spans="1:26" ht="13.5" customHeight="1">
      <c r="A36" s="26"/>
      <c r="B36" s="3" t="s">
        <v>161</v>
      </c>
      <c r="C36" s="125">
        <v>15577.898999999999</v>
      </c>
      <c r="D36" s="125">
        <v>5850.3630000000003</v>
      </c>
      <c r="E36" s="125">
        <v>1771.5530000000001</v>
      </c>
      <c r="F36" s="110">
        <v>2.1905803417951621</v>
      </c>
      <c r="G36" s="110">
        <v>1.3207147466853761</v>
      </c>
      <c r="H36" s="99">
        <v>19.867999999999999</v>
      </c>
      <c r="I36" s="99">
        <v>12.679</v>
      </c>
      <c r="J36" s="99">
        <v>6.0380000000000003</v>
      </c>
      <c r="K36" s="99">
        <v>43.015000000000001</v>
      </c>
      <c r="L36" s="99">
        <v>42.366999999999997</v>
      </c>
      <c r="M36" s="99">
        <v>23.776</v>
      </c>
      <c r="N36" s="99">
        <v>41.566000000000003</v>
      </c>
      <c r="O36" s="99">
        <v>53.594999999999999</v>
      </c>
      <c r="P36" s="99">
        <v>68.807000000000002</v>
      </c>
      <c r="Q36" s="110">
        <v>2.5950000000000002</v>
      </c>
      <c r="R36" s="99">
        <v>20.722999999999999</v>
      </c>
      <c r="S36" s="110">
        <v>3.3441510499934664</v>
      </c>
      <c r="T36" s="110">
        <v>2.7399193522396939</v>
      </c>
      <c r="U36" s="26"/>
      <c r="V36" s="26"/>
      <c r="W36" s="26"/>
      <c r="X36" s="26"/>
      <c r="Y36" s="26"/>
      <c r="Z36" s="26"/>
    </row>
    <row r="37" spans="1:26" ht="13.5" customHeight="1">
      <c r="A37" s="26"/>
      <c r="B37" s="3" t="s">
        <v>162</v>
      </c>
      <c r="C37" s="125">
        <v>23344.179</v>
      </c>
      <c r="D37" s="125">
        <v>11471.796</v>
      </c>
      <c r="E37" s="125">
        <v>3737.9250000000002</v>
      </c>
      <c r="F37" s="110">
        <v>2.638379527369096</v>
      </c>
      <c r="G37" s="110">
        <v>2.2970242850108233</v>
      </c>
      <c r="H37" s="99">
        <v>19.312999999999999</v>
      </c>
      <c r="I37" s="99">
        <v>13.965</v>
      </c>
      <c r="J37" s="99">
        <v>11.196999999999999</v>
      </c>
      <c r="K37" s="99">
        <v>45.039000000000001</v>
      </c>
      <c r="L37" s="99">
        <v>44.673000000000002</v>
      </c>
      <c r="M37" s="99">
        <v>36.232999999999997</v>
      </c>
      <c r="N37" s="99">
        <v>46.103000000000002</v>
      </c>
      <c r="O37" s="99">
        <v>53.619</v>
      </c>
      <c r="P37" s="99">
        <v>55.957999999999998</v>
      </c>
      <c r="Q37" s="110">
        <v>4.63</v>
      </c>
      <c r="R37" s="99">
        <v>54.381</v>
      </c>
      <c r="S37" s="110">
        <v>3.9097323484532107</v>
      </c>
      <c r="T37" s="110">
        <v>3.1781623267464103</v>
      </c>
      <c r="U37" s="26"/>
      <c r="V37" s="26"/>
      <c r="W37" s="26"/>
      <c r="X37" s="26"/>
      <c r="Y37" s="26"/>
      <c r="Z37" s="26"/>
    </row>
    <row r="38" spans="1:26" ht="13.5" customHeight="1">
      <c r="A38" s="26"/>
      <c r="B38" s="3" t="s">
        <v>163</v>
      </c>
      <c r="C38" s="125">
        <v>35939.927000000003</v>
      </c>
      <c r="D38" s="125">
        <v>6960.6769999999997</v>
      </c>
      <c r="E38" s="125">
        <v>1942.489</v>
      </c>
      <c r="F38" s="110">
        <v>1.0470932552673629</v>
      </c>
      <c r="G38" s="110">
        <v>0.77829350351936466</v>
      </c>
      <c r="H38" s="99">
        <v>7.3259999999999996</v>
      </c>
      <c r="I38" s="99">
        <v>7.0720000000000001</v>
      </c>
      <c r="J38" s="99">
        <v>7.39</v>
      </c>
      <c r="K38" s="99">
        <v>16.613</v>
      </c>
      <c r="L38" s="99">
        <v>14.007999999999999</v>
      </c>
      <c r="M38" s="99">
        <v>10.766999999999999</v>
      </c>
      <c r="N38" s="99">
        <v>72.462000000000003</v>
      </c>
      <c r="O38" s="99">
        <v>77.233000000000004</v>
      </c>
      <c r="P38" s="99">
        <v>82.224000000000004</v>
      </c>
      <c r="Q38" s="110">
        <v>1.5860000000000001</v>
      </c>
      <c r="R38" s="99">
        <v>81.828000000000003</v>
      </c>
      <c r="S38" s="110">
        <v>1.3051554823591125</v>
      </c>
      <c r="T38" s="110">
        <v>1.0392422380992108</v>
      </c>
      <c r="U38" s="26"/>
      <c r="V38" s="26"/>
      <c r="W38" s="26"/>
      <c r="X38" s="26"/>
      <c r="Y38" s="26"/>
      <c r="Z38" s="26"/>
    </row>
    <row r="39" spans="1:26" ht="13.5" customHeight="1">
      <c r="A39" s="26"/>
      <c r="B39" s="3" t="s">
        <v>164</v>
      </c>
      <c r="C39" s="125">
        <v>4900.2740000000003</v>
      </c>
      <c r="D39" s="125">
        <v>2241.9459999999999</v>
      </c>
      <c r="E39" s="125">
        <v>708.09500000000003</v>
      </c>
      <c r="F39" s="110">
        <v>2.0464769102404183</v>
      </c>
      <c r="G39" s="110">
        <v>1.8732269569228663</v>
      </c>
      <c r="H39" s="99">
        <v>22.690999999999999</v>
      </c>
      <c r="I39" s="99">
        <v>16.823</v>
      </c>
      <c r="J39" s="99">
        <v>14.087999999999999</v>
      </c>
      <c r="K39" s="99">
        <v>43.134</v>
      </c>
      <c r="L39" s="99">
        <v>41.05</v>
      </c>
      <c r="M39" s="99">
        <v>33.435000000000002</v>
      </c>
      <c r="N39" s="99">
        <v>41.945999999999998</v>
      </c>
      <c r="O39" s="99">
        <v>49.033999999999999</v>
      </c>
      <c r="P39" s="99">
        <v>51.457999999999998</v>
      </c>
      <c r="Q39" s="110">
        <v>4.2060000000000004</v>
      </c>
      <c r="R39" s="99">
        <v>40.036999999999999</v>
      </c>
      <c r="S39" s="110">
        <v>2.3350472415297361</v>
      </c>
      <c r="T39" s="110">
        <v>2.7961878026177898</v>
      </c>
      <c r="U39" s="26"/>
      <c r="V39" s="26"/>
      <c r="W39" s="26"/>
      <c r="X39" s="26"/>
      <c r="Y39" s="26"/>
      <c r="Z39" s="26"/>
    </row>
    <row r="40" spans="1:26" ht="13.5" customHeight="1">
      <c r="A40" s="26"/>
      <c r="B40" s="3" t="s">
        <v>165</v>
      </c>
      <c r="C40" s="125">
        <v>14037.472</v>
      </c>
      <c r="D40" s="125">
        <v>7671.3069999999998</v>
      </c>
      <c r="E40" s="125">
        <v>2632.3470000000002</v>
      </c>
      <c r="F40" s="110">
        <v>3.4279671144274562</v>
      </c>
      <c r="G40" s="110">
        <v>2.9791331098966691</v>
      </c>
      <c r="H40" s="99">
        <v>23.407</v>
      </c>
      <c r="I40" s="99">
        <v>19.007000000000001</v>
      </c>
      <c r="J40" s="99">
        <v>13.798999999999999</v>
      </c>
      <c r="K40" s="99">
        <v>46.886000000000003</v>
      </c>
      <c r="L40" s="99">
        <v>50.991</v>
      </c>
      <c r="M40" s="99">
        <v>44.792000000000002</v>
      </c>
      <c r="N40" s="99">
        <v>41.331000000000003</v>
      </c>
      <c r="O40" s="99">
        <v>46.947000000000003</v>
      </c>
      <c r="P40" s="99">
        <v>51.896999999999998</v>
      </c>
      <c r="Q40" s="110">
        <v>6.05</v>
      </c>
      <c r="R40" s="99">
        <v>22.471</v>
      </c>
      <c r="S40" s="110">
        <v>3.6142498998409183</v>
      </c>
      <c r="T40" s="110">
        <v>3.9710317507474495</v>
      </c>
      <c r="U40" s="26"/>
      <c r="V40" s="26"/>
      <c r="W40" s="26"/>
      <c r="X40" s="26"/>
      <c r="Y40" s="26"/>
      <c r="Z40" s="26"/>
    </row>
    <row r="41" spans="1:26" ht="13.5" customHeight="1">
      <c r="A41" s="26"/>
      <c r="B41" s="3" t="s">
        <v>166</v>
      </c>
      <c r="C41" s="125">
        <v>17948.141</v>
      </c>
      <c r="D41" s="125">
        <v>4397.6490000000003</v>
      </c>
      <c r="E41" s="125">
        <v>1170.4110000000001</v>
      </c>
      <c r="F41" s="110">
        <v>1.2469362353229505</v>
      </c>
      <c r="G41" s="110">
        <v>0.80440166272761715</v>
      </c>
      <c r="H41" s="99">
        <v>9.5079999999999991</v>
      </c>
      <c r="I41" s="99">
        <v>6.1360000000000001</v>
      </c>
      <c r="J41" s="99">
        <v>5.1369999999999996</v>
      </c>
      <c r="K41" s="99">
        <v>29.6</v>
      </c>
      <c r="L41" s="99">
        <v>21.706</v>
      </c>
      <c r="M41" s="99">
        <v>13.048</v>
      </c>
      <c r="N41" s="99">
        <v>62.795000000000002</v>
      </c>
      <c r="O41" s="99">
        <v>72.747</v>
      </c>
      <c r="P41" s="99">
        <v>81.956000000000003</v>
      </c>
      <c r="Q41" s="110">
        <v>1.7490000000000001</v>
      </c>
      <c r="R41" s="99">
        <v>89.53</v>
      </c>
      <c r="S41" s="110">
        <v>1.5093900390774562</v>
      </c>
      <c r="T41" s="110">
        <v>0.80703925333555793</v>
      </c>
      <c r="U41" s="26"/>
      <c r="V41" s="26"/>
      <c r="W41" s="26"/>
      <c r="X41" s="26"/>
      <c r="Y41" s="26"/>
      <c r="Z41" s="26"/>
    </row>
    <row r="42" spans="1:26" ht="13.5" customHeight="1">
      <c r="A42" s="26"/>
      <c r="B42" s="3" t="s">
        <v>167</v>
      </c>
      <c r="C42" s="125">
        <v>1376048.943</v>
      </c>
      <c r="D42" s="125">
        <v>282260.16399999999</v>
      </c>
      <c r="E42" s="125">
        <v>83185.944000000003</v>
      </c>
      <c r="F42" s="110">
        <v>0.7018293771483598</v>
      </c>
      <c r="G42" s="110">
        <v>0.18865590022643311</v>
      </c>
      <c r="H42" s="99">
        <v>10.69</v>
      </c>
      <c r="I42" s="99">
        <v>6.641</v>
      </c>
      <c r="J42" s="99">
        <v>7.1769999999999996</v>
      </c>
      <c r="K42" s="99">
        <v>36.768000000000001</v>
      </c>
      <c r="L42" s="99">
        <v>22.8</v>
      </c>
      <c r="M42" s="99">
        <v>12.073</v>
      </c>
      <c r="N42" s="99">
        <v>58.697000000000003</v>
      </c>
      <c r="O42" s="99">
        <v>69.007000000000005</v>
      </c>
      <c r="P42" s="99">
        <v>75.962999999999994</v>
      </c>
      <c r="Q42" s="110">
        <v>1.569</v>
      </c>
      <c r="R42" s="99">
        <v>55.613999999999997</v>
      </c>
      <c r="S42" s="110">
        <v>3.7119351141603545</v>
      </c>
      <c r="T42" s="110">
        <v>1.6536960420602427</v>
      </c>
      <c r="U42" s="26"/>
      <c r="V42" s="26"/>
      <c r="W42" s="26"/>
      <c r="X42" s="26"/>
      <c r="Y42" s="26"/>
      <c r="Z42" s="26"/>
    </row>
    <row r="43" spans="1:26" ht="13.5" customHeight="1">
      <c r="A43" s="26"/>
      <c r="B43" s="3" t="s">
        <v>168</v>
      </c>
      <c r="C43" s="125">
        <v>48228.703999999998</v>
      </c>
      <c r="D43" s="125">
        <v>14143.965</v>
      </c>
      <c r="E43" s="125">
        <v>3738.2779999999998</v>
      </c>
      <c r="F43" s="110">
        <v>1.3665536769101558</v>
      </c>
      <c r="G43" s="110">
        <v>0.65091576564195908</v>
      </c>
      <c r="H43" s="99">
        <v>9.3059999999999992</v>
      </c>
      <c r="I43" s="99">
        <v>6.1580000000000004</v>
      </c>
      <c r="J43" s="99">
        <v>5.93</v>
      </c>
      <c r="K43" s="99">
        <v>37.506</v>
      </c>
      <c r="L43" s="99">
        <v>26.401</v>
      </c>
      <c r="M43" s="99">
        <v>15.483000000000001</v>
      </c>
      <c r="N43" s="99">
        <v>60.91</v>
      </c>
      <c r="O43" s="99">
        <v>68.292000000000002</v>
      </c>
      <c r="P43" s="99">
        <v>74.228999999999999</v>
      </c>
      <c r="Q43" s="110">
        <v>1.875</v>
      </c>
      <c r="R43" s="99">
        <v>76.436000000000007</v>
      </c>
      <c r="S43" s="110">
        <v>2.0387406063521478</v>
      </c>
      <c r="T43" s="110">
        <v>1.2840224856324025</v>
      </c>
      <c r="U43" s="26"/>
      <c r="V43" s="26"/>
      <c r="W43" s="26"/>
      <c r="X43" s="26"/>
      <c r="Y43" s="26"/>
      <c r="Z43" s="26"/>
    </row>
    <row r="44" spans="1:26" ht="13.5" customHeight="1">
      <c r="A44" s="26"/>
      <c r="B44" s="3" t="s">
        <v>169</v>
      </c>
      <c r="C44" s="125">
        <v>788.47400000000005</v>
      </c>
      <c r="D44" s="125">
        <v>368.14600000000002</v>
      </c>
      <c r="E44" s="125">
        <v>119.289</v>
      </c>
      <c r="F44" s="110">
        <v>2.5658959354482489</v>
      </c>
      <c r="G44" s="110">
        <v>2.1051451778348342</v>
      </c>
      <c r="H44" s="99">
        <v>19.332999999999998</v>
      </c>
      <c r="I44" s="99">
        <v>11.407</v>
      </c>
      <c r="J44" s="99">
        <v>7.38</v>
      </c>
      <c r="K44" s="99">
        <v>46.131</v>
      </c>
      <c r="L44" s="99">
        <v>42.593000000000004</v>
      </c>
      <c r="M44" s="99">
        <v>33.433</v>
      </c>
      <c r="N44" s="99">
        <v>45.642000000000003</v>
      </c>
      <c r="O44" s="99">
        <v>56.677</v>
      </c>
      <c r="P44" s="99">
        <v>63.567</v>
      </c>
      <c r="Q44" s="110">
        <v>4.4180000000000001</v>
      </c>
      <c r="R44" s="99">
        <v>28.295999999999999</v>
      </c>
      <c r="S44" s="110">
        <v>2.5548089924345891</v>
      </c>
      <c r="T44" s="110">
        <v>2.8322427732821098</v>
      </c>
      <c r="U44" s="26"/>
      <c r="V44" s="26"/>
      <c r="W44" s="26"/>
      <c r="X44" s="26"/>
      <c r="Y44" s="26"/>
      <c r="Z44" s="26"/>
    </row>
    <row r="45" spans="1:26" ht="13.5" customHeight="1">
      <c r="A45" s="26"/>
      <c r="B45" s="3" t="s">
        <v>170</v>
      </c>
      <c r="C45" s="125">
        <v>4620.33</v>
      </c>
      <c r="D45" s="125">
        <v>2259.0140000000001</v>
      </c>
      <c r="E45" s="125">
        <v>759.04200000000003</v>
      </c>
      <c r="F45" s="110">
        <v>2.6426084061089488</v>
      </c>
      <c r="G45" s="110">
        <v>2.56610097842267</v>
      </c>
      <c r="H45" s="99">
        <v>14.249000000000001</v>
      </c>
      <c r="I45" s="99">
        <v>12.33</v>
      </c>
      <c r="J45" s="99">
        <v>8.3079999999999998</v>
      </c>
      <c r="K45" s="99">
        <v>43.360999999999997</v>
      </c>
      <c r="L45" s="99">
        <v>38.21</v>
      </c>
      <c r="M45" s="99">
        <v>36.027999999999999</v>
      </c>
      <c r="N45" s="99">
        <v>53.389000000000003</v>
      </c>
      <c r="O45" s="99">
        <v>55.052</v>
      </c>
      <c r="P45" s="99">
        <v>62.892000000000003</v>
      </c>
      <c r="Q45" s="110">
        <v>4.8109999999999999</v>
      </c>
      <c r="R45" s="99">
        <v>65.38</v>
      </c>
      <c r="S45" s="110">
        <v>3.4326604205833915</v>
      </c>
      <c r="T45" s="110">
        <v>3.0202853054920413</v>
      </c>
      <c r="U45" s="26"/>
      <c r="V45" s="26"/>
      <c r="W45" s="26"/>
      <c r="X45" s="26"/>
      <c r="Y45" s="26"/>
      <c r="Z45" s="26"/>
    </row>
    <row r="46" spans="1:26" ht="13.5" customHeight="1">
      <c r="A46" s="26"/>
      <c r="B46" s="3" t="s">
        <v>171</v>
      </c>
      <c r="C46" s="125">
        <v>20.832999999999998</v>
      </c>
      <c r="D46" s="125">
        <v>7.4178336644946379</v>
      </c>
      <c r="E46" s="125">
        <v>2.1149546182391958</v>
      </c>
      <c r="F46" s="110">
        <v>0.67160400878434445</v>
      </c>
      <c r="G46" s="110">
        <v>0.52620458140053106</v>
      </c>
      <c r="H46" s="99" t="s">
        <v>330</v>
      </c>
      <c r="I46" s="99" t="s">
        <v>330</v>
      </c>
      <c r="J46" s="99" t="s">
        <v>330</v>
      </c>
      <c r="K46" s="99" t="s">
        <v>330</v>
      </c>
      <c r="L46" s="99" t="s">
        <v>330</v>
      </c>
      <c r="M46" s="99" t="s">
        <v>330</v>
      </c>
      <c r="N46" s="99" t="s">
        <v>330</v>
      </c>
      <c r="O46" s="99" t="s">
        <v>330</v>
      </c>
      <c r="P46" s="99" t="s">
        <v>330</v>
      </c>
      <c r="Q46" s="110" t="s">
        <v>330</v>
      </c>
      <c r="R46" s="99">
        <v>74.52</v>
      </c>
      <c r="S46" s="110">
        <v>1.6940047229569304</v>
      </c>
      <c r="T46" s="110">
        <v>0.71938661812464055</v>
      </c>
      <c r="U46" s="26"/>
      <c r="V46" s="26"/>
      <c r="W46" s="26"/>
      <c r="X46" s="26"/>
      <c r="Y46" s="26"/>
      <c r="Z46" s="26"/>
    </row>
    <row r="47" spans="1:26" ht="13.5" customHeight="1">
      <c r="A47" s="26"/>
      <c r="B47" s="3" t="s">
        <v>172</v>
      </c>
      <c r="C47" s="125">
        <v>4807.8500000000004</v>
      </c>
      <c r="D47" s="125">
        <v>1307.5419999999999</v>
      </c>
      <c r="E47" s="125">
        <v>350.327</v>
      </c>
      <c r="F47" s="110">
        <v>1.7605639240072166</v>
      </c>
      <c r="G47" s="110">
        <v>0.79090326975535097</v>
      </c>
      <c r="H47" s="99">
        <v>6.6470000000000002</v>
      </c>
      <c r="I47" s="99">
        <v>4.0149999999999997</v>
      </c>
      <c r="J47" s="99">
        <v>4.8890000000000002</v>
      </c>
      <c r="K47" s="99">
        <v>32.832000000000001</v>
      </c>
      <c r="L47" s="99">
        <v>26.614999999999998</v>
      </c>
      <c r="M47" s="99">
        <v>14.523999999999999</v>
      </c>
      <c r="N47" s="99">
        <v>66.438999999999993</v>
      </c>
      <c r="O47" s="99">
        <v>75.638000000000005</v>
      </c>
      <c r="P47" s="99">
        <v>79.613</v>
      </c>
      <c r="Q47" s="110">
        <v>1.8</v>
      </c>
      <c r="R47" s="99">
        <v>76.820999999999998</v>
      </c>
      <c r="S47" s="110">
        <v>3.6588971697486499</v>
      </c>
      <c r="T47" s="110">
        <v>1.6340641738407775</v>
      </c>
      <c r="U47" s="26"/>
      <c r="V47" s="26"/>
      <c r="W47" s="26"/>
      <c r="X47" s="26"/>
      <c r="Y47" s="26"/>
      <c r="Z47" s="26"/>
    </row>
    <row r="48" spans="1:26" ht="13.5" customHeight="1">
      <c r="A48" s="26"/>
      <c r="B48" s="3" t="s">
        <v>173</v>
      </c>
      <c r="C48" s="125">
        <v>22701.556</v>
      </c>
      <c r="D48" s="125">
        <v>11193.127</v>
      </c>
      <c r="E48" s="125">
        <v>3667.067</v>
      </c>
      <c r="F48" s="110">
        <v>2.4951830895401894</v>
      </c>
      <c r="G48" s="110">
        <v>2.3183824761461675</v>
      </c>
      <c r="H48" s="99">
        <v>21.114000000000001</v>
      </c>
      <c r="I48" s="99">
        <v>13.722</v>
      </c>
      <c r="J48" s="99">
        <v>13.323</v>
      </c>
      <c r="K48" s="99">
        <v>52.780999999999999</v>
      </c>
      <c r="L48" s="99">
        <v>42.933</v>
      </c>
      <c r="M48" s="99">
        <v>36.895000000000003</v>
      </c>
      <c r="N48" s="99">
        <v>43.692</v>
      </c>
      <c r="O48" s="99">
        <v>52.481999999999999</v>
      </c>
      <c r="P48" s="99">
        <v>51.889000000000003</v>
      </c>
      <c r="Q48" s="110">
        <v>4.9370000000000003</v>
      </c>
      <c r="R48" s="99">
        <v>54.18</v>
      </c>
      <c r="S48" s="110">
        <v>3.5356527505276945</v>
      </c>
      <c r="T48" s="110">
        <v>3.1195489596393933</v>
      </c>
      <c r="U48" s="26"/>
      <c r="V48" s="26"/>
      <c r="W48" s="26"/>
      <c r="X48" s="26"/>
      <c r="Y48" s="26"/>
      <c r="Z48" s="26"/>
    </row>
    <row r="49" spans="1:26" ht="13.5" customHeight="1">
      <c r="A49" s="26"/>
      <c r="B49" s="3" t="s">
        <v>174</v>
      </c>
      <c r="C49" s="125">
        <v>4240.317</v>
      </c>
      <c r="D49" s="125">
        <v>774.95299999999997</v>
      </c>
      <c r="E49" s="125">
        <v>207.31299999999999</v>
      </c>
      <c r="F49" s="110">
        <v>-0.47617460252787391</v>
      </c>
      <c r="G49" s="110">
        <v>-0.42818464309536547</v>
      </c>
      <c r="H49" s="99">
        <v>10.576000000000001</v>
      </c>
      <c r="I49" s="99">
        <v>11.141</v>
      </c>
      <c r="J49" s="99">
        <v>12.595000000000001</v>
      </c>
      <c r="K49" s="99">
        <v>14.829000000000001</v>
      </c>
      <c r="L49" s="99">
        <v>11.379</v>
      </c>
      <c r="M49" s="99">
        <v>9.4830000000000005</v>
      </c>
      <c r="N49" s="99">
        <v>68.340999999999994</v>
      </c>
      <c r="O49" s="99">
        <v>72.314999999999998</v>
      </c>
      <c r="P49" s="99">
        <v>77.495000000000005</v>
      </c>
      <c r="Q49" s="110">
        <v>1.4990000000000001</v>
      </c>
      <c r="R49" s="99">
        <v>58.963999999999999</v>
      </c>
      <c r="S49" s="110">
        <v>-0.12743401011597708</v>
      </c>
      <c r="T49" s="110">
        <v>0.22497600851112215</v>
      </c>
      <c r="U49" s="26"/>
      <c r="V49" s="26"/>
      <c r="W49" s="26"/>
      <c r="X49" s="26"/>
      <c r="Y49" s="26"/>
      <c r="Z49" s="26"/>
    </row>
    <row r="50" spans="1:26" ht="13.5" customHeight="1">
      <c r="A50" s="26"/>
      <c r="B50" s="3" t="s">
        <v>175</v>
      </c>
      <c r="C50" s="125">
        <v>11389.562</v>
      </c>
      <c r="D50" s="125">
        <v>2268.56</v>
      </c>
      <c r="E50" s="125">
        <v>587.755</v>
      </c>
      <c r="F50" s="110">
        <v>0.2941405139004879</v>
      </c>
      <c r="G50" s="110">
        <v>-8.9952022329160775E-2</v>
      </c>
      <c r="H50" s="99">
        <v>6.718</v>
      </c>
      <c r="I50" s="99">
        <v>6.9960000000000004</v>
      </c>
      <c r="J50" s="99">
        <v>7.9290000000000003</v>
      </c>
      <c r="K50" s="99">
        <v>29.405000000000001</v>
      </c>
      <c r="L50" s="99">
        <v>16.79</v>
      </c>
      <c r="M50" s="99">
        <v>10.089</v>
      </c>
      <c r="N50" s="99">
        <v>69.811999999999998</v>
      </c>
      <c r="O50" s="99">
        <v>74.644000000000005</v>
      </c>
      <c r="P50" s="99">
        <v>79.572999999999993</v>
      </c>
      <c r="Q50" s="110">
        <v>1.6060000000000001</v>
      </c>
      <c r="R50" s="99">
        <v>77.073999999999998</v>
      </c>
      <c r="S50" s="110">
        <v>0.4346495429380538</v>
      </c>
      <c r="T50" s="110">
        <v>-5.0674249122489898E-2</v>
      </c>
      <c r="U50" s="26"/>
      <c r="V50" s="26"/>
      <c r="W50" s="26"/>
      <c r="X50" s="26"/>
      <c r="Y50" s="26"/>
      <c r="Z50" s="26"/>
    </row>
    <row r="51" spans="1:26" ht="13.5" customHeight="1">
      <c r="A51" s="26"/>
      <c r="B51" s="3" t="s">
        <v>176</v>
      </c>
      <c r="C51" s="125">
        <v>1165.3</v>
      </c>
      <c r="D51" s="125">
        <v>235.87799999999999</v>
      </c>
      <c r="E51" s="125">
        <v>65.671999999999997</v>
      </c>
      <c r="F51" s="110">
        <v>1.6750173666475094</v>
      </c>
      <c r="G51" s="110">
        <v>0.73037636347849555</v>
      </c>
      <c r="H51" s="99">
        <v>7.4450000000000003</v>
      </c>
      <c r="I51" s="99">
        <v>6.9880000000000004</v>
      </c>
      <c r="J51" s="99">
        <v>6.8970000000000002</v>
      </c>
      <c r="K51" s="99">
        <v>19.106999999999999</v>
      </c>
      <c r="L51" s="99">
        <v>19.047999999999998</v>
      </c>
      <c r="M51" s="99">
        <v>11.206</v>
      </c>
      <c r="N51" s="99">
        <v>72.575999999999993</v>
      </c>
      <c r="O51" s="99">
        <v>76.554000000000002</v>
      </c>
      <c r="P51" s="99">
        <v>80.331999999999994</v>
      </c>
      <c r="Q51" s="110">
        <v>1.4379999999999999</v>
      </c>
      <c r="R51" s="99">
        <v>66.921000000000006</v>
      </c>
      <c r="S51" s="110">
        <v>1.6816640337719913</v>
      </c>
      <c r="T51" s="110">
        <v>0.81000706352278384</v>
      </c>
      <c r="U51" s="26"/>
      <c r="V51" s="26"/>
      <c r="W51" s="26"/>
      <c r="X51" s="26"/>
      <c r="Y51" s="26"/>
      <c r="Z51" s="26"/>
    </row>
    <row r="52" spans="1:26" ht="13.5" customHeight="1">
      <c r="A52" s="26"/>
      <c r="B52" s="3" t="s">
        <v>177</v>
      </c>
      <c r="C52" s="125">
        <v>10543.186</v>
      </c>
      <c r="D52" s="125">
        <v>1846.2729999999999</v>
      </c>
      <c r="E52" s="125">
        <v>537.90599999999995</v>
      </c>
      <c r="F52" s="110">
        <v>8.4149818729470444E-2</v>
      </c>
      <c r="G52" s="110">
        <v>-5.2040174125267076E-2</v>
      </c>
      <c r="H52" s="99">
        <v>12.131</v>
      </c>
      <c r="I52" s="99">
        <v>12.327999999999999</v>
      </c>
      <c r="J52" s="99">
        <v>10.298</v>
      </c>
      <c r="K52" s="99">
        <v>15.819000000000001</v>
      </c>
      <c r="L52" s="99">
        <v>12.26</v>
      </c>
      <c r="M52" s="99">
        <v>10.137</v>
      </c>
      <c r="N52" s="99">
        <v>69.92</v>
      </c>
      <c r="O52" s="99">
        <v>71.772000000000006</v>
      </c>
      <c r="P52" s="99">
        <v>78.775000000000006</v>
      </c>
      <c r="Q52" s="110">
        <v>1.4910000000000001</v>
      </c>
      <c r="R52" s="99">
        <v>72.992000000000004</v>
      </c>
      <c r="S52" s="110">
        <v>5.0785253617798204E-2</v>
      </c>
      <c r="T52" s="110">
        <v>0.28814703140328851</v>
      </c>
      <c r="U52" s="26"/>
      <c r="V52" s="26"/>
      <c r="W52" s="26"/>
      <c r="X52" s="26"/>
      <c r="Y52" s="26"/>
      <c r="Z52" s="26"/>
    </row>
    <row r="53" spans="1:26" ht="13.5" customHeight="1">
      <c r="A53" s="26"/>
      <c r="B53" s="3" t="s">
        <v>178</v>
      </c>
      <c r="C53" s="125">
        <v>25155.316999999999</v>
      </c>
      <c r="D53" s="125">
        <v>6485.9920000000002</v>
      </c>
      <c r="E53" s="125">
        <v>1747.3969999999999</v>
      </c>
      <c r="F53" s="110">
        <v>0.87866490137767861</v>
      </c>
      <c r="G53" s="110">
        <v>0.39755287074896811</v>
      </c>
      <c r="H53" s="99">
        <v>9.5380000000000003</v>
      </c>
      <c r="I53" s="99">
        <v>5.6890000000000001</v>
      </c>
      <c r="J53" s="99">
        <v>9.2889999999999997</v>
      </c>
      <c r="K53" s="99">
        <v>36.963999999999999</v>
      </c>
      <c r="L53" s="99">
        <v>20.765000000000001</v>
      </c>
      <c r="M53" s="99">
        <v>14.326000000000001</v>
      </c>
      <c r="N53" s="99">
        <v>59.655999999999999</v>
      </c>
      <c r="O53" s="99">
        <v>69.896000000000001</v>
      </c>
      <c r="P53" s="99">
        <v>70.522000000000006</v>
      </c>
      <c r="Q53" s="110">
        <v>1.968</v>
      </c>
      <c r="R53" s="99">
        <v>60.875</v>
      </c>
      <c r="S53" s="110">
        <v>1.0458018576299035</v>
      </c>
      <c r="T53" s="110">
        <v>0.81639696804847361</v>
      </c>
      <c r="U53" s="26"/>
      <c r="V53" s="26"/>
      <c r="W53" s="26"/>
      <c r="X53" s="26"/>
      <c r="Y53" s="26"/>
      <c r="Z53" s="26"/>
    </row>
    <row r="54" spans="1:26" ht="13.5" customHeight="1">
      <c r="A54" s="26"/>
      <c r="B54" s="3" t="s">
        <v>179</v>
      </c>
      <c r="C54" s="125">
        <v>77266.813999999998</v>
      </c>
      <c r="D54" s="125">
        <v>40638.752999999997</v>
      </c>
      <c r="E54" s="125">
        <v>13875.564</v>
      </c>
      <c r="F54" s="110">
        <v>3.1719338262862973</v>
      </c>
      <c r="G54" s="110">
        <v>2.951719369618981</v>
      </c>
      <c r="H54" s="99">
        <v>20.417000000000002</v>
      </c>
      <c r="I54" s="99">
        <v>16.861000000000001</v>
      </c>
      <c r="J54" s="99">
        <v>10.096</v>
      </c>
      <c r="K54" s="99">
        <v>46.645000000000003</v>
      </c>
      <c r="L54" s="99">
        <v>47.71</v>
      </c>
      <c r="M54" s="99">
        <v>41.527000000000001</v>
      </c>
      <c r="N54" s="99">
        <v>43.914999999999999</v>
      </c>
      <c r="O54" s="99">
        <v>49.043999999999997</v>
      </c>
      <c r="P54" s="99">
        <v>59.057000000000002</v>
      </c>
      <c r="Q54" s="110">
        <v>5.9080000000000004</v>
      </c>
      <c r="R54" s="99">
        <v>42.494</v>
      </c>
      <c r="S54" s="110">
        <v>4.162598940017463</v>
      </c>
      <c r="T54" s="110">
        <v>3.6380794522380286</v>
      </c>
      <c r="U54" s="26"/>
      <c r="V54" s="26"/>
      <c r="W54" s="26"/>
      <c r="X54" s="26"/>
      <c r="Y54" s="26"/>
      <c r="Z54" s="26"/>
    </row>
    <row r="55" spans="1:26" ht="13.5" customHeight="1">
      <c r="A55" s="26"/>
      <c r="B55" s="3" t="s">
        <v>180</v>
      </c>
      <c r="C55" s="125">
        <v>5669.0810000000001</v>
      </c>
      <c r="D55" s="125">
        <v>1167.44</v>
      </c>
      <c r="E55" s="125">
        <v>294.67500000000001</v>
      </c>
      <c r="F55" s="110">
        <v>0.39163741861408818</v>
      </c>
      <c r="G55" s="110">
        <v>0.38186419569856811</v>
      </c>
      <c r="H55" s="99">
        <v>10.069000000000001</v>
      </c>
      <c r="I55" s="99">
        <v>11.698</v>
      </c>
      <c r="J55" s="99">
        <v>9.5879999999999992</v>
      </c>
      <c r="K55" s="99">
        <v>15.364000000000001</v>
      </c>
      <c r="L55" s="99">
        <v>12.119</v>
      </c>
      <c r="M55" s="99">
        <v>10.414999999999999</v>
      </c>
      <c r="N55" s="99">
        <v>73.227000000000004</v>
      </c>
      <c r="O55" s="99">
        <v>74.954999999999998</v>
      </c>
      <c r="P55" s="99">
        <v>80.412000000000006</v>
      </c>
      <c r="Q55" s="110">
        <v>1.7350000000000001</v>
      </c>
      <c r="R55" s="99">
        <v>87.676000000000002</v>
      </c>
      <c r="S55" s="110">
        <v>0.51781809207960883</v>
      </c>
      <c r="T55" s="110">
        <v>0.56342183187696204</v>
      </c>
      <c r="U55" s="26"/>
      <c r="V55" s="26"/>
      <c r="W55" s="26"/>
      <c r="X55" s="26"/>
      <c r="Y55" s="26"/>
      <c r="Z55" s="26"/>
    </row>
    <row r="56" spans="1:26" ht="13.5" customHeight="1">
      <c r="A56" s="26"/>
      <c r="B56" s="3" t="s">
        <v>181</v>
      </c>
      <c r="C56" s="125">
        <v>887.86099999999999</v>
      </c>
      <c r="D56" s="125">
        <v>343.82499999999999</v>
      </c>
      <c r="E56" s="125">
        <v>102.054</v>
      </c>
      <c r="F56" s="110">
        <v>1.645931969355894</v>
      </c>
      <c r="G56" s="110">
        <v>1.1414752401049126</v>
      </c>
      <c r="H56" s="99">
        <v>15.164</v>
      </c>
      <c r="I56" s="99">
        <v>10.62</v>
      </c>
      <c r="J56" s="99">
        <v>8.5510000000000002</v>
      </c>
      <c r="K56" s="99">
        <v>45.11</v>
      </c>
      <c r="L56" s="99">
        <v>40.002000000000002</v>
      </c>
      <c r="M56" s="99">
        <v>24.721</v>
      </c>
      <c r="N56" s="99">
        <v>49.16</v>
      </c>
      <c r="O56" s="99">
        <v>56.677999999999997</v>
      </c>
      <c r="P56" s="99">
        <v>62.296999999999997</v>
      </c>
      <c r="Q56" s="110">
        <v>3.1309999999999998</v>
      </c>
      <c r="R56" s="99">
        <v>77.343000000000004</v>
      </c>
      <c r="S56" s="110">
        <v>1.7604137769935544</v>
      </c>
      <c r="T56" s="110">
        <v>1.3475622533293314</v>
      </c>
      <c r="U56" s="26"/>
      <c r="V56" s="26"/>
      <c r="W56" s="26"/>
      <c r="X56" s="26"/>
      <c r="Y56" s="26"/>
      <c r="Z56" s="26"/>
    </row>
    <row r="57" spans="1:26" ht="13.5" customHeight="1">
      <c r="A57" s="26"/>
      <c r="B57" s="3" t="s">
        <v>182</v>
      </c>
      <c r="C57" s="125">
        <v>72.680000000000007</v>
      </c>
      <c r="D57" s="125">
        <v>21.883143246520888</v>
      </c>
      <c r="E57" s="125">
        <v>6.0443892390193295</v>
      </c>
      <c r="F57" s="110">
        <v>9.760386210109108E-2</v>
      </c>
      <c r="G57" s="110">
        <v>0.32229691469498534</v>
      </c>
      <c r="H57" s="99" t="s">
        <v>330</v>
      </c>
      <c r="I57" s="99" t="s">
        <v>330</v>
      </c>
      <c r="J57" s="99" t="s">
        <v>330</v>
      </c>
      <c r="K57" s="99" t="s">
        <v>330</v>
      </c>
      <c r="L57" s="99" t="s">
        <v>330</v>
      </c>
      <c r="M57" s="99" t="s">
        <v>330</v>
      </c>
      <c r="N57" s="99" t="s">
        <v>330</v>
      </c>
      <c r="O57" s="99" t="s">
        <v>330</v>
      </c>
      <c r="P57" s="99" t="s">
        <v>330</v>
      </c>
      <c r="Q57" s="110" t="s">
        <v>330</v>
      </c>
      <c r="R57" s="99">
        <v>69.539000000000001</v>
      </c>
      <c r="S57" s="110">
        <v>0.48757832358619169</v>
      </c>
      <c r="T57" s="110">
        <v>0.74610547481606082</v>
      </c>
      <c r="U57" s="26"/>
      <c r="V57" s="26"/>
      <c r="W57" s="26"/>
      <c r="X57" s="26"/>
      <c r="Y57" s="26"/>
      <c r="Z57" s="26"/>
    </row>
    <row r="58" spans="1:26" ht="13.5" customHeight="1">
      <c r="A58" s="26"/>
      <c r="B58" s="3" t="s">
        <v>183</v>
      </c>
      <c r="C58" s="125">
        <v>10528.391</v>
      </c>
      <c r="D58" s="125">
        <v>3743.61</v>
      </c>
      <c r="E58" s="125">
        <v>1062.223</v>
      </c>
      <c r="F58" s="110">
        <v>1.5290738373382053</v>
      </c>
      <c r="G58" s="110">
        <v>0.92051270711651123</v>
      </c>
      <c r="H58" s="99">
        <v>10.651999999999999</v>
      </c>
      <c r="I58" s="99">
        <v>6.2889999999999997</v>
      </c>
      <c r="J58" s="99">
        <v>6.0869999999999997</v>
      </c>
      <c r="K58" s="99">
        <v>41.75</v>
      </c>
      <c r="L58" s="99">
        <v>29.809000000000001</v>
      </c>
      <c r="M58" s="99">
        <v>20.506</v>
      </c>
      <c r="N58" s="99">
        <v>58.468000000000004</v>
      </c>
      <c r="O58" s="99">
        <v>67.866</v>
      </c>
      <c r="P58" s="99">
        <v>73.650000000000006</v>
      </c>
      <c r="Q58" s="110">
        <v>2.4510000000000001</v>
      </c>
      <c r="R58" s="99">
        <v>78.98</v>
      </c>
      <c r="S58" s="110">
        <v>2.9727684951839133</v>
      </c>
      <c r="T58" s="110">
        <v>1.5739209400461462</v>
      </c>
      <c r="U58" s="26"/>
      <c r="V58" s="26"/>
      <c r="W58" s="26"/>
      <c r="X58" s="26"/>
      <c r="Y58" s="26"/>
      <c r="Z58" s="26"/>
    </row>
    <row r="59" spans="1:26" ht="13.5" customHeight="1">
      <c r="A59" s="26"/>
      <c r="B59" s="3" t="s">
        <v>184</v>
      </c>
      <c r="C59" s="125">
        <v>16144.362999999999</v>
      </c>
      <c r="D59" s="125">
        <v>5587.7539999999999</v>
      </c>
      <c r="E59" s="125">
        <v>1610.3330000000001</v>
      </c>
      <c r="F59" s="110">
        <v>1.8296470358595953</v>
      </c>
      <c r="G59" s="110">
        <v>1.280497668759774</v>
      </c>
      <c r="H59" s="99">
        <v>12.196</v>
      </c>
      <c r="I59" s="99">
        <v>6.1719999999999997</v>
      </c>
      <c r="J59" s="99">
        <v>5.1189999999999998</v>
      </c>
      <c r="K59" s="99">
        <v>41.043999999999997</v>
      </c>
      <c r="L59" s="99">
        <v>30.077000000000002</v>
      </c>
      <c r="M59" s="99">
        <v>20.486999999999998</v>
      </c>
      <c r="N59" s="99">
        <v>57.783000000000001</v>
      </c>
      <c r="O59" s="99">
        <v>68.989999999999995</v>
      </c>
      <c r="P59" s="99">
        <v>76.120999999999995</v>
      </c>
      <c r="Q59" s="110">
        <v>2.5129999999999999</v>
      </c>
      <c r="R59" s="99">
        <v>63.741999999999997</v>
      </c>
      <c r="S59" s="110">
        <v>2.4704238411370052</v>
      </c>
      <c r="T59" s="110">
        <v>1.7015617770784739</v>
      </c>
      <c r="U59" s="26"/>
      <c r="V59" s="26"/>
      <c r="W59" s="26"/>
      <c r="X59" s="26"/>
      <c r="Y59" s="26"/>
      <c r="Z59" s="26"/>
    </row>
    <row r="60" spans="1:26" ht="13.5" customHeight="1">
      <c r="A60" s="26"/>
      <c r="B60" s="3" t="s">
        <v>185</v>
      </c>
      <c r="C60" s="125">
        <v>91508.084000000003</v>
      </c>
      <c r="D60" s="125">
        <v>35094.817999999999</v>
      </c>
      <c r="E60" s="125">
        <v>12116.075000000001</v>
      </c>
      <c r="F60" s="110">
        <v>1.9360260473376454</v>
      </c>
      <c r="G60" s="110">
        <v>1.6441134370857799</v>
      </c>
      <c r="H60" s="99">
        <v>15.784000000000001</v>
      </c>
      <c r="I60" s="99">
        <v>8.5359999999999996</v>
      </c>
      <c r="J60" s="99">
        <v>6.0659999999999998</v>
      </c>
      <c r="K60" s="99">
        <v>40.130000000000003</v>
      </c>
      <c r="L60" s="99">
        <v>33.347999999999999</v>
      </c>
      <c r="M60" s="99">
        <v>27.297999999999998</v>
      </c>
      <c r="N60" s="99">
        <v>52.154000000000003</v>
      </c>
      <c r="O60" s="99">
        <v>64.581999999999994</v>
      </c>
      <c r="P60" s="99">
        <v>71.325000000000003</v>
      </c>
      <c r="Q60" s="110">
        <v>3.3140000000000001</v>
      </c>
      <c r="R60" s="99">
        <v>43.134999999999998</v>
      </c>
      <c r="S60" s="110">
        <v>1.5996912698287318</v>
      </c>
      <c r="T60" s="110">
        <v>1.8000457347390764</v>
      </c>
      <c r="U60" s="26"/>
      <c r="V60" s="26"/>
      <c r="W60" s="26"/>
      <c r="X60" s="26"/>
      <c r="Y60" s="26"/>
      <c r="Z60" s="26"/>
    </row>
    <row r="61" spans="1:26" ht="13.5" customHeight="1">
      <c r="A61" s="26"/>
      <c r="B61" s="3" t="s">
        <v>186</v>
      </c>
      <c r="C61" s="125">
        <v>6126.5829999999996</v>
      </c>
      <c r="D61" s="125">
        <v>2038.9549999999999</v>
      </c>
      <c r="E61" s="125">
        <v>519.88400000000001</v>
      </c>
      <c r="F61" s="110">
        <v>0.61605041039904018</v>
      </c>
      <c r="G61" s="110">
        <v>0.29933991013920086</v>
      </c>
      <c r="H61" s="99">
        <v>13.151999999999999</v>
      </c>
      <c r="I61" s="99">
        <v>8.109</v>
      </c>
      <c r="J61" s="99">
        <v>6.8330000000000002</v>
      </c>
      <c r="K61" s="99">
        <v>42.834000000000003</v>
      </c>
      <c r="L61" s="99">
        <v>30.904</v>
      </c>
      <c r="M61" s="99">
        <v>17.175000000000001</v>
      </c>
      <c r="N61" s="99">
        <v>54.987000000000002</v>
      </c>
      <c r="O61" s="99">
        <v>63.99</v>
      </c>
      <c r="P61" s="99">
        <v>73.271000000000001</v>
      </c>
      <c r="Q61" s="110">
        <v>1.909</v>
      </c>
      <c r="R61" s="99">
        <v>66.725999999999999</v>
      </c>
      <c r="S61" s="110">
        <v>1.9534401290690446</v>
      </c>
      <c r="T61" s="110">
        <v>1.0245091156517017</v>
      </c>
      <c r="U61" s="26"/>
      <c r="V61" s="26"/>
      <c r="W61" s="26"/>
      <c r="X61" s="26"/>
      <c r="Y61" s="26"/>
      <c r="Z61" s="26"/>
    </row>
    <row r="62" spans="1:26" ht="13.5" customHeight="1">
      <c r="A62" s="26"/>
      <c r="B62" s="3" t="s">
        <v>187</v>
      </c>
      <c r="C62" s="125">
        <v>845.06</v>
      </c>
      <c r="D62" s="125">
        <v>382.97800000000001</v>
      </c>
      <c r="E62" s="125">
        <v>128.21799999999999</v>
      </c>
      <c r="F62" s="110">
        <v>3.2248001673637088</v>
      </c>
      <c r="G62" s="110">
        <v>2.5457883139699153</v>
      </c>
      <c r="H62" s="99">
        <v>24.512</v>
      </c>
      <c r="I62" s="99">
        <v>18.638999999999999</v>
      </c>
      <c r="J62" s="99">
        <v>10.593999999999999</v>
      </c>
      <c r="K62" s="99">
        <v>39.021999999999998</v>
      </c>
      <c r="L62" s="99">
        <v>46.67</v>
      </c>
      <c r="M62" s="99">
        <v>34.625999999999998</v>
      </c>
      <c r="N62" s="99">
        <v>39.747999999999998</v>
      </c>
      <c r="O62" s="99">
        <v>48.161999999999999</v>
      </c>
      <c r="P62" s="99">
        <v>57.908999999999999</v>
      </c>
      <c r="Q62" s="110">
        <v>4.7450000000000001</v>
      </c>
      <c r="R62" s="99">
        <v>39.923000000000002</v>
      </c>
      <c r="S62" s="110">
        <v>3.5955625687051809</v>
      </c>
      <c r="T62" s="110">
        <v>3.0074546018223365</v>
      </c>
      <c r="U62" s="26"/>
      <c r="V62" s="26"/>
      <c r="W62" s="26"/>
      <c r="X62" s="26"/>
      <c r="Y62" s="26"/>
      <c r="Z62" s="26"/>
    </row>
    <row r="63" spans="1:26" ht="13.5" customHeight="1">
      <c r="A63" s="26"/>
      <c r="B63" s="3" t="s">
        <v>188</v>
      </c>
      <c r="C63" s="125">
        <v>5227.7910000000002</v>
      </c>
      <c r="D63" s="125">
        <v>2561.9140000000002</v>
      </c>
      <c r="E63" s="125">
        <v>814.75599999999997</v>
      </c>
      <c r="F63" s="110">
        <v>2.0402323954562518</v>
      </c>
      <c r="G63" s="110">
        <v>2.235635241290733</v>
      </c>
      <c r="H63" s="99">
        <v>21.65</v>
      </c>
      <c r="I63" s="99">
        <v>15.074</v>
      </c>
      <c r="J63" s="99">
        <v>6.4080000000000004</v>
      </c>
      <c r="K63" s="99">
        <v>47.286999999999999</v>
      </c>
      <c r="L63" s="99">
        <v>42.972000000000001</v>
      </c>
      <c r="M63" s="99">
        <v>33.393000000000001</v>
      </c>
      <c r="N63" s="99">
        <v>40.526000000000003</v>
      </c>
      <c r="O63" s="99">
        <v>48.253</v>
      </c>
      <c r="P63" s="99">
        <v>64.186000000000007</v>
      </c>
      <c r="Q63" s="110">
        <v>4.2069999999999999</v>
      </c>
      <c r="R63" s="99">
        <v>22.637</v>
      </c>
      <c r="S63" s="110">
        <v>4.326817472750764</v>
      </c>
      <c r="T63" s="110">
        <v>4.404458017133015</v>
      </c>
      <c r="U63" s="26"/>
      <c r="V63" s="26"/>
      <c r="W63" s="26"/>
      <c r="X63" s="26"/>
      <c r="Y63" s="26"/>
      <c r="Z63" s="26"/>
    </row>
    <row r="64" spans="1:26" ht="13.5" customHeight="1">
      <c r="A64" s="26"/>
      <c r="B64" s="3" t="s">
        <v>189</v>
      </c>
      <c r="C64" s="125">
        <v>1312.558</v>
      </c>
      <c r="D64" s="125">
        <v>242.90600000000001</v>
      </c>
      <c r="E64" s="125">
        <v>71.963999999999999</v>
      </c>
      <c r="F64" s="110">
        <v>-0.70444948380152939</v>
      </c>
      <c r="G64" s="110">
        <v>-0.36122557782141107</v>
      </c>
      <c r="H64" s="99">
        <v>10.888</v>
      </c>
      <c r="I64" s="99">
        <v>12.997999999999999</v>
      </c>
      <c r="J64" s="99">
        <v>12.189</v>
      </c>
      <c r="K64" s="99">
        <v>15.36</v>
      </c>
      <c r="L64" s="99">
        <v>13.590999999999999</v>
      </c>
      <c r="M64" s="99">
        <v>10.741</v>
      </c>
      <c r="N64" s="99">
        <v>70.426000000000002</v>
      </c>
      <c r="O64" s="99">
        <v>69.403999999999996</v>
      </c>
      <c r="P64" s="99">
        <v>77.012</v>
      </c>
      <c r="Q64" s="110">
        <v>1.615</v>
      </c>
      <c r="R64" s="99">
        <v>67.537999999999997</v>
      </c>
      <c r="S64" s="110">
        <v>-1.0171633270323861</v>
      </c>
      <c r="T64" s="110">
        <v>-0.30874791404591673</v>
      </c>
      <c r="U64" s="26"/>
      <c r="V64" s="26"/>
      <c r="W64" s="26"/>
      <c r="X64" s="26"/>
      <c r="Y64" s="26"/>
      <c r="Z64" s="26"/>
    </row>
    <row r="65" spans="1:26" ht="13.5" customHeight="1">
      <c r="A65" s="26"/>
      <c r="B65" s="3" t="s">
        <v>190</v>
      </c>
      <c r="C65" s="125">
        <v>99390.75</v>
      </c>
      <c r="D65" s="125">
        <v>48447.847999999998</v>
      </c>
      <c r="E65" s="125">
        <v>14601.687</v>
      </c>
      <c r="F65" s="110">
        <v>2.9066771543444681</v>
      </c>
      <c r="G65" s="110">
        <v>2.2022913339285934</v>
      </c>
      <c r="H65" s="99">
        <v>21.263000000000002</v>
      </c>
      <c r="I65" s="99">
        <v>18.129000000000001</v>
      </c>
      <c r="J65" s="99">
        <v>7.1980000000000004</v>
      </c>
      <c r="K65" s="99">
        <v>48.075000000000003</v>
      </c>
      <c r="L65" s="99">
        <v>47.503999999999998</v>
      </c>
      <c r="M65" s="99">
        <v>31.905999999999999</v>
      </c>
      <c r="N65" s="99">
        <v>42.942999999999998</v>
      </c>
      <c r="O65" s="99">
        <v>47.103000000000002</v>
      </c>
      <c r="P65" s="99">
        <v>64.602000000000004</v>
      </c>
      <c r="Q65" s="110">
        <v>4.2750000000000004</v>
      </c>
      <c r="R65" s="99">
        <v>19.472000000000001</v>
      </c>
      <c r="S65" s="110">
        <v>4.6241817632147901</v>
      </c>
      <c r="T65" s="110">
        <v>4.3337182376634624</v>
      </c>
      <c r="U65" s="26"/>
      <c r="V65" s="26"/>
      <c r="W65" s="26"/>
      <c r="X65" s="26"/>
      <c r="Y65" s="26"/>
      <c r="Z65" s="26"/>
    </row>
    <row r="66" spans="1:26" ht="13.5" customHeight="1">
      <c r="A66" s="26"/>
      <c r="B66" s="3" t="s">
        <v>191</v>
      </c>
      <c r="C66" s="125">
        <v>892.14499999999998</v>
      </c>
      <c r="D66" s="125">
        <v>302.411</v>
      </c>
      <c r="E66" s="125">
        <v>88.08</v>
      </c>
      <c r="F66" s="110">
        <v>0.80987242644056445</v>
      </c>
      <c r="G66" s="110">
        <v>0.34869593277184563</v>
      </c>
      <c r="H66" s="99">
        <v>8.4009999999999998</v>
      </c>
      <c r="I66" s="99">
        <v>6.29</v>
      </c>
      <c r="J66" s="99">
        <v>6.9820000000000002</v>
      </c>
      <c r="K66" s="99">
        <v>33.899000000000001</v>
      </c>
      <c r="L66" s="99">
        <v>28.890999999999998</v>
      </c>
      <c r="M66" s="99">
        <v>19.687999999999999</v>
      </c>
      <c r="N66" s="99">
        <v>59.856999999999999</v>
      </c>
      <c r="O66" s="99">
        <v>65.510000000000005</v>
      </c>
      <c r="P66" s="99">
        <v>70.150999999999996</v>
      </c>
      <c r="Q66" s="110">
        <v>2.54</v>
      </c>
      <c r="R66" s="99">
        <v>53.728000000000002</v>
      </c>
      <c r="S66" s="110">
        <v>1.836308242288871</v>
      </c>
      <c r="T66" s="110">
        <v>0.95896208836492047</v>
      </c>
      <c r="U66" s="26"/>
      <c r="V66" s="26"/>
      <c r="W66" s="26"/>
      <c r="X66" s="26"/>
      <c r="Y66" s="26"/>
      <c r="Z66" s="26"/>
    </row>
    <row r="67" spans="1:26" ht="13.5" customHeight="1">
      <c r="A67" s="26"/>
      <c r="B67" s="3" t="s">
        <v>192</v>
      </c>
      <c r="C67" s="125">
        <v>5503.4570000000003</v>
      </c>
      <c r="D67" s="125">
        <v>1076.682</v>
      </c>
      <c r="E67" s="125">
        <v>304.447</v>
      </c>
      <c r="F67" s="110">
        <v>0.39440427690623886</v>
      </c>
      <c r="G67" s="110">
        <v>0.24073744553752244</v>
      </c>
      <c r="H67" s="99">
        <v>9.7959999999999994</v>
      </c>
      <c r="I67" s="99">
        <v>9.9710000000000001</v>
      </c>
      <c r="J67" s="99">
        <v>9.7379999999999995</v>
      </c>
      <c r="K67" s="99">
        <v>14.206</v>
      </c>
      <c r="L67" s="99">
        <v>12.77</v>
      </c>
      <c r="M67" s="99">
        <v>10.657999999999999</v>
      </c>
      <c r="N67" s="99">
        <v>70.102999999999994</v>
      </c>
      <c r="O67" s="99">
        <v>75.152000000000001</v>
      </c>
      <c r="P67" s="99">
        <v>81.006</v>
      </c>
      <c r="Q67" s="110">
        <v>1.75</v>
      </c>
      <c r="R67" s="99">
        <v>84.221000000000004</v>
      </c>
      <c r="S67" s="110">
        <v>0.6005872252403216</v>
      </c>
      <c r="T67" s="110">
        <v>0.39279158552518822</v>
      </c>
      <c r="U67" s="26"/>
      <c r="V67" s="26"/>
      <c r="W67" s="26"/>
      <c r="X67" s="26"/>
      <c r="Y67" s="26"/>
      <c r="Z67" s="26"/>
    </row>
    <row r="68" spans="1:26" ht="13.5" customHeight="1">
      <c r="A68" s="26"/>
      <c r="B68" s="3" t="s">
        <v>193</v>
      </c>
      <c r="C68" s="125">
        <v>64395.345000000001</v>
      </c>
      <c r="D68" s="125">
        <v>14211.199000000001</v>
      </c>
      <c r="E68" s="125">
        <v>3926.92</v>
      </c>
      <c r="F68" s="110">
        <v>0.49194131814807107</v>
      </c>
      <c r="G68" s="110">
        <v>0.36384322383884538</v>
      </c>
      <c r="H68" s="99">
        <v>10.961</v>
      </c>
      <c r="I68" s="99">
        <v>9.4619999999999997</v>
      </c>
      <c r="J68" s="99">
        <v>8.9949999999999992</v>
      </c>
      <c r="K68" s="99">
        <v>16.611999999999998</v>
      </c>
      <c r="L68" s="99">
        <v>13.09</v>
      </c>
      <c r="M68" s="99">
        <v>12.148</v>
      </c>
      <c r="N68" s="99">
        <v>71.792000000000002</v>
      </c>
      <c r="O68" s="99">
        <v>76.584000000000003</v>
      </c>
      <c r="P68" s="99">
        <v>82.358999999999995</v>
      </c>
      <c r="Q68" s="110">
        <v>1.9970000000000001</v>
      </c>
      <c r="R68" s="99">
        <v>79.52</v>
      </c>
      <c r="S68" s="110">
        <v>0.81988300620868015</v>
      </c>
      <c r="T68" s="110">
        <v>0.69262672100675182</v>
      </c>
      <c r="U68" s="26"/>
      <c r="V68" s="26"/>
      <c r="W68" s="26"/>
      <c r="X68" s="26"/>
      <c r="Y68" s="26"/>
      <c r="Z68" s="26"/>
    </row>
    <row r="69" spans="1:26" ht="13.5" customHeight="1">
      <c r="A69" s="26"/>
      <c r="B69" s="3" t="s">
        <v>194</v>
      </c>
      <c r="C69" s="125">
        <v>1725.2919999999999</v>
      </c>
      <c r="D69" s="125">
        <v>747.93899999999996</v>
      </c>
      <c r="E69" s="125">
        <v>239.08</v>
      </c>
      <c r="F69" s="110">
        <v>2.3772161303966359</v>
      </c>
      <c r="G69" s="110">
        <v>1.97691457578579</v>
      </c>
      <c r="H69" s="99">
        <v>20.404</v>
      </c>
      <c r="I69" s="99">
        <v>11.005000000000001</v>
      </c>
      <c r="J69" s="99">
        <v>8.391</v>
      </c>
      <c r="K69" s="99">
        <v>37.073999999999998</v>
      </c>
      <c r="L69" s="99">
        <v>37.113</v>
      </c>
      <c r="M69" s="99">
        <v>29.718</v>
      </c>
      <c r="N69" s="99">
        <v>46.698</v>
      </c>
      <c r="O69" s="99">
        <v>61.311</v>
      </c>
      <c r="P69" s="99">
        <v>64.936000000000007</v>
      </c>
      <c r="Q69" s="110">
        <v>3.8490000000000002</v>
      </c>
      <c r="R69" s="99">
        <v>87.156000000000006</v>
      </c>
      <c r="S69" s="110">
        <v>3.3863908300942227</v>
      </c>
      <c r="T69" s="110">
        <v>2.1957000412768504</v>
      </c>
      <c r="U69" s="26"/>
      <c r="V69" s="26"/>
      <c r="W69" s="26"/>
      <c r="X69" s="26"/>
      <c r="Y69" s="26"/>
      <c r="Z69" s="26"/>
    </row>
    <row r="70" spans="1:26" ht="13.5" customHeight="1">
      <c r="A70" s="26"/>
      <c r="B70" s="3" t="s">
        <v>195</v>
      </c>
      <c r="C70" s="125">
        <v>1990.924</v>
      </c>
      <c r="D70" s="125">
        <v>1051.1410000000001</v>
      </c>
      <c r="E70" s="125">
        <v>366.22500000000002</v>
      </c>
      <c r="F70" s="110">
        <v>3.1018111496774448</v>
      </c>
      <c r="G70" s="110">
        <v>2.962486626490155</v>
      </c>
      <c r="H70" s="99">
        <v>26.18</v>
      </c>
      <c r="I70" s="99">
        <v>14.364000000000001</v>
      </c>
      <c r="J70" s="99">
        <v>8.58</v>
      </c>
      <c r="K70" s="99">
        <v>50.313000000000002</v>
      </c>
      <c r="L70" s="99">
        <v>47.469000000000001</v>
      </c>
      <c r="M70" s="99">
        <v>41.698</v>
      </c>
      <c r="N70" s="99">
        <v>37.823999999999998</v>
      </c>
      <c r="O70" s="99">
        <v>52.143000000000001</v>
      </c>
      <c r="P70" s="99">
        <v>60.463000000000001</v>
      </c>
      <c r="Q70" s="110">
        <v>5.6740000000000004</v>
      </c>
      <c r="R70" s="99">
        <v>59.631999999999998</v>
      </c>
      <c r="S70" s="110">
        <v>4.8293880977605319</v>
      </c>
      <c r="T70" s="110">
        <v>3.6017241358226939</v>
      </c>
      <c r="U70" s="26"/>
      <c r="V70" s="26"/>
      <c r="W70" s="26"/>
      <c r="X70" s="26"/>
      <c r="Y70" s="26"/>
      <c r="Z70" s="26"/>
    </row>
    <row r="71" spans="1:26" ht="13.5" customHeight="1">
      <c r="A71" s="26"/>
      <c r="B71" s="3" t="s">
        <v>196</v>
      </c>
      <c r="C71" s="125">
        <v>3999.8119999999999</v>
      </c>
      <c r="D71" s="125">
        <v>831.91</v>
      </c>
      <c r="E71" s="125">
        <v>274.76799999999997</v>
      </c>
      <c r="F71" s="110">
        <v>-1.2450320861868187</v>
      </c>
      <c r="G71" s="110">
        <v>-0.22276086886001226</v>
      </c>
      <c r="H71" s="99">
        <v>9.9969999999999999</v>
      </c>
      <c r="I71" s="99">
        <v>9.4879999999999995</v>
      </c>
      <c r="J71" s="99">
        <v>11.532999999999999</v>
      </c>
      <c r="K71" s="99">
        <v>19.076000000000001</v>
      </c>
      <c r="L71" s="99">
        <v>16.922999999999998</v>
      </c>
      <c r="M71" s="99">
        <v>13.359</v>
      </c>
      <c r="N71" s="99">
        <v>67.456000000000003</v>
      </c>
      <c r="O71" s="99">
        <v>70.265000000000001</v>
      </c>
      <c r="P71" s="99">
        <v>75.02</v>
      </c>
      <c r="Q71" s="110">
        <v>1.8149999999999999</v>
      </c>
      <c r="R71" s="99">
        <v>53.640999999999998</v>
      </c>
      <c r="S71" s="110">
        <v>-1.0541987741568202</v>
      </c>
      <c r="T71" s="110">
        <v>-7.7685150125676936E-2</v>
      </c>
      <c r="U71" s="26"/>
      <c r="V71" s="26"/>
      <c r="W71" s="26"/>
      <c r="X71" s="26"/>
      <c r="Y71" s="26"/>
      <c r="Z71" s="26"/>
    </row>
    <row r="72" spans="1:26" ht="13.5" customHeight="1">
      <c r="A72" s="26"/>
      <c r="B72" s="3" t="s">
        <v>197</v>
      </c>
      <c r="C72" s="125">
        <v>80688.544999999998</v>
      </c>
      <c r="D72" s="125">
        <v>12768.777</v>
      </c>
      <c r="E72" s="125">
        <v>3384.4549999999999</v>
      </c>
      <c r="F72" s="110">
        <v>8.6710210434193816E-2</v>
      </c>
      <c r="G72" s="110">
        <v>-0.11621576790642639</v>
      </c>
      <c r="H72" s="99">
        <v>12.379</v>
      </c>
      <c r="I72" s="99">
        <v>11.548</v>
      </c>
      <c r="J72" s="99">
        <v>11.045999999999999</v>
      </c>
      <c r="K72" s="99">
        <v>13.669</v>
      </c>
      <c r="L72" s="99">
        <v>10.446999999999999</v>
      </c>
      <c r="M72" s="99">
        <v>8.5069999999999997</v>
      </c>
      <c r="N72" s="99">
        <v>70.873999999999995</v>
      </c>
      <c r="O72" s="99">
        <v>75.441000000000003</v>
      </c>
      <c r="P72" s="99">
        <v>81.091999999999999</v>
      </c>
      <c r="Q72" s="110">
        <v>1.413</v>
      </c>
      <c r="R72" s="99">
        <v>75.301000000000002</v>
      </c>
      <c r="S72" s="110">
        <v>0.21947849615954257</v>
      </c>
      <c r="T72" s="110">
        <v>3.9312147395004673E-2</v>
      </c>
      <c r="U72" s="26"/>
      <c r="V72" s="26"/>
      <c r="W72" s="26"/>
      <c r="X72" s="26"/>
      <c r="Y72" s="26"/>
      <c r="Z72" s="26"/>
    </row>
    <row r="73" spans="1:26" ht="13.5" customHeight="1">
      <c r="A73" s="26"/>
      <c r="B73" s="3" t="s">
        <v>198</v>
      </c>
      <c r="C73" s="125">
        <v>27409.893</v>
      </c>
      <c r="D73" s="125">
        <v>12330.296</v>
      </c>
      <c r="E73" s="125">
        <v>4055.9850000000001</v>
      </c>
      <c r="F73" s="110">
        <v>2.5117949294452386</v>
      </c>
      <c r="G73" s="110">
        <v>1.9757260688751717</v>
      </c>
      <c r="H73" s="99">
        <v>16.074000000000002</v>
      </c>
      <c r="I73" s="99">
        <v>10.898</v>
      </c>
      <c r="J73" s="99">
        <v>8.8209999999999997</v>
      </c>
      <c r="K73" s="99">
        <v>46.701999999999998</v>
      </c>
      <c r="L73" s="99">
        <v>38.960999999999999</v>
      </c>
      <c r="M73" s="99">
        <v>32.262</v>
      </c>
      <c r="N73" s="99">
        <v>49.338999999999999</v>
      </c>
      <c r="O73" s="99">
        <v>56.755000000000003</v>
      </c>
      <c r="P73" s="99">
        <v>61.530999999999999</v>
      </c>
      <c r="Q73" s="110">
        <v>4.117</v>
      </c>
      <c r="R73" s="99">
        <v>54.042000000000002</v>
      </c>
      <c r="S73" s="110">
        <v>4.0253147262909525</v>
      </c>
      <c r="T73" s="110">
        <v>2.7606165696755296</v>
      </c>
      <c r="U73" s="26"/>
      <c r="V73" s="26"/>
      <c r="W73" s="26"/>
      <c r="X73" s="26"/>
      <c r="Y73" s="26"/>
      <c r="Z73" s="26"/>
    </row>
    <row r="74" spans="1:26" ht="13.5" customHeight="1">
      <c r="A74" s="26"/>
      <c r="B74" s="3" t="s">
        <v>199</v>
      </c>
      <c r="C74" s="125">
        <v>10954.617</v>
      </c>
      <c r="D74" s="125">
        <v>1899.1469999999999</v>
      </c>
      <c r="E74" s="125">
        <v>533.09699999999998</v>
      </c>
      <c r="F74" s="110">
        <v>0.31235294716649492</v>
      </c>
      <c r="G74" s="110">
        <v>-0.29541516856932143</v>
      </c>
      <c r="H74" s="99">
        <v>9.9469999999999992</v>
      </c>
      <c r="I74" s="99">
        <v>9.3119999999999994</v>
      </c>
      <c r="J74" s="99">
        <v>10.907</v>
      </c>
      <c r="K74" s="99">
        <v>16.55</v>
      </c>
      <c r="L74" s="99">
        <v>10.263</v>
      </c>
      <c r="M74" s="99">
        <v>8.3859999999999992</v>
      </c>
      <c r="N74" s="99">
        <v>70.948999999999998</v>
      </c>
      <c r="O74" s="99">
        <v>76.581999999999994</v>
      </c>
      <c r="P74" s="99">
        <v>81.070999999999998</v>
      </c>
      <c r="Q74" s="110">
        <v>1.3140000000000001</v>
      </c>
      <c r="R74" s="99">
        <v>78.007000000000005</v>
      </c>
      <c r="S74" s="110">
        <v>0.71330681275707297</v>
      </c>
      <c r="T74" s="110">
        <v>0.25319899480725905</v>
      </c>
      <c r="U74" s="26"/>
      <c r="V74" s="26"/>
      <c r="W74" s="26"/>
      <c r="X74" s="26"/>
      <c r="Y74" s="26"/>
      <c r="Z74" s="26"/>
    </row>
    <row r="75" spans="1:26" ht="13.5" customHeight="1">
      <c r="A75" s="26"/>
      <c r="B75" s="3" t="s">
        <v>200</v>
      </c>
      <c r="C75" s="125">
        <v>106.825</v>
      </c>
      <c r="D75" s="125">
        <v>34.042999999999999</v>
      </c>
      <c r="E75" s="125">
        <v>9.9350000000000005</v>
      </c>
      <c r="F75" s="110">
        <v>0.41547620927378853</v>
      </c>
      <c r="G75" s="110">
        <v>0.32661978357775284</v>
      </c>
      <c r="H75" s="99">
        <v>9.0830000000000002</v>
      </c>
      <c r="I75" s="99">
        <v>8.5399999999999991</v>
      </c>
      <c r="J75" s="99">
        <v>7.117</v>
      </c>
      <c r="K75" s="99">
        <v>28.084</v>
      </c>
      <c r="L75" s="99">
        <v>28.414999999999999</v>
      </c>
      <c r="M75" s="99">
        <v>19.018999999999998</v>
      </c>
      <c r="N75" s="99">
        <v>63.843000000000004</v>
      </c>
      <c r="O75" s="99">
        <v>68.599999999999994</v>
      </c>
      <c r="P75" s="99">
        <v>73.557000000000002</v>
      </c>
      <c r="Q75" s="110">
        <v>2.1269999999999998</v>
      </c>
      <c r="R75" s="99">
        <v>35.591000000000001</v>
      </c>
      <c r="S75" s="110">
        <v>0.66137522188334996</v>
      </c>
      <c r="T75" s="110">
        <v>0.39700351334797723</v>
      </c>
      <c r="U75" s="26"/>
      <c r="V75" s="26"/>
      <c r="W75" s="26"/>
      <c r="X75" s="26"/>
      <c r="Y75" s="26"/>
      <c r="Z75" s="26"/>
    </row>
    <row r="76" spans="1:26" ht="13.5" customHeight="1">
      <c r="A76" s="26"/>
      <c r="B76" s="3" t="s">
        <v>201</v>
      </c>
      <c r="C76" s="125">
        <v>16342.897000000001</v>
      </c>
      <c r="D76" s="125">
        <v>7085.2960000000003</v>
      </c>
      <c r="E76" s="125">
        <v>2089.433</v>
      </c>
      <c r="F76" s="110">
        <v>2.3164233081955921</v>
      </c>
      <c r="G76" s="110">
        <v>1.8048280542325779</v>
      </c>
      <c r="H76" s="99">
        <v>14.619</v>
      </c>
      <c r="I76" s="99">
        <v>8.5679999999999996</v>
      </c>
      <c r="J76" s="99">
        <v>5.3390000000000004</v>
      </c>
      <c r="K76" s="99">
        <v>44.468000000000004</v>
      </c>
      <c r="L76" s="99">
        <v>38.366</v>
      </c>
      <c r="M76" s="99">
        <v>26.751999999999999</v>
      </c>
      <c r="N76" s="99">
        <v>52.042000000000002</v>
      </c>
      <c r="O76" s="99">
        <v>62.218000000000004</v>
      </c>
      <c r="P76" s="99">
        <v>72.061999999999998</v>
      </c>
      <c r="Q76" s="110">
        <v>3.1589999999999998</v>
      </c>
      <c r="R76" s="99">
        <v>51.570999999999998</v>
      </c>
      <c r="S76" s="110">
        <v>3.3199326876597333</v>
      </c>
      <c r="T76" s="110">
        <v>3.0336415910940202</v>
      </c>
      <c r="U76" s="26"/>
      <c r="V76" s="26"/>
      <c r="W76" s="26"/>
      <c r="X76" s="26"/>
      <c r="Y76" s="26"/>
      <c r="Z76" s="26"/>
    </row>
    <row r="77" spans="1:26" ht="13.5" customHeight="1">
      <c r="A77" s="26"/>
      <c r="B77" s="3" t="s">
        <v>202</v>
      </c>
      <c r="C77" s="125">
        <v>12608.59</v>
      </c>
      <c r="D77" s="125">
        <v>6195.9740000000002</v>
      </c>
      <c r="E77" s="125">
        <v>2045.6420000000001</v>
      </c>
      <c r="F77" s="110">
        <v>2.9478183896111458</v>
      </c>
      <c r="G77" s="110">
        <v>2.4747224765335636</v>
      </c>
      <c r="H77" s="99">
        <v>26.907</v>
      </c>
      <c r="I77" s="99">
        <v>17.094999999999999</v>
      </c>
      <c r="J77" s="99">
        <v>9.6780000000000008</v>
      </c>
      <c r="K77" s="99">
        <v>45.302</v>
      </c>
      <c r="L77" s="99">
        <v>46.505000000000003</v>
      </c>
      <c r="M77" s="99">
        <v>36.408999999999999</v>
      </c>
      <c r="N77" s="99">
        <v>36.655999999999999</v>
      </c>
      <c r="O77" s="99">
        <v>49.95</v>
      </c>
      <c r="P77" s="99">
        <v>59.215000000000003</v>
      </c>
      <c r="Q77" s="110">
        <v>4.9320000000000004</v>
      </c>
      <c r="R77" s="99">
        <v>37.161000000000001</v>
      </c>
      <c r="S77" s="110">
        <v>4.0019729240525681</v>
      </c>
      <c r="T77" s="110">
        <v>3.5527944792593247</v>
      </c>
      <c r="U77" s="26"/>
      <c r="V77" s="26"/>
      <c r="W77" s="26"/>
      <c r="X77" s="26"/>
      <c r="Y77" s="26"/>
      <c r="Z77" s="26"/>
    </row>
    <row r="78" spans="1:26" ht="13.5" customHeight="1">
      <c r="A78" s="26"/>
      <c r="B78" s="3" t="s">
        <v>203</v>
      </c>
      <c r="C78" s="125">
        <v>1844.325</v>
      </c>
      <c r="D78" s="125">
        <v>870.68799999999999</v>
      </c>
      <c r="E78" s="125">
        <v>288.79500000000002</v>
      </c>
      <c r="F78" s="110">
        <v>2.2297128852324839</v>
      </c>
      <c r="G78" s="110">
        <v>2.1351516448834822</v>
      </c>
      <c r="H78" s="99">
        <v>22.199000000000002</v>
      </c>
      <c r="I78" s="99">
        <v>17.577000000000002</v>
      </c>
      <c r="J78" s="99">
        <v>11.9</v>
      </c>
      <c r="K78" s="99">
        <v>42.841999999999999</v>
      </c>
      <c r="L78" s="99">
        <v>45.429000000000002</v>
      </c>
      <c r="M78" s="99">
        <v>36.646999999999998</v>
      </c>
      <c r="N78" s="99">
        <v>41.537999999999997</v>
      </c>
      <c r="O78" s="99">
        <v>49.085999999999999</v>
      </c>
      <c r="P78" s="99">
        <v>55.485999999999997</v>
      </c>
      <c r="Q78" s="110">
        <v>4.7610000000000001</v>
      </c>
      <c r="R78" s="99">
        <v>49.332000000000001</v>
      </c>
      <c r="S78" s="110">
        <v>4.5018467627512377</v>
      </c>
      <c r="T78" s="110">
        <v>3.2870758348435878</v>
      </c>
      <c r="U78" s="26"/>
      <c r="V78" s="26"/>
      <c r="W78" s="26"/>
      <c r="X78" s="26"/>
      <c r="Y78" s="26"/>
      <c r="Z78" s="26"/>
    </row>
    <row r="79" spans="1:26" ht="13.5" customHeight="1">
      <c r="A79" s="26"/>
      <c r="B79" s="3" t="s">
        <v>204</v>
      </c>
      <c r="C79" s="125">
        <v>767.08500000000004</v>
      </c>
      <c r="D79" s="125">
        <v>279.47399999999999</v>
      </c>
      <c r="E79" s="125">
        <v>67.137</v>
      </c>
      <c r="F79" s="110">
        <v>0.25181925845451136</v>
      </c>
      <c r="G79" s="110">
        <v>0.45273917610014203</v>
      </c>
      <c r="H79" s="99">
        <v>8.7750000000000004</v>
      </c>
      <c r="I79" s="99">
        <v>8.8970000000000002</v>
      </c>
      <c r="J79" s="99">
        <v>8.2420000000000009</v>
      </c>
      <c r="K79" s="99">
        <v>35.31</v>
      </c>
      <c r="L79" s="99">
        <v>32.713000000000001</v>
      </c>
      <c r="M79" s="99">
        <v>19.288</v>
      </c>
      <c r="N79" s="99">
        <v>61.792999999999999</v>
      </c>
      <c r="O79" s="99">
        <v>63.478999999999999</v>
      </c>
      <c r="P79" s="99">
        <v>66.498999999999995</v>
      </c>
      <c r="Q79" s="110">
        <v>2.532</v>
      </c>
      <c r="R79" s="99">
        <v>28.553000000000001</v>
      </c>
      <c r="S79" s="110">
        <v>0.28956453818164984</v>
      </c>
      <c r="T79" s="110">
        <v>1.0856737423291147</v>
      </c>
      <c r="U79" s="26"/>
      <c r="V79" s="26"/>
      <c r="W79" s="26"/>
      <c r="X79" s="26"/>
      <c r="Y79" s="26"/>
      <c r="Z79" s="26"/>
    </row>
    <row r="80" spans="1:26" ht="13.5" customHeight="1">
      <c r="A80" s="26"/>
      <c r="B80" s="3" t="s">
        <v>205</v>
      </c>
      <c r="C80" s="125">
        <v>10711.066999999999</v>
      </c>
      <c r="D80" s="125">
        <v>4294</v>
      </c>
      <c r="E80" s="125">
        <v>1237.5429999999999</v>
      </c>
      <c r="F80" s="110">
        <v>1.6448813132327267</v>
      </c>
      <c r="G80" s="110">
        <v>1.0713108967766953</v>
      </c>
      <c r="H80" s="99">
        <v>17.753</v>
      </c>
      <c r="I80" s="99">
        <v>13.099</v>
      </c>
      <c r="J80" s="99">
        <v>8.6289999999999996</v>
      </c>
      <c r="K80" s="99">
        <v>39.103999999999999</v>
      </c>
      <c r="L80" s="99">
        <v>37.243000000000002</v>
      </c>
      <c r="M80" s="99">
        <v>24.577999999999999</v>
      </c>
      <c r="N80" s="99">
        <v>47.215000000000003</v>
      </c>
      <c r="O80" s="99">
        <v>54.609000000000002</v>
      </c>
      <c r="P80" s="99">
        <v>63.119</v>
      </c>
      <c r="Q80" s="110">
        <v>2.9729999999999999</v>
      </c>
      <c r="R80" s="99">
        <v>58.645000000000003</v>
      </c>
      <c r="S80" s="110">
        <v>4.4837483526708883</v>
      </c>
      <c r="T80" s="110">
        <v>2.270906578258145</v>
      </c>
      <c r="U80" s="26"/>
      <c r="V80" s="26"/>
      <c r="W80" s="26"/>
      <c r="X80" s="26"/>
      <c r="Y80" s="26"/>
      <c r="Z80" s="26"/>
    </row>
    <row r="81" spans="1:26" ht="13.5" customHeight="1">
      <c r="A81" s="26"/>
      <c r="B81" s="3" t="s">
        <v>206</v>
      </c>
      <c r="C81" s="125">
        <v>0.8</v>
      </c>
      <c r="D81" s="125">
        <v>0.1396124548936982</v>
      </c>
      <c r="E81" s="125">
        <v>3.6712164025216709E-2</v>
      </c>
      <c r="F81" s="110">
        <v>0.15288485128079152</v>
      </c>
      <c r="G81" s="110">
        <v>4.1536998337574418E-2</v>
      </c>
      <c r="H81" s="99" t="s">
        <v>330</v>
      </c>
      <c r="I81" s="99" t="s">
        <v>330</v>
      </c>
      <c r="J81" s="99" t="s">
        <v>330</v>
      </c>
      <c r="K81" s="99" t="s">
        <v>330</v>
      </c>
      <c r="L81" s="99" t="s">
        <v>330</v>
      </c>
      <c r="M81" s="99" t="s">
        <v>330</v>
      </c>
      <c r="N81" s="99" t="s">
        <v>330</v>
      </c>
      <c r="O81" s="99" t="s">
        <v>330</v>
      </c>
      <c r="P81" s="99" t="s">
        <v>330</v>
      </c>
      <c r="Q81" s="110" t="s">
        <v>330</v>
      </c>
      <c r="R81" s="99">
        <v>100</v>
      </c>
      <c r="S81" s="110">
        <v>0.15288485128079152</v>
      </c>
      <c r="T81" s="110">
        <v>3.3250276740259786E-2</v>
      </c>
      <c r="U81" s="26"/>
      <c r="V81" s="26"/>
      <c r="W81" s="26"/>
      <c r="X81" s="26"/>
      <c r="Y81" s="26"/>
      <c r="Z81" s="26"/>
    </row>
    <row r="82" spans="1:26" ht="13.5" customHeight="1">
      <c r="A82" s="26"/>
      <c r="B82" s="3" t="s">
        <v>207</v>
      </c>
      <c r="C82" s="125">
        <v>8075.06</v>
      </c>
      <c r="D82" s="125">
        <v>3108.6790000000001</v>
      </c>
      <c r="E82" s="125">
        <v>815.92899999999997</v>
      </c>
      <c r="F82" s="110">
        <v>1.9954360127552997</v>
      </c>
      <c r="G82" s="110">
        <v>1.2475187060764827</v>
      </c>
      <c r="H82" s="99">
        <v>14.872</v>
      </c>
      <c r="I82" s="99">
        <v>6.7110000000000003</v>
      </c>
      <c r="J82" s="99">
        <v>5.0149999999999997</v>
      </c>
      <c r="K82" s="99">
        <v>47.191000000000003</v>
      </c>
      <c r="L82" s="99">
        <v>38.35</v>
      </c>
      <c r="M82" s="99">
        <v>20.881</v>
      </c>
      <c r="N82" s="99">
        <v>52.51</v>
      </c>
      <c r="O82" s="99">
        <v>66.686999999999998</v>
      </c>
      <c r="P82" s="99">
        <v>73.334000000000003</v>
      </c>
      <c r="Q82" s="110">
        <v>2.3319999999999999</v>
      </c>
      <c r="R82" s="99">
        <v>54.73</v>
      </c>
      <c r="S82" s="110">
        <v>3.37273283488511</v>
      </c>
      <c r="T82" s="110">
        <v>2.5541127520879097</v>
      </c>
      <c r="U82" s="26"/>
      <c r="V82" s="26"/>
      <c r="W82" s="26"/>
      <c r="X82" s="26"/>
      <c r="Y82" s="26"/>
      <c r="Z82" s="26"/>
    </row>
    <row r="83" spans="1:26" ht="13.5" customHeight="1">
      <c r="A83" s="26"/>
      <c r="B83" s="3" t="s">
        <v>208</v>
      </c>
      <c r="C83" s="125">
        <v>9855.0229999999992</v>
      </c>
      <c r="D83" s="125">
        <v>1724.3820000000001</v>
      </c>
      <c r="E83" s="125">
        <v>463.33199999999999</v>
      </c>
      <c r="F83" s="110">
        <v>-0.20954822689879324</v>
      </c>
      <c r="G83" s="110">
        <v>-0.40449029844026546</v>
      </c>
      <c r="H83" s="99">
        <v>11.279</v>
      </c>
      <c r="I83" s="99">
        <v>14.111000000000001</v>
      </c>
      <c r="J83" s="99">
        <v>13.278</v>
      </c>
      <c r="K83" s="99">
        <v>15.095000000000001</v>
      </c>
      <c r="L83" s="99">
        <v>12.081</v>
      </c>
      <c r="M83" s="99">
        <v>9.343</v>
      </c>
      <c r="N83" s="99">
        <v>69.588999999999999</v>
      </c>
      <c r="O83" s="99">
        <v>69.325000000000003</v>
      </c>
      <c r="P83" s="99">
        <v>75.313000000000002</v>
      </c>
      <c r="Q83" s="110">
        <v>1.3660000000000001</v>
      </c>
      <c r="R83" s="99">
        <v>71.227000000000004</v>
      </c>
      <c r="S83" s="110">
        <v>0.12794998910924435</v>
      </c>
      <c r="T83" s="110">
        <v>0.2472846345869337</v>
      </c>
      <c r="U83" s="26"/>
      <c r="V83" s="26"/>
      <c r="W83" s="26"/>
      <c r="X83" s="26"/>
      <c r="Y83" s="26"/>
      <c r="Z83" s="26"/>
    </row>
    <row r="84" spans="1:26" ht="13.5" customHeight="1">
      <c r="A84" s="26"/>
      <c r="B84" s="3" t="s">
        <v>209</v>
      </c>
      <c r="C84" s="125">
        <v>329.42500000000001</v>
      </c>
      <c r="D84" s="125">
        <v>79.727000000000004</v>
      </c>
      <c r="E84" s="125">
        <v>23.010999999999999</v>
      </c>
      <c r="F84" s="110">
        <v>1.027008217042374</v>
      </c>
      <c r="G84" s="110">
        <v>0.67362267502502426</v>
      </c>
      <c r="H84" s="99">
        <v>7.1449999999999996</v>
      </c>
      <c r="I84" s="99">
        <v>6.83</v>
      </c>
      <c r="J84" s="99">
        <v>6.3929999999999998</v>
      </c>
      <c r="K84" s="99">
        <v>21.379000000000001</v>
      </c>
      <c r="L84" s="99">
        <v>17.292999999999999</v>
      </c>
      <c r="M84" s="99">
        <v>13.202999999999999</v>
      </c>
      <c r="N84" s="99">
        <v>73.730999999999995</v>
      </c>
      <c r="O84" s="99">
        <v>78.075000000000003</v>
      </c>
      <c r="P84" s="99">
        <v>82.724000000000004</v>
      </c>
      <c r="Q84" s="110">
        <v>1.923</v>
      </c>
      <c r="R84" s="99">
        <v>94.137</v>
      </c>
      <c r="S84" s="110">
        <v>1.2613071727355889</v>
      </c>
      <c r="T84" s="110">
        <v>0.94530137531546599</v>
      </c>
      <c r="U84" s="26"/>
      <c r="V84" s="26"/>
      <c r="W84" s="26"/>
      <c r="X84" s="26"/>
      <c r="Y84" s="26"/>
      <c r="Z84" s="26"/>
    </row>
    <row r="85" spans="1:26" ht="13.5" customHeight="1">
      <c r="A85" s="26"/>
      <c r="B85" s="3" t="s">
        <v>210</v>
      </c>
      <c r="C85" s="125">
        <v>1311050.527</v>
      </c>
      <c r="D85" s="125">
        <v>451989.70699999999</v>
      </c>
      <c r="E85" s="125">
        <v>123711.48699999999</v>
      </c>
      <c r="F85" s="110">
        <v>1.6375974189640639</v>
      </c>
      <c r="G85" s="110">
        <v>1.0193806066688731</v>
      </c>
      <c r="H85" s="99">
        <v>17.224</v>
      </c>
      <c r="I85" s="99">
        <v>10.858000000000001</v>
      </c>
      <c r="J85" s="99">
        <v>7.306</v>
      </c>
      <c r="K85" s="99">
        <v>39.15</v>
      </c>
      <c r="L85" s="99">
        <v>31.498000000000001</v>
      </c>
      <c r="M85" s="99">
        <v>19.658000000000001</v>
      </c>
      <c r="N85" s="99">
        <v>47.725000000000001</v>
      </c>
      <c r="O85" s="99">
        <v>57.932000000000002</v>
      </c>
      <c r="P85" s="99">
        <v>68.322000000000003</v>
      </c>
      <c r="Q85" s="110">
        <v>2.395</v>
      </c>
      <c r="R85" s="99">
        <v>32.747</v>
      </c>
      <c r="S85" s="110">
        <v>2.550101325957868</v>
      </c>
      <c r="T85" s="110">
        <v>2.1876269788464304</v>
      </c>
      <c r="U85" s="26"/>
      <c r="V85" s="26"/>
      <c r="W85" s="26"/>
      <c r="X85" s="26"/>
      <c r="Y85" s="26"/>
      <c r="Z85" s="26"/>
    </row>
    <row r="86" spans="1:26" ht="13.5" customHeight="1">
      <c r="A86" s="26"/>
      <c r="B86" s="3" t="s">
        <v>211</v>
      </c>
      <c r="C86" s="125">
        <v>257563.815</v>
      </c>
      <c r="D86" s="125">
        <v>85276.308999999994</v>
      </c>
      <c r="E86" s="125">
        <v>24863.562000000002</v>
      </c>
      <c r="F86" s="110">
        <v>1.4014400608023014</v>
      </c>
      <c r="G86" s="110">
        <v>0.9155981308601856</v>
      </c>
      <c r="H86" s="99">
        <v>13.265000000000001</v>
      </c>
      <c r="I86" s="99">
        <v>7.9189999999999996</v>
      </c>
      <c r="J86" s="99">
        <v>7.1669999999999998</v>
      </c>
      <c r="K86" s="99">
        <v>39.969000000000001</v>
      </c>
      <c r="L86" s="99">
        <v>25.812999999999999</v>
      </c>
      <c r="M86" s="99">
        <v>19.579000000000001</v>
      </c>
      <c r="N86" s="99">
        <v>54.536999999999999</v>
      </c>
      <c r="O86" s="99">
        <v>63.280999999999999</v>
      </c>
      <c r="P86" s="99">
        <v>69.052000000000007</v>
      </c>
      <c r="Q86" s="110">
        <v>2.4369999999999998</v>
      </c>
      <c r="R86" s="99">
        <v>53.741999999999997</v>
      </c>
      <c r="S86" s="110">
        <v>3.689608813287284</v>
      </c>
      <c r="T86" s="110">
        <v>1.9788264726546978</v>
      </c>
      <c r="U86" s="26"/>
      <c r="V86" s="26"/>
      <c r="W86" s="26"/>
      <c r="X86" s="26"/>
      <c r="Y86" s="26"/>
      <c r="Z86" s="26"/>
    </row>
    <row r="87" spans="1:26" ht="13.5" customHeight="1">
      <c r="A87" s="26"/>
      <c r="B87" s="3" t="s">
        <v>212</v>
      </c>
      <c r="C87" s="125">
        <v>79109.271999999997</v>
      </c>
      <c r="D87" s="125">
        <v>21847.199000000001</v>
      </c>
      <c r="E87" s="125">
        <v>6855.3190000000004</v>
      </c>
      <c r="F87" s="110">
        <v>1.3698463754528303</v>
      </c>
      <c r="G87" s="110">
        <v>0.74999137308286223</v>
      </c>
      <c r="H87" s="99">
        <v>15.737</v>
      </c>
      <c r="I87" s="99">
        <v>7.282</v>
      </c>
      <c r="J87" s="99">
        <v>4.6070000000000002</v>
      </c>
      <c r="K87" s="99">
        <v>42.098999999999997</v>
      </c>
      <c r="L87" s="99">
        <v>33.228999999999999</v>
      </c>
      <c r="M87" s="99">
        <v>17.084</v>
      </c>
      <c r="N87" s="99">
        <v>50.856000000000002</v>
      </c>
      <c r="O87" s="99">
        <v>63.83</v>
      </c>
      <c r="P87" s="99">
        <v>75.581000000000003</v>
      </c>
      <c r="Q87" s="110">
        <v>1.6850000000000001</v>
      </c>
      <c r="R87" s="99">
        <v>73.375</v>
      </c>
      <c r="S87" s="110">
        <v>2.4320605994464013</v>
      </c>
      <c r="T87" s="110">
        <v>1.4554512675138243</v>
      </c>
      <c r="U87" s="26"/>
      <c r="V87" s="26"/>
      <c r="W87" s="26"/>
      <c r="X87" s="26"/>
      <c r="Y87" s="26"/>
      <c r="Z87" s="26"/>
    </row>
    <row r="88" spans="1:26" ht="13.5" customHeight="1">
      <c r="A88" s="26"/>
      <c r="B88" s="3" t="s">
        <v>213</v>
      </c>
      <c r="C88" s="125">
        <v>36423.394999999997</v>
      </c>
      <c r="D88" s="125">
        <v>17270.356</v>
      </c>
      <c r="E88" s="125">
        <v>5727.4449999999997</v>
      </c>
      <c r="F88" s="110">
        <v>2.9369692334946018</v>
      </c>
      <c r="G88" s="110">
        <v>2.6338845203720576</v>
      </c>
      <c r="H88" s="99">
        <v>11.725</v>
      </c>
      <c r="I88" s="99">
        <v>6.9279999999999999</v>
      </c>
      <c r="J88" s="99">
        <v>5.1120000000000001</v>
      </c>
      <c r="K88" s="99">
        <v>45.643999999999998</v>
      </c>
      <c r="L88" s="99">
        <v>37.704000000000001</v>
      </c>
      <c r="M88" s="99">
        <v>34.232999999999997</v>
      </c>
      <c r="N88" s="99">
        <v>58.198999999999998</v>
      </c>
      <c r="O88" s="99">
        <v>66.233999999999995</v>
      </c>
      <c r="P88" s="99">
        <v>69.626000000000005</v>
      </c>
      <c r="Q88" s="110">
        <v>4.5149999999999997</v>
      </c>
      <c r="R88" s="99">
        <v>69.471000000000004</v>
      </c>
      <c r="S88" s="110">
        <v>2.8417540162081658</v>
      </c>
      <c r="T88" s="110">
        <v>2.6328565994347439</v>
      </c>
      <c r="U88" s="26"/>
      <c r="V88" s="26"/>
      <c r="W88" s="26"/>
      <c r="X88" s="26"/>
      <c r="Y88" s="26"/>
      <c r="Z88" s="26"/>
    </row>
    <row r="89" spans="1:26" ht="13.5" customHeight="1">
      <c r="A89" s="26"/>
      <c r="B89" s="3" t="s">
        <v>214</v>
      </c>
      <c r="C89" s="125">
        <v>4688.4650000000001</v>
      </c>
      <c r="D89" s="125">
        <v>1186.93</v>
      </c>
      <c r="E89" s="125">
        <v>353.46800000000002</v>
      </c>
      <c r="F89" s="110">
        <v>1.0978904015355779</v>
      </c>
      <c r="G89" s="110">
        <v>0.69556158477401586</v>
      </c>
      <c r="H89" s="99">
        <v>11.177</v>
      </c>
      <c r="I89" s="99">
        <v>8.7579999999999991</v>
      </c>
      <c r="J89" s="99">
        <v>6.4290000000000003</v>
      </c>
      <c r="K89" s="99">
        <v>22.463000000000001</v>
      </c>
      <c r="L89" s="99">
        <v>14.305</v>
      </c>
      <c r="M89" s="99">
        <v>14.45</v>
      </c>
      <c r="N89" s="99">
        <v>70.944999999999993</v>
      </c>
      <c r="O89" s="99">
        <v>74.733999999999995</v>
      </c>
      <c r="P89" s="99">
        <v>81.052000000000007</v>
      </c>
      <c r="Q89" s="110">
        <v>2.008</v>
      </c>
      <c r="R89" s="99">
        <v>63.241</v>
      </c>
      <c r="S89" s="110">
        <v>1.5887661324824838</v>
      </c>
      <c r="T89" s="110">
        <v>1.3086841993324161</v>
      </c>
      <c r="U89" s="26"/>
      <c r="V89" s="26"/>
      <c r="W89" s="26"/>
      <c r="X89" s="26"/>
      <c r="Y89" s="26"/>
      <c r="Z89" s="26"/>
    </row>
    <row r="90" spans="1:26" ht="13.5" customHeight="1">
      <c r="A90" s="26"/>
      <c r="B90" s="3" t="s">
        <v>215</v>
      </c>
      <c r="C90" s="125">
        <v>8064.0360000000001</v>
      </c>
      <c r="D90" s="125">
        <v>2625.6329999999998</v>
      </c>
      <c r="E90" s="125">
        <v>831.851</v>
      </c>
      <c r="F90" s="110">
        <v>2.3340929626234344</v>
      </c>
      <c r="G90" s="110">
        <v>1.4333213498328086</v>
      </c>
      <c r="H90" s="99">
        <v>6.5439999999999996</v>
      </c>
      <c r="I90" s="99">
        <v>6.2279999999999998</v>
      </c>
      <c r="J90" s="99">
        <v>5.2759999999999998</v>
      </c>
      <c r="K90" s="99">
        <v>26.471</v>
      </c>
      <c r="L90" s="99">
        <v>21.972999999999999</v>
      </c>
      <c r="M90" s="99">
        <v>20.686</v>
      </c>
      <c r="N90" s="99">
        <v>72.158000000000001</v>
      </c>
      <c r="O90" s="99">
        <v>76.441000000000003</v>
      </c>
      <c r="P90" s="99">
        <v>82.561000000000007</v>
      </c>
      <c r="Q90" s="110">
        <v>3.0070000000000001</v>
      </c>
      <c r="R90" s="99">
        <v>92.14</v>
      </c>
      <c r="S90" s="110">
        <v>2.3398124912468923</v>
      </c>
      <c r="T90" s="110">
        <v>1.3781623089924506</v>
      </c>
      <c r="U90" s="26"/>
      <c r="V90" s="26"/>
      <c r="W90" s="26"/>
      <c r="X90" s="26"/>
      <c r="Y90" s="26"/>
      <c r="Z90" s="26"/>
    </row>
    <row r="91" spans="1:26" ht="13.5" customHeight="1">
      <c r="A91" s="26"/>
      <c r="B91" s="3" t="s">
        <v>216</v>
      </c>
      <c r="C91" s="125">
        <v>59797.684999999998</v>
      </c>
      <c r="D91" s="125">
        <v>9870.366</v>
      </c>
      <c r="E91" s="125">
        <v>2570.3180000000002</v>
      </c>
      <c r="F91" s="110">
        <v>0.19113103603174225</v>
      </c>
      <c r="G91" s="110">
        <v>-7.8215452291450813E-2</v>
      </c>
      <c r="H91" s="99">
        <v>9.9350000000000005</v>
      </c>
      <c r="I91" s="99">
        <v>9.6959999999999997</v>
      </c>
      <c r="J91" s="99">
        <v>9.9</v>
      </c>
      <c r="K91" s="99">
        <v>17.202000000000002</v>
      </c>
      <c r="L91" s="99">
        <v>9.7919999999999998</v>
      </c>
      <c r="M91" s="99">
        <v>8.3789999999999996</v>
      </c>
      <c r="N91" s="99">
        <v>71.441000000000003</v>
      </c>
      <c r="O91" s="99">
        <v>76.805999999999997</v>
      </c>
      <c r="P91" s="99">
        <v>83.337999999999994</v>
      </c>
      <c r="Q91" s="110">
        <v>1.456</v>
      </c>
      <c r="R91" s="99">
        <v>68.963999999999999</v>
      </c>
      <c r="S91" s="110">
        <v>0.42436840219722521</v>
      </c>
      <c r="T91" s="110">
        <v>0.30237684439145834</v>
      </c>
      <c r="U91" s="26"/>
      <c r="V91" s="26"/>
      <c r="W91" s="26"/>
      <c r="X91" s="26"/>
      <c r="Y91" s="26"/>
      <c r="Z91" s="26"/>
    </row>
    <row r="92" spans="1:26" ht="13.5" customHeight="1">
      <c r="A92" s="26"/>
      <c r="B92" s="3" t="s">
        <v>217</v>
      </c>
      <c r="C92" s="125">
        <v>2793.335</v>
      </c>
      <c r="D92" s="125">
        <v>820.82899999999995</v>
      </c>
      <c r="E92" s="125">
        <v>203.732</v>
      </c>
      <c r="F92" s="110">
        <v>0.63079683896865668</v>
      </c>
      <c r="G92" s="110">
        <v>0.17250988074885559</v>
      </c>
      <c r="H92" s="99">
        <v>7.7069999999999999</v>
      </c>
      <c r="I92" s="99">
        <v>7.0149999999999997</v>
      </c>
      <c r="J92" s="99">
        <v>6.9139999999999997</v>
      </c>
      <c r="K92" s="99">
        <v>35.771000000000001</v>
      </c>
      <c r="L92" s="99">
        <v>25.605</v>
      </c>
      <c r="M92" s="99">
        <v>17.23</v>
      </c>
      <c r="N92" s="99">
        <v>68.323999999999998</v>
      </c>
      <c r="O92" s="99">
        <v>72.061000000000007</v>
      </c>
      <c r="P92" s="99">
        <v>75.819999999999993</v>
      </c>
      <c r="Q92" s="110">
        <v>2.0249999999999999</v>
      </c>
      <c r="R92" s="99">
        <v>54.787999999999997</v>
      </c>
      <c r="S92" s="110">
        <v>1.104472451971207</v>
      </c>
      <c r="T92" s="110">
        <v>0.86655138854458014</v>
      </c>
      <c r="U92" s="26"/>
      <c r="V92" s="26"/>
      <c r="W92" s="26"/>
      <c r="X92" s="26"/>
      <c r="Y92" s="26"/>
      <c r="Z92" s="26"/>
    </row>
    <row r="93" spans="1:26" ht="13.5" customHeight="1">
      <c r="A93" s="26"/>
      <c r="B93" s="3" t="s">
        <v>218</v>
      </c>
      <c r="C93" s="125">
        <v>126573.481</v>
      </c>
      <c r="D93" s="125">
        <v>19826.917000000001</v>
      </c>
      <c r="E93" s="125">
        <v>5269.0379999999996</v>
      </c>
      <c r="F93" s="110">
        <v>0.13904294930718494</v>
      </c>
      <c r="G93" s="110">
        <v>-0.34847535231149823</v>
      </c>
      <c r="H93" s="99">
        <v>6.7590000000000003</v>
      </c>
      <c r="I93" s="99">
        <v>6.6989999999999998</v>
      </c>
      <c r="J93" s="99">
        <v>10.483000000000001</v>
      </c>
      <c r="K93" s="99">
        <v>18.753</v>
      </c>
      <c r="L93" s="99">
        <v>10.462999999999999</v>
      </c>
      <c r="M93" s="99">
        <v>8.1679999999999993</v>
      </c>
      <c r="N93" s="99">
        <v>72.228999999999999</v>
      </c>
      <c r="O93" s="99">
        <v>79.019000000000005</v>
      </c>
      <c r="P93" s="99">
        <v>83.683999999999997</v>
      </c>
      <c r="Q93" s="110">
        <v>1.429</v>
      </c>
      <c r="R93" s="99">
        <v>93.498000000000005</v>
      </c>
      <c r="S93" s="110">
        <v>0.90575969452668847</v>
      </c>
      <c r="T93" s="110">
        <v>-9.3693720238261516E-2</v>
      </c>
      <c r="U93" s="26"/>
      <c r="V93" s="26"/>
      <c r="W93" s="26"/>
      <c r="X93" s="26"/>
      <c r="Y93" s="26"/>
      <c r="Z93" s="26"/>
    </row>
    <row r="94" spans="1:26" ht="13.5" customHeight="1">
      <c r="A94" s="26"/>
      <c r="B94" s="3" t="s">
        <v>219</v>
      </c>
      <c r="C94" s="125">
        <v>7594.5469999999996</v>
      </c>
      <c r="D94" s="125">
        <v>3159.7060000000001</v>
      </c>
      <c r="E94" s="125">
        <v>980.40499999999997</v>
      </c>
      <c r="F94" s="110">
        <v>3.2638001539272867</v>
      </c>
      <c r="G94" s="110">
        <v>1.2121921546632952</v>
      </c>
      <c r="H94" s="99">
        <v>10.414</v>
      </c>
      <c r="I94" s="99">
        <v>5.1139999999999999</v>
      </c>
      <c r="J94" s="99">
        <v>3.839</v>
      </c>
      <c r="K94" s="99">
        <v>50.881</v>
      </c>
      <c r="L94" s="99">
        <v>34.436999999999998</v>
      </c>
      <c r="M94" s="99">
        <v>26.512</v>
      </c>
      <c r="N94" s="99">
        <v>60.170999999999999</v>
      </c>
      <c r="O94" s="99">
        <v>69.87</v>
      </c>
      <c r="P94" s="99">
        <v>74.174999999999997</v>
      </c>
      <c r="Q94" s="110">
        <v>3.3660000000000001</v>
      </c>
      <c r="R94" s="99">
        <v>83.679000000000002</v>
      </c>
      <c r="S94" s="110">
        <v>3.8438041093045965</v>
      </c>
      <c r="T94" s="110">
        <v>1.536689489452995</v>
      </c>
      <c r="U94" s="26"/>
      <c r="V94" s="26"/>
      <c r="W94" s="26"/>
      <c r="X94" s="26"/>
      <c r="Y94" s="26"/>
      <c r="Z94" s="26"/>
    </row>
    <row r="95" spans="1:26" ht="13.5" customHeight="1">
      <c r="A95" s="26"/>
      <c r="B95" s="3" t="s">
        <v>220</v>
      </c>
      <c r="C95" s="125">
        <v>17625.225999999999</v>
      </c>
      <c r="D95" s="125">
        <v>5356.14</v>
      </c>
      <c r="E95" s="125">
        <v>1948.4480000000001</v>
      </c>
      <c r="F95" s="110">
        <v>0.25661050434291788</v>
      </c>
      <c r="G95" s="110">
        <v>0.86668472443328626</v>
      </c>
      <c r="H95" s="99">
        <v>9.3170000000000002</v>
      </c>
      <c r="I95" s="99">
        <v>8.6590000000000007</v>
      </c>
      <c r="J95" s="99">
        <v>8.8249999999999993</v>
      </c>
      <c r="K95" s="99">
        <v>25.091000000000001</v>
      </c>
      <c r="L95" s="99">
        <v>23.513000000000002</v>
      </c>
      <c r="M95" s="99">
        <v>21.478000000000002</v>
      </c>
      <c r="N95" s="99">
        <v>62.540999999999997</v>
      </c>
      <c r="O95" s="99">
        <v>66.778000000000006</v>
      </c>
      <c r="P95" s="99">
        <v>69.587999999999994</v>
      </c>
      <c r="Q95" s="110">
        <v>2.6030000000000002</v>
      </c>
      <c r="R95" s="99">
        <v>53.247</v>
      </c>
      <c r="S95" s="110">
        <v>-7.5259755578608284E-2</v>
      </c>
      <c r="T95" s="110">
        <v>0.98840558086106012</v>
      </c>
      <c r="U95" s="26"/>
      <c r="V95" s="26"/>
      <c r="W95" s="26"/>
      <c r="X95" s="26"/>
      <c r="Y95" s="26"/>
      <c r="Z95" s="26"/>
    </row>
    <row r="96" spans="1:26" ht="13.5" customHeight="1">
      <c r="A96" s="26"/>
      <c r="B96" s="3" t="s">
        <v>221</v>
      </c>
      <c r="C96" s="125">
        <v>46050.302000000003</v>
      </c>
      <c r="D96" s="125">
        <v>22234.097000000002</v>
      </c>
      <c r="E96" s="125">
        <v>7166.4889999999996</v>
      </c>
      <c r="F96" s="110">
        <v>2.700098596169803</v>
      </c>
      <c r="G96" s="110">
        <v>2.3397992907759266</v>
      </c>
      <c r="H96" s="99">
        <v>15.436999999999999</v>
      </c>
      <c r="I96" s="99">
        <v>9.9779999999999998</v>
      </c>
      <c r="J96" s="99">
        <v>8.0250000000000004</v>
      </c>
      <c r="K96" s="99">
        <v>50.734999999999999</v>
      </c>
      <c r="L96" s="99">
        <v>42.18</v>
      </c>
      <c r="M96" s="99">
        <v>34.084000000000003</v>
      </c>
      <c r="N96" s="99">
        <v>52.216999999999999</v>
      </c>
      <c r="O96" s="99">
        <v>58.808999999999997</v>
      </c>
      <c r="P96" s="99">
        <v>62.164000000000001</v>
      </c>
      <c r="Q96" s="110">
        <v>4.2629999999999999</v>
      </c>
      <c r="R96" s="99">
        <v>25.622</v>
      </c>
      <c r="S96" s="110">
        <v>4.4610316546158639</v>
      </c>
      <c r="T96" s="110">
        <v>3.9820620247531866</v>
      </c>
      <c r="U96" s="26"/>
      <c r="V96" s="26"/>
      <c r="W96" s="26"/>
      <c r="X96" s="26"/>
      <c r="Y96" s="26"/>
      <c r="Z96" s="26"/>
    </row>
    <row r="97" spans="1:26" ht="13.5" customHeight="1">
      <c r="A97" s="26"/>
      <c r="B97" s="3" t="s">
        <v>222</v>
      </c>
      <c r="C97" s="125">
        <v>112.423</v>
      </c>
      <c r="D97" s="125">
        <v>46.439</v>
      </c>
      <c r="E97" s="125">
        <v>14.757</v>
      </c>
      <c r="F97" s="110">
        <v>1.7596412852337013</v>
      </c>
      <c r="G97" s="110">
        <v>1.5366970692706377</v>
      </c>
      <c r="H97" s="99">
        <v>12.576000000000001</v>
      </c>
      <c r="I97" s="99">
        <v>9.7390000000000008</v>
      </c>
      <c r="J97" s="99">
        <v>6.9710000000000001</v>
      </c>
      <c r="K97" s="99">
        <v>34.613999999999997</v>
      </c>
      <c r="L97" s="99">
        <v>36.713000000000001</v>
      </c>
      <c r="M97" s="99">
        <v>28.506</v>
      </c>
      <c r="N97" s="99">
        <v>54.383000000000003</v>
      </c>
      <c r="O97" s="99">
        <v>60.371000000000002</v>
      </c>
      <c r="P97" s="99">
        <v>66.228999999999999</v>
      </c>
      <c r="Q97" s="110">
        <v>3.69</v>
      </c>
      <c r="R97" s="99">
        <v>44.304000000000002</v>
      </c>
      <c r="S97" s="110">
        <v>2.5283044813595135</v>
      </c>
      <c r="T97" s="110">
        <v>1.9250045130407942</v>
      </c>
      <c r="U97" s="26"/>
      <c r="V97" s="26"/>
      <c r="W97" s="26"/>
      <c r="X97" s="26"/>
      <c r="Y97" s="26"/>
      <c r="Z97" s="26"/>
    </row>
    <row r="98" spans="1:26" ht="13.5" customHeight="1">
      <c r="A98" s="26"/>
      <c r="B98" s="3" t="s">
        <v>223</v>
      </c>
      <c r="C98" s="125">
        <v>3892.1149999999998</v>
      </c>
      <c r="D98" s="125">
        <v>997.42600000000004</v>
      </c>
      <c r="E98" s="125">
        <v>347.875</v>
      </c>
      <c r="F98" s="110">
        <v>2.5472555198684885</v>
      </c>
      <c r="G98" s="110">
        <v>1.6523743188234119</v>
      </c>
      <c r="H98" s="99">
        <v>5.9790000000000001</v>
      </c>
      <c r="I98" s="99">
        <v>2.6789999999999998</v>
      </c>
      <c r="J98" s="99">
        <v>2.5230000000000001</v>
      </c>
      <c r="K98" s="99">
        <v>49.433</v>
      </c>
      <c r="L98" s="99">
        <v>21.414000000000001</v>
      </c>
      <c r="M98" s="99">
        <v>19.559000000000001</v>
      </c>
      <c r="N98" s="99">
        <v>65.926000000000002</v>
      </c>
      <c r="O98" s="99">
        <v>72.103999999999999</v>
      </c>
      <c r="P98" s="99">
        <v>74.549000000000007</v>
      </c>
      <c r="Q98" s="110">
        <v>2.0720000000000001</v>
      </c>
      <c r="R98" s="99">
        <v>98.341999999999999</v>
      </c>
      <c r="S98" s="110">
        <v>2.2298418594415965</v>
      </c>
      <c r="T98" s="110">
        <v>2.0099061675184999</v>
      </c>
      <c r="U98" s="26"/>
      <c r="V98" s="26"/>
      <c r="W98" s="26"/>
      <c r="X98" s="26"/>
      <c r="Y98" s="26"/>
      <c r="Z98" s="26"/>
    </row>
    <row r="99" spans="1:26" ht="13.5" customHeight="1">
      <c r="A99" s="26"/>
      <c r="B99" s="3" t="s">
        <v>224</v>
      </c>
      <c r="C99" s="125">
        <v>5939.9620000000004</v>
      </c>
      <c r="D99" s="125">
        <v>2170.386</v>
      </c>
      <c r="E99" s="125">
        <v>780.36800000000005</v>
      </c>
      <c r="F99" s="110">
        <v>1.2053940876435465</v>
      </c>
      <c r="G99" s="110">
        <v>1.1861284013113094</v>
      </c>
      <c r="H99" s="99">
        <v>11.045999999999999</v>
      </c>
      <c r="I99" s="99">
        <v>8.3979999999999997</v>
      </c>
      <c r="J99" s="99">
        <v>6.2750000000000004</v>
      </c>
      <c r="K99" s="99">
        <v>30.600999999999999</v>
      </c>
      <c r="L99" s="99">
        <v>31.219000000000001</v>
      </c>
      <c r="M99" s="99">
        <v>26.003</v>
      </c>
      <c r="N99" s="99">
        <v>60.499000000000002</v>
      </c>
      <c r="O99" s="99">
        <v>66.341999999999999</v>
      </c>
      <c r="P99" s="99">
        <v>70.790999999999997</v>
      </c>
      <c r="Q99" s="110">
        <v>3.0590000000000002</v>
      </c>
      <c r="R99" s="99">
        <v>35.707000000000001</v>
      </c>
      <c r="S99" s="110">
        <v>0.82030699245714322</v>
      </c>
      <c r="T99" s="110">
        <v>2.006554608537904</v>
      </c>
      <c r="U99" s="26"/>
      <c r="V99" s="26"/>
      <c r="W99" s="26"/>
      <c r="X99" s="26"/>
      <c r="Y99" s="26"/>
      <c r="Z99" s="26"/>
    </row>
    <row r="100" spans="1:26" ht="13.5" customHeight="1">
      <c r="A100" s="26"/>
      <c r="B100" s="3" t="s">
        <v>225</v>
      </c>
      <c r="C100" s="125">
        <v>6802.0230000000001</v>
      </c>
      <c r="D100" s="125">
        <v>2813.0520000000001</v>
      </c>
      <c r="E100" s="125">
        <v>838.8</v>
      </c>
      <c r="F100" s="110">
        <v>1.8832387396185097</v>
      </c>
      <c r="G100" s="110">
        <v>1.4773884729743221</v>
      </c>
      <c r="H100" s="99">
        <v>18.274999999999999</v>
      </c>
      <c r="I100" s="99">
        <v>13.688000000000001</v>
      </c>
      <c r="J100" s="99">
        <v>6.6289999999999996</v>
      </c>
      <c r="K100" s="99">
        <v>42.963999999999999</v>
      </c>
      <c r="L100" s="99">
        <v>42.892000000000003</v>
      </c>
      <c r="M100" s="99">
        <v>26.27</v>
      </c>
      <c r="N100" s="99">
        <v>46.273000000000003</v>
      </c>
      <c r="O100" s="99">
        <v>53.588000000000001</v>
      </c>
      <c r="P100" s="99">
        <v>66.597999999999999</v>
      </c>
      <c r="Q100" s="110">
        <v>2.923</v>
      </c>
      <c r="R100" s="99">
        <v>38.613999999999997</v>
      </c>
      <c r="S100" s="110">
        <v>5.6797711913228213</v>
      </c>
      <c r="T100" s="110">
        <v>3.3487972927285901</v>
      </c>
      <c r="U100" s="26"/>
      <c r="V100" s="26"/>
      <c r="W100" s="26"/>
      <c r="X100" s="26"/>
      <c r="Y100" s="26"/>
      <c r="Z100" s="26"/>
    </row>
    <row r="101" spans="1:26" ht="13.5" customHeight="1">
      <c r="A101" s="26"/>
      <c r="B101" s="3" t="s">
        <v>226</v>
      </c>
      <c r="C101" s="125">
        <v>1970.5029999999999</v>
      </c>
      <c r="D101" s="125">
        <v>338.83499999999998</v>
      </c>
      <c r="E101" s="125">
        <v>95.102999999999994</v>
      </c>
      <c r="F101" s="110">
        <v>-1.2061371276946733</v>
      </c>
      <c r="G101" s="110">
        <v>-0.58009583844654733</v>
      </c>
      <c r="H101" s="99">
        <v>10.972</v>
      </c>
      <c r="I101" s="99">
        <v>13.451000000000001</v>
      </c>
      <c r="J101" s="99">
        <v>14.91</v>
      </c>
      <c r="K101" s="99">
        <v>14.003</v>
      </c>
      <c r="L101" s="99">
        <v>13.701000000000001</v>
      </c>
      <c r="M101" s="99">
        <v>10.026999999999999</v>
      </c>
      <c r="N101" s="99">
        <v>70.349000000000004</v>
      </c>
      <c r="O101" s="99">
        <v>69.063999999999993</v>
      </c>
      <c r="P101" s="99">
        <v>74.341999999999999</v>
      </c>
      <c r="Q101" s="110">
        <v>1.5109999999999999</v>
      </c>
      <c r="R101" s="99">
        <v>67.382000000000005</v>
      </c>
      <c r="S101" s="110">
        <v>-1.1937961406540278</v>
      </c>
      <c r="T101" s="110">
        <v>-0.4619298490407534</v>
      </c>
      <c r="U101" s="26"/>
      <c r="V101" s="26"/>
      <c r="W101" s="26"/>
      <c r="X101" s="26"/>
      <c r="Y101" s="26"/>
      <c r="Z101" s="26"/>
    </row>
    <row r="102" spans="1:26" ht="13.5" customHeight="1">
      <c r="A102" s="26"/>
      <c r="B102" s="3" t="s">
        <v>227</v>
      </c>
      <c r="C102" s="125">
        <v>5850.7430000000004</v>
      </c>
      <c r="D102" s="125">
        <v>1732.6859999999999</v>
      </c>
      <c r="E102" s="125">
        <v>461.13299999999998</v>
      </c>
      <c r="F102" s="110">
        <v>3.0887974609179216</v>
      </c>
      <c r="G102" s="110">
        <v>-0.66956013192942732</v>
      </c>
      <c r="H102" s="99">
        <v>8.0920000000000005</v>
      </c>
      <c r="I102" s="99">
        <v>6.8259999999999996</v>
      </c>
      <c r="J102" s="99">
        <v>4.5469999999999997</v>
      </c>
      <c r="K102" s="99">
        <v>32.323</v>
      </c>
      <c r="L102" s="99">
        <v>24.620999999999999</v>
      </c>
      <c r="M102" s="99">
        <v>15.397</v>
      </c>
      <c r="N102" s="99">
        <v>66.066999999999993</v>
      </c>
      <c r="O102" s="99">
        <v>70.221999999999994</v>
      </c>
      <c r="P102" s="99">
        <v>79.537000000000006</v>
      </c>
      <c r="Q102" s="110">
        <v>1.722</v>
      </c>
      <c r="R102" s="99">
        <v>87.792000000000002</v>
      </c>
      <c r="S102" s="110">
        <v>2.721659666534018</v>
      </c>
      <c r="T102" s="110">
        <v>0.29039371806025821</v>
      </c>
      <c r="U102" s="26"/>
      <c r="V102" s="26"/>
      <c r="W102" s="26"/>
      <c r="X102" s="26"/>
      <c r="Y102" s="26"/>
      <c r="Z102" s="26"/>
    </row>
    <row r="103" spans="1:26" ht="13.5" customHeight="1">
      <c r="A103" s="26"/>
      <c r="B103" s="3" t="s">
        <v>228</v>
      </c>
      <c r="C103" s="125">
        <v>2135.0219999999999</v>
      </c>
      <c r="D103" s="125">
        <v>920.601</v>
      </c>
      <c r="E103" s="125">
        <v>278.39499999999998</v>
      </c>
      <c r="F103" s="110">
        <v>1.1600630431159695</v>
      </c>
      <c r="G103" s="110">
        <v>1.014736745097863</v>
      </c>
      <c r="H103" s="99">
        <v>17.399000000000001</v>
      </c>
      <c r="I103" s="99">
        <v>10.353999999999999</v>
      </c>
      <c r="J103" s="99">
        <v>14.693</v>
      </c>
      <c r="K103" s="99">
        <v>42.658000000000001</v>
      </c>
      <c r="L103" s="99">
        <v>35.235999999999997</v>
      </c>
      <c r="M103" s="99">
        <v>28.460999999999999</v>
      </c>
      <c r="N103" s="99">
        <v>49.030999999999999</v>
      </c>
      <c r="O103" s="99">
        <v>59.442</v>
      </c>
      <c r="P103" s="99">
        <v>50.08</v>
      </c>
      <c r="Q103" s="110">
        <v>3.1419999999999999</v>
      </c>
      <c r="R103" s="99">
        <v>27.312000000000001</v>
      </c>
      <c r="S103" s="110">
        <v>3.8146390428473653</v>
      </c>
      <c r="T103" s="110">
        <v>2.6468251396314457</v>
      </c>
      <c r="U103" s="26"/>
      <c r="V103" s="26"/>
      <c r="W103" s="26"/>
      <c r="X103" s="26"/>
      <c r="Y103" s="26"/>
      <c r="Z103" s="26"/>
    </row>
    <row r="104" spans="1:26" ht="13.5" customHeight="1">
      <c r="A104" s="26"/>
      <c r="B104" s="3" t="s">
        <v>229</v>
      </c>
      <c r="C104" s="125">
        <v>4503.4380000000001</v>
      </c>
      <c r="D104" s="125">
        <v>2202.6019999999999</v>
      </c>
      <c r="E104" s="125">
        <v>701.125</v>
      </c>
      <c r="F104" s="110">
        <v>3.0461387917648866</v>
      </c>
      <c r="G104" s="110">
        <v>2.3578346949927114</v>
      </c>
      <c r="H104" s="99">
        <v>24.437999999999999</v>
      </c>
      <c r="I104" s="99">
        <v>18.167999999999999</v>
      </c>
      <c r="J104" s="99">
        <v>8.52</v>
      </c>
      <c r="K104" s="99">
        <v>49.055</v>
      </c>
      <c r="L104" s="99">
        <v>45.331000000000003</v>
      </c>
      <c r="M104" s="99">
        <v>34.613</v>
      </c>
      <c r="N104" s="99">
        <v>39.253999999999998</v>
      </c>
      <c r="O104" s="99">
        <v>47.183</v>
      </c>
      <c r="P104" s="99">
        <v>61.188000000000002</v>
      </c>
      <c r="Q104" s="110">
        <v>4.6470000000000002</v>
      </c>
      <c r="R104" s="99">
        <v>49.701000000000001</v>
      </c>
      <c r="S104" s="110">
        <v>2.6103306831193342</v>
      </c>
      <c r="T104" s="110">
        <v>3.1591729726375544</v>
      </c>
      <c r="U104" s="26"/>
      <c r="V104" s="26"/>
      <c r="W104" s="26"/>
      <c r="X104" s="26"/>
      <c r="Y104" s="26"/>
      <c r="Z104" s="26"/>
    </row>
    <row r="105" spans="1:26" ht="13.5" customHeight="1">
      <c r="A105" s="26"/>
      <c r="B105" s="3" t="s">
        <v>230</v>
      </c>
      <c r="C105" s="125">
        <v>6278.4380000000001</v>
      </c>
      <c r="D105" s="125">
        <v>2187.4079999999999</v>
      </c>
      <c r="E105" s="125">
        <v>649.00199999999995</v>
      </c>
      <c r="F105" s="110">
        <v>1.4235042610233442</v>
      </c>
      <c r="G105" s="110">
        <v>1.1119612475983298</v>
      </c>
      <c r="H105" s="99">
        <v>13.114000000000001</v>
      </c>
      <c r="I105" s="99">
        <v>5.1319999999999997</v>
      </c>
      <c r="J105" s="99">
        <v>5.3680000000000003</v>
      </c>
      <c r="K105" s="99">
        <v>50.988</v>
      </c>
      <c r="L105" s="99">
        <v>28.725999999999999</v>
      </c>
      <c r="M105" s="99">
        <v>20.303000000000001</v>
      </c>
      <c r="N105" s="99">
        <v>56.052</v>
      </c>
      <c r="O105" s="99">
        <v>68.521000000000001</v>
      </c>
      <c r="P105" s="99">
        <v>71.763000000000005</v>
      </c>
      <c r="Q105" s="110">
        <v>2.4260000000000002</v>
      </c>
      <c r="R105" s="99">
        <v>78.554000000000002</v>
      </c>
      <c r="S105" s="110">
        <v>1.7229342426576546</v>
      </c>
      <c r="T105" s="110">
        <v>1.3797692281340166</v>
      </c>
      <c r="U105" s="26"/>
      <c r="V105" s="26"/>
      <c r="W105" s="26"/>
      <c r="X105" s="26"/>
      <c r="Y105" s="26"/>
      <c r="Z105" s="26"/>
    </row>
    <row r="106" spans="1:26" ht="13.5" customHeight="1">
      <c r="A106" s="26"/>
      <c r="B106" s="3" t="s">
        <v>231</v>
      </c>
      <c r="C106" s="125">
        <v>37.530999999999999</v>
      </c>
      <c r="D106" s="125">
        <v>7.0298328203270426</v>
      </c>
      <c r="E106" s="125">
        <v>1.9103359909150426</v>
      </c>
      <c r="F106" s="110">
        <v>1.0668136762683218</v>
      </c>
      <c r="G106" s="110">
        <v>0.58871495217987935</v>
      </c>
      <c r="H106" s="99" t="s">
        <v>330</v>
      </c>
      <c r="I106" s="99" t="s">
        <v>330</v>
      </c>
      <c r="J106" s="99" t="s">
        <v>330</v>
      </c>
      <c r="K106" s="99" t="s">
        <v>330</v>
      </c>
      <c r="L106" s="99" t="s">
        <v>330</v>
      </c>
      <c r="M106" s="99" t="s">
        <v>330</v>
      </c>
      <c r="N106" s="99" t="s">
        <v>330</v>
      </c>
      <c r="O106" s="99" t="s">
        <v>330</v>
      </c>
      <c r="P106" s="99" t="s">
        <v>330</v>
      </c>
      <c r="Q106" s="110" t="s">
        <v>330</v>
      </c>
      <c r="R106" s="99">
        <v>14.289</v>
      </c>
      <c r="S106" s="110">
        <v>0.38153962819965331</v>
      </c>
      <c r="T106" s="110">
        <v>1.0753594620073665</v>
      </c>
      <c r="U106" s="26"/>
      <c r="V106" s="26"/>
      <c r="W106" s="26"/>
      <c r="X106" s="26"/>
      <c r="Y106" s="26"/>
      <c r="Z106" s="26"/>
    </row>
    <row r="107" spans="1:26" ht="13.5" customHeight="1">
      <c r="A107" s="26"/>
      <c r="B107" s="3" t="s">
        <v>232</v>
      </c>
      <c r="C107" s="125">
        <v>2878.4050000000002</v>
      </c>
      <c r="D107" s="125">
        <v>507.72199999999998</v>
      </c>
      <c r="E107" s="125">
        <v>151.90600000000001</v>
      </c>
      <c r="F107" s="110">
        <v>-1.0015666216935013</v>
      </c>
      <c r="G107" s="110">
        <v>-0.53844538764523975</v>
      </c>
      <c r="H107" s="99">
        <v>8.67</v>
      </c>
      <c r="I107" s="99">
        <v>11.114000000000001</v>
      </c>
      <c r="J107" s="99">
        <v>15.792</v>
      </c>
      <c r="K107" s="99">
        <v>17.242999999999999</v>
      </c>
      <c r="L107" s="99">
        <v>14.901999999999999</v>
      </c>
      <c r="M107" s="99">
        <v>10.28</v>
      </c>
      <c r="N107" s="99">
        <v>71.393000000000001</v>
      </c>
      <c r="O107" s="99">
        <v>70.680999999999997</v>
      </c>
      <c r="P107" s="99">
        <v>73.495000000000005</v>
      </c>
      <c r="Q107" s="110">
        <v>1.61</v>
      </c>
      <c r="R107" s="99">
        <v>66.507999999999996</v>
      </c>
      <c r="S107" s="110">
        <v>-0.90157381156709648</v>
      </c>
      <c r="T107" s="110">
        <v>-0.23156882781868565</v>
      </c>
      <c r="U107" s="26"/>
      <c r="V107" s="26"/>
      <c r="W107" s="26"/>
      <c r="X107" s="26"/>
      <c r="Y107" s="26"/>
      <c r="Z107" s="26"/>
    </row>
    <row r="108" spans="1:26" ht="13.5" customHeight="1">
      <c r="A108" s="26"/>
      <c r="B108" s="3" t="s">
        <v>233</v>
      </c>
      <c r="C108" s="125">
        <v>567.11</v>
      </c>
      <c r="D108" s="125">
        <v>113.295</v>
      </c>
      <c r="E108" s="125">
        <v>31.783000000000001</v>
      </c>
      <c r="F108" s="110">
        <v>1.5827617078692779</v>
      </c>
      <c r="G108" s="110">
        <v>1.1892400884810073</v>
      </c>
      <c r="H108" s="99">
        <v>12.423</v>
      </c>
      <c r="I108" s="99">
        <v>10.266999999999999</v>
      </c>
      <c r="J108" s="99">
        <v>7.2</v>
      </c>
      <c r="K108" s="99">
        <v>13.082000000000001</v>
      </c>
      <c r="L108" s="99">
        <v>12.451000000000001</v>
      </c>
      <c r="M108" s="99">
        <v>11.427</v>
      </c>
      <c r="N108" s="99">
        <v>69.974000000000004</v>
      </c>
      <c r="O108" s="99">
        <v>75.159000000000006</v>
      </c>
      <c r="P108" s="99">
        <v>81.881</v>
      </c>
      <c r="Q108" s="110">
        <v>1.5820000000000001</v>
      </c>
      <c r="R108" s="99">
        <v>90.16</v>
      </c>
      <c r="S108" s="110">
        <v>1.8420525452649854</v>
      </c>
      <c r="T108" s="110">
        <v>1.2619930176865051</v>
      </c>
      <c r="U108" s="26"/>
      <c r="V108" s="26"/>
      <c r="W108" s="26"/>
      <c r="X108" s="26"/>
      <c r="Y108" s="26"/>
      <c r="Z108" s="26"/>
    </row>
    <row r="109" spans="1:26" ht="13.5" customHeight="1">
      <c r="A109" s="26"/>
      <c r="B109" s="3" t="s">
        <v>234</v>
      </c>
      <c r="C109" s="125">
        <v>24235.39</v>
      </c>
      <c r="D109" s="125">
        <v>11776.297</v>
      </c>
      <c r="E109" s="125">
        <v>3770.13</v>
      </c>
      <c r="F109" s="110">
        <v>2.9659751445336737</v>
      </c>
      <c r="G109" s="110">
        <v>2.6306733773189839</v>
      </c>
      <c r="H109" s="99">
        <v>20.69</v>
      </c>
      <c r="I109" s="99">
        <v>15.24</v>
      </c>
      <c r="J109" s="99">
        <v>6.52</v>
      </c>
      <c r="K109" s="99">
        <v>48.384999999999998</v>
      </c>
      <c r="L109" s="99">
        <v>45.292000000000002</v>
      </c>
      <c r="M109" s="99">
        <v>34.222999999999999</v>
      </c>
      <c r="N109" s="99">
        <v>44.771000000000001</v>
      </c>
      <c r="O109" s="99">
        <v>51.003</v>
      </c>
      <c r="P109" s="99">
        <v>65.515000000000001</v>
      </c>
      <c r="Q109" s="110">
        <v>4.3499999999999996</v>
      </c>
      <c r="R109" s="99">
        <v>35.104999999999997</v>
      </c>
      <c r="S109" s="110">
        <v>4.5601561948110509</v>
      </c>
      <c r="T109" s="110">
        <v>4.1919492091719555</v>
      </c>
      <c r="U109" s="26"/>
      <c r="V109" s="26"/>
      <c r="W109" s="26"/>
      <c r="X109" s="26"/>
      <c r="Y109" s="26"/>
      <c r="Z109" s="26"/>
    </row>
    <row r="110" spans="1:26" ht="13.5" customHeight="1">
      <c r="A110" s="26"/>
      <c r="B110" s="3" t="s">
        <v>235</v>
      </c>
      <c r="C110" s="125">
        <v>17215.232</v>
      </c>
      <c r="D110" s="125">
        <v>8949.09</v>
      </c>
      <c r="E110" s="125">
        <v>2953.5949999999998</v>
      </c>
      <c r="F110" s="110">
        <v>2.4165124314269595</v>
      </c>
      <c r="G110" s="110">
        <v>2.896711464410247</v>
      </c>
      <c r="H110" s="99">
        <v>24.757000000000001</v>
      </c>
      <c r="I110" s="99">
        <v>20.411999999999999</v>
      </c>
      <c r="J110" s="99">
        <v>7.4710000000000001</v>
      </c>
      <c r="K110" s="99">
        <v>53.783000000000001</v>
      </c>
      <c r="L110" s="99">
        <v>49.56</v>
      </c>
      <c r="M110" s="99">
        <v>38.542000000000002</v>
      </c>
      <c r="N110" s="99">
        <v>40.558999999999997</v>
      </c>
      <c r="O110" s="99">
        <v>43.834000000000003</v>
      </c>
      <c r="P110" s="99">
        <v>63.88</v>
      </c>
      <c r="Q110" s="110">
        <v>5.048</v>
      </c>
      <c r="R110" s="99">
        <v>16.271999999999998</v>
      </c>
      <c r="S110" s="110">
        <v>3.7894879761170057</v>
      </c>
      <c r="T110" s="110">
        <v>4.2208078310923485</v>
      </c>
      <c r="U110" s="26"/>
      <c r="V110" s="26"/>
      <c r="W110" s="26"/>
      <c r="X110" s="26"/>
      <c r="Y110" s="26"/>
      <c r="Z110" s="26"/>
    </row>
    <row r="111" spans="1:26" ht="13.5" customHeight="1">
      <c r="A111" s="26"/>
      <c r="B111" s="3" t="s">
        <v>236</v>
      </c>
      <c r="C111" s="125">
        <v>30331.007000000001</v>
      </c>
      <c r="D111" s="125">
        <v>9079.5720000000001</v>
      </c>
      <c r="E111" s="125">
        <v>2476.6729999999998</v>
      </c>
      <c r="F111" s="110">
        <v>2.0405575561979976</v>
      </c>
      <c r="G111" s="110">
        <v>1.1620286196256853</v>
      </c>
      <c r="H111" s="99">
        <v>7.1440000000000001</v>
      </c>
      <c r="I111" s="99">
        <v>4.8559999999999999</v>
      </c>
      <c r="J111" s="99">
        <v>4.9829999999999997</v>
      </c>
      <c r="K111" s="99">
        <v>32.597000000000001</v>
      </c>
      <c r="L111" s="99">
        <v>28.218</v>
      </c>
      <c r="M111" s="99">
        <v>16.789000000000001</v>
      </c>
      <c r="N111" s="99">
        <v>64.445999999999998</v>
      </c>
      <c r="O111" s="99">
        <v>70.745999999999995</v>
      </c>
      <c r="P111" s="99">
        <v>74.900999999999996</v>
      </c>
      <c r="Q111" s="110">
        <v>1.931</v>
      </c>
      <c r="R111" s="99">
        <v>74.704999999999998</v>
      </c>
      <c r="S111" s="110">
        <v>3.7052064399173883</v>
      </c>
      <c r="T111" s="110">
        <v>1.8411896042084011</v>
      </c>
      <c r="U111" s="26"/>
      <c r="V111" s="26"/>
      <c r="W111" s="26"/>
      <c r="X111" s="26"/>
      <c r="Y111" s="26"/>
      <c r="Z111" s="26"/>
    </row>
    <row r="112" spans="1:26" ht="13.5" customHeight="1">
      <c r="A112" s="26"/>
      <c r="B112" s="3" t="s">
        <v>237</v>
      </c>
      <c r="C112" s="125">
        <v>363.65699999999998</v>
      </c>
      <c r="D112" s="125">
        <v>118.699</v>
      </c>
      <c r="E112" s="125">
        <v>37.363999999999997</v>
      </c>
      <c r="F112" s="110">
        <v>1.9529479025366145</v>
      </c>
      <c r="G112" s="110">
        <v>1.2219146816539592</v>
      </c>
      <c r="H112" s="99">
        <v>21.239000000000001</v>
      </c>
      <c r="I112" s="99">
        <v>8.7240000000000002</v>
      </c>
      <c r="J112" s="99">
        <v>3.7610000000000001</v>
      </c>
      <c r="K112" s="99">
        <v>50.347000000000001</v>
      </c>
      <c r="L112" s="99">
        <v>41.069000000000003</v>
      </c>
      <c r="M112" s="99">
        <v>20.803999999999998</v>
      </c>
      <c r="N112" s="99">
        <v>44.152000000000001</v>
      </c>
      <c r="O112" s="99">
        <v>61.436999999999998</v>
      </c>
      <c r="P112" s="99">
        <v>76.959000000000003</v>
      </c>
      <c r="Q112" s="110">
        <v>2.0880000000000001</v>
      </c>
      <c r="R112" s="99">
        <v>45.536000000000001</v>
      </c>
      <c r="S112" s="110">
        <v>4.2896790117826935</v>
      </c>
      <c r="T112" s="110">
        <v>2.7151138403334749</v>
      </c>
      <c r="U112" s="26"/>
      <c r="V112" s="26"/>
      <c r="W112" s="26"/>
      <c r="X112" s="26"/>
      <c r="Y112" s="26"/>
      <c r="Z112" s="26"/>
    </row>
    <row r="113" spans="1:26" ht="13.5" customHeight="1">
      <c r="A113" s="26"/>
      <c r="B113" s="3" t="s">
        <v>238</v>
      </c>
      <c r="C113" s="125">
        <v>17599.694</v>
      </c>
      <c r="D113" s="125">
        <v>9525.8590000000004</v>
      </c>
      <c r="E113" s="125">
        <v>3271.2559999999999</v>
      </c>
      <c r="F113" s="110">
        <v>2.919705609047333</v>
      </c>
      <c r="G113" s="110">
        <v>2.9437641276057285</v>
      </c>
      <c r="H113" s="99">
        <v>31.937000000000001</v>
      </c>
      <c r="I113" s="99">
        <v>20.03</v>
      </c>
      <c r="J113" s="99">
        <v>10.118</v>
      </c>
      <c r="K113" s="99">
        <v>50.356999999999999</v>
      </c>
      <c r="L113" s="99">
        <v>48.704000000000001</v>
      </c>
      <c r="M113" s="99">
        <v>42.908000000000001</v>
      </c>
      <c r="N113" s="99">
        <v>32.387999999999998</v>
      </c>
      <c r="O113" s="99">
        <v>46.469000000000001</v>
      </c>
      <c r="P113" s="99">
        <v>58.473999999999997</v>
      </c>
      <c r="Q113" s="110">
        <v>6.1429999999999998</v>
      </c>
      <c r="R113" s="99">
        <v>39.915999999999997</v>
      </c>
      <c r="S113" s="110">
        <v>5.0041968680147448</v>
      </c>
      <c r="T113" s="110">
        <v>4.6770288584530251</v>
      </c>
      <c r="U113" s="26"/>
      <c r="V113" s="26"/>
      <c r="W113" s="26"/>
      <c r="X113" s="26"/>
      <c r="Y113" s="26"/>
      <c r="Z113" s="26"/>
    </row>
    <row r="114" spans="1:26" ht="13.5" customHeight="1">
      <c r="A114" s="26"/>
      <c r="B114" s="3" t="s">
        <v>239</v>
      </c>
      <c r="C114" s="125">
        <v>418.67</v>
      </c>
      <c r="D114" s="125">
        <v>75.715000000000003</v>
      </c>
      <c r="E114" s="125">
        <v>18.631</v>
      </c>
      <c r="F114" s="110">
        <v>0.65190264738322956</v>
      </c>
      <c r="G114" s="110">
        <v>0.14733947525669805</v>
      </c>
      <c r="H114" s="99">
        <v>8.3940000000000001</v>
      </c>
      <c r="I114" s="99">
        <v>7.3630000000000004</v>
      </c>
      <c r="J114" s="99">
        <v>8.9939999999999998</v>
      </c>
      <c r="K114" s="99">
        <v>15.522</v>
      </c>
      <c r="L114" s="99">
        <v>15.968</v>
      </c>
      <c r="M114" s="99">
        <v>8.92</v>
      </c>
      <c r="N114" s="99">
        <v>71.397000000000006</v>
      </c>
      <c r="O114" s="99">
        <v>76.033000000000001</v>
      </c>
      <c r="P114" s="99">
        <v>80.725999999999999</v>
      </c>
      <c r="Q114" s="110">
        <v>1.4610000000000001</v>
      </c>
      <c r="R114" s="99">
        <v>95.406999999999996</v>
      </c>
      <c r="S114" s="110">
        <v>0.7722820281467625</v>
      </c>
      <c r="T114" s="110">
        <v>0.16616881970185182</v>
      </c>
      <c r="U114" s="26"/>
      <c r="V114" s="26"/>
      <c r="W114" s="26"/>
      <c r="X114" s="26"/>
      <c r="Y114" s="26"/>
      <c r="Z114" s="26"/>
    </row>
    <row r="115" spans="1:26" ht="13.5" customHeight="1">
      <c r="A115" s="26"/>
      <c r="B115" s="3" t="s">
        <v>240</v>
      </c>
      <c r="C115" s="125">
        <v>52.993000000000002</v>
      </c>
      <c r="D115" s="125">
        <v>18.857708823507057</v>
      </c>
      <c r="E115" s="125">
        <v>5.2154928829814713</v>
      </c>
      <c r="F115" s="110">
        <v>0.45459813543921379</v>
      </c>
      <c r="G115" s="110">
        <v>0.31715753661713164</v>
      </c>
      <c r="H115" s="99" t="s">
        <v>330</v>
      </c>
      <c r="I115" s="99" t="s">
        <v>330</v>
      </c>
      <c r="J115" s="99" t="s">
        <v>330</v>
      </c>
      <c r="K115" s="99" t="s">
        <v>330</v>
      </c>
      <c r="L115" s="99" t="s">
        <v>330</v>
      </c>
      <c r="M115" s="99" t="s">
        <v>330</v>
      </c>
      <c r="N115" s="99" t="s">
        <v>330</v>
      </c>
      <c r="O115" s="99" t="s">
        <v>330</v>
      </c>
      <c r="P115" s="99" t="s">
        <v>330</v>
      </c>
      <c r="Q115" s="110" t="s">
        <v>330</v>
      </c>
      <c r="R115" s="99">
        <v>72.683999999999997</v>
      </c>
      <c r="S115" s="110">
        <v>0.89823805177242366</v>
      </c>
      <c r="T115" s="110">
        <v>0.92307893801859586</v>
      </c>
      <c r="U115" s="26"/>
      <c r="V115" s="26"/>
      <c r="W115" s="26"/>
      <c r="X115" s="26"/>
      <c r="Y115" s="26"/>
      <c r="Z115" s="26"/>
    </row>
    <row r="116" spans="1:26" ht="13.5" customHeight="1">
      <c r="A116" s="26"/>
      <c r="B116" s="3" t="s">
        <v>241</v>
      </c>
      <c r="C116" s="125">
        <v>4067.5639999999999</v>
      </c>
      <c r="D116" s="125">
        <v>1889.885</v>
      </c>
      <c r="E116" s="125">
        <v>601.08199999999999</v>
      </c>
      <c r="F116" s="110">
        <v>2.7925362823024344</v>
      </c>
      <c r="G116" s="110">
        <v>2.2101740892782868</v>
      </c>
      <c r="H116" s="99">
        <v>16.213999999999999</v>
      </c>
      <c r="I116" s="99">
        <v>10.553000000000001</v>
      </c>
      <c r="J116" s="99">
        <v>7.8609999999999998</v>
      </c>
      <c r="K116" s="99">
        <v>46.11</v>
      </c>
      <c r="L116" s="99">
        <v>40.683</v>
      </c>
      <c r="M116" s="99">
        <v>33.002000000000002</v>
      </c>
      <c r="N116" s="99">
        <v>49.13</v>
      </c>
      <c r="O116" s="99">
        <v>58.412999999999997</v>
      </c>
      <c r="P116" s="99">
        <v>63.238999999999997</v>
      </c>
      <c r="Q116" s="110">
        <v>4.5430000000000001</v>
      </c>
      <c r="R116" s="99">
        <v>59.859000000000002</v>
      </c>
      <c r="S116" s="110">
        <v>4.2860771508326581</v>
      </c>
      <c r="T116" s="110">
        <v>2.9009434423171299</v>
      </c>
      <c r="U116" s="26"/>
      <c r="V116" s="26"/>
      <c r="W116" s="26"/>
      <c r="X116" s="26"/>
      <c r="Y116" s="26"/>
      <c r="Z116" s="26"/>
    </row>
    <row r="117" spans="1:26" ht="13.5" customHeight="1">
      <c r="A117" s="26"/>
      <c r="B117" s="3" t="s">
        <v>242</v>
      </c>
      <c r="C117" s="125">
        <v>1273.212</v>
      </c>
      <c r="D117" s="125">
        <v>304.072</v>
      </c>
      <c r="E117" s="125">
        <v>70.623999999999995</v>
      </c>
      <c r="F117" s="110">
        <v>0.74873002099775865</v>
      </c>
      <c r="G117" s="110">
        <v>0.18746229118595392</v>
      </c>
      <c r="H117" s="99">
        <v>6.98</v>
      </c>
      <c r="I117" s="99">
        <v>6.1779999999999999</v>
      </c>
      <c r="J117" s="99">
        <v>7.6310000000000002</v>
      </c>
      <c r="K117" s="99">
        <v>29.302</v>
      </c>
      <c r="L117" s="99">
        <v>20.936</v>
      </c>
      <c r="M117" s="99">
        <v>10.955</v>
      </c>
      <c r="N117" s="99">
        <v>63.222999999999999</v>
      </c>
      <c r="O117" s="99">
        <v>69.424999999999997</v>
      </c>
      <c r="P117" s="99">
        <v>74.594999999999999</v>
      </c>
      <c r="Q117" s="110">
        <v>1.452</v>
      </c>
      <c r="R117" s="99">
        <v>39.670999999999999</v>
      </c>
      <c r="S117" s="110">
        <v>0.28137279591766012</v>
      </c>
      <c r="T117" s="110">
        <v>0.24101976085017796</v>
      </c>
      <c r="U117" s="26"/>
      <c r="V117" s="26"/>
      <c r="W117" s="26"/>
      <c r="X117" s="26"/>
      <c r="Y117" s="26"/>
      <c r="Z117" s="26"/>
    </row>
    <row r="118" spans="1:26" ht="13.5" customHeight="1">
      <c r="A118" s="26"/>
      <c r="B118" s="3" t="s">
        <v>243</v>
      </c>
      <c r="C118" s="125">
        <v>127017.224</v>
      </c>
      <c r="D118" s="125">
        <v>42245.074000000001</v>
      </c>
      <c r="E118" s="125">
        <v>11616.909</v>
      </c>
      <c r="F118" s="110">
        <v>1.5781102495334549</v>
      </c>
      <c r="G118" s="110">
        <v>1.0252322833398588</v>
      </c>
      <c r="H118" s="99">
        <v>9.8360000000000003</v>
      </c>
      <c r="I118" s="99">
        <v>5.3979999999999997</v>
      </c>
      <c r="J118" s="99">
        <v>4.8140000000000001</v>
      </c>
      <c r="K118" s="99">
        <v>44.075000000000003</v>
      </c>
      <c r="L118" s="99">
        <v>28.687999999999999</v>
      </c>
      <c r="M118" s="99">
        <v>18.47</v>
      </c>
      <c r="N118" s="99">
        <v>61.369</v>
      </c>
      <c r="O118" s="99">
        <v>70.835999999999999</v>
      </c>
      <c r="P118" s="99">
        <v>76.971999999999994</v>
      </c>
      <c r="Q118" s="110">
        <v>2.2130000000000001</v>
      </c>
      <c r="R118" s="99">
        <v>79.245999999999995</v>
      </c>
      <c r="S118" s="110">
        <v>1.9158079444837026</v>
      </c>
      <c r="T118" s="110">
        <v>1.2111397534005568</v>
      </c>
      <c r="U118" s="26"/>
      <c r="V118" s="26"/>
      <c r="W118" s="26"/>
      <c r="X118" s="26"/>
      <c r="Y118" s="26"/>
      <c r="Z118" s="26"/>
    </row>
    <row r="119" spans="1:26" ht="13.5" customHeight="1">
      <c r="A119" s="26"/>
      <c r="B119" s="3" t="s">
        <v>244</v>
      </c>
      <c r="C119" s="125">
        <v>104.46</v>
      </c>
      <c r="D119" s="125">
        <v>43.415999999999997</v>
      </c>
      <c r="E119" s="125">
        <v>11.57</v>
      </c>
      <c r="F119" s="110">
        <v>0.32405618124184571</v>
      </c>
      <c r="G119" s="110">
        <v>0.79222260767695496</v>
      </c>
      <c r="H119" s="99">
        <v>9.1649999999999991</v>
      </c>
      <c r="I119" s="99">
        <v>6.5330000000000004</v>
      </c>
      <c r="J119" s="99">
        <v>6.149</v>
      </c>
      <c r="K119" s="99">
        <v>41.015999999999998</v>
      </c>
      <c r="L119" s="99">
        <v>34.003999999999998</v>
      </c>
      <c r="M119" s="99">
        <v>23.571000000000002</v>
      </c>
      <c r="N119" s="99">
        <v>61.634</v>
      </c>
      <c r="O119" s="99">
        <v>66.212000000000003</v>
      </c>
      <c r="P119" s="99">
        <v>69.268000000000001</v>
      </c>
      <c r="Q119" s="110">
        <v>3.1930000000000001</v>
      </c>
      <c r="R119" s="99">
        <v>22.423999999999999</v>
      </c>
      <c r="S119" s="110">
        <v>-0.23960448014564914</v>
      </c>
      <c r="T119" s="110">
        <v>1.5330061969482325</v>
      </c>
      <c r="U119" s="26"/>
      <c r="V119" s="26"/>
      <c r="W119" s="26"/>
      <c r="X119" s="26"/>
      <c r="Y119" s="26"/>
      <c r="Z119" s="26"/>
    </row>
    <row r="120" spans="1:26" ht="13.5" customHeight="1">
      <c r="A120" s="26"/>
      <c r="B120" s="3" t="s">
        <v>245</v>
      </c>
      <c r="C120" s="125">
        <v>37.731000000000002</v>
      </c>
      <c r="D120" s="125">
        <v>7.0672942938839807</v>
      </c>
      <c r="E120" s="125">
        <v>1.9205160340309471</v>
      </c>
      <c r="F120" s="110">
        <v>0.99278272385093336</v>
      </c>
      <c r="G120" s="110">
        <v>0.42455613873363629</v>
      </c>
      <c r="H120" s="99" t="s">
        <v>330</v>
      </c>
      <c r="I120" s="99" t="s">
        <v>330</v>
      </c>
      <c r="J120" s="99" t="s">
        <v>330</v>
      </c>
      <c r="K120" s="99" t="s">
        <v>330</v>
      </c>
      <c r="L120" s="99" t="s">
        <v>330</v>
      </c>
      <c r="M120" s="99" t="s">
        <v>330</v>
      </c>
      <c r="N120" s="99" t="s">
        <v>330</v>
      </c>
      <c r="O120" s="99" t="s">
        <v>330</v>
      </c>
      <c r="P120" s="99" t="s">
        <v>330</v>
      </c>
      <c r="Q120" s="110" t="s">
        <v>330</v>
      </c>
      <c r="R120" s="99">
        <v>100</v>
      </c>
      <c r="S120" s="110">
        <v>1.0547423853290594</v>
      </c>
      <c r="T120" s="110">
        <v>0.89974925396619099</v>
      </c>
      <c r="U120" s="26"/>
      <c r="V120" s="26"/>
      <c r="W120" s="26"/>
      <c r="X120" s="26"/>
      <c r="Y120" s="26"/>
      <c r="Z120" s="26"/>
    </row>
    <row r="121" spans="1:26" ht="13.5" customHeight="1">
      <c r="A121" s="26"/>
      <c r="B121" s="3" t="s">
        <v>246</v>
      </c>
      <c r="C121" s="125">
        <v>2959.134</v>
      </c>
      <c r="D121" s="125">
        <v>968.44</v>
      </c>
      <c r="E121" s="125">
        <v>337.86399999999998</v>
      </c>
      <c r="F121" s="110">
        <v>1.2146888413678327</v>
      </c>
      <c r="G121" s="110">
        <v>1.1552070192789503</v>
      </c>
      <c r="H121" s="99">
        <v>14.917999999999999</v>
      </c>
      <c r="I121" s="99">
        <v>10.058</v>
      </c>
      <c r="J121" s="99">
        <v>6.0869999999999997</v>
      </c>
      <c r="K121" s="99">
        <v>44.043999999999997</v>
      </c>
      <c r="L121" s="99">
        <v>32.225000000000001</v>
      </c>
      <c r="M121" s="99">
        <v>23.428999999999998</v>
      </c>
      <c r="N121" s="99">
        <v>55.363999999999997</v>
      </c>
      <c r="O121" s="99">
        <v>60.268000000000001</v>
      </c>
      <c r="P121" s="99">
        <v>69.805999999999997</v>
      </c>
      <c r="Q121" s="110">
        <v>2.6379999999999999</v>
      </c>
      <c r="R121" s="99">
        <v>72.040000000000006</v>
      </c>
      <c r="S121" s="110">
        <v>2.1000072958059954</v>
      </c>
      <c r="T121" s="110">
        <v>1.7172545643177242</v>
      </c>
      <c r="U121" s="26"/>
      <c r="V121" s="26"/>
      <c r="W121" s="26"/>
      <c r="X121" s="26"/>
      <c r="Y121" s="26"/>
      <c r="Z121" s="26"/>
    </row>
    <row r="122" spans="1:26" ht="13.5" customHeight="1">
      <c r="A122" s="26"/>
      <c r="B122" s="3" t="s">
        <v>247</v>
      </c>
      <c r="C122" s="125">
        <v>625.78099999999995</v>
      </c>
      <c r="D122" s="125">
        <v>142.12</v>
      </c>
      <c r="E122" s="125">
        <v>36.773000000000003</v>
      </c>
      <c r="F122" s="110">
        <v>6.951931138877436E-2</v>
      </c>
      <c r="G122" s="110">
        <v>-8.5948955965757801E-2</v>
      </c>
      <c r="H122" s="99">
        <v>7.3479999999999999</v>
      </c>
      <c r="I122" s="99">
        <v>7.1589999999999998</v>
      </c>
      <c r="J122" s="99">
        <v>10.035</v>
      </c>
      <c r="K122" s="99">
        <v>21.52</v>
      </c>
      <c r="L122" s="99">
        <v>16.486999999999998</v>
      </c>
      <c r="M122" s="99">
        <v>11.441000000000001</v>
      </c>
      <c r="N122" s="99">
        <v>69.929000000000002</v>
      </c>
      <c r="O122" s="99">
        <v>74.626999999999995</v>
      </c>
      <c r="P122" s="99">
        <v>76.400999999999996</v>
      </c>
      <c r="Q122" s="110">
        <v>1.6759999999999999</v>
      </c>
      <c r="R122" s="99">
        <v>64.025999999999996</v>
      </c>
      <c r="S122" s="110">
        <v>1.1942485940704284</v>
      </c>
      <c r="T122" s="110">
        <v>0.18726509980027234</v>
      </c>
      <c r="U122" s="26"/>
      <c r="V122" s="26"/>
      <c r="W122" s="26"/>
      <c r="X122" s="26"/>
      <c r="Y122" s="26"/>
      <c r="Z122" s="26"/>
    </row>
    <row r="123" spans="1:26" ht="13.5" customHeight="1">
      <c r="A123" s="26"/>
      <c r="B123" s="3" t="s">
        <v>248</v>
      </c>
      <c r="C123" s="125">
        <v>34377.510999999999</v>
      </c>
      <c r="D123" s="125">
        <v>11121.352000000001</v>
      </c>
      <c r="E123" s="125">
        <v>3420.7339999999999</v>
      </c>
      <c r="F123" s="110">
        <v>1.2820945925870058</v>
      </c>
      <c r="G123" s="110">
        <v>0.97421531192603883</v>
      </c>
      <c r="H123" s="99">
        <v>14.468</v>
      </c>
      <c r="I123" s="99">
        <v>7.3789999999999996</v>
      </c>
      <c r="J123" s="99">
        <v>5.6820000000000004</v>
      </c>
      <c r="K123" s="99">
        <v>42.969000000000001</v>
      </c>
      <c r="L123" s="99">
        <v>29.364999999999998</v>
      </c>
      <c r="M123" s="99">
        <v>20.38</v>
      </c>
      <c r="N123" s="99">
        <v>52.572000000000003</v>
      </c>
      <c r="O123" s="99">
        <v>64.734999999999999</v>
      </c>
      <c r="P123" s="99">
        <v>74.31</v>
      </c>
      <c r="Q123" s="110">
        <v>2.4860000000000002</v>
      </c>
      <c r="R123" s="99">
        <v>60.195</v>
      </c>
      <c r="S123" s="110">
        <v>2.1500800691724788</v>
      </c>
      <c r="T123" s="110">
        <v>1.6700775595504944</v>
      </c>
      <c r="U123" s="26"/>
      <c r="V123" s="26"/>
      <c r="W123" s="26"/>
      <c r="X123" s="26"/>
      <c r="Y123" s="26"/>
      <c r="Z123" s="26"/>
    </row>
    <row r="124" spans="1:26" ht="13.5" customHeight="1">
      <c r="A124" s="26"/>
      <c r="B124" s="3" t="s">
        <v>249</v>
      </c>
      <c r="C124" s="125">
        <v>27977.863000000001</v>
      </c>
      <c r="D124" s="125">
        <v>14589.49</v>
      </c>
      <c r="E124" s="125">
        <v>4816.0630000000001</v>
      </c>
      <c r="F124" s="110">
        <v>2.9530111619717392</v>
      </c>
      <c r="G124" s="110">
        <v>2.6183252394684393</v>
      </c>
      <c r="H124" s="99">
        <v>24.527999999999999</v>
      </c>
      <c r="I124" s="99">
        <v>20.978999999999999</v>
      </c>
      <c r="J124" s="99">
        <v>11.234999999999999</v>
      </c>
      <c r="K124" s="99">
        <v>47.529000000000003</v>
      </c>
      <c r="L124" s="99">
        <v>45.509</v>
      </c>
      <c r="M124" s="99">
        <v>38.81</v>
      </c>
      <c r="N124" s="99">
        <v>39.270000000000003</v>
      </c>
      <c r="O124" s="99">
        <v>43.19</v>
      </c>
      <c r="P124" s="99">
        <v>55.478000000000002</v>
      </c>
      <c r="Q124" s="110">
        <v>5.2949999999999999</v>
      </c>
      <c r="R124" s="99">
        <v>32.213999999999999</v>
      </c>
      <c r="S124" s="110">
        <v>3.784606397710657</v>
      </c>
      <c r="T124" s="110">
        <v>3.5248067359541237</v>
      </c>
      <c r="U124" s="26"/>
      <c r="V124" s="26"/>
      <c r="W124" s="26"/>
      <c r="X124" s="26"/>
      <c r="Y124" s="26"/>
      <c r="Z124" s="26"/>
    </row>
    <row r="125" spans="1:26" ht="13.5" customHeight="1">
      <c r="A125" s="26"/>
      <c r="B125" s="3" t="s">
        <v>250</v>
      </c>
      <c r="C125" s="125">
        <v>53897.154000000002</v>
      </c>
      <c r="D125" s="125">
        <v>17885.304</v>
      </c>
      <c r="E125" s="125">
        <v>4564.9129999999996</v>
      </c>
      <c r="F125" s="110">
        <v>0.99693619233667397</v>
      </c>
      <c r="G125" s="110">
        <v>0.74196520657005305</v>
      </c>
      <c r="H125" s="99">
        <v>15.27</v>
      </c>
      <c r="I125" s="99">
        <v>10.209</v>
      </c>
      <c r="J125" s="99">
        <v>8.2629999999999999</v>
      </c>
      <c r="K125" s="99">
        <v>39.777999999999999</v>
      </c>
      <c r="L125" s="99">
        <v>26.986000000000001</v>
      </c>
      <c r="M125" s="99">
        <v>17.489999999999998</v>
      </c>
      <c r="N125" s="99">
        <v>50.988</v>
      </c>
      <c r="O125" s="99">
        <v>58.741999999999997</v>
      </c>
      <c r="P125" s="99">
        <v>66.117999999999995</v>
      </c>
      <c r="Q125" s="110">
        <v>2.177</v>
      </c>
      <c r="R125" s="99">
        <v>34.097999999999999</v>
      </c>
      <c r="S125" s="110">
        <v>2.316560594372675</v>
      </c>
      <c r="T125" s="110">
        <v>2.0437084727223005</v>
      </c>
      <c r="U125" s="26"/>
      <c r="V125" s="26"/>
      <c r="W125" s="26"/>
      <c r="X125" s="26"/>
      <c r="Y125" s="26"/>
      <c r="Z125" s="26"/>
    </row>
    <row r="126" spans="1:26" ht="13.5" customHeight="1">
      <c r="A126" s="26"/>
      <c r="B126" s="3" t="s">
        <v>251</v>
      </c>
      <c r="C126" s="125">
        <v>2458.83</v>
      </c>
      <c r="D126" s="125">
        <v>1062.645</v>
      </c>
      <c r="E126" s="125">
        <v>338.24099999999999</v>
      </c>
      <c r="F126" s="110">
        <v>2.2089609791237672</v>
      </c>
      <c r="G126" s="110">
        <v>1.9052140652321765</v>
      </c>
      <c r="H126" s="99">
        <v>14.603999999999999</v>
      </c>
      <c r="I126" s="99">
        <v>8.8239999999999998</v>
      </c>
      <c r="J126" s="99">
        <v>7.0330000000000004</v>
      </c>
      <c r="K126" s="99">
        <v>43.363</v>
      </c>
      <c r="L126" s="99">
        <v>38.055</v>
      </c>
      <c r="M126" s="99">
        <v>29.414000000000001</v>
      </c>
      <c r="N126" s="99">
        <v>52.567999999999998</v>
      </c>
      <c r="O126" s="99">
        <v>61.302</v>
      </c>
      <c r="P126" s="99">
        <v>65.061999999999998</v>
      </c>
      <c r="Q126" s="110">
        <v>3.4729999999999999</v>
      </c>
      <c r="R126" s="99">
        <v>46.66</v>
      </c>
      <c r="S126" s="110">
        <v>4.1914844556756812</v>
      </c>
      <c r="T126" s="110">
        <v>3.1472620169260295</v>
      </c>
      <c r="U126" s="26"/>
      <c r="V126" s="26"/>
      <c r="W126" s="26"/>
      <c r="X126" s="26"/>
      <c r="Y126" s="26"/>
      <c r="Z126" s="26"/>
    </row>
    <row r="127" spans="1:26" ht="13.5" customHeight="1">
      <c r="A127" s="26"/>
      <c r="B127" s="3" t="s">
        <v>252</v>
      </c>
      <c r="C127" s="125">
        <v>10.222</v>
      </c>
      <c r="D127" s="125">
        <v>3.6375275903211581</v>
      </c>
      <c r="E127" s="125">
        <v>1.0060341601690148</v>
      </c>
      <c r="F127" s="110">
        <v>0.44009458488197034</v>
      </c>
      <c r="G127" s="110">
        <v>0.30467654081181766</v>
      </c>
      <c r="H127" s="99" t="s">
        <v>330</v>
      </c>
      <c r="I127" s="99" t="s">
        <v>330</v>
      </c>
      <c r="J127" s="99" t="s">
        <v>330</v>
      </c>
      <c r="K127" s="99" t="s">
        <v>330</v>
      </c>
      <c r="L127" s="99" t="s">
        <v>330</v>
      </c>
      <c r="M127" s="99" t="s">
        <v>330</v>
      </c>
      <c r="N127" s="99" t="s">
        <v>330</v>
      </c>
      <c r="O127" s="99" t="s">
        <v>330</v>
      </c>
      <c r="P127" s="99" t="s">
        <v>330</v>
      </c>
      <c r="Q127" s="110" t="s">
        <v>330</v>
      </c>
      <c r="R127" s="99">
        <v>100</v>
      </c>
      <c r="S127" s="110">
        <v>0.40077063466516422</v>
      </c>
      <c r="T127" s="110">
        <v>0.50101218872813469</v>
      </c>
      <c r="U127" s="26"/>
      <c r="V127" s="26"/>
      <c r="W127" s="26"/>
      <c r="X127" s="26"/>
      <c r="Y127" s="26"/>
      <c r="Z127" s="26"/>
    </row>
    <row r="128" spans="1:26" ht="13.5" customHeight="1">
      <c r="A128" s="26"/>
      <c r="B128" s="3" t="s">
        <v>253</v>
      </c>
      <c r="C128" s="125">
        <v>28513.7</v>
      </c>
      <c r="D128" s="125">
        <v>11315.683000000001</v>
      </c>
      <c r="E128" s="125">
        <v>2807.13</v>
      </c>
      <c r="F128" s="110">
        <v>1.6785373042744471</v>
      </c>
      <c r="G128" s="110">
        <v>0.99518140570942315</v>
      </c>
      <c r="H128" s="99">
        <v>22.629000000000001</v>
      </c>
      <c r="I128" s="99">
        <v>12.93</v>
      </c>
      <c r="J128" s="99">
        <v>6.3390000000000004</v>
      </c>
      <c r="K128" s="99">
        <v>42.783999999999999</v>
      </c>
      <c r="L128" s="99">
        <v>38.545999999999999</v>
      </c>
      <c r="M128" s="99">
        <v>20.216000000000001</v>
      </c>
      <c r="N128" s="99">
        <v>40.543999999999997</v>
      </c>
      <c r="O128" s="99">
        <v>54.26</v>
      </c>
      <c r="P128" s="99">
        <v>69.989000000000004</v>
      </c>
      <c r="Q128" s="110">
        <v>2.1669999999999998</v>
      </c>
      <c r="R128" s="99">
        <v>18.614999999999998</v>
      </c>
      <c r="S128" s="110">
        <v>4.7774733079706682</v>
      </c>
      <c r="T128" s="110">
        <v>2.9448057400996137</v>
      </c>
      <c r="U128" s="26"/>
      <c r="V128" s="26"/>
      <c r="W128" s="26"/>
      <c r="X128" s="26"/>
      <c r="Y128" s="26"/>
      <c r="Z128" s="26"/>
    </row>
    <row r="129" spans="1:26" ht="13.5" customHeight="1">
      <c r="A129" s="26"/>
      <c r="B129" s="3" t="s">
        <v>254</v>
      </c>
      <c r="C129" s="125">
        <v>16924.929</v>
      </c>
      <c r="D129" s="125">
        <v>3390.1689999999999</v>
      </c>
      <c r="E129" s="125">
        <v>884.548</v>
      </c>
      <c r="F129" s="110">
        <v>0.5056435456454963</v>
      </c>
      <c r="G129" s="110">
        <v>0.26248405146165465</v>
      </c>
      <c r="H129" s="99">
        <v>8.2639999999999993</v>
      </c>
      <c r="I129" s="99">
        <v>8.5879999999999992</v>
      </c>
      <c r="J129" s="99">
        <v>8.5419999999999998</v>
      </c>
      <c r="K129" s="99">
        <v>17.308</v>
      </c>
      <c r="L129" s="99">
        <v>12.819000000000001</v>
      </c>
      <c r="M129" s="99">
        <v>10.481999999999999</v>
      </c>
      <c r="N129" s="99">
        <v>73.807000000000002</v>
      </c>
      <c r="O129" s="99">
        <v>76.992999999999995</v>
      </c>
      <c r="P129" s="99">
        <v>81.706000000000003</v>
      </c>
      <c r="Q129" s="110">
        <v>1.76</v>
      </c>
      <c r="R129" s="99">
        <v>90.495999999999995</v>
      </c>
      <c r="S129" s="110">
        <v>1.5962917949288236</v>
      </c>
      <c r="T129" s="110">
        <v>0.49951096469146833</v>
      </c>
      <c r="U129" s="26"/>
      <c r="V129" s="26"/>
      <c r="W129" s="26"/>
      <c r="X129" s="26"/>
      <c r="Y129" s="26"/>
      <c r="Z129" s="26"/>
    </row>
    <row r="130" spans="1:26" ht="13.5" customHeight="1">
      <c r="A130" s="26"/>
      <c r="B130" s="3" t="s">
        <v>255</v>
      </c>
      <c r="C130" s="125">
        <v>4528.5259999999998</v>
      </c>
      <c r="D130" s="125">
        <v>1097.4690000000001</v>
      </c>
      <c r="E130" s="125">
        <v>308.78500000000003</v>
      </c>
      <c r="F130" s="110">
        <v>1.1493865035216948</v>
      </c>
      <c r="G130" s="110">
        <v>0.79647921053339032</v>
      </c>
      <c r="H130" s="99">
        <v>8.3960000000000008</v>
      </c>
      <c r="I130" s="99">
        <v>7.9550000000000001</v>
      </c>
      <c r="J130" s="99">
        <v>6.82</v>
      </c>
      <c r="K130" s="99">
        <v>21.92</v>
      </c>
      <c r="L130" s="99">
        <v>16.777000000000001</v>
      </c>
      <c r="M130" s="99">
        <v>13.202999999999999</v>
      </c>
      <c r="N130" s="99">
        <v>71.417000000000002</v>
      </c>
      <c r="O130" s="99">
        <v>75.262</v>
      </c>
      <c r="P130" s="99">
        <v>82.025999999999996</v>
      </c>
      <c r="Q130" s="110">
        <v>2.016</v>
      </c>
      <c r="R130" s="99">
        <v>86.284000000000006</v>
      </c>
      <c r="S130" s="110">
        <v>1.2804710996641326</v>
      </c>
      <c r="T130" s="110">
        <v>0.91557009012773349</v>
      </c>
      <c r="U130" s="26"/>
      <c r="V130" s="26"/>
      <c r="W130" s="26"/>
      <c r="X130" s="26"/>
      <c r="Y130" s="26"/>
      <c r="Z130" s="26"/>
    </row>
    <row r="131" spans="1:26" ht="13.5" customHeight="1">
      <c r="A131" s="26"/>
      <c r="B131" s="3" t="s">
        <v>256</v>
      </c>
      <c r="C131" s="125">
        <v>6082.0320000000002</v>
      </c>
      <c r="D131" s="125">
        <v>2189.326</v>
      </c>
      <c r="E131" s="125">
        <v>605.548</v>
      </c>
      <c r="F131" s="110">
        <v>1.5341650183441145</v>
      </c>
      <c r="G131" s="110">
        <v>0.96880856687655581</v>
      </c>
      <c r="H131" s="99">
        <v>13.385999999999999</v>
      </c>
      <c r="I131" s="99">
        <v>7.4059999999999997</v>
      </c>
      <c r="J131" s="99">
        <v>4.7530000000000001</v>
      </c>
      <c r="K131" s="99">
        <v>46.094000000000001</v>
      </c>
      <c r="L131" s="99">
        <v>35.796999999999997</v>
      </c>
      <c r="M131" s="99">
        <v>19.925999999999998</v>
      </c>
      <c r="N131" s="99">
        <v>53.685000000000002</v>
      </c>
      <c r="O131" s="99">
        <v>64.168999999999997</v>
      </c>
      <c r="P131" s="99">
        <v>75.212000000000003</v>
      </c>
      <c r="Q131" s="110">
        <v>2.2309999999999999</v>
      </c>
      <c r="R131" s="99">
        <v>58.779000000000003</v>
      </c>
      <c r="S131" s="110">
        <v>2.118171362244798</v>
      </c>
      <c r="T131" s="110">
        <v>1.7107810868082218</v>
      </c>
      <c r="U131" s="26"/>
      <c r="V131" s="26"/>
      <c r="W131" s="26"/>
      <c r="X131" s="26"/>
      <c r="Y131" s="26"/>
      <c r="Z131" s="26"/>
    </row>
    <row r="132" spans="1:26" ht="13.5" customHeight="1">
      <c r="A132" s="26"/>
      <c r="B132" s="3" t="s">
        <v>257</v>
      </c>
      <c r="C132" s="125">
        <v>19899.12</v>
      </c>
      <c r="D132" s="125">
        <v>11332.29</v>
      </c>
      <c r="E132" s="125">
        <v>4144.7550000000001</v>
      </c>
      <c r="F132" s="110">
        <v>3.6892383068328711</v>
      </c>
      <c r="G132" s="110">
        <v>3.9460180579516204</v>
      </c>
      <c r="H132" s="99">
        <v>27.73</v>
      </c>
      <c r="I132" s="99">
        <v>22.550999999999998</v>
      </c>
      <c r="J132" s="99">
        <v>8.8190000000000008</v>
      </c>
      <c r="K132" s="99">
        <v>55.741</v>
      </c>
      <c r="L132" s="99">
        <v>55.122</v>
      </c>
      <c r="M132" s="99">
        <v>49.210999999999999</v>
      </c>
      <c r="N132" s="99">
        <v>36.299999999999997</v>
      </c>
      <c r="O132" s="99">
        <v>43.966999999999999</v>
      </c>
      <c r="P132" s="99">
        <v>61.936</v>
      </c>
      <c r="Q132" s="110">
        <v>7.5670000000000002</v>
      </c>
      <c r="R132" s="99">
        <v>18.731999999999999</v>
      </c>
      <c r="S132" s="110">
        <v>4.4327219183745603</v>
      </c>
      <c r="T132" s="110">
        <v>5.6894706263708983</v>
      </c>
      <c r="U132" s="26"/>
      <c r="V132" s="26"/>
      <c r="W132" s="26"/>
      <c r="X132" s="26"/>
      <c r="Y132" s="26"/>
      <c r="Z132" s="26"/>
    </row>
    <row r="133" spans="1:26" ht="13.5" customHeight="1">
      <c r="A133" s="26"/>
      <c r="B133" s="3" t="s">
        <v>258</v>
      </c>
      <c r="C133" s="125">
        <v>182201.962</v>
      </c>
      <c r="D133" s="125">
        <v>91854.928</v>
      </c>
      <c r="E133" s="125">
        <v>31109.162</v>
      </c>
      <c r="F133" s="110">
        <v>2.5790460659980199</v>
      </c>
      <c r="G133" s="110">
        <v>2.4367520539956944</v>
      </c>
      <c r="H133" s="99">
        <v>22.606999999999999</v>
      </c>
      <c r="I133" s="99">
        <v>18.385000000000002</v>
      </c>
      <c r="J133" s="99">
        <v>12.704000000000001</v>
      </c>
      <c r="K133" s="99">
        <v>46.2</v>
      </c>
      <c r="L133" s="99">
        <v>44.100999999999999</v>
      </c>
      <c r="M133" s="99">
        <v>39.125</v>
      </c>
      <c r="N133" s="99">
        <v>41.189</v>
      </c>
      <c r="O133" s="99">
        <v>46.113999999999997</v>
      </c>
      <c r="P133" s="99">
        <v>53.057000000000002</v>
      </c>
      <c r="Q133" s="110">
        <v>5.5869999999999997</v>
      </c>
      <c r="R133" s="99">
        <v>47.776000000000003</v>
      </c>
      <c r="S133" s="110">
        <v>4.5121680855774056</v>
      </c>
      <c r="T133" s="110">
        <v>3.9781202261562836</v>
      </c>
      <c r="U133" s="26"/>
      <c r="V133" s="26"/>
      <c r="W133" s="26"/>
      <c r="X133" s="26"/>
      <c r="Y133" s="26"/>
      <c r="Z133" s="26"/>
    </row>
    <row r="134" spans="1:26" ht="13.5" customHeight="1">
      <c r="A134" s="26"/>
      <c r="B134" s="3" t="s">
        <v>259</v>
      </c>
      <c r="C134" s="125">
        <v>1.61</v>
      </c>
      <c r="D134" s="125">
        <v>0.57325935774186942</v>
      </c>
      <c r="E134" s="125">
        <v>0.16344630803845367</v>
      </c>
      <c r="F134" s="110">
        <v>-1.4819683579674967</v>
      </c>
      <c r="G134" s="110">
        <v>0.2119167829125653</v>
      </c>
      <c r="H134" s="99" t="s">
        <v>330</v>
      </c>
      <c r="I134" s="99" t="s">
        <v>330</v>
      </c>
      <c r="J134" s="99" t="s">
        <v>330</v>
      </c>
      <c r="K134" s="99" t="s">
        <v>330</v>
      </c>
      <c r="L134" s="99" t="s">
        <v>330</v>
      </c>
      <c r="M134" s="99" t="s">
        <v>330</v>
      </c>
      <c r="N134" s="99" t="s">
        <v>330</v>
      </c>
      <c r="O134" s="99" t="s">
        <v>330</v>
      </c>
      <c r="P134" s="99" t="s">
        <v>330</v>
      </c>
      <c r="Q134" s="110" t="s">
        <v>330</v>
      </c>
      <c r="R134" s="99">
        <v>42.545999999999999</v>
      </c>
      <c r="S134" s="110">
        <v>-1.1359408422818187</v>
      </c>
      <c r="T134" s="110">
        <v>0.17001528540624172</v>
      </c>
      <c r="U134" s="26"/>
      <c r="V134" s="26"/>
      <c r="W134" s="26"/>
      <c r="X134" s="26"/>
      <c r="Y134" s="26"/>
      <c r="Z134" s="26"/>
    </row>
    <row r="135" spans="1:26" ht="13.5" customHeight="1">
      <c r="A135" s="26"/>
      <c r="B135" s="3" t="s">
        <v>260</v>
      </c>
      <c r="C135" s="125">
        <v>5210.9669999999996</v>
      </c>
      <c r="D135" s="125">
        <v>1128.806</v>
      </c>
      <c r="E135" s="125">
        <v>314.73700000000002</v>
      </c>
      <c r="F135" s="110">
        <v>0.82445493768076517</v>
      </c>
      <c r="G135" s="110">
        <v>0.87812988997211139</v>
      </c>
      <c r="H135" s="99">
        <v>9.9529999999999994</v>
      </c>
      <c r="I135" s="99">
        <v>10.736000000000001</v>
      </c>
      <c r="J135" s="99">
        <v>8.1560000000000006</v>
      </c>
      <c r="K135" s="99">
        <v>16.274000000000001</v>
      </c>
      <c r="L135" s="99">
        <v>13.738</v>
      </c>
      <c r="M135" s="99">
        <v>11.778</v>
      </c>
      <c r="N135" s="99">
        <v>74.099000000000004</v>
      </c>
      <c r="O135" s="99">
        <v>76.451999999999998</v>
      </c>
      <c r="P135" s="99">
        <v>81.710999999999999</v>
      </c>
      <c r="Q135" s="110">
        <v>1.796</v>
      </c>
      <c r="R135" s="99">
        <v>80.472999999999999</v>
      </c>
      <c r="S135" s="110">
        <v>1.2193002511302671</v>
      </c>
      <c r="T135" s="110">
        <v>1.1238276845790487</v>
      </c>
      <c r="U135" s="26"/>
      <c r="V135" s="26"/>
      <c r="W135" s="26"/>
      <c r="X135" s="26"/>
      <c r="Y135" s="26"/>
      <c r="Z135" s="26"/>
    </row>
    <row r="136" spans="1:26" ht="13.5" customHeight="1">
      <c r="A136" s="26"/>
      <c r="B136" s="3" t="s">
        <v>261</v>
      </c>
      <c r="C136" s="125">
        <v>4490.5410000000002</v>
      </c>
      <c r="D136" s="125">
        <v>1051.173</v>
      </c>
      <c r="E136" s="125">
        <v>385.29300000000001</v>
      </c>
      <c r="F136" s="110">
        <v>3.6298169294322369</v>
      </c>
      <c r="G136" s="110">
        <v>1.0263559237227844</v>
      </c>
      <c r="H136" s="99">
        <v>16.376000000000001</v>
      </c>
      <c r="I136" s="99">
        <v>5.4829999999999997</v>
      </c>
      <c r="J136" s="99">
        <v>2.6659999999999999</v>
      </c>
      <c r="K136" s="99">
        <v>48.094000000000001</v>
      </c>
      <c r="L136" s="99">
        <v>38.247</v>
      </c>
      <c r="M136" s="99">
        <v>19.321999999999999</v>
      </c>
      <c r="N136" s="99">
        <v>50.31</v>
      </c>
      <c r="O136" s="99">
        <v>67.182000000000002</v>
      </c>
      <c r="P136" s="99">
        <v>76.97</v>
      </c>
      <c r="Q136" s="110">
        <v>2.7120000000000002</v>
      </c>
      <c r="R136" s="99">
        <v>77.641000000000005</v>
      </c>
      <c r="S136" s="110">
        <v>3.9699401198255027</v>
      </c>
      <c r="T136" s="110">
        <v>1.5552371287504132</v>
      </c>
      <c r="U136" s="26"/>
      <c r="V136" s="26"/>
      <c r="W136" s="26"/>
      <c r="X136" s="26"/>
      <c r="Y136" s="26"/>
      <c r="Z136" s="26"/>
    </row>
    <row r="137" spans="1:26" ht="13.5" customHeight="1">
      <c r="A137" s="26"/>
      <c r="B137" s="3" t="s">
        <v>262</v>
      </c>
      <c r="C137" s="125">
        <v>188924.87400000001</v>
      </c>
      <c r="D137" s="125">
        <v>77779.076000000001</v>
      </c>
      <c r="E137" s="125">
        <v>24663.725999999999</v>
      </c>
      <c r="F137" s="110">
        <v>2.2514312173749933</v>
      </c>
      <c r="G137" s="110">
        <v>1.7304313009253551</v>
      </c>
      <c r="H137" s="99">
        <v>15.167999999999999</v>
      </c>
      <c r="I137" s="99">
        <v>10.772</v>
      </c>
      <c r="J137" s="99">
        <v>7.3390000000000004</v>
      </c>
      <c r="K137" s="99">
        <v>43.107999999999997</v>
      </c>
      <c r="L137" s="99">
        <v>40.374000000000002</v>
      </c>
      <c r="M137" s="99">
        <v>28.844999999999999</v>
      </c>
      <c r="N137" s="99">
        <v>52.848999999999997</v>
      </c>
      <c r="O137" s="99">
        <v>60.067</v>
      </c>
      <c r="P137" s="99">
        <v>66.364999999999995</v>
      </c>
      <c r="Q137" s="110">
        <v>3.55</v>
      </c>
      <c r="R137" s="99">
        <v>38.758000000000003</v>
      </c>
      <c r="S137" s="110">
        <v>3.0559268858651176</v>
      </c>
      <c r="T137" s="110">
        <v>2.6110074664706393</v>
      </c>
      <c r="U137" s="26"/>
      <c r="V137" s="26"/>
      <c r="W137" s="26"/>
      <c r="X137" s="26"/>
      <c r="Y137" s="26"/>
      <c r="Z137" s="26"/>
    </row>
    <row r="138" spans="1:26" ht="13.5" customHeight="1">
      <c r="A138" s="26"/>
      <c r="B138" s="3" t="s">
        <v>263</v>
      </c>
      <c r="C138" s="125">
        <v>21.291</v>
      </c>
      <c r="D138" s="125">
        <v>7.5764625245086847</v>
      </c>
      <c r="E138" s="125">
        <v>2.09542881081574</v>
      </c>
      <c r="F138" s="110">
        <v>1.3772737867177651</v>
      </c>
      <c r="G138" s="110">
        <v>1.0111447632172763</v>
      </c>
      <c r="H138" s="99" t="s">
        <v>330</v>
      </c>
      <c r="I138" s="99" t="s">
        <v>330</v>
      </c>
      <c r="J138" s="99" t="s">
        <v>330</v>
      </c>
      <c r="K138" s="99" t="s">
        <v>330</v>
      </c>
      <c r="L138" s="99" t="s">
        <v>330</v>
      </c>
      <c r="M138" s="99" t="s">
        <v>330</v>
      </c>
      <c r="N138" s="99" t="s">
        <v>330</v>
      </c>
      <c r="O138" s="99" t="s">
        <v>330</v>
      </c>
      <c r="P138" s="99" t="s">
        <v>330</v>
      </c>
      <c r="Q138" s="110" t="s">
        <v>330</v>
      </c>
      <c r="R138" s="99">
        <v>87.070999999999998</v>
      </c>
      <c r="S138" s="110">
        <v>2.2734087549191386</v>
      </c>
      <c r="T138" s="110">
        <v>1.3655358277812628</v>
      </c>
      <c r="U138" s="26"/>
      <c r="V138" s="26"/>
      <c r="W138" s="26"/>
      <c r="X138" s="26"/>
      <c r="Y138" s="26"/>
      <c r="Z138" s="26"/>
    </row>
    <row r="139" spans="1:26" ht="13.5" customHeight="1">
      <c r="A139" s="26"/>
      <c r="B139" s="3" t="s">
        <v>264</v>
      </c>
      <c r="C139" s="125">
        <v>3929.1410000000001</v>
      </c>
      <c r="D139" s="125">
        <v>1274.944</v>
      </c>
      <c r="E139" s="125">
        <v>368.40699999999998</v>
      </c>
      <c r="F139" s="110">
        <v>1.8551754119348194</v>
      </c>
      <c r="G139" s="110">
        <v>1.3076418707019366</v>
      </c>
      <c r="H139" s="99">
        <v>7.5330000000000004</v>
      </c>
      <c r="I139" s="99">
        <v>4.944</v>
      </c>
      <c r="J139" s="99">
        <v>5.0439999999999996</v>
      </c>
      <c r="K139" s="99">
        <v>37.595999999999997</v>
      </c>
      <c r="L139" s="99">
        <v>26.186</v>
      </c>
      <c r="M139" s="99">
        <v>19.123999999999999</v>
      </c>
      <c r="N139" s="99">
        <v>65.528999999999996</v>
      </c>
      <c r="O139" s="99">
        <v>72.986999999999995</v>
      </c>
      <c r="P139" s="99">
        <v>77.754999999999995</v>
      </c>
      <c r="Q139" s="110">
        <v>2.4209999999999998</v>
      </c>
      <c r="R139" s="99">
        <v>66.591999999999999</v>
      </c>
      <c r="S139" s="110">
        <v>2.7347343375226125</v>
      </c>
      <c r="T139" s="110">
        <v>1.803177601580628</v>
      </c>
      <c r="U139" s="26"/>
      <c r="V139" s="26"/>
      <c r="W139" s="26"/>
      <c r="X139" s="26"/>
      <c r="Y139" s="26"/>
      <c r="Z139" s="26"/>
    </row>
    <row r="140" spans="1:26" ht="13.5" customHeight="1">
      <c r="A140" s="26"/>
      <c r="B140" s="3" t="s">
        <v>265</v>
      </c>
      <c r="C140" s="125">
        <v>7619.3209999999999</v>
      </c>
      <c r="D140" s="125">
        <v>3329.99</v>
      </c>
      <c r="E140" s="125">
        <v>995.73099999999999</v>
      </c>
      <c r="F140" s="110">
        <v>2.422705589905235</v>
      </c>
      <c r="G140" s="110">
        <v>1.8504343019543659</v>
      </c>
      <c r="H140" s="99">
        <v>17.38</v>
      </c>
      <c r="I140" s="99">
        <v>10.481999999999999</v>
      </c>
      <c r="J140" s="99">
        <v>7.649</v>
      </c>
      <c r="K140" s="99">
        <v>44.19</v>
      </c>
      <c r="L140" s="99">
        <v>35.073999999999998</v>
      </c>
      <c r="M140" s="99">
        <v>28.151</v>
      </c>
      <c r="N140" s="99">
        <v>46.011000000000003</v>
      </c>
      <c r="O140" s="99">
        <v>55.573999999999998</v>
      </c>
      <c r="P140" s="99">
        <v>62.768999999999998</v>
      </c>
      <c r="Q140" s="110">
        <v>3.7050000000000001</v>
      </c>
      <c r="R140" s="99">
        <v>13.005000000000001</v>
      </c>
      <c r="S140" s="110">
        <v>1.8599700562811037</v>
      </c>
      <c r="T140" s="110">
        <v>2.765353704082373</v>
      </c>
      <c r="U140" s="26"/>
      <c r="V140" s="26"/>
      <c r="W140" s="26"/>
      <c r="X140" s="26"/>
      <c r="Y140" s="26"/>
      <c r="Z140" s="26"/>
    </row>
    <row r="141" spans="1:26" ht="13.5" customHeight="1">
      <c r="A141" s="26"/>
      <c r="B141" s="3" t="s">
        <v>266</v>
      </c>
      <c r="C141" s="125">
        <v>6639.1229999999996</v>
      </c>
      <c r="D141" s="125">
        <v>2411.922</v>
      </c>
      <c r="E141" s="125">
        <v>673.78899999999999</v>
      </c>
      <c r="F141" s="110">
        <v>1.8185170482867812</v>
      </c>
      <c r="G141" s="110">
        <v>1.1123017706015224</v>
      </c>
      <c r="H141" s="99">
        <v>7.3070000000000004</v>
      </c>
      <c r="I141" s="99">
        <v>6.4290000000000003</v>
      </c>
      <c r="J141" s="99">
        <v>5.6929999999999996</v>
      </c>
      <c r="K141" s="99">
        <v>37.308999999999997</v>
      </c>
      <c r="L141" s="99">
        <v>33.579000000000001</v>
      </c>
      <c r="M141" s="99">
        <v>21.167000000000002</v>
      </c>
      <c r="N141" s="99">
        <v>65.486000000000004</v>
      </c>
      <c r="O141" s="99">
        <v>68.013999999999996</v>
      </c>
      <c r="P141" s="99">
        <v>73.004000000000005</v>
      </c>
      <c r="Q141" s="110">
        <v>2.5089999999999999</v>
      </c>
      <c r="R141" s="99">
        <v>59.665999999999997</v>
      </c>
      <c r="S141" s="110">
        <v>2.8278252945777376</v>
      </c>
      <c r="T141" s="110">
        <v>1.9084110529033527</v>
      </c>
      <c r="U141" s="26"/>
      <c r="V141" s="26"/>
      <c r="W141" s="26"/>
      <c r="X141" s="26"/>
      <c r="Y141" s="26"/>
      <c r="Z141" s="26"/>
    </row>
    <row r="142" spans="1:26" ht="13.5" customHeight="1">
      <c r="A142" s="26"/>
      <c r="B142" s="3" t="s">
        <v>267</v>
      </c>
      <c r="C142" s="125">
        <v>31376.67</v>
      </c>
      <c r="D142" s="125">
        <v>10417.09</v>
      </c>
      <c r="E142" s="125">
        <v>3020.0320000000002</v>
      </c>
      <c r="F142" s="110">
        <v>1.4517302254405255</v>
      </c>
      <c r="G142" s="110">
        <v>1.0728875282208132</v>
      </c>
      <c r="H142" s="99">
        <v>14.2</v>
      </c>
      <c r="I142" s="99">
        <v>7.2889999999999997</v>
      </c>
      <c r="J142" s="99">
        <v>5.6189999999999998</v>
      </c>
      <c r="K142" s="99">
        <v>42.335000000000001</v>
      </c>
      <c r="L142" s="99">
        <v>30.242999999999999</v>
      </c>
      <c r="M142" s="99">
        <v>19.600000000000001</v>
      </c>
      <c r="N142" s="99">
        <v>53.457000000000001</v>
      </c>
      <c r="O142" s="99">
        <v>65.540999999999997</v>
      </c>
      <c r="P142" s="99">
        <v>74.813999999999993</v>
      </c>
      <c r="Q142" s="110">
        <v>2.427</v>
      </c>
      <c r="R142" s="99">
        <v>78.608999999999995</v>
      </c>
      <c r="S142" s="110">
        <v>1.9614448462604321</v>
      </c>
      <c r="T142" s="110">
        <v>1.3859013658715258</v>
      </c>
      <c r="U142" s="26"/>
      <c r="V142" s="26"/>
      <c r="W142" s="26"/>
      <c r="X142" s="26"/>
      <c r="Y142" s="26"/>
      <c r="Z142" s="26"/>
    </row>
    <row r="143" spans="1:26" ht="13.5" customHeight="1">
      <c r="A143" s="26"/>
      <c r="B143" s="3" t="s">
        <v>268</v>
      </c>
      <c r="C143" s="125">
        <v>100699.395</v>
      </c>
      <c r="D143" s="125">
        <v>38277.453999999998</v>
      </c>
      <c r="E143" s="125">
        <v>11254.960999999999</v>
      </c>
      <c r="F143" s="110">
        <v>1.9434204898475667</v>
      </c>
      <c r="G143" s="110">
        <v>1.3647492271538744</v>
      </c>
      <c r="H143" s="99">
        <v>8.9169999999999998</v>
      </c>
      <c r="I143" s="99">
        <v>6.59</v>
      </c>
      <c r="J143" s="99">
        <v>6.7729999999999997</v>
      </c>
      <c r="K143" s="99">
        <v>39.198</v>
      </c>
      <c r="L143" s="99">
        <v>33.015999999999998</v>
      </c>
      <c r="M143" s="99">
        <v>23.315999999999999</v>
      </c>
      <c r="N143" s="99">
        <v>60.832000000000001</v>
      </c>
      <c r="O143" s="99">
        <v>65.287000000000006</v>
      </c>
      <c r="P143" s="99">
        <v>68.34</v>
      </c>
      <c r="Q143" s="110">
        <v>2.944</v>
      </c>
      <c r="R143" s="99">
        <v>44.372999999999998</v>
      </c>
      <c r="S143" s="110">
        <v>1.6237560537396563</v>
      </c>
      <c r="T143" s="110">
        <v>1.8051397846132582</v>
      </c>
      <c r="U143" s="26"/>
      <c r="V143" s="26"/>
      <c r="W143" s="26"/>
      <c r="X143" s="26"/>
      <c r="Y143" s="26"/>
      <c r="Z143" s="26"/>
    </row>
    <row r="144" spans="1:26" ht="13.5" customHeight="1">
      <c r="A144" s="26"/>
      <c r="B144" s="3" t="s">
        <v>269</v>
      </c>
      <c r="C144" s="125">
        <v>38611.794000000002</v>
      </c>
      <c r="D144" s="125">
        <v>6911.1629999999996</v>
      </c>
      <c r="E144" s="125">
        <v>1994.4970000000001</v>
      </c>
      <c r="F144" s="110">
        <v>4.3385608247251274E-2</v>
      </c>
      <c r="G144" s="110">
        <v>-0.24711664520655099</v>
      </c>
      <c r="H144" s="99">
        <v>7.9969999999999999</v>
      </c>
      <c r="I144" s="99">
        <v>10.254</v>
      </c>
      <c r="J144" s="99">
        <v>10.047000000000001</v>
      </c>
      <c r="K144" s="99">
        <v>16.648</v>
      </c>
      <c r="L144" s="99">
        <v>14.932</v>
      </c>
      <c r="M144" s="99">
        <v>10.02</v>
      </c>
      <c r="N144" s="99">
        <v>70.293999999999997</v>
      </c>
      <c r="O144" s="99">
        <v>70.933000000000007</v>
      </c>
      <c r="P144" s="99">
        <v>77.62</v>
      </c>
      <c r="Q144" s="110">
        <v>1.3480000000000001</v>
      </c>
      <c r="R144" s="99">
        <v>60.539000000000001</v>
      </c>
      <c r="S144" s="110">
        <v>-4.05121543771935E-2</v>
      </c>
      <c r="T144" s="110">
        <v>8.6969497599967457E-2</v>
      </c>
      <c r="U144" s="26"/>
      <c r="V144" s="26"/>
      <c r="W144" s="26"/>
      <c r="X144" s="26"/>
      <c r="Y144" s="26"/>
      <c r="Z144" s="26"/>
    </row>
    <row r="145" spans="1:26" ht="13.5" customHeight="1">
      <c r="A145" s="26"/>
      <c r="B145" s="3" t="s">
        <v>270</v>
      </c>
      <c r="C145" s="125">
        <v>10349.803</v>
      </c>
      <c r="D145" s="125">
        <v>1781.663</v>
      </c>
      <c r="E145" s="125">
        <v>438.78100000000001</v>
      </c>
      <c r="F145" s="110">
        <v>0.18164434318612252</v>
      </c>
      <c r="G145" s="110">
        <v>-0.33347970404127875</v>
      </c>
      <c r="H145" s="99">
        <v>10.959</v>
      </c>
      <c r="I145" s="99">
        <v>10.077999999999999</v>
      </c>
      <c r="J145" s="99">
        <v>10.492000000000001</v>
      </c>
      <c r="K145" s="99">
        <v>21.012</v>
      </c>
      <c r="L145" s="99">
        <v>11.382999999999999</v>
      </c>
      <c r="M145" s="99">
        <v>7.9790000000000001</v>
      </c>
      <c r="N145" s="99">
        <v>67.150000000000006</v>
      </c>
      <c r="O145" s="99">
        <v>74.287999999999997</v>
      </c>
      <c r="P145" s="99">
        <v>81.183000000000007</v>
      </c>
      <c r="Q145" s="110">
        <v>1.254</v>
      </c>
      <c r="R145" s="99">
        <v>63.468000000000004</v>
      </c>
      <c r="S145" s="110">
        <v>1.4016780512943092</v>
      </c>
      <c r="T145" s="110">
        <v>0.59463954163732291</v>
      </c>
      <c r="U145" s="26"/>
      <c r="V145" s="26"/>
      <c r="W145" s="26"/>
      <c r="X145" s="26"/>
      <c r="Y145" s="26"/>
      <c r="Z145" s="26"/>
    </row>
    <row r="146" spans="1:26" ht="13.5" customHeight="1">
      <c r="A146" s="26"/>
      <c r="B146" s="3" t="s">
        <v>271</v>
      </c>
      <c r="C146" s="125">
        <v>2235.355</v>
      </c>
      <c r="D146" s="125">
        <v>406.12599999999998</v>
      </c>
      <c r="E146" s="125">
        <v>132.38</v>
      </c>
      <c r="F146" s="110">
        <v>6.1829351163384514</v>
      </c>
      <c r="G146" s="110">
        <v>1.456966653779121</v>
      </c>
      <c r="H146" s="99">
        <v>5.0549999999999997</v>
      </c>
      <c r="I146" s="99">
        <v>2.194</v>
      </c>
      <c r="J146" s="99">
        <v>1.486</v>
      </c>
      <c r="K146" s="99">
        <v>36.253</v>
      </c>
      <c r="L146" s="99">
        <v>22.617000000000001</v>
      </c>
      <c r="M146" s="99">
        <v>11.805999999999999</v>
      </c>
      <c r="N146" s="99">
        <v>68.293000000000006</v>
      </c>
      <c r="O146" s="99">
        <v>74.882999999999996</v>
      </c>
      <c r="P146" s="99">
        <v>78.322999999999993</v>
      </c>
      <c r="Q146" s="110">
        <v>2.0070000000000001</v>
      </c>
      <c r="R146" s="99">
        <v>99.244</v>
      </c>
      <c r="S146" s="110">
        <v>6.6527571040842153</v>
      </c>
      <c r="T146" s="110">
        <v>1.1042522505876082</v>
      </c>
      <c r="U146" s="26"/>
      <c r="V146" s="26"/>
      <c r="W146" s="26"/>
      <c r="X146" s="26"/>
      <c r="Y146" s="26"/>
      <c r="Z146" s="26"/>
    </row>
    <row r="147" spans="1:26" ht="13.5" customHeight="1">
      <c r="A147" s="26"/>
      <c r="B147" s="3" t="s">
        <v>272</v>
      </c>
      <c r="C147" s="125">
        <v>50293.438999999998</v>
      </c>
      <c r="D147" s="125">
        <v>8925.2620000000006</v>
      </c>
      <c r="E147" s="125">
        <v>2287.2860000000001</v>
      </c>
      <c r="F147" s="110">
        <v>0.62927991843909037</v>
      </c>
      <c r="G147" s="110">
        <v>0.2886159971239366</v>
      </c>
      <c r="H147" s="99">
        <v>8.7149999999999999</v>
      </c>
      <c r="I147" s="99">
        <v>5.5549999999999997</v>
      </c>
      <c r="J147" s="99">
        <v>5.7709999999999999</v>
      </c>
      <c r="K147" s="99">
        <v>31.634</v>
      </c>
      <c r="L147" s="99">
        <v>15.581</v>
      </c>
      <c r="M147" s="99">
        <v>9.09</v>
      </c>
      <c r="N147" s="99">
        <v>61.170999999999999</v>
      </c>
      <c r="O147" s="99">
        <v>71.721000000000004</v>
      </c>
      <c r="P147" s="99">
        <v>82.128</v>
      </c>
      <c r="Q147" s="110">
        <v>1.29</v>
      </c>
      <c r="R147" s="99">
        <v>82.474000000000004</v>
      </c>
      <c r="S147" s="110">
        <v>1.0279773401809529</v>
      </c>
      <c r="T147" s="110">
        <v>0.48294627291875908</v>
      </c>
      <c r="U147" s="26"/>
      <c r="V147" s="26"/>
      <c r="W147" s="26"/>
      <c r="X147" s="26"/>
      <c r="Y147" s="26"/>
      <c r="Z147" s="26"/>
    </row>
    <row r="148" spans="1:26" ht="13.5" customHeight="1">
      <c r="A148" s="26"/>
      <c r="B148" s="3" t="s">
        <v>273</v>
      </c>
      <c r="C148" s="125">
        <v>4068.8969999999999</v>
      </c>
      <c r="D148" s="125">
        <v>776.947</v>
      </c>
      <c r="E148" s="125">
        <v>222.93100000000001</v>
      </c>
      <c r="F148" s="110">
        <v>-0.28017294039345891</v>
      </c>
      <c r="G148" s="110">
        <v>-0.38832405325458558</v>
      </c>
      <c r="H148" s="99">
        <v>9.5139999999999993</v>
      </c>
      <c r="I148" s="99">
        <v>10.355</v>
      </c>
      <c r="J148" s="99">
        <v>11.363</v>
      </c>
      <c r="K148" s="99">
        <v>19.619</v>
      </c>
      <c r="L148" s="99">
        <v>18.573</v>
      </c>
      <c r="M148" s="99">
        <v>10.566000000000001</v>
      </c>
      <c r="N148" s="99">
        <v>65.045000000000002</v>
      </c>
      <c r="O148" s="99">
        <v>67.643000000000001</v>
      </c>
      <c r="P148" s="99">
        <v>71.730999999999995</v>
      </c>
      <c r="Q148" s="110">
        <v>1.248</v>
      </c>
      <c r="R148" s="99">
        <v>44.994999999999997</v>
      </c>
      <c r="S148" s="110">
        <v>-1.1095758881423172</v>
      </c>
      <c r="T148" s="110">
        <v>-0.20208315164223037</v>
      </c>
      <c r="U148" s="26"/>
      <c r="V148" s="26"/>
      <c r="W148" s="26"/>
      <c r="X148" s="26"/>
      <c r="Y148" s="26"/>
      <c r="Z148" s="26"/>
    </row>
    <row r="149" spans="1:26" ht="13.5" customHeight="1">
      <c r="A149" s="26"/>
      <c r="B149" s="3" t="s">
        <v>274</v>
      </c>
      <c r="C149" s="125">
        <v>19511.324000000001</v>
      </c>
      <c r="D149" s="125">
        <v>3670.0720000000001</v>
      </c>
      <c r="E149" s="125">
        <v>924.24400000000003</v>
      </c>
      <c r="F149" s="110">
        <v>-0.74221032107470164</v>
      </c>
      <c r="G149" s="110">
        <v>-0.67244936770873587</v>
      </c>
      <c r="H149" s="99">
        <v>9.6319999999999997</v>
      </c>
      <c r="I149" s="99">
        <v>11.068</v>
      </c>
      <c r="J149" s="99">
        <v>13.282999999999999</v>
      </c>
      <c r="K149" s="99">
        <v>21.15</v>
      </c>
      <c r="L149" s="99">
        <v>13.622999999999999</v>
      </c>
      <c r="M149" s="99">
        <v>9.1709999999999994</v>
      </c>
      <c r="N149" s="99">
        <v>68.123999999999995</v>
      </c>
      <c r="O149" s="99">
        <v>69.536000000000001</v>
      </c>
      <c r="P149" s="99">
        <v>74.837000000000003</v>
      </c>
      <c r="Q149" s="110">
        <v>1.5069999999999999</v>
      </c>
      <c r="R149" s="99">
        <v>54.564</v>
      </c>
      <c r="S149" s="110">
        <v>-0.21928486806171146</v>
      </c>
      <c r="T149" s="110">
        <v>5.3992319075192009E-2</v>
      </c>
      <c r="U149" s="26"/>
      <c r="V149" s="26"/>
      <c r="W149" s="26"/>
      <c r="X149" s="26"/>
      <c r="Y149" s="26"/>
      <c r="Z149" s="26"/>
    </row>
    <row r="150" spans="1:26" ht="13.5" customHeight="1">
      <c r="A150" s="26"/>
      <c r="B150" s="3" t="s">
        <v>275</v>
      </c>
      <c r="C150" s="125">
        <v>143456.91800000001</v>
      </c>
      <c r="D150" s="125">
        <v>27683.613000000001</v>
      </c>
      <c r="E150" s="125">
        <v>9165.5889999999999</v>
      </c>
      <c r="F150" s="110">
        <v>-0.11303224003012652</v>
      </c>
      <c r="G150" s="110">
        <v>-0.22709405640104768</v>
      </c>
      <c r="H150" s="99">
        <v>8.8510000000000009</v>
      </c>
      <c r="I150" s="99">
        <v>12.074</v>
      </c>
      <c r="J150" s="99">
        <v>13.962</v>
      </c>
      <c r="K150" s="99">
        <v>14.673</v>
      </c>
      <c r="L150" s="99">
        <v>13.616</v>
      </c>
      <c r="M150" s="99">
        <v>12.718999999999999</v>
      </c>
      <c r="N150" s="99">
        <v>68.5</v>
      </c>
      <c r="O150" s="99">
        <v>68.046000000000006</v>
      </c>
      <c r="P150" s="99">
        <v>70.263999999999996</v>
      </c>
      <c r="Q150" s="110">
        <v>1.7030000000000001</v>
      </c>
      <c r="R150" s="99">
        <v>74.007999999999996</v>
      </c>
      <c r="S150" s="110">
        <v>-0.13346754655828239</v>
      </c>
      <c r="T150" s="110">
        <v>-0.20726680689635227</v>
      </c>
      <c r="U150" s="26"/>
      <c r="V150" s="26"/>
      <c r="W150" s="26"/>
      <c r="X150" s="26"/>
      <c r="Y150" s="26"/>
      <c r="Z150" s="26"/>
    </row>
    <row r="151" spans="1:26" ht="13.5" customHeight="1">
      <c r="A151" s="26"/>
      <c r="B151" s="3" t="s">
        <v>276</v>
      </c>
      <c r="C151" s="125">
        <v>11609.665999999999</v>
      </c>
      <c r="D151" s="125">
        <v>5532.0559999999996</v>
      </c>
      <c r="E151" s="125">
        <v>1694.8810000000001</v>
      </c>
      <c r="F151" s="110">
        <v>1.8779760458782331</v>
      </c>
      <c r="G151" s="110">
        <v>2.0479787835721468</v>
      </c>
      <c r="H151" s="99">
        <v>20.372</v>
      </c>
      <c r="I151" s="99">
        <v>33.408999999999999</v>
      </c>
      <c r="J151" s="99">
        <v>6.8330000000000002</v>
      </c>
      <c r="K151" s="99">
        <v>49.911000000000001</v>
      </c>
      <c r="L151" s="99">
        <v>47.921999999999997</v>
      </c>
      <c r="M151" s="99">
        <v>31.163</v>
      </c>
      <c r="N151" s="99">
        <v>44.341000000000001</v>
      </c>
      <c r="O151" s="99">
        <v>33.439</v>
      </c>
      <c r="P151" s="99">
        <v>64.748999999999995</v>
      </c>
      <c r="Q151" s="110">
        <v>3.8</v>
      </c>
      <c r="R151" s="99">
        <v>28.811</v>
      </c>
      <c r="S151" s="110">
        <v>8.860840817405192</v>
      </c>
      <c r="T151" s="110">
        <v>4.824490837031437</v>
      </c>
      <c r="U151" s="26"/>
      <c r="V151" s="26"/>
      <c r="W151" s="26"/>
      <c r="X151" s="26"/>
      <c r="Y151" s="26"/>
      <c r="Z151" s="26"/>
    </row>
    <row r="152" spans="1:26" ht="13.5" customHeight="1">
      <c r="A152" s="26"/>
      <c r="B152" s="3" t="s">
        <v>277</v>
      </c>
      <c r="C152" s="125">
        <v>55.572000000000003</v>
      </c>
      <c r="D152" s="125">
        <v>16.732113875834603</v>
      </c>
      <c r="E152" s="125">
        <v>4.6216125315187426</v>
      </c>
      <c r="F152" s="110">
        <v>1.2327555970742761</v>
      </c>
      <c r="G152" s="110">
        <v>0.84588534064068599</v>
      </c>
      <c r="H152" s="99" t="s">
        <v>330</v>
      </c>
      <c r="I152" s="99" t="s">
        <v>330</v>
      </c>
      <c r="J152" s="99" t="s">
        <v>330</v>
      </c>
      <c r="K152" s="99" t="s">
        <v>330</v>
      </c>
      <c r="L152" s="99" t="s">
        <v>330</v>
      </c>
      <c r="M152" s="99" t="s">
        <v>330</v>
      </c>
      <c r="N152" s="99" t="s">
        <v>330</v>
      </c>
      <c r="O152" s="99" t="s">
        <v>330</v>
      </c>
      <c r="P152" s="99" t="s">
        <v>330</v>
      </c>
      <c r="Q152" s="110" t="s">
        <v>330</v>
      </c>
      <c r="R152" s="99">
        <v>32.046999999999997</v>
      </c>
      <c r="S152" s="110">
        <v>0.9108736356649888</v>
      </c>
      <c r="T152" s="110">
        <v>1.522544639987468</v>
      </c>
      <c r="U152" s="26"/>
      <c r="V152" s="26"/>
      <c r="W152" s="26"/>
      <c r="X152" s="26"/>
      <c r="Y152" s="26"/>
      <c r="Z152" s="26"/>
    </row>
    <row r="153" spans="1:26" ht="13.5" customHeight="1">
      <c r="A153" s="26"/>
      <c r="B153" s="3" t="s">
        <v>278</v>
      </c>
      <c r="C153" s="125">
        <v>184.999</v>
      </c>
      <c r="D153" s="125">
        <v>52.23</v>
      </c>
      <c r="E153" s="125">
        <v>13.771000000000001</v>
      </c>
      <c r="F153" s="110">
        <v>1.1671729463906451</v>
      </c>
      <c r="G153" s="110">
        <v>0.58360646215999812</v>
      </c>
      <c r="H153" s="99">
        <v>9.2859999999999996</v>
      </c>
      <c r="I153" s="99">
        <v>6.4089999999999998</v>
      </c>
      <c r="J153" s="99">
        <v>7.2569999999999997</v>
      </c>
      <c r="K153" s="99">
        <v>38.747999999999998</v>
      </c>
      <c r="L153" s="99">
        <v>28.253</v>
      </c>
      <c r="M153" s="99">
        <v>14.933</v>
      </c>
      <c r="N153" s="99">
        <v>63.017000000000003</v>
      </c>
      <c r="O153" s="99">
        <v>71.108000000000004</v>
      </c>
      <c r="P153" s="99">
        <v>75.198999999999998</v>
      </c>
      <c r="Q153" s="110">
        <v>1.869</v>
      </c>
      <c r="R153" s="99">
        <v>18.504000000000001</v>
      </c>
      <c r="S153" s="110">
        <v>-0.67927834723375025</v>
      </c>
      <c r="T153" s="110">
        <v>1.114353229357568</v>
      </c>
      <c r="U153" s="26"/>
      <c r="V153" s="26"/>
      <c r="W153" s="26"/>
      <c r="X153" s="26"/>
      <c r="Y153" s="26"/>
      <c r="Z153" s="26"/>
    </row>
    <row r="154" spans="1:26" ht="13.5" customHeight="1">
      <c r="A154" s="26"/>
      <c r="B154" s="3" t="s">
        <v>279</v>
      </c>
      <c r="C154" s="125">
        <v>109.462</v>
      </c>
      <c r="D154" s="125">
        <v>32.698</v>
      </c>
      <c r="E154" s="125">
        <v>8.5120000000000005</v>
      </c>
      <c r="F154" s="110">
        <v>7.2011568280039781E-2</v>
      </c>
      <c r="G154" s="110">
        <v>0.15495194103912172</v>
      </c>
      <c r="H154" s="99">
        <v>8.6850000000000005</v>
      </c>
      <c r="I154" s="99">
        <v>6.6559999999999997</v>
      </c>
      <c r="J154" s="99">
        <v>7.1269999999999998</v>
      </c>
      <c r="K154" s="99">
        <v>40.395000000000003</v>
      </c>
      <c r="L154" s="99">
        <v>24.84</v>
      </c>
      <c r="M154" s="99">
        <v>15.776</v>
      </c>
      <c r="N154" s="99">
        <v>65.100999999999999</v>
      </c>
      <c r="O154" s="99">
        <v>70.144000000000005</v>
      </c>
      <c r="P154" s="99">
        <v>73.043000000000006</v>
      </c>
      <c r="Q154" s="110">
        <v>1.952</v>
      </c>
      <c r="R154" s="99">
        <v>50.55</v>
      </c>
      <c r="S154" s="110">
        <v>0.86663163757149664</v>
      </c>
      <c r="T154" s="110">
        <v>0.67181494330799019</v>
      </c>
      <c r="U154" s="26"/>
      <c r="V154" s="26"/>
      <c r="W154" s="26"/>
      <c r="X154" s="26"/>
      <c r="Y154" s="26"/>
      <c r="Z154" s="26"/>
    </row>
    <row r="155" spans="1:26" ht="13.5" customHeight="1">
      <c r="A155" s="26"/>
      <c r="B155" s="3" t="s">
        <v>280</v>
      </c>
      <c r="C155" s="125">
        <v>193.22800000000001</v>
      </c>
      <c r="D155" s="125">
        <v>84.753</v>
      </c>
      <c r="E155" s="125">
        <v>24.175999999999998</v>
      </c>
      <c r="F155" s="110">
        <v>0.68379680812075205</v>
      </c>
      <c r="G155" s="110">
        <v>0.56972021615286828</v>
      </c>
      <c r="H155" s="99">
        <v>11.071999999999999</v>
      </c>
      <c r="I155" s="99">
        <v>7.2670000000000003</v>
      </c>
      <c r="J155" s="99">
        <v>5.3339999999999996</v>
      </c>
      <c r="K155" s="99">
        <v>41.228999999999999</v>
      </c>
      <c r="L155" s="99">
        <v>33.118000000000002</v>
      </c>
      <c r="M155" s="99">
        <v>25.097000000000001</v>
      </c>
      <c r="N155" s="99">
        <v>54.777000000000001</v>
      </c>
      <c r="O155" s="99">
        <v>64.850999999999999</v>
      </c>
      <c r="P155" s="99">
        <v>73.673000000000002</v>
      </c>
      <c r="Q155" s="110">
        <v>4.0279999999999996</v>
      </c>
      <c r="R155" s="99">
        <v>19.097999999999999</v>
      </c>
      <c r="S155" s="110">
        <v>0.26620488760117567</v>
      </c>
      <c r="T155" s="110">
        <v>0.4788221325934785</v>
      </c>
      <c r="U155" s="26"/>
      <c r="V155" s="26"/>
      <c r="W155" s="26"/>
      <c r="X155" s="26"/>
      <c r="Y155" s="26"/>
      <c r="Z155" s="26"/>
    </row>
    <row r="156" spans="1:26" ht="13.5" customHeight="1">
      <c r="A156" s="26"/>
      <c r="B156" s="3" t="s">
        <v>281</v>
      </c>
      <c r="C156" s="125">
        <v>31.780999999999999</v>
      </c>
      <c r="D156" s="125">
        <v>5.546279286220777</v>
      </c>
      <c r="E156" s="125">
        <v>1.4584366061067653</v>
      </c>
      <c r="F156" s="110">
        <v>1.1157662088596598</v>
      </c>
      <c r="G156" s="110">
        <v>0.27371551718261783</v>
      </c>
      <c r="H156" s="99" t="s">
        <v>330</v>
      </c>
      <c r="I156" s="99" t="s">
        <v>330</v>
      </c>
      <c r="J156" s="99" t="s">
        <v>330</v>
      </c>
      <c r="K156" s="99" t="s">
        <v>330</v>
      </c>
      <c r="L156" s="99" t="s">
        <v>330</v>
      </c>
      <c r="M156" s="99" t="s">
        <v>330</v>
      </c>
      <c r="N156" s="99" t="s">
        <v>330</v>
      </c>
      <c r="O156" s="99" t="s">
        <v>330</v>
      </c>
      <c r="P156" s="99" t="s">
        <v>330</v>
      </c>
      <c r="Q156" s="110" t="s">
        <v>330</v>
      </c>
      <c r="R156" s="99">
        <v>94.19</v>
      </c>
      <c r="S156" s="110">
        <v>1.2677102175785551</v>
      </c>
      <c r="T156" s="110">
        <v>0.30643988401247296</v>
      </c>
      <c r="U156" s="26"/>
      <c r="V156" s="26"/>
      <c r="W156" s="26"/>
      <c r="X156" s="26"/>
      <c r="Y156" s="26"/>
      <c r="Z156" s="26"/>
    </row>
    <row r="157" spans="1:26" ht="13.5" customHeight="1">
      <c r="A157" s="26"/>
      <c r="B157" s="3" t="s">
        <v>282</v>
      </c>
      <c r="C157" s="125">
        <v>190.34399999999999</v>
      </c>
      <c r="D157" s="125">
        <v>93.77</v>
      </c>
      <c r="E157" s="125">
        <v>29.576000000000001</v>
      </c>
      <c r="F157" s="110">
        <v>2.0654781992146449</v>
      </c>
      <c r="G157" s="110">
        <v>1.9813045543786441</v>
      </c>
      <c r="H157" s="99">
        <v>12.776999999999999</v>
      </c>
      <c r="I157" s="99">
        <v>10.044</v>
      </c>
      <c r="J157" s="99">
        <v>6.8140000000000001</v>
      </c>
      <c r="K157" s="99">
        <v>41.042999999999999</v>
      </c>
      <c r="L157" s="99">
        <v>39.576999999999998</v>
      </c>
      <c r="M157" s="99">
        <v>33.531999999999996</v>
      </c>
      <c r="N157" s="99">
        <v>55.859000000000002</v>
      </c>
      <c r="O157" s="99">
        <v>61.808</v>
      </c>
      <c r="P157" s="99">
        <v>66.581999999999994</v>
      </c>
      <c r="Q157" s="110">
        <v>4.516</v>
      </c>
      <c r="R157" s="99">
        <v>65.091999999999999</v>
      </c>
      <c r="S157" s="110">
        <v>3.7848962009594063</v>
      </c>
      <c r="T157" s="110">
        <v>2.666923933335867</v>
      </c>
      <c r="U157" s="26"/>
      <c r="V157" s="26"/>
      <c r="W157" s="26"/>
      <c r="X157" s="26"/>
      <c r="Y157" s="26"/>
      <c r="Z157" s="26"/>
    </row>
    <row r="158" spans="1:26" ht="13.5" customHeight="1">
      <c r="A158" s="26"/>
      <c r="B158" s="3" t="s">
        <v>283</v>
      </c>
      <c r="C158" s="125">
        <v>31540.371999999999</v>
      </c>
      <c r="D158" s="125">
        <v>10559.925999999999</v>
      </c>
      <c r="E158" s="125">
        <v>3161.462</v>
      </c>
      <c r="F158" s="110">
        <v>2.6253609384006418</v>
      </c>
      <c r="G158" s="110">
        <v>1.4378773344106273</v>
      </c>
      <c r="H158" s="99">
        <v>15.067</v>
      </c>
      <c r="I158" s="99">
        <v>4.9169999999999998</v>
      </c>
      <c r="J158" s="99">
        <v>3.4180000000000001</v>
      </c>
      <c r="K158" s="99">
        <v>46.805999999999997</v>
      </c>
      <c r="L158" s="99">
        <v>35.517000000000003</v>
      </c>
      <c r="M158" s="99">
        <v>19.687999999999999</v>
      </c>
      <c r="N158" s="99">
        <v>52.692999999999998</v>
      </c>
      <c r="O158" s="99">
        <v>69.019000000000005</v>
      </c>
      <c r="P158" s="99">
        <v>74.444000000000003</v>
      </c>
      <c r="Q158" s="110">
        <v>2.7130000000000001</v>
      </c>
      <c r="R158" s="99">
        <v>83.13</v>
      </c>
      <c r="S158" s="110">
        <v>2.7777197259937711</v>
      </c>
      <c r="T158" s="110">
        <v>1.3871018005537716</v>
      </c>
      <c r="U158" s="26"/>
      <c r="V158" s="26"/>
      <c r="W158" s="26"/>
      <c r="X158" s="26"/>
      <c r="Y158" s="26"/>
      <c r="Z158" s="26"/>
    </row>
    <row r="159" spans="1:26" ht="13.5" customHeight="1">
      <c r="A159" s="26"/>
      <c r="B159" s="3" t="s">
        <v>284</v>
      </c>
      <c r="C159" s="125">
        <v>15129.272999999999</v>
      </c>
      <c r="D159" s="125">
        <v>7596.1809999999996</v>
      </c>
      <c r="E159" s="125">
        <v>2601.3119999999999</v>
      </c>
      <c r="F159" s="110">
        <v>2.799347118215775</v>
      </c>
      <c r="G159" s="110">
        <v>2.7346741223541264</v>
      </c>
      <c r="H159" s="99">
        <v>24.792999999999999</v>
      </c>
      <c r="I159" s="99">
        <v>11.413</v>
      </c>
      <c r="J159" s="99">
        <v>5.99</v>
      </c>
      <c r="K159" s="99">
        <v>50.301000000000002</v>
      </c>
      <c r="L159" s="99">
        <v>43.518999999999998</v>
      </c>
      <c r="M159" s="99">
        <v>37.521999999999998</v>
      </c>
      <c r="N159" s="99">
        <v>39.226999999999997</v>
      </c>
      <c r="O159" s="99">
        <v>57.201999999999998</v>
      </c>
      <c r="P159" s="99">
        <v>66.929000000000002</v>
      </c>
      <c r="Q159" s="110">
        <v>5.0309999999999997</v>
      </c>
      <c r="R159" s="99">
        <v>43.720999999999997</v>
      </c>
      <c r="S159" s="110">
        <v>3.2237174929476398</v>
      </c>
      <c r="T159" s="110">
        <v>3.4612088291320093</v>
      </c>
      <c r="U159" s="26"/>
      <c r="V159" s="26"/>
      <c r="W159" s="26"/>
      <c r="X159" s="26"/>
      <c r="Y159" s="26"/>
      <c r="Z159" s="26"/>
    </row>
    <row r="160" spans="1:26" ht="13.5" customHeight="1">
      <c r="A160" s="26"/>
      <c r="B160" s="3" t="s">
        <v>285</v>
      </c>
      <c r="C160" s="125">
        <v>8850.9750000000004</v>
      </c>
      <c r="D160" s="125">
        <v>1774.22</v>
      </c>
      <c r="E160" s="125">
        <v>450.85599999999999</v>
      </c>
      <c r="F160" s="110">
        <v>-0.29048979402123415</v>
      </c>
      <c r="G160" s="110">
        <v>-0.44371739317635034</v>
      </c>
      <c r="H160" s="99">
        <v>9.1910000000000007</v>
      </c>
      <c r="I160" s="99">
        <v>9.8339999999999996</v>
      </c>
      <c r="J160" s="99">
        <v>12.879</v>
      </c>
      <c r="K160" s="99">
        <v>18.690999999999999</v>
      </c>
      <c r="L160" s="99">
        <v>14.86</v>
      </c>
      <c r="M160" s="99">
        <v>10.205</v>
      </c>
      <c r="N160" s="99">
        <v>67.738</v>
      </c>
      <c r="O160" s="99">
        <v>71.498999999999995</v>
      </c>
      <c r="P160" s="99">
        <v>75.049000000000007</v>
      </c>
      <c r="Q160" s="110">
        <v>1.577</v>
      </c>
      <c r="R160" s="99">
        <v>55.552999999999997</v>
      </c>
      <c r="S160" s="110">
        <v>0.25993860248853168</v>
      </c>
      <c r="T160" s="110">
        <v>-0.23033059670383282</v>
      </c>
      <c r="U160" s="26"/>
      <c r="V160" s="26"/>
      <c r="W160" s="26"/>
      <c r="X160" s="26"/>
      <c r="Y160" s="26"/>
      <c r="Z160" s="26"/>
    </row>
    <row r="161" spans="1:26" ht="13.5" customHeight="1">
      <c r="A161" s="26"/>
      <c r="B161" s="3" t="s">
        <v>286</v>
      </c>
      <c r="C161" s="125">
        <v>96.471000000000004</v>
      </c>
      <c r="D161" s="125">
        <v>26.506</v>
      </c>
      <c r="E161" s="125">
        <v>8.3789999999999996</v>
      </c>
      <c r="F161" s="110">
        <v>1.2473197495835586</v>
      </c>
      <c r="G161" s="110">
        <v>0.3122533796669984</v>
      </c>
      <c r="H161" s="99">
        <v>9.0329999999999995</v>
      </c>
      <c r="I161" s="99">
        <v>7.1360000000000001</v>
      </c>
      <c r="J161" s="99">
        <v>7.6280000000000001</v>
      </c>
      <c r="K161" s="99">
        <v>35.002000000000002</v>
      </c>
      <c r="L161" s="99">
        <v>23.254999999999999</v>
      </c>
      <c r="M161" s="99">
        <v>16.895</v>
      </c>
      <c r="N161" s="99">
        <v>65.665999999999997</v>
      </c>
      <c r="O161" s="99">
        <v>70.834999999999994</v>
      </c>
      <c r="P161" s="99">
        <v>73.302999999999997</v>
      </c>
      <c r="Q161" s="110">
        <v>2.282</v>
      </c>
      <c r="R161" s="99">
        <v>53.887</v>
      </c>
      <c r="S161" s="110">
        <v>1.5581984028538114</v>
      </c>
      <c r="T161" s="110">
        <v>0.89952233305133977</v>
      </c>
      <c r="U161" s="26"/>
      <c r="V161" s="26"/>
      <c r="W161" s="26"/>
      <c r="X161" s="26"/>
      <c r="Y161" s="26"/>
      <c r="Z161" s="26"/>
    </row>
    <row r="162" spans="1:26" ht="13.5" customHeight="1">
      <c r="A162" s="26"/>
      <c r="B162" s="3" t="s">
        <v>287</v>
      </c>
      <c r="C162" s="125">
        <v>6453.1840000000002</v>
      </c>
      <c r="D162" s="125">
        <v>3166.0880000000002</v>
      </c>
      <c r="E162" s="125">
        <v>1004.248</v>
      </c>
      <c r="F162" s="110">
        <v>1.9825075785278645</v>
      </c>
      <c r="G162" s="110">
        <v>1.9127187584357954</v>
      </c>
      <c r="H162" s="99">
        <v>28.978999999999999</v>
      </c>
      <c r="I162" s="99">
        <v>26.516999999999999</v>
      </c>
      <c r="J162" s="99">
        <v>13.268000000000001</v>
      </c>
      <c r="K162" s="99">
        <v>45.895000000000003</v>
      </c>
      <c r="L162" s="99">
        <v>46.427</v>
      </c>
      <c r="M162" s="99">
        <v>35.445</v>
      </c>
      <c r="N162" s="99">
        <v>34.600999999999999</v>
      </c>
      <c r="O162" s="99">
        <v>37.347999999999999</v>
      </c>
      <c r="P162" s="99">
        <v>51.317</v>
      </c>
      <c r="Q162" s="110">
        <v>4.516</v>
      </c>
      <c r="R162" s="99">
        <v>39.942</v>
      </c>
      <c r="S162" s="110">
        <v>2.5196776252922581</v>
      </c>
      <c r="T162" s="110">
        <v>2.6691747047884817</v>
      </c>
      <c r="U162" s="26"/>
      <c r="V162" s="26"/>
      <c r="W162" s="26"/>
      <c r="X162" s="26"/>
      <c r="Y162" s="26"/>
      <c r="Z162" s="26"/>
    </row>
    <row r="163" spans="1:26" ht="13.5" customHeight="1">
      <c r="A163" s="26"/>
      <c r="B163" s="3" t="s">
        <v>288</v>
      </c>
      <c r="C163" s="125">
        <v>5603.74</v>
      </c>
      <c r="D163" s="125">
        <v>1081.03</v>
      </c>
      <c r="E163" s="125">
        <v>268.726</v>
      </c>
      <c r="F163" s="110">
        <v>2.4774806584810798</v>
      </c>
      <c r="G163" s="110">
        <v>0.90497234117825032</v>
      </c>
      <c r="H163" s="99">
        <v>5.4260000000000002</v>
      </c>
      <c r="I163" s="99">
        <v>4.3970000000000002</v>
      </c>
      <c r="J163" s="99">
        <v>4.7519999999999998</v>
      </c>
      <c r="K163" s="99">
        <v>23.437000000000001</v>
      </c>
      <c r="L163" s="99">
        <v>17.997</v>
      </c>
      <c r="M163" s="99">
        <v>8.9489999999999998</v>
      </c>
      <c r="N163" s="99">
        <v>68.087999999999994</v>
      </c>
      <c r="O163" s="99">
        <v>76.049000000000007</v>
      </c>
      <c r="P163" s="99">
        <v>83.209000000000003</v>
      </c>
      <c r="Q163" s="110">
        <v>1.2430000000000001</v>
      </c>
      <c r="R163" s="99">
        <v>100</v>
      </c>
      <c r="S163" s="110">
        <v>2.4882578830257032</v>
      </c>
      <c r="T163" s="110">
        <v>1.0505549925735069</v>
      </c>
      <c r="U163" s="26"/>
      <c r="V163" s="26"/>
      <c r="W163" s="26"/>
      <c r="X163" s="26"/>
      <c r="Y163" s="26"/>
      <c r="Z163" s="26"/>
    </row>
    <row r="164" spans="1:26" ht="13.5" customHeight="1">
      <c r="A164" s="26"/>
      <c r="B164" s="3" t="s">
        <v>289</v>
      </c>
      <c r="C164" s="125">
        <v>5426.2579999999998</v>
      </c>
      <c r="D164" s="125">
        <v>984.33699999999999</v>
      </c>
      <c r="E164" s="125">
        <v>282.95400000000001</v>
      </c>
      <c r="F164" s="110">
        <v>0.11103063961894585</v>
      </c>
      <c r="G164" s="110">
        <v>-9.0647293408498322E-2</v>
      </c>
      <c r="H164" s="99">
        <v>9.0180000000000007</v>
      </c>
      <c r="I164" s="99">
        <v>10.195</v>
      </c>
      <c r="J164" s="99">
        <v>9.99</v>
      </c>
      <c r="K164" s="99">
        <v>18.395</v>
      </c>
      <c r="L164" s="99">
        <v>15.1</v>
      </c>
      <c r="M164" s="99">
        <v>10.505000000000001</v>
      </c>
      <c r="N164" s="99">
        <v>70.153999999999996</v>
      </c>
      <c r="O164" s="99">
        <v>71.22</v>
      </c>
      <c r="P164" s="99">
        <v>76.409000000000006</v>
      </c>
      <c r="Q164" s="110">
        <v>1.403</v>
      </c>
      <c r="R164" s="99">
        <v>53.597999999999999</v>
      </c>
      <c r="S164" s="110">
        <v>-7.5999305195817698E-2</v>
      </c>
      <c r="T164" s="110">
        <v>6.3798358606487166E-2</v>
      </c>
      <c r="U164" s="26"/>
      <c r="V164" s="26"/>
      <c r="W164" s="26"/>
      <c r="X164" s="26"/>
      <c r="Y164" s="26"/>
      <c r="Z164" s="26"/>
    </row>
    <row r="165" spans="1:26" ht="13.5" customHeight="1">
      <c r="A165" s="26"/>
      <c r="B165" s="3" t="s">
        <v>290</v>
      </c>
      <c r="C165" s="125">
        <v>2067.5259999999998</v>
      </c>
      <c r="D165" s="125">
        <v>361.03800000000001</v>
      </c>
      <c r="E165" s="125">
        <v>110.996</v>
      </c>
      <c r="F165" s="110">
        <v>0.11980338052224605</v>
      </c>
      <c r="G165" s="110">
        <v>-4.513373132281949E-2</v>
      </c>
      <c r="H165" s="99">
        <v>10.356999999999999</v>
      </c>
      <c r="I165" s="99">
        <v>9.7409999999999997</v>
      </c>
      <c r="J165" s="99">
        <v>9.6859999999999999</v>
      </c>
      <c r="K165" s="99">
        <v>16.823</v>
      </c>
      <c r="L165" s="99">
        <v>11.257999999999999</v>
      </c>
      <c r="M165" s="99">
        <v>10.407</v>
      </c>
      <c r="N165" s="99">
        <v>69.424999999999997</v>
      </c>
      <c r="O165" s="99">
        <v>73.204999999999998</v>
      </c>
      <c r="P165" s="99">
        <v>80.575000000000003</v>
      </c>
      <c r="Q165" s="110">
        <v>1.6220000000000001</v>
      </c>
      <c r="R165" s="99">
        <v>49.65</v>
      </c>
      <c r="S165" s="110">
        <v>8.9150046766602986E-2</v>
      </c>
      <c r="T165" s="110">
        <v>0.29632739358072752</v>
      </c>
      <c r="U165" s="26"/>
      <c r="V165" s="26"/>
      <c r="W165" s="26"/>
      <c r="X165" s="26"/>
      <c r="Y165" s="26"/>
      <c r="Z165" s="26"/>
    </row>
    <row r="166" spans="1:26" ht="13.5" customHeight="1">
      <c r="A166" s="26"/>
      <c r="B166" s="3" t="s">
        <v>291</v>
      </c>
      <c r="C166" s="125">
        <v>583.59100000000001</v>
      </c>
      <c r="D166" s="125">
        <v>269.279</v>
      </c>
      <c r="E166" s="125">
        <v>81.736000000000004</v>
      </c>
      <c r="F166" s="110">
        <v>2.506725194844043</v>
      </c>
      <c r="G166" s="110">
        <v>1.7331948134555262</v>
      </c>
      <c r="H166" s="99">
        <v>13.314</v>
      </c>
      <c r="I166" s="99">
        <v>11.002000000000001</v>
      </c>
      <c r="J166" s="99">
        <v>5.7</v>
      </c>
      <c r="K166" s="99">
        <v>45.384</v>
      </c>
      <c r="L166" s="99">
        <v>39.996000000000002</v>
      </c>
      <c r="M166" s="99">
        <v>29.297999999999998</v>
      </c>
      <c r="N166" s="99">
        <v>54.253</v>
      </c>
      <c r="O166" s="99">
        <v>56.661000000000001</v>
      </c>
      <c r="P166" s="99">
        <v>68.106999999999999</v>
      </c>
      <c r="Q166" s="110">
        <v>3.9039999999999999</v>
      </c>
      <c r="R166" s="99">
        <v>22.329000000000001</v>
      </c>
      <c r="S166" s="110">
        <v>4.4735983649329523</v>
      </c>
      <c r="T166" s="110">
        <v>3.4326148076582395</v>
      </c>
      <c r="U166" s="26"/>
      <c r="V166" s="26"/>
      <c r="W166" s="26"/>
      <c r="X166" s="26"/>
      <c r="Y166" s="26"/>
      <c r="Z166" s="26"/>
    </row>
    <row r="167" spans="1:26" ht="13.5" customHeight="1">
      <c r="A167" s="26"/>
      <c r="B167" s="3" t="s">
        <v>292</v>
      </c>
      <c r="C167" s="125">
        <v>10787.103999999999</v>
      </c>
      <c r="D167" s="125">
        <v>5787.2569999999996</v>
      </c>
      <c r="E167" s="125">
        <v>1971.0229999999999</v>
      </c>
      <c r="F167" s="110">
        <v>2.137506532369811</v>
      </c>
      <c r="G167" s="110">
        <v>2.8305953992618993</v>
      </c>
      <c r="H167" s="99">
        <v>23.088999999999999</v>
      </c>
      <c r="I167" s="99">
        <v>19.821000000000002</v>
      </c>
      <c r="J167" s="99">
        <v>11.807</v>
      </c>
      <c r="K167" s="99">
        <v>46.49</v>
      </c>
      <c r="L167" s="99">
        <v>48.453000000000003</v>
      </c>
      <c r="M167" s="99">
        <v>43.372999999999998</v>
      </c>
      <c r="N167" s="99">
        <v>40.957999999999998</v>
      </c>
      <c r="O167" s="99">
        <v>45.406999999999996</v>
      </c>
      <c r="P167" s="99">
        <v>55.713000000000001</v>
      </c>
      <c r="Q167" s="110">
        <v>6.3639999999999999</v>
      </c>
      <c r="R167" s="99">
        <v>39.551000000000002</v>
      </c>
      <c r="S167" s="110">
        <v>3.4114117546327787</v>
      </c>
      <c r="T167" s="110">
        <v>3.9674189071712296</v>
      </c>
      <c r="U167" s="26"/>
      <c r="V167" s="26"/>
      <c r="W167" s="26"/>
      <c r="X167" s="26"/>
      <c r="Y167" s="26"/>
      <c r="Z167" s="26"/>
    </row>
    <row r="168" spans="1:26" ht="13.5" customHeight="1">
      <c r="A168" s="26"/>
      <c r="B168" s="3" t="s">
        <v>293</v>
      </c>
      <c r="C168" s="125">
        <v>54490.406000000003</v>
      </c>
      <c r="D168" s="125">
        <v>19084.317999999999</v>
      </c>
      <c r="E168" s="125">
        <v>5370.1210000000001</v>
      </c>
      <c r="F168" s="110">
        <v>1.5708148884949429</v>
      </c>
      <c r="G168" s="110">
        <v>0.64595287915292365</v>
      </c>
      <c r="H168" s="99">
        <v>13.879</v>
      </c>
      <c r="I168" s="99">
        <v>7.9539999999999997</v>
      </c>
      <c r="J168" s="99">
        <v>12.409000000000001</v>
      </c>
      <c r="K168" s="99">
        <v>37.883000000000003</v>
      </c>
      <c r="L168" s="99">
        <v>29.27</v>
      </c>
      <c r="M168" s="99">
        <v>20.414999999999999</v>
      </c>
      <c r="N168" s="99">
        <v>52.825000000000003</v>
      </c>
      <c r="O168" s="99">
        <v>62.097000000000001</v>
      </c>
      <c r="P168" s="99">
        <v>57.658000000000001</v>
      </c>
      <c r="Q168" s="110">
        <v>2.339</v>
      </c>
      <c r="R168" s="99">
        <v>64.801000000000002</v>
      </c>
      <c r="S168" s="110">
        <v>2.3742401486127167</v>
      </c>
      <c r="T168" s="110">
        <v>1.1921185391325058</v>
      </c>
      <c r="U168" s="26"/>
      <c r="V168" s="26"/>
      <c r="W168" s="26"/>
      <c r="X168" s="26"/>
      <c r="Y168" s="26"/>
      <c r="Z168" s="26"/>
    </row>
    <row r="169" spans="1:26" ht="13.5" customHeight="1">
      <c r="A169" s="26"/>
      <c r="B169" s="3" t="s">
        <v>294</v>
      </c>
      <c r="C169" s="125">
        <v>12339.812</v>
      </c>
      <c r="D169" s="125">
        <v>6027.8540000000003</v>
      </c>
      <c r="E169" s="125">
        <v>1955.8209999999999</v>
      </c>
      <c r="F169" s="110">
        <v>3.0460526902912952</v>
      </c>
      <c r="G169" s="110">
        <v>2.4461171926618848</v>
      </c>
      <c r="H169" s="99">
        <v>28.190999999999999</v>
      </c>
      <c r="I169" s="99">
        <v>20.748999999999999</v>
      </c>
      <c r="J169" s="99">
        <v>11.352</v>
      </c>
      <c r="K169" s="99">
        <v>50.874000000000002</v>
      </c>
      <c r="L169" s="99">
        <v>47.463000000000001</v>
      </c>
      <c r="M169" s="99">
        <v>36.396999999999998</v>
      </c>
      <c r="N169" s="99">
        <v>35.789000000000001</v>
      </c>
      <c r="O169" s="99">
        <v>43.524999999999999</v>
      </c>
      <c r="P169" s="99">
        <v>56.134</v>
      </c>
      <c r="Q169" s="110">
        <v>4.9370000000000003</v>
      </c>
      <c r="R169" s="99">
        <v>18.803999999999998</v>
      </c>
      <c r="S169" s="110">
        <v>4.3759115102477173</v>
      </c>
      <c r="T169" s="110">
        <v>3.8696237731564636</v>
      </c>
      <c r="U169" s="26"/>
      <c r="V169" s="26"/>
      <c r="W169" s="26"/>
      <c r="X169" s="26"/>
      <c r="Y169" s="26"/>
      <c r="Z169" s="26"/>
    </row>
    <row r="170" spans="1:26" ht="13.5" customHeight="1">
      <c r="A170" s="26"/>
      <c r="B170" s="3" t="s">
        <v>295</v>
      </c>
      <c r="C170" s="125">
        <v>46121.699000000001</v>
      </c>
      <c r="D170" s="125">
        <v>8119.4350000000004</v>
      </c>
      <c r="E170" s="125">
        <v>2144.2710000000002</v>
      </c>
      <c r="F170" s="110">
        <v>0.65123794288447878</v>
      </c>
      <c r="G170" s="110">
        <v>-2.9265871473704859E-2</v>
      </c>
      <c r="H170" s="99">
        <v>8.6140000000000008</v>
      </c>
      <c r="I170" s="99">
        <v>8.4489999999999998</v>
      </c>
      <c r="J170" s="99">
        <v>8.9760000000000009</v>
      </c>
      <c r="K170" s="99">
        <v>19.75</v>
      </c>
      <c r="L170" s="99">
        <v>10.27</v>
      </c>
      <c r="M170" s="99">
        <v>8.9030000000000005</v>
      </c>
      <c r="N170" s="99">
        <v>71.870999999999995</v>
      </c>
      <c r="O170" s="99">
        <v>77.034999999999997</v>
      </c>
      <c r="P170" s="99">
        <v>82.766999999999996</v>
      </c>
      <c r="Q170" s="110">
        <v>1.343</v>
      </c>
      <c r="R170" s="99">
        <v>79.578999999999994</v>
      </c>
      <c r="S170" s="110">
        <v>0.99364838673440314</v>
      </c>
      <c r="T170" s="110">
        <v>0.40515873794063872</v>
      </c>
      <c r="U170" s="26"/>
      <c r="V170" s="26"/>
      <c r="W170" s="26"/>
      <c r="X170" s="26"/>
      <c r="Y170" s="26"/>
      <c r="Z170" s="26"/>
    </row>
    <row r="171" spans="1:26" ht="13.5" customHeight="1">
      <c r="A171" s="26"/>
      <c r="B171" s="3" t="s">
        <v>296</v>
      </c>
      <c r="C171" s="125">
        <v>20715.009999999998</v>
      </c>
      <c r="D171" s="125">
        <v>6050.6220000000003</v>
      </c>
      <c r="E171" s="125">
        <v>1643.0129999999999</v>
      </c>
      <c r="F171" s="110">
        <v>0.71348924789383772</v>
      </c>
      <c r="G171" s="110">
        <v>0.25899957266996354</v>
      </c>
      <c r="H171" s="99">
        <v>7.875</v>
      </c>
      <c r="I171" s="99">
        <v>6.4960000000000004</v>
      </c>
      <c r="J171" s="99">
        <v>6.8440000000000003</v>
      </c>
      <c r="K171" s="99">
        <v>30.596</v>
      </c>
      <c r="L171" s="99">
        <v>20.623999999999999</v>
      </c>
      <c r="M171" s="99">
        <v>15.601000000000001</v>
      </c>
      <c r="N171" s="99">
        <v>64.114000000000004</v>
      </c>
      <c r="O171" s="99">
        <v>69.534999999999997</v>
      </c>
      <c r="P171" s="99">
        <v>75.049000000000007</v>
      </c>
      <c r="Q171" s="110">
        <v>2.0619999999999998</v>
      </c>
      <c r="R171" s="99">
        <v>18.356000000000002</v>
      </c>
      <c r="S171" s="110">
        <v>0.83909848292827649</v>
      </c>
      <c r="T171" s="110">
        <v>1.3638919358533801</v>
      </c>
      <c r="U171" s="26"/>
      <c r="V171" s="26"/>
      <c r="W171" s="26"/>
      <c r="X171" s="26"/>
      <c r="Y171" s="26"/>
      <c r="Z171" s="26"/>
    </row>
    <row r="172" spans="1:26" ht="13.5" customHeight="1">
      <c r="A172" s="26"/>
      <c r="B172" s="3" t="s">
        <v>297</v>
      </c>
      <c r="C172" s="125">
        <v>4668.4660000000003</v>
      </c>
      <c r="D172" s="125">
        <v>2199.5079999999998</v>
      </c>
      <c r="E172" s="125">
        <v>703.44100000000003</v>
      </c>
      <c r="F172" s="110">
        <v>3.1933714743949753</v>
      </c>
      <c r="G172" s="110">
        <v>2.4726613513772806</v>
      </c>
      <c r="H172" s="99">
        <v>12.567</v>
      </c>
      <c r="I172" s="99">
        <v>5.1180000000000003</v>
      </c>
      <c r="J172" s="99">
        <v>3.5819999999999999</v>
      </c>
      <c r="K172" s="99">
        <v>50.139000000000003</v>
      </c>
      <c r="L172" s="99">
        <v>45.762</v>
      </c>
      <c r="M172" s="99">
        <v>32.363</v>
      </c>
      <c r="N172" s="99">
        <v>55.747</v>
      </c>
      <c r="O172" s="99">
        <v>68.084000000000003</v>
      </c>
      <c r="P172" s="99">
        <v>73.067999999999998</v>
      </c>
      <c r="Q172" s="110">
        <v>4.1100000000000003</v>
      </c>
      <c r="R172" s="99">
        <v>75.251999999999995</v>
      </c>
      <c r="S172" s="110">
        <v>3.5499348334136087</v>
      </c>
      <c r="T172" s="110">
        <v>2.5916958300196211</v>
      </c>
      <c r="U172" s="26"/>
      <c r="V172" s="26"/>
      <c r="W172" s="26"/>
      <c r="X172" s="26"/>
      <c r="Y172" s="26"/>
      <c r="Z172" s="26"/>
    </row>
    <row r="173" spans="1:26" ht="13.5" customHeight="1">
      <c r="A173" s="26"/>
      <c r="B173" s="3" t="s">
        <v>298</v>
      </c>
      <c r="C173" s="125">
        <v>40234.881999999998</v>
      </c>
      <c r="D173" s="125">
        <v>18953.911</v>
      </c>
      <c r="E173" s="125">
        <v>5952.1689999999999</v>
      </c>
      <c r="F173" s="110">
        <v>2.7942478165176969</v>
      </c>
      <c r="G173" s="110">
        <v>2.2566454968059273</v>
      </c>
      <c r="H173" s="99">
        <v>14.731999999999999</v>
      </c>
      <c r="I173" s="99">
        <v>12.026</v>
      </c>
      <c r="J173" s="99">
        <v>7.6619999999999999</v>
      </c>
      <c r="K173" s="99">
        <v>46.966000000000001</v>
      </c>
      <c r="L173" s="99">
        <v>41.744</v>
      </c>
      <c r="M173" s="99">
        <v>32.645000000000003</v>
      </c>
      <c r="N173" s="99">
        <v>52.231000000000002</v>
      </c>
      <c r="O173" s="99">
        <v>55.521999999999998</v>
      </c>
      <c r="P173" s="99">
        <v>63.731999999999999</v>
      </c>
      <c r="Q173" s="110">
        <v>4.2859999999999996</v>
      </c>
      <c r="R173" s="99">
        <v>33.805999999999997</v>
      </c>
      <c r="S173" s="110">
        <v>3.3994408457581531</v>
      </c>
      <c r="T173" s="110">
        <v>3.1228937050762409</v>
      </c>
      <c r="U173" s="26"/>
      <c r="V173" s="26"/>
      <c r="W173" s="26"/>
      <c r="X173" s="26"/>
      <c r="Y173" s="26"/>
      <c r="Z173" s="26"/>
    </row>
    <row r="174" spans="1:26" ht="13.5" customHeight="1">
      <c r="A174" s="26"/>
      <c r="B174" s="3" t="s">
        <v>299</v>
      </c>
      <c r="C174" s="125">
        <v>542.97500000000002</v>
      </c>
      <c r="D174" s="125">
        <v>174.52799999999999</v>
      </c>
      <c r="E174" s="125">
        <v>48.185000000000002</v>
      </c>
      <c r="F174" s="110">
        <v>1.140479448276325</v>
      </c>
      <c r="G174" s="110">
        <v>0.6582271291524362</v>
      </c>
      <c r="H174" s="99">
        <v>8.6020000000000003</v>
      </c>
      <c r="I174" s="99">
        <v>7.2389999999999999</v>
      </c>
      <c r="J174" s="99">
        <v>7.4610000000000003</v>
      </c>
      <c r="K174" s="99">
        <v>36.930999999999997</v>
      </c>
      <c r="L174" s="99">
        <v>27.678999999999998</v>
      </c>
      <c r="M174" s="99">
        <v>17.946000000000002</v>
      </c>
      <c r="N174" s="99">
        <v>63.268000000000001</v>
      </c>
      <c r="O174" s="99">
        <v>67.393000000000001</v>
      </c>
      <c r="P174" s="99">
        <v>71.277000000000001</v>
      </c>
      <c r="Q174" s="110">
        <v>2.3359999999999999</v>
      </c>
      <c r="R174" s="99">
        <v>66.043000000000006</v>
      </c>
      <c r="S174" s="110">
        <v>1.215999446933125</v>
      </c>
      <c r="T174" s="110">
        <v>0.7362800051540368</v>
      </c>
      <c r="U174" s="26"/>
      <c r="V174" s="26"/>
      <c r="W174" s="26"/>
      <c r="X174" s="26"/>
      <c r="Y174" s="26"/>
      <c r="Z174" s="26"/>
    </row>
    <row r="175" spans="1:26" ht="13.5" customHeight="1">
      <c r="A175" s="26"/>
      <c r="B175" s="3" t="s">
        <v>300</v>
      </c>
      <c r="C175" s="125">
        <v>1286.97</v>
      </c>
      <c r="D175" s="125">
        <v>568.65599999999995</v>
      </c>
      <c r="E175" s="125">
        <v>173.392</v>
      </c>
      <c r="F175" s="110">
        <v>1.5997857420130495</v>
      </c>
      <c r="G175" s="110">
        <v>1.0508349144606284</v>
      </c>
      <c r="H175" s="99">
        <v>17.564</v>
      </c>
      <c r="I175" s="99">
        <v>9.5869999999999997</v>
      </c>
      <c r="J175" s="99">
        <v>14.484999999999999</v>
      </c>
      <c r="K175" s="99">
        <v>49.262</v>
      </c>
      <c r="L175" s="99">
        <v>43.31</v>
      </c>
      <c r="M175" s="99">
        <v>29.372</v>
      </c>
      <c r="N175" s="99">
        <v>48.045000000000002</v>
      </c>
      <c r="O175" s="99">
        <v>59.457999999999998</v>
      </c>
      <c r="P175" s="99">
        <v>48.942999999999998</v>
      </c>
      <c r="Q175" s="110">
        <v>3.2010000000000001</v>
      </c>
      <c r="R175" s="99">
        <v>21.308</v>
      </c>
      <c r="S175" s="110">
        <v>1.3056557682718402</v>
      </c>
      <c r="T175" s="110">
        <v>1.6103750992236532</v>
      </c>
      <c r="U175" s="26"/>
      <c r="V175" s="26"/>
      <c r="W175" s="26"/>
      <c r="X175" s="26"/>
      <c r="Y175" s="26"/>
      <c r="Z175" s="26"/>
    </row>
    <row r="176" spans="1:26" ht="13.5" customHeight="1">
      <c r="A176" s="26"/>
      <c r="B176" s="3" t="s">
        <v>301</v>
      </c>
      <c r="C176" s="125">
        <v>9779.4259999999995</v>
      </c>
      <c r="D176" s="125">
        <v>1977.02</v>
      </c>
      <c r="E176" s="125">
        <v>590.06100000000004</v>
      </c>
      <c r="F176" s="110">
        <v>0.53313971534401883</v>
      </c>
      <c r="G176" s="110">
        <v>0.64097730589017066</v>
      </c>
      <c r="H176" s="99">
        <v>10.351000000000001</v>
      </c>
      <c r="I176" s="99">
        <v>11.144</v>
      </c>
      <c r="J176" s="99">
        <v>9.2080000000000002</v>
      </c>
      <c r="K176" s="99">
        <v>14.282999999999999</v>
      </c>
      <c r="L176" s="99">
        <v>13.611000000000001</v>
      </c>
      <c r="M176" s="99">
        <v>12.157</v>
      </c>
      <c r="N176" s="99">
        <v>74.415000000000006</v>
      </c>
      <c r="O176" s="99">
        <v>77.537999999999997</v>
      </c>
      <c r="P176" s="99">
        <v>82.346999999999994</v>
      </c>
      <c r="Q176" s="110">
        <v>1.925</v>
      </c>
      <c r="R176" s="99">
        <v>85.814999999999998</v>
      </c>
      <c r="S176" s="110">
        <v>0.62659626540736579</v>
      </c>
      <c r="T176" s="110">
        <v>0.81594255386916237</v>
      </c>
      <c r="U176" s="26"/>
      <c r="V176" s="26"/>
      <c r="W176" s="26"/>
      <c r="X176" s="26"/>
      <c r="Y176" s="26"/>
      <c r="Z176" s="26"/>
    </row>
    <row r="177" spans="1:26" ht="13.5" customHeight="1">
      <c r="A177" s="26"/>
      <c r="B177" s="3" t="s">
        <v>302</v>
      </c>
      <c r="C177" s="125">
        <v>8298.6630000000005</v>
      </c>
      <c r="D177" s="125">
        <v>1479.32</v>
      </c>
      <c r="E177" s="125">
        <v>423.17500000000001</v>
      </c>
      <c r="F177" s="110">
        <v>0.8715480961875669</v>
      </c>
      <c r="G177" s="110">
        <v>0.7039948294442403</v>
      </c>
      <c r="H177" s="99">
        <v>9.2669999999999995</v>
      </c>
      <c r="I177" s="99">
        <v>9.24</v>
      </c>
      <c r="J177" s="99">
        <v>8.0470000000000006</v>
      </c>
      <c r="K177" s="99">
        <v>16.071999999999999</v>
      </c>
      <c r="L177" s="99">
        <v>12.035</v>
      </c>
      <c r="M177" s="99">
        <v>10.388999999999999</v>
      </c>
      <c r="N177" s="99">
        <v>73.105000000000004</v>
      </c>
      <c r="O177" s="99">
        <v>77.567999999999998</v>
      </c>
      <c r="P177" s="99">
        <v>83.132999999999996</v>
      </c>
      <c r="Q177" s="110">
        <v>1.548</v>
      </c>
      <c r="R177" s="99">
        <v>73.912000000000006</v>
      </c>
      <c r="S177" s="110">
        <v>0.88206599488595727</v>
      </c>
      <c r="T177" s="110">
        <v>1.1241126635339078</v>
      </c>
      <c r="U177" s="26"/>
      <c r="V177" s="26"/>
      <c r="W177" s="26"/>
      <c r="X177" s="26"/>
      <c r="Y177" s="26"/>
      <c r="Z177" s="26"/>
    </row>
    <row r="178" spans="1:26" ht="13.5" customHeight="1">
      <c r="A178" s="26"/>
      <c r="B178" s="3" t="s">
        <v>303</v>
      </c>
      <c r="C178" s="125">
        <v>18502.413</v>
      </c>
      <c r="D178" s="125">
        <v>8206.44</v>
      </c>
      <c r="E178" s="125">
        <v>2191.6039999999998</v>
      </c>
      <c r="F178" s="110">
        <v>1.584227705128924</v>
      </c>
      <c r="G178" s="110">
        <v>2.9144274381556938</v>
      </c>
      <c r="H178" s="99">
        <v>10.763</v>
      </c>
      <c r="I178" s="99">
        <v>4.6360000000000001</v>
      </c>
      <c r="J178" s="99">
        <v>5.7149999999999999</v>
      </c>
      <c r="K178" s="99">
        <v>45.835999999999999</v>
      </c>
      <c r="L178" s="99">
        <v>35.75</v>
      </c>
      <c r="M178" s="99">
        <v>22.509</v>
      </c>
      <c r="N178" s="99">
        <v>59.164000000000001</v>
      </c>
      <c r="O178" s="99">
        <v>70.096999999999994</v>
      </c>
      <c r="P178" s="99">
        <v>69.652000000000001</v>
      </c>
      <c r="Q178" s="110">
        <v>2.903</v>
      </c>
      <c r="R178" s="99">
        <v>57.655999999999999</v>
      </c>
      <c r="S178" s="110">
        <v>2.9810402707104267</v>
      </c>
      <c r="T178" s="110">
        <v>2.6519714973640185</v>
      </c>
      <c r="U178" s="26"/>
      <c r="V178" s="26"/>
      <c r="W178" s="26"/>
      <c r="X178" s="26"/>
      <c r="Y178" s="26"/>
      <c r="Z178" s="26"/>
    </row>
    <row r="179" spans="1:26" ht="13.5" customHeight="1">
      <c r="A179" s="26"/>
      <c r="B179" s="3" t="s">
        <v>304</v>
      </c>
      <c r="C179" s="125">
        <v>8481.8549999999996</v>
      </c>
      <c r="D179" s="125">
        <v>3475.3029999999999</v>
      </c>
      <c r="E179" s="125">
        <v>1175.607</v>
      </c>
      <c r="F179" s="110">
        <v>1.8829382478022461</v>
      </c>
      <c r="G179" s="110">
        <v>1.7946616597773399</v>
      </c>
      <c r="H179" s="99">
        <v>12.044</v>
      </c>
      <c r="I179" s="99">
        <v>9.8249999999999993</v>
      </c>
      <c r="J179" s="99">
        <v>5.5679999999999996</v>
      </c>
      <c r="K179" s="99">
        <v>41.317999999999998</v>
      </c>
      <c r="L179" s="99">
        <v>40.411999999999999</v>
      </c>
      <c r="M179" s="99">
        <v>30.225000000000001</v>
      </c>
      <c r="N179" s="99">
        <v>60.127000000000002</v>
      </c>
      <c r="O179" s="99">
        <v>62.927</v>
      </c>
      <c r="P179" s="99">
        <v>69.581999999999994</v>
      </c>
      <c r="Q179" s="110">
        <v>3.4540000000000002</v>
      </c>
      <c r="R179" s="99">
        <v>26.782</v>
      </c>
      <c r="S179" s="110">
        <v>1.2741020048698901</v>
      </c>
      <c r="T179" s="110">
        <v>2.7294841415949662</v>
      </c>
      <c r="U179" s="26"/>
      <c r="V179" s="26"/>
      <c r="W179" s="26"/>
      <c r="X179" s="26"/>
      <c r="Y179" s="26"/>
      <c r="Z179" s="26"/>
    </row>
    <row r="180" spans="1:26" ht="13.5" customHeight="1">
      <c r="A180" s="26"/>
      <c r="B180" s="3" t="s">
        <v>305</v>
      </c>
      <c r="C180" s="125">
        <v>67959.358999999997</v>
      </c>
      <c r="D180" s="125">
        <v>14655.553</v>
      </c>
      <c r="E180" s="125">
        <v>3798.9960000000001</v>
      </c>
      <c r="F180" s="110">
        <v>0.73281755393194614</v>
      </c>
      <c r="G180" s="110">
        <v>2.8473709987075053E-2</v>
      </c>
      <c r="H180" s="99">
        <v>10.071</v>
      </c>
      <c r="I180" s="99">
        <v>5.7089999999999996</v>
      </c>
      <c r="J180" s="99">
        <v>8.0280000000000005</v>
      </c>
      <c r="K180" s="99">
        <v>37.847000000000001</v>
      </c>
      <c r="L180" s="99">
        <v>19.189</v>
      </c>
      <c r="M180" s="99">
        <v>10.532</v>
      </c>
      <c r="N180" s="99">
        <v>59.387</v>
      </c>
      <c r="O180" s="99">
        <v>70.251000000000005</v>
      </c>
      <c r="P180" s="99">
        <v>74.616</v>
      </c>
      <c r="Q180" s="110">
        <v>1.4970000000000001</v>
      </c>
      <c r="R180" s="99">
        <v>50.374000000000002</v>
      </c>
      <c r="S180" s="110">
        <v>2.8504917585759078</v>
      </c>
      <c r="T180" s="110">
        <v>1.595818347823055</v>
      </c>
      <c r="U180" s="26"/>
      <c r="V180" s="26"/>
      <c r="W180" s="26"/>
      <c r="X180" s="26"/>
      <c r="Y180" s="26"/>
      <c r="Z180" s="26"/>
    </row>
    <row r="181" spans="1:26" ht="13.5" customHeight="1">
      <c r="A181" s="26"/>
      <c r="B181" s="3" t="s">
        <v>306</v>
      </c>
      <c r="C181" s="125">
        <v>2078.453</v>
      </c>
      <c r="D181" s="125">
        <v>432.50200000000001</v>
      </c>
      <c r="E181" s="125">
        <v>115.34</v>
      </c>
      <c r="F181" s="110">
        <v>0.16145987246509924</v>
      </c>
      <c r="G181" s="110">
        <v>-1.9566121262513584E-4</v>
      </c>
      <c r="H181" s="99">
        <v>7.4530000000000003</v>
      </c>
      <c r="I181" s="99">
        <v>7.4669999999999996</v>
      </c>
      <c r="J181" s="99">
        <v>9.4920000000000009</v>
      </c>
      <c r="K181" s="99">
        <v>25.219000000000001</v>
      </c>
      <c r="L181" s="99">
        <v>17.84</v>
      </c>
      <c r="M181" s="99">
        <v>11.257</v>
      </c>
      <c r="N181" s="99">
        <v>66.301000000000002</v>
      </c>
      <c r="O181" s="99">
        <v>71.152000000000001</v>
      </c>
      <c r="P181" s="99">
        <v>75.531999999999996</v>
      </c>
      <c r="Q181" s="110">
        <v>1.5349999999999999</v>
      </c>
      <c r="R181" s="99">
        <v>57.103999999999999</v>
      </c>
      <c r="S181" s="110">
        <v>0.1456280198459225</v>
      </c>
      <c r="T181" s="110">
        <v>0.33237618437229471</v>
      </c>
      <c r="U181" s="26"/>
      <c r="V181" s="26"/>
      <c r="W181" s="26"/>
      <c r="X181" s="26"/>
      <c r="Y181" s="26"/>
      <c r="Z181" s="26"/>
    </row>
    <row r="182" spans="1:26" ht="13.5" customHeight="1">
      <c r="A182" s="26"/>
      <c r="B182" s="3" t="s">
        <v>307</v>
      </c>
      <c r="C182" s="125">
        <v>1184.7650000000001</v>
      </c>
      <c r="D182" s="125">
        <v>581.49400000000003</v>
      </c>
      <c r="E182" s="125">
        <v>203.732</v>
      </c>
      <c r="F182" s="110">
        <v>1.8813496880742642</v>
      </c>
      <c r="G182" s="110">
        <v>1.9051287787800009</v>
      </c>
      <c r="H182" s="99">
        <v>22.843</v>
      </c>
      <c r="I182" s="99">
        <v>15.717000000000001</v>
      </c>
      <c r="J182" s="99">
        <v>6.8090000000000002</v>
      </c>
      <c r="K182" s="99">
        <v>42.463000000000001</v>
      </c>
      <c r="L182" s="99">
        <v>43.366999999999997</v>
      </c>
      <c r="M182" s="99">
        <v>37.097000000000001</v>
      </c>
      <c r="N182" s="99">
        <v>39.527999999999999</v>
      </c>
      <c r="O182" s="99">
        <v>48.472999999999999</v>
      </c>
      <c r="P182" s="99">
        <v>68.513999999999996</v>
      </c>
      <c r="Q182" s="110">
        <v>5.6150000000000002</v>
      </c>
      <c r="R182" s="99">
        <v>32.770000000000003</v>
      </c>
      <c r="S182" s="110">
        <v>3.5901457451348406</v>
      </c>
      <c r="T182" s="110">
        <v>3.3839958543242297</v>
      </c>
      <c r="U182" s="26"/>
      <c r="V182" s="26"/>
      <c r="W182" s="26"/>
      <c r="X182" s="26"/>
      <c r="Y182" s="26"/>
      <c r="Z182" s="26"/>
    </row>
    <row r="183" spans="1:26" ht="13.5" customHeight="1">
      <c r="A183" s="26"/>
      <c r="B183" s="3" t="s">
        <v>308</v>
      </c>
      <c r="C183" s="125">
        <v>7304.5780000000004</v>
      </c>
      <c r="D183" s="125">
        <v>3553.4070000000002</v>
      </c>
      <c r="E183" s="125">
        <v>1160.0239999999999</v>
      </c>
      <c r="F183" s="110">
        <v>2.6277697665328659</v>
      </c>
      <c r="G183" s="110">
        <v>2.4124155191610144</v>
      </c>
      <c r="H183" s="99">
        <v>18.87</v>
      </c>
      <c r="I183" s="99">
        <v>12.067</v>
      </c>
      <c r="J183" s="99">
        <v>8.6989999999999998</v>
      </c>
      <c r="K183" s="99">
        <v>48.244999999999997</v>
      </c>
      <c r="L183" s="99">
        <v>42.588999999999999</v>
      </c>
      <c r="M183" s="99">
        <v>35.067999999999998</v>
      </c>
      <c r="N183" s="99">
        <v>46.567999999999998</v>
      </c>
      <c r="O183" s="99">
        <v>55.887</v>
      </c>
      <c r="P183" s="99">
        <v>60.174999999999997</v>
      </c>
      <c r="Q183" s="110">
        <v>4.5140000000000002</v>
      </c>
      <c r="R183" s="99">
        <v>39.963999999999999</v>
      </c>
      <c r="S183" s="110">
        <v>3.8929879188189838</v>
      </c>
      <c r="T183" s="110">
        <v>3.4103811775291932</v>
      </c>
      <c r="U183" s="26"/>
      <c r="V183" s="26"/>
      <c r="W183" s="26"/>
      <c r="X183" s="26"/>
      <c r="Y183" s="26"/>
      <c r="Z183" s="26"/>
    </row>
    <row r="184" spans="1:26" ht="13.5" customHeight="1">
      <c r="A184" s="26"/>
      <c r="B184" s="3" t="s">
        <v>309</v>
      </c>
      <c r="C184" s="125">
        <v>106.17</v>
      </c>
      <c r="D184" s="125">
        <v>46.119</v>
      </c>
      <c r="E184" s="125">
        <v>12.91</v>
      </c>
      <c r="F184" s="110">
        <v>0.43826388024497526</v>
      </c>
      <c r="G184" s="110">
        <v>0.85533123030303915</v>
      </c>
      <c r="H184" s="99">
        <v>6.5810000000000004</v>
      </c>
      <c r="I184" s="99">
        <v>5.9630000000000001</v>
      </c>
      <c r="J184" s="99">
        <v>5.9850000000000003</v>
      </c>
      <c r="K184" s="99">
        <v>36.234999999999999</v>
      </c>
      <c r="L184" s="99">
        <v>31.091999999999999</v>
      </c>
      <c r="M184" s="99">
        <v>24.331</v>
      </c>
      <c r="N184" s="99">
        <v>64.876000000000005</v>
      </c>
      <c r="O184" s="99">
        <v>69.602999999999994</v>
      </c>
      <c r="P184" s="99">
        <v>72.989000000000004</v>
      </c>
      <c r="Q184" s="110">
        <v>3.6779999999999999</v>
      </c>
      <c r="R184" s="99">
        <v>23.712</v>
      </c>
      <c r="S184" s="110">
        <v>0.61911434391690667</v>
      </c>
      <c r="T184" s="110">
        <v>1.4723826705046064</v>
      </c>
      <c r="U184" s="26"/>
      <c r="V184" s="26"/>
      <c r="W184" s="26"/>
      <c r="X184" s="26"/>
      <c r="Y184" s="26"/>
      <c r="Z184" s="26"/>
    </row>
    <row r="185" spans="1:26" ht="13.5" customHeight="1">
      <c r="A185" s="26"/>
      <c r="B185" s="3" t="s">
        <v>310</v>
      </c>
      <c r="C185" s="125">
        <v>1360.088</v>
      </c>
      <c r="D185" s="125">
        <v>334.05900000000003</v>
      </c>
      <c r="E185" s="125">
        <v>96.102999999999994</v>
      </c>
      <c r="F185" s="110">
        <v>0.42855642244674674</v>
      </c>
      <c r="G185" s="110">
        <v>6.0543843136826793E-2</v>
      </c>
      <c r="H185" s="99">
        <v>7.4219999999999997</v>
      </c>
      <c r="I185" s="99">
        <v>7.56</v>
      </c>
      <c r="J185" s="99">
        <v>9.5069999999999997</v>
      </c>
      <c r="K185" s="99">
        <v>26.774000000000001</v>
      </c>
      <c r="L185" s="99">
        <v>20.707000000000001</v>
      </c>
      <c r="M185" s="99">
        <v>13.978999999999999</v>
      </c>
      <c r="N185" s="99">
        <v>65.081000000000003</v>
      </c>
      <c r="O185" s="99">
        <v>68.007000000000005</v>
      </c>
      <c r="P185" s="99">
        <v>70.52</v>
      </c>
      <c r="Q185" s="110">
        <v>1.766</v>
      </c>
      <c r="R185" s="99">
        <v>8.4450000000000003</v>
      </c>
      <c r="S185" s="110">
        <v>0.34711196979670839</v>
      </c>
      <c r="T185" s="110">
        <v>-0.43676282616687223</v>
      </c>
      <c r="U185" s="26"/>
      <c r="V185" s="26"/>
      <c r="W185" s="26"/>
      <c r="X185" s="26"/>
      <c r="Y185" s="26"/>
      <c r="Z185" s="26"/>
    </row>
    <row r="186" spans="1:26" ht="13.5" customHeight="1">
      <c r="A186" s="26"/>
      <c r="B186" s="3" t="s">
        <v>311</v>
      </c>
      <c r="C186" s="125">
        <v>11253.554</v>
      </c>
      <c r="D186" s="125">
        <v>3114.68</v>
      </c>
      <c r="E186" s="125">
        <v>982.13499999999999</v>
      </c>
      <c r="F186" s="110">
        <v>1.2502327149141108</v>
      </c>
      <c r="G186" s="110">
        <v>0.79883152680095804</v>
      </c>
      <c r="H186" s="99">
        <v>15.500999999999999</v>
      </c>
      <c r="I186" s="99">
        <v>6.2789999999999999</v>
      </c>
      <c r="J186" s="99">
        <v>6.593</v>
      </c>
      <c r="K186" s="99">
        <v>41.223999999999997</v>
      </c>
      <c r="L186" s="99">
        <v>25.954999999999998</v>
      </c>
      <c r="M186" s="99">
        <v>17.940000000000001</v>
      </c>
      <c r="N186" s="99">
        <v>51.145000000000003</v>
      </c>
      <c r="O186" s="99">
        <v>68.787999999999997</v>
      </c>
      <c r="P186" s="99">
        <v>74.981999999999999</v>
      </c>
      <c r="Q186" s="110">
        <v>2.1320000000000001</v>
      </c>
      <c r="R186" s="99">
        <v>66.841999999999999</v>
      </c>
      <c r="S186" s="110">
        <v>1.8626893245199665</v>
      </c>
      <c r="T186" s="110">
        <v>1.1088946117818856</v>
      </c>
      <c r="U186" s="26"/>
      <c r="V186" s="26"/>
      <c r="W186" s="26"/>
      <c r="X186" s="26"/>
      <c r="Y186" s="26"/>
      <c r="Z186" s="26"/>
    </row>
    <row r="187" spans="1:26" ht="13.5" customHeight="1">
      <c r="A187" s="26"/>
      <c r="B187" s="3" t="s">
        <v>312</v>
      </c>
      <c r="C187" s="125">
        <v>78665.83</v>
      </c>
      <c r="D187" s="125">
        <v>24239.870999999999</v>
      </c>
      <c r="E187" s="125">
        <v>6820.8689999999997</v>
      </c>
      <c r="F187" s="110">
        <v>1.5052989861677284</v>
      </c>
      <c r="G187" s="110">
        <v>0.72604128475668772</v>
      </c>
      <c r="H187" s="99">
        <v>14.988</v>
      </c>
      <c r="I187" s="99">
        <v>8.2129999999999992</v>
      </c>
      <c r="J187" s="99">
        <v>5.7350000000000003</v>
      </c>
      <c r="K187" s="99">
        <v>40.267000000000003</v>
      </c>
      <c r="L187" s="99">
        <v>26.03</v>
      </c>
      <c r="M187" s="99">
        <v>16.489000000000001</v>
      </c>
      <c r="N187" s="99">
        <v>52.290999999999997</v>
      </c>
      <c r="O187" s="99">
        <v>64.259</v>
      </c>
      <c r="P187" s="99">
        <v>75.528000000000006</v>
      </c>
      <c r="Q187" s="110">
        <v>2.052</v>
      </c>
      <c r="R187" s="99">
        <v>73.397000000000006</v>
      </c>
      <c r="S187" s="110">
        <v>2.2632349319124438</v>
      </c>
      <c r="T187" s="110">
        <v>1.3421644658117615</v>
      </c>
      <c r="U187" s="26"/>
      <c r="V187" s="26"/>
      <c r="W187" s="26"/>
      <c r="X187" s="26"/>
      <c r="Y187" s="26"/>
      <c r="Z187" s="26"/>
    </row>
    <row r="188" spans="1:26" ht="13.5" customHeight="1">
      <c r="A188" s="26"/>
      <c r="B188" s="3" t="s">
        <v>313</v>
      </c>
      <c r="C188" s="125">
        <v>5373.5020000000004</v>
      </c>
      <c r="D188" s="125">
        <v>1791.2719999999999</v>
      </c>
      <c r="E188" s="125">
        <v>527.72699999999998</v>
      </c>
      <c r="F188" s="110">
        <v>1.5273331324067019</v>
      </c>
      <c r="G188" s="110">
        <v>0.91020685857683881</v>
      </c>
      <c r="H188" s="99">
        <v>11.747999999999999</v>
      </c>
      <c r="I188" s="99">
        <v>8.8309999999999995</v>
      </c>
      <c r="J188" s="99">
        <v>7.7889999999999997</v>
      </c>
      <c r="K188" s="99">
        <v>37.134999999999998</v>
      </c>
      <c r="L188" s="99">
        <v>35.313000000000002</v>
      </c>
      <c r="M188" s="99">
        <v>20.841999999999999</v>
      </c>
      <c r="N188" s="99">
        <v>58.468000000000004</v>
      </c>
      <c r="O188" s="99">
        <v>62.773000000000003</v>
      </c>
      <c r="P188" s="99">
        <v>65.733999999999995</v>
      </c>
      <c r="Q188" s="110">
        <v>2.2749999999999999</v>
      </c>
      <c r="R188" s="99">
        <v>50.036999999999999</v>
      </c>
      <c r="S188" s="110">
        <v>1.9450386700261428</v>
      </c>
      <c r="T188" s="110">
        <v>1.7068204282137969</v>
      </c>
      <c r="U188" s="26"/>
      <c r="V188" s="26"/>
      <c r="W188" s="26"/>
      <c r="X188" s="26"/>
      <c r="Y188" s="26"/>
      <c r="Z188" s="26"/>
    </row>
    <row r="189" spans="1:26" ht="13.5" customHeight="1">
      <c r="A189" s="26"/>
      <c r="B189" s="3" t="s">
        <v>314</v>
      </c>
      <c r="C189" s="125">
        <v>9.9160000000000004</v>
      </c>
      <c r="D189" s="125">
        <v>3.5307079449493033</v>
      </c>
      <c r="E189" s="125">
        <v>1.0066668264032961</v>
      </c>
      <c r="F189" s="110">
        <v>0.38592276451383378</v>
      </c>
      <c r="G189" s="110">
        <v>0.52533827654443377</v>
      </c>
      <c r="H189" s="99" t="s">
        <v>330</v>
      </c>
      <c r="I189" s="99" t="s">
        <v>330</v>
      </c>
      <c r="J189" s="99" t="s">
        <v>330</v>
      </c>
      <c r="K189" s="99" t="s">
        <v>330</v>
      </c>
      <c r="L189" s="99" t="s">
        <v>330</v>
      </c>
      <c r="M189" s="99" t="s">
        <v>330</v>
      </c>
      <c r="N189" s="99" t="s">
        <v>330</v>
      </c>
      <c r="O189" s="99" t="s">
        <v>330</v>
      </c>
      <c r="P189" s="99" t="s">
        <v>330</v>
      </c>
      <c r="Q189" s="110" t="s">
        <v>330</v>
      </c>
      <c r="R189" s="99">
        <v>59.716999999999999</v>
      </c>
      <c r="S189" s="110">
        <v>1.9237515821652011</v>
      </c>
      <c r="T189" s="110">
        <v>1.5615119212812814</v>
      </c>
      <c r="U189" s="26"/>
      <c r="V189" s="26"/>
      <c r="W189" s="26"/>
      <c r="X189" s="26"/>
      <c r="Y189" s="26"/>
      <c r="Z189" s="26"/>
    </row>
    <row r="190" spans="1:26" ht="13.5" customHeight="1">
      <c r="A190" s="26"/>
      <c r="B190" s="3" t="s">
        <v>315</v>
      </c>
      <c r="C190" s="125">
        <v>39032.383000000002</v>
      </c>
      <c r="D190" s="125">
        <v>21473.006000000001</v>
      </c>
      <c r="E190" s="125">
        <v>7277.92</v>
      </c>
      <c r="F190" s="110">
        <v>3.2352806631320745</v>
      </c>
      <c r="G190" s="110">
        <v>3.0773306464498127</v>
      </c>
      <c r="H190" s="99">
        <v>16.887</v>
      </c>
      <c r="I190" s="99">
        <v>18.727</v>
      </c>
      <c r="J190" s="99">
        <v>9.3239999999999998</v>
      </c>
      <c r="K190" s="99">
        <v>48.789000000000001</v>
      </c>
      <c r="L190" s="99">
        <v>49.792999999999999</v>
      </c>
      <c r="M190" s="99">
        <v>42.527999999999999</v>
      </c>
      <c r="N190" s="99">
        <v>48.832000000000001</v>
      </c>
      <c r="O190" s="99">
        <v>45.048999999999999</v>
      </c>
      <c r="P190" s="99">
        <v>59.209000000000003</v>
      </c>
      <c r="Q190" s="110">
        <v>5.6820000000000004</v>
      </c>
      <c r="R190" s="99">
        <v>16.100999999999999</v>
      </c>
      <c r="S190" s="110">
        <v>4.80943329455088</v>
      </c>
      <c r="T190" s="110">
        <v>5.1298516174572244</v>
      </c>
      <c r="U190" s="26"/>
      <c r="V190" s="26"/>
      <c r="W190" s="26"/>
      <c r="X190" s="26"/>
      <c r="Y190" s="26"/>
      <c r="Z190" s="26"/>
    </row>
    <row r="191" spans="1:26" ht="13.5" customHeight="1">
      <c r="A191" s="26"/>
      <c r="B191" s="3" t="s">
        <v>316</v>
      </c>
      <c r="C191" s="125">
        <v>44823.764999999999</v>
      </c>
      <c r="D191" s="125">
        <v>7897.1589999999997</v>
      </c>
      <c r="E191" s="125">
        <v>2460.8829999999998</v>
      </c>
      <c r="F191" s="110">
        <v>-0.5452642086262568</v>
      </c>
      <c r="G191" s="110">
        <v>-0.61196079025786088</v>
      </c>
      <c r="H191" s="99">
        <v>8.83</v>
      </c>
      <c r="I191" s="99">
        <v>12.526</v>
      </c>
      <c r="J191" s="99">
        <v>15.387</v>
      </c>
      <c r="K191" s="99">
        <v>15.141</v>
      </c>
      <c r="L191" s="99">
        <v>12.363</v>
      </c>
      <c r="M191" s="99">
        <v>10.821999999999999</v>
      </c>
      <c r="N191" s="99">
        <v>70.777000000000001</v>
      </c>
      <c r="O191" s="99">
        <v>69.834000000000003</v>
      </c>
      <c r="P191" s="99">
        <v>71.129000000000005</v>
      </c>
      <c r="Q191" s="110">
        <v>1.526</v>
      </c>
      <c r="R191" s="99">
        <v>69.694999999999993</v>
      </c>
      <c r="S191" s="110">
        <v>-0.41125425768309409</v>
      </c>
      <c r="T191" s="110">
        <v>-0.40544189342203035</v>
      </c>
      <c r="U191" s="26"/>
      <c r="V191" s="26"/>
      <c r="W191" s="26"/>
      <c r="X191" s="26"/>
      <c r="Y191" s="26"/>
      <c r="Z191" s="26"/>
    </row>
    <row r="192" spans="1:26" ht="13.5" customHeight="1">
      <c r="A192" s="26"/>
      <c r="B192" s="3" t="s">
        <v>317</v>
      </c>
      <c r="C192" s="125">
        <v>9156.9629999999997</v>
      </c>
      <c r="D192" s="125">
        <v>1509.5409999999999</v>
      </c>
      <c r="E192" s="125">
        <v>491.34399999999999</v>
      </c>
      <c r="F192" s="110">
        <v>6.4815301104567595</v>
      </c>
      <c r="G192" s="110">
        <v>1.208860945028944</v>
      </c>
      <c r="H192" s="99">
        <v>7.18</v>
      </c>
      <c r="I192" s="99">
        <v>2.6909999999999998</v>
      </c>
      <c r="J192" s="99">
        <v>1.641</v>
      </c>
      <c r="K192" s="99">
        <v>36.741</v>
      </c>
      <c r="L192" s="99">
        <v>25.768000000000001</v>
      </c>
      <c r="M192" s="99">
        <v>10.592000000000001</v>
      </c>
      <c r="N192" s="99">
        <v>61.65</v>
      </c>
      <c r="O192" s="99">
        <v>71.471999999999994</v>
      </c>
      <c r="P192" s="99">
        <v>77.119</v>
      </c>
      <c r="Q192" s="110">
        <v>1.7669999999999999</v>
      </c>
      <c r="R192" s="99">
        <v>85.540999999999997</v>
      </c>
      <c r="S192" s="110">
        <v>6.9875301491782018</v>
      </c>
      <c r="T192" s="110">
        <v>1.9126780628309032</v>
      </c>
      <c r="U192" s="26"/>
      <c r="V192" s="26"/>
      <c r="W192" s="26"/>
      <c r="X192" s="26"/>
      <c r="Y192" s="26"/>
      <c r="Z192" s="26"/>
    </row>
    <row r="193" spans="1:26" ht="13.5" customHeight="1">
      <c r="A193" s="26"/>
      <c r="B193" s="3" t="s">
        <v>318</v>
      </c>
      <c r="C193" s="125">
        <v>64715.81</v>
      </c>
      <c r="D193" s="125">
        <v>13715.009</v>
      </c>
      <c r="E193" s="125">
        <v>4057.5459999999998</v>
      </c>
      <c r="F193" s="110">
        <v>0.50009699552620024</v>
      </c>
      <c r="G193" s="110">
        <v>0.53397432916360743</v>
      </c>
      <c r="H193" s="99">
        <v>11.805</v>
      </c>
      <c r="I193" s="99">
        <v>11.44</v>
      </c>
      <c r="J193" s="99">
        <v>9.1189999999999998</v>
      </c>
      <c r="K193" s="99">
        <v>15.239000000000001</v>
      </c>
      <c r="L193" s="99">
        <v>13.63</v>
      </c>
      <c r="M193" s="99">
        <v>12.551</v>
      </c>
      <c r="N193" s="99">
        <v>71.902000000000001</v>
      </c>
      <c r="O193" s="99">
        <v>75.593999999999994</v>
      </c>
      <c r="P193" s="99">
        <v>80.849000000000004</v>
      </c>
      <c r="Q193" s="110">
        <v>1.9159999999999999</v>
      </c>
      <c r="R193" s="99">
        <v>82.591999999999999</v>
      </c>
      <c r="S193" s="110">
        <v>0.66017277334688984</v>
      </c>
      <c r="T193" s="110">
        <v>0.73107744250129625</v>
      </c>
      <c r="U193" s="26"/>
      <c r="V193" s="26"/>
      <c r="W193" s="26"/>
      <c r="X193" s="26"/>
      <c r="Y193" s="26"/>
      <c r="Z193" s="26"/>
    </row>
    <row r="194" spans="1:26" ht="13.5" customHeight="1">
      <c r="A194" s="26"/>
      <c r="B194" s="3" t="s">
        <v>319</v>
      </c>
      <c r="C194" s="125">
        <v>53470.42</v>
      </c>
      <c r="D194" s="125">
        <v>27611.314999999999</v>
      </c>
      <c r="E194" s="125">
        <v>9398.4500000000007</v>
      </c>
      <c r="F194" s="110">
        <v>2.9683615922682938</v>
      </c>
      <c r="G194" s="110">
        <v>2.9255611535393289</v>
      </c>
      <c r="H194" s="99">
        <v>18.184999999999999</v>
      </c>
      <c r="I194" s="99">
        <v>15.135</v>
      </c>
      <c r="J194" s="99">
        <v>6.6820000000000004</v>
      </c>
      <c r="K194" s="99">
        <v>48.338000000000001</v>
      </c>
      <c r="L194" s="99">
        <v>44.061</v>
      </c>
      <c r="M194" s="99">
        <v>38.534999999999997</v>
      </c>
      <c r="N194" s="99">
        <v>46.715000000000003</v>
      </c>
      <c r="O194" s="99">
        <v>50.01</v>
      </c>
      <c r="P194" s="99">
        <v>65.512</v>
      </c>
      <c r="Q194" s="110">
        <v>5.0780000000000003</v>
      </c>
      <c r="R194" s="99">
        <v>31.608000000000001</v>
      </c>
      <c r="S194" s="110">
        <v>4.9353104158072538</v>
      </c>
      <c r="T194" s="110">
        <v>4.6612674551177529</v>
      </c>
      <c r="U194" s="26"/>
      <c r="V194" s="26"/>
      <c r="W194" s="26"/>
      <c r="X194" s="26"/>
      <c r="Y194" s="26"/>
      <c r="Z194" s="26"/>
    </row>
    <row r="195" spans="1:26" ht="13.5" customHeight="1">
      <c r="A195" s="26"/>
      <c r="B195" s="3" t="s">
        <v>320</v>
      </c>
      <c r="C195" s="125">
        <v>321773.63099999999</v>
      </c>
      <c r="D195" s="125">
        <v>73169.111999999994</v>
      </c>
      <c r="E195" s="125">
        <v>19701.274000000001</v>
      </c>
      <c r="F195" s="110">
        <v>0.96424209109539027</v>
      </c>
      <c r="G195" s="110">
        <v>0.66948012509207167</v>
      </c>
      <c r="H195" s="99">
        <v>9.5359999999999996</v>
      </c>
      <c r="I195" s="99">
        <v>8.8160000000000007</v>
      </c>
      <c r="J195" s="99">
        <v>8.3279999999999994</v>
      </c>
      <c r="K195" s="99">
        <v>16.518999999999998</v>
      </c>
      <c r="L195" s="99">
        <v>15.756</v>
      </c>
      <c r="M195" s="99">
        <v>12.499000000000001</v>
      </c>
      <c r="N195" s="99">
        <v>70.655000000000001</v>
      </c>
      <c r="O195" s="99">
        <v>75.209000000000003</v>
      </c>
      <c r="P195" s="99">
        <v>79.221999999999994</v>
      </c>
      <c r="Q195" s="110">
        <v>1.881</v>
      </c>
      <c r="R195" s="99">
        <v>81.617000000000004</v>
      </c>
      <c r="S195" s="110">
        <v>1.3017920585484015</v>
      </c>
      <c r="T195" s="110">
        <v>0.93592355259854454</v>
      </c>
      <c r="U195" s="26"/>
      <c r="V195" s="26"/>
      <c r="W195" s="26"/>
      <c r="X195" s="26"/>
      <c r="Y195" s="26"/>
      <c r="Z195" s="26"/>
    </row>
    <row r="196" spans="1:26" ht="13.5" customHeight="1">
      <c r="A196" s="26"/>
      <c r="B196" s="3" t="s">
        <v>321</v>
      </c>
      <c r="C196" s="125">
        <v>3431.5549999999998</v>
      </c>
      <c r="D196" s="125">
        <v>888.64099999999996</v>
      </c>
      <c r="E196" s="125">
        <v>240.761</v>
      </c>
      <c r="F196" s="110">
        <v>0.39357986038444698</v>
      </c>
      <c r="G196" s="110">
        <v>0.31127126437223551</v>
      </c>
      <c r="H196" s="99">
        <v>9.8290000000000006</v>
      </c>
      <c r="I196" s="99">
        <v>9.7880000000000003</v>
      </c>
      <c r="J196" s="99">
        <v>9.3439999999999994</v>
      </c>
      <c r="K196" s="99">
        <v>20.762</v>
      </c>
      <c r="L196" s="99">
        <v>18.292000000000002</v>
      </c>
      <c r="M196" s="99">
        <v>14.148</v>
      </c>
      <c r="N196" s="99">
        <v>68.617000000000004</v>
      </c>
      <c r="O196" s="99">
        <v>72.570999999999998</v>
      </c>
      <c r="P196" s="99">
        <v>77.350999999999999</v>
      </c>
      <c r="Q196" s="110">
        <v>2.0070000000000001</v>
      </c>
      <c r="R196" s="99">
        <v>95.311000000000007</v>
      </c>
      <c r="S196" s="110">
        <v>0.66704701046502668</v>
      </c>
      <c r="T196" s="110">
        <v>0.39175940726650588</v>
      </c>
      <c r="U196" s="26"/>
      <c r="V196" s="26"/>
      <c r="W196" s="26"/>
      <c r="X196" s="26"/>
      <c r="Y196" s="26"/>
      <c r="Z196" s="26"/>
    </row>
    <row r="197" spans="1:26" ht="13.5" customHeight="1">
      <c r="A197" s="26"/>
      <c r="B197" s="3" t="s">
        <v>322</v>
      </c>
      <c r="C197" s="125">
        <v>29893.488000000001</v>
      </c>
      <c r="D197" s="125">
        <v>10080.566999999999</v>
      </c>
      <c r="E197" s="125">
        <v>3194.9349999999999</v>
      </c>
      <c r="F197" s="110">
        <v>1.5058889979903329</v>
      </c>
      <c r="G197" s="110">
        <v>0.9355022927961556</v>
      </c>
      <c r="H197" s="99">
        <v>9.7460000000000004</v>
      </c>
      <c r="I197" s="99">
        <v>7.4950000000000001</v>
      </c>
      <c r="J197" s="99">
        <v>7.0549999999999997</v>
      </c>
      <c r="K197" s="99">
        <v>33.326999999999998</v>
      </c>
      <c r="L197" s="99">
        <v>34.021999999999998</v>
      </c>
      <c r="M197" s="99">
        <v>22.376999999999999</v>
      </c>
      <c r="N197" s="99">
        <v>62.963999999999999</v>
      </c>
      <c r="O197" s="99">
        <v>66.814999999999998</v>
      </c>
      <c r="P197" s="99">
        <v>68.525999999999996</v>
      </c>
      <c r="Q197" s="110">
        <v>2.4140000000000001</v>
      </c>
      <c r="R197" s="99">
        <v>36.365000000000002</v>
      </c>
      <c r="S197" s="110">
        <v>1.0752649992756111</v>
      </c>
      <c r="T197" s="110">
        <v>1.7102637491556074</v>
      </c>
      <c r="U197" s="26"/>
      <c r="V197" s="26"/>
      <c r="W197" s="26"/>
      <c r="X197" s="26"/>
      <c r="Y197" s="26"/>
      <c r="Z197" s="26"/>
    </row>
    <row r="198" spans="1:26" ht="13.5" customHeight="1">
      <c r="A198" s="26"/>
      <c r="B198" s="3" t="s">
        <v>323</v>
      </c>
      <c r="C198" s="125">
        <v>264.65199999999999</v>
      </c>
      <c r="D198" s="125">
        <v>112.59399999999999</v>
      </c>
      <c r="E198" s="125">
        <v>34.768000000000001</v>
      </c>
      <c r="F198" s="110">
        <v>2.3619315559453358</v>
      </c>
      <c r="G198" s="110">
        <v>1.9455512151026502</v>
      </c>
      <c r="H198" s="99">
        <v>13.554</v>
      </c>
      <c r="I198" s="99">
        <v>8.1329999999999991</v>
      </c>
      <c r="J198" s="99">
        <v>4.718</v>
      </c>
      <c r="K198" s="99">
        <v>42.034999999999997</v>
      </c>
      <c r="L198" s="99">
        <v>36.076000000000001</v>
      </c>
      <c r="M198" s="99">
        <v>26.167000000000002</v>
      </c>
      <c r="N198" s="99">
        <v>52.369</v>
      </c>
      <c r="O198" s="99">
        <v>63.072000000000003</v>
      </c>
      <c r="P198" s="99">
        <v>72.106999999999999</v>
      </c>
      <c r="Q198" s="110">
        <v>3.31</v>
      </c>
      <c r="R198" s="99">
        <v>26.128</v>
      </c>
      <c r="S198" s="110">
        <v>3.6851696574876787</v>
      </c>
      <c r="T198" s="110">
        <v>3.0475759217430842</v>
      </c>
      <c r="U198" s="26"/>
      <c r="V198" s="26"/>
      <c r="W198" s="26"/>
      <c r="X198" s="26"/>
      <c r="Y198" s="26"/>
      <c r="Z198" s="26"/>
    </row>
    <row r="199" spans="1:26" ht="13.5" customHeight="1">
      <c r="A199" s="26"/>
      <c r="B199" s="3" t="s">
        <v>324</v>
      </c>
      <c r="C199" s="125">
        <v>31108.082999999999</v>
      </c>
      <c r="D199" s="125">
        <v>10417.992</v>
      </c>
      <c r="E199" s="125">
        <v>2959.9459999999999</v>
      </c>
      <c r="F199" s="110">
        <v>1.7946455788693403</v>
      </c>
      <c r="G199" s="110">
        <v>1.0972447145092425</v>
      </c>
      <c r="H199" s="99">
        <v>6.9770000000000003</v>
      </c>
      <c r="I199" s="99">
        <v>5.2889999999999997</v>
      </c>
      <c r="J199" s="99">
        <v>5.5670000000000002</v>
      </c>
      <c r="K199" s="99">
        <v>37.393999999999998</v>
      </c>
      <c r="L199" s="99">
        <v>29.05</v>
      </c>
      <c r="M199" s="99">
        <v>19.268000000000001</v>
      </c>
      <c r="N199" s="99">
        <v>64.569000000000003</v>
      </c>
      <c r="O199" s="99">
        <v>69.804000000000002</v>
      </c>
      <c r="P199" s="99">
        <v>74.387</v>
      </c>
      <c r="Q199" s="110">
        <v>2.34</v>
      </c>
      <c r="R199" s="99">
        <v>88.99</v>
      </c>
      <c r="S199" s="110">
        <v>2.0601531298412525</v>
      </c>
      <c r="T199" s="110">
        <v>1.2269894910831534</v>
      </c>
      <c r="U199" s="26"/>
      <c r="V199" s="26"/>
      <c r="W199" s="26"/>
      <c r="X199" s="26"/>
      <c r="Y199" s="26"/>
      <c r="Z199" s="26"/>
    </row>
    <row r="200" spans="1:26" ht="13.5" customHeight="1">
      <c r="A200" s="26"/>
      <c r="B200" s="3" t="s">
        <v>325</v>
      </c>
      <c r="C200" s="125">
        <v>93447.600999999995</v>
      </c>
      <c r="D200" s="125">
        <v>25577.764999999999</v>
      </c>
      <c r="E200" s="125">
        <v>7740.8450000000003</v>
      </c>
      <c r="F200" s="110">
        <v>1.2592619441622164</v>
      </c>
      <c r="G200" s="110">
        <v>0.79103862695935423</v>
      </c>
      <c r="H200" s="99">
        <v>11.507999999999999</v>
      </c>
      <c r="I200" s="99">
        <v>6.3620000000000001</v>
      </c>
      <c r="J200" s="99">
        <v>5.8470000000000004</v>
      </c>
      <c r="K200" s="99">
        <v>36.414999999999999</v>
      </c>
      <c r="L200" s="99">
        <v>28.687999999999999</v>
      </c>
      <c r="M200" s="99">
        <v>16.940999999999999</v>
      </c>
      <c r="N200" s="99">
        <v>59.570999999999998</v>
      </c>
      <c r="O200" s="99">
        <v>70.536000000000001</v>
      </c>
      <c r="P200" s="99">
        <v>75.938999999999993</v>
      </c>
      <c r="Q200" s="110">
        <v>1.96</v>
      </c>
      <c r="R200" s="99">
        <v>33.593000000000004</v>
      </c>
      <c r="S200" s="110">
        <v>3.2395019578121631</v>
      </c>
      <c r="T200" s="110">
        <v>2.2161101540750257</v>
      </c>
      <c r="U200" s="26"/>
      <c r="V200" s="26"/>
      <c r="W200" s="26"/>
      <c r="X200" s="26"/>
      <c r="Y200" s="26"/>
      <c r="Z200" s="26"/>
    </row>
    <row r="201" spans="1:26" ht="13.5" customHeight="1">
      <c r="A201" s="26"/>
      <c r="B201" s="3" t="s">
        <v>326</v>
      </c>
      <c r="C201" s="125">
        <v>26832.215</v>
      </c>
      <c r="D201" s="125">
        <v>12628.924999999999</v>
      </c>
      <c r="E201" s="125">
        <v>3924.578</v>
      </c>
      <c r="F201" s="110">
        <v>3.2317743357450572</v>
      </c>
      <c r="G201" s="110">
        <v>2.0211967479700474</v>
      </c>
      <c r="H201" s="99">
        <v>24.57</v>
      </c>
      <c r="I201" s="99">
        <v>11.567</v>
      </c>
      <c r="J201" s="99">
        <v>6.8289999999999997</v>
      </c>
      <c r="K201" s="99">
        <v>53.201999999999998</v>
      </c>
      <c r="L201" s="99">
        <v>52.125</v>
      </c>
      <c r="M201" s="99">
        <v>31.888999999999999</v>
      </c>
      <c r="N201" s="99">
        <v>41.161000000000001</v>
      </c>
      <c r="O201" s="99">
        <v>57.881</v>
      </c>
      <c r="P201" s="99">
        <v>64.052999999999997</v>
      </c>
      <c r="Q201" s="110">
        <v>4.0430000000000001</v>
      </c>
      <c r="R201" s="99">
        <v>34.606000000000002</v>
      </c>
      <c r="S201" s="110">
        <v>5.1023065007193509</v>
      </c>
      <c r="T201" s="110">
        <v>3.3856641269018057</v>
      </c>
      <c r="U201" s="26"/>
      <c r="V201" s="26"/>
      <c r="W201" s="26"/>
      <c r="X201" s="26"/>
      <c r="Y201" s="26"/>
      <c r="Z201" s="26"/>
    </row>
    <row r="202" spans="1:26" ht="13.5" customHeight="1">
      <c r="A202" s="26"/>
      <c r="B202" s="3" t="s">
        <v>327</v>
      </c>
      <c r="C202" s="125">
        <v>16211.767</v>
      </c>
      <c r="D202" s="125">
        <v>8534.6830000000009</v>
      </c>
      <c r="E202" s="125">
        <v>2850.8040000000001</v>
      </c>
      <c r="F202" s="110">
        <v>2.7542449438768237</v>
      </c>
      <c r="G202" s="110">
        <v>2.9704177835461958</v>
      </c>
      <c r="H202" s="99">
        <v>16.917999999999999</v>
      </c>
      <c r="I202" s="99">
        <v>18.658999999999999</v>
      </c>
      <c r="J202" s="99">
        <v>8.6709999999999994</v>
      </c>
      <c r="K202" s="99">
        <v>50.121000000000002</v>
      </c>
      <c r="L202" s="99">
        <v>46.389000000000003</v>
      </c>
      <c r="M202" s="99">
        <v>39.671999999999997</v>
      </c>
      <c r="N202" s="99">
        <v>49.033999999999999</v>
      </c>
      <c r="O202" s="99">
        <v>44.316000000000003</v>
      </c>
      <c r="P202" s="99">
        <v>60.819000000000003</v>
      </c>
      <c r="Q202" s="110">
        <v>5.2839999999999998</v>
      </c>
      <c r="R202" s="99">
        <v>40.921999999999997</v>
      </c>
      <c r="S202" s="110">
        <v>2.8801190920225199</v>
      </c>
      <c r="T202" s="110">
        <v>4.2616219523489036</v>
      </c>
      <c r="U202" s="26"/>
      <c r="V202" s="26"/>
      <c r="W202" s="26"/>
      <c r="X202" s="26"/>
      <c r="Y202" s="26"/>
      <c r="Z202" s="26"/>
    </row>
    <row r="203" spans="1:26" ht="13.5" customHeight="1">
      <c r="A203" s="26"/>
      <c r="B203" s="3" t="s">
        <v>328</v>
      </c>
      <c r="C203" s="125">
        <v>15602.751</v>
      </c>
      <c r="D203" s="125">
        <v>7503.7449999999999</v>
      </c>
      <c r="E203" s="125">
        <v>2504.6819999999998</v>
      </c>
      <c r="F203" s="110">
        <v>1.5900936858866244</v>
      </c>
      <c r="G203" s="110">
        <v>2.0917869410465877</v>
      </c>
      <c r="H203" s="99">
        <v>13.204000000000001</v>
      </c>
      <c r="I203" s="99">
        <v>8.8940000000000001</v>
      </c>
      <c r="J203" s="99">
        <v>9.0860000000000003</v>
      </c>
      <c r="K203" s="99">
        <v>47.500999999999998</v>
      </c>
      <c r="L203" s="99">
        <v>37.249000000000002</v>
      </c>
      <c r="M203" s="99">
        <v>34.521000000000001</v>
      </c>
      <c r="N203" s="99">
        <v>54.917999999999999</v>
      </c>
      <c r="O203" s="99">
        <v>59.610999999999997</v>
      </c>
      <c r="P203" s="99">
        <v>59.2</v>
      </c>
      <c r="Q203" s="110">
        <v>3.8559999999999999</v>
      </c>
      <c r="R203" s="99">
        <v>32.375999999999998</v>
      </c>
      <c r="S203" s="110">
        <v>1.8955915267318411</v>
      </c>
      <c r="T203" s="110">
        <v>2.2732034732590405</v>
      </c>
      <c r="U203" s="26"/>
      <c r="V203" s="26"/>
      <c r="W203" s="26"/>
      <c r="X203" s="26"/>
      <c r="Y203" s="26"/>
      <c r="Z203" s="26"/>
    </row>
    <row r="204" spans="1:26" ht="13.5" customHeight="1">
      <c r="A204" s="26"/>
      <c r="B204" s="26"/>
      <c r="C204" s="149"/>
      <c r="D204" s="71"/>
      <c r="E204" s="71"/>
      <c r="F204" s="150"/>
      <c r="G204" s="150"/>
      <c r="H204" s="26"/>
      <c r="I204" s="26"/>
      <c r="J204" s="26"/>
      <c r="K204" s="26"/>
      <c r="L204" s="26"/>
      <c r="M204" s="26"/>
      <c r="N204" s="26"/>
      <c r="O204" s="26"/>
      <c r="P204" s="26"/>
      <c r="Q204" s="26"/>
      <c r="R204" s="3"/>
      <c r="S204" s="3"/>
      <c r="T204" s="3"/>
      <c r="U204" s="26"/>
      <c r="V204" s="26"/>
      <c r="W204" s="26"/>
      <c r="X204" s="26"/>
      <c r="Y204" s="26"/>
      <c r="Z204" s="26"/>
    </row>
    <row r="205" spans="1:26" ht="13.5" customHeight="1">
      <c r="A205" s="26"/>
      <c r="B205" s="119" t="s">
        <v>365</v>
      </c>
      <c r="C205" s="151"/>
      <c r="D205" s="71"/>
      <c r="E205" s="71"/>
      <c r="F205" s="152"/>
      <c r="G205" s="152"/>
      <c r="H205" s="73"/>
      <c r="I205" s="73"/>
      <c r="J205" s="73"/>
      <c r="K205" s="73"/>
      <c r="L205" s="73"/>
      <c r="M205" s="73"/>
      <c r="N205" s="73"/>
      <c r="O205" s="73"/>
      <c r="P205" s="73"/>
      <c r="Q205" s="73"/>
      <c r="R205" s="73"/>
      <c r="S205" s="73"/>
      <c r="T205" s="73"/>
      <c r="U205" s="26"/>
      <c r="V205" s="26"/>
      <c r="W205" s="26"/>
      <c r="X205" s="26"/>
      <c r="Y205" s="26"/>
      <c r="Z205" s="26"/>
    </row>
    <row r="206" spans="1:26" ht="13.5" customHeight="1">
      <c r="A206" s="26"/>
      <c r="B206" s="59" t="s">
        <v>337</v>
      </c>
      <c r="C206" s="125">
        <v>1001416.5060000003</v>
      </c>
      <c r="D206" s="125">
        <v>496042.89800000004</v>
      </c>
      <c r="E206" s="125">
        <v>163266.77500000002</v>
      </c>
      <c r="F206" s="110">
        <v>2.6928050743443377</v>
      </c>
      <c r="G206" s="110">
        <v>2.4768471957818434</v>
      </c>
      <c r="H206" s="99">
        <v>20.607953166546935</v>
      </c>
      <c r="I206" s="99">
        <v>16.172722605554068</v>
      </c>
      <c r="J206" s="99">
        <v>9.9314871727858236</v>
      </c>
      <c r="K206" s="99">
        <v>47.036620790440558</v>
      </c>
      <c r="L206" s="99">
        <v>44.144813849374145</v>
      </c>
      <c r="M206" s="99">
        <v>36.703237566228999</v>
      </c>
      <c r="N206" s="99">
        <v>44.313991547519826</v>
      </c>
      <c r="O206" s="99">
        <v>49.974720492775511</v>
      </c>
      <c r="P206" s="99">
        <v>59.040397469320311</v>
      </c>
      <c r="Q206" s="110">
        <v>4.9005149865945405</v>
      </c>
      <c r="R206" s="99">
        <v>37.143721895073298</v>
      </c>
      <c r="S206" s="110">
        <v>3.9614252504821312</v>
      </c>
      <c r="T206" s="110">
        <v>3.6348352681201437</v>
      </c>
      <c r="U206" s="26"/>
      <c r="V206" s="26"/>
      <c r="W206" s="26"/>
      <c r="X206" s="26"/>
      <c r="Y206" s="26"/>
      <c r="Z206" s="26"/>
    </row>
    <row r="207" spans="1:26" ht="13.5" customHeight="1">
      <c r="A207" s="26"/>
      <c r="B207" s="59" t="s">
        <v>377</v>
      </c>
      <c r="C207" s="125">
        <v>480143.99599999993</v>
      </c>
      <c r="D207" s="125">
        <v>233502.59199999998</v>
      </c>
      <c r="E207" s="125">
        <v>75180.79300000002</v>
      </c>
      <c r="F207" s="110">
        <v>2.6086633208536005</v>
      </c>
      <c r="G207" s="110">
        <v>2.3778945672139176</v>
      </c>
      <c r="H207" s="99">
        <v>19.17494706687609</v>
      </c>
      <c r="I207" s="99">
        <v>15.823007392239949</v>
      </c>
      <c r="J207" s="99">
        <v>8.9684899350527356</v>
      </c>
      <c r="K207" s="99">
        <v>47.022100954192638</v>
      </c>
      <c r="L207" s="99">
        <v>43.451739295029945</v>
      </c>
      <c r="M207" s="99">
        <v>34.714790530018419</v>
      </c>
      <c r="N207" s="99">
        <v>46.228907766908648</v>
      </c>
      <c r="O207" s="99">
        <v>50.494146096642034</v>
      </c>
      <c r="P207" s="99">
        <v>61.137313020844303</v>
      </c>
      <c r="Q207" s="110">
        <v>4.4615677001383487</v>
      </c>
      <c r="R207" s="99">
        <v>30.666614646161278</v>
      </c>
      <c r="S207" s="110">
        <v>3.7425828866768445</v>
      </c>
      <c r="T207" s="110">
        <v>3.5770757638790007</v>
      </c>
      <c r="U207" s="26"/>
      <c r="V207" s="26"/>
      <c r="W207" s="26"/>
      <c r="X207" s="26"/>
      <c r="Y207" s="26"/>
      <c r="Z207" s="26"/>
    </row>
    <row r="208" spans="1:26" ht="13.5" customHeight="1">
      <c r="A208" s="26"/>
      <c r="B208" s="59" t="s">
        <v>378</v>
      </c>
      <c r="C208" s="125">
        <v>480149.76699999999</v>
      </c>
      <c r="D208" s="125">
        <v>243242.57</v>
      </c>
      <c r="E208" s="125">
        <v>82031.75900000002</v>
      </c>
      <c r="F208" s="110">
        <v>2.7724436617985897</v>
      </c>
      <c r="G208" s="110">
        <v>2.5944135510469519</v>
      </c>
      <c r="H208" s="99">
        <v>22.484811571543368</v>
      </c>
      <c r="I208" s="99">
        <v>16.896249383616762</v>
      </c>
      <c r="J208" s="99">
        <v>11.087200679945347</v>
      </c>
      <c r="K208" s="99">
        <v>47.058570736290129</v>
      </c>
      <c r="L208" s="99">
        <v>45.077085408302999</v>
      </c>
      <c r="M208" s="99">
        <v>39.053883665435578</v>
      </c>
      <c r="N208" s="99">
        <v>41.803984415756027</v>
      </c>
      <c r="O208" s="99">
        <v>48.954849034059343</v>
      </c>
      <c r="P208" s="99">
        <v>56.544345239067873</v>
      </c>
      <c r="Q208" s="110">
        <v>5.418199141342301</v>
      </c>
      <c r="R208" s="99">
        <v>43.868017122249277</v>
      </c>
      <c r="S208" s="110">
        <v>4.1721831634927167</v>
      </c>
      <c r="T208" s="110">
        <v>3.7123118575520184</v>
      </c>
      <c r="U208" s="26"/>
      <c r="V208" s="26"/>
      <c r="W208" s="26"/>
      <c r="X208" s="26"/>
      <c r="Y208" s="26"/>
      <c r="Z208" s="26"/>
    </row>
    <row r="209" spans="1:26" ht="13.5" customHeight="1">
      <c r="A209" s="26"/>
      <c r="B209" s="59" t="s">
        <v>340</v>
      </c>
      <c r="C209" s="125">
        <v>455880.48300000001</v>
      </c>
      <c r="D209" s="125">
        <v>165799.67599999998</v>
      </c>
      <c r="E209" s="125">
        <v>53282.988999999994</v>
      </c>
      <c r="F209" s="110">
        <v>2.0992756954436942</v>
      </c>
      <c r="G209" s="110">
        <v>1.5622909511912784</v>
      </c>
      <c r="H209" s="99">
        <v>15.154117299186654</v>
      </c>
      <c r="I209" s="99">
        <v>7.511875845589902</v>
      </c>
      <c r="J209" s="99">
        <v>5.353074275811891</v>
      </c>
      <c r="K209" s="99">
        <v>43.765199752901836</v>
      </c>
      <c r="L209" s="99">
        <v>34.418943476172551</v>
      </c>
      <c r="M209" s="99">
        <v>24.223421264926142</v>
      </c>
      <c r="N209" s="99">
        <v>52.507917353158106</v>
      </c>
      <c r="O209" s="99">
        <v>64.785776672225282</v>
      </c>
      <c r="P209" s="99">
        <v>72.024297610593251</v>
      </c>
      <c r="Q209" s="110">
        <v>2.9325963169903293</v>
      </c>
      <c r="R209" s="99">
        <v>60.266938209767574</v>
      </c>
      <c r="S209" s="110">
        <v>2.6744616616757875</v>
      </c>
      <c r="T209" s="110">
        <v>1.8845427770885479</v>
      </c>
      <c r="U209" s="26"/>
      <c r="V209" s="26"/>
      <c r="W209" s="26"/>
      <c r="X209" s="26"/>
      <c r="Y209" s="26"/>
      <c r="Z209" s="26"/>
    </row>
    <row r="210" spans="1:26" ht="13.5" customHeight="1">
      <c r="A210" s="26"/>
      <c r="B210" s="74" t="s">
        <v>341</v>
      </c>
      <c r="C210" s="125">
        <v>1743864.8019999999</v>
      </c>
      <c r="D210" s="125">
        <v>621389.99099999992</v>
      </c>
      <c r="E210" s="125">
        <v>173210.24799999999</v>
      </c>
      <c r="F210" s="110">
        <v>1.7246169221754788</v>
      </c>
      <c r="G210" s="110">
        <v>1.1069514265671181</v>
      </c>
      <c r="H210" s="99">
        <v>17.298429526523684</v>
      </c>
      <c r="I210" s="99">
        <v>10.815248573674964</v>
      </c>
      <c r="J210" s="99">
        <v>7.1200515944658651</v>
      </c>
      <c r="K210" s="99">
        <v>40.375182015810111</v>
      </c>
      <c r="L210" s="99">
        <v>32.846371628718074</v>
      </c>
      <c r="M210" s="99">
        <v>20.849430415668198</v>
      </c>
      <c r="N210" s="99">
        <v>48.113185537317797</v>
      </c>
      <c r="O210" s="99">
        <v>58.2083095287731</v>
      </c>
      <c r="P210" s="99">
        <v>68.415712720334511</v>
      </c>
      <c r="Q210" s="110">
        <v>2.5211202736699736</v>
      </c>
      <c r="R210" s="99">
        <v>32.463207202228972</v>
      </c>
      <c r="S210" s="110">
        <v>2.7546001842350805</v>
      </c>
      <c r="T210" s="110">
        <v>2.3274335332713272</v>
      </c>
      <c r="U210" s="26"/>
      <c r="V210" s="26"/>
      <c r="W210" s="26"/>
      <c r="X210" s="26"/>
      <c r="Y210" s="26"/>
      <c r="Z210" s="26"/>
    </row>
    <row r="211" spans="1:26" ht="13.5" customHeight="1">
      <c r="A211" s="26"/>
      <c r="B211" s="74" t="s">
        <v>342</v>
      </c>
      <c r="C211" s="125">
        <v>2097939.6340000001</v>
      </c>
      <c r="D211" s="125">
        <v>504113.51249990572</v>
      </c>
      <c r="E211" s="125">
        <v>146650.36502360669</v>
      </c>
      <c r="F211" s="110">
        <v>0.90895147459954584</v>
      </c>
      <c r="G211" s="110">
        <v>0.42475468252322718</v>
      </c>
      <c r="H211" s="99">
        <v>10.999187893881448</v>
      </c>
      <c r="I211" s="99">
        <v>6.8302373001577639</v>
      </c>
      <c r="J211" s="99">
        <v>7.0934276913083947</v>
      </c>
      <c r="K211" s="99">
        <v>37.13509685931438</v>
      </c>
      <c r="L211" s="99">
        <v>23.787291225967408</v>
      </c>
      <c r="M211" s="99">
        <v>14.090195534633764</v>
      </c>
      <c r="N211" s="99">
        <v>58.190510479439979</v>
      </c>
      <c r="O211" s="99">
        <v>68.021306509303898</v>
      </c>
      <c r="P211" s="99">
        <v>74.383282867888283</v>
      </c>
      <c r="Q211" s="110">
        <v>1.8021634427400319</v>
      </c>
      <c r="R211" s="99">
        <v>54.405806416067726</v>
      </c>
      <c r="S211" s="110">
        <v>3.3477443796873967</v>
      </c>
      <c r="T211" s="110">
        <v>1.682197046096483</v>
      </c>
      <c r="U211" s="26"/>
      <c r="V211" s="26"/>
      <c r="W211" s="26"/>
      <c r="X211" s="26"/>
      <c r="Y211" s="26"/>
      <c r="Z211" s="26"/>
    </row>
    <row r="212" spans="1:26" ht="13.5" customHeight="1">
      <c r="A212" s="26"/>
      <c r="B212" s="59" t="s">
        <v>343</v>
      </c>
      <c r="C212" s="125">
        <v>628991.79400000011</v>
      </c>
      <c r="D212" s="125">
        <v>195495.88325712236</v>
      </c>
      <c r="E212" s="125">
        <v>53154.660001770535</v>
      </c>
      <c r="F212" s="110">
        <v>1.4105191512438091</v>
      </c>
      <c r="G212" s="110">
        <v>0.85937710500671949</v>
      </c>
      <c r="H212" s="99">
        <v>10.265912398053151</v>
      </c>
      <c r="I212" s="99">
        <v>6.8777166739788598</v>
      </c>
      <c r="J212" s="99">
        <v>5.9166113968889054</v>
      </c>
      <c r="K212" s="99">
        <v>36.723018841050468</v>
      </c>
      <c r="L212" s="99">
        <v>26.684701577703798</v>
      </c>
      <c r="M212" s="99">
        <v>17.126895740000698</v>
      </c>
      <c r="N212" s="99">
        <v>60.276958292068308</v>
      </c>
      <c r="O212" s="99">
        <v>67.682276211827613</v>
      </c>
      <c r="P212" s="99">
        <v>75.189595581752513</v>
      </c>
      <c r="Q212" s="110">
        <v>2.0971306983675406</v>
      </c>
      <c r="R212" s="99">
        <v>79.146986613946169</v>
      </c>
      <c r="S212" s="110">
        <v>1.9011492988726169</v>
      </c>
      <c r="T212" s="110">
        <v>1.132106173882264</v>
      </c>
      <c r="U212" s="26"/>
      <c r="V212" s="26"/>
      <c r="W212" s="26"/>
      <c r="X212" s="26"/>
      <c r="Y212" s="26"/>
      <c r="Z212" s="26"/>
    </row>
    <row r="213" spans="1:26" ht="13.5" customHeight="1">
      <c r="A213" s="26"/>
      <c r="B213" s="59" t="s">
        <v>344</v>
      </c>
      <c r="C213" s="125">
        <v>413760.49300000002</v>
      </c>
      <c r="D213" s="125">
        <v>98592.090999999986</v>
      </c>
      <c r="E213" s="125">
        <v>30725.662</v>
      </c>
      <c r="F213" s="110">
        <v>0.22447765453028259</v>
      </c>
      <c r="G213" s="110">
        <v>0.13025258329571132</v>
      </c>
      <c r="H213" s="99">
        <v>9.7017560522887312</v>
      </c>
      <c r="I213" s="99">
        <v>10.684246526854858</v>
      </c>
      <c r="J213" s="99">
        <v>11.090414810338114</v>
      </c>
      <c r="K213" s="99">
        <v>20.497342739588923</v>
      </c>
      <c r="L213" s="99">
        <v>17.94713849859572</v>
      </c>
      <c r="M213" s="99">
        <v>14.742065406938211</v>
      </c>
      <c r="N213" s="99">
        <v>66.339825072874334</v>
      </c>
      <c r="O213" s="99">
        <v>67.9249057684832</v>
      </c>
      <c r="P213" s="99">
        <v>71.886035249694558</v>
      </c>
      <c r="Q213" s="110">
        <v>1.9064270852572964</v>
      </c>
      <c r="R213" s="99">
        <v>64.56599470457418</v>
      </c>
      <c r="S213" s="110">
        <v>0.3316258569634668</v>
      </c>
      <c r="T213" s="110">
        <v>0.38221784276383319</v>
      </c>
      <c r="U213" s="26"/>
      <c r="V213" s="26"/>
      <c r="W213" s="26"/>
      <c r="X213" s="26"/>
      <c r="Y213" s="26"/>
      <c r="Z213" s="26"/>
    </row>
    <row r="214" spans="1:26" ht="13.5" customHeight="1">
      <c r="A214" s="26"/>
      <c r="B214" s="59" t="s">
        <v>345</v>
      </c>
      <c r="C214" s="125">
        <v>954157.804</v>
      </c>
      <c r="D214" s="125">
        <v>444296.60070794489</v>
      </c>
      <c r="E214" s="125">
        <v>139574.77966682645</v>
      </c>
      <c r="F214" s="110">
        <v>2.5052214135727158</v>
      </c>
      <c r="G214" s="110">
        <v>2.1924133391953942</v>
      </c>
      <c r="H214" s="99">
        <v>20.794060981150764</v>
      </c>
      <c r="I214" s="99">
        <v>15.067608916213265</v>
      </c>
      <c r="J214" s="99">
        <v>8.0704376313668966</v>
      </c>
      <c r="K214" s="99">
        <v>47.156379698382231</v>
      </c>
      <c r="L214" s="99">
        <v>42.473399862477102</v>
      </c>
      <c r="M214" s="99">
        <v>32.40107292908543</v>
      </c>
      <c r="N214" s="99">
        <v>44.240553568494903</v>
      </c>
      <c r="O214" s="99">
        <v>51.681182312016759</v>
      </c>
      <c r="P214" s="99">
        <v>63.606136153460625</v>
      </c>
      <c r="Q214" s="110">
        <v>4.1300276796480651</v>
      </c>
      <c r="R214" s="99">
        <v>30.932102715370142</v>
      </c>
      <c r="S214" s="110">
        <v>4.0472913817559508</v>
      </c>
      <c r="T214" s="110">
        <v>3.5857044896457837</v>
      </c>
      <c r="U214" s="26"/>
      <c r="V214" s="26"/>
      <c r="W214" s="26"/>
      <c r="X214" s="26"/>
      <c r="Y214" s="26"/>
      <c r="Z214" s="26"/>
    </row>
    <row r="215" spans="1:26" ht="13.5" customHeight="1">
      <c r="A215" s="26"/>
      <c r="B215" s="59" t="s">
        <v>346</v>
      </c>
      <c r="C215" s="125">
        <v>7309845.8869999992</v>
      </c>
      <c r="D215" s="125">
        <v>2262157.2254115492</v>
      </c>
      <c r="E215" s="125">
        <v>668969.51104659168</v>
      </c>
      <c r="F215" s="110">
        <v>1.3038129201276238</v>
      </c>
      <c r="G215" s="110">
        <v>0.97416587747060457</v>
      </c>
      <c r="H215" s="99">
        <v>12.702756493289181</v>
      </c>
      <c r="I215" s="99">
        <v>9.2955982364439915</v>
      </c>
      <c r="J215" s="99">
        <v>7.7925899479440046</v>
      </c>
      <c r="K215" s="99">
        <v>33.008116582075516</v>
      </c>
      <c r="L215" s="99">
        <v>26.20192470346247</v>
      </c>
      <c r="M215" s="99">
        <v>19.180354618949295</v>
      </c>
      <c r="N215" s="99">
        <v>58.542102784445902</v>
      </c>
      <c r="O215" s="99">
        <v>65.321214246602764</v>
      </c>
      <c r="P215" s="99">
        <v>71.603005774524078</v>
      </c>
      <c r="Q215" s="110">
        <v>2.4510914765646672</v>
      </c>
      <c r="R215" s="99">
        <v>53.682287269266482</v>
      </c>
      <c r="S215" s="110">
        <v>2.2075003757512275</v>
      </c>
      <c r="T215" s="110">
        <v>1.6451807269376382</v>
      </c>
      <c r="U215" s="26"/>
      <c r="V215" s="26"/>
      <c r="W215" s="26"/>
      <c r="X215" s="26"/>
      <c r="Y215" s="26"/>
      <c r="Z215" s="26"/>
    </row>
    <row r="216" spans="1:26" ht="15.75" customHeight="1">
      <c r="A216" s="26"/>
      <c r="B216" s="153"/>
      <c r="C216" s="3"/>
      <c r="D216" s="3"/>
      <c r="E216" s="3"/>
      <c r="F216" s="110"/>
      <c r="G216" s="110"/>
      <c r="H216" s="99"/>
      <c r="I216" s="99"/>
      <c r="J216" s="99"/>
      <c r="K216" s="99"/>
      <c r="L216" s="99"/>
      <c r="M216" s="99"/>
      <c r="N216" s="99"/>
      <c r="O216" s="99"/>
      <c r="P216" s="99"/>
      <c r="Q216" s="110"/>
      <c r="R216" s="153"/>
      <c r="S216" s="153"/>
      <c r="T216" s="153"/>
      <c r="U216" s="26"/>
      <c r="V216" s="26"/>
      <c r="W216" s="26"/>
      <c r="X216" s="26"/>
      <c r="Y216" s="26"/>
      <c r="Z216" s="26"/>
    </row>
    <row r="217" spans="1:26" ht="13.5" customHeight="1">
      <c r="A217" s="26"/>
      <c r="B217" s="59" t="s">
        <v>347</v>
      </c>
      <c r="C217" s="26"/>
      <c r="D217" s="26"/>
      <c r="E217" s="26"/>
      <c r="F217" s="150"/>
      <c r="G217" s="150"/>
      <c r="H217" s="26"/>
      <c r="I217" s="26"/>
      <c r="J217" s="26"/>
      <c r="K217" s="26"/>
      <c r="L217" s="26"/>
      <c r="M217" s="26"/>
      <c r="N217" s="26"/>
      <c r="O217" s="26"/>
      <c r="P217" s="26"/>
      <c r="Q217" s="148"/>
      <c r="R217" s="3"/>
      <c r="S217" s="3"/>
      <c r="T217" s="3"/>
      <c r="U217" s="26"/>
      <c r="V217" s="26"/>
      <c r="W217" s="26"/>
      <c r="X217" s="26"/>
      <c r="Y217" s="26"/>
      <c r="Z217" s="26"/>
    </row>
    <row r="218" spans="1:26" ht="13.5" customHeight="1">
      <c r="A218" s="26"/>
      <c r="B218" s="3" t="s">
        <v>348</v>
      </c>
      <c r="C218" s="26"/>
      <c r="D218" s="26"/>
      <c r="E218" s="26"/>
      <c r="F218" s="150"/>
      <c r="G218" s="150"/>
      <c r="H218" s="26"/>
      <c r="I218" s="26"/>
      <c r="J218" s="26"/>
      <c r="K218" s="26"/>
      <c r="L218" s="26"/>
      <c r="M218" s="26"/>
      <c r="N218" s="26"/>
      <c r="O218" s="26"/>
      <c r="P218" s="26"/>
      <c r="Q218" s="148"/>
      <c r="R218" s="3"/>
      <c r="S218" s="3"/>
      <c r="T218" s="3"/>
      <c r="U218" s="26"/>
      <c r="V218" s="26"/>
      <c r="W218" s="26"/>
      <c r="X218" s="26"/>
      <c r="Y218" s="26"/>
      <c r="Z218" s="26"/>
    </row>
    <row r="219" spans="1:26" ht="13.5" customHeight="1">
      <c r="A219" s="26"/>
      <c r="B219" s="3"/>
      <c r="C219" s="26"/>
      <c r="D219" s="26"/>
      <c r="E219" s="26"/>
      <c r="F219" s="150"/>
      <c r="G219" s="150"/>
      <c r="H219" s="26"/>
      <c r="I219" s="26"/>
      <c r="J219" s="26"/>
      <c r="K219" s="26"/>
      <c r="L219" s="26"/>
      <c r="M219" s="26"/>
      <c r="N219" s="26"/>
      <c r="O219" s="26"/>
      <c r="P219" s="26"/>
      <c r="Q219" s="148"/>
      <c r="R219" s="3"/>
      <c r="S219" s="3"/>
      <c r="T219" s="3"/>
      <c r="U219" s="26"/>
      <c r="V219" s="26"/>
      <c r="W219" s="26"/>
      <c r="X219" s="26"/>
      <c r="Y219" s="26"/>
      <c r="Z219" s="26"/>
    </row>
    <row r="220" spans="1:26" ht="13.5" customHeight="1">
      <c r="A220" s="26"/>
      <c r="B220" s="59" t="s">
        <v>349</v>
      </c>
      <c r="C220" s="26"/>
      <c r="D220" s="26"/>
      <c r="E220" s="26"/>
      <c r="F220" s="150"/>
      <c r="G220" s="150"/>
      <c r="H220" s="26"/>
      <c r="I220" s="26"/>
      <c r="J220" s="26"/>
      <c r="K220" s="26"/>
      <c r="L220" s="26"/>
      <c r="M220" s="26"/>
      <c r="N220" s="26"/>
      <c r="O220" s="26"/>
      <c r="P220" s="26"/>
      <c r="Q220" s="148"/>
      <c r="R220" s="3"/>
      <c r="S220" s="3"/>
      <c r="T220" s="3"/>
      <c r="U220" s="26"/>
      <c r="V220" s="26"/>
      <c r="W220" s="26"/>
      <c r="X220" s="26"/>
      <c r="Y220" s="26"/>
      <c r="Z220" s="26"/>
    </row>
    <row r="221" spans="1:26" ht="13.5" customHeight="1">
      <c r="A221" s="26"/>
      <c r="B221" s="59" t="s">
        <v>381</v>
      </c>
      <c r="C221" s="26"/>
      <c r="D221" s="26"/>
      <c r="E221" s="26"/>
      <c r="F221" s="150"/>
      <c r="G221" s="150"/>
      <c r="H221" s="26"/>
      <c r="I221" s="26"/>
      <c r="J221" s="26"/>
      <c r="K221" s="26"/>
      <c r="L221" s="26"/>
      <c r="M221" s="26"/>
      <c r="N221" s="26"/>
      <c r="O221" s="26"/>
      <c r="P221" s="26"/>
      <c r="Q221" s="148"/>
      <c r="R221" s="3"/>
      <c r="S221" s="3"/>
      <c r="T221" s="3"/>
      <c r="U221" s="26"/>
      <c r="V221" s="26"/>
      <c r="W221" s="26"/>
      <c r="X221" s="26"/>
      <c r="Y221" s="26"/>
      <c r="Z221" s="26"/>
    </row>
    <row r="222" spans="1:26" ht="13.5" customHeight="1">
      <c r="A222" s="26"/>
      <c r="B222" s="59" t="s">
        <v>398</v>
      </c>
      <c r="C222" s="26"/>
      <c r="D222" s="26"/>
      <c r="E222" s="26"/>
      <c r="F222" s="150"/>
      <c r="G222" s="150"/>
      <c r="H222" s="26"/>
      <c r="I222" s="26"/>
      <c r="J222" s="26"/>
      <c r="K222" s="26"/>
      <c r="L222" s="26"/>
      <c r="M222" s="26"/>
      <c r="N222" s="26"/>
      <c r="O222" s="26"/>
      <c r="P222" s="26"/>
      <c r="Q222" s="148"/>
      <c r="R222" s="3"/>
      <c r="S222" s="3"/>
      <c r="T222" s="3"/>
      <c r="U222" s="26"/>
      <c r="V222" s="26"/>
      <c r="W222" s="26"/>
      <c r="X222" s="26"/>
      <c r="Y222" s="26"/>
      <c r="Z222" s="26"/>
    </row>
    <row r="223" spans="1:26" ht="13.5" customHeight="1">
      <c r="A223" s="26"/>
      <c r="B223" s="59"/>
      <c r="C223" s="26"/>
      <c r="D223" s="26"/>
      <c r="E223" s="26"/>
      <c r="F223" s="150"/>
      <c r="G223" s="150"/>
      <c r="H223" s="26"/>
      <c r="I223" s="26"/>
      <c r="J223" s="26"/>
      <c r="K223" s="26"/>
      <c r="L223" s="26"/>
      <c r="M223" s="26"/>
      <c r="N223" s="26"/>
      <c r="O223" s="26"/>
      <c r="P223" s="26"/>
      <c r="Q223" s="148"/>
      <c r="R223" s="3"/>
      <c r="S223" s="3"/>
      <c r="T223" s="3"/>
      <c r="U223" s="26"/>
      <c r="V223" s="26"/>
      <c r="W223" s="26"/>
      <c r="X223" s="26"/>
      <c r="Y223" s="26"/>
      <c r="Z223" s="26"/>
    </row>
    <row r="224" spans="1:26" ht="13.5" customHeight="1">
      <c r="A224" s="26"/>
      <c r="B224" s="259" t="s">
        <v>537</v>
      </c>
      <c r="C224" s="26"/>
      <c r="D224" s="26"/>
      <c r="E224" s="26"/>
      <c r="F224" s="150"/>
      <c r="G224" s="150"/>
      <c r="H224" s="26"/>
      <c r="I224" s="26"/>
      <c r="J224" s="26"/>
      <c r="K224" s="26"/>
      <c r="L224" s="26"/>
      <c r="M224" s="26"/>
      <c r="N224" s="26"/>
      <c r="O224" s="26"/>
      <c r="P224" s="26"/>
      <c r="Q224" s="148"/>
      <c r="R224" s="3"/>
      <c r="S224" s="3"/>
      <c r="T224" s="3"/>
      <c r="U224" s="26"/>
      <c r="V224" s="26"/>
      <c r="W224" s="26"/>
      <c r="X224" s="26"/>
      <c r="Y224" s="26"/>
      <c r="Z224" s="26"/>
    </row>
    <row r="225" spans="1:26" ht="13.5" customHeight="1">
      <c r="A225" s="26"/>
      <c r="B225" s="260" t="s">
        <v>632</v>
      </c>
      <c r="C225" s="26"/>
      <c r="D225" s="26"/>
      <c r="E225" s="26"/>
      <c r="F225" s="150"/>
      <c r="G225" s="150"/>
      <c r="H225" s="26"/>
      <c r="I225" s="26"/>
      <c r="J225" s="26"/>
      <c r="K225" s="26"/>
      <c r="L225" s="26"/>
      <c r="M225" s="26"/>
      <c r="N225" s="26"/>
      <c r="O225" s="26"/>
      <c r="P225" s="26"/>
      <c r="Q225" s="148"/>
      <c r="R225" s="3"/>
      <c r="S225" s="3"/>
      <c r="T225" s="3"/>
      <c r="U225" s="26"/>
      <c r="V225" s="26"/>
      <c r="W225" s="26"/>
      <c r="X225" s="26"/>
      <c r="Y225" s="26"/>
      <c r="Z225" s="26"/>
    </row>
    <row r="226" spans="1:26" ht="13.5" customHeight="1">
      <c r="A226" s="26"/>
      <c r="B226" s="260" t="s">
        <v>633</v>
      </c>
      <c r="C226" s="26"/>
      <c r="D226" s="26"/>
      <c r="E226" s="26"/>
      <c r="F226" s="150"/>
      <c r="G226" s="150"/>
      <c r="H226" s="26"/>
      <c r="I226" s="26"/>
      <c r="J226" s="26"/>
      <c r="K226" s="26"/>
      <c r="L226" s="26"/>
      <c r="M226" s="26"/>
      <c r="N226" s="26"/>
      <c r="O226" s="26"/>
      <c r="P226" s="26"/>
      <c r="Q226" s="148"/>
      <c r="R226" s="3"/>
      <c r="S226" s="3"/>
      <c r="T226" s="3"/>
      <c r="U226" s="26"/>
      <c r="V226" s="26"/>
      <c r="W226" s="26"/>
      <c r="X226" s="26"/>
      <c r="Y226" s="26"/>
      <c r="Z226" s="26"/>
    </row>
    <row r="227" spans="1:26" ht="13.5" customHeight="1">
      <c r="A227" s="26"/>
      <c r="B227" s="260" t="s">
        <v>634</v>
      </c>
      <c r="C227" s="26"/>
      <c r="D227" s="26"/>
      <c r="E227" s="26"/>
      <c r="F227" s="150"/>
      <c r="G227" s="150"/>
      <c r="H227" s="26"/>
      <c r="I227" s="26"/>
      <c r="J227" s="26"/>
      <c r="K227" s="26"/>
      <c r="L227" s="26"/>
      <c r="M227" s="26"/>
      <c r="N227" s="26"/>
      <c r="O227" s="26"/>
      <c r="P227" s="26"/>
      <c r="Q227" s="148"/>
      <c r="R227" s="3"/>
      <c r="S227" s="3"/>
      <c r="T227" s="3"/>
      <c r="U227" s="26"/>
      <c r="V227" s="26"/>
      <c r="W227" s="26"/>
      <c r="X227" s="26"/>
      <c r="Y227" s="26"/>
      <c r="Z227" s="26"/>
    </row>
    <row r="228" spans="1:26" ht="13.5" customHeight="1">
      <c r="A228" s="26"/>
      <c r="B228" s="260" t="s">
        <v>635</v>
      </c>
      <c r="C228" s="26"/>
      <c r="D228" s="26"/>
      <c r="E228" s="26"/>
      <c r="F228" s="150"/>
      <c r="G228" s="150"/>
      <c r="H228" s="26"/>
      <c r="I228" s="26"/>
      <c r="J228" s="26"/>
      <c r="K228" s="26"/>
      <c r="L228" s="26"/>
      <c r="M228" s="26"/>
      <c r="N228" s="26"/>
      <c r="O228" s="26"/>
      <c r="P228" s="26"/>
      <c r="Q228" s="148"/>
      <c r="R228" s="3"/>
      <c r="S228" s="3"/>
      <c r="T228" s="3"/>
      <c r="U228" s="26"/>
      <c r="V228" s="26"/>
      <c r="W228" s="26"/>
      <c r="X228" s="26"/>
      <c r="Y228" s="26"/>
      <c r="Z228" s="26"/>
    </row>
    <row r="229" spans="1:26" ht="13.5" customHeight="1">
      <c r="A229" s="26"/>
      <c r="B229" s="260" t="s">
        <v>636</v>
      </c>
      <c r="C229" s="26"/>
      <c r="D229" s="26"/>
      <c r="E229" s="26"/>
      <c r="F229" s="150"/>
      <c r="G229" s="150"/>
      <c r="H229" s="26"/>
      <c r="I229" s="26"/>
      <c r="J229" s="26"/>
      <c r="K229" s="26"/>
      <c r="L229" s="26"/>
      <c r="M229" s="26"/>
      <c r="N229" s="26"/>
      <c r="O229" s="26"/>
      <c r="P229" s="26"/>
      <c r="Q229" s="148"/>
      <c r="R229" s="3"/>
      <c r="S229" s="3"/>
      <c r="T229" s="3"/>
      <c r="U229" s="26"/>
      <c r="V229" s="26"/>
      <c r="W229" s="26"/>
      <c r="X229" s="26"/>
      <c r="Y229" s="26"/>
      <c r="Z229" s="26"/>
    </row>
    <row r="230" spans="1:26" ht="13.5" customHeight="1">
      <c r="A230" s="26"/>
      <c r="B230" s="260"/>
      <c r="C230" s="26"/>
      <c r="D230" s="26"/>
      <c r="E230" s="26"/>
      <c r="F230" s="150"/>
      <c r="G230" s="150"/>
      <c r="H230" s="26"/>
      <c r="I230" s="26"/>
      <c r="J230" s="26"/>
      <c r="K230" s="26"/>
      <c r="L230" s="26"/>
      <c r="M230" s="26"/>
      <c r="N230" s="26"/>
      <c r="O230" s="26"/>
      <c r="P230" s="26"/>
      <c r="Q230" s="148"/>
      <c r="R230" s="3"/>
      <c r="S230" s="3"/>
      <c r="T230" s="3"/>
      <c r="U230" s="26"/>
      <c r="V230" s="26"/>
      <c r="W230" s="26"/>
      <c r="X230" s="26"/>
      <c r="Y230" s="26"/>
      <c r="Z230" s="26"/>
    </row>
    <row r="231" spans="1:26" ht="13.5" customHeight="1">
      <c r="A231" s="26"/>
      <c r="B231" s="261" t="s">
        <v>545</v>
      </c>
      <c r="C231" s="26"/>
      <c r="D231" s="26"/>
      <c r="E231" s="26"/>
      <c r="F231" s="150"/>
      <c r="G231" s="150"/>
      <c r="H231" s="26"/>
      <c r="I231" s="26"/>
      <c r="J231" s="26"/>
      <c r="K231" s="26"/>
      <c r="L231" s="26"/>
      <c r="M231" s="26"/>
      <c r="N231" s="26"/>
      <c r="O231" s="26"/>
      <c r="P231" s="26"/>
      <c r="Q231" s="148"/>
      <c r="R231" s="3"/>
      <c r="S231" s="3"/>
      <c r="T231" s="3"/>
      <c r="U231" s="26"/>
      <c r="V231" s="26"/>
      <c r="W231" s="26"/>
      <c r="X231" s="26"/>
      <c r="Y231" s="26"/>
      <c r="Z231" s="26"/>
    </row>
    <row r="232" spans="1:26" ht="13.5" customHeight="1">
      <c r="A232" s="26"/>
      <c r="B232" s="260" t="s">
        <v>637</v>
      </c>
      <c r="C232" s="26"/>
      <c r="D232" s="26"/>
      <c r="E232" s="26"/>
      <c r="F232" s="150"/>
      <c r="G232" s="150"/>
      <c r="H232" s="26"/>
      <c r="I232" s="26"/>
      <c r="J232" s="26"/>
      <c r="K232" s="26"/>
      <c r="L232" s="26"/>
      <c r="M232" s="26"/>
      <c r="N232" s="26"/>
      <c r="O232" s="26"/>
      <c r="P232" s="26"/>
      <c r="Q232" s="148"/>
      <c r="R232" s="3"/>
      <c r="S232" s="3"/>
      <c r="T232" s="3"/>
      <c r="U232" s="26"/>
      <c r="V232" s="26"/>
      <c r="W232" s="26"/>
      <c r="X232" s="26"/>
      <c r="Y232" s="26"/>
      <c r="Z232" s="26"/>
    </row>
    <row r="233" spans="1:26" ht="13.5" customHeight="1">
      <c r="A233" s="26"/>
      <c r="B233" s="260" t="s">
        <v>638</v>
      </c>
      <c r="C233" s="26"/>
      <c r="D233" s="26"/>
      <c r="E233" s="26"/>
      <c r="F233" s="150"/>
      <c r="G233" s="150"/>
      <c r="H233" s="26"/>
      <c r="I233" s="26"/>
      <c r="J233" s="26"/>
      <c r="K233" s="26"/>
      <c r="L233" s="26"/>
      <c r="M233" s="26"/>
      <c r="N233" s="26"/>
      <c r="O233" s="26"/>
      <c r="P233" s="26"/>
      <c r="Q233" s="148"/>
      <c r="R233" s="3"/>
      <c r="S233" s="3"/>
      <c r="T233" s="3"/>
      <c r="U233" s="26"/>
      <c r="V233" s="26"/>
      <c r="W233" s="26"/>
      <c r="X233" s="26"/>
      <c r="Y233" s="26"/>
      <c r="Z233" s="26"/>
    </row>
    <row r="234" spans="1:26" ht="13.5" customHeight="1">
      <c r="A234" s="26"/>
      <c r="B234" s="260" t="s">
        <v>639</v>
      </c>
      <c r="C234" s="26"/>
      <c r="D234" s="26"/>
      <c r="E234" s="26"/>
      <c r="F234" s="150"/>
      <c r="G234" s="150"/>
      <c r="H234" s="26"/>
      <c r="I234" s="26"/>
      <c r="J234" s="26"/>
      <c r="K234" s="26"/>
      <c r="L234" s="26"/>
      <c r="M234" s="26"/>
      <c r="N234" s="26"/>
      <c r="O234" s="26"/>
      <c r="P234" s="26"/>
      <c r="Q234" s="148"/>
      <c r="R234" s="3"/>
      <c r="S234" s="3"/>
      <c r="T234" s="3"/>
      <c r="U234" s="26"/>
      <c r="V234" s="26"/>
      <c r="W234" s="26"/>
      <c r="X234" s="26"/>
      <c r="Y234" s="26"/>
      <c r="Z234" s="26"/>
    </row>
    <row r="235" spans="1:26" ht="13.5" customHeight="1">
      <c r="A235" s="26"/>
      <c r="B235" s="260" t="s">
        <v>640</v>
      </c>
      <c r="C235" s="26"/>
      <c r="D235" s="26"/>
      <c r="E235" s="26"/>
      <c r="F235" s="150"/>
      <c r="G235" s="150"/>
      <c r="H235" s="26"/>
      <c r="I235" s="26"/>
      <c r="J235" s="26"/>
      <c r="K235" s="26"/>
      <c r="L235" s="26"/>
      <c r="M235" s="26"/>
      <c r="N235" s="26"/>
      <c r="O235" s="26"/>
      <c r="P235" s="26"/>
      <c r="Q235" s="148"/>
      <c r="R235" s="3"/>
      <c r="S235" s="3"/>
      <c r="T235" s="3"/>
      <c r="U235" s="26"/>
      <c r="V235" s="26"/>
      <c r="W235" s="26"/>
      <c r="X235" s="26"/>
      <c r="Y235" s="26"/>
      <c r="Z235" s="26"/>
    </row>
    <row r="236" spans="1:26" ht="13.5" customHeight="1">
      <c r="A236" s="26"/>
      <c r="B236" s="26"/>
      <c r="C236" s="26"/>
      <c r="D236" s="26"/>
      <c r="E236" s="26"/>
      <c r="F236" s="150"/>
      <c r="G236" s="150"/>
      <c r="H236" s="26"/>
      <c r="I236" s="26"/>
      <c r="J236" s="26"/>
      <c r="K236" s="26"/>
      <c r="L236" s="26"/>
      <c r="M236" s="26"/>
      <c r="N236" s="26"/>
      <c r="O236" s="26"/>
      <c r="P236" s="26"/>
      <c r="Q236" s="148"/>
      <c r="R236" s="3"/>
      <c r="S236" s="3"/>
      <c r="T236" s="3"/>
      <c r="U236" s="26"/>
      <c r="V236" s="26"/>
      <c r="W236" s="26"/>
      <c r="X236" s="26"/>
      <c r="Y236" s="26"/>
      <c r="Z236" s="26"/>
    </row>
    <row r="237" spans="1:26" ht="13.5" customHeight="1">
      <c r="A237" s="26"/>
      <c r="B237" s="26"/>
      <c r="C237" s="26"/>
      <c r="D237" s="26"/>
      <c r="E237" s="26"/>
      <c r="F237" s="150"/>
      <c r="G237" s="150"/>
      <c r="H237" s="26"/>
      <c r="I237" s="26"/>
      <c r="J237" s="26"/>
      <c r="K237" s="26"/>
      <c r="L237" s="26"/>
      <c r="M237" s="26"/>
      <c r="N237" s="26"/>
      <c r="O237" s="26"/>
      <c r="P237" s="26"/>
      <c r="Q237" s="148"/>
      <c r="R237" s="3"/>
      <c r="S237" s="3"/>
      <c r="T237" s="3"/>
      <c r="U237" s="26"/>
      <c r="V237" s="26"/>
      <c r="W237" s="26"/>
      <c r="X237" s="26"/>
      <c r="Y237" s="26"/>
      <c r="Z237" s="26"/>
    </row>
    <row r="238" spans="1:26" ht="13.5" customHeight="1">
      <c r="A238" s="26"/>
      <c r="B238" s="26"/>
      <c r="C238" s="26"/>
      <c r="D238" s="26"/>
      <c r="E238" s="26"/>
      <c r="F238" s="150"/>
      <c r="G238" s="150"/>
      <c r="H238" s="26"/>
      <c r="I238" s="26"/>
      <c r="J238" s="26"/>
      <c r="K238" s="26"/>
      <c r="L238" s="26"/>
      <c r="M238" s="26"/>
      <c r="N238" s="26"/>
      <c r="O238" s="26"/>
      <c r="P238" s="26"/>
      <c r="Q238" s="148"/>
      <c r="R238" s="3"/>
      <c r="S238" s="3"/>
      <c r="T238" s="3"/>
      <c r="U238" s="26"/>
      <c r="V238" s="26"/>
      <c r="W238" s="26"/>
      <c r="X238" s="26"/>
      <c r="Y238" s="26"/>
      <c r="Z238" s="26"/>
    </row>
    <row r="239" spans="1:26" ht="13.5" customHeight="1">
      <c r="A239" s="26"/>
      <c r="B239" s="26"/>
      <c r="C239" s="26"/>
      <c r="D239" s="26"/>
      <c r="E239" s="26"/>
      <c r="F239" s="150"/>
      <c r="G239" s="150"/>
      <c r="H239" s="26"/>
      <c r="I239" s="26"/>
      <c r="J239" s="26"/>
      <c r="K239" s="26"/>
      <c r="L239" s="26"/>
      <c r="M239" s="26"/>
      <c r="N239" s="26"/>
      <c r="O239" s="26"/>
      <c r="P239" s="26"/>
      <c r="Q239" s="148"/>
      <c r="R239" s="3"/>
      <c r="S239" s="3"/>
      <c r="T239" s="3"/>
      <c r="U239" s="26"/>
      <c r="V239" s="26"/>
      <c r="W239" s="26"/>
      <c r="X239" s="26"/>
      <c r="Y239" s="26"/>
      <c r="Z239" s="26"/>
    </row>
    <row r="240" spans="1:26" ht="13.5" customHeight="1">
      <c r="A240" s="26"/>
      <c r="B240" s="26"/>
      <c r="C240" s="26"/>
      <c r="D240" s="26"/>
      <c r="E240" s="26"/>
      <c r="F240" s="150"/>
      <c r="G240" s="150"/>
      <c r="H240" s="26"/>
      <c r="I240" s="26"/>
      <c r="J240" s="26"/>
      <c r="K240" s="26"/>
      <c r="L240" s="26"/>
      <c r="M240" s="26"/>
      <c r="N240" s="26"/>
      <c r="O240" s="26"/>
      <c r="P240" s="26"/>
      <c r="Q240" s="148"/>
      <c r="R240" s="3"/>
      <c r="S240" s="3"/>
      <c r="T240" s="3"/>
      <c r="U240" s="26"/>
      <c r="V240" s="26"/>
      <c r="W240" s="26"/>
      <c r="X240" s="26"/>
      <c r="Y240" s="26"/>
      <c r="Z240" s="26"/>
    </row>
    <row r="241" spans="1:26" ht="13.5" customHeight="1">
      <c r="A241" s="26"/>
      <c r="B241" s="26"/>
      <c r="C241" s="26"/>
      <c r="D241" s="26"/>
      <c r="E241" s="26"/>
      <c r="F241" s="150"/>
      <c r="G241" s="150"/>
      <c r="H241" s="26"/>
      <c r="I241" s="26"/>
      <c r="J241" s="26"/>
      <c r="K241" s="26"/>
      <c r="L241" s="26"/>
      <c r="M241" s="26"/>
      <c r="N241" s="26"/>
      <c r="O241" s="26"/>
      <c r="P241" s="26"/>
      <c r="Q241" s="148"/>
      <c r="R241" s="3"/>
      <c r="S241" s="3"/>
      <c r="T241" s="3"/>
      <c r="U241" s="26"/>
      <c r="V241" s="26"/>
      <c r="W241" s="26"/>
      <c r="X241" s="26"/>
      <c r="Y241" s="26"/>
      <c r="Z241" s="26"/>
    </row>
    <row r="242" spans="1:26" ht="13.5" customHeight="1">
      <c r="A242" s="26"/>
      <c r="B242" s="26"/>
      <c r="C242" s="26"/>
      <c r="D242" s="26"/>
      <c r="E242" s="26"/>
      <c r="F242" s="150"/>
      <c r="G242" s="150"/>
      <c r="H242" s="26"/>
      <c r="I242" s="26"/>
      <c r="J242" s="26"/>
      <c r="K242" s="26"/>
      <c r="L242" s="26"/>
      <c r="M242" s="26"/>
      <c r="N242" s="26"/>
      <c r="O242" s="26"/>
      <c r="P242" s="26"/>
      <c r="Q242" s="148"/>
      <c r="R242" s="3"/>
      <c r="S242" s="3"/>
      <c r="T242" s="3"/>
      <c r="U242" s="26"/>
      <c r="V242" s="26"/>
      <c r="W242" s="26"/>
      <c r="X242" s="26"/>
      <c r="Y242" s="26"/>
      <c r="Z242" s="26"/>
    </row>
    <row r="243" spans="1:26" ht="13.5" customHeight="1">
      <c r="A243" s="26"/>
      <c r="B243" s="26"/>
      <c r="C243" s="26"/>
      <c r="D243" s="26"/>
      <c r="E243" s="26"/>
      <c r="F243" s="150"/>
      <c r="G243" s="150"/>
      <c r="H243" s="26"/>
      <c r="I243" s="26"/>
      <c r="J243" s="26"/>
      <c r="K243" s="26"/>
      <c r="L243" s="26"/>
      <c r="M243" s="26"/>
      <c r="N243" s="26"/>
      <c r="O243" s="26"/>
      <c r="P243" s="26"/>
      <c r="Q243" s="148"/>
      <c r="R243" s="3"/>
      <c r="S243" s="3"/>
      <c r="T243" s="3"/>
      <c r="U243" s="26"/>
      <c r="V243" s="26"/>
      <c r="W243" s="26"/>
      <c r="X243" s="26"/>
      <c r="Y243" s="26"/>
      <c r="Z243" s="26"/>
    </row>
    <row r="244" spans="1:26" ht="13.5" customHeight="1">
      <c r="A244" s="26"/>
      <c r="B244" s="26"/>
      <c r="C244" s="26"/>
      <c r="D244" s="26"/>
      <c r="E244" s="26"/>
      <c r="F244" s="150"/>
      <c r="G244" s="150"/>
      <c r="H244" s="26"/>
      <c r="I244" s="26"/>
      <c r="J244" s="26"/>
      <c r="K244" s="26"/>
      <c r="L244" s="26"/>
      <c r="M244" s="26"/>
      <c r="N244" s="26"/>
      <c r="O244" s="26"/>
      <c r="P244" s="26"/>
      <c r="Q244" s="148"/>
      <c r="R244" s="3"/>
      <c r="S244" s="3"/>
      <c r="T244" s="3"/>
      <c r="U244" s="26"/>
      <c r="V244" s="26"/>
      <c r="W244" s="26"/>
      <c r="X244" s="26"/>
      <c r="Y244" s="26"/>
      <c r="Z244" s="26"/>
    </row>
    <row r="245" spans="1:26" ht="13.5" customHeight="1">
      <c r="A245" s="26"/>
      <c r="B245" s="26"/>
      <c r="C245" s="26"/>
      <c r="D245" s="26"/>
      <c r="E245" s="26"/>
      <c r="F245" s="150"/>
      <c r="G245" s="150"/>
      <c r="H245" s="26"/>
      <c r="I245" s="26"/>
      <c r="J245" s="26"/>
      <c r="K245" s="26"/>
      <c r="L245" s="26"/>
      <c r="M245" s="26"/>
      <c r="N245" s="26"/>
      <c r="O245" s="26"/>
      <c r="P245" s="26"/>
      <c r="Q245" s="148"/>
      <c r="R245" s="3"/>
      <c r="S245" s="3"/>
      <c r="T245" s="3"/>
      <c r="U245" s="26"/>
      <c r="V245" s="26"/>
      <c r="W245" s="26"/>
      <c r="X245" s="26"/>
      <c r="Y245" s="26"/>
      <c r="Z245" s="26"/>
    </row>
    <row r="246" spans="1:26" ht="13.5" customHeight="1">
      <c r="A246" s="26"/>
      <c r="B246" s="26"/>
      <c r="C246" s="26"/>
      <c r="D246" s="26"/>
      <c r="E246" s="26"/>
      <c r="F246" s="150"/>
      <c r="G246" s="150"/>
      <c r="H246" s="26"/>
      <c r="I246" s="26"/>
      <c r="J246" s="26"/>
      <c r="K246" s="26"/>
      <c r="L246" s="26"/>
      <c r="M246" s="26"/>
      <c r="N246" s="26"/>
      <c r="O246" s="26"/>
      <c r="P246" s="26"/>
      <c r="Q246" s="148"/>
      <c r="R246" s="3"/>
      <c r="S246" s="3"/>
      <c r="T246" s="3"/>
      <c r="U246" s="26"/>
      <c r="V246" s="26"/>
      <c r="W246" s="26"/>
      <c r="X246" s="26"/>
      <c r="Y246" s="26"/>
      <c r="Z246" s="26"/>
    </row>
    <row r="247" spans="1:26" ht="13.5" customHeight="1">
      <c r="A247" s="26"/>
      <c r="B247" s="26"/>
      <c r="C247" s="26"/>
      <c r="D247" s="26"/>
      <c r="E247" s="26"/>
      <c r="F247" s="150"/>
      <c r="G247" s="150"/>
      <c r="H247" s="26"/>
      <c r="I247" s="26"/>
      <c r="J247" s="26"/>
      <c r="K247" s="26"/>
      <c r="L247" s="26"/>
      <c r="M247" s="26"/>
      <c r="N247" s="26"/>
      <c r="O247" s="26"/>
      <c r="P247" s="26"/>
      <c r="Q247" s="148"/>
      <c r="R247" s="3"/>
      <c r="S247" s="3"/>
      <c r="T247" s="3"/>
      <c r="U247" s="26"/>
      <c r="V247" s="26"/>
      <c r="W247" s="26"/>
      <c r="X247" s="26"/>
      <c r="Y247" s="26"/>
      <c r="Z247" s="26"/>
    </row>
    <row r="248" spans="1:26" ht="13.5" customHeight="1">
      <c r="A248" s="26"/>
      <c r="B248" s="26"/>
      <c r="C248" s="26"/>
      <c r="D248" s="26"/>
      <c r="E248" s="26"/>
      <c r="F248" s="150"/>
      <c r="G248" s="150"/>
      <c r="H248" s="26"/>
      <c r="I248" s="26"/>
      <c r="J248" s="26"/>
      <c r="K248" s="26"/>
      <c r="L248" s="26"/>
      <c r="M248" s="26"/>
      <c r="N248" s="26"/>
      <c r="O248" s="26"/>
      <c r="P248" s="26"/>
      <c r="Q248" s="148"/>
      <c r="R248" s="3"/>
      <c r="S248" s="3"/>
      <c r="T248" s="3"/>
      <c r="U248" s="26"/>
      <c r="V248" s="26"/>
      <c r="W248" s="26"/>
      <c r="X248" s="26"/>
      <c r="Y248" s="26"/>
      <c r="Z248" s="26"/>
    </row>
    <row r="249" spans="1:26" ht="13.5" customHeight="1">
      <c r="A249" s="26"/>
      <c r="B249" s="26"/>
      <c r="C249" s="26"/>
      <c r="D249" s="26"/>
      <c r="E249" s="26"/>
      <c r="F249" s="150"/>
      <c r="G249" s="150"/>
      <c r="H249" s="26"/>
      <c r="I249" s="26"/>
      <c r="J249" s="26"/>
      <c r="K249" s="26"/>
      <c r="L249" s="26"/>
      <c r="M249" s="26"/>
      <c r="N249" s="26"/>
      <c r="O249" s="26"/>
      <c r="P249" s="26"/>
      <c r="Q249" s="148"/>
      <c r="R249" s="3"/>
      <c r="S249" s="3"/>
      <c r="T249" s="3"/>
      <c r="U249" s="26"/>
      <c r="V249" s="26"/>
      <c r="W249" s="26"/>
      <c r="X249" s="26"/>
      <c r="Y249" s="26"/>
      <c r="Z249" s="26"/>
    </row>
    <row r="250" spans="1:26" ht="13.5" customHeight="1">
      <c r="A250" s="26"/>
      <c r="B250" s="26"/>
      <c r="C250" s="26"/>
      <c r="D250" s="26"/>
      <c r="E250" s="26"/>
      <c r="F250" s="150"/>
      <c r="G250" s="150"/>
      <c r="H250" s="26"/>
      <c r="I250" s="26"/>
      <c r="J250" s="26"/>
      <c r="K250" s="26"/>
      <c r="L250" s="26"/>
      <c r="M250" s="26"/>
      <c r="N250" s="26"/>
      <c r="O250" s="26"/>
      <c r="P250" s="26"/>
      <c r="Q250" s="148"/>
      <c r="R250" s="3"/>
      <c r="S250" s="3"/>
      <c r="T250" s="3"/>
      <c r="U250" s="26"/>
      <c r="V250" s="26"/>
      <c r="W250" s="26"/>
      <c r="X250" s="26"/>
      <c r="Y250" s="26"/>
      <c r="Z250" s="26"/>
    </row>
    <row r="251" spans="1:26" ht="13.5" customHeight="1">
      <c r="A251" s="26"/>
      <c r="B251" s="26"/>
      <c r="C251" s="26"/>
      <c r="D251" s="26"/>
      <c r="E251" s="26"/>
      <c r="F251" s="150"/>
      <c r="G251" s="150"/>
      <c r="H251" s="26"/>
      <c r="I251" s="26"/>
      <c r="J251" s="26"/>
      <c r="K251" s="26"/>
      <c r="L251" s="26"/>
      <c r="M251" s="26"/>
      <c r="N251" s="26"/>
      <c r="O251" s="26"/>
      <c r="P251" s="26"/>
      <c r="Q251" s="148"/>
      <c r="R251" s="3"/>
      <c r="S251" s="3"/>
      <c r="T251" s="3"/>
      <c r="U251" s="26"/>
      <c r="V251" s="26"/>
      <c r="W251" s="26"/>
      <c r="X251" s="26"/>
      <c r="Y251" s="26"/>
      <c r="Z251" s="26"/>
    </row>
    <row r="252" spans="1:26" ht="13.5" customHeight="1">
      <c r="A252" s="26"/>
      <c r="B252" s="26"/>
      <c r="C252" s="26"/>
      <c r="D252" s="26"/>
      <c r="E252" s="26"/>
      <c r="F252" s="150"/>
      <c r="G252" s="150"/>
      <c r="H252" s="26"/>
      <c r="I252" s="26"/>
      <c r="J252" s="26"/>
      <c r="K252" s="26"/>
      <c r="L252" s="26"/>
      <c r="M252" s="26"/>
      <c r="N252" s="26"/>
      <c r="O252" s="26"/>
      <c r="P252" s="26"/>
      <c r="Q252" s="148"/>
      <c r="R252" s="3"/>
      <c r="S252" s="3"/>
      <c r="T252" s="3"/>
      <c r="U252" s="26"/>
      <c r="V252" s="26"/>
      <c r="W252" s="26"/>
      <c r="X252" s="26"/>
      <c r="Y252" s="26"/>
      <c r="Z252" s="26"/>
    </row>
    <row r="253" spans="1:26" ht="13.5" customHeight="1">
      <c r="A253" s="26"/>
      <c r="B253" s="26"/>
      <c r="C253" s="26"/>
      <c r="D253" s="26"/>
      <c r="E253" s="26"/>
      <c r="F253" s="150"/>
      <c r="G253" s="150"/>
      <c r="H253" s="26"/>
      <c r="I253" s="26"/>
      <c r="J253" s="26"/>
      <c r="K253" s="26"/>
      <c r="L253" s="26"/>
      <c r="M253" s="26"/>
      <c r="N253" s="26"/>
      <c r="O253" s="26"/>
      <c r="P253" s="26"/>
      <c r="Q253" s="148"/>
      <c r="R253" s="3"/>
      <c r="S253" s="3"/>
      <c r="T253" s="3"/>
      <c r="U253" s="26"/>
      <c r="V253" s="26"/>
      <c r="W253" s="26"/>
      <c r="X253" s="26"/>
      <c r="Y253" s="26"/>
      <c r="Z253" s="26"/>
    </row>
    <row r="254" spans="1:26" ht="13.5" customHeight="1">
      <c r="A254" s="26"/>
      <c r="B254" s="26"/>
      <c r="C254" s="26"/>
      <c r="D254" s="26"/>
      <c r="E254" s="26"/>
      <c r="F254" s="150"/>
      <c r="G254" s="150"/>
      <c r="H254" s="26"/>
      <c r="I254" s="26"/>
      <c r="J254" s="26"/>
      <c r="K254" s="26"/>
      <c r="L254" s="26"/>
      <c r="M254" s="26"/>
      <c r="N254" s="26"/>
      <c r="O254" s="26"/>
      <c r="P254" s="26"/>
      <c r="Q254" s="148"/>
      <c r="R254" s="3"/>
      <c r="S254" s="3"/>
      <c r="T254" s="3"/>
      <c r="U254" s="26"/>
      <c r="V254" s="26"/>
      <c r="W254" s="26"/>
      <c r="X254" s="26"/>
      <c r="Y254" s="26"/>
      <c r="Z254" s="26"/>
    </row>
    <row r="255" spans="1:26" ht="13.5" customHeight="1">
      <c r="A255" s="26"/>
      <c r="B255" s="26"/>
      <c r="C255" s="26"/>
      <c r="D255" s="26"/>
      <c r="E255" s="26"/>
      <c r="F255" s="150"/>
      <c r="G255" s="150"/>
      <c r="H255" s="26"/>
      <c r="I255" s="26"/>
      <c r="J255" s="26"/>
      <c r="K255" s="26"/>
      <c r="L255" s="26"/>
      <c r="M255" s="26"/>
      <c r="N255" s="26"/>
      <c r="O255" s="26"/>
      <c r="P255" s="26"/>
      <c r="Q255" s="148"/>
      <c r="R255" s="3"/>
      <c r="S255" s="3"/>
      <c r="T255" s="3"/>
      <c r="U255" s="26"/>
      <c r="V255" s="26"/>
      <c r="W255" s="26"/>
      <c r="X255" s="26"/>
      <c r="Y255" s="26"/>
      <c r="Z255" s="26"/>
    </row>
    <row r="256" spans="1:26" ht="13.5" customHeight="1">
      <c r="A256" s="26"/>
      <c r="B256" s="26"/>
      <c r="C256" s="26"/>
      <c r="D256" s="26"/>
      <c r="E256" s="26"/>
      <c r="F256" s="150"/>
      <c r="G256" s="150"/>
      <c r="H256" s="26"/>
      <c r="I256" s="26"/>
      <c r="J256" s="26"/>
      <c r="K256" s="26"/>
      <c r="L256" s="26"/>
      <c r="M256" s="26"/>
      <c r="N256" s="26"/>
      <c r="O256" s="26"/>
      <c r="P256" s="26"/>
      <c r="Q256" s="148"/>
      <c r="R256" s="3"/>
      <c r="S256" s="3"/>
      <c r="T256" s="3"/>
      <c r="U256" s="26"/>
      <c r="V256" s="26"/>
      <c r="W256" s="26"/>
      <c r="X256" s="26"/>
      <c r="Y256" s="26"/>
      <c r="Z256" s="26"/>
    </row>
    <row r="257" spans="1:26" ht="13.5" customHeight="1">
      <c r="A257" s="26"/>
      <c r="B257" s="26"/>
      <c r="C257" s="26"/>
      <c r="D257" s="26"/>
      <c r="E257" s="26"/>
      <c r="F257" s="150"/>
      <c r="G257" s="150"/>
      <c r="H257" s="26"/>
      <c r="I257" s="26"/>
      <c r="J257" s="26"/>
      <c r="K257" s="26"/>
      <c r="L257" s="26"/>
      <c r="M257" s="26"/>
      <c r="N257" s="26"/>
      <c r="O257" s="26"/>
      <c r="P257" s="26"/>
      <c r="Q257" s="148"/>
      <c r="R257" s="3"/>
      <c r="S257" s="3"/>
      <c r="T257" s="3"/>
      <c r="U257" s="26"/>
      <c r="V257" s="26"/>
      <c r="W257" s="26"/>
      <c r="X257" s="26"/>
      <c r="Y257" s="26"/>
      <c r="Z257" s="26"/>
    </row>
    <row r="258" spans="1:26" ht="13.5" customHeight="1">
      <c r="A258" s="26"/>
      <c r="B258" s="26"/>
      <c r="C258" s="26"/>
      <c r="D258" s="26"/>
      <c r="E258" s="26"/>
      <c r="F258" s="150"/>
      <c r="G258" s="150"/>
      <c r="H258" s="26"/>
      <c r="I258" s="26"/>
      <c r="J258" s="26"/>
      <c r="K258" s="26"/>
      <c r="L258" s="26"/>
      <c r="M258" s="26"/>
      <c r="N258" s="26"/>
      <c r="O258" s="26"/>
      <c r="P258" s="26"/>
      <c r="Q258" s="148"/>
      <c r="R258" s="3"/>
      <c r="S258" s="3"/>
      <c r="T258" s="3"/>
      <c r="U258" s="26"/>
      <c r="V258" s="26"/>
      <c r="W258" s="26"/>
      <c r="X258" s="26"/>
      <c r="Y258" s="26"/>
      <c r="Z258" s="26"/>
    </row>
    <row r="259" spans="1:26" ht="13.5" customHeight="1">
      <c r="A259" s="26"/>
      <c r="B259" s="26"/>
      <c r="C259" s="26"/>
      <c r="D259" s="26"/>
      <c r="E259" s="26"/>
      <c r="F259" s="150"/>
      <c r="G259" s="150"/>
      <c r="H259" s="26"/>
      <c r="I259" s="26"/>
      <c r="J259" s="26"/>
      <c r="K259" s="26"/>
      <c r="L259" s="26"/>
      <c r="M259" s="26"/>
      <c r="N259" s="26"/>
      <c r="O259" s="26"/>
      <c r="P259" s="26"/>
      <c r="Q259" s="148"/>
      <c r="R259" s="3"/>
      <c r="S259" s="3"/>
      <c r="T259" s="3"/>
      <c r="U259" s="26"/>
      <c r="V259" s="26"/>
      <c r="W259" s="26"/>
      <c r="X259" s="26"/>
      <c r="Y259" s="26"/>
      <c r="Z259" s="26"/>
    </row>
    <row r="260" spans="1:26" ht="13.5" customHeight="1">
      <c r="A260" s="26"/>
      <c r="B260" s="26"/>
      <c r="C260" s="26"/>
      <c r="D260" s="26"/>
      <c r="E260" s="26"/>
      <c r="F260" s="150"/>
      <c r="G260" s="150"/>
      <c r="H260" s="26"/>
      <c r="I260" s="26"/>
      <c r="J260" s="26"/>
      <c r="K260" s="26"/>
      <c r="L260" s="26"/>
      <c r="M260" s="26"/>
      <c r="N260" s="26"/>
      <c r="O260" s="26"/>
      <c r="P260" s="26"/>
      <c r="Q260" s="148"/>
      <c r="R260" s="3"/>
      <c r="S260" s="3"/>
      <c r="T260" s="3"/>
      <c r="U260" s="26"/>
      <c r="V260" s="26"/>
      <c r="W260" s="26"/>
      <c r="X260" s="26"/>
      <c r="Y260" s="26"/>
      <c r="Z260" s="26"/>
    </row>
    <row r="261" spans="1:26" ht="13.5" customHeight="1">
      <c r="A261" s="26"/>
      <c r="B261" s="26"/>
      <c r="C261" s="26"/>
      <c r="D261" s="26"/>
      <c r="E261" s="26"/>
      <c r="F261" s="150"/>
      <c r="G261" s="150"/>
      <c r="H261" s="26"/>
      <c r="I261" s="26"/>
      <c r="J261" s="26"/>
      <c r="K261" s="26"/>
      <c r="L261" s="26"/>
      <c r="M261" s="26"/>
      <c r="N261" s="26"/>
      <c r="O261" s="26"/>
      <c r="P261" s="26"/>
      <c r="Q261" s="148"/>
      <c r="R261" s="3"/>
      <c r="S261" s="3"/>
      <c r="T261" s="3"/>
      <c r="U261" s="26"/>
      <c r="V261" s="26"/>
      <c r="W261" s="26"/>
      <c r="X261" s="26"/>
      <c r="Y261" s="26"/>
      <c r="Z261" s="26"/>
    </row>
    <row r="262" spans="1:26" ht="13.5" customHeight="1">
      <c r="A262" s="26"/>
      <c r="B262" s="26"/>
      <c r="C262" s="26"/>
      <c r="D262" s="26"/>
      <c r="E262" s="26"/>
      <c r="F262" s="150"/>
      <c r="G262" s="150"/>
      <c r="H262" s="26"/>
      <c r="I262" s="26"/>
      <c r="J262" s="26"/>
      <c r="K262" s="26"/>
      <c r="L262" s="26"/>
      <c r="M262" s="26"/>
      <c r="N262" s="26"/>
      <c r="O262" s="26"/>
      <c r="P262" s="26"/>
      <c r="Q262" s="148"/>
      <c r="R262" s="3"/>
      <c r="S262" s="3"/>
      <c r="T262" s="3"/>
      <c r="U262" s="26"/>
      <c r="V262" s="26"/>
      <c r="W262" s="26"/>
      <c r="X262" s="26"/>
      <c r="Y262" s="26"/>
      <c r="Z262" s="26"/>
    </row>
    <row r="263" spans="1:26" ht="13.5" customHeight="1">
      <c r="A263" s="26"/>
      <c r="B263" s="26"/>
      <c r="C263" s="26"/>
      <c r="D263" s="26"/>
      <c r="E263" s="26"/>
      <c r="F263" s="150"/>
      <c r="G263" s="150"/>
      <c r="H263" s="26"/>
      <c r="I263" s="26"/>
      <c r="J263" s="26"/>
      <c r="K263" s="26"/>
      <c r="L263" s="26"/>
      <c r="M263" s="26"/>
      <c r="N263" s="26"/>
      <c r="O263" s="26"/>
      <c r="P263" s="26"/>
      <c r="Q263" s="148"/>
      <c r="R263" s="3"/>
      <c r="S263" s="3"/>
      <c r="T263" s="3"/>
      <c r="U263" s="26"/>
      <c r="V263" s="26"/>
      <c r="W263" s="26"/>
      <c r="X263" s="26"/>
      <c r="Y263" s="26"/>
      <c r="Z263" s="26"/>
    </row>
    <row r="264" spans="1:26" ht="13.5" customHeight="1">
      <c r="A264" s="26"/>
      <c r="B264" s="26"/>
      <c r="C264" s="26"/>
      <c r="D264" s="26"/>
      <c r="E264" s="26"/>
      <c r="F264" s="150"/>
      <c r="G264" s="150"/>
      <c r="H264" s="26"/>
      <c r="I264" s="26"/>
      <c r="J264" s="26"/>
      <c r="K264" s="26"/>
      <c r="L264" s="26"/>
      <c r="M264" s="26"/>
      <c r="N264" s="26"/>
      <c r="O264" s="26"/>
      <c r="P264" s="26"/>
      <c r="Q264" s="148"/>
      <c r="R264" s="3"/>
      <c r="S264" s="3"/>
      <c r="T264" s="3"/>
      <c r="U264" s="26"/>
      <c r="V264" s="26"/>
      <c r="W264" s="26"/>
      <c r="X264" s="26"/>
      <c r="Y264" s="26"/>
      <c r="Z264" s="26"/>
    </row>
    <row r="265" spans="1:26" ht="13.5" customHeight="1">
      <c r="A265" s="26"/>
      <c r="B265" s="26"/>
      <c r="C265" s="26"/>
      <c r="D265" s="26"/>
      <c r="E265" s="26"/>
      <c r="F265" s="150"/>
      <c r="G265" s="150"/>
      <c r="H265" s="26"/>
      <c r="I265" s="26"/>
      <c r="J265" s="26"/>
      <c r="K265" s="26"/>
      <c r="L265" s="26"/>
      <c r="M265" s="26"/>
      <c r="N265" s="26"/>
      <c r="O265" s="26"/>
      <c r="P265" s="26"/>
      <c r="Q265" s="148"/>
      <c r="R265" s="3"/>
      <c r="S265" s="3"/>
      <c r="T265" s="3"/>
      <c r="U265" s="26"/>
      <c r="V265" s="26"/>
      <c r="W265" s="26"/>
      <c r="X265" s="26"/>
      <c r="Y265" s="26"/>
      <c r="Z265" s="26"/>
    </row>
    <row r="266" spans="1:26" ht="13.5" customHeight="1">
      <c r="A266" s="26"/>
      <c r="B266" s="26"/>
      <c r="C266" s="26"/>
      <c r="D266" s="26"/>
      <c r="E266" s="26"/>
      <c r="F266" s="150"/>
      <c r="G266" s="150"/>
      <c r="H266" s="26"/>
      <c r="I266" s="26"/>
      <c r="J266" s="26"/>
      <c r="K266" s="26"/>
      <c r="L266" s="26"/>
      <c r="M266" s="26"/>
      <c r="N266" s="26"/>
      <c r="O266" s="26"/>
      <c r="P266" s="26"/>
      <c r="Q266" s="148"/>
      <c r="R266" s="3"/>
      <c r="S266" s="3"/>
      <c r="T266" s="3"/>
      <c r="U266" s="26"/>
      <c r="V266" s="26"/>
      <c r="W266" s="26"/>
      <c r="X266" s="26"/>
      <c r="Y266" s="26"/>
      <c r="Z266" s="26"/>
    </row>
    <row r="267" spans="1:26" ht="13.5" customHeight="1">
      <c r="A267" s="26"/>
      <c r="B267" s="26"/>
      <c r="C267" s="26"/>
      <c r="D267" s="26"/>
      <c r="E267" s="26"/>
      <c r="F267" s="150"/>
      <c r="G267" s="150"/>
      <c r="H267" s="26"/>
      <c r="I267" s="26"/>
      <c r="J267" s="26"/>
      <c r="K267" s="26"/>
      <c r="L267" s="26"/>
      <c r="M267" s="26"/>
      <c r="N267" s="26"/>
      <c r="O267" s="26"/>
      <c r="P267" s="26"/>
      <c r="Q267" s="148"/>
      <c r="R267" s="3"/>
      <c r="S267" s="3"/>
      <c r="T267" s="3"/>
      <c r="U267" s="26"/>
      <c r="V267" s="26"/>
      <c r="W267" s="26"/>
      <c r="X267" s="26"/>
      <c r="Y267" s="26"/>
      <c r="Z267" s="26"/>
    </row>
    <row r="268" spans="1:26" ht="13.5" customHeight="1">
      <c r="A268" s="26"/>
      <c r="B268" s="26"/>
      <c r="C268" s="26"/>
      <c r="D268" s="26"/>
      <c r="E268" s="26"/>
      <c r="F268" s="150"/>
      <c r="G268" s="150"/>
      <c r="H268" s="26"/>
      <c r="I268" s="26"/>
      <c r="J268" s="26"/>
      <c r="K268" s="26"/>
      <c r="L268" s="26"/>
      <c r="M268" s="26"/>
      <c r="N268" s="26"/>
      <c r="O268" s="26"/>
      <c r="P268" s="26"/>
      <c r="Q268" s="148"/>
      <c r="R268" s="3"/>
      <c r="S268" s="3"/>
      <c r="T268" s="3"/>
      <c r="U268" s="26"/>
      <c r="V268" s="26"/>
      <c r="W268" s="26"/>
      <c r="X268" s="26"/>
      <c r="Y268" s="26"/>
      <c r="Z268" s="26"/>
    </row>
    <row r="269" spans="1:26" ht="13.5" customHeight="1">
      <c r="A269" s="26"/>
      <c r="B269" s="26"/>
      <c r="C269" s="26"/>
      <c r="D269" s="26"/>
      <c r="E269" s="26"/>
      <c r="F269" s="150"/>
      <c r="G269" s="150"/>
      <c r="H269" s="26"/>
      <c r="I269" s="26"/>
      <c r="J269" s="26"/>
      <c r="K269" s="26"/>
      <c r="L269" s="26"/>
      <c r="M269" s="26"/>
      <c r="N269" s="26"/>
      <c r="O269" s="26"/>
      <c r="P269" s="26"/>
      <c r="Q269" s="148"/>
      <c r="R269" s="3"/>
      <c r="S269" s="3"/>
      <c r="T269" s="3"/>
      <c r="U269" s="26"/>
      <c r="V269" s="26"/>
      <c r="W269" s="26"/>
      <c r="X269" s="26"/>
      <c r="Y269" s="26"/>
      <c r="Z269" s="26"/>
    </row>
    <row r="270" spans="1:26" ht="13.5" customHeight="1">
      <c r="A270" s="26"/>
      <c r="B270" s="26"/>
      <c r="C270" s="26"/>
      <c r="D270" s="26"/>
      <c r="E270" s="26"/>
      <c r="F270" s="150"/>
      <c r="G270" s="150"/>
      <c r="H270" s="26"/>
      <c r="I270" s="26"/>
      <c r="J270" s="26"/>
      <c r="K270" s="26"/>
      <c r="L270" s="26"/>
      <c r="M270" s="26"/>
      <c r="N270" s="26"/>
      <c r="O270" s="26"/>
      <c r="P270" s="26"/>
      <c r="Q270" s="148"/>
      <c r="R270" s="3"/>
      <c r="S270" s="3"/>
      <c r="T270" s="3"/>
      <c r="U270" s="26"/>
      <c r="V270" s="26"/>
      <c r="W270" s="26"/>
      <c r="X270" s="26"/>
      <c r="Y270" s="26"/>
      <c r="Z270" s="26"/>
    </row>
    <row r="271" spans="1:26" ht="13.5" customHeight="1">
      <c r="A271" s="26"/>
      <c r="B271" s="26"/>
      <c r="C271" s="26"/>
      <c r="D271" s="26"/>
      <c r="E271" s="26"/>
      <c r="F271" s="150"/>
      <c r="G271" s="150"/>
      <c r="H271" s="26"/>
      <c r="I271" s="26"/>
      <c r="J271" s="26"/>
      <c r="K271" s="26"/>
      <c r="L271" s="26"/>
      <c r="M271" s="26"/>
      <c r="N271" s="26"/>
      <c r="O271" s="26"/>
      <c r="P271" s="26"/>
      <c r="Q271" s="148"/>
      <c r="R271" s="3"/>
      <c r="S271" s="3"/>
      <c r="T271" s="3"/>
      <c r="U271" s="26"/>
      <c r="V271" s="26"/>
      <c r="W271" s="26"/>
      <c r="X271" s="26"/>
      <c r="Y271" s="26"/>
      <c r="Z271" s="26"/>
    </row>
    <row r="272" spans="1:26" ht="13.5" customHeight="1">
      <c r="A272" s="26"/>
      <c r="B272" s="26"/>
      <c r="C272" s="26"/>
      <c r="D272" s="26"/>
      <c r="E272" s="26"/>
      <c r="F272" s="150"/>
      <c r="G272" s="150"/>
      <c r="H272" s="26"/>
      <c r="I272" s="26"/>
      <c r="J272" s="26"/>
      <c r="K272" s="26"/>
      <c r="L272" s="26"/>
      <c r="M272" s="26"/>
      <c r="N272" s="26"/>
      <c r="O272" s="26"/>
      <c r="P272" s="26"/>
      <c r="Q272" s="148"/>
      <c r="R272" s="3"/>
      <c r="S272" s="3"/>
      <c r="T272" s="3"/>
      <c r="U272" s="26"/>
      <c r="V272" s="26"/>
      <c r="W272" s="26"/>
      <c r="X272" s="26"/>
      <c r="Y272" s="26"/>
      <c r="Z272" s="26"/>
    </row>
    <row r="273" spans="1:26" ht="13.5" customHeight="1">
      <c r="A273" s="26"/>
      <c r="B273" s="26"/>
      <c r="C273" s="26"/>
      <c r="D273" s="26"/>
      <c r="E273" s="26"/>
      <c r="F273" s="150"/>
      <c r="G273" s="150"/>
      <c r="H273" s="26"/>
      <c r="I273" s="26"/>
      <c r="J273" s="26"/>
      <c r="K273" s="26"/>
      <c r="L273" s="26"/>
      <c r="M273" s="26"/>
      <c r="N273" s="26"/>
      <c r="O273" s="26"/>
      <c r="P273" s="26"/>
      <c r="Q273" s="148"/>
      <c r="R273" s="3"/>
      <c r="S273" s="3"/>
      <c r="T273" s="3"/>
      <c r="U273" s="26"/>
      <c r="V273" s="26"/>
      <c r="W273" s="26"/>
      <c r="X273" s="26"/>
      <c r="Y273" s="26"/>
      <c r="Z273" s="26"/>
    </row>
    <row r="274" spans="1:26" ht="13.5" customHeight="1">
      <c r="A274" s="26"/>
      <c r="B274" s="26"/>
      <c r="C274" s="26"/>
      <c r="D274" s="26"/>
      <c r="E274" s="26"/>
      <c r="F274" s="150"/>
      <c r="G274" s="150"/>
      <c r="H274" s="26"/>
      <c r="I274" s="26"/>
      <c r="J274" s="26"/>
      <c r="K274" s="26"/>
      <c r="L274" s="26"/>
      <c r="M274" s="26"/>
      <c r="N274" s="26"/>
      <c r="O274" s="26"/>
      <c r="P274" s="26"/>
      <c r="Q274" s="148"/>
      <c r="R274" s="3"/>
      <c r="S274" s="3"/>
      <c r="T274" s="3"/>
      <c r="U274" s="26"/>
      <c r="V274" s="26"/>
      <c r="W274" s="26"/>
      <c r="X274" s="26"/>
      <c r="Y274" s="26"/>
      <c r="Z274" s="26"/>
    </row>
    <row r="275" spans="1:26" ht="13.5" customHeight="1">
      <c r="A275" s="26"/>
      <c r="B275" s="26"/>
      <c r="C275" s="26"/>
      <c r="D275" s="26"/>
      <c r="E275" s="26"/>
      <c r="F275" s="150"/>
      <c r="G275" s="150"/>
      <c r="H275" s="26"/>
      <c r="I275" s="26"/>
      <c r="J275" s="26"/>
      <c r="K275" s="26"/>
      <c r="L275" s="26"/>
      <c r="M275" s="26"/>
      <c r="N275" s="26"/>
      <c r="O275" s="26"/>
      <c r="P275" s="26"/>
      <c r="Q275" s="148"/>
      <c r="R275" s="3"/>
      <c r="S275" s="3"/>
      <c r="T275" s="3"/>
      <c r="U275" s="26"/>
      <c r="V275" s="26"/>
      <c r="W275" s="26"/>
      <c r="X275" s="26"/>
      <c r="Y275" s="26"/>
      <c r="Z275" s="26"/>
    </row>
    <row r="276" spans="1:26" ht="13.5" customHeight="1">
      <c r="A276" s="26"/>
      <c r="B276" s="26"/>
      <c r="C276" s="26"/>
      <c r="D276" s="26"/>
      <c r="E276" s="26"/>
      <c r="F276" s="150"/>
      <c r="G276" s="150"/>
      <c r="H276" s="26"/>
      <c r="I276" s="26"/>
      <c r="J276" s="26"/>
      <c r="K276" s="26"/>
      <c r="L276" s="26"/>
      <c r="M276" s="26"/>
      <c r="N276" s="26"/>
      <c r="O276" s="26"/>
      <c r="P276" s="26"/>
      <c r="Q276" s="148"/>
      <c r="R276" s="3"/>
      <c r="S276" s="3"/>
      <c r="T276" s="3"/>
      <c r="U276" s="26"/>
      <c r="V276" s="26"/>
      <c r="W276" s="26"/>
      <c r="X276" s="26"/>
      <c r="Y276" s="26"/>
      <c r="Z276" s="26"/>
    </row>
    <row r="277" spans="1:26" ht="13.5" customHeight="1">
      <c r="A277" s="26"/>
      <c r="B277" s="26"/>
      <c r="C277" s="26"/>
      <c r="D277" s="26"/>
      <c r="E277" s="26"/>
      <c r="F277" s="150"/>
      <c r="G277" s="150"/>
      <c r="H277" s="26"/>
      <c r="I277" s="26"/>
      <c r="J277" s="26"/>
      <c r="K277" s="26"/>
      <c r="L277" s="26"/>
      <c r="M277" s="26"/>
      <c r="N277" s="26"/>
      <c r="O277" s="26"/>
      <c r="P277" s="26"/>
      <c r="Q277" s="148"/>
      <c r="R277" s="3"/>
      <c r="S277" s="3"/>
      <c r="T277" s="3"/>
      <c r="U277" s="26"/>
      <c r="V277" s="26"/>
      <c r="W277" s="26"/>
      <c r="X277" s="26"/>
      <c r="Y277" s="26"/>
      <c r="Z277" s="26"/>
    </row>
    <row r="278" spans="1:26" ht="13.5" customHeight="1">
      <c r="A278" s="26"/>
      <c r="B278" s="26"/>
      <c r="C278" s="26"/>
      <c r="D278" s="26"/>
      <c r="E278" s="26"/>
      <c r="F278" s="150"/>
      <c r="G278" s="150"/>
      <c r="H278" s="26"/>
      <c r="I278" s="26"/>
      <c r="J278" s="26"/>
      <c r="K278" s="26"/>
      <c r="L278" s="26"/>
      <c r="M278" s="26"/>
      <c r="N278" s="26"/>
      <c r="O278" s="26"/>
      <c r="P278" s="26"/>
      <c r="Q278" s="148"/>
      <c r="R278" s="3"/>
      <c r="S278" s="3"/>
      <c r="T278" s="3"/>
      <c r="U278" s="26"/>
      <c r="V278" s="26"/>
      <c r="W278" s="26"/>
      <c r="X278" s="26"/>
      <c r="Y278" s="26"/>
      <c r="Z278" s="26"/>
    </row>
    <row r="279" spans="1:26" ht="13.5" customHeight="1">
      <c r="A279" s="26"/>
      <c r="B279" s="26"/>
      <c r="C279" s="26"/>
      <c r="D279" s="26"/>
      <c r="E279" s="26"/>
      <c r="F279" s="150"/>
      <c r="G279" s="150"/>
      <c r="H279" s="26"/>
      <c r="I279" s="26"/>
      <c r="J279" s="26"/>
      <c r="K279" s="26"/>
      <c r="L279" s="26"/>
      <c r="M279" s="26"/>
      <c r="N279" s="26"/>
      <c r="O279" s="26"/>
      <c r="P279" s="26"/>
      <c r="Q279" s="148"/>
      <c r="R279" s="3"/>
      <c r="S279" s="3"/>
      <c r="T279" s="3"/>
      <c r="U279" s="26"/>
      <c r="V279" s="26"/>
      <c r="W279" s="26"/>
      <c r="X279" s="26"/>
      <c r="Y279" s="26"/>
      <c r="Z279" s="26"/>
    </row>
    <row r="280" spans="1:26" ht="13.5" customHeight="1">
      <c r="A280" s="26"/>
      <c r="B280" s="26"/>
      <c r="C280" s="26"/>
      <c r="D280" s="26"/>
      <c r="E280" s="26"/>
      <c r="F280" s="150"/>
      <c r="G280" s="150"/>
      <c r="H280" s="26"/>
      <c r="I280" s="26"/>
      <c r="J280" s="26"/>
      <c r="K280" s="26"/>
      <c r="L280" s="26"/>
      <c r="M280" s="26"/>
      <c r="N280" s="26"/>
      <c r="O280" s="26"/>
      <c r="P280" s="26"/>
      <c r="Q280" s="148"/>
      <c r="R280" s="3"/>
      <c r="S280" s="3"/>
      <c r="T280" s="3"/>
      <c r="U280" s="26"/>
      <c r="V280" s="26"/>
      <c r="W280" s="26"/>
      <c r="X280" s="26"/>
      <c r="Y280" s="26"/>
      <c r="Z280" s="26"/>
    </row>
    <row r="281" spans="1:26" ht="13.5" customHeight="1">
      <c r="A281" s="26"/>
      <c r="B281" s="26"/>
      <c r="C281" s="26"/>
      <c r="D281" s="26"/>
      <c r="E281" s="26"/>
      <c r="F281" s="150"/>
      <c r="G281" s="150"/>
      <c r="H281" s="26"/>
      <c r="I281" s="26"/>
      <c r="J281" s="26"/>
      <c r="K281" s="26"/>
      <c r="L281" s="26"/>
      <c r="M281" s="26"/>
      <c r="N281" s="26"/>
      <c r="O281" s="26"/>
      <c r="P281" s="26"/>
      <c r="Q281" s="148"/>
      <c r="R281" s="3"/>
      <c r="S281" s="3"/>
      <c r="T281" s="3"/>
      <c r="U281" s="26"/>
      <c r="V281" s="26"/>
      <c r="W281" s="26"/>
      <c r="X281" s="26"/>
      <c r="Y281" s="26"/>
      <c r="Z281" s="26"/>
    </row>
    <row r="282" spans="1:26" ht="13.5" customHeight="1">
      <c r="A282" s="26"/>
      <c r="B282" s="26"/>
      <c r="C282" s="26"/>
      <c r="D282" s="26"/>
      <c r="E282" s="26"/>
      <c r="F282" s="150"/>
      <c r="G282" s="150"/>
      <c r="H282" s="26"/>
      <c r="I282" s="26"/>
      <c r="J282" s="26"/>
      <c r="K282" s="26"/>
      <c r="L282" s="26"/>
      <c r="M282" s="26"/>
      <c r="N282" s="26"/>
      <c r="O282" s="26"/>
      <c r="P282" s="26"/>
      <c r="Q282" s="148"/>
      <c r="R282" s="3"/>
      <c r="S282" s="3"/>
      <c r="T282" s="3"/>
      <c r="U282" s="26"/>
      <c r="V282" s="26"/>
      <c r="W282" s="26"/>
      <c r="X282" s="26"/>
      <c r="Y282" s="26"/>
      <c r="Z282" s="26"/>
    </row>
    <row r="283" spans="1:26" ht="13.5" customHeight="1">
      <c r="A283" s="26"/>
      <c r="B283" s="26"/>
      <c r="C283" s="26"/>
      <c r="D283" s="26"/>
      <c r="E283" s="26"/>
      <c r="F283" s="150"/>
      <c r="G283" s="150"/>
      <c r="H283" s="26"/>
      <c r="I283" s="26"/>
      <c r="J283" s="26"/>
      <c r="K283" s="26"/>
      <c r="L283" s="26"/>
      <c r="M283" s="26"/>
      <c r="N283" s="26"/>
      <c r="O283" s="26"/>
      <c r="P283" s="26"/>
      <c r="Q283" s="148"/>
      <c r="R283" s="3"/>
      <c r="S283" s="3"/>
      <c r="T283" s="3"/>
      <c r="U283" s="26"/>
      <c r="V283" s="26"/>
      <c r="W283" s="26"/>
      <c r="X283" s="26"/>
      <c r="Y283" s="26"/>
      <c r="Z283" s="26"/>
    </row>
    <row r="284" spans="1:26" ht="13.5" customHeight="1">
      <c r="A284" s="26"/>
      <c r="B284" s="26"/>
      <c r="C284" s="26"/>
      <c r="D284" s="26"/>
      <c r="E284" s="26"/>
      <c r="F284" s="150"/>
      <c r="G284" s="150"/>
      <c r="H284" s="26"/>
      <c r="I284" s="26"/>
      <c r="J284" s="26"/>
      <c r="K284" s="26"/>
      <c r="L284" s="26"/>
      <c r="M284" s="26"/>
      <c r="N284" s="26"/>
      <c r="O284" s="26"/>
      <c r="P284" s="26"/>
      <c r="Q284" s="148"/>
      <c r="R284" s="3"/>
      <c r="S284" s="3"/>
      <c r="T284" s="3"/>
      <c r="U284" s="26"/>
      <c r="V284" s="26"/>
      <c r="W284" s="26"/>
      <c r="X284" s="26"/>
      <c r="Y284" s="26"/>
      <c r="Z284" s="26"/>
    </row>
    <row r="285" spans="1:26" ht="13.5" customHeight="1">
      <c r="A285" s="26"/>
      <c r="B285" s="26"/>
      <c r="C285" s="26"/>
      <c r="D285" s="26"/>
      <c r="E285" s="26"/>
      <c r="F285" s="150"/>
      <c r="G285" s="150"/>
      <c r="H285" s="26"/>
      <c r="I285" s="26"/>
      <c r="J285" s="26"/>
      <c r="K285" s="26"/>
      <c r="L285" s="26"/>
      <c r="M285" s="26"/>
      <c r="N285" s="26"/>
      <c r="O285" s="26"/>
      <c r="P285" s="26"/>
      <c r="Q285" s="148"/>
      <c r="R285" s="3"/>
      <c r="S285" s="3"/>
      <c r="T285" s="3"/>
      <c r="U285" s="26"/>
      <c r="V285" s="26"/>
      <c r="W285" s="26"/>
      <c r="X285" s="26"/>
      <c r="Y285" s="26"/>
      <c r="Z285" s="26"/>
    </row>
    <row r="286" spans="1:26" ht="13.5" customHeight="1">
      <c r="A286" s="26"/>
      <c r="B286" s="26"/>
      <c r="C286" s="26"/>
      <c r="D286" s="26"/>
      <c r="E286" s="26"/>
      <c r="F286" s="150"/>
      <c r="G286" s="150"/>
      <c r="H286" s="26"/>
      <c r="I286" s="26"/>
      <c r="J286" s="26"/>
      <c r="K286" s="26"/>
      <c r="L286" s="26"/>
      <c r="M286" s="26"/>
      <c r="N286" s="26"/>
      <c r="O286" s="26"/>
      <c r="P286" s="26"/>
      <c r="Q286" s="148"/>
      <c r="R286" s="3"/>
      <c r="S286" s="3"/>
      <c r="T286" s="3"/>
      <c r="U286" s="26"/>
      <c r="V286" s="26"/>
      <c r="W286" s="26"/>
      <c r="X286" s="26"/>
      <c r="Y286" s="26"/>
      <c r="Z286" s="26"/>
    </row>
    <row r="287" spans="1:26" ht="13.5" customHeight="1">
      <c r="A287" s="26"/>
      <c r="B287" s="26"/>
      <c r="C287" s="26"/>
      <c r="D287" s="26"/>
      <c r="E287" s="26"/>
      <c r="F287" s="150"/>
      <c r="G287" s="150"/>
      <c r="H287" s="26"/>
      <c r="I287" s="26"/>
      <c r="J287" s="26"/>
      <c r="K287" s="26"/>
      <c r="L287" s="26"/>
      <c r="M287" s="26"/>
      <c r="N287" s="26"/>
      <c r="O287" s="26"/>
      <c r="P287" s="26"/>
      <c r="Q287" s="148"/>
      <c r="R287" s="3"/>
      <c r="S287" s="3"/>
      <c r="T287" s="3"/>
      <c r="U287" s="26"/>
      <c r="V287" s="26"/>
      <c r="W287" s="26"/>
      <c r="X287" s="26"/>
      <c r="Y287" s="26"/>
      <c r="Z287" s="26"/>
    </row>
    <row r="288" spans="1:26" ht="13.5" customHeight="1">
      <c r="A288" s="26"/>
      <c r="B288" s="26"/>
      <c r="C288" s="26"/>
      <c r="D288" s="26"/>
      <c r="E288" s="26"/>
      <c r="F288" s="150"/>
      <c r="G288" s="150"/>
      <c r="H288" s="26"/>
      <c r="I288" s="26"/>
      <c r="J288" s="26"/>
      <c r="K288" s="26"/>
      <c r="L288" s="26"/>
      <c r="M288" s="26"/>
      <c r="N288" s="26"/>
      <c r="O288" s="26"/>
      <c r="P288" s="26"/>
      <c r="Q288" s="148"/>
      <c r="R288" s="3"/>
      <c r="S288" s="3"/>
      <c r="T288" s="3"/>
      <c r="U288" s="26"/>
      <c r="V288" s="26"/>
      <c r="W288" s="26"/>
      <c r="X288" s="26"/>
      <c r="Y288" s="26"/>
      <c r="Z288" s="26"/>
    </row>
    <row r="289" spans="1:26" ht="13.5" customHeight="1">
      <c r="A289" s="26"/>
      <c r="B289" s="26"/>
      <c r="C289" s="26"/>
      <c r="D289" s="26"/>
      <c r="E289" s="26"/>
      <c r="F289" s="150"/>
      <c r="G289" s="150"/>
      <c r="H289" s="26"/>
      <c r="I289" s="26"/>
      <c r="J289" s="26"/>
      <c r="K289" s="26"/>
      <c r="L289" s="26"/>
      <c r="M289" s="26"/>
      <c r="N289" s="26"/>
      <c r="O289" s="26"/>
      <c r="P289" s="26"/>
      <c r="Q289" s="148"/>
      <c r="R289" s="3"/>
      <c r="S289" s="3"/>
      <c r="T289" s="3"/>
      <c r="U289" s="26"/>
      <c r="V289" s="26"/>
      <c r="W289" s="26"/>
      <c r="X289" s="26"/>
      <c r="Y289" s="26"/>
      <c r="Z289" s="26"/>
    </row>
    <row r="290" spans="1:26" ht="13.5" customHeight="1">
      <c r="A290" s="26"/>
      <c r="B290" s="26"/>
      <c r="C290" s="26"/>
      <c r="D290" s="26"/>
      <c r="E290" s="26"/>
      <c r="F290" s="150"/>
      <c r="G290" s="150"/>
      <c r="H290" s="26"/>
      <c r="I290" s="26"/>
      <c r="J290" s="26"/>
      <c r="K290" s="26"/>
      <c r="L290" s="26"/>
      <c r="M290" s="26"/>
      <c r="N290" s="26"/>
      <c r="O290" s="26"/>
      <c r="P290" s="26"/>
      <c r="Q290" s="148"/>
      <c r="R290" s="3"/>
      <c r="S290" s="3"/>
      <c r="T290" s="3"/>
      <c r="U290" s="26"/>
      <c r="V290" s="26"/>
      <c r="W290" s="26"/>
      <c r="X290" s="26"/>
      <c r="Y290" s="26"/>
      <c r="Z290" s="26"/>
    </row>
    <row r="291" spans="1:26" ht="13.5" customHeight="1">
      <c r="A291" s="26"/>
      <c r="B291" s="26"/>
      <c r="C291" s="26"/>
      <c r="D291" s="26"/>
      <c r="E291" s="26"/>
      <c r="F291" s="150"/>
      <c r="G291" s="150"/>
      <c r="H291" s="26"/>
      <c r="I291" s="26"/>
      <c r="J291" s="26"/>
      <c r="K291" s="26"/>
      <c r="L291" s="26"/>
      <c r="M291" s="26"/>
      <c r="N291" s="26"/>
      <c r="O291" s="26"/>
      <c r="P291" s="26"/>
      <c r="Q291" s="148"/>
      <c r="R291" s="3"/>
      <c r="S291" s="3"/>
      <c r="T291" s="3"/>
      <c r="U291" s="26"/>
      <c r="V291" s="26"/>
      <c r="W291" s="26"/>
      <c r="X291" s="26"/>
      <c r="Y291" s="26"/>
      <c r="Z291" s="26"/>
    </row>
    <row r="292" spans="1:26" ht="13.5" customHeight="1">
      <c r="A292" s="26"/>
      <c r="B292" s="26"/>
      <c r="C292" s="26"/>
      <c r="D292" s="26"/>
      <c r="E292" s="26"/>
      <c r="F292" s="150"/>
      <c r="G292" s="150"/>
      <c r="H292" s="26"/>
      <c r="I292" s="26"/>
      <c r="J292" s="26"/>
      <c r="K292" s="26"/>
      <c r="L292" s="26"/>
      <c r="M292" s="26"/>
      <c r="N292" s="26"/>
      <c r="O292" s="26"/>
      <c r="P292" s="26"/>
      <c r="Q292" s="148"/>
      <c r="R292" s="3"/>
      <c r="S292" s="3"/>
      <c r="T292" s="3"/>
      <c r="U292" s="26"/>
      <c r="V292" s="26"/>
      <c r="W292" s="26"/>
      <c r="X292" s="26"/>
      <c r="Y292" s="26"/>
      <c r="Z292" s="26"/>
    </row>
    <row r="293" spans="1:26" ht="13.5" customHeight="1">
      <c r="A293" s="26"/>
      <c r="B293" s="26"/>
      <c r="C293" s="26"/>
      <c r="D293" s="26"/>
      <c r="E293" s="26"/>
      <c r="F293" s="150"/>
      <c r="G293" s="150"/>
      <c r="H293" s="26"/>
      <c r="I293" s="26"/>
      <c r="J293" s="26"/>
      <c r="K293" s="26"/>
      <c r="L293" s="26"/>
      <c r="M293" s="26"/>
      <c r="N293" s="26"/>
      <c r="O293" s="26"/>
      <c r="P293" s="26"/>
      <c r="Q293" s="148"/>
      <c r="R293" s="3"/>
      <c r="S293" s="3"/>
      <c r="T293" s="3"/>
      <c r="U293" s="26"/>
      <c r="V293" s="26"/>
      <c r="W293" s="26"/>
      <c r="X293" s="26"/>
      <c r="Y293" s="26"/>
      <c r="Z293" s="26"/>
    </row>
    <row r="294" spans="1:26" ht="13.5" customHeight="1">
      <c r="A294" s="26"/>
      <c r="B294" s="26"/>
      <c r="C294" s="26"/>
      <c r="D294" s="26"/>
      <c r="E294" s="26"/>
      <c r="F294" s="150"/>
      <c r="G294" s="150"/>
      <c r="H294" s="26"/>
      <c r="I294" s="26"/>
      <c r="J294" s="26"/>
      <c r="K294" s="26"/>
      <c r="L294" s="26"/>
      <c r="M294" s="26"/>
      <c r="N294" s="26"/>
      <c r="O294" s="26"/>
      <c r="P294" s="26"/>
      <c r="Q294" s="148"/>
      <c r="R294" s="3"/>
      <c r="S294" s="3"/>
      <c r="T294" s="3"/>
      <c r="U294" s="26"/>
      <c r="V294" s="26"/>
      <c r="W294" s="26"/>
      <c r="X294" s="26"/>
      <c r="Y294" s="26"/>
      <c r="Z294" s="26"/>
    </row>
    <row r="295" spans="1:26" ht="13.5" customHeight="1">
      <c r="A295" s="26"/>
      <c r="B295" s="26"/>
      <c r="C295" s="26"/>
      <c r="D295" s="26"/>
      <c r="E295" s="26"/>
      <c r="F295" s="150"/>
      <c r="G295" s="150"/>
      <c r="H295" s="26"/>
      <c r="I295" s="26"/>
      <c r="J295" s="26"/>
      <c r="K295" s="26"/>
      <c r="L295" s="26"/>
      <c r="M295" s="26"/>
      <c r="N295" s="26"/>
      <c r="O295" s="26"/>
      <c r="P295" s="26"/>
      <c r="Q295" s="148"/>
      <c r="R295" s="3"/>
      <c r="S295" s="3"/>
      <c r="T295" s="3"/>
      <c r="U295" s="26"/>
      <c r="V295" s="26"/>
      <c r="W295" s="26"/>
      <c r="X295" s="26"/>
      <c r="Y295" s="26"/>
      <c r="Z295" s="26"/>
    </row>
    <row r="296" spans="1:26" ht="13.5" customHeight="1">
      <c r="A296" s="26"/>
      <c r="B296" s="26"/>
      <c r="C296" s="26"/>
      <c r="D296" s="26"/>
      <c r="E296" s="26"/>
      <c r="F296" s="150"/>
      <c r="G296" s="150"/>
      <c r="H296" s="26"/>
      <c r="I296" s="26"/>
      <c r="J296" s="26"/>
      <c r="K296" s="26"/>
      <c r="L296" s="26"/>
      <c r="M296" s="26"/>
      <c r="N296" s="26"/>
      <c r="O296" s="26"/>
      <c r="P296" s="26"/>
      <c r="Q296" s="148"/>
      <c r="R296" s="3"/>
      <c r="S296" s="3"/>
      <c r="T296" s="3"/>
      <c r="U296" s="26"/>
      <c r="V296" s="26"/>
      <c r="W296" s="26"/>
      <c r="X296" s="26"/>
      <c r="Y296" s="26"/>
      <c r="Z296" s="26"/>
    </row>
    <row r="297" spans="1:26" ht="13.5" customHeight="1">
      <c r="A297" s="26"/>
      <c r="B297" s="26"/>
      <c r="C297" s="26"/>
      <c r="D297" s="26"/>
      <c r="E297" s="26"/>
      <c r="F297" s="150"/>
      <c r="G297" s="150"/>
      <c r="H297" s="26"/>
      <c r="I297" s="26"/>
      <c r="J297" s="26"/>
      <c r="K297" s="26"/>
      <c r="L297" s="26"/>
      <c r="M297" s="26"/>
      <c r="N297" s="26"/>
      <c r="O297" s="26"/>
      <c r="P297" s="26"/>
      <c r="Q297" s="148"/>
      <c r="R297" s="3"/>
      <c r="S297" s="3"/>
      <c r="T297" s="3"/>
      <c r="U297" s="26"/>
      <c r="V297" s="26"/>
      <c r="W297" s="26"/>
      <c r="X297" s="26"/>
      <c r="Y297" s="26"/>
      <c r="Z297" s="26"/>
    </row>
    <row r="298" spans="1:26" ht="13.5" customHeight="1">
      <c r="A298" s="26"/>
      <c r="B298" s="26"/>
      <c r="C298" s="26"/>
      <c r="D298" s="26"/>
      <c r="E298" s="26"/>
      <c r="F298" s="150"/>
      <c r="G298" s="150"/>
      <c r="H298" s="26"/>
      <c r="I298" s="26"/>
      <c r="J298" s="26"/>
      <c r="K298" s="26"/>
      <c r="L298" s="26"/>
      <c r="M298" s="26"/>
      <c r="N298" s="26"/>
      <c r="O298" s="26"/>
      <c r="P298" s="26"/>
      <c r="Q298" s="148"/>
      <c r="R298" s="3"/>
      <c r="S298" s="3"/>
      <c r="T298" s="3"/>
      <c r="U298" s="26"/>
      <c r="V298" s="26"/>
      <c r="W298" s="26"/>
      <c r="X298" s="26"/>
      <c r="Y298" s="26"/>
      <c r="Z298" s="26"/>
    </row>
    <row r="299" spans="1:26" ht="13.5" customHeight="1">
      <c r="A299" s="26"/>
      <c r="B299" s="26"/>
      <c r="C299" s="26"/>
      <c r="D299" s="26"/>
      <c r="E299" s="26"/>
      <c r="F299" s="150"/>
      <c r="G299" s="150"/>
      <c r="H299" s="26"/>
      <c r="I299" s="26"/>
      <c r="J299" s="26"/>
      <c r="K299" s="26"/>
      <c r="L299" s="26"/>
      <c r="M299" s="26"/>
      <c r="N299" s="26"/>
      <c r="O299" s="26"/>
      <c r="P299" s="26"/>
      <c r="Q299" s="148"/>
      <c r="R299" s="3"/>
      <c r="S299" s="3"/>
      <c r="T299" s="3"/>
      <c r="U299" s="26"/>
      <c r="V299" s="26"/>
      <c r="W299" s="26"/>
      <c r="X299" s="26"/>
      <c r="Y299" s="26"/>
      <c r="Z299" s="26"/>
    </row>
    <row r="300" spans="1:26" ht="13.5" customHeight="1">
      <c r="A300" s="26"/>
      <c r="B300" s="26"/>
      <c r="C300" s="26"/>
      <c r="D300" s="26"/>
      <c r="E300" s="26"/>
      <c r="F300" s="150"/>
      <c r="G300" s="150"/>
      <c r="H300" s="26"/>
      <c r="I300" s="26"/>
      <c r="J300" s="26"/>
      <c r="K300" s="26"/>
      <c r="L300" s="26"/>
      <c r="M300" s="26"/>
      <c r="N300" s="26"/>
      <c r="O300" s="26"/>
      <c r="P300" s="26"/>
      <c r="Q300" s="148"/>
      <c r="R300" s="3"/>
      <c r="S300" s="3"/>
      <c r="T300" s="3"/>
      <c r="U300" s="26"/>
      <c r="V300" s="26"/>
      <c r="W300" s="26"/>
      <c r="X300" s="26"/>
      <c r="Y300" s="26"/>
      <c r="Z300" s="26"/>
    </row>
    <row r="301" spans="1:26" ht="13.5" customHeight="1">
      <c r="A301" s="26"/>
      <c r="B301" s="26"/>
      <c r="C301" s="26"/>
      <c r="D301" s="26"/>
      <c r="E301" s="26"/>
      <c r="F301" s="150"/>
      <c r="G301" s="150"/>
      <c r="H301" s="26"/>
      <c r="I301" s="26"/>
      <c r="J301" s="26"/>
      <c r="K301" s="26"/>
      <c r="L301" s="26"/>
      <c r="M301" s="26"/>
      <c r="N301" s="26"/>
      <c r="O301" s="26"/>
      <c r="P301" s="26"/>
      <c r="Q301" s="148"/>
      <c r="R301" s="3"/>
      <c r="S301" s="3"/>
      <c r="T301" s="3"/>
      <c r="U301" s="26"/>
      <c r="V301" s="26"/>
      <c r="W301" s="26"/>
      <c r="X301" s="26"/>
      <c r="Y301" s="26"/>
      <c r="Z301" s="26"/>
    </row>
    <row r="302" spans="1:26" ht="13.5" customHeight="1">
      <c r="A302" s="26"/>
      <c r="B302" s="26"/>
      <c r="C302" s="26"/>
      <c r="D302" s="26"/>
      <c r="E302" s="26"/>
      <c r="F302" s="150"/>
      <c r="G302" s="150"/>
      <c r="H302" s="26"/>
      <c r="I302" s="26"/>
      <c r="J302" s="26"/>
      <c r="K302" s="26"/>
      <c r="L302" s="26"/>
      <c r="M302" s="26"/>
      <c r="N302" s="26"/>
      <c r="O302" s="26"/>
      <c r="P302" s="26"/>
      <c r="Q302" s="148"/>
      <c r="R302" s="3"/>
      <c r="S302" s="3"/>
      <c r="T302" s="3"/>
      <c r="U302" s="26"/>
      <c r="V302" s="26"/>
      <c r="W302" s="26"/>
      <c r="X302" s="26"/>
      <c r="Y302" s="26"/>
      <c r="Z302" s="26"/>
    </row>
    <row r="303" spans="1:26" ht="13.5" customHeight="1">
      <c r="A303" s="26"/>
      <c r="B303" s="26"/>
      <c r="C303" s="26"/>
      <c r="D303" s="26"/>
      <c r="E303" s="26"/>
      <c r="F303" s="150"/>
      <c r="G303" s="150"/>
      <c r="H303" s="26"/>
      <c r="I303" s="26"/>
      <c r="J303" s="26"/>
      <c r="K303" s="26"/>
      <c r="L303" s="26"/>
      <c r="M303" s="26"/>
      <c r="N303" s="26"/>
      <c r="O303" s="26"/>
      <c r="P303" s="26"/>
      <c r="Q303" s="148"/>
      <c r="R303" s="3"/>
      <c r="S303" s="3"/>
      <c r="T303" s="3"/>
      <c r="U303" s="26"/>
      <c r="V303" s="26"/>
      <c r="W303" s="26"/>
      <c r="X303" s="26"/>
      <c r="Y303" s="26"/>
      <c r="Z303" s="26"/>
    </row>
    <row r="304" spans="1:26" ht="13.5" customHeight="1">
      <c r="A304" s="26"/>
      <c r="B304" s="26"/>
      <c r="C304" s="26"/>
      <c r="D304" s="26"/>
      <c r="E304" s="26"/>
      <c r="F304" s="150"/>
      <c r="G304" s="150"/>
      <c r="H304" s="26"/>
      <c r="I304" s="26"/>
      <c r="J304" s="26"/>
      <c r="K304" s="26"/>
      <c r="L304" s="26"/>
      <c r="M304" s="26"/>
      <c r="N304" s="26"/>
      <c r="O304" s="26"/>
      <c r="P304" s="26"/>
      <c r="Q304" s="148"/>
      <c r="R304" s="3"/>
      <c r="S304" s="3"/>
      <c r="T304" s="3"/>
      <c r="U304" s="26"/>
      <c r="V304" s="26"/>
      <c r="W304" s="26"/>
      <c r="X304" s="26"/>
      <c r="Y304" s="26"/>
      <c r="Z304" s="26"/>
    </row>
    <row r="305" spans="1:26" ht="13.5" customHeight="1">
      <c r="A305" s="26"/>
      <c r="B305" s="26"/>
      <c r="C305" s="26"/>
      <c r="D305" s="26"/>
      <c r="E305" s="26"/>
      <c r="F305" s="150"/>
      <c r="G305" s="150"/>
      <c r="H305" s="26"/>
      <c r="I305" s="26"/>
      <c r="J305" s="26"/>
      <c r="K305" s="26"/>
      <c r="L305" s="26"/>
      <c r="M305" s="26"/>
      <c r="N305" s="26"/>
      <c r="O305" s="26"/>
      <c r="P305" s="26"/>
      <c r="Q305" s="148"/>
      <c r="R305" s="3"/>
      <c r="S305" s="3"/>
      <c r="T305" s="3"/>
      <c r="U305" s="26"/>
      <c r="V305" s="26"/>
      <c r="W305" s="26"/>
      <c r="X305" s="26"/>
      <c r="Y305" s="26"/>
      <c r="Z305" s="26"/>
    </row>
    <row r="306" spans="1:26" ht="13.5" customHeight="1">
      <c r="A306" s="26"/>
      <c r="B306" s="26"/>
      <c r="C306" s="26"/>
      <c r="D306" s="26"/>
      <c r="E306" s="26"/>
      <c r="F306" s="150"/>
      <c r="G306" s="150"/>
      <c r="H306" s="26"/>
      <c r="I306" s="26"/>
      <c r="J306" s="26"/>
      <c r="K306" s="26"/>
      <c r="L306" s="26"/>
      <c r="M306" s="26"/>
      <c r="N306" s="26"/>
      <c r="O306" s="26"/>
      <c r="P306" s="26"/>
      <c r="Q306" s="148"/>
      <c r="R306" s="3"/>
      <c r="S306" s="3"/>
      <c r="T306" s="3"/>
      <c r="U306" s="26"/>
      <c r="V306" s="26"/>
      <c r="W306" s="26"/>
      <c r="X306" s="26"/>
      <c r="Y306" s="26"/>
      <c r="Z306" s="26"/>
    </row>
    <row r="307" spans="1:26" ht="13.5" customHeight="1">
      <c r="A307" s="26"/>
      <c r="B307" s="26"/>
      <c r="C307" s="26"/>
      <c r="D307" s="26"/>
      <c r="E307" s="26"/>
      <c r="F307" s="150"/>
      <c r="G307" s="150"/>
      <c r="H307" s="26"/>
      <c r="I307" s="26"/>
      <c r="J307" s="26"/>
      <c r="K307" s="26"/>
      <c r="L307" s="26"/>
      <c r="M307" s="26"/>
      <c r="N307" s="26"/>
      <c r="O307" s="26"/>
      <c r="P307" s="26"/>
      <c r="Q307" s="148"/>
      <c r="R307" s="3"/>
      <c r="S307" s="3"/>
      <c r="T307" s="3"/>
      <c r="U307" s="26"/>
      <c r="V307" s="26"/>
      <c r="W307" s="26"/>
      <c r="X307" s="26"/>
      <c r="Y307" s="26"/>
      <c r="Z307" s="26"/>
    </row>
    <row r="308" spans="1:26" ht="13.5" customHeight="1">
      <c r="A308" s="26"/>
      <c r="B308" s="26"/>
      <c r="C308" s="26"/>
      <c r="D308" s="26"/>
      <c r="E308" s="26"/>
      <c r="F308" s="150"/>
      <c r="G308" s="150"/>
      <c r="H308" s="26"/>
      <c r="I308" s="26"/>
      <c r="J308" s="26"/>
      <c r="K308" s="26"/>
      <c r="L308" s="26"/>
      <c r="M308" s="26"/>
      <c r="N308" s="26"/>
      <c r="O308" s="26"/>
      <c r="P308" s="26"/>
      <c r="Q308" s="148"/>
      <c r="R308" s="3"/>
      <c r="S308" s="3"/>
      <c r="T308" s="3"/>
      <c r="U308" s="26"/>
      <c r="V308" s="26"/>
      <c r="W308" s="26"/>
      <c r="X308" s="26"/>
      <c r="Y308" s="26"/>
      <c r="Z308" s="26"/>
    </row>
    <row r="309" spans="1:26" ht="13.5" customHeight="1">
      <c r="A309" s="26"/>
      <c r="B309" s="26"/>
      <c r="C309" s="26"/>
      <c r="D309" s="26"/>
      <c r="E309" s="26"/>
      <c r="F309" s="150"/>
      <c r="G309" s="150"/>
      <c r="H309" s="26"/>
      <c r="I309" s="26"/>
      <c r="J309" s="26"/>
      <c r="K309" s="26"/>
      <c r="L309" s="26"/>
      <c r="M309" s="26"/>
      <c r="N309" s="26"/>
      <c r="O309" s="26"/>
      <c r="P309" s="26"/>
      <c r="Q309" s="148"/>
      <c r="R309" s="3"/>
      <c r="S309" s="3"/>
      <c r="T309" s="3"/>
      <c r="U309" s="26"/>
      <c r="V309" s="26"/>
      <c r="W309" s="26"/>
      <c r="X309" s="26"/>
      <c r="Y309" s="26"/>
      <c r="Z309" s="26"/>
    </row>
    <row r="310" spans="1:26" ht="13.5" customHeight="1">
      <c r="A310" s="26"/>
      <c r="B310" s="26"/>
      <c r="C310" s="26"/>
      <c r="D310" s="26"/>
      <c r="E310" s="26"/>
      <c r="F310" s="150"/>
      <c r="G310" s="150"/>
      <c r="H310" s="26"/>
      <c r="I310" s="26"/>
      <c r="J310" s="26"/>
      <c r="K310" s="26"/>
      <c r="L310" s="26"/>
      <c r="M310" s="26"/>
      <c r="N310" s="26"/>
      <c r="O310" s="26"/>
      <c r="P310" s="26"/>
      <c r="Q310" s="148"/>
      <c r="R310" s="3"/>
      <c r="S310" s="3"/>
      <c r="T310" s="3"/>
      <c r="U310" s="26"/>
      <c r="V310" s="26"/>
      <c r="W310" s="26"/>
      <c r="X310" s="26"/>
      <c r="Y310" s="26"/>
      <c r="Z310" s="26"/>
    </row>
    <row r="311" spans="1:26" ht="13.5" customHeight="1">
      <c r="A311" s="26"/>
      <c r="B311" s="26"/>
      <c r="C311" s="26"/>
      <c r="D311" s="26"/>
      <c r="E311" s="26"/>
      <c r="F311" s="150"/>
      <c r="G311" s="150"/>
      <c r="H311" s="26"/>
      <c r="I311" s="26"/>
      <c r="J311" s="26"/>
      <c r="K311" s="26"/>
      <c r="L311" s="26"/>
      <c r="M311" s="26"/>
      <c r="N311" s="26"/>
      <c r="O311" s="26"/>
      <c r="P311" s="26"/>
      <c r="Q311" s="148"/>
      <c r="R311" s="3"/>
      <c r="S311" s="3"/>
      <c r="T311" s="3"/>
      <c r="U311" s="26"/>
      <c r="V311" s="26"/>
      <c r="W311" s="26"/>
      <c r="X311" s="26"/>
      <c r="Y311" s="26"/>
      <c r="Z311" s="26"/>
    </row>
    <row r="312" spans="1:26" ht="13.5" customHeight="1">
      <c r="A312" s="26"/>
      <c r="B312" s="26"/>
      <c r="C312" s="26"/>
      <c r="D312" s="26"/>
      <c r="E312" s="26"/>
      <c r="F312" s="150"/>
      <c r="G312" s="150"/>
      <c r="H312" s="26"/>
      <c r="I312" s="26"/>
      <c r="J312" s="26"/>
      <c r="K312" s="26"/>
      <c r="L312" s="26"/>
      <c r="M312" s="26"/>
      <c r="N312" s="26"/>
      <c r="O312" s="26"/>
      <c r="P312" s="26"/>
      <c r="Q312" s="148"/>
      <c r="R312" s="3"/>
      <c r="S312" s="3"/>
      <c r="T312" s="3"/>
      <c r="U312" s="26"/>
      <c r="V312" s="26"/>
      <c r="W312" s="26"/>
      <c r="X312" s="26"/>
      <c r="Y312" s="26"/>
      <c r="Z312" s="26"/>
    </row>
    <row r="313" spans="1:26" ht="13.5" customHeight="1">
      <c r="A313" s="26"/>
      <c r="B313" s="26"/>
      <c r="C313" s="26"/>
      <c r="D313" s="26"/>
      <c r="E313" s="26"/>
      <c r="F313" s="150"/>
      <c r="G313" s="150"/>
      <c r="H313" s="26"/>
      <c r="I313" s="26"/>
      <c r="J313" s="26"/>
      <c r="K313" s="26"/>
      <c r="L313" s="26"/>
      <c r="M313" s="26"/>
      <c r="N313" s="26"/>
      <c r="O313" s="26"/>
      <c r="P313" s="26"/>
      <c r="Q313" s="148"/>
      <c r="R313" s="3"/>
      <c r="S313" s="3"/>
      <c r="T313" s="3"/>
      <c r="U313" s="26"/>
      <c r="V313" s="26"/>
      <c r="W313" s="26"/>
      <c r="X313" s="26"/>
      <c r="Y313" s="26"/>
      <c r="Z313" s="26"/>
    </row>
    <row r="314" spans="1:26" ht="13.5" customHeight="1">
      <c r="A314" s="26"/>
      <c r="B314" s="26"/>
      <c r="C314" s="26"/>
      <c r="D314" s="26"/>
      <c r="E314" s="26"/>
      <c r="F314" s="150"/>
      <c r="G314" s="150"/>
      <c r="H314" s="26"/>
      <c r="I314" s="26"/>
      <c r="J314" s="26"/>
      <c r="K314" s="26"/>
      <c r="L314" s="26"/>
      <c r="M314" s="26"/>
      <c r="N314" s="26"/>
      <c r="O314" s="26"/>
      <c r="P314" s="26"/>
      <c r="Q314" s="148"/>
      <c r="R314" s="3"/>
      <c r="S314" s="3"/>
      <c r="T314" s="3"/>
      <c r="U314" s="26"/>
      <c r="V314" s="26"/>
      <c r="W314" s="26"/>
      <c r="X314" s="26"/>
      <c r="Y314" s="26"/>
      <c r="Z314" s="26"/>
    </row>
    <row r="315" spans="1:26" ht="13.5" customHeight="1">
      <c r="A315" s="26"/>
      <c r="B315" s="26"/>
      <c r="C315" s="26"/>
      <c r="D315" s="26"/>
      <c r="E315" s="26"/>
      <c r="F315" s="150"/>
      <c r="G315" s="150"/>
      <c r="H315" s="26"/>
      <c r="I315" s="26"/>
      <c r="J315" s="26"/>
      <c r="K315" s="26"/>
      <c r="L315" s="26"/>
      <c r="M315" s="26"/>
      <c r="N315" s="26"/>
      <c r="O315" s="26"/>
      <c r="P315" s="26"/>
      <c r="Q315" s="148"/>
      <c r="R315" s="3"/>
      <c r="S315" s="3"/>
      <c r="T315" s="3"/>
      <c r="U315" s="26"/>
      <c r="V315" s="26"/>
      <c r="W315" s="26"/>
      <c r="X315" s="26"/>
      <c r="Y315" s="26"/>
      <c r="Z315" s="26"/>
    </row>
    <row r="316" spans="1:26" ht="13.5" customHeight="1">
      <c r="A316" s="26"/>
      <c r="B316" s="26"/>
      <c r="C316" s="26"/>
      <c r="D316" s="26"/>
      <c r="E316" s="26"/>
      <c r="F316" s="150"/>
      <c r="G316" s="150"/>
      <c r="H316" s="26"/>
      <c r="I316" s="26"/>
      <c r="J316" s="26"/>
      <c r="K316" s="26"/>
      <c r="L316" s="26"/>
      <c r="M316" s="26"/>
      <c r="N316" s="26"/>
      <c r="O316" s="26"/>
      <c r="P316" s="26"/>
      <c r="Q316" s="148"/>
      <c r="R316" s="3"/>
      <c r="S316" s="3"/>
      <c r="T316" s="3"/>
      <c r="U316" s="26"/>
      <c r="V316" s="26"/>
      <c r="W316" s="26"/>
      <c r="X316" s="26"/>
      <c r="Y316" s="26"/>
      <c r="Z316" s="26"/>
    </row>
    <row r="317" spans="1:26" ht="13.5" customHeight="1">
      <c r="A317" s="26"/>
      <c r="B317" s="26"/>
      <c r="C317" s="26"/>
      <c r="D317" s="26"/>
      <c r="E317" s="26"/>
      <c r="F317" s="150"/>
      <c r="G317" s="150"/>
      <c r="H317" s="26"/>
      <c r="I317" s="26"/>
      <c r="J317" s="26"/>
      <c r="K317" s="26"/>
      <c r="L317" s="26"/>
      <c r="M317" s="26"/>
      <c r="N317" s="26"/>
      <c r="O317" s="26"/>
      <c r="P317" s="26"/>
      <c r="Q317" s="148"/>
      <c r="R317" s="3"/>
      <c r="S317" s="3"/>
      <c r="T317" s="3"/>
      <c r="U317" s="26"/>
      <c r="V317" s="26"/>
      <c r="W317" s="26"/>
      <c r="X317" s="26"/>
      <c r="Y317" s="26"/>
      <c r="Z317" s="26"/>
    </row>
    <row r="318" spans="1:26" ht="13.5" customHeight="1">
      <c r="A318" s="26"/>
      <c r="B318" s="26"/>
      <c r="C318" s="26"/>
      <c r="D318" s="26"/>
      <c r="E318" s="26"/>
      <c r="F318" s="150"/>
      <c r="G318" s="150"/>
      <c r="H318" s="26"/>
      <c r="I318" s="26"/>
      <c r="J318" s="26"/>
      <c r="K318" s="26"/>
      <c r="L318" s="26"/>
      <c r="M318" s="26"/>
      <c r="N318" s="26"/>
      <c r="O318" s="26"/>
      <c r="P318" s="26"/>
      <c r="Q318" s="148"/>
      <c r="R318" s="3"/>
      <c r="S318" s="3"/>
      <c r="T318" s="3"/>
      <c r="U318" s="26"/>
      <c r="V318" s="26"/>
      <c r="W318" s="26"/>
      <c r="X318" s="26"/>
      <c r="Y318" s="26"/>
      <c r="Z318" s="26"/>
    </row>
    <row r="319" spans="1:26" ht="13.5" customHeight="1">
      <c r="A319" s="26"/>
      <c r="B319" s="26"/>
      <c r="C319" s="26"/>
      <c r="D319" s="26"/>
      <c r="E319" s="26"/>
      <c r="F319" s="150"/>
      <c r="G319" s="150"/>
      <c r="H319" s="26"/>
      <c r="I319" s="26"/>
      <c r="J319" s="26"/>
      <c r="K319" s="26"/>
      <c r="L319" s="26"/>
      <c r="M319" s="26"/>
      <c r="N319" s="26"/>
      <c r="O319" s="26"/>
      <c r="P319" s="26"/>
      <c r="Q319" s="148"/>
      <c r="R319" s="3"/>
      <c r="S319" s="3"/>
      <c r="T319" s="3"/>
      <c r="U319" s="26"/>
      <c r="V319" s="26"/>
      <c r="W319" s="26"/>
      <c r="X319" s="26"/>
      <c r="Y319" s="26"/>
      <c r="Z319" s="26"/>
    </row>
    <row r="320" spans="1:26" ht="13.5" customHeight="1">
      <c r="A320" s="26"/>
      <c r="B320" s="26"/>
      <c r="C320" s="26"/>
      <c r="D320" s="26"/>
      <c r="E320" s="26"/>
      <c r="F320" s="150"/>
      <c r="G320" s="150"/>
      <c r="H320" s="26"/>
      <c r="I320" s="26"/>
      <c r="J320" s="26"/>
      <c r="K320" s="26"/>
      <c r="L320" s="26"/>
      <c r="M320" s="26"/>
      <c r="N320" s="26"/>
      <c r="O320" s="26"/>
      <c r="P320" s="26"/>
      <c r="Q320" s="148"/>
      <c r="R320" s="3"/>
      <c r="S320" s="3"/>
      <c r="T320" s="3"/>
      <c r="U320" s="26"/>
      <c r="V320" s="26"/>
      <c r="W320" s="26"/>
      <c r="X320" s="26"/>
      <c r="Y320" s="26"/>
      <c r="Z320" s="26"/>
    </row>
    <row r="321" spans="1:26" ht="13.5" customHeight="1">
      <c r="A321" s="26"/>
      <c r="B321" s="26"/>
      <c r="C321" s="26"/>
      <c r="D321" s="26"/>
      <c r="E321" s="26"/>
      <c r="F321" s="150"/>
      <c r="G321" s="150"/>
      <c r="H321" s="26"/>
      <c r="I321" s="26"/>
      <c r="J321" s="26"/>
      <c r="K321" s="26"/>
      <c r="L321" s="26"/>
      <c r="M321" s="26"/>
      <c r="N321" s="26"/>
      <c r="O321" s="26"/>
      <c r="P321" s="26"/>
      <c r="Q321" s="148"/>
      <c r="R321" s="3"/>
      <c r="S321" s="3"/>
      <c r="T321" s="3"/>
      <c r="U321" s="26"/>
      <c r="V321" s="26"/>
      <c r="W321" s="26"/>
      <c r="X321" s="26"/>
      <c r="Y321" s="26"/>
      <c r="Z321" s="26"/>
    </row>
    <row r="322" spans="1:26" ht="13.5" customHeight="1">
      <c r="A322" s="26"/>
      <c r="B322" s="26"/>
      <c r="C322" s="26"/>
      <c r="D322" s="26"/>
      <c r="E322" s="26"/>
      <c r="F322" s="150"/>
      <c r="G322" s="150"/>
      <c r="H322" s="26"/>
      <c r="I322" s="26"/>
      <c r="J322" s="26"/>
      <c r="K322" s="26"/>
      <c r="L322" s="26"/>
      <c r="M322" s="26"/>
      <c r="N322" s="26"/>
      <c r="O322" s="26"/>
      <c r="P322" s="26"/>
      <c r="Q322" s="148"/>
      <c r="R322" s="3"/>
      <c r="S322" s="3"/>
      <c r="T322" s="3"/>
      <c r="U322" s="26"/>
      <c r="V322" s="26"/>
      <c r="W322" s="26"/>
      <c r="X322" s="26"/>
      <c r="Y322" s="26"/>
      <c r="Z322" s="26"/>
    </row>
    <row r="323" spans="1:26" ht="13.5" customHeight="1">
      <c r="A323" s="26"/>
      <c r="B323" s="26"/>
      <c r="C323" s="26"/>
      <c r="D323" s="26"/>
      <c r="E323" s="26"/>
      <c r="F323" s="150"/>
      <c r="G323" s="150"/>
      <c r="H323" s="26"/>
      <c r="I323" s="26"/>
      <c r="J323" s="26"/>
      <c r="K323" s="26"/>
      <c r="L323" s="26"/>
      <c r="M323" s="26"/>
      <c r="N323" s="26"/>
      <c r="O323" s="26"/>
      <c r="P323" s="26"/>
      <c r="Q323" s="148"/>
      <c r="R323" s="3"/>
      <c r="S323" s="3"/>
      <c r="T323" s="3"/>
      <c r="U323" s="26"/>
      <c r="V323" s="26"/>
      <c r="W323" s="26"/>
      <c r="X323" s="26"/>
      <c r="Y323" s="26"/>
      <c r="Z323" s="26"/>
    </row>
    <row r="324" spans="1:26" ht="13.5" customHeight="1">
      <c r="A324" s="26"/>
      <c r="B324" s="26"/>
      <c r="C324" s="26"/>
      <c r="D324" s="26"/>
      <c r="E324" s="26"/>
      <c r="F324" s="150"/>
      <c r="G324" s="150"/>
      <c r="H324" s="26"/>
      <c r="I324" s="26"/>
      <c r="J324" s="26"/>
      <c r="K324" s="26"/>
      <c r="L324" s="26"/>
      <c r="M324" s="26"/>
      <c r="N324" s="26"/>
      <c r="O324" s="26"/>
      <c r="P324" s="26"/>
      <c r="Q324" s="148"/>
      <c r="R324" s="3"/>
      <c r="S324" s="3"/>
      <c r="T324" s="3"/>
      <c r="U324" s="26"/>
      <c r="V324" s="26"/>
      <c r="W324" s="26"/>
      <c r="X324" s="26"/>
      <c r="Y324" s="26"/>
      <c r="Z324" s="26"/>
    </row>
    <row r="325" spans="1:26" ht="13.5" customHeight="1">
      <c r="A325" s="26"/>
      <c r="B325" s="26"/>
      <c r="C325" s="26"/>
      <c r="D325" s="26"/>
      <c r="E325" s="26"/>
      <c r="F325" s="150"/>
      <c r="G325" s="150"/>
      <c r="H325" s="26"/>
      <c r="I325" s="26"/>
      <c r="J325" s="26"/>
      <c r="K325" s="26"/>
      <c r="L325" s="26"/>
      <c r="M325" s="26"/>
      <c r="N325" s="26"/>
      <c r="O325" s="26"/>
      <c r="P325" s="26"/>
      <c r="Q325" s="148"/>
      <c r="R325" s="3"/>
      <c r="S325" s="3"/>
      <c r="T325" s="3"/>
      <c r="U325" s="26"/>
      <c r="V325" s="26"/>
      <c r="W325" s="26"/>
      <c r="X325" s="26"/>
      <c r="Y325" s="26"/>
      <c r="Z325" s="26"/>
    </row>
    <row r="326" spans="1:26" ht="13.5" customHeight="1">
      <c r="A326" s="26"/>
      <c r="B326" s="26"/>
      <c r="C326" s="26"/>
      <c r="D326" s="26"/>
      <c r="E326" s="26"/>
      <c r="F326" s="150"/>
      <c r="G326" s="150"/>
      <c r="H326" s="26"/>
      <c r="I326" s="26"/>
      <c r="J326" s="26"/>
      <c r="K326" s="26"/>
      <c r="L326" s="26"/>
      <c r="M326" s="26"/>
      <c r="N326" s="26"/>
      <c r="O326" s="26"/>
      <c r="P326" s="26"/>
      <c r="Q326" s="148"/>
      <c r="R326" s="3"/>
      <c r="S326" s="3"/>
      <c r="T326" s="3"/>
      <c r="U326" s="26"/>
      <c r="V326" s="26"/>
      <c r="W326" s="26"/>
      <c r="X326" s="26"/>
      <c r="Y326" s="26"/>
      <c r="Z326" s="26"/>
    </row>
    <row r="327" spans="1:26" ht="13.5" customHeight="1">
      <c r="A327" s="26"/>
      <c r="B327" s="26"/>
      <c r="C327" s="26"/>
      <c r="D327" s="26"/>
      <c r="E327" s="26"/>
      <c r="F327" s="150"/>
      <c r="G327" s="150"/>
      <c r="H327" s="26"/>
      <c r="I327" s="26"/>
      <c r="J327" s="26"/>
      <c r="K327" s="26"/>
      <c r="L327" s="26"/>
      <c r="M327" s="26"/>
      <c r="N327" s="26"/>
      <c r="O327" s="26"/>
      <c r="P327" s="26"/>
      <c r="Q327" s="148"/>
      <c r="R327" s="3"/>
      <c r="S327" s="3"/>
      <c r="T327" s="3"/>
      <c r="U327" s="26"/>
      <c r="V327" s="26"/>
      <c r="W327" s="26"/>
      <c r="X327" s="26"/>
      <c r="Y327" s="26"/>
      <c r="Z327" s="26"/>
    </row>
    <row r="328" spans="1:26" ht="13.5" customHeight="1">
      <c r="A328" s="26"/>
      <c r="B328" s="26"/>
      <c r="C328" s="26"/>
      <c r="D328" s="26"/>
      <c r="E328" s="26"/>
      <c r="F328" s="150"/>
      <c r="G328" s="150"/>
      <c r="H328" s="26"/>
      <c r="I328" s="26"/>
      <c r="J328" s="26"/>
      <c r="K328" s="26"/>
      <c r="L328" s="26"/>
      <c r="M328" s="26"/>
      <c r="N328" s="26"/>
      <c r="O328" s="26"/>
      <c r="P328" s="26"/>
      <c r="Q328" s="148"/>
      <c r="R328" s="3"/>
      <c r="S328" s="3"/>
      <c r="T328" s="3"/>
      <c r="U328" s="26"/>
      <c r="V328" s="26"/>
      <c r="W328" s="26"/>
      <c r="X328" s="26"/>
      <c r="Y328" s="26"/>
      <c r="Z328" s="26"/>
    </row>
    <row r="329" spans="1:26" ht="13.5" customHeight="1">
      <c r="A329" s="26"/>
      <c r="B329" s="26"/>
      <c r="C329" s="26"/>
      <c r="D329" s="26"/>
      <c r="E329" s="26"/>
      <c r="F329" s="150"/>
      <c r="G329" s="150"/>
      <c r="H329" s="26"/>
      <c r="I329" s="26"/>
      <c r="J329" s="26"/>
      <c r="K329" s="26"/>
      <c r="L329" s="26"/>
      <c r="M329" s="26"/>
      <c r="N329" s="26"/>
      <c r="O329" s="26"/>
      <c r="P329" s="26"/>
      <c r="Q329" s="148"/>
      <c r="R329" s="3"/>
      <c r="S329" s="3"/>
      <c r="T329" s="3"/>
      <c r="U329" s="26"/>
      <c r="V329" s="26"/>
      <c r="W329" s="26"/>
      <c r="X329" s="26"/>
      <c r="Y329" s="26"/>
      <c r="Z329" s="26"/>
    </row>
    <row r="330" spans="1:26" ht="13.5" customHeight="1">
      <c r="A330" s="26"/>
      <c r="B330" s="26"/>
      <c r="C330" s="26"/>
      <c r="D330" s="26"/>
      <c r="E330" s="26"/>
      <c r="F330" s="150"/>
      <c r="G330" s="150"/>
      <c r="H330" s="26"/>
      <c r="I330" s="26"/>
      <c r="J330" s="26"/>
      <c r="K330" s="26"/>
      <c r="L330" s="26"/>
      <c r="M330" s="26"/>
      <c r="N330" s="26"/>
      <c r="O330" s="26"/>
      <c r="P330" s="26"/>
      <c r="Q330" s="148"/>
      <c r="R330" s="3"/>
      <c r="S330" s="3"/>
      <c r="T330" s="3"/>
      <c r="U330" s="26"/>
      <c r="V330" s="26"/>
      <c r="W330" s="26"/>
      <c r="X330" s="26"/>
      <c r="Y330" s="26"/>
      <c r="Z330" s="26"/>
    </row>
    <row r="331" spans="1:26" ht="13.5" customHeight="1">
      <c r="A331" s="26"/>
      <c r="B331" s="26"/>
      <c r="C331" s="26"/>
      <c r="D331" s="26"/>
      <c r="E331" s="26"/>
      <c r="F331" s="150"/>
      <c r="G331" s="150"/>
      <c r="H331" s="26"/>
      <c r="I331" s="26"/>
      <c r="J331" s="26"/>
      <c r="K331" s="26"/>
      <c r="L331" s="26"/>
      <c r="M331" s="26"/>
      <c r="N331" s="26"/>
      <c r="O331" s="26"/>
      <c r="P331" s="26"/>
      <c r="Q331" s="148"/>
      <c r="R331" s="3"/>
      <c r="S331" s="3"/>
      <c r="T331" s="3"/>
      <c r="U331" s="26"/>
      <c r="V331" s="26"/>
      <c r="W331" s="26"/>
      <c r="X331" s="26"/>
      <c r="Y331" s="26"/>
      <c r="Z331" s="26"/>
    </row>
    <row r="332" spans="1:26" ht="13.5" customHeight="1">
      <c r="A332" s="26"/>
      <c r="B332" s="26"/>
      <c r="C332" s="26"/>
      <c r="D332" s="26"/>
      <c r="E332" s="26"/>
      <c r="F332" s="150"/>
      <c r="G332" s="150"/>
      <c r="H332" s="26"/>
      <c r="I332" s="26"/>
      <c r="J332" s="26"/>
      <c r="K332" s="26"/>
      <c r="L332" s="26"/>
      <c r="M332" s="26"/>
      <c r="N332" s="26"/>
      <c r="O332" s="26"/>
      <c r="P332" s="26"/>
      <c r="Q332" s="148"/>
      <c r="R332" s="3"/>
      <c r="S332" s="3"/>
      <c r="T332" s="3"/>
      <c r="U332" s="26"/>
      <c r="V332" s="26"/>
      <c r="W332" s="26"/>
      <c r="X332" s="26"/>
      <c r="Y332" s="26"/>
      <c r="Z332" s="26"/>
    </row>
    <row r="333" spans="1:26" ht="13.5" customHeight="1">
      <c r="A333" s="26"/>
      <c r="B333" s="26"/>
      <c r="C333" s="26"/>
      <c r="D333" s="26"/>
      <c r="E333" s="26"/>
      <c r="F333" s="150"/>
      <c r="G333" s="150"/>
      <c r="H333" s="26"/>
      <c r="I333" s="26"/>
      <c r="J333" s="26"/>
      <c r="K333" s="26"/>
      <c r="L333" s="26"/>
      <c r="M333" s="26"/>
      <c r="N333" s="26"/>
      <c r="O333" s="26"/>
      <c r="P333" s="26"/>
      <c r="Q333" s="148"/>
      <c r="R333" s="3"/>
      <c r="S333" s="3"/>
      <c r="T333" s="3"/>
      <c r="U333" s="26"/>
      <c r="V333" s="26"/>
      <c r="W333" s="26"/>
      <c r="X333" s="26"/>
      <c r="Y333" s="26"/>
      <c r="Z333" s="26"/>
    </row>
    <row r="334" spans="1:26" ht="13.5" customHeight="1">
      <c r="A334" s="26"/>
      <c r="B334" s="26"/>
      <c r="C334" s="26"/>
      <c r="D334" s="26"/>
      <c r="E334" s="26"/>
      <c r="F334" s="150"/>
      <c r="G334" s="150"/>
      <c r="H334" s="26"/>
      <c r="I334" s="26"/>
      <c r="J334" s="26"/>
      <c r="K334" s="26"/>
      <c r="L334" s="26"/>
      <c r="M334" s="26"/>
      <c r="N334" s="26"/>
      <c r="O334" s="26"/>
      <c r="P334" s="26"/>
      <c r="Q334" s="148"/>
      <c r="R334" s="3"/>
      <c r="S334" s="3"/>
      <c r="T334" s="3"/>
      <c r="U334" s="26"/>
      <c r="V334" s="26"/>
      <c r="W334" s="26"/>
      <c r="X334" s="26"/>
      <c r="Y334" s="26"/>
      <c r="Z334" s="26"/>
    </row>
    <row r="335" spans="1:26" ht="13.5" customHeight="1">
      <c r="A335" s="26"/>
      <c r="B335" s="26"/>
      <c r="C335" s="26"/>
      <c r="D335" s="26"/>
      <c r="E335" s="26"/>
      <c r="F335" s="150"/>
      <c r="G335" s="150"/>
      <c r="H335" s="26"/>
      <c r="I335" s="26"/>
      <c r="J335" s="26"/>
      <c r="K335" s="26"/>
      <c r="L335" s="26"/>
      <c r="M335" s="26"/>
      <c r="N335" s="26"/>
      <c r="O335" s="26"/>
      <c r="P335" s="26"/>
      <c r="Q335" s="148"/>
      <c r="R335" s="3"/>
      <c r="S335" s="3"/>
      <c r="T335" s="3"/>
      <c r="U335" s="26"/>
      <c r="V335" s="26"/>
      <c r="W335" s="26"/>
      <c r="X335" s="26"/>
      <c r="Y335" s="26"/>
      <c r="Z335" s="26"/>
    </row>
    <row r="336" spans="1:26" ht="13.5" customHeight="1">
      <c r="A336" s="26"/>
      <c r="B336" s="26"/>
      <c r="C336" s="26"/>
      <c r="D336" s="26"/>
      <c r="E336" s="26"/>
      <c r="F336" s="150"/>
      <c r="G336" s="150"/>
      <c r="H336" s="26"/>
      <c r="I336" s="26"/>
      <c r="J336" s="26"/>
      <c r="K336" s="26"/>
      <c r="L336" s="26"/>
      <c r="M336" s="26"/>
      <c r="N336" s="26"/>
      <c r="O336" s="26"/>
      <c r="P336" s="26"/>
      <c r="Q336" s="148"/>
      <c r="R336" s="3"/>
      <c r="S336" s="3"/>
      <c r="T336" s="3"/>
      <c r="U336" s="26"/>
      <c r="V336" s="26"/>
      <c r="W336" s="26"/>
      <c r="X336" s="26"/>
      <c r="Y336" s="26"/>
      <c r="Z336" s="26"/>
    </row>
    <row r="337" spans="1:26" ht="13.5" customHeight="1">
      <c r="A337" s="26"/>
      <c r="B337" s="26"/>
      <c r="C337" s="26"/>
      <c r="D337" s="26"/>
      <c r="E337" s="26"/>
      <c r="F337" s="150"/>
      <c r="G337" s="150"/>
      <c r="H337" s="26"/>
      <c r="I337" s="26"/>
      <c r="J337" s="26"/>
      <c r="K337" s="26"/>
      <c r="L337" s="26"/>
      <c r="M337" s="26"/>
      <c r="N337" s="26"/>
      <c r="O337" s="26"/>
      <c r="P337" s="26"/>
      <c r="Q337" s="148"/>
      <c r="R337" s="3"/>
      <c r="S337" s="3"/>
      <c r="T337" s="3"/>
      <c r="U337" s="26"/>
      <c r="V337" s="26"/>
      <c r="W337" s="26"/>
      <c r="X337" s="26"/>
      <c r="Y337" s="26"/>
      <c r="Z337" s="26"/>
    </row>
    <row r="338" spans="1:26" ht="13.5" customHeight="1">
      <c r="A338" s="26"/>
      <c r="B338" s="26"/>
      <c r="C338" s="26"/>
      <c r="D338" s="26"/>
      <c r="E338" s="26"/>
      <c r="F338" s="150"/>
      <c r="G338" s="150"/>
      <c r="H338" s="26"/>
      <c r="I338" s="26"/>
      <c r="J338" s="26"/>
      <c r="K338" s="26"/>
      <c r="L338" s="26"/>
      <c r="M338" s="26"/>
      <c r="N338" s="26"/>
      <c r="O338" s="26"/>
      <c r="P338" s="26"/>
      <c r="Q338" s="148"/>
      <c r="R338" s="3"/>
      <c r="S338" s="3"/>
      <c r="T338" s="3"/>
      <c r="U338" s="26"/>
      <c r="V338" s="26"/>
      <c r="W338" s="26"/>
      <c r="X338" s="26"/>
      <c r="Y338" s="26"/>
      <c r="Z338" s="26"/>
    </row>
    <row r="339" spans="1:26" ht="13.5" customHeight="1">
      <c r="A339" s="26"/>
      <c r="B339" s="26"/>
      <c r="C339" s="26"/>
      <c r="D339" s="26"/>
      <c r="E339" s="26"/>
      <c r="F339" s="150"/>
      <c r="G339" s="150"/>
      <c r="H339" s="26"/>
      <c r="I339" s="26"/>
      <c r="J339" s="26"/>
      <c r="K339" s="26"/>
      <c r="L339" s="26"/>
      <c r="M339" s="26"/>
      <c r="N339" s="26"/>
      <c r="O339" s="26"/>
      <c r="P339" s="26"/>
      <c r="Q339" s="148"/>
      <c r="R339" s="3"/>
      <c r="S339" s="3"/>
      <c r="T339" s="3"/>
      <c r="U339" s="26"/>
      <c r="V339" s="26"/>
      <c r="W339" s="26"/>
      <c r="X339" s="26"/>
      <c r="Y339" s="26"/>
      <c r="Z339" s="26"/>
    </row>
    <row r="340" spans="1:26" ht="13.5" customHeight="1">
      <c r="A340" s="26"/>
      <c r="B340" s="26"/>
      <c r="C340" s="26"/>
      <c r="D340" s="26"/>
      <c r="E340" s="26"/>
      <c r="F340" s="150"/>
      <c r="G340" s="150"/>
      <c r="H340" s="26"/>
      <c r="I340" s="26"/>
      <c r="J340" s="26"/>
      <c r="K340" s="26"/>
      <c r="L340" s="26"/>
      <c r="M340" s="26"/>
      <c r="N340" s="26"/>
      <c r="O340" s="26"/>
      <c r="P340" s="26"/>
      <c r="Q340" s="148"/>
      <c r="R340" s="3"/>
      <c r="S340" s="3"/>
      <c r="T340" s="3"/>
      <c r="U340" s="26"/>
      <c r="V340" s="26"/>
      <c r="W340" s="26"/>
      <c r="X340" s="26"/>
      <c r="Y340" s="26"/>
      <c r="Z340" s="26"/>
    </row>
    <row r="341" spans="1:26" ht="13.5" customHeight="1">
      <c r="A341" s="26"/>
      <c r="B341" s="26"/>
      <c r="C341" s="26"/>
      <c r="D341" s="26"/>
      <c r="E341" s="26"/>
      <c r="F341" s="150"/>
      <c r="G341" s="150"/>
      <c r="H341" s="26"/>
      <c r="I341" s="26"/>
      <c r="J341" s="26"/>
      <c r="K341" s="26"/>
      <c r="L341" s="26"/>
      <c r="M341" s="26"/>
      <c r="N341" s="26"/>
      <c r="O341" s="26"/>
      <c r="P341" s="26"/>
      <c r="Q341" s="148"/>
      <c r="R341" s="3"/>
      <c r="S341" s="3"/>
      <c r="T341" s="3"/>
      <c r="U341" s="26"/>
      <c r="V341" s="26"/>
      <c r="W341" s="26"/>
      <c r="X341" s="26"/>
      <c r="Y341" s="26"/>
      <c r="Z341" s="26"/>
    </row>
    <row r="342" spans="1:26" ht="13.5" customHeight="1">
      <c r="A342" s="26"/>
      <c r="B342" s="26"/>
      <c r="C342" s="26"/>
      <c r="D342" s="26"/>
      <c r="E342" s="26"/>
      <c r="F342" s="150"/>
      <c r="G342" s="150"/>
      <c r="H342" s="26"/>
      <c r="I342" s="26"/>
      <c r="J342" s="26"/>
      <c r="K342" s="26"/>
      <c r="L342" s="26"/>
      <c r="M342" s="26"/>
      <c r="N342" s="26"/>
      <c r="O342" s="26"/>
      <c r="P342" s="26"/>
      <c r="Q342" s="148"/>
      <c r="R342" s="3"/>
      <c r="S342" s="3"/>
      <c r="T342" s="3"/>
      <c r="U342" s="26"/>
      <c r="V342" s="26"/>
      <c r="W342" s="26"/>
      <c r="X342" s="26"/>
      <c r="Y342" s="26"/>
      <c r="Z342" s="26"/>
    </row>
    <row r="343" spans="1:26" ht="13.5" customHeight="1">
      <c r="A343" s="26"/>
      <c r="B343" s="26"/>
      <c r="C343" s="26"/>
      <c r="D343" s="26"/>
      <c r="E343" s="26"/>
      <c r="F343" s="150"/>
      <c r="G343" s="150"/>
      <c r="H343" s="26"/>
      <c r="I343" s="26"/>
      <c r="J343" s="26"/>
      <c r="K343" s="26"/>
      <c r="L343" s="26"/>
      <c r="M343" s="26"/>
      <c r="N343" s="26"/>
      <c r="O343" s="26"/>
      <c r="P343" s="26"/>
      <c r="Q343" s="148"/>
      <c r="R343" s="3"/>
      <c r="S343" s="3"/>
      <c r="T343" s="3"/>
      <c r="U343" s="26"/>
      <c r="V343" s="26"/>
      <c r="W343" s="26"/>
      <c r="X343" s="26"/>
      <c r="Y343" s="26"/>
      <c r="Z343" s="26"/>
    </row>
    <row r="344" spans="1:26" ht="13.5" customHeight="1">
      <c r="A344" s="26"/>
      <c r="B344" s="26"/>
      <c r="C344" s="26"/>
      <c r="D344" s="26"/>
      <c r="E344" s="26"/>
      <c r="F344" s="150"/>
      <c r="G344" s="150"/>
      <c r="H344" s="26"/>
      <c r="I344" s="26"/>
      <c r="J344" s="26"/>
      <c r="K344" s="26"/>
      <c r="L344" s="26"/>
      <c r="M344" s="26"/>
      <c r="N344" s="26"/>
      <c r="O344" s="26"/>
      <c r="P344" s="26"/>
      <c r="Q344" s="148"/>
      <c r="R344" s="3"/>
      <c r="S344" s="3"/>
      <c r="T344" s="3"/>
      <c r="U344" s="26"/>
      <c r="V344" s="26"/>
      <c r="W344" s="26"/>
      <c r="X344" s="26"/>
      <c r="Y344" s="26"/>
      <c r="Z344" s="26"/>
    </row>
    <row r="345" spans="1:26" ht="13.5" customHeight="1">
      <c r="A345" s="26"/>
      <c r="B345" s="26"/>
      <c r="C345" s="26"/>
      <c r="D345" s="26"/>
      <c r="E345" s="26"/>
      <c r="F345" s="150"/>
      <c r="G345" s="150"/>
      <c r="H345" s="26"/>
      <c r="I345" s="26"/>
      <c r="J345" s="26"/>
      <c r="K345" s="26"/>
      <c r="L345" s="26"/>
      <c r="M345" s="26"/>
      <c r="N345" s="26"/>
      <c r="O345" s="26"/>
      <c r="P345" s="26"/>
      <c r="Q345" s="148"/>
      <c r="R345" s="3"/>
      <c r="S345" s="3"/>
      <c r="T345" s="3"/>
      <c r="U345" s="26"/>
      <c r="V345" s="26"/>
      <c r="W345" s="26"/>
      <c r="X345" s="26"/>
      <c r="Y345" s="26"/>
      <c r="Z345" s="26"/>
    </row>
    <row r="346" spans="1:26" ht="13.5" customHeight="1">
      <c r="A346" s="26"/>
      <c r="B346" s="26"/>
      <c r="C346" s="26"/>
      <c r="D346" s="26"/>
      <c r="E346" s="26"/>
      <c r="F346" s="150"/>
      <c r="G346" s="150"/>
      <c r="H346" s="26"/>
      <c r="I346" s="26"/>
      <c r="J346" s="26"/>
      <c r="K346" s="26"/>
      <c r="L346" s="26"/>
      <c r="M346" s="26"/>
      <c r="N346" s="26"/>
      <c r="O346" s="26"/>
      <c r="P346" s="26"/>
      <c r="Q346" s="148"/>
      <c r="R346" s="3"/>
      <c r="S346" s="3"/>
      <c r="T346" s="3"/>
      <c r="U346" s="26"/>
      <c r="V346" s="26"/>
      <c r="W346" s="26"/>
      <c r="X346" s="26"/>
      <c r="Y346" s="26"/>
      <c r="Z346" s="26"/>
    </row>
    <row r="347" spans="1:26" ht="13.5" customHeight="1">
      <c r="A347" s="26"/>
      <c r="B347" s="26"/>
      <c r="C347" s="26"/>
      <c r="D347" s="26"/>
      <c r="E347" s="26"/>
      <c r="F347" s="150"/>
      <c r="G347" s="150"/>
      <c r="H347" s="26"/>
      <c r="I347" s="26"/>
      <c r="J347" s="26"/>
      <c r="K347" s="26"/>
      <c r="L347" s="26"/>
      <c r="M347" s="26"/>
      <c r="N347" s="26"/>
      <c r="O347" s="26"/>
      <c r="P347" s="26"/>
      <c r="Q347" s="148"/>
      <c r="R347" s="3"/>
      <c r="S347" s="3"/>
      <c r="T347" s="3"/>
      <c r="U347" s="26"/>
      <c r="V347" s="26"/>
      <c r="W347" s="26"/>
      <c r="X347" s="26"/>
      <c r="Y347" s="26"/>
      <c r="Z347" s="26"/>
    </row>
    <row r="348" spans="1:26" ht="13.5" customHeight="1">
      <c r="A348" s="26"/>
      <c r="B348" s="26"/>
      <c r="C348" s="26"/>
      <c r="D348" s="26"/>
      <c r="E348" s="26"/>
      <c r="F348" s="150"/>
      <c r="G348" s="150"/>
      <c r="H348" s="26"/>
      <c r="I348" s="26"/>
      <c r="J348" s="26"/>
      <c r="K348" s="26"/>
      <c r="L348" s="26"/>
      <c r="M348" s="26"/>
      <c r="N348" s="26"/>
      <c r="O348" s="26"/>
      <c r="P348" s="26"/>
      <c r="Q348" s="148"/>
      <c r="R348" s="3"/>
      <c r="S348" s="3"/>
      <c r="T348" s="3"/>
      <c r="U348" s="26"/>
      <c r="V348" s="26"/>
      <c r="W348" s="26"/>
      <c r="X348" s="26"/>
      <c r="Y348" s="26"/>
      <c r="Z348" s="26"/>
    </row>
    <row r="349" spans="1:26" ht="13.5" customHeight="1">
      <c r="A349" s="26"/>
      <c r="B349" s="26"/>
      <c r="C349" s="26"/>
      <c r="D349" s="26"/>
      <c r="E349" s="26"/>
      <c r="F349" s="150"/>
      <c r="G349" s="150"/>
      <c r="H349" s="26"/>
      <c r="I349" s="26"/>
      <c r="J349" s="26"/>
      <c r="K349" s="26"/>
      <c r="L349" s="26"/>
      <c r="M349" s="26"/>
      <c r="N349" s="26"/>
      <c r="O349" s="26"/>
      <c r="P349" s="26"/>
      <c r="Q349" s="148"/>
      <c r="R349" s="3"/>
      <c r="S349" s="3"/>
      <c r="T349" s="3"/>
      <c r="U349" s="26"/>
      <c r="V349" s="26"/>
      <c r="W349" s="26"/>
      <c r="X349" s="26"/>
      <c r="Y349" s="26"/>
      <c r="Z349" s="26"/>
    </row>
    <row r="350" spans="1:26" ht="13.5" customHeight="1">
      <c r="A350" s="26"/>
      <c r="B350" s="26"/>
      <c r="C350" s="26"/>
      <c r="D350" s="26"/>
      <c r="E350" s="26"/>
      <c r="F350" s="150"/>
      <c r="G350" s="150"/>
      <c r="H350" s="26"/>
      <c r="I350" s="26"/>
      <c r="J350" s="26"/>
      <c r="K350" s="26"/>
      <c r="L350" s="26"/>
      <c r="M350" s="26"/>
      <c r="N350" s="26"/>
      <c r="O350" s="26"/>
      <c r="P350" s="26"/>
      <c r="Q350" s="148"/>
      <c r="R350" s="3"/>
      <c r="S350" s="3"/>
      <c r="T350" s="3"/>
      <c r="U350" s="26"/>
      <c r="V350" s="26"/>
      <c r="W350" s="26"/>
      <c r="X350" s="26"/>
      <c r="Y350" s="26"/>
      <c r="Z350" s="26"/>
    </row>
    <row r="351" spans="1:26" ht="13.5" customHeight="1">
      <c r="A351" s="26"/>
      <c r="B351" s="26"/>
      <c r="C351" s="26"/>
      <c r="D351" s="26"/>
      <c r="E351" s="26"/>
      <c r="F351" s="150"/>
      <c r="G351" s="150"/>
      <c r="H351" s="26"/>
      <c r="I351" s="26"/>
      <c r="J351" s="26"/>
      <c r="K351" s="26"/>
      <c r="L351" s="26"/>
      <c r="M351" s="26"/>
      <c r="N351" s="26"/>
      <c r="O351" s="26"/>
      <c r="P351" s="26"/>
      <c r="Q351" s="148"/>
      <c r="R351" s="3"/>
      <c r="S351" s="3"/>
      <c r="T351" s="3"/>
      <c r="U351" s="26"/>
      <c r="V351" s="26"/>
      <c r="W351" s="26"/>
      <c r="X351" s="26"/>
      <c r="Y351" s="26"/>
      <c r="Z351" s="26"/>
    </row>
    <row r="352" spans="1:26" ht="13.5" customHeight="1">
      <c r="A352" s="26"/>
      <c r="B352" s="26"/>
      <c r="C352" s="26"/>
      <c r="D352" s="26"/>
      <c r="E352" s="26"/>
      <c r="F352" s="150"/>
      <c r="G352" s="150"/>
      <c r="H352" s="26"/>
      <c r="I352" s="26"/>
      <c r="J352" s="26"/>
      <c r="K352" s="26"/>
      <c r="L352" s="26"/>
      <c r="M352" s="26"/>
      <c r="N352" s="26"/>
      <c r="O352" s="26"/>
      <c r="P352" s="26"/>
      <c r="Q352" s="148"/>
      <c r="R352" s="3"/>
      <c r="S352" s="3"/>
      <c r="T352" s="3"/>
      <c r="U352" s="26"/>
      <c r="V352" s="26"/>
      <c r="W352" s="26"/>
      <c r="X352" s="26"/>
      <c r="Y352" s="26"/>
      <c r="Z352" s="26"/>
    </row>
    <row r="353" spans="1:26" ht="13.5" customHeight="1">
      <c r="A353" s="26"/>
      <c r="B353" s="26"/>
      <c r="C353" s="26"/>
      <c r="D353" s="26"/>
      <c r="E353" s="26"/>
      <c r="F353" s="150"/>
      <c r="G353" s="150"/>
      <c r="H353" s="26"/>
      <c r="I353" s="26"/>
      <c r="J353" s="26"/>
      <c r="K353" s="26"/>
      <c r="L353" s="26"/>
      <c r="M353" s="26"/>
      <c r="N353" s="26"/>
      <c r="O353" s="26"/>
      <c r="P353" s="26"/>
      <c r="Q353" s="148"/>
      <c r="R353" s="3"/>
      <c r="S353" s="3"/>
      <c r="T353" s="3"/>
      <c r="U353" s="26"/>
      <c r="V353" s="26"/>
      <c r="W353" s="26"/>
      <c r="X353" s="26"/>
      <c r="Y353" s="26"/>
      <c r="Z353" s="26"/>
    </row>
    <row r="354" spans="1:26" ht="13.5" customHeight="1">
      <c r="A354" s="26"/>
      <c r="B354" s="26"/>
      <c r="C354" s="26"/>
      <c r="D354" s="26"/>
      <c r="E354" s="26"/>
      <c r="F354" s="150"/>
      <c r="G354" s="150"/>
      <c r="H354" s="26"/>
      <c r="I354" s="26"/>
      <c r="J354" s="26"/>
      <c r="K354" s="26"/>
      <c r="L354" s="26"/>
      <c r="M354" s="26"/>
      <c r="N354" s="26"/>
      <c r="O354" s="26"/>
      <c r="P354" s="26"/>
      <c r="Q354" s="148"/>
      <c r="R354" s="3"/>
      <c r="S354" s="3"/>
      <c r="T354" s="3"/>
      <c r="U354" s="26"/>
      <c r="V354" s="26"/>
      <c r="W354" s="26"/>
      <c r="X354" s="26"/>
      <c r="Y354" s="26"/>
      <c r="Z354" s="26"/>
    </row>
    <row r="355" spans="1:26" ht="13.5" customHeight="1">
      <c r="A355" s="26"/>
      <c r="B355" s="26"/>
      <c r="C355" s="26"/>
      <c r="D355" s="26"/>
      <c r="E355" s="26"/>
      <c r="F355" s="150"/>
      <c r="G355" s="150"/>
      <c r="H355" s="26"/>
      <c r="I355" s="26"/>
      <c r="J355" s="26"/>
      <c r="K355" s="26"/>
      <c r="L355" s="26"/>
      <c r="M355" s="26"/>
      <c r="N355" s="26"/>
      <c r="O355" s="26"/>
      <c r="P355" s="26"/>
      <c r="Q355" s="148"/>
      <c r="R355" s="3"/>
      <c r="S355" s="3"/>
      <c r="T355" s="3"/>
      <c r="U355" s="26"/>
      <c r="V355" s="26"/>
      <c r="W355" s="26"/>
      <c r="X355" s="26"/>
      <c r="Y355" s="26"/>
      <c r="Z355" s="26"/>
    </row>
    <row r="356" spans="1:26" ht="13.5" customHeight="1">
      <c r="A356" s="26"/>
      <c r="B356" s="26"/>
      <c r="C356" s="26"/>
      <c r="D356" s="26"/>
      <c r="E356" s="26"/>
      <c r="F356" s="150"/>
      <c r="G356" s="150"/>
      <c r="H356" s="26"/>
      <c r="I356" s="26"/>
      <c r="J356" s="26"/>
      <c r="K356" s="26"/>
      <c r="L356" s="26"/>
      <c r="M356" s="26"/>
      <c r="N356" s="26"/>
      <c r="O356" s="26"/>
      <c r="P356" s="26"/>
      <c r="Q356" s="148"/>
      <c r="R356" s="3"/>
      <c r="S356" s="3"/>
      <c r="T356" s="3"/>
      <c r="U356" s="26"/>
      <c r="V356" s="26"/>
      <c r="W356" s="26"/>
      <c r="X356" s="26"/>
      <c r="Y356" s="26"/>
      <c r="Z356" s="26"/>
    </row>
    <row r="357" spans="1:26" ht="13.5" customHeight="1">
      <c r="A357" s="26"/>
      <c r="B357" s="26"/>
      <c r="C357" s="26"/>
      <c r="D357" s="26"/>
      <c r="E357" s="26"/>
      <c r="F357" s="150"/>
      <c r="G357" s="150"/>
      <c r="H357" s="26"/>
      <c r="I357" s="26"/>
      <c r="J357" s="26"/>
      <c r="K357" s="26"/>
      <c r="L357" s="26"/>
      <c r="M357" s="26"/>
      <c r="N357" s="26"/>
      <c r="O357" s="26"/>
      <c r="P357" s="26"/>
      <c r="Q357" s="148"/>
      <c r="R357" s="3"/>
      <c r="S357" s="3"/>
      <c r="T357" s="3"/>
      <c r="U357" s="26"/>
      <c r="V357" s="26"/>
      <c r="W357" s="26"/>
      <c r="X357" s="26"/>
      <c r="Y357" s="26"/>
      <c r="Z357" s="26"/>
    </row>
    <row r="358" spans="1:26" ht="13.5" customHeight="1">
      <c r="A358" s="26"/>
      <c r="B358" s="26"/>
      <c r="C358" s="26"/>
      <c r="D358" s="26"/>
      <c r="E358" s="26"/>
      <c r="F358" s="150"/>
      <c r="G358" s="150"/>
      <c r="H358" s="26"/>
      <c r="I358" s="26"/>
      <c r="J358" s="26"/>
      <c r="K358" s="26"/>
      <c r="L358" s="26"/>
      <c r="M358" s="26"/>
      <c r="N358" s="26"/>
      <c r="O358" s="26"/>
      <c r="P358" s="26"/>
      <c r="Q358" s="148"/>
      <c r="R358" s="3"/>
      <c r="S358" s="3"/>
      <c r="T358" s="3"/>
      <c r="U358" s="26"/>
      <c r="V358" s="26"/>
      <c r="W358" s="26"/>
      <c r="X358" s="26"/>
      <c r="Y358" s="26"/>
      <c r="Z358" s="26"/>
    </row>
    <row r="359" spans="1:26" ht="13.5" customHeight="1">
      <c r="A359" s="26"/>
      <c r="B359" s="26"/>
      <c r="C359" s="26"/>
      <c r="D359" s="26"/>
      <c r="E359" s="26"/>
      <c r="F359" s="150"/>
      <c r="G359" s="150"/>
      <c r="H359" s="26"/>
      <c r="I359" s="26"/>
      <c r="J359" s="26"/>
      <c r="K359" s="26"/>
      <c r="L359" s="26"/>
      <c r="M359" s="26"/>
      <c r="N359" s="26"/>
      <c r="O359" s="26"/>
      <c r="P359" s="26"/>
      <c r="Q359" s="148"/>
      <c r="R359" s="3"/>
      <c r="S359" s="3"/>
      <c r="T359" s="3"/>
      <c r="U359" s="26"/>
      <c r="V359" s="26"/>
      <c r="W359" s="26"/>
      <c r="X359" s="26"/>
      <c r="Y359" s="26"/>
      <c r="Z359" s="26"/>
    </row>
    <row r="360" spans="1:26" ht="13.5" customHeight="1">
      <c r="A360" s="26"/>
      <c r="B360" s="26"/>
      <c r="C360" s="26"/>
      <c r="D360" s="26"/>
      <c r="E360" s="26"/>
      <c r="F360" s="150"/>
      <c r="G360" s="150"/>
      <c r="H360" s="26"/>
      <c r="I360" s="26"/>
      <c r="J360" s="26"/>
      <c r="K360" s="26"/>
      <c r="L360" s="26"/>
      <c r="M360" s="26"/>
      <c r="N360" s="26"/>
      <c r="O360" s="26"/>
      <c r="P360" s="26"/>
      <c r="Q360" s="148"/>
      <c r="R360" s="3"/>
      <c r="S360" s="3"/>
      <c r="T360" s="3"/>
      <c r="U360" s="26"/>
      <c r="V360" s="26"/>
      <c r="W360" s="26"/>
      <c r="X360" s="26"/>
      <c r="Y360" s="26"/>
      <c r="Z360" s="26"/>
    </row>
    <row r="361" spans="1:26" ht="13.5" customHeight="1">
      <c r="A361" s="26"/>
      <c r="B361" s="26"/>
      <c r="C361" s="26"/>
      <c r="D361" s="26"/>
      <c r="E361" s="26"/>
      <c r="F361" s="150"/>
      <c r="G361" s="150"/>
      <c r="H361" s="26"/>
      <c r="I361" s="26"/>
      <c r="J361" s="26"/>
      <c r="K361" s="26"/>
      <c r="L361" s="26"/>
      <c r="M361" s="26"/>
      <c r="N361" s="26"/>
      <c r="O361" s="26"/>
      <c r="P361" s="26"/>
      <c r="Q361" s="148"/>
      <c r="R361" s="3"/>
      <c r="S361" s="3"/>
      <c r="T361" s="3"/>
      <c r="U361" s="26"/>
      <c r="V361" s="26"/>
      <c r="W361" s="26"/>
      <c r="X361" s="26"/>
      <c r="Y361" s="26"/>
      <c r="Z361" s="26"/>
    </row>
    <row r="362" spans="1:26" ht="13.5" customHeight="1">
      <c r="A362" s="26"/>
      <c r="B362" s="26"/>
      <c r="C362" s="26"/>
      <c r="D362" s="26"/>
      <c r="E362" s="26"/>
      <c r="F362" s="150"/>
      <c r="G362" s="150"/>
      <c r="H362" s="26"/>
      <c r="I362" s="26"/>
      <c r="J362" s="26"/>
      <c r="K362" s="26"/>
      <c r="L362" s="26"/>
      <c r="M362" s="26"/>
      <c r="N362" s="26"/>
      <c r="O362" s="26"/>
      <c r="P362" s="26"/>
      <c r="Q362" s="148"/>
      <c r="R362" s="3"/>
      <c r="S362" s="3"/>
      <c r="T362" s="3"/>
      <c r="U362" s="26"/>
      <c r="V362" s="26"/>
      <c r="W362" s="26"/>
      <c r="X362" s="26"/>
      <c r="Y362" s="26"/>
      <c r="Z362" s="26"/>
    </row>
    <row r="363" spans="1:26" ht="13.5" customHeight="1">
      <c r="A363" s="26"/>
      <c r="B363" s="26"/>
      <c r="C363" s="26"/>
      <c r="D363" s="26"/>
      <c r="E363" s="26"/>
      <c r="F363" s="150"/>
      <c r="G363" s="150"/>
      <c r="H363" s="26"/>
      <c r="I363" s="26"/>
      <c r="J363" s="26"/>
      <c r="K363" s="26"/>
      <c r="L363" s="26"/>
      <c r="M363" s="26"/>
      <c r="N363" s="26"/>
      <c r="O363" s="26"/>
      <c r="P363" s="26"/>
      <c r="Q363" s="148"/>
      <c r="R363" s="3"/>
      <c r="S363" s="3"/>
      <c r="T363" s="3"/>
      <c r="U363" s="26"/>
      <c r="V363" s="26"/>
      <c r="W363" s="26"/>
      <c r="X363" s="26"/>
      <c r="Y363" s="26"/>
      <c r="Z363" s="26"/>
    </row>
    <row r="364" spans="1:26" ht="13.5" customHeight="1">
      <c r="A364" s="26"/>
      <c r="B364" s="26"/>
      <c r="C364" s="26"/>
      <c r="D364" s="26"/>
      <c r="E364" s="26"/>
      <c r="F364" s="150"/>
      <c r="G364" s="150"/>
      <c r="H364" s="26"/>
      <c r="I364" s="26"/>
      <c r="J364" s="26"/>
      <c r="K364" s="26"/>
      <c r="L364" s="26"/>
      <c r="M364" s="26"/>
      <c r="N364" s="26"/>
      <c r="O364" s="26"/>
      <c r="P364" s="26"/>
      <c r="Q364" s="148"/>
      <c r="R364" s="3"/>
      <c r="S364" s="3"/>
      <c r="T364" s="3"/>
      <c r="U364" s="26"/>
      <c r="V364" s="26"/>
      <c r="W364" s="26"/>
      <c r="X364" s="26"/>
      <c r="Y364" s="26"/>
      <c r="Z364" s="26"/>
    </row>
    <row r="365" spans="1:26" ht="13.5" customHeight="1">
      <c r="A365" s="26"/>
      <c r="B365" s="26"/>
      <c r="C365" s="26"/>
      <c r="D365" s="26"/>
      <c r="E365" s="26"/>
      <c r="F365" s="150"/>
      <c r="G365" s="150"/>
      <c r="H365" s="26"/>
      <c r="I365" s="26"/>
      <c r="J365" s="26"/>
      <c r="K365" s="26"/>
      <c r="L365" s="26"/>
      <c r="M365" s="26"/>
      <c r="N365" s="26"/>
      <c r="O365" s="26"/>
      <c r="P365" s="26"/>
      <c r="Q365" s="148"/>
      <c r="R365" s="3"/>
      <c r="S365" s="3"/>
      <c r="T365" s="3"/>
      <c r="U365" s="26"/>
      <c r="V365" s="26"/>
      <c r="W365" s="26"/>
      <c r="X365" s="26"/>
      <c r="Y365" s="26"/>
      <c r="Z365" s="26"/>
    </row>
    <row r="366" spans="1:26" ht="13.5" customHeight="1">
      <c r="A366" s="26"/>
      <c r="B366" s="26"/>
      <c r="C366" s="26"/>
      <c r="D366" s="26"/>
      <c r="E366" s="26"/>
      <c r="F366" s="150"/>
      <c r="G366" s="150"/>
      <c r="H366" s="26"/>
      <c r="I366" s="26"/>
      <c r="J366" s="26"/>
      <c r="K366" s="26"/>
      <c r="L366" s="26"/>
      <c r="M366" s="26"/>
      <c r="N366" s="26"/>
      <c r="O366" s="26"/>
      <c r="P366" s="26"/>
      <c r="Q366" s="148"/>
      <c r="R366" s="3"/>
      <c r="S366" s="3"/>
      <c r="T366" s="3"/>
      <c r="U366" s="26"/>
      <c r="V366" s="26"/>
      <c r="W366" s="26"/>
      <c r="X366" s="26"/>
      <c r="Y366" s="26"/>
      <c r="Z366" s="26"/>
    </row>
    <row r="367" spans="1:26" ht="13.5" customHeight="1">
      <c r="A367" s="26"/>
      <c r="B367" s="26"/>
      <c r="C367" s="26"/>
      <c r="D367" s="26"/>
      <c r="E367" s="26"/>
      <c r="F367" s="150"/>
      <c r="G367" s="150"/>
      <c r="H367" s="26"/>
      <c r="I367" s="26"/>
      <c r="J367" s="26"/>
      <c r="K367" s="26"/>
      <c r="L367" s="26"/>
      <c r="M367" s="26"/>
      <c r="N367" s="26"/>
      <c r="O367" s="26"/>
      <c r="P367" s="26"/>
      <c r="Q367" s="148"/>
      <c r="R367" s="3"/>
      <c r="S367" s="3"/>
      <c r="T367" s="3"/>
      <c r="U367" s="26"/>
      <c r="V367" s="26"/>
      <c r="W367" s="26"/>
      <c r="X367" s="26"/>
      <c r="Y367" s="26"/>
      <c r="Z367" s="26"/>
    </row>
    <row r="368" spans="1:26" ht="13.5" customHeight="1">
      <c r="A368" s="26"/>
      <c r="B368" s="26"/>
      <c r="C368" s="26"/>
      <c r="D368" s="26"/>
      <c r="E368" s="26"/>
      <c r="F368" s="150"/>
      <c r="G368" s="150"/>
      <c r="H368" s="26"/>
      <c r="I368" s="26"/>
      <c r="J368" s="26"/>
      <c r="K368" s="26"/>
      <c r="L368" s="26"/>
      <c r="M368" s="26"/>
      <c r="N368" s="26"/>
      <c r="O368" s="26"/>
      <c r="P368" s="26"/>
      <c r="Q368" s="148"/>
      <c r="R368" s="3"/>
      <c r="S368" s="3"/>
      <c r="T368" s="3"/>
      <c r="U368" s="26"/>
      <c r="V368" s="26"/>
      <c r="W368" s="26"/>
      <c r="X368" s="26"/>
      <c r="Y368" s="26"/>
      <c r="Z368" s="26"/>
    </row>
    <row r="369" spans="1:26" ht="13.5" customHeight="1">
      <c r="A369" s="26"/>
      <c r="B369" s="26"/>
      <c r="C369" s="26"/>
      <c r="D369" s="26"/>
      <c r="E369" s="26"/>
      <c r="F369" s="150"/>
      <c r="G369" s="150"/>
      <c r="H369" s="26"/>
      <c r="I369" s="26"/>
      <c r="J369" s="26"/>
      <c r="K369" s="26"/>
      <c r="L369" s="26"/>
      <c r="M369" s="26"/>
      <c r="N369" s="26"/>
      <c r="O369" s="26"/>
      <c r="P369" s="26"/>
      <c r="Q369" s="148"/>
      <c r="R369" s="3"/>
      <c r="S369" s="3"/>
      <c r="T369" s="3"/>
      <c r="U369" s="26"/>
      <c r="V369" s="26"/>
      <c r="W369" s="26"/>
      <c r="X369" s="26"/>
      <c r="Y369" s="26"/>
      <c r="Z369" s="26"/>
    </row>
    <row r="370" spans="1:26" ht="13.5" customHeight="1">
      <c r="A370" s="26"/>
      <c r="B370" s="26"/>
      <c r="C370" s="26"/>
      <c r="D370" s="26"/>
      <c r="E370" s="26"/>
      <c r="F370" s="150"/>
      <c r="G370" s="150"/>
      <c r="H370" s="26"/>
      <c r="I370" s="26"/>
      <c r="J370" s="26"/>
      <c r="K370" s="26"/>
      <c r="L370" s="26"/>
      <c r="M370" s="26"/>
      <c r="N370" s="26"/>
      <c r="O370" s="26"/>
      <c r="P370" s="26"/>
      <c r="Q370" s="148"/>
      <c r="R370" s="3"/>
      <c r="S370" s="3"/>
      <c r="T370" s="3"/>
      <c r="U370" s="26"/>
      <c r="V370" s="26"/>
      <c r="W370" s="26"/>
      <c r="X370" s="26"/>
      <c r="Y370" s="26"/>
      <c r="Z370" s="26"/>
    </row>
    <row r="371" spans="1:26" ht="13.5" customHeight="1">
      <c r="A371" s="26"/>
      <c r="B371" s="26"/>
      <c r="C371" s="26"/>
      <c r="D371" s="26"/>
      <c r="E371" s="26"/>
      <c r="F371" s="150"/>
      <c r="G371" s="150"/>
      <c r="H371" s="26"/>
      <c r="I371" s="26"/>
      <c r="J371" s="26"/>
      <c r="K371" s="26"/>
      <c r="L371" s="26"/>
      <c r="M371" s="26"/>
      <c r="N371" s="26"/>
      <c r="O371" s="26"/>
      <c r="P371" s="26"/>
      <c r="Q371" s="148"/>
      <c r="R371" s="3"/>
      <c r="S371" s="3"/>
      <c r="T371" s="3"/>
      <c r="U371" s="26"/>
      <c r="V371" s="26"/>
      <c r="W371" s="26"/>
      <c r="X371" s="26"/>
      <c r="Y371" s="26"/>
      <c r="Z371" s="26"/>
    </row>
    <row r="372" spans="1:26" ht="13.5" customHeight="1">
      <c r="A372" s="26"/>
      <c r="B372" s="26"/>
      <c r="C372" s="26"/>
      <c r="D372" s="26"/>
      <c r="E372" s="26"/>
      <c r="F372" s="150"/>
      <c r="G372" s="150"/>
      <c r="H372" s="26"/>
      <c r="I372" s="26"/>
      <c r="J372" s="26"/>
      <c r="K372" s="26"/>
      <c r="L372" s="26"/>
      <c r="M372" s="26"/>
      <c r="N372" s="26"/>
      <c r="O372" s="26"/>
      <c r="P372" s="26"/>
      <c r="Q372" s="148"/>
      <c r="R372" s="3"/>
      <c r="S372" s="3"/>
      <c r="T372" s="3"/>
      <c r="U372" s="26"/>
      <c r="V372" s="26"/>
      <c r="W372" s="26"/>
      <c r="X372" s="26"/>
      <c r="Y372" s="26"/>
      <c r="Z372" s="26"/>
    </row>
    <row r="373" spans="1:26" ht="13.5" customHeight="1">
      <c r="A373" s="26"/>
      <c r="B373" s="26"/>
      <c r="C373" s="26"/>
      <c r="D373" s="26"/>
      <c r="E373" s="26"/>
      <c r="F373" s="150"/>
      <c r="G373" s="150"/>
      <c r="H373" s="26"/>
      <c r="I373" s="26"/>
      <c r="J373" s="26"/>
      <c r="K373" s="26"/>
      <c r="L373" s="26"/>
      <c r="M373" s="26"/>
      <c r="N373" s="26"/>
      <c r="O373" s="26"/>
      <c r="P373" s="26"/>
      <c r="Q373" s="148"/>
      <c r="R373" s="3"/>
      <c r="S373" s="3"/>
      <c r="T373" s="3"/>
      <c r="U373" s="26"/>
      <c r="V373" s="26"/>
      <c r="W373" s="26"/>
      <c r="X373" s="26"/>
      <c r="Y373" s="26"/>
      <c r="Z373" s="26"/>
    </row>
    <row r="374" spans="1:26" ht="13.5" customHeight="1">
      <c r="A374" s="26"/>
      <c r="B374" s="26"/>
      <c r="C374" s="26"/>
      <c r="D374" s="26"/>
      <c r="E374" s="26"/>
      <c r="F374" s="150"/>
      <c r="G374" s="150"/>
      <c r="H374" s="26"/>
      <c r="I374" s="26"/>
      <c r="J374" s="26"/>
      <c r="K374" s="26"/>
      <c r="L374" s="26"/>
      <c r="M374" s="26"/>
      <c r="N374" s="26"/>
      <c r="O374" s="26"/>
      <c r="P374" s="26"/>
      <c r="Q374" s="148"/>
      <c r="R374" s="3"/>
      <c r="S374" s="3"/>
      <c r="T374" s="3"/>
      <c r="U374" s="26"/>
      <c r="V374" s="26"/>
      <c r="W374" s="26"/>
      <c r="X374" s="26"/>
      <c r="Y374" s="26"/>
      <c r="Z374" s="26"/>
    </row>
    <row r="375" spans="1:26" ht="13.5" customHeight="1">
      <c r="A375" s="26"/>
      <c r="B375" s="26"/>
      <c r="C375" s="26"/>
      <c r="D375" s="26"/>
      <c r="E375" s="26"/>
      <c r="F375" s="150"/>
      <c r="G375" s="150"/>
      <c r="H375" s="26"/>
      <c r="I375" s="26"/>
      <c r="J375" s="26"/>
      <c r="K375" s="26"/>
      <c r="L375" s="26"/>
      <c r="M375" s="26"/>
      <c r="N375" s="26"/>
      <c r="O375" s="26"/>
      <c r="P375" s="26"/>
      <c r="Q375" s="148"/>
      <c r="R375" s="3"/>
      <c r="S375" s="3"/>
      <c r="T375" s="3"/>
      <c r="U375" s="26"/>
      <c r="V375" s="26"/>
      <c r="W375" s="26"/>
      <c r="X375" s="26"/>
      <c r="Y375" s="26"/>
      <c r="Z375" s="26"/>
    </row>
    <row r="376" spans="1:26" ht="13.5" customHeight="1">
      <c r="A376" s="26"/>
      <c r="B376" s="26"/>
      <c r="C376" s="26"/>
      <c r="D376" s="26"/>
      <c r="E376" s="26"/>
      <c r="F376" s="150"/>
      <c r="G376" s="150"/>
      <c r="H376" s="26"/>
      <c r="I376" s="26"/>
      <c r="J376" s="26"/>
      <c r="K376" s="26"/>
      <c r="L376" s="26"/>
      <c r="M376" s="26"/>
      <c r="N376" s="26"/>
      <c r="O376" s="26"/>
      <c r="P376" s="26"/>
      <c r="Q376" s="148"/>
      <c r="R376" s="3"/>
      <c r="S376" s="3"/>
      <c r="T376" s="3"/>
      <c r="U376" s="26"/>
      <c r="V376" s="26"/>
      <c r="W376" s="26"/>
      <c r="X376" s="26"/>
      <c r="Y376" s="26"/>
      <c r="Z376" s="26"/>
    </row>
    <row r="377" spans="1:26" ht="13.5" customHeight="1">
      <c r="A377" s="26"/>
      <c r="B377" s="26"/>
      <c r="C377" s="26"/>
      <c r="D377" s="26"/>
      <c r="E377" s="26"/>
      <c r="F377" s="150"/>
      <c r="G377" s="150"/>
      <c r="H377" s="26"/>
      <c r="I377" s="26"/>
      <c r="J377" s="26"/>
      <c r="K377" s="26"/>
      <c r="L377" s="26"/>
      <c r="M377" s="26"/>
      <c r="N377" s="26"/>
      <c r="O377" s="26"/>
      <c r="P377" s="26"/>
      <c r="Q377" s="148"/>
      <c r="R377" s="3"/>
      <c r="S377" s="3"/>
      <c r="T377" s="3"/>
      <c r="U377" s="26"/>
      <c r="V377" s="26"/>
      <c r="W377" s="26"/>
      <c r="X377" s="26"/>
      <c r="Y377" s="26"/>
      <c r="Z377" s="26"/>
    </row>
    <row r="378" spans="1:26" ht="13.5" customHeight="1">
      <c r="A378" s="26"/>
      <c r="B378" s="26"/>
      <c r="C378" s="26"/>
      <c r="D378" s="26"/>
      <c r="E378" s="26"/>
      <c r="F378" s="150"/>
      <c r="G378" s="150"/>
      <c r="H378" s="26"/>
      <c r="I378" s="26"/>
      <c r="J378" s="26"/>
      <c r="K378" s="26"/>
      <c r="L378" s="26"/>
      <c r="M378" s="26"/>
      <c r="N378" s="26"/>
      <c r="O378" s="26"/>
      <c r="P378" s="26"/>
      <c r="Q378" s="148"/>
      <c r="R378" s="3"/>
      <c r="S378" s="3"/>
      <c r="T378" s="3"/>
      <c r="U378" s="26"/>
      <c r="V378" s="26"/>
      <c r="W378" s="26"/>
      <c r="X378" s="26"/>
      <c r="Y378" s="26"/>
      <c r="Z378" s="26"/>
    </row>
    <row r="379" spans="1:26" ht="13.5" customHeight="1">
      <c r="A379" s="26"/>
      <c r="B379" s="26"/>
      <c r="C379" s="26"/>
      <c r="D379" s="26"/>
      <c r="E379" s="26"/>
      <c r="F379" s="150"/>
      <c r="G379" s="150"/>
      <c r="H379" s="26"/>
      <c r="I379" s="26"/>
      <c r="J379" s="26"/>
      <c r="K379" s="26"/>
      <c r="L379" s="26"/>
      <c r="M379" s="26"/>
      <c r="N379" s="26"/>
      <c r="O379" s="26"/>
      <c r="P379" s="26"/>
      <c r="Q379" s="148"/>
      <c r="R379" s="3"/>
      <c r="S379" s="3"/>
      <c r="T379" s="3"/>
      <c r="U379" s="26"/>
      <c r="V379" s="26"/>
      <c r="W379" s="26"/>
      <c r="X379" s="26"/>
      <c r="Y379" s="26"/>
      <c r="Z379" s="26"/>
    </row>
    <row r="380" spans="1:26" ht="13.5" customHeight="1">
      <c r="A380" s="26"/>
      <c r="B380" s="26"/>
      <c r="C380" s="26"/>
      <c r="D380" s="26"/>
      <c r="E380" s="26"/>
      <c r="F380" s="150"/>
      <c r="G380" s="150"/>
      <c r="H380" s="26"/>
      <c r="I380" s="26"/>
      <c r="J380" s="26"/>
      <c r="K380" s="26"/>
      <c r="L380" s="26"/>
      <c r="M380" s="26"/>
      <c r="N380" s="26"/>
      <c r="O380" s="26"/>
      <c r="P380" s="26"/>
      <c r="Q380" s="148"/>
      <c r="R380" s="3"/>
      <c r="S380" s="3"/>
      <c r="T380" s="3"/>
      <c r="U380" s="26"/>
      <c r="V380" s="26"/>
      <c r="W380" s="26"/>
      <c r="X380" s="26"/>
      <c r="Y380" s="26"/>
      <c r="Z380" s="26"/>
    </row>
    <row r="381" spans="1:26" ht="13.5" customHeight="1">
      <c r="A381" s="26"/>
      <c r="B381" s="26"/>
      <c r="C381" s="26"/>
      <c r="D381" s="26"/>
      <c r="E381" s="26"/>
      <c r="F381" s="150"/>
      <c r="G381" s="150"/>
      <c r="H381" s="26"/>
      <c r="I381" s="26"/>
      <c r="J381" s="26"/>
      <c r="K381" s="26"/>
      <c r="L381" s="26"/>
      <c r="M381" s="26"/>
      <c r="N381" s="26"/>
      <c r="O381" s="26"/>
      <c r="P381" s="26"/>
      <c r="Q381" s="148"/>
      <c r="R381" s="3"/>
      <c r="S381" s="3"/>
      <c r="T381" s="3"/>
      <c r="U381" s="26"/>
      <c r="V381" s="26"/>
      <c r="W381" s="26"/>
      <c r="X381" s="26"/>
      <c r="Y381" s="26"/>
      <c r="Z381" s="26"/>
    </row>
    <row r="382" spans="1:26" ht="13.5" customHeight="1">
      <c r="A382" s="26"/>
      <c r="B382" s="26"/>
      <c r="C382" s="26"/>
      <c r="D382" s="26"/>
      <c r="E382" s="26"/>
      <c r="F382" s="150"/>
      <c r="G382" s="150"/>
      <c r="H382" s="26"/>
      <c r="I382" s="26"/>
      <c r="J382" s="26"/>
      <c r="K382" s="26"/>
      <c r="L382" s="26"/>
      <c r="M382" s="26"/>
      <c r="N382" s="26"/>
      <c r="O382" s="26"/>
      <c r="P382" s="26"/>
      <c r="Q382" s="148"/>
      <c r="R382" s="3"/>
      <c r="S382" s="3"/>
      <c r="T382" s="3"/>
      <c r="U382" s="26"/>
      <c r="V382" s="26"/>
      <c r="W382" s="26"/>
      <c r="X382" s="26"/>
      <c r="Y382" s="26"/>
      <c r="Z382" s="26"/>
    </row>
    <row r="383" spans="1:26" ht="13.5" customHeight="1">
      <c r="A383" s="26"/>
      <c r="B383" s="26"/>
      <c r="C383" s="26"/>
      <c r="D383" s="26"/>
      <c r="E383" s="26"/>
      <c r="F383" s="150"/>
      <c r="G383" s="150"/>
      <c r="H383" s="26"/>
      <c r="I383" s="26"/>
      <c r="J383" s="26"/>
      <c r="K383" s="26"/>
      <c r="L383" s="26"/>
      <c r="M383" s="26"/>
      <c r="N383" s="26"/>
      <c r="O383" s="26"/>
      <c r="P383" s="26"/>
      <c r="Q383" s="148"/>
      <c r="R383" s="3"/>
      <c r="S383" s="3"/>
      <c r="T383" s="3"/>
      <c r="U383" s="26"/>
      <c r="V383" s="26"/>
      <c r="W383" s="26"/>
      <c r="X383" s="26"/>
      <c r="Y383" s="26"/>
      <c r="Z383" s="26"/>
    </row>
    <row r="384" spans="1:26" ht="13.5" customHeight="1">
      <c r="A384" s="26"/>
      <c r="B384" s="26"/>
      <c r="C384" s="26"/>
      <c r="D384" s="26"/>
      <c r="E384" s="26"/>
      <c r="F384" s="150"/>
      <c r="G384" s="150"/>
      <c r="H384" s="26"/>
      <c r="I384" s="26"/>
      <c r="J384" s="26"/>
      <c r="K384" s="26"/>
      <c r="L384" s="26"/>
      <c r="M384" s="26"/>
      <c r="N384" s="26"/>
      <c r="O384" s="26"/>
      <c r="P384" s="26"/>
      <c r="Q384" s="148"/>
      <c r="R384" s="3"/>
      <c r="S384" s="3"/>
      <c r="T384" s="3"/>
      <c r="U384" s="26"/>
      <c r="V384" s="26"/>
      <c r="W384" s="26"/>
      <c r="X384" s="26"/>
      <c r="Y384" s="26"/>
      <c r="Z384" s="26"/>
    </row>
    <row r="385" spans="1:26" ht="13.5" customHeight="1">
      <c r="A385" s="26"/>
      <c r="B385" s="26"/>
      <c r="C385" s="26"/>
      <c r="D385" s="26"/>
      <c r="E385" s="26"/>
      <c r="F385" s="150"/>
      <c r="G385" s="150"/>
      <c r="H385" s="26"/>
      <c r="I385" s="26"/>
      <c r="J385" s="26"/>
      <c r="K385" s="26"/>
      <c r="L385" s="26"/>
      <c r="M385" s="26"/>
      <c r="N385" s="26"/>
      <c r="O385" s="26"/>
      <c r="P385" s="26"/>
      <c r="Q385" s="148"/>
      <c r="R385" s="3"/>
      <c r="S385" s="3"/>
      <c r="T385" s="3"/>
      <c r="U385" s="26"/>
      <c r="V385" s="26"/>
      <c r="W385" s="26"/>
      <c r="X385" s="26"/>
      <c r="Y385" s="26"/>
      <c r="Z385" s="26"/>
    </row>
    <row r="386" spans="1:26" ht="13.5" customHeight="1">
      <c r="A386" s="26"/>
      <c r="B386" s="26"/>
      <c r="C386" s="26"/>
      <c r="D386" s="26"/>
      <c r="E386" s="26"/>
      <c r="F386" s="150"/>
      <c r="G386" s="150"/>
      <c r="H386" s="26"/>
      <c r="I386" s="26"/>
      <c r="J386" s="26"/>
      <c r="K386" s="26"/>
      <c r="L386" s="26"/>
      <c r="M386" s="26"/>
      <c r="N386" s="26"/>
      <c r="O386" s="26"/>
      <c r="P386" s="26"/>
      <c r="Q386" s="148"/>
      <c r="R386" s="3"/>
      <c r="S386" s="3"/>
      <c r="T386" s="3"/>
      <c r="U386" s="26"/>
      <c r="V386" s="26"/>
      <c r="W386" s="26"/>
      <c r="X386" s="26"/>
      <c r="Y386" s="26"/>
      <c r="Z386" s="26"/>
    </row>
    <row r="387" spans="1:26" ht="13.5" customHeight="1">
      <c r="A387" s="26"/>
      <c r="B387" s="26"/>
      <c r="C387" s="26"/>
      <c r="D387" s="26"/>
      <c r="E387" s="26"/>
      <c r="F387" s="150"/>
      <c r="G387" s="150"/>
      <c r="H387" s="26"/>
      <c r="I387" s="26"/>
      <c r="J387" s="26"/>
      <c r="K387" s="26"/>
      <c r="L387" s="26"/>
      <c r="M387" s="26"/>
      <c r="N387" s="26"/>
      <c r="O387" s="26"/>
      <c r="P387" s="26"/>
      <c r="Q387" s="148"/>
      <c r="R387" s="3"/>
      <c r="S387" s="3"/>
      <c r="T387" s="3"/>
      <c r="U387" s="26"/>
      <c r="V387" s="26"/>
      <c r="W387" s="26"/>
      <c r="X387" s="26"/>
      <c r="Y387" s="26"/>
      <c r="Z387" s="26"/>
    </row>
    <row r="388" spans="1:26" ht="13.5" customHeight="1">
      <c r="A388" s="26"/>
      <c r="B388" s="26"/>
      <c r="C388" s="26"/>
      <c r="D388" s="26"/>
      <c r="E388" s="26"/>
      <c r="F388" s="150"/>
      <c r="G388" s="150"/>
      <c r="H388" s="26"/>
      <c r="I388" s="26"/>
      <c r="J388" s="26"/>
      <c r="K388" s="26"/>
      <c r="L388" s="26"/>
      <c r="M388" s="26"/>
      <c r="N388" s="26"/>
      <c r="O388" s="26"/>
      <c r="P388" s="26"/>
      <c r="Q388" s="148"/>
      <c r="R388" s="3"/>
      <c r="S388" s="3"/>
      <c r="T388" s="3"/>
      <c r="U388" s="26"/>
      <c r="V388" s="26"/>
      <c r="W388" s="26"/>
      <c r="X388" s="26"/>
      <c r="Y388" s="26"/>
      <c r="Z388" s="26"/>
    </row>
    <row r="389" spans="1:26" ht="13.5" customHeight="1">
      <c r="A389" s="26"/>
      <c r="B389" s="26"/>
      <c r="C389" s="26"/>
      <c r="D389" s="26"/>
      <c r="E389" s="26"/>
      <c r="F389" s="150"/>
      <c r="G389" s="150"/>
      <c r="H389" s="26"/>
      <c r="I389" s="26"/>
      <c r="J389" s="26"/>
      <c r="K389" s="26"/>
      <c r="L389" s="26"/>
      <c r="M389" s="26"/>
      <c r="N389" s="26"/>
      <c r="O389" s="26"/>
      <c r="P389" s="26"/>
      <c r="Q389" s="148"/>
      <c r="R389" s="3"/>
      <c r="S389" s="3"/>
      <c r="T389" s="3"/>
      <c r="U389" s="26"/>
      <c r="V389" s="26"/>
      <c r="W389" s="26"/>
      <c r="X389" s="26"/>
      <c r="Y389" s="26"/>
      <c r="Z389" s="26"/>
    </row>
    <row r="390" spans="1:26" ht="13.5" customHeight="1">
      <c r="A390" s="26"/>
      <c r="B390" s="26"/>
      <c r="C390" s="26"/>
      <c r="D390" s="26"/>
      <c r="E390" s="26"/>
      <c r="F390" s="150"/>
      <c r="G390" s="150"/>
      <c r="H390" s="26"/>
      <c r="I390" s="26"/>
      <c r="J390" s="26"/>
      <c r="K390" s="26"/>
      <c r="L390" s="26"/>
      <c r="M390" s="26"/>
      <c r="N390" s="26"/>
      <c r="O390" s="26"/>
      <c r="P390" s="26"/>
      <c r="Q390" s="148"/>
      <c r="R390" s="3"/>
      <c r="S390" s="3"/>
      <c r="T390" s="3"/>
      <c r="U390" s="26"/>
      <c r="V390" s="26"/>
      <c r="W390" s="26"/>
      <c r="X390" s="26"/>
      <c r="Y390" s="26"/>
      <c r="Z390" s="26"/>
    </row>
    <row r="391" spans="1:26" ht="13.5" customHeight="1">
      <c r="A391" s="26"/>
      <c r="B391" s="26"/>
      <c r="C391" s="26"/>
      <c r="D391" s="26"/>
      <c r="E391" s="26"/>
      <c r="F391" s="150"/>
      <c r="G391" s="150"/>
      <c r="H391" s="26"/>
      <c r="I391" s="26"/>
      <c r="J391" s="26"/>
      <c r="K391" s="26"/>
      <c r="L391" s="26"/>
      <c r="M391" s="26"/>
      <c r="N391" s="26"/>
      <c r="O391" s="26"/>
      <c r="P391" s="26"/>
      <c r="Q391" s="148"/>
      <c r="R391" s="3"/>
      <c r="S391" s="3"/>
      <c r="T391" s="3"/>
      <c r="U391" s="26"/>
      <c r="V391" s="26"/>
      <c r="W391" s="26"/>
      <c r="X391" s="26"/>
      <c r="Y391" s="26"/>
      <c r="Z391" s="26"/>
    </row>
    <row r="392" spans="1:26" ht="13.5" customHeight="1">
      <c r="A392" s="26"/>
      <c r="B392" s="26"/>
      <c r="C392" s="26"/>
      <c r="D392" s="26"/>
      <c r="E392" s="26"/>
      <c r="F392" s="150"/>
      <c r="G392" s="150"/>
      <c r="H392" s="26"/>
      <c r="I392" s="26"/>
      <c r="J392" s="26"/>
      <c r="K392" s="26"/>
      <c r="L392" s="26"/>
      <c r="M392" s="26"/>
      <c r="N392" s="26"/>
      <c r="O392" s="26"/>
      <c r="P392" s="26"/>
      <c r="Q392" s="148"/>
      <c r="R392" s="3"/>
      <c r="S392" s="3"/>
      <c r="T392" s="3"/>
      <c r="U392" s="26"/>
      <c r="V392" s="26"/>
      <c r="W392" s="26"/>
      <c r="X392" s="26"/>
      <c r="Y392" s="26"/>
      <c r="Z392" s="26"/>
    </row>
    <row r="393" spans="1:26" ht="13.5" customHeight="1">
      <c r="A393" s="26"/>
      <c r="B393" s="26"/>
      <c r="C393" s="26"/>
      <c r="D393" s="26"/>
      <c r="E393" s="26"/>
      <c r="F393" s="150"/>
      <c r="G393" s="150"/>
      <c r="H393" s="26"/>
      <c r="I393" s="26"/>
      <c r="J393" s="26"/>
      <c r="K393" s="26"/>
      <c r="L393" s="26"/>
      <c r="M393" s="26"/>
      <c r="N393" s="26"/>
      <c r="O393" s="26"/>
      <c r="P393" s="26"/>
      <c r="Q393" s="148"/>
      <c r="R393" s="3"/>
      <c r="S393" s="3"/>
      <c r="T393" s="3"/>
      <c r="U393" s="26"/>
      <c r="V393" s="26"/>
      <c r="W393" s="26"/>
      <c r="X393" s="26"/>
      <c r="Y393" s="26"/>
      <c r="Z393" s="26"/>
    </row>
    <row r="394" spans="1:26" ht="13.5" customHeight="1">
      <c r="A394" s="26"/>
      <c r="B394" s="26"/>
      <c r="C394" s="26"/>
      <c r="D394" s="26"/>
      <c r="E394" s="26"/>
      <c r="F394" s="150"/>
      <c r="G394" s="150"/>
      <c r="H394" s="26"/>
      <c r="I394" s="26"/>
      <c r="J394" s="26"/>
      <c r="K394" s="26"/>
      <c r="L394" s="26"/>
      <c r="M394" s="26"/>
      <c r="N394" s="26"/>
      <c r="O394" s="26"/>
      <c r="P394" s="26"/>
      <c r="Q394" s="148"/>
      <c r="R394" s="3"/>
      <c r="S394" s="3"/>
      <c r="T394" s="3"/>
      <c r="U394" s="26"/>
      <c r="V394" s="26"/>
      <c r="W394" s="26"/>
      <c r="X394" s="26"/>
      <c r="Y394" s="26"/>
      <c r="Z394" s="26"/>
    </row>
    <row r="395" spans="1:26" ht="13.5" customHeight="1">
      <c r="A395" s="26"/>
      <c r="B395" s="26"/>
      <c r="C395" s="26"/>
      <c r="D395" s="26"/>
      <c r="E395" s="26"/>
      <c r="F395" s="150"/>
      <c r="G395" s="150"/>
      <c r="H395" s="26"/>
      <c r="I395" s="26"/>
      <c r="J395" s="26"/>
      <c r="K395" s="26"/>
      <c r="L395" s="26"/>
      <c r="M395" s="26"/>
      <c r="N395" s="26"/>
      <c r="O395" s="26"/>
      <c r="P395" s="26"/>
      <c r="Q395" s="148"/>
      <c r="R395" s="3"/>
      <c r="S395" s="3"/>
      <c r="T395" s="3"/>
      <c r="U395" s="26"/>
      <c r="V395" s="26"/>
      <c r="W395" s="26"/>
      <c r="X395" s="26"/>
      <c r="Y395" s="26"/>
      <c r="Z395" s="26"/>
    </row>
    <row r="396" spans="1:26" ht="13.5" customHeight="1">
      <c r="A396" s="26"/>
      <c r="B396" s="26"/>
      <c r="C396" s="26"/>
      <c r="D396" s="26"/>
      <c r="E396" s="26"/>
      <c r="F396" s="150"/>
      <c r="G396" s="150"/>
      <c r="H396" s="26"/>
      <c r="I396" s="26"/>
      <c r="J396" s="26"/>
      <c r="K396" s="26"/>
      <c r="L396" s="26"/>
      <c r="M396" s="26"/>
      <c r="N396" s="26"/>
      <c r="O396" s="26"/>
      <c r="P396" s="26"/>
      <c r="Q396" s="148"/>
      <c r="R396" s="3"/>
      <c r="S396" s="3"/>
      <c r="T396" s="3"/>
      <c r="U396" s="26"/>
      <c r="V396" s="26"/>
      <c r="W396" s="26"/>
      <c r="X396" s="26"/>
      <c r="Y396" s="26"/>
      <c r="Z396" s="26"/>
    </row>
    <row r="397" spans="1:26" ht="13.5" customHeight="1">
      <c r="A397" s="26"/>
      <c r="B397" s="26"/>
      <c r="C397" s="26"/>
      <c r="D397" s="26"/>
      <c r="E397" s="26"/>
      <c r="F397" s="150"/>
      <c r="G397" s="150"/>
      <c r="H397" s="26"/>
      <c r="I397" s="26"/>
      <c r="J397" s="26"/>
      <c r="K397" s="26"/>
      <c r="L397" s="26"/>
      <c r="M397" s="26"/>
      <c r="N397" s="26"/>
      <c r="O397" s="26"/>
      <c r="P397" s="26"/>
      <c r="Q397" s="148"/>
      <c r="R397" s="3"/>
      <c r="S397" s="3"/>
      <c r="T397" s="3"/>
      <c r="U397" s="26"/>
      <c r="V397" s="26"/>
      <c r="W397" s="26"/>
      <c r="X397" s="26"/>
      <c r="Y397" s="26"/>
      <c r="Z397" s="26"/>
    </row>
    <row r="398" spans="1:26" ht="13.5" customHeight="1">
      <c r="A398" s="26"/>
      <c r="B398" s="26"/>
      <c r="C398" s="26"/>
      <c r="D398" s="26"/>
      <c r="E398" s="26"/>
      <c r="F398" s="150"/>
      <c r="G398" s="150"/>
      <c r="H398" s="26"/>
      <c r="I398" s="26"/>
      <c r="J398" s="26"/>
      <c r="K398" s="26"/>
      <c r="L398" s="26"/>
      <c r="M398" s="26"/>
      <c r="N398" s="26"/>
      <c r="O398" s="26"/>
      <c r="P398" s="26"/>
      <c r="Q398" s="148"/>
      <c r="R398" s="3"/>
      <c r="S398" s="3"/>
      <c r="T398" s="3"/>
      <c r="U398" s="26"/>
      <c r="V398" s="26"/>
      <c r="W398" s="26"/>
      <c r="X398" s="26"/>
      <c r="Y398" s="26"/>
      <c r="Z398" s="26"/>
    </row>
    <row r="399" spans="1:26" ht="13.5" customHeight="1">
      <c r="A399" s="26"/>
      <c r="B399" s="26"/>
      <c r="C399" s="26"/>
      <c r="D399" s="26"/>
      <c r="E399" s="26"/>
      <c r="F399" s="150"/>
      <c r="G399" s="150"/>
      <c r="H399" s="26"/>
      <c r="I399" s="26"/>
      <c r="J399" s="26"/>
      <c r="K399" s="26"/>
      <c r="L399" s="26"/>
      <c r="M399" s="26"/>
      <c r="N399" s="26"/>
      <c r="O399" s="26"/>
      <c r="P399" s="26"/>
      <c r="Q399" s="148"/>
      <c r="R399" s="3"/>
      <c r="S399" s="3"/>
      <c r="T399" s="3"/>
      <c r="U399" s="26"/>
      <c r="V399" s="26"/>
      <c r="W399" s="26"/>
      <c r="X399" s="26"/>
      <c r="Y399" s="26"/>
      <c r="Z399" s="26"/>
    </row>
    <row r="400" spans="1:26" ht="13.5" customHeight="1">
      <c r="A400" s="26"/>
      <c r="B400" s="26"/>
      <c r="C400" s="26"/>
      <c r="D400" s="26"/>
      <c r="E400" s="26"/>
      <c r="F400" s="150"/>
      <c r="G400" s="150"/>
      <c r="H400" s="26"/>
      <c r="I400" s="26"/>
      <c r="J400" s="26"/>
      <c r="K400" s="26"/>
      <c r="L400" s="26"/>
      <c r="M400" s="26"/>
      <c r="N400" s="26"/>
      <c r="O400" s="26"/>
      <c r="P400" s="26"/>
      <c r="Q400" s="148"/>
      <c r="R400" s="3"/>
      <c r="S400" s="3"/>
      <c r="T400" s="3"/>
      <c r="U400" s="26"/>
      <c r="V400" s="26"/>
      <c r="W400" s="26"/>
      <c r="X400" s="26"/>
      <c r="Y400" s="26"/>
      <c r="Z400" s="26"/>
    </row>
    <row r="401" spans="1:26" ht="13.5" customHeight="1">
      <c r="A401" s="26"/>
      <c r="B401" s="26"/>
      <c r="C401" s="26"/>
      <c r="D401" s="26"/>
      <c r="E401" s="26"/>
      <c r="F401" s="150"/>
      <c r="G401" s="150"/>
      <c r="H401" s="26"/>
      <c r="I401" s="26"/>
      <c r="J401" s="26"/>
      <c r="K401" s="26"/>
      <c r="L401" s="26"/>
      <c r="M401" s="26"/>
      <c r="N401" s="26"/>
      <c r="O401" s="26"/>
      <c r="P401" s="26"/>
      <c r="Q401" s="148"/>
      <c r="R401" s="3"/>
      <c r="S401" s="3"/>
      <c r="T401" s="3"/>
      <c r="U401" s="26"/>
      <c r="V401" s="26"/>
      <c r="W401" s="26"/>
      <c r="X401" s="26"/>
      <c r="Y401" s="26"/>
      <c r="Z401" s="26"/>
    </row>
    <row r="402" spans="1:26" ht="13.5" customHeight="1">
      <c r="A402" s="26"/>
      <c r="B402" s="26"/>
      <c r="C402" s="26"/>
      <c r="D402" s="26"/>
      <c r="E402" s="26"/>
      <c r="F402" s="150"/>
      <c r="G402" s="150"/>
      <c r="H402" s="26"/>
      <c r="I402" s="26"/>
      <c r="J402" s="26"/>
      <c r="K402" s="26"/>
      <c r="L402" s="26"/>
      <c r="M402" s="26"/>
      <c r="N402" s="26"/>
      <c r="O402" s="26"/>
      <c r="P402" s="26"/>
      <c r="Q402" s="148"/>
      <c r="R402" s="3"/>
      <c r="S402" s="3"/>
      <c r="T402" s="3"/>
      <c r="U402" s="26"/>
      <c r="V402" s="26"/>
      <c r="W402" s="26"/>
      <c r="X402" s="26"/>
      <c r="Y402" s="26"/>
      <c r="Z402" s="26"/>
    </row>
    <row r="403" spans="1:26" ht="13.5" customHeight="1">
      <c r="A403" s="26"/>
      <c r="B403" s="26"/>
      <c r="C403" s="26"/>
      <c r="D403" s="26"/>
      <c r="E403" s="26"/>
      <c r="F403" s="150"/>
      <c r="G403" s="150"/>
      <c r="H403" s="26"/>
      <c r="I403" s="26"/>
      <c r="J403" s="26"/>
      <c r="K403" s="26"/>
      <c r="L403" s="26"/>
      <c r="M403" s="26"/>
      <c r="N403" s="26"/>
      <c r="O403" s="26"/>
      <c r="P403" s="26"/>
      <c r="Q403" s="148"/>
      <c r="R403" s="3"/>
      <c r="S403" s="3"/>
      <c r="T403" s="3"/>
      <c r="U403" s="26"/>
      <c r="V403" s="26"/>
      <c r="W403" s="26"/>
      <c r="X403" s="26"/>
      <c r="Y403" s="26"/>
      <c r="Z403" s="26"/>
    </row>
    <row r="404" spans="1:26" ht="13.5" customHeight="1">
      <c r="A404" s="26"/>
      <c r="B404" s="26"/>
      <c r="C404" s="26"/>
      <c r="D404" s="26"/>
      <c r="E404" s="26"/>
      <c r="F404" s="150"/>
      <c r="G404" s="150"/>
      <c r="H404" s="26"/>
      <c r="I404" s="26"/>
      <c r="J404" s="26"/>
      <c r="K404" s="26"/>
      <c r="L404" s="26"/>
      <c r="M404" s="26"/>
      <c r="N404" s="26"/>
      <c r="O404" s="26"/>
      <c r="P404" s="26"/>
      <c r="Q404" s="148"/>
      <c r="R404" s="3"/>
      <c r="S404" s="3"/>
      <c r="T404" s="3"/>
      <c r="U404" s="26"/>
      <c r="V404" s="26"/>
      <c r="W404" s="26"/>
      <c r="X404" s="26"/>
      <c r="Y404" s="26"/>
      <c r="Z404" s="26"/>
    </row>
    <row r="405" spans="1:26" ht="13.5" customHeight="1">
      <c r="A405" s="26"/>
      <c r="B405" s="26"/>
      <c r="C405" s="26"/>
      <c r="D405" s="26"/>
      <c r="E405" s="26"/>
      <c r="F405" s="150"/>
      <c r="G405" s="150"/>
      <c r="H405" s="26"/>
      <c r="I405" s="26"/>
      <c r="J405" s="26"/>
      <c r="K405" s="26"/>
      <c r="L405" s="26"/>
      <c r="M405" s="26"/>
      <c r="N405" s="26"/>
      <c r="O405" s="26"/>
      <c r="P405" s="26"/>
      <c r="Q405" s="148"/>
      <c r="R405" s="3"/>
      <c r="S405" s="3"/>
      <c r="T405" s="3"/>
      <c r="U405" s="26"/>
      <c r="V405" s="26"/>
      <c r="W405" s="26"/>
      <c r="X405" s="26"/>
      <c r="Y405" s="26"/>
      <c r="Z405" s="26"/>
    </row>
    <row r="406" spans="1:26" ht="13.5" customHeight="1">
      <c r="A406" s="26"/>
      <c r="B406" s="26"/>
      <c r="C406" s="26"/>
      <c r="D406" s="26"/>
      <c r="E406" s="26"/>
      <c r="F406" s="150"/>
      <c r="G406" s="150"/>
      <c r="H406" s="26"/>
      <c r="I406" s="26"/>
      <c r="J406" s="26"/>
      <c r="K406" s="26"/>
      <c r="L406" s="26"/>
      <c r="M406" s="26"/>
      <c r="N406" s="26"/>
      <c r="O406" s="26"/>
      <c r="P406" s="26"/>
      <c r="Q406" s="148"/>
      <c r="R406" s="3"/>
      <c r="S406" s="3"/>
      <c r="T406" s="3"/>
      <c r="U406" s="26"/>
      <c r="V406" s="26"/>
      <c r="W406" s="26"/>
      <c r="X406" s="26"/>
      <c r="Y406" s="26"/>
      <c r="Z406" s="26"/>
    </row>
    <row r="407" spans="1:26" ht="13.5" customHeight="1">
      <c r="A407" s="26"/>
      <c r="B407" s="26"/>
      <c r="C407" s="26"/>
      <c r="D407" s="26"/>
      <c r="E407" s="26"/>
      <c r="F407" s="150"/>
      <c r="G407" s="150"/>
      <c r="H407" s="26"/>
      <c r="I407" s="26"/>
      <c r="J407" s="26"/>
      <c r="K407" s="26"/>
      <c r="L407" s="26"/>
      <c r="M407" s="26"/>
      <c r="N407" s="26"/>
      <c r="O407" s="26"/>
      <c r="P407" s="26"/>
      <c r="Q407" s="148"/>
      <c r="R407" s="3"/>
      <c r="S407" s="3"/>
      <c r="T407" s="3"/>
      <c r="U407" s="26"/>
      <c r="V407" s="26"/>
      <c r="W407" s="26"/>
      <c r="X407" s="26"/>
      <c r="Y407" s="26"/>
      <c r="Z407" s="26"/>
    </row>
    <row r="408" spans="1:26" ht="13.5" customHeight="1">
      <c r="A408" s="26"/>
      <c r="B408" s="26"/>
      <c r="C408" s="26"/>
      <c r="D408" s="26"/>
      <c r="E408" s="26"/>
      <c r="F408" s="150"/>
      <c r="G408" s="150"/>
      <c r="H408" s="26"/>
      <c r="I408" s="26"/>
      <c r="J408" s="26"/>
      <c r="K408" s="26"/>
      <c r="L408" s="26"/>
      <c r="M408" s="26"/>
      <c r="N408" s="26"/>
      <c r="O408" s="26"/>
      <c r="P408" s="26"/>
      <c r="Q408" s="148"/>
      <c r="R408" s="3"/>
      <c r="S408" s="3"/>
      <c r="T408" s="3"/>
      <c r="U408" s="26"/>
      <c r="V408" s="26"/>
      <c r="W408" s="26"/>
      <c r="X408" s="26"/>
      <c r="Y408" s="26"/>
      <c r="Z408" s="26"/>
    </row>
    <row r="409" spans="1:26" ht="13.5" customHeight="1">
      <c r="A409" s="26"/>
      <c r="B409" s="26"/>
      <c r="C409" s="26"/>
      <c r="D409" s="26"/>
      <c r="E409" s="26"/>
      <c r="F409" s="150"/>
      <c r="G409" s="150"/>
      <c r="H409" s="26"/>
      <c r="I409" s="26"/>
      <c r="J409" s="26"/>
      <c r="K409" s="26"/>
      <c r="L409" s="26"/>
      <c r="M409" s="26"/>
      <c r="N409" s="26"/>
      <c r="O409" s="26"/>
      <c r="P409" s="26"/>
      <c r="Q409" s="148"/>
      <c r="R409" s="3"/>
      <c r="S409" s="3"/>
      <c r="T409" s="3"/>
      <c r="U409" s="26"/>
      <c r="V409" s="26"/>
      <c r="W409" s="26"/>
      <c r="X409" s="26"/>
      <c r="Y409" s="26"/>
      <c r="Z409" s="26"/>
    </row>
    <row r="410" spans="1:26" ht="13.5" customHeight="1">
      <c r="A410" s="26"/>
      <c r="B410" s="26"/>
      <c r="C410" s="26"/>
      <c r="D410" s="26"/>
      <c r="E410" s="26"/>
      <c r="F410" s="150"/>
      <c r="G410" s="150"/>
      <c r="H410" s="26"/>
      <c r="I410" s="26"/>
      <c r="J410" s="26"/>
      <c r="K410" s="26"/>
      <c r="L410" s="26"/>
      <c r="M410" s="26"/>
      <c r="N410" s="26"/>
      <c r="O410" s="26"/>
      <c r="P410" s="26"/>
      <c r="Q410" s="148"/>
      <c r="R410" s="3"/>
      <c r="S410" s="3"/>
      <c r="T410" s="3"/>
      <c r="U410" s="26"/>
      <c r="V410" s="26"/>
      <c r="W410" s="26"/>
      <c r="X410" s="26"/>
      <c r="Y410" s="26"/>
      <c r="Z410" s="26"/>
    </row>
    <row r="411" spans="1:26" ht="13.5" customHeight="1">
      <c r="A411" s="26"/>
      <c r="B411" s="26"/>
      <c r="C411" s="26"/>
      <c r="D411" s="26"/>
      <c r="E411" s="26"/>
      <c r="F411" s="150"/>
      <c r="G411" s="150"/>
      <c r="H411" s="26"/>
      <c r="I411" s="26"/>
      <c r="J411" s="26"/>
      <c r="K411" s="26"/>
      <c r="L411" s="26"/>
      <c r="M411" s="26"/>
      <c r="N411" s="26"/>
      <c r="O411" s="26"/>
      <c r="P411" s="26"/>
      <c r="Q411" s="148"/>
      <c r="R411" s="3"/>
      <c r="S411" s="3"/>
      <c r="T411" s="3"/>
      <c r="U411" s="26"/>
      <c r="V411" s="26"/>
      <c r="W411" s="26"/>
      <c r="X411" s="26"/>
      <c r="Y411" s="26"/>
      <c r="Z411" s="26"/>
    </row>
    <row r="412" spans="1:26" ht="13.5" customHeight="1">
      <c r="A412" s="26"/>
      <c r="B412" s="26"/>
      <c r="C412" s="26"/>
      <c r="D412" s="26"/>
      <c r="E412" s="26"/>
      <c r="F412" s="150"/>
      <c r="G412" s="150"/>
      <c r="H412" s="26"/>
      <c r="I412" s="26"/>
      <c r="J412" s="26"/>
      <c r="K412" s="26"/>
      <c r="L412" s="26"/>
      <c r="M412" s="26"/>
      <c r="N412" s="26"/>
      <c r="O412" s="26"/>
      <c r="P412" s="26"/>
      <c r="Q412" s="148"/>
      <c r="R412" s="3"/>
      <c r="S412" s="3"/>
      <c r="T412" s="3"/>
      <c r="U412" s="26"/>
      <c r="V412" s="26"/>
      <c r="W412" s="26"/>
      <c r="X412" s="26"/>
      <c r="Y412" s="26"/>
      <c r="Z412" s="26"/>
    </row>
    <row r="413" spans="1:26" ht="13.5" customHeight="1">
      <c r="A413" s="26"/>
      <c r="B413" s="26"/>
      <c r="C413" s="26"/>
      <c r="D413" s="26"/>
      <c r="E413" s="26"/>
      <c r="F413" s="150"/>
      <c r="G413" s="150"/>
      <c r="H413" s="26"/>
      <c r="I413" s="26"/>
      <c r="J413" s="26"/>
      <c r="K413" s="26"/>
      <c r="L413" s="26"/>
      <c r="M413" s="26"/>
      <c r="N413" s="26"/>
      <c r="O413" s="26"/>
      <c r="P413" s="26"/>
      <c r="Q413" s="148"/>
      <c r="R413" s="3"/>
      <c r="S413" s="3"/>
      <c r="T413" s="3"/>
      <c r="U413" s="26"/>
      <c r="V413" s="26"/>
      <c r="W413" s="26"/>
      <c r="X413" s="26"/>
      <c r="Y413" s="26"/>
      <c r="Z413" s="26"/>
    </row>
    <row r="414" spans="1:26" ht="13.5" customHeight="1">
      <c r="A414" s="26"/>
      <c r="B414" s="26"/>
      <c r="C414" s="26"/>
      <c r="D414" s="26"/>
      <c r="E414" s="26"/>
      <c r="F414" s="150"/>
      <c r="G414" s="150"/>
      <c r="H414" s="26"/>
      <c r="I414" s="26"/>
      <c r="J414" s="26"/>
      <c r="K414" s="26"/>
      <c r="L414" s="26"/>
      <c r="M414" s="26"/>
      <c r="N414" s="26"/>
      <c r="O414" s="26"/>
      <c r="P414" s="26"/>
      <c r="Q414" s="148"/>
      <c r="R414" s="3"/>
      <c r="S414" s="3"/>
      <c r="T414" s="3"/>
      <c r="U414" s="26"/>
      <c r="V414" s="26"/>
      <c r="W414" s="26"/>
      <c r="X414" s="26"/>
      <c r="Y414" s="26"/>
      <c r="Z414" s="26"/>
    </row>
    <row r="415" spans="1:26" ht="13.5" customHeight="1">
      <c r="A415" s="26"/>
      <c r="B415" s="26"/>
      <c r="C415" s="26"/>
      <c r="D415" s="26"/>
      <c r="E415" s="26"/>
      <c r="F415" s="150"/>
      <c r="G415" s="150"/>
      <c r="H415" s="26"/>
      <c r="I415" s="26"/>
      <c r="J415" s="26"/>
      <c r="K415" s="26"/>
      <c r="L415" s="26"/>
      <c r="M415" s="26"/>
      <c r="N415" s="26"/>
      <c r="O415" s="26"/>
      <c r="P415" s="26"/>
      <c r="Q415" s="148"/>
      <c r="R415" s="3"/>
      <c r="S415" s="3"/>
      <c r="T415" s="3"/>
      <c r="U415" s="26"/>
      <c r="V415" s="26"/>
      <c r="W415" s="26"/>
      <c r="X415" s="26"/>
      <c r="Y415" s="26"/>
      <c r="Z415" s="26"/>
    </row>
    <row r="416" spans="1:26" ht="13.5" customHeight="1">
      <c r="A416" s="26"/>
      <c r="B416" s="26"/>
      <c r="C416" s="26"/>
      <c r="D416" s="26"/>
      <c r="E416" s="26"/>
      <c r="F416" s="150"/>
      <c r="G416" s="150"/>
      <c r="H416" s="26"/>
      <c r="I416" s="26"/>
      <c r="J416" s="26"/>
      <c r="K416" s="26"/>
      <c r="L416" s="26"/>
      <c r="M416" s="26"/>
      <c r="N416" s="26"/>
      <c r="O416" s="26"/>
      <c r="P416" s="26"/>
      <c r="Q416" s="148"/>
      <c r="R416" s="3"/>
      <c r="S416" s="3"/>
      <c r="T416" s="3"/>
      <c r="U416" s="26"/>
      <c r="V416" s="26"/>
      <c r="W416" s="26"/>
      <c r="X416" s="26"/>
      <c r="Y416" s="26"/>
      <c r="Z416" s="26"/>
    </row>
    <row r="417" spans="1:26" ht="13.5" customHeight="1">
      <c r="A417" s="26"/>
      <c r="B417" s="26"/>
      <c r="C417" s="26"/>
      <c r="D417" s="26"/>
      <c r="E417" s="26"/>
      <c r="F417" s="150"/>
      <c r="G417" s="150"/>
      <c r="H417" s="26"/>
      <c r="I417" s="26"/>
      <c r="J417" s="26"/>
      <c r="K417" s="26"/>
      <c r="L417" s="26"/>
      <c r="M417" s="26"/>
      <c r="N417" s="26"/>
      <c r="O417" s="26"/>
      <c r="P417" s="26"/>
      <c r="Q417" s="148"/>
      <c r="R417" s="3"/>
      <c r="S417" s="3"/>
      <c r="T417" s="3"/>
      <c r="U417" s="26"/>
      <c r="V417" s="26"/>
      <c r="W417" s="26"/>
      <c r="X417" s="26"/>
      <c r="Y417" s="26"/>
      <c r="Z417" s="26"/>
    </row>
    <row r="418" spans="1:26" ht="13.5" customHeight="1">
      <c r="A418" s="26"/>
      <c r="B418" s="26"/>
      <c r="C418" s="26"/>
      <c r="D418" s="26"/>
      <c r="E418" s="26"/>
      <c r="F418" s="150"/>
      <c r="G418" s="150"/>
      <c r="H418" s="26"/>
      <c r="I418" s="26"/>
      <c r="J418" s="26"/>
      <c r="K418" s="26"/>
      <c r="L418" s="26"/>
      <c r="M418" s="26"/>
      <c r="N418" s="26"/>
      <c r="O418" s="26"/>
      <c r="P418" s="26"/>
      <c r="Q418" s="148"/>
      <c r="R418" s="3"/>
      <c r="S418" s="3"/>
      <c r="T418" s="3"/>
      <c r="U418" s="26"/>
      <c r="V418" s="26"/>
      <c r="W418" s="26"/>
      <c r="X418" s="26"/>
      <c r="Y418" s="26"/>
      <c r="Z418" s="26"/>
    </row>
    <row r="419" spans="1:26" ht="13.5" customHeight="1">
      <c r="A419" s="26"/>
      <c r="B419" s="26"/>
      <c r="C419" s="26"/>
      <c r="D419" s="26"/>
      <c r="E419" s="26"/>
      <c r="F419" s="150"/>
      <c r="G419" s="150"/>
      <c r="H419" s="26"/>
      <c r="I419" s="26"/>
      <c r="J419" s="26"/>
      <c r="K419" s="26"/>
      <c r="L419" s="26"/>
      <c r="M419" s="26"/>
      <c r="N419" s="26"/>
      <c r="O419" s="26"/>
      <c r="P419" s="26"/>
      <c r="Q419" s="148"/>
      <c r="R419" s="3"/>
      <c r="S419" s="3"/>
      <c r="T419" s="3"/>
      <c r="U419" s="26"/>
      <c r="V419" s="26"/>
      <c r="W419" s="26"/>
      <c r="X419" s="26"/>
      <c r="Y419" s="26"/>
      <c r="Z419" s="26"/>
    </row>
    <row r="420" spans="1:26" ht="13.5" customHeight="1">
      <c r="A420" s="26"/>
      <c r="B420" s="26"/>
      <c r="C420" s="26"/>
      <c r="D420" s="26"/>
      <c r="E420" s="26"/>
      <c r="F420" s="150"/>
      <c r="G420" s="150"/>
      <c r="H420" s="26"/>
      <c r="I420" s="26"/>
      <c r="J420" s="26"/>
      <c r="K420" s="26"/>
      <c r="L420" s="26"/>
      <c r="M420" s="26"/>
      <c r="N420" s="26"/>
      <c r="O420" s="26"/>
      <c r="P420" s="26"/>
      <c r="Q420" s="148"/>
      <c r="R420" s="3"/>
      <c r="S420" s="3"/>
      <c r="T420" s="3"/>
      <c r="U420" s="26"/>
      <c r="V420" s="26"/>
      <c r="W420" s="26"/>
      <c r="X420" s="26"/>
      <c r="Y420" s="26"/>
      <c r="Z420" s="26"/>
    </row>
    <row r="421" spans="1:26" ht="13.5" customHeight="1">
      <c r="A421" s="26"/>
      <c r="B421" s="26"/>
      <c r="C421" s="26"/>
      <c r="D421" s="26"/>
      <c r="E421" s="26"/>
      <c r="F421" s="150"/>
      <c r="G421" s="150"/>
      <c r="H421" s="26"/>
      <c r="I421" s="26"/>
      <c r="J421" s="26"/>
      <c r="K421" s="26"/>
      <c r="L421" s="26"/>
      <c r="M421" s="26"/>
      <c r="N421" s="26"/>
      <c r="O421" s="26"/>
      <c r="P421" s="26"/>
      <c r="Q421" s="148"/>
      <c r="R421" s="3"/>
      <c r="S421" s="3"/>
      <c r="T421" s="3"/>
      <c r="U421" s="26"/>
      <c r="V421" s="26"/>
      <c r="W421" s="26"/>
      <c r="X421" s="26"/>
      <c r="Y421" s="26"/>
      <c r="Z421" s="26"/>
    </row>
    <row r="422" spans="1:26" ht="13.5" customHeight="1">
      <c r="A422" s="26"/>
      <c r="B422" s="26"/>
      <c r="C422" s="26"/>
      <c r="D422" s="26"/>
      <c r="E422" s="26"/>
      <c r="F422" s="150"/>
      <c r="G422" s="150"/>
      <c r="H422" s="26"/>
      <c r="I422" s="26"/>
      <c r="J422" s="26"/>
      <c r="K422" s="26"/>
      <c r="L422" s="26"/>
      <c r="M422" s="26"/>
      <c r="N422" s="26"/>
      <c r="O422" s="26"/>
      <c r="P422" s="26"/>
      <c r="Q422" s="148"/>
      <c r="R422" s="3"/>
      <c r="S422" s="3"/>
      <c r="T422" s="3"/>
      <c r="U422" s="26"/>
      <c r="V422" s="26"/>
      <c r="W422" s="26"/>
      <c r="X422" s="26"/>
      <c r="Y422" s="26"/>
      <c r="Z422" s="26"/>
    </row>
    <row r="423" spans="1:26" ht="13.5" customHeight="1">
      <c r="A423" s="26"/>
      <c r="B423" s="26"/>
      <c r="C423" s="26"/>
      <c r="D423" s="26"/>
      <c r="E423" s="26"/>
      <c r="F423" s="150"/>
      <c r="G423" s="150"/>
      <c r="H423" s="26"/>
      <c r="I423" s="26"/>
      <c r="J423" s="26"/>
      <c r="K423" s="26"/>
      <c r="L423" s="26"/>
      <c r="M423" s="26"/>
      <c r="N423" s="26"/>
      <c r="O423" s="26"/>
      <c r="P423" s="26"/>
      <c r="Q423" s="148"/>
      <c r="R423" s="3"/>
      <c r="S423" s="3"/>
      <c r="T423" s="3"/>
      <c r="U423" s="26"/>
      <c r="V423" s="26"/>
      <c r="W423" s="26"/>
      <c r="X423" s="26"/>
      <c r="Y423" s="26"/>
      <c r="Z423" s="26"/>
    </row>
    <row r="424" spans="1:26" ht="13.5" customHeight="1">
      <c r="A424" s="26"/>
      <c r="B424" s="26"/>
      <c r="C424" s="26"/>
      <c r="D424" s="26"/>
      <c r="E424" s="26"/>
      <c r="F424" s="150"/>
      <c r="G424" s="150"/>
      <c r="H424" s="26"/>
      <c r="I424" s="26"/>
      <c r="J424" s="26"/>
      <c r="K424" s="26"/>
      <c r="L424" s="26"/>
      <c r="M424" s="26"/>
      <c r="N424" s="26"/>
      <c r="O424" s="26"/>
      <c r="P424" s="26"/>
      <c r="Q424" s="148"/>
      <c r="R424" s="3"/>
      <c r="S424" s="3"/>
      <c r="T424" s="3"/>
      <c r="U424" s="26"/>
      <c r="V424" s="26"/>
      <c r="W424" s="26"/>
      <c r="X424" s="26"/>
      <c r="Y424" s="26"/>
      <c r="Z424" s="26"/>
    </row>
    <row r="425" spans="1:26" ht="13.5" customHeight="1">
      <c r="A425" s="26"/>
      <c r="B425" s="26"/>
      <c r="C425" s="26"/>
      <c r="D425" s="26"/>
      <c r="E425" s="26"/>
      <c r="F425" s="150"/>
      <c r="G425" s="150"/>
      <c r="H425" s="26"/>
      <c r="I425" s="26"/>
      <c r="J425" s="26"/>
      <c r="K425" s="26"/>
      <c r="L425" s="26"/>
      <c r="M425" s="26"/>
      <c r="N425" s="26"/>
      <c r="O425" s="26"/>
      <c r="P425" s="26"/>
      <c r="Q425" s="148"/>
      <c r="R425" s="3"/>
      <c r="S425" s="3"/>
      <c r="T425" s="3"/>
      <c r="U425" s="26"/>
      <c r="V425" s="26"/>
      <c r="W425" s="26"/>
      <c r="X425" s="26"/>
      <c r="Y425" s="26"/>
      <c r="Z425" s="26"/>
    </row>
    <row r="426" spans="1:26" ht="13.5" customHeight="1">
      <c r="A426" s="26"/>
      <c r="B426" s="26"/>
      <c r="C426" s="26"/>
      <c r="D426" s="26"/>
      <c r="E426" s="26"/>
      <c r="F426" s="150"/>
      <c r="G426" s="150"/>
      <c r="H426" s="26"/>
      <c r="I426" s="26"/>
      <c r="J426" s="26"/>
      <c r="K426" s="26"/>
      <c r="L426" s="26"/>
      <c r="M426" s="26"/>
      <c r="N426" s="26"/>
      <c r="O426" s="26"/>
      <c r="P426" s="26"/>
      <c r="Q426" s="148"/>
      <c r="R426" s="3"/>
      <c r="S426" s="3"/>
      <c r="T426" s="3"/>
      <c r="U426" s="26"/>
      <c r="V426" s="26"/>
      <c r="W426" s="26"/>
      <c r="X426" s="26"/>
      <c r="Y426" s="26"/>
      <c r="Z426" s="26"/>
    </row>
    <row r="427" spans="1:26" ht="13.5" customHeight="1">
      <c r="A427" s="26"/>
      <c r="B427" s="26"/>
      <c r="C427" s="26"/>
      <c r="D427" s="26"/>
      <c r="E427" s="26"/>
      <c r="F427" s="150"/>
      <c r="G427" s="150"/>
      <c r="H427" s="26"/>
      <c r="I427" s="26"/>
      <c r="J427" s="26"/>
      <c r="K427" s="26"/>
      <c r="L427" s="26"/>
      <c r="M427" s="26"/>
      <c r="N427" s="26"/>
      <c r="O427" s="26"/>
      <c r="P427" s="26"/>
      <c r="Q427" s="148"/>
      <c r="R427" s="3"/>
      <c r="S427" s="3"/>
      <c r="T427" s="3"/>
      <c r="U427" s="26"/>
      <c r="V427" s="26"/>
      <c r="W427" s="26"/>
      <c r="X427" s="26"/>
      <c r="Y427" s="26"/>
      <c r="Z427" s="26"/>
    </row>
    <row r="428" spans="1:26" ht="13.5" customHeight="1">
      <c r="A428" s="26"/>
      <c r="B428" s="26"/>
      <c r="C428" s="26"/>
      <c r="D428" s="26"/>
      <c r="E428" s="26"/>
      <c r="F428" s="150"/>
      <c r="G428" s="150"/>
      <c r="H428" s="26"/>
      <c r="I428" s="26"/>
      <c r="J428" s="26"/>
      <c r="K428" s="26"/>
      <c r="L428" s="26"/>
      <c r="M428" s="26"/>
      <c r="N428" s="26"/>
      <c r="O428" s="26"/>
      <c r="P428" s="26"/>
      <c r="Q428" s="148"/>
      <c r="R428" s="3"/>
      <c r="S428" s="3"/>
      <c r="T428" s="3"/>
      <c r="U428" s="26"/>
      <c r="V428" s="26"/>
      <c r="W428" s="26"/>
      <c r="X428" s="26"/>
      <c r="Y428" s="26"/>
      <c r="Z428" s="26"/>
    </row>
    <row r="429" spans="1:26" ht="13.5" customHeight="1">
      <c r="A429" s="26"/>
      <c r="B429" s="26"/>
      <c r="C429" s="26"/>
      <c r="D429" s="26"/>
      <c r="E429" s="26"/>
      <c r="F429" s="150"/>
      <c r="G429" s="150"/>
      <c r="H429" s="26"/>
      <c r="I429" s="26"/>
      <c r="J429" s="26"/>
      <c r="K429" s="26"/>
      <c r="L429" s="26"/>
      <c r="M429" s="26"/>
      <c r="N429" s="26"/>
      <c r="O429" s="26"/>
      <c r="P429" s="26"/>
      <c r="Q429" s="148"/>
      <c r="R429" s="3"/>
      <c r="S429" s="3"/>
      <c r="T429" s="3"/>
      <c r="U429" s="26"/>
      <c r="V429" s="26"/>
      <c r="W429" s="26"/>
      <c r="X429" s="26"/>
      <c r="Y429" s="26"/>
      <c r="Z429" s="26"/>
    </row>
    <row r="430" spans="1:26" ht="13.5" customHeight="1">
      <c r="A430" s="26"/>
      <c r="B430" s="26"/>
      <c r="C430" s="26"/>
      <c r="D430" s="26"/>
      <c r="E430" s="26"/>
      <c r="F430" s="150"/>
      <c r="G430" s="150"/>
      <c r="H430" s="26"/>
      <c r="I430" s="26"/>
      <c r="J430" s="26"/>
      <c r="K430" s="26"/>
      <c r="L430" s="26"/>
      <c r="M430" s="26"/>
      <c r="N430" s="26"/>
      <c r="O430" s="26"/>
      <c r="P430" s="26"/>
      <c r="Q430" s="148"/>
      <c r="R430" s="3"/>
      <c r="S430" s="3"/>
      <c r="T430" s="3"/>
      <c r="U430" s="26"/>
      <c r="V430" s="26"/>
      <c r="W430" s="26"/>
      <c r="X430" s="26"/>
      <c r="Y430" s="26"/>
      <c r="Z430" s="26"/>
    </row>
    <row r="431" spans="1:26" ht="13.5" customHeight="1">
      <c r="A431" s="26"/>
      <c r="B431" s="26"/>
      <c r="C431" s="26"/>
      <c r="D431" s="26"/>
      <c r="E431" s="26"/>
      <c r="F431" s="150"/>
      <c r="G431" s="150"/>
      <c r="H431" s="26"/>
      <c r="I431" s="26"/>
      <c r="J431" s="26"/>
      <c r="K431" s="26"/>
      <c r="L431" s="26"/>
      <c r="M431" s="26"/>
      <c r="N431" s="26"/>
      <c r="O431" s="26"/>
      <c r="P431" s="26"/>
      <c r="Q431" s="148"/>
      <c r="R431" s="3"/>
      <c r="S431" s="3"/>
      <c r="T431" s="3"/>
      <c r="U431" s="26"/>
      <c r="V431" s="26"/>
      <c r="W431" s="26"/>
      <c r="X431" s="26"/>
      <c r="Y431" s="26"/>
      <c r="Z431" s="26"/>
    </row>
    <row r="432" spans="1:26" ht="13.5" customHeight="1">
      <c r="A432" s="26"/>
      <c r="B432" s="26"/>
      <c r="C432" s="26"/>
      <c r="D432" s="26"/>
      <c r="E432" s="26"/>
      <c r="F432" s="150"/>
      <c r="G432" s="150"/>
      <c r="H432" s="26"/>
      <c r="I432" s="26"/>
      <c r="J432" s="26"/>
      <c r="K432" s="26"/>
      <c r="L432" s="26"/>
      <c r="M432" s="26"/>
      <c r="N432" s="26"/>
      <c r="O432" s="26"/>
      <c r="P432" s="26"/>
      <c r="Q432" s="148"/>
      <c r="R432" s="3"/>
      <c r="S432" s="3"/>
      <c r="T432" s="3"/>
      <c r="U432" s="26"/>
      <c r="V432" s="26"/>
      <c r="W432" s="26"/>
      <c r="X432" s="26"/>
      <c r="Y432" s="26"/>
      <c r="Z432" s="26"/>
    </row>
    <row r="433" spans="1:26" ht="13.5" customHeight="1">
      <c r="A433" s="26"/>
      <c r="B433" s="26"/>
      <c r="C433" s="26"/>
      <c r="D433" s="26"/>
      <c r="E433" s="26"/>
      <c r="F433" s="150"/>
      <c r="G433" s="150"/>
      <c r="H433" s="26"/>
      <c r="I433" s="26"/>
      <c r="J433" s="26"/>
      <c r="K433" s="26"/>
      <c r="L433" s="26"/>
      <c r="M433" s="26"/>
      <c r="N433" s="26"/>
      <c r="O433" s="26"/>
      <c r="P433" s="26"/>
      <c r="Q433" s="148"/>
      <c r="R433" s="3"/>
      <c r="S433" s="3"/>
      <c r="T433" s="3"/>
      <c r="U433" s="26"/>
      <c r="V433" s="26"/>
      <c r="W433" s="26"/>
      <c r="X433" s="26"/>
      <c r="Y433" s="26"/>
      <c r="Z433" s="26"/>
    </row>
    <row r="434" spans="1:26" ht="13.5" customHeight="1">
      <c r="A434" s="26"/>
      <c r="B434" s="26"/>
      <c r="C434" s="26"/>
      <c r="D434" s="26"/>
      <c r="E434" s="26"/>
      <c r="F434" s="150"/>
      <c r="G434" s="150"/>
      <c r="H434" s="26"/>
      <c r="I434" s="26"/>
      <c r="J434" s="26"/>
      <c r="K434" s="26"/>
      <c r="L434" s="26"/>
      <c r="M434" s="26"/>
      <c r="N434" s="26"/>
      <c r="O434" s="26"/>
      <c r="P434" s="26"/>
      <c r="Q434" s="148"/>
      <c r="R434" s="3"/>
      <c r="S434" s="3"/>
      <c r="T434" s="3"/>
      <c r="U434" s="26"/>
      <c r="V434" s="26"/>
      <c r="W434" s="26"/>
      <c r="X434" s="26"/>
      <c r="Y434" s="26"/>
      <c r="Z434" s="26"/>
    </row>
    <row r="435" spans="1:26" ht="13.5" customHeight="1">
      <c r="A435" s="26"/>
      <c r="B435" s="26"/>
      <c r="C435" s="26"/>
      <c r="D435" s="26"/>
      <c r="E435" s="26"/>
      <c r="F435" s="150"/>
      <c r="G435" s="150"/>
      <c r="H435" s="26"/>
      <c r="I435" s="26"/>
      <c r="J435" s="26"/>
      <c r="K435" s="26"/>
      <c r="L435" s="26"/>
      <c r="M435" s="26"/>
      <c r="N435" s="26"/>
      <c r="O435" s="26"/>
      <c r="P435" s="26"/>
      <c r="Q435" s="148"/>
      <c r="R435" s="3"/>
      <c r="S435" s="3"/>
      <c r="T435" s="3"/>
      <c r="U435" s="26"/>
      <c r="V435" s="26"/>
      <c r="W435" s="26"/>
      <c r="X435" s="26"/>
      <c r="Y435" s="26"/>
      <c r="Z435" s="26"/>
    </row>
    <row r="436" spans="1:26" ht="13.5" customHeight="1">
      <c r="A436" s="26"/>
      <c r="B436" s="26"/>
      <c r="C436" s="26"/>
      <c r="D436" s="26"/>
      <c r="E436" s="26"/>
      <c r="F436" s="150"/>
      <c r="G436" s="150"/>
      <c r="H436" s="26"/>
      <c r="I436" s="26"/>
      <c r="J436" s="26"/>
      <c r="K436" s="26"/>
      <c r="L436" s="26"/>
      <c r="M436" s="26"/>
      <c r="N436" s="26"/>
      <c r="O436" s="26"/>
      <c r="P436" s="26"/>
      <c r="Q436" s="148"/>
      <c r="R436" s="3"/>
      <c r="S436" s="3"/>
      <c r="T436" s="3"/>
      <c r="U436" s="26"/>
      <c r="V436" s="26"/>
      <c r="W436" s="26"/>
      <c r="X436" s="26"/>
      <c r="Y436" s="26"/>
      <c r="Z436" s="26"/>
    </row>
    <row r="437" spans="1:26" ht="13.5" customHeight="1">
      <c r="A437" s="26"/>
      <c r="B437" s="26"/>
      <c r="C437" s="26"/>
      <c r="D437" s="26"/>
      <c r="E437" s="26"/>
      <c r="F437" s="150"/>
      <c r="G437" s="150"/>
      <c r="H437" s="26"/>
      <c r="I437" s="26"/>
      <c r="J437" s="26"/>
      <c r="K437" s="26"/>
      <c r="L437" s="26"/>
      <c r="M437" s="26"/>
      <c r="N437" s="26"/>
      <c r="O437" s="26"/>
      <c r="P437" s="26"/>
      <c r="Q437" s="148"/>
      <c r="R437" s="3"/>
      <c r="S437" s="3"/>
      <c r="T437" s="3"/>
      <c r="U437" s="26"/>
      <c r="V437" s="26"/>
      <c r="W437" s="26"/>
      <c r="X437" s="26"/>
      <c r="Y437" s="26"/>
      <c r="Z437" s="26"/>
    </row>
    <row r="438" spans="1:26" ht="13.5" customHeight="1">
      <c r="A438" s="26"/>
      <c r="B438" s="26"/>
      <c r="C438" s="26"/>
      <c r="D438" s="26"/>
      <c r="E438" s="26"/>
      <c r="F438" s="150"/>
      <c r="G438" s="150"/>
      <c r="H438" s="26"/>
      <c r="I438" s="26"/>
      <c r="J438" s="26"/>
      <c r="K438" s="26"/>
      <c r="L438" s="26"/>
      <c r="M438" s="26"/>
      <c r="N438" s="26"/>
      <c r="O438" s="26"/>
      <c r="P438" s="26"/>
      <c r="Q438" s="148"/>
      <c r="R438" s="3"/>
      <c r="S438" s="3"/>
      <c r="T438" s="3"/>
      <c r="U438" s="26"/>
      <c r="V438" s="26"/>
      <c r="W438" s="26"/>
      <c r="X438" s="26"/>
      <c r="Y438" s="26"/>
      <c r="Z438" s="26"/>
    </row>
    <row r="439" spans="1:26" ht="13.5" customHeight="1">
      <c r="A439" s="26"/>
      <c r="B439" s="26"/>
      <c r="C439" s="26"/>
      <c r="D439" s="26"/>
      <c r="E439" s="26"/>
      <c r="F439" s="150"/>
      <c r="G439" s="150"/>
      <c r="H439" s="26"/>
      <c r="I439" s="26"/>
      <c r="J439" s="26"/>
      <c r="K439" s="26"/>
      <c r="L439" s="26"/>
      <c r="M439" s="26"/>
      <c r="N439" s="26"/>
      <c r="O439" s="26"/>
      <c r="P439" s="26"/>
      <c r="Q439" s="148"/>
      <c r="R439" s="3"/>
      <c r="S439" s="3"/>
      <c r="T439" s="3"/>
      <c r="U439" s="26"/>
      <c r="V439" s="26"/>
      <c r="W439" s="26"/>
      <c r="X439" s="26"/>
      <c r="Y439" s="26"/>
      <c r="Z439" s="26"/>
    </row>
    <row r="440" spans="1:26" ht="13.5" customHeight="1">
      <c r="A440" s="26"/>
      <c r="B440" s="26"/>
      <c r="C440" s="26"/>
      <c r="D440" s="26"/>
      <c r="E440" s="26"/>
      <c r="F440" s="150"/>
      <c r="G440" s="150"/>
      <c r="H440" s="26"/>
      <c r="I440" s="26"/>
      <c r="J440" s="26"/>
      <c r="K440" s="26"/>
      <c r="L440" s="26"/>
      <c r="M440" s="26"/>
      <c r="N440" s="26"/>
      <c r="O440" s="26"/>
      <c r="P440" s="26"/>
      <c r="Q440" s="148"/>
      <c r="R440" s="3"/>
      <c r="S440" s="3"/>
      <c r="T440" s="3"/>
      <c r="U440" s="26"/>
      <c r="V440" s="26"/>
      <c r="W440" s="26"/>
      <c r="X440" s="26"/>
      <c r="Y440" s="26"/>
      <c r="Z440" s="26"/>
    </row>
    <row r="441" spans="1:26" ht="13.5" customHeight="1">
      <c r="A441" s="26"/>
      <c r="B441" s="26"/>
      <c r="C441" s="26"/>
      <c r="D441" s="26"/>
      <c r="E441" s="26"/>
      <c r="F441" s="150"/>
      <c r="G441" s="150"/>
      <c r="H441" s="26"/>
      <c r="I441" s="26"/>
      <c r="J441" s="26"/>
      <c r="K441" s="26"/>
      <c r="L441" s="26"/>
      <c r="M441" s="26"/>
      <c r="N441" s="26"/>
      <c r="O441" s="26"/>
      <c r="P441" s="26"/>
      <c r="Q441" s="148"/>
      <c r="R441" s="3"/>
      <c r="S441" s="3"/>
      <c r="T441" s="3"/>
      <c r="U441" s="26"/>
      <c r="V441" s="26"/>
      <c r="W441" s="26"/>
      <c r="X441" s="26"/>
      <c r="Y441" s="26"/>
      <c r="Z441" s="26"/>
    </row>
    <row r="442" spans="1:26" ht="13.5" customHeight="1">
      <c r="A442" s="26"/>
      <c r="B442" s="26"/>
      <c r="C442" s="26"/>
      <c r="D442" s="26"/>
      <c r="E442" s="26"/>
      <c r="F442" s="150"/>
      <c r="G442" s="150"/>
      <c r="H442" s="26"/>
      <c r="I442" s="26"/>
      <c r="J442" s="26"/>
      <c r="K442" s="26"/>
      <c r="L442" s="26"/>
      <c r="M442" s="26"/>
      <c r="N442" s="26"/>
      <c r="O442" s="26"/>
      <c r="P442" s="26"/>
      <c r="Q442" s="148"/>
      <c r="R442" s="3"/>
      <c r="S442" s="3"/>
      <c r="T442" s="3"/>
      <c r="U442" s="26"/>
      <c r="V442" s="26"/>
      <c r="W442" s="26"/>
      <c r="X442" s="26"/>
      <c r="Y442" s="26"/>
      <c r="Z442" s="26"/>
    </row>
    <row r="443" spans="1:26" ht="13.5" customHeight="1">
      <c r="A443" s="26"/>
      <c r="B443" s="26"/>
      <c r="C443" s="26"/>
      <c r="D443" s="26"/>
      <c r="E443" s="26"/>
      <c r="F443" s="150"/>
      <c r="G443" s="150"/>
      <c r="H443" s="26"/>
      <c r="I443" s="26"/>
      <c r="J443" s="26"/>
      <c r="K443" s="26"/>
      <c r="L443" s="26"/>
      <c r="M443" s="26"/>
      <c r="N443" s="26"/>
      <c r="O443" s="26"/>
      <c r="P443" s="26"/>
      <c r="Q443" s="148"/>
      <c r="R443" s="3"/>
      <c r="S443" s="3"/>
      <c r="T443" s="3"/>
      <c r="U443" s="26"/>
      <c r="V443" s="26"/>
      <c r="W443" s="26"/>
      <c r="X443" s="26"/>
      <c r="Y443" s="26"/>
      <c r="Z443" s="26"/>
    </row>
    <row r="444" spans="1:26" ht="13.5" customHeight="1">
      <c r="A444" s="26"/>
      <c r="B444" s="26"/>
      <c r="C444" s="26"/>
      <c r="D444" s="26"/>
      <c r="E444" s="26"/>
      <c r="F444" s="150"/>
      <c r="G444" s="150"/>
      <c r="H444" s="26"/>
      <c r="I444" s="26"/>
      <c r="J444" s="26"/>
      <c r="K444" s="26"/>
      <c r="L444" s="26"/>
      <c r="M444" s="26"/>
      <c r="N444" s="26"/>
      <c r="O444" s="26"/>
      <c r="P444" s="26"/>
      <c r="Q444" s="148"/>
      <c r="R444" s="3"/>
      <c r="S444" s="3"/>
      <c r="T444" s="3"/>
      <c r="U444" s="26"/>
      <c r="V444" s="26"/>
      <c r="W444" s="26"/>
      <c r="X444" s="26"/>
      <c r="Y444" s="26"/>
      <c r="Z444" s="26"/>
    </row>
    <row r="445" spans="1:26" ht="13.5" customHeight="1">
      <c r="A445" s="26"/>
      <c r="B445" s="26"/>
      <c r="C445" s="26"/>
      <c r="D445" s="26"/>
      <c r="E445" s="26"/>
      <c r="F445" s="150"/>
      <c r="G445" s="150"/>
      <c r="H445" s="26"/>
      <c r="I445" s="26"/>
      <c r="J445" s="26"/>
      <c r="K445" s="26"/>
      <c r="L445" s="26"/>
      <c r="M445" s="26"/>
      <c r="N445" s="26"/>
      <c r="O445" s="26"/>
      <c r="P445" s="26"/>
      <c r="Q445" s="148"/>
      <c r="R445" s="3"/>
      <c r="S445" s="3"/>
      <c r="T445" s="3"/>
      <c r="U445" s="26"/>
      <c r="V445" s="26"/>
      <c r="W445" s="26"/>
      <c r="X445" s="26"/>
      <c r="Y445" s="26"/>
      <c r="Z445" s="26"/>
    </row>
    <row r="446" spans="1:26" ht="13.5" customHeight="1">
      <c r="A446" s="26"/>
      <c r="B446" s="26"/>
      <c r="C446" s="26"/>
      <c r="D446" s="26"/>
      <c r="E446" s="26"/>
      <c r="F446" s="150"/>
      <c r="G446" s="150"/>
      <c r="H446" s="26"/>
      <c r="I446" s="26"/>
      <c r="J446" s="26"/>
      <c r="K446" s="26"/>
      <c r="L446" s="26"/>
      <c r="M446" s="26"/>
      <c r="N446" s="26"/>
      <c r="O446" s="26"/>
      <c r="P446" s="26"/>
      <c r="Q446" s="148"/>
      <c r="R446" s="3"/>
      <c r="S446" s="3"/>
      <c r="T446" s="3"/>
      <c r="U446" s="26"/>
      <c r="V446" s="26"/>
      <c r="W446" s="26"/>
      <c r="X446" s="26"/>
      <c r="Y446" s="26"/>
      <c r="Z446" s="26"/>
    </row>
    <row r="447" spans="1:26" ht="13.5" customHeight="1">
      <c r="A447" s="26"/>
      <c r="B447" s="26"/>
      <c r="C447" s="26"/>
      <c r="D447" s="26"/>
      <c r="E447" s="26"/>
      <c r="F447" s="150"/>
      <c r="G447" s="150"/>
      <c r="H447" s="26"/>
      <c r="I447" s="26"/>
      <c r="J447" s="26"/>
      <c r="K447" s="26"/>
      <c r="L447" s="26"/>
      <c r="M447" s="26"/>
      <c r="N447" s="26"/>
      <c r="O447" s="26"/>
      <c r="P447" s="26"/>
      <c r="Q447" s="148"/>
      <c r="R447" s="3"/>
      <c r="S447" s="3"/>
      <c r="T447" s="3"/>
      <c r="U447" s="26"/>
      <c r="V447" s="26"/>
      <c r="W447" s="26"/>
      <c r="X447" s="26"/>
      <c r="Y447" s="26"/>
      <c r="Z447" s="26"/>
    </row>
    <row r="448" spans="1:26" ht="13.5" customHeight="1">
      <c r="A448" s="26"/>
      <c r="B448" s="26"/>
      <c r="C448" s="26"/>
      <c r="D448" s="26"/>
      <c r="E448" s="26"/>
      <c r="F448" s="150"/>
      <c r="G448" s="150"/>
      <c r="H448" s="26"/>
      <c r="I448" s="26"/>
      <c r="J448" s="26"/>
      <c r="K448" s="26"/>
      <c r="L448" s="26"/>
      <c r="M448" s="26"/>
      <c r="N448" s="26"/>
      <c r="O448" s="26"/>
      <c r="P448" s="26"/>
      <c r="Q448" s="148"/>
      <c r="R448" s="3"/>
      <c r="S448" s="3"/>
      <c r="T448" s="3"/>
      <c r="U448" s="26"/>
      <c r="V448" s="26"/>
      <c r="W448" s="26"/>
      <c r="X448" s="26"/>
      <c r="Y448" s="26"/>
      <c r="Z448" s="26"/>
    </row>
    <row r="449" spans="1:26" ht="13.5" customHeight="1">
      <c r="A449" s="26"/>
      <c r="B449" s="26"/>
      <c r="C449" s="26"/>
      <c r="D449" s="26"/>
      <c r="E449" s="26"/>
      <c r="F449" s="150"/>
      <c r="G449" s="150"/>
      <c r="H449" s="26"/>
      <c r="I449" s="26"/>
      <c r="J449" s="26"/>
      <c r="K449" s="26"/>
      <c r="L449" s="26"/>
      <c r="M449" s="26"/>
      <c r="N449" s="26"/>
      <c r="O449" s="26"/>
      <c r="P449" s="26"/>
      <c r="Q449" s="148"/>
      <c r="R449" s="3"/>
      <c r="S449" s="3"/>
      <c r="T449" s="3"/>
      <c r="U449" s="26"/>
      <c r="V449" s="26"/>
      <c r="W449" s="26"/>
      <c r="X449" s="26"/>
      <c r="Y449" s="26"/>
      <c r="Z449" s="26"/>
    </row>
    <row r="450" spans="1:26" ht="13.5" customHeight="1">
      <c r="A450" s="26"/>
      <c r="B450" s="26"/>
      <c r="C450" s="26"/>
      <c r="D450" s="26"/>
      <c r="E450" s="26"/>
      <c r="F450" s="150"/>
      <c r="G450" s="150"/>
      <c r="H450" s="26"/>
      <c r="I450" s="26"/>
      <c r="J450" s="26"/>
      <c r="K450" s="26"/>
      <c r="L450" s="26"/>
      <c r="M450" s="26"/>
      <c r="N450" s="26"/>
      <c r="O450" s="26"/>
      <c r="P450" s="26"/>
      <c r="Q450" s="148"/>
      <c r="R450" s="3"/>
      <c r="S450" s="3"/>
      <c r="T450" s="3"/>
      <c r="U450" s="26"/>
      <c r="V450" s="26"/>
      <c r="W450" s="26"/>
      <c r="X450" s="26"/>
      <c r="Y450" s="26"/>
      <c r="Z450" s="26"/>
    </row>
    <row r="451" spans="1:26" ht="13.5" customHeight="1">
      <c r="A451" s="26"/>
      <c r="B451" s="26"/>
      <c r="C451" s="26"/>
      <c r="D451" s="26"/>
      <c r="E451" s="26"/>
      <c r="F451" s="150"/>
      <c r="G451" s="150"/>
      <c r="H451" s="26"/>
      <c r="I451" s="26"/>
      <c r="J451" s="26"/>
      <c r="K451" s="26"/>
      <c r="L451" s="26"/>
      <c r="M451" s="26"/>
      <c r="N451" s="26"/>
      <c r="O451" s="26"/>
      <c r="P451" s="26"/>
      <c r="Q451" s="148"/>
      <c r="R451" s="3"/>
      <c r="S451" s="3"/>
      <c r="T451" s="3"/>
      <c r="U451" s="26"/>
      <c r="V451" s="26"/>
      <c r="W451" s="26"/>
      <c r="X451" s="26"/>
      <c r="Y451" s="26"/>
      <c r="Z451" s="26"/>
    </row>
    <row r="452" spans="1:26" ht="13.5" customHeight="1">
      <c r="A452" s="26"/>
      <c r="B452" s="26"/>
      <c r="C452" s="26"/>
      <c r="D452" s="26"/>
      <c r="E452" s="26"/>
      <c r="F452" s="150"/>
      <c r="G452" s="150"/>
      <c r="H452" s="26"/>
      <c r="I452" s="26"/>
      <c r="J452" s="26"/>
      <c r="K452" s="26"/>
      <c r="L452" s="26"/>
      <c r="M452" s="26"/>
      <c r="N452" s="26"/>
      <c r="O452" s="26"/>
      <c r="P452" s="26"/>
      <c r="Q452" s="148"/>
      <c r="R452" s="3"/>
      <c r="S452" s="3"/>
      <c r="T452" s="3"/>
      <c r="U452" s="26"/>
      <c r="V452" s="26"/>
      <c r="W452" s="26"/>
      <c r="X452" s="26"/>
      <c r="Y452" s="26"/>
      <c r="Z452" s="26"/>
    </row>
    <row r="453" spans="1:26" ht="13.5" customHeight="1">
      <c r="A453" s="26"/>
      <c r="B453" s="26"/>
      <c r="C453" s="26"/>
      <c r="D453" s="26"/>
      <c r="E453" s="26"/>
      <c r="F453" s="150"/>
      <c r="G453" s="150"/>
      <c r="H453" s="26"/>
      <c r="I453" s="26"/>
      <c r="J453" s="26"/>
      <c r="K453" s="26"/>
      <c r="L453" s="26"/>
      <c r="M453" s="26"/>
      <c r="N453" s="26"/>
      <c r="O453" s="26"/>
      <c r="P453" s="26"/>
      <c r="Q453" s="148"/>
      <c r="R453" s="3"/>
      <c r="S453" s="3"/>
      <c r="T453" s="3"/>
      <c r="U453" s="26"/>
      <c r="V453" s="26"/>
      <c r="W453" s="26"/>
      <c r="X453" s="26"/>
      <c r="Y453" s="26"/>
      <c r="Z453" s="26"/>
    </row>
    <row r="454" spans="1:26" ht="13.5" customHeight="1">
      <c r="A454" s="26"/>
      <c r="B454" s="26"/>
      <c r="C454" s="26"/>
      <c r="D454" s="26"/>
      <c r="E454" s="26"/>
      <c r="F454" s="150"/>
      <c r="G454" s="150"/>
      <c r="H454" s="26"/>
      <c r="I454" s="26"/>
      <c r="J454" s="26"/>
      <c r="K454" s="26"/>
      <c r="L454" s="26"/>
      <c r="M454" s="26"/>
      <c r="N454" s="26"/>
      <c r="O454" s="26"/>
      <c r="P454" s="26"/>
      <c r="Q454" s="148"/>
      <c r="R454" s="3"/>
      <c r="S454" s="3"/>
      <c r="T454" s="3"/>
      <c r="U454" s="26"/>
      <c r="V454" s="26"/>
      <c r="W454" s="26"/>
      <c r="X454" s="26"/>
      <c r="Y454" s="26"/>
      <c r="Z454" s="26"/>
    </row>
    <row r="455" spans="1:26" ht="13.5" customHeight="1">
      <c r="A455" s="26"/>
      <c r="B455" s="26"/>
      <c r="C455" s="26"/>
      <c r="D455" s="26"/>
      <c r="E455" s="26"/>
      <c r="F455" s="150"/>
      <c r="G455" s="150"/>
      <c r="H455" s="26"/>
      <c r="I455" s="26"/>
      <c r="J455" s="26"/>
      <c r="K455" s="26"/>
      <c r="L455" s="26"/>
      <c r="M455" s="26"/>
      <c r="N455" s="26"/>
      <c r="O455" s="26"/>
      <c r="P455" s="26"/>
      <c r="Q455" s="148"/>
      <c r="R455" s="3"/>
      <c r="S455" s="3"/>
      <c r="T455" s="3"/>
      <c r="U455" s="26"/>
      <c r="V455" s="26"/>
      <c r="W455" s="26"/>
      <c r="X455" s="26"/>
      <c r="Y455" s="26"/>
      <c r="Z455" s="26"/>
    </row>
    <row r="456" spans="1:26" ht="13.5" customHeight="1">
      <c r="A456" s="26"/>
      <c r="B456" s="26"/>
      <c r="C456" s="26"/>
      <c r="D456" s="26"/>
      <c r="E456" s="26"/>
      <c r="F456" s="150"/>
      <c r="G456" s="150"/>
      <c r="H456" s="26"/>
      <c r="I456" s="26"/>
      <c r="J456" s="26"/>
      <c r="K456" s="26"/>
      <c r="L456" s="26"/>
      <c r="M456" s="26"/>
      <c r="N456" s="26"/>
      <c r="O456" s="26"/>
      <c r="P456" s="26"/>
      <c r="Q456" s="148"/>
      <c r="R456" s="3"/>
      <c r="S456" s="3"/>
      <c r="T456" s="3"/>
      <c r="U456" s="26"/>
      <c r="V456" s="26"/>
      <c r="W456" s="26"/>
      <c r="X456" s="26"/>
      <c r="Y456" s="26"/>
      <c r="Z456" s="26"/>
    </row>
    <row r="457" spans="1:26" ht="13.5" customHeight="1">
      <c r="A457" s="26"/>
      <c r="B457" s="26"/>
      <c r="C457" s="26"/>
      <c r="D457" s="26"/>
      <c r="E457" s="26"/>
      <c r="F457" s="150"/>
      <c r="G457" s="150"/>
      <c r="H457" s="26"/>
      <c r="I457" s="26"/>
      <c r="J457" s="26"/>
      <c r="K457" s="26"/>
      <c r="L457" s="26"/>
      <c r="M457" s="26"/>
      <c r="N457" s="26"/>
      <c r="O457" s="26"/>
      <c r="P457" s="26"/>
      <c r="Q457" s="148"/>
      <c r="R457" s="3"/>
      <c r="S457" s="3"/>
      <c r="T457" s="3"/>
      <c r="U457" s="26"/>
      <c r="V457" s="26"/>
      <c r="W457" s="26"/>
      <c r="X457" s="26"/>
      <c r="Y457" s="26"/>
      <c r="Z457" s="26"/>
    </row>
    <row r="458" spans="1:26" ht="13.5" customHeight="1">
      <c r="A458" s="26"/>
      <c r="B458" s="26"/>
      <c r="C458" s="26"/>
      <c r="D458" s="26"/>
      <c r="E458" s="26"/>
      <c r="F458" s="150"/>
      <c r="G458" s="150"/>
      <c r="H458" s="26"/>
      <c r="I458" s="26"/>
      <c r="J458" s="26"/>
      <c r="K458" s="26"/>
      <c r="L458" s="26"/>
      <c r="M458" s="26"/>
      <c r="N458" s="26"/>
      <c r="O458" s="26"/>
      <c r="P458" s="26"/>
      <c r="Q458" s="148"/>
      <c r="R458" s="3"/>
      <c r="S458" s="3"/>
      <c r="T458" s="3"/>
      <c r="U458" s="26"/>
      <c r="V458" s="26"/>
      <c r="W458" s="26"/>
      <c r="X458" s="26"/>
      <c r="Y458" s="26"/>
      <c r="Z458" s="26"/>
    </row>
    <row r="459" spans="1:26" ht="13.5" customHeight="1">
      <c r="A459" s="26"/>
      <c r="B459" s="26"/>
      <c r="C459" s="26"/>
      <c r="D459" s="26"/>
      <c r="E459" s="26"/>
      <c r="F459" s="150"/>
      <c r="G459" s="150"/>
      <c r="H459" s="26"/>
      <c r="I459" s="26"/>
      <c r="J459" s="26"/>
      <c r="K459" s="26"/>
      <c r="L459" s="26"/>
      <c r="M459" s="26"/>
      <c r="N459" s="26"/>
      <c r="O459" s="26"/>
      <c r="P459" s="26"/>
      <c r="Q459" s="148"/>
      <c r="R459" s="3"/>
      <c r="S459" s="3"/>
      <c r="T459" s="3"/>
      <c r="U459" s="26"/>
      <c r="V459" s="26"/>
      <c r="W459" s="26"/>
      <c r="X459" s="26"/>
      <c r="Y459" s="26"/>
      <c r="Z459" s="26"/>
    </row>
    <row r="460" spans="1:26" ht="13.5" customHeight="1">
      <c r="A460" s="26"/>
      <c r="B460" s="26"/>
      <c r="C460" s="26"/>
      <c r="D460" s="26"/>
      <c r="E460" s="26"/>
      <c r="F460" s="150"/>
      <c r="G460" s="150"/>
      <c r="H460" s="26"/>
      <c r="I460" s="26"/>
      <c r="J460" s="26"/>
      <c r="K460" s="26"/>
      <c r="L460" s="26"/>
      <c r="M460" s="26"/>
      <c r="N460" s="26"/>
      <c r="O460" s="26"/>
      <c r="P460" s="26"/>
      <c r="Q460" s="148"/>
      <c r="R460" s="3"/>
      <c r="S460" s="3"/>
      <c r="T460" s="3"/>
      <c r="U460" s="26"/>
      <c r="V460" s="26"/>
      <c r="W460" s="26"/>
      <c r="X460" s="26"/>
      <c r="Y460" s="26"/>
      <c r="Z460" s="26"/>
    </row>
    <row r="461" spans="1:26" ht="13.5" customHeight="1">
      <c r="A461" s="26"/>
      <c r="B461" s="26"/>
      <c r="C461" s="26"/>
      <c r="D461" s="26"/>
      <c r="E461" s="26"/>
      <c r="F461" s="150"/>
      <c r="G461" s="150"/>
      <c r="H461" s="26"/>
      <c r="I461" s="26"/>
      <c r="J461" s="26"/>
      <c r="K461" s="26"/>
      <c r="L461" s="26"/>
      <c r="M461" s="26"/>
      <c r="N461" s="26"/>
      <c r="O461" s="26"/>
      <c r="P461" s="26"/>
      <c r="Q461" s="148"/>
      <c r="R461" s="3"/>
      <c r="S461" s="3"/>
      <c r="T461" s="3"/>
      <c r="U461" s="26"/>
      <c r="V461" s="26"/>
      <c r="W461" s="26"/>
      <c r="X461" s="26"/>
      <c r="Y461" s="26"/>
      <c r="Z461" s="26"/>
    </row>
    <row r="462" spans="1:26" ht="13.5" customHeight="1">
      <c r="A462" s="26"/>
      <c r="B462" s="26"/>
      <c r="C462" s="26"/>
      <c r="D462" s="26"/>
      <c r="E462" s="26"/>
      <c r="F462" s="150"/>
      <c r="G462" s="150"/>
      <c r="H462" s="26"/>
      <c r="I462" s="26"/>
      <c r="J462" s="26"/>
      <c r="K462" s="26"/>
      <c r="L462" s="26"/>
      <c r="M462" s="26"/>
      <c r="N462" s="26"/>
      <c r="O462" s="26"/>
      <c r="P462" s="26"/>
      <c r="Q462" s="148"/>
      <c r="R462" s="3"/>
      <c r="S462" s="3"/>
      <c r="T462" s="3"/>
      <c r="U462" s="26"/>
      <c r="V462" s="26"/>
      <c r="W462" s="26"/>
      <c r="X462" s="26"/>
      <c r="Y462" s="26"/>
      <c r="Z462" s="26"/>
    </row>
    <row r="463" spans="1:26" ht="13.5" customHeight="1">
      <c r="A463" s="26"/>
      <c r="B463" s="26"/>
      <c r="C463" s="26"/>
      <c r="D463" s="26"/>
      <c r="E463" s="26"/>
      <c r="F463" s="150"/>
      <c r="G463" s="150"/>
      <c r="H463" s="26"/>
      <c r="I463" s="26"/>
      <c r="J463" s="26"/>
      <c r="K463" s="26"/>
      <c r="L463" s="26"/>
      <c r="M463" s="26"/>
      <c r="N463" s="26"/>
      <c r="O463" s="26"/>
      <c r="P463" s="26"/>
      <c r="Q463" s="148"/>
      <c r="R463" s="3"/>
      <c r="S463" s="3"/>
      <c r="T463" s="3"/>
      <c r="U463" s="26"/>
      <c r="V463" s="26"/>
      <c r="W463" s="26"/>
      <c r="X463" s="26"/>
      <c r="Y463" s="26"/>
      <c r="Z463" s="26"/>
    </row>
    <row r="464" spans="1:26" ht="13.5" customHeight="1">
      <c r="A464" s="26"/>
      <c r="B464" s="26"/>
      <c r="C464" s="26"/>
      <c r="D464" s="26"/>
      <c r="E464" s="26"/>
      <c r="F464" s="150"/>
      <c r="G464" s="150"/>
      <c r="H464" s="26"/>
      <c r="I464" s="26"/>
      <c r="J464" s="26"/>
      <c r="K464" s="26"/>
      <c r="L464" s="26"/>
      <c r="M464" s="26"/>
      <c r="N464" s="26"/>
      <c r="O464" s="26"/>
      <c r="P464" s="26"/>
      <c r="Q464" s="148"/>
      <c r="R464" s="3"/>
      <c r="S464" s="3"/>
      <c r="T464" s="3"/>
      <c r="U464" s="26"/>
      <c r="V464" s="26"/>
      <c r="W464" s="26"/>
      <c r="X464" s="26"/>
      <c r="Y464" s="26"/>
      <c r="Z464" s="26"/>
    </row>
    <row r="465" spans="1:26" ht="13.5" customHeight="1">
      <c r="A465" s="26"/>
      <c r="B465" s="26"/>
      <c r="C465" s="26"/>
      <c r="D465" s="26"/>
      <c r="E465" s="26"/>
      <c r="F465" s="150"/>
      <c r="G465" s="150"/>
      <c r="H465" s="26"/>
      <c r="I465" s="26"/>
      <c r="J465" s="26"/>
      <c r="K465" s="26"/>
      <c r="L465" s="26"/>
      <c r="M465" s="26"/>
      <c r="N465" s="26"/>
      <c r="O465" s="26"/>
      <c r="P465" s="26"/>
      <c r="Q465" s="148"/>
      <c r="R465" s="3"/>
      <c r="S465" s="3"/>
      <c r="T465" s="3"/>
      <c r="U465" s="26"/>
      <c r="V465" s="26"/>
      <c r="W465" s="26"/>
      <c r="X465" s="26"/>
      <c r="Y465" s="26"/>
      <c r="Z465" s="26"/>
    </row>
    <row r="466" spans="1:26" ht="13.5" customHeight="1">
      <c r="A466" s="26"/>
      <c r="B466" s="26"/>
      <c r="C466" s="26"/>
      <c r="D466" s="26"/>
      <c r="E466" s="26"/>
      <c r="F466" s="150"/>
      <c r="G466" s="150"/>
      <c r="H466" s="26"/>
      <c r="I466" s="26"/>
      <c r="J466" s="26"/>
      <c r="K466" s="26"/>
      <c r="L466" s="26"/>
      <c r="M466" s="26"/>
      <c r="N466" s="26"/>
      <c r="O466" s="26"/>
      <c r="P466" s="26"/>
      <c r="Q466" s="148"/>
      <c r="R466" s="3"/>
      <c r="S466" s="3"/>
      <c r="T466" s="3"/>
      <c r="U466" s="26"/>
      <c r="V466" s="26"/>
      <c r="W466" s="26"/>
      <c r="X466" s="26"/>
      <c r="Y466" s="26"/>
      <c r="Z466" s="26"/>
    </row>
    <row r="467" spans="1:26" ht="13.5" customHeight="1">
      <c r="A467" s="26"/>
      <c r="B467" s="26"/>
      <c r="C467" s="26"/>
      <c r="D467" s="26"/>
      <c r="E467" s="26"/>
      <c r="F467" s="150"/>
      <c r="G467" s="150"/>
      <c r="H467" s="26"/>
      <c r="I467" s="26"/>
      <c r="J467" s="26"/>
      <c r="K467" s="26"/>
      <c r="L467" s="26"/>
      <c r="M467" s="26"/>
      <c r="N467" s="26"/>
      <c r="O467" s="26"/>
      <c r="P467" s="26"/>
      <c r="Q467" s="148"/>
      <c r="R467" s="3"/>
      <c r="S467" s="3"/>
      <c r="T467" s="3"/>
      <c r="U467" s="26"/>
      <c r="V467" s="26"/>
      <c r="W467" s="26"/>
      <c r="X467" s="26"/>
      <c r="Y467" s="26"/>
      <c r="Z467" s="26"/>
    </row>
    <row r="468" spans="1:26" ht="13.5" customHeight="1">
      <c r="A468" s="26"/>
      <c r="B468" s="26"/>
      <c r="C468" s="26"/>
      <c r="D468" s="26"/>
      <c r="E468" s="26"/>
      <c r="F468" s="150"/>
      <c r="G468" s="150"/>
      <c r="H468" s="26"/>
      <c r="I468" s="26"/>
      <c r="J468" s="26"/>
      <c r="K468" s="26"/>
      <c r="L468" s="26"/>
      <c r="M468" s="26"/>
      <c r="N468" s="26"/>
      <c r="O468" s="26"/>
      <c r="P468" s="26"/>
      <c r="Q468" s="148"/>
      <c r="R468" s="3"/>
      <c r="S468" s="3"/>
      <c r="T468" s="3"/>
      <c r="U468" s="26"/>
      <c r="V468" s="26"/>
      <c r="W468" s="26"/>
      <c r="X468" s="26"/>
      <c r="Y468" s="26"/>
      <c r="Z468" s="26"/>
    </row>
    <row r="469" spans="1:26" ht="13.5" customHeight="1">
      <c r="A469" s="26"/>
      <c r="B469" s="26"/>
      <c r="C469" s="26"/>
      <c r="D469" s="26"/>
      <c r="E469" s="26"/>
      <c r="F469" s="150"/>
      <c r="G469" s="150"/>
      <c r="H469" s="26"/>
      <c r="I469" s="26"/>
      <c r="J469" s="26"/>
      <c r="K469" s="26"/>
      <c r="L469" s="26"/>
      <c r="M469" s="26"/>
      <c r="N469" s="26"/>
      <c r="O469" s="26"/>
      <c r="P469" s="26"/>
      <c r="Q469" s="148"/>
      <c r="R469" s="3"/>
      <c r="S469" s="3"/>
      <c r="T469" s="3"/>
      <c r="U469" s="26"/>
      <c r="V469" s="26"/>
      <c r="W469" s="26"/>
      <c r="X469" s="26"/>
      <c r="Y469" s="26"/>
      <c r="Z469" s="26"/>
    </row>
    <row r="470" spans="1:26" ht="13.5" customHeight="1">
      <c r="A470" s="26"/>
      <c r="B470" s="26"/>
      <c r="C470" s="26"/>
      <c r="D470" s="26"/>
      <c r="E470" s="26"/>
      <c r="F470" s="150"/>
      <c r="G470" s="150"/>
      <c r="H470" s="26"/>
      <c r="I470" s="26"/>
      <c r="J470" s="26"/>
      <c r="K470" s="26"/>
      <c r="L470" s="26"/>
      <c r="M470" s="26"/>
      <c r="N470" s="26"/>
      <c r="O470" s="26"/>
      <c r="P470" s="26"/>
      <c r="Q470" s="148"/>
      <c r="R470" s="3"/>
      <c r="S470" s="3"/>
      <c r="T470" s="3"/>
      <c r="U470" s="26"/>
      <c r="V470" s="26"/>
      <c r="W470" s="26"/>
      <c r="X470" s="26"/>
      <c r="Y470" s="26"/>
      <c r="Z470" s="26"/>
    </row>
    <row r="471" spans="1:26" ht="13.5" customHeight="1">
      <c r="A471" s="26"/>
      <c r="B471" s="26"/>
      <c r="C471" s="26"/>
      <c r="D471" s="26"/>
      <c r="E471" s="26"/>
      <c r="F471" s="150"/>
      <c r="G471" s="150"/>
      <c r="H471" s="26"/>
      <c r="I471" s="26"/>
      <c r="J471" s="26"/>
      <c r="K471" s="26"/>
      <c r="L471" s="26"/>
      <c r="M471" s="26"/>
      <c r="N471" s="26"/>
      <c r="O471" s="26"/>
      <c r="P471" s="26"/>
      <c r="Q471" s="148"/>
      <c r="R471" s="3"/>
      <c r="S471" s="3"/>
      <c r="T471" s="3"/>
      <c r="U471" s="26"/>
      <c r="V471" s="26"/>
      <c r="W471" s="26"/>
      <c r="X471" s="26"/>
      <c r="Y471" s="26"/>
      <c r="Z471" s="26"/>
    </row>
    <row r="472" spans="1:26" ht="13.5" customHeight="1">
      <c r="A472" s="26"/>
      <c r="B472" s="26"/>
      <c r="C472" s="26"/>
      <c r="D472" s="26"/>
      <c r="E472" s="26"/>
      <c r="F472" s="150"/>
      <c r="G472" s="150"/>
      <c r="H472" s="26"/>
      <c r="I472" s="26"/>
      <c r="J472" s="26"/>
      <c r="K472" s="26"/>
      <c r="L472" s="26"/>
      <c r="M472" s="26"/>
      <c r="N472" s="26"/>
      <c r="O472" s="26"/>
      <c r="P472" s="26"/>
      <c r="Q472" s="148"/>
      <c r="R472" s="3"/>
      <c r="S472" s="3"/>
      <c r="T472" s="3"/>
      <c r="U472" s="26"/>
      <c r="V472" s="26"/>
      <c r="W472" s="26"/>
      <c r="X472" s="26"/>
      <c r="Y472" s="26"/>
      <c r="Z472" s="26"/>
    </row>
    <row r="473" spans="1:26" ht="13.5" customHeight="1">
      <c r="A473" s="26"/>
      <c r="B473" s="26"/>
      <c r="C473" s="26"/>
      <c r="D473" s="26"/>
      <c r="E473" s="26"/>
      <c r="F473" s="150"/>
      <c r="G473" s="150"/>
      <c r="H473" s="26"/>
      <c r="I473" s="26"/>
      <c r="J473" s="26"/>
      <c r="K473" s="26"/>
      <c r="L473" s="26"/>
      <c r="M473" s="26"/>
      <c r="N473" s="26"/>
      <c r="O473" s="26"/>
      <c r="P473" s="26"/>
      <c r="Q473" s="148"/>
      <c r="R473" s="3"/>
      <c r="S473" s="3"/>
      <c r="T473" s="3"/>
      <c r="U473" s="26"/>
      <c r="V473" s="26"/>
      <c r="W473" s="26"/>
      <c r="X473" s="26"/>
      <c r="Y473" s="26"/>
      <c r="Z473" s="26"/>
    </row>
    <row r="474" spans="1:26" ht="13.5" customHeight="1">
      <c r="A474" s="26"/>
      <c r="B474" s="26"/>
      <c r="C474" s="26"/>
      <c r="D474" s="26"/>
      <c r="E474" s="26"/>
      <c r="F474" s="150"/>
      <c r="G474" s="150"/>
      <c r="H474" s="26"/>
      <c r="I474" s="26"/>
      <c r="J474" s="26"/>
      <c r="K474" s="26"/>
      <c r="L474" s="26"/>
      <c r="M474" s="26"/>
      <c r="N474" s="26"/>
      <c r="O474" s="26"/>
      <c r="P474" s="26"/>
      <c r="Q474" s="148"/>
      <c r="R474" s="3"/>
      <c r="S474" s="3"/>
      <c r="T474" s="3"/>
      <c r="U474" s="26"/>
      <c r="V474" s="26"/>
      <c r="W474" s="26"/>
      <c r="X474" s="26"/>
      <c r="Y474" s="26"/>
      <c r="Z474" s="26"/>
    </row>
    <row r="475" spans="1:26" ht="13.5" customHeight="1">
      <c r="A475" s="26"/>
      <c r="B475" s="26"/>
      <c r="C475" s="26"/>
      <c r="D475" s="26"/>
      <c r="E475" s="26"/>
      <c r="F475" s="150"/>
      <c r="G475" s="150"/>
      <c r="H475" s="26"/>
      <c r="I475" s="26"/>
      <c r="J475" s="26"/>
      <c r="K475" s="26"/>
      <c r="L475" s="26"/>
      <c r="M475" s="26"/>
      <c r="N475" s="26"/>
      <c r="O475" s="26"/>
      <c r="P475" s="26"/>
      <c r="Q475" s="148"/>
      <c r="R475" s="3"/>
      <c r="S475" s="3"/>
      <c r="T475" s="3"/>
      <c r="U475" s="26"/>
      <c r="V475" s="26"/>
      <c r="W475" s="26"/>
      <c r="X475" s="26"/>
      <c r="Y475" s="26"/>
      <c r="Z475" s="26"/>
    </row>
    <row r="476" spans="1:26" ht="13.5" customHeight="1">
      <c r="A476" s="26"/>
      <c r="B476" s="26"/>
      <c r="C476" s="26"/>
      <c r="D476" s="26"/>
      <c r="E476" s="26"/>
      <c r="F476" s="150"/>
      <c r="G476" s="150"/>
      <c r="H476" s="26"/>
      <c r="I476" s="26"/>
      <c r="J476" s="26"/>
      <c r="K476" s="26"/>
      <c r="L476" s="26"/>
      <c r="M476" s="26"/>
      <c r="N476" s="26"/>
      <c r="O476" s="26"/>
      <c r="P476" s="26"/>
      <c r="Q476" s="148"/>
      <c r="R476" s="3"/>
      <c r="S476" s="3"/>
      <c r="T476" s="3"/>
      <c r="U476" s="26"/>
      <c r="V476" s="26"/>
      <c r="W476" s="26"/>
      <c r="X476" s="26"/>
      <c r="Y476" s="26"/>
      <c r="Z476" s="26"/>
    </row>
    <row r="477" spans="1:26" ht="13.5" customHeight="1">
      <c r="A477" s="26"/>
      <c r="B477" s="26"/>
      <c r="C477" s="26"/>
      <c r="D477" s="26"/>
      <c r="E477" s="26"/>
      <c r="F477" s="150"/>
      <c r="G477" s="150"/>
      <c r="H477" s="26"/>
      <c r="I477" s="26"/>
      <c r="J477" s="26"/>
      <c r="K477" s="26"/>
      <c r="L477" s="26"/>
      <c r="M477" s="26"/>
      <c r="N477" s="26"/>
      <c r="O477" s="26"/>
      <c r="P477" s="26"/>
      <c r="Q477" s="148"/>
      <c r="R477" s="3"/>
      <c r="S477" s="3"/>
      <c r="T477" s="3"/>
      <c r="U477" s="26"/>
      <c r="V477" s="26"/>
      <c r="W477" s="26"/>
      <c r="X477" s="26"/>
      <c r="Y477" s="26"/>
      <c r="Z477" s="26"/>
    </row>
    <row r="478" spans="1:26" ht="13.5" customHeight="1">
      <c r="A478" s="26"/>
      <c r="B478" s="26"/>
      <c r="C478" s="26"/>
      <c r="D478" s="26"/>
      <c r="E478" s="26"/>
      <c r="F478" s="150"/>
      <c r="G478" s="150"/>
      <c r="H478" s="26"/>
      <c r="I478" s="26"/>
      <c r="J478" s="26"/>
      <c r="K478" s="26"/>
      <c r="L478" s="26"/>
      <c r="M478" s="26"/>
      <c r="N478" s="26"/>
      <c r="O478" s="26"/>
      <c r="P478" s="26"/>
      <c r="Q478" s="148"/>
      <c r="R478" s="3"/>
      <c r="S478" s="3"/>
      <c r="T478" s="3"/>
      <c r="U478" s="26"/>
      <c r="V478" s="26"/>
      <c r="W478" s="26"/>
      <c r="X478" s="26"/>
      <c r="Y478" s="26"/>
      <c r="Z478" s="26"/>
    </row>
    <row r="479" spans="1:26" ht="13.5" customHeight="1">
      <c r="A479" s="26"/>
      <c r="B479" s="26"/>
      <c r="C479" s="26"/>
      <c r="D479" s="26"/>
      <c r="E479" s="26"/>
      <c r="F479" s="150"/>
      <c r="G479" s="150"/>
      <c r="H479" s="26"/>
      <c r="I479" s="26"/>
      <c r="J479" s="26"/>
      <c r="K479" s="26"/>
      <c r="L479" s="26"/>
      <c r="M479" s="26"/>
      <c r="N479" s="26"/>
      <c r="O479" s="26"/>
      <c r="P479" s="26"/>
      <c r="Q479" s="148"/>
      <c r="R479" s="3"/>
      <c r="S479" s="3"/>
      <c r="T479" s="3"/>
      <c r="U479" s="26"/>
      <c r="V479" s="26"/>
      <c r="W479" s="26"/>
      <c r="X479" s="26"/>
      <c r="Y479" s="26"/>
      <c r="Z479" s="26"/>
    </row>
    <row r="480" spans="1:26" ht="13.5" customHeight="1">
      <c r="A480" s="26"/>
      <c r="B480" s="26"/>
      <c r="C480" s="26"/>
      <c r="D480" s="26"/>
      <c r="E480" s="26"/>
      <c r="F480" s="150"/>
      <c r="G480" s="150"/>
      <c r="H480" s="26"/>
      <c r="I480" s="26"/>
      <c r="J480" s="26"/>
      <c r="K480" s="26"/>
      <c r="L480" s="26"/>
      <c r="M480" s="26"/>
      <c r="N480" s="26"/>
      <c r="O480" s="26"/>
      <c r="P480" s="26"/>
      <c r="Q480" s="148"/>
      <c r="R480" s="3"/>
      <c r="S480" s="3"/>
      <c r="T480" s="3"/>
      <c r="U480" s="26"/>
      <c r="V480" s="26"/>
      <c r="W480" s="26"/>
      <c r="X480" s="26"/>
      <c r="Y480" s="26"/>
      <c r="Z480" s="26"/>
    </row>
    <row r="481" spans="1:26" ht="13.5" customHeight="1">
      <c r="A481" s="26"/>
      <c r="B481" s="26"/>
      <c r="C481" s="26"/>
      <c r="D481" s="26"/>
      <c r="E481" s="26"/>
      <c r="F481" s="150"/>
      <c r="G481" s="150"/>
      <c r="H481" s="26"/>
      <c r="I481" s="26"/>
      <c r="J481" s="26"/>
      <c r="K481" s="26"/>
      <c r="L481" s="26"/>
      <c r="M481" s="26"/>
      <c r="N481" s="26"/>
      <c r="O481" s="26"/>
      <c r="P481" s="26"/>
      <c r="Q481" s="148"/>
      <c r="R481" s="3"/>
      <c r="S481" s="3"/>
      <c r="T481" s="3"/>
      <c r="U481" s="26"/>
      <c r="V481" s="26"/>
      <c r="W481" s="26"/>
      <c r="X481" s="26"/>
      <c r="Y481" s="26"/>
      <c r="Z481" s="26"/>
    </row>
    <row r="482" spans="1:26" ht="13.5" customHeight="1">
      <c r="A482" s="26"/>
      <c r="B482" s="26"/>
      <c r="C482" s="26"/>
      <c r="D482" s="26"/>
      <c r="E482" s="26"/>
      <c r="F482" s="150"/>
      <c r="G482" s="150"/>
      <c r="H482" s="26"/>
      <c r="I482" s="26"/>
      <c r="J482" s="26"/>
      <c r="K482" s="26"/>
      <c r="L482" s="26"/>
      <c r="M482" s="26"/>
      <c r="N482" s="26"/>
      <c r="O482" s="26"/>
      <c r="P482" s="26"/>
      <c r="Q482" s="148"/>
      <c r="R482" s="3"/>
      <c r="S482" s="3"/>
      <c r="T482" s="3"/>
      <c r="U482" s="26"/>
      <c r="V482" s="26"/>
      <c r="W482" s="26"/>
      <c r="X482" s="26"/>
      <c r="Y482" s="26"/>
      <c r="Z482" s="26"/>
    </row>
    <row r="483" spans="1:26" ht="13.5" customHeight="1">
      <c r="A483" s="26"/>
      <c r="B483" s="26"/>
      <c r="C483" s="26"/>
      <c r="D483" s="26"/>
      <c r="E483" s="26"/>
      <c r="F483" s="150"/>
      <c r="G483" s="150"/>
      <c r="H483" s="26"/>
      <c r="I483" s="26"/>
      <c r="J483" s="26"/>
      <c r="K483" s="26"/>
      <c r="L483" s="26"/>
      <c r="M483" s="26"/>
      <c r="N483" s="26"/>
      <c r="O483" s="26"/>
      <c r="P483" s="26"/>
      <c r="Q483" s="148"/>
      <c r="R483" s="3"/>
      <c r="S483" s="3"/>
      <c r="T483" s="3"/>
      <c r="U483" s="26"/>
      <c r="V483" s="26"/>
      <c r="W483" s="26"/>
      <c r="X483" s="26"/>
      <c r="Y483" s="26"/>
      <c r="Z483" s="26"/>
    </row>
    <row r="484" spans="1:26" ht="13.5" customHeight="1">
      <c r="A484" s="26"/>
      <c r="B484" s="26"/>
      <c r="C484" s="26"/>
      <c r="D484" s="26"/>
      <c r="E484" s="26"/>
      <c r="F484" s="150"/>
      <c r="G484" s="150"/>
      <c r="H484" s="26"/>
      <c r="I484" s="26"/>
      <c r="J484" s="26"/>
      <c r="K484" s="26"/>
      <c r="L484" s="26"/>
      <c r="M484" s="26"/>
      <c r="N484" s="26"/>
      <c r="O484" s="26"/>
      <c r="P484" s="26"/>
      <c r="Q484" s="148"/>
      <c r="R484" s="3"/>
      <c r="S484" s="3"/>
      <c r="T484" s="3"/>
      <c r="U484" s="26"/>
      <c r="V484" s="26"/>
      <c r="W484" s="26"/>
      <c r="X484" s="26"/>
      <c r="Y484" s="26"/>
      <c r="Z484" s="26"/>
    </row>
    <row r="485" spans="1:26" ht="13.5" customHeight="1">
      <c r="A485" s="26"/>
      <c r="B485" s="26"/>
      <c r="C485" s="26"/>
      <c r="D485" s="26"/>
      <c r="E485" s="26"/>
      <c r="F485" s="150"/>
      <c r="G485" s="150"/>
      <c r="H485" s="26"/>
      <c r="I485" s="26"/>
      <c r="J485" s="26"/>
      <c r="K485" s="26"/>
      <c r="L485" s="26"/>
      <c r="M485" s="26"/>
      <c r="N485" s="26"/>
      <c r="O485" s="26"/>
      <c r="P485" s="26"/>
      <c r="Q485" s="148"/>
      <c r="R485" s="3"/>
      <c r="S485" s="3"/>
      <c r="T485" s="3"/>
      <c r="U485" s="26"/>
      <c r="V485" s="26"/>
      <c r="W485" s="26"/>
      <c r="X485" s="26"/>
      <c r="Y485" s="26"/>
      <c r="Z485" s="26"/>
    </row>
    <row r="486" spans="1:26" ht="13.5" customHeight="1">
      <c r="A486" s="26"/>
      <c r="B486" s="26"/>
      <c r="C486" s="26"/>
      <c r="D486" s="26"/>
      <c r="E486" s="26"/>
      <c r="F486" s="150"/>
      <c r="G486" s="150"/>
      <c r="H486" s="26"/>
      <c r="I486" s="26"/>
      <c r="J486" s="26"/>
      <c r="K486" s="26"/>
      <c r="L486" s="26"/>
      <c r="M486" s="26"/>
      <c r="N486" s="26"/>
      <c r="O486" s="26"/>
      <c r="P486" s="26"/>
      <c r="Q486" s="148"/>
      <c r="R486" s="3"/>
      <c r="S486" s="3"/>
      <c r="T486" s="3"/>
      <c r="U486" s="26"/>
      <c r="V486" s="26"/>
      <c r="W486" s="26"/>
      <c r="X486" s="26"/>
      <c r="Y486" s="26"/>
      <c r="Z486" s="26"/>
    </row>
    <row r="487" spans="1:26" ht="13.5" customHeight="1">
      <c r="A487" s="26"/>
      <c r="B487" s="26"/>
      <c r="C487" s="26"/>
      <c r="D487" s="26"/>
      <c r="E487" s="26"/>
      <c r="F487" s="150"/>
      <c r="G487" s="150"/>
      <c r="H487" s="26"/>
      <c r="I487" s="26"/>
      <c r="J487" s="26"/>
      <c r="K487" s="26"/>
      <c r="L487" s="26"/>
      <c r="M487" s="26"/>
      <c r="N487" s="26"/>
      <c r="O487" s="26"/>
      <c r="P487" s="26"/>
      <c r="Q487" s="148"/>
      <c r="R487" s="3"/>
      <c r="S487" s="3"/>
      <c r="T487" s="3"/>
      <c r="U487" s="26"/>
      <c r="V487" s="26"/>
      <c r="W487" s="26"/>
      <c r="X487" s="26"/>
      <c r="Y487" s="26"/>
      <c r="Z487" s="26"/>
    </row>
    <row r="488" spans="1:26" ht="13.5" customHeight="1">
      <c r="A488" s="26"/>
      <c r="B488" s="26"/>
      <c r="C488" s="26"/>
      <c r="D488" s="26"/>
      <c r="E488" s="26"/>
      <c r="F488" s="150"/>
      <c r="G488" s="150"/>
      <c r="H488" s="26"/>
      <c r="I488" s="26"/>
      <c r="J488" s="26"/>
      <c r="K488" s="26"/>
      <c r="L488" s="26"/>
      <c r="M488" s="26"/>
      <c r="N488" s="26"/>
      <c r="O488" s="26"/>
      <c r="P488" s="26"/>
      <c r="Q488" s="148"/>
      <c r="R488" s="3"/>
      <c r="S488" s="3"/>
      <c r="T488" s="3"/>
      <c r="U488" s="26"/>
      <c r="V488" s="26"/>
      <c r="W488" s="26"/>
      <c r="X488" s="26"/>
      <c r="Y488" s="26"/>
      <c r="Z488" s="26"/>
    </row>
    <row r="489" spans="1:26" ht="13.5" customHeight="1">
      <c r="A489" s="26"/>
      <c r="B489" s="26"/>
      <c r="C489" s="26"/>
      <c r="D489" s="26"/>
      <c r="E489" s="26"/>
      <c r="F489" s="150"/>
      <c r="G489" s="150"/>
      <c r="H489" s="26"/>
      <c r="I489" s="26"/>
      <c r="J489" s="26"/>
      <c r="K489" s="26"/>
      <c r="L489" s="26"/>
      <c r="M489" s="26"/>
      <c r="N489" s="26"/>
      <c r="O489" s="26"/>
      <c r="P489" s="26"/>
      <c r="Q489" s="148"/>
      <c r="R489" s="3"/>
      <c r="S489" s="3"/>
      <c r="T489" s="3"/>
      <c r="U489" s="26"/>
      <c r="V489" s="26"/>
      <c r="W489" s="26"/>
      <c r="X489" s="26"/>
      <c r="Y489" s="26"/>
      <c r="Z489" s="26"/>
    </row>
    <row r="490" spans="1:26" ht="13.5" customHeight="1">
      <c r="A490" s="26"/>
      <c r="B490" s="26"/>
      <c r="C490" s="26"/>
      <c r="D490" s="26"/>
      <c r="E490" s="26"/>
      <c r="F490" s="150"/>
      <c r="G490" s="150"/>
      <c r="H490" s="26"/>
      <c r="I490" s="26"/>
      <c r="J490" s="26"/>
      <c r="K490" s="26"/>
      <c r="L490" s="26"/>
      <c r="M490" s="26"/>
      <c r="N490" s="26"/>
      <c r="O490" s="26"/>
      <c r="P490" s="26"/>
      <c r="Q490" s="148"/>
      <c r="R490" s="3"/>
      <c r="S490" s="3"/>
      <c r="T490" s="3"/>
      <c r="U490" s="26"/>
      <c r="V490" s="26"/>
      <c r="W490" s="26"/>
      <c r="X490" s="26"/>
      <c r="Y490" s="26"/>
      <c r="Z490" s="26"/>
    </row>
    <row r="491" spans="1:26" ht="13.5" customHeight="1">
      <c r="A491" s="26"/>
      <c r="B491" s="26"/>
      <c r="C491" s="26"/>
      <c r="D491" s="26"/>
      <c r="E491" s="26"/>
      <c r="F491" s="150"/>
      <c r="G491" s="150"/>
      <c r="H491" s="26"/>
      <c r="I491" s="26"/>
      <c r="J491" s="26"/>
      <c r="K491" s="26"/>
      <c r="L491" s="26"/>
      <c r="M491" s="26"/>
      <c r="N491" s="26"/>
      <c r="O491" s="26"/>
      <c r="P491" s="26"/>
      <c r="Q491" s="148"/>
      <c r="R491" s="3"/>
      <c r="S491" s="3"/>
      <c r="T491" s="3"/>
      <c r="U491" s="26"/>
      <c r="V491" s="26"/>
      <c r="W491" s="26"/>
      <c r="X491" s="26"/>
      <c r="Y491" s="26"/>
      <c r="Z491" s="26"/>
    </row>
    <row r="492" spans="1:26" ht="13.5" customHeight="1">
      <c r="A492" s="26"/>
      <c r="B492" s="26"/>
      <c r="C492" s="26"/>
      <c r="D492" s="26"/>
      <c r="E492" s="26"/>
      <c r="F492" s="150"/>
      <c r="G492" s="150"/>
      <c r="H492" s="26"/>
      <c r="I492" s="26"/>
      <c r="J492" s="26"/>
      <c r="K492" s="26"/>
      <c r="L492" s="26"/>
      <c r="M492" s="26"/>
      <c r="N492" s="26"/>
      <c r="O492" s="26"/>
      <c r="P492" s="26"/>
      <c r="Q492" s="148"/>
      <c r="R492" s="3"/>
      <c r="S492" s="3"/>
      <c r="T492" s="3"/>
      <c r="U492" s="26"/>
      <c r="V492" s="26"/>
      <c r="W492" s="26"/>
      <c r="X492" s="26"/>
      <c r="Y492" s="26"/>
      <c r="Z492" s="26"/>
    </row>
    <row r="493" spans="1:26" ht="13.5" customHeight="1">
      <c r="A493" s="26"/>
      <c r="B493" s="26"/>
      <c r="C493" s="26"/>
      <c r="D493" s="26"/>
      <c r="E493" s="26"/>
      <c r="F493" s="150"/>
      <c r="G493" s="150"/>
      <c r="H493" s="26"/>
      <c r="I493" s="26"/>
      <c r="J493" s="26"/>
      <c r="K493" s="26"/>
      <c r="L493" s="26"/>
      <c r="M493" s="26"/>
      <c r="N493" s="26"/>
      <c r="O493" s="26"/>
      <c r="P493" s="26"/>
      <c r="Q493" s="148"/>
      <c r="R493" s="3"/>
      <c r="S493" s="3"/>
      <c r="T493" s="3"/>
      <c r="U493" s="26"/>
      <c r="V493" s="26"/>
      <c r="W493" s="26"/>
      <c r="X493" s="26"/>
      <c r="Y493" s="26"/>
      <c r="Z493" s="26"/>
    </row>
    <row r="494" spans="1:26" ht="13.5" customHeight="1">
      <c r="A494" s="26"/>
      <c r="B494" s="26"/>
      <c r="C494" s="26"/>
      <c r="D494" s="26"/>
      <c r="E494" s="26"/>
      <c r="F494" s="150"/>
      <c r="G494" s="150"/>
      <c r="H494" s="26"/>
      <c r="I494" s="26"/>
      <c r="J494" s="26"/>
      <c r="K494" s="26"/>
      <c r="L494" s="26"/>
      <c r="M494" s="26"/>
      <c r="N494" s="26"/>
      <c r="O494" s="26"/>
      <c r="P494" s="26"/>
      <c r="Q494" s="148"/>
      <c r="R494" s="3"/>
      <c r="S494" s="3"/>
      <c r="T494" s="3"/>
      <c r="U494" s="26"/>
      <c r="V494" s="26"/>
      <c r="W494" s="26"/>
      <c r="X494" s="26"/>
      <c r="Y494" s="26"/>
      <c r="Z494" s="26"/>
    </row>
    <row r="495" spans="1:26" ht="13.5" customHeight="1">
      <c r="A495" s="26"/>
      <c r="B495" s="26"/>
      <c r="C495" s="26"/>
      <c r="D495" s="26"/>
      <c r="E495" s="26"/>
      <c r="F495" s="150"/>
      <c r="G495" s="150"/>
      <c r="H495" s="26"/>
      <c r="I495" s="26"/>
      <c r="J495" s="26"/>
      <c r="K495" s="26"/>
      <c r="L495" s="26"/>
      <c r="M495" s="26"/>
      <c r="N495" s="26"/>
      <c r="O495" s="26"/>
      <c r="P495" s="26"/>
      <c r="Q495" s="148"/>
      <c r="R495" s="3"/>
      <c r="S495" s="3"/>
      <c r="T495" s="3"/>
      <c r="U495" s="26"/>
      <c r="V495" s="26"/>
      <c r="W495" s="26"/>
      <c r="X495" s="26"/>
      <c r="Y495" s="26"/>
      <c r="Z495" s="26"/>
    </row>
    <row r="496" spans="1:26" ht="13.5" customHeight="1">
      <c r="A496" s="26"/>
      <c r="B496" s="26"/>
      <c r="C496" s="26"/>
      <c r="D496" s="26"/>
      <c r="E496" s="26"/>
      <c r="F496" s="150"/>
      <c r="G496" s="150"/>
      <c r="H496" s="26"/>
      <c r="I496" s="26"/>
      <c r="J496" s="26"/>
      <c r="K496" s="26"/>
      <c r="L496" s="26"/>
      <c r="M496" s="26"/>
      <c r="N496" s="26"/>
      <c r="O496" s="26"/>
      <c r="P496" s="26"/>
      <c r="Q496" s="148"/>
      <c r="R496" s="3"/>
      <c r="S496" s="3"/>
      <c r="T496" s="3"/>
      <c r="U496" s="26"/>
      <c r="V496" s="26"/>
      <c r="W496" s="26"/>
      <c r="X496" s="26"/>
      <c r="Y496" s="26"/>
      <c r="Z496" s="26"/>
    </row>
    <row r="497" spans="1:26" ht="13.5" customHeight="1">
      <c r="A497" s="26"/>
      <c r="B497" s="26"/>
      <c r="C497" s="26"/>
      <c r="D497" s="26"/>
      <c r="E497" s="26"/>
      <c r="F497" s="150"/>
      <c r="G497" s="150"/>
      <c r="H497" s="26"/>
      <c r="I497" s="26"/>
      <c r="J497" s="26"/>
      <c r="K497" s="26"/>
      <c r="L497" s="26"/>
      <c r="M497" s="26"/>
      <c r="N497" s="26"/>
      <c r="O497" s="26"/>
      <c r="P497" s="26"/>
      <c r="Q497" s="148"/>
      <c r="R497" s="3"/>
      <c r="S497" s="3"/>
      <c r="T497" s="3"/>
      <c r="U497" s="26"/>
      <c r="V497" s="26"/>
      <c r="W497" s="26"/>
      <c r="X497" s="26"/>
      <c r="Y497" s="26"/>
      <c r="Z497" s="26"/>
    </row>
    <row r="498" spans="1:26" ht="13.5" customHeight="1">
      <c r="A498" s="26"/>
      <c r="B498" s="26"/>
      <c r="C498" s="26"/>
      <c r="D498" s="26"/>
      <c r="E498" s="26"/>
      <c r="F498" s="150"/>
      <c r="G498" s="150"/>
      <c r="H498" s="26"/>
      <c r="I498" s="26"/>
      <c r="J498" s="26"/>
      <c r="K498" s="26"/>
      <c r="L498" s="26"/>
      <c r="M498" s="26"/>
      <c r="N498" s="26"/>
      <c r="O498" s="26"/>
      <c r="P498" s="26"/>
      <c r="Q498" s="148"/>
      <c r="R498" s="3"/>
      <c r="S498" s="3"/>
      <c r="T498" s="3"/>
      <c r="U498" s="26"/>
      <c r="V498" s="26"/>
      <c r="W498" s="26"/>
      <c r="X498" s="26"/>
      <c r="Y498" s="26"/>
      <c r="Z498" s="26"/>
    </row>
    <row r="499" spans="1:26" ht="13.5" customHeight="1">
      <c r="A499" s="26"/>
      <c r="B499" s="26"/>
      <c r="C499" s="26"/>
      <c r="D499" s="26"/>
      <c r="E499" s="26"/>
      <c r="F499" s="150"/>
      <c r="G499" s="150"/>
      <c r="H499" s="26"/>
      <c r="I499" s="26"/>
      <c r="J499" s="26"/>
      <c r="K499" s="26"/>
      <c r="L499" s="26"/>
      <c r="M499" s="26"/>
      <c r="N499" s="26"/>
      <c r="O499" s="26"/>
      <c r="P499" s="26"/>
      <c r="Q499" s="148"/>
      <c r="R499" s="3"/>
      <c r="S499" s="3"/>
      <c r="T499" s="3"/>
      <c r="U499" s="26"/>
      <c r="V499" s="26"/>
      <c r="W499" s="26"/>
      <c r="X499" s="26"/>
      <c r="Y499" s="26"/>
      <c r="Z499" s="26"/>
    </row>
    <row r="500" spans="1:26" ht="13.5" customHeight="1">
      <c r="A500" s="26"/>
      <c r="B500" s="26"/>
      <c r="C500" s="26"/>
      <c r="D500" s="26"/>
      <c r="E500" s="26"/>
      <c r="F500" s="150"/>
      <c r="G500" s="150"/>
      <c r="H500" s="26"/>
      <c r="I500" s="26"/>
      <c r="J500" s="26"/>
      <c r="K500" s="26"/>
      <c r="L500" s="26"/>
      <c r="M500" s="26"/>
      <c r="N500" s="26"/>
      <c r="O500" s="26"/>
      <c r="P500" s="26"/>
      <c r="Q500" s="148"/>
      <c r="R500" s="3"/>
      <c r="S500" s="3"/>
      <c r="T500" s="3"/>
      <c r="U500" s="26"/>
      <c r="V500" s="26"/>
      <c r="W500" s="26"/>
      <c r="X500" s="26"/>
      <c r="Y500" s="26"/>
      <c r="Z500" s="26"/>
    </row>
    <row r="501" spans="1:26" ht="13.5" customHeight="1">
      <c r="A501" s="26"/>
      <c r="B501" s="26"/>
      <c r="C501" s="26"/>
      <c r="D501" s="26"/>
      <c r="E501" s="26"/>
      <c r="F501" s="150"/>
      <c r="G501" s="150"/>
      <c r="H501" s="26"/>
      <c r="I501" s="26"/>
      <c r="J501" s="26"/>
      <c r="K501" s="26"/>
      <c r="L501" s="26"/>
      <c r="M501" s="26"/>
      <c r="N501" s="26"/>
      <c r="O501" s="26"/>
      <c r="P501" s="26"/>
      <c r="Q501" s="148"/>
      <c r="R501" s="3"/>
      <c r="S501" s="3"/>
      <c r="T501" s="3"/>
      <c r="U501" s="26"/>
      <c r="V501" s="26"/>
      <c r="W501" s="26"/>
      <c r="X501" s="26"/>
      <c r="Y501" s="26"/>
      <c r="Z501" s="26"/>
    </row>
    <row r="502" spans="1:26" ht="13.5" customHeight="1">
      <c r="A502" s="26"/>
      <c r="B502" s="26"/>
      <c r="C502" s="26"/>
      <c r="D502" s="26"/>
      <c r="E502" s="26"/>
      <c r="F502" s="150"/>
      <c r="G502" s="150"/>
      <c r="H502" s="26"/>
      <c r="I502" s="26"/>
      <c r="J502" s="26"/>
      <c r="K502" s="26"/>
      <c r="L502" s="26"/>
      <c r="M502" s="26"/>
      <c r="N502" s="26"/>
      <c r="O502" s="26"/>
      <c r="P502" s="26"/>
      <c r="Q502" s="148"/>
      <c r="R502" s="3"/>
      <c r="S502" s="3"/>
      <c r="T502" s="3"/>
      <c r="U502" s="26"/>
      <c r="V502" s="26"/>
      <c r="W502" s="26"/>
      <c r="X502" s="26"/>
      <c r="Y502" s="26"/>
      <c r="Z502" s="26"/>
    </row>
    <row r="503" spans="1:26" ht="13.5" customHeight="1">
      <c r="A503" s="26"/>
      <c r="B503" s="26"/>
      <c r="C503" s="26"/>
      <c r="D503" s="26"/>
      <c r="E503" s="26"/>
      <c r="F503" s="150"/>
      <c r="G503" s="150"/>
      <c r="H503" s="26"/>
      <c r="I503" s="26"/>
      <c r="J503" s="26"/>
      <c r="K503" s="26"/>
      <c r="L503" s="26"/>
      <c r="M503" s="26"/>
      <c r="N503" s="26"/>
      <c r="O503" s="26"/>
      <c r="P503" s="26"/>
      <c r="Q503" s="148"/>
      <c r="R503" s="3"/>
      <c r="S503" s="3"/>
      <c r="T503" s="3"/>
      <c r="U503" s="26"/>
      <c r="V503" s="26"/>
      <c r="W503" s="26"/>
      <c r="X503" s="26"/>
      <c r="Y503" s="26"/>
      <c r="Z503" s="26"/>
    </row>
    <row r="504" spans="1:26" ht="13.5" customHeight="1">
      <c r="A504" s="26"/>
      <c r="B504" s="26"/>
      <c r="C504" s="26"/>
      <c r="D504" s="26"/>
      <c r="E504" s="26"/>
      <c r="F504" s="150"/>
      <c r="G504" s="150"/>
      <c r="H504" s="26"/>
      <c r="I504" s="26"/>
      <c r="J504" s="26"/>
      <c r="K504" s="26"/>
      <c r="L504" s="26"/>
      <c r="M504" s="26"/>
      <c r="N504" s="26"/>
      <c r="O504" s="26"/>
      <c r="P504" s="26"/>
      <c r="Q504" s="148"/>
      <c r="R504" s="3"/>
      <c r="S504" s="3"/>
      <c r="T504" s="3"/>
      <c r="U504" s="26"/>
      <c r="V504" s="26"/>
      <c r="W504" s="26"/>
      <c r="X504" s="26"/>
      <c r="Y504" s="26"/>
      <c r="Z504" s="26"/>
    </row>
    <row r="505" spans="1:26" ht="13.5" customHeight="1">
      <c r="A505" s="26"/>
      <c r="B505" s="26"/>
      <c r="C505" s="26"/>
      <c r="D505" s="26"/>
      <c r="E505" s="26"/>
      <c r="F505" s="150"/>
      <c r="G505" s="150"/>
      <c r="H505" s="26"/>
      <c r="I505" s="26"/>
      <c r="J505" s="26"/>
      <c r="K505" s="26"/>
      <c r="L505" s="26"/>
      <c r="M505" s="26"/>
      <c r="N505" s="26"/>
      <c r="O505" s="26"/>
      <c r="P505" s="26"/>
      <c r="Q505" s="148"/>
      <c r="R505" s="3"/>
      <c r="S505" s="3"/>
      <c r="T505" s="3"/>
      <c r="U505" s="26"/>
      <c r="V505" s="26"/>
      <c r="W505" s="26"/>
      <c r="X505" s="26"/>
      <c r="Y505" s="26"/>
      <c r="Z505" s="26"/>
    </row>
    <row r="506" spans="1:26" ht="13.5" customHeight="1">
      <c r="A506" s="26"/>
      <c r="B506" s="26"/>
      <c r="C506" s="26"/>
      <c r="D506" s="26"/>
      <c r="E506" s="26"/>
      <c r="F506" s="150"/>
      <c r="G506" s="150"/>
      <c r="H506" s="26"/>
      <c r="I506" s="26"/>
      <c r="J506" s="26"/>
      <c r="K506" s="26"/>
      <c r="L506" s="26"/>
      <c r="M506" s="26"/>
      <c r="N506" s="26"/>
      <c r="O506" s="26"/>
      <c r="P506" s="26"/>
      <c r="Q506" s="148"/>
      <c r="R506" s="3"/>
      <c r="S506" s="3"/>
      <c r="T506" s="3"/>
      <c r="U506" s="26"/>
      <c r="V506" s="26"/>
      <c r="W506" s="26"/>
      <c r="X506" s="26"/>
      <c r="Y506" s="26"/>
      <c r="Z506" s="26"/>
    </row>
    <row r="507" spans="1:26" ht="13.5" customHeight="1">
      <c r="A507" s="26"/>
      <c r="B507" s="26"/>
      <c r="C507" s="26"/>
      <c r="D507" s="26"/>
      <c r="E507" s="26"/>
      <c r="F507" s="150"/>
      <c r="G507" s="150"/>
      <c r="H507" s="26"/>
      <c r="I507" s="26"/>
      <c r="J507" s="26"/>
      <c r="K507" s="26"/>
      <c r="L507" s="26"/>
      <c r="M507" s="26"/>
      <c r="N507" s="26"/>
      <c r="O507" s="26"/>
      <c r="P507" s="26"/>
      <c r="Q507" s="148"/>
      <c r="R507" s="3"/>
      <c r="S507" s="3"/>
      <c r="T507" s="3"/>
      <c r="U507" s="26"/>
      <c r="V507" s="26"/>
      <c r="W507" s="26"/>
      <c r="X507" s="26"/>
      <c r="Y507" s="26"/>
      <c r="Z507" s="26"/>
    </row>
    <row r="508" spans="1:26" ht="13.5" customHeight="1">
      <c r="A508" s="26"/>
      <c r="B508" s="26"/>
      <c r="C508" s="26"/>
      <c r="D508" s="26"/>
      <c r="E508" s="26"/>
      <c r="F508" s="150"/>
      <c r="G508" s="150"/>
      <c r="H508" s="26"/>
      <c r="I508" s="26"/>
      <c r="J508" s="26"/>
      <c r="K508" s="26"/>
      <c r="L508" s="26"/>
      <c r="M508" s="26"/>
      <c r="N508" s="26"/>
      <c r="O508" s="26"/>
      <c r="P508" s="26"/>
      <c r="Q508" s="148"/>
      <c r="R508" s="3"/>
      <c r="S508" s="3"/>
      <c r="T508" s="3"/>
      <c r="U508" s="26"/>
      <c r="V508" s="26"/>
      <c r="W508" s="26"/>
      <c r="X508" s="26"/>
      <c r="Y508" s="26"/>
      <c r="Z508" s="26"/>
    </row>
    <row r="509" spans="1:26" ht="13.5" customHeight="1">
      <c r="A509" s="26"/>
      <c r="B509" s="26"/>
      <c r="C509" s="26"/>
      <c r="D509" s="26"/>
      <c r="E509" s="26"/>
      <c r="F509" s="150"/>
      <c r="G509" s="150"/>
      <c r="H509" s="26"/>
      <c r="I509" s="26"/>
      <c r="J509" s="26"/>
      <c r="K509" s="26"/>
      <c r="L509" s="26"/>
      <c r="M509" s="26"/>
      <c r="N509" s="26"/>
      <c r="O509" s="26"/>
      <c r="P509" s="26"/>
      <c r="Q509" s="148"/>
      <c r="R509" s="3"/>
      <c r="S509" s="3"/>
      <c r="T509" s="3"/>
      <c r="U509" s="26"/>
      <c r="V509" s="26"/>
      <c r="W509" s="26"/>
      <c r="X509" s="26"/>
      <c r="Y509" s="26"/>
      <c r="Z509" s="26"/>
    </row>
    <row r="510" spans="1:26" ht="13.5" customHeight="1">
      <c r="A510" s="26"/>
      <c r="B510" s="26"/>
      <c r="C510" s="26"/>
      <c r="D510" s="26"/>
      <c r="E510" s="26"/>
      <c r="F510" s="150"/>
      <c r="G510" s="150"/>
      <c r="H510" s="26"/>
      <c r="I510" s="26"/>
      <c r="J510" s="26"/>
      <c r="K510" s="26"/>
      <c r="L510" s="26"/>
      <c r="M510" s="26"/>
      <c r="N510" s="26"/>
      <c r="O510" s="26"/>
      <c r="P510" s="26"/>
      <c r="Q510" s="148"/>
      <c r="R510" s="3"/>
      <c r="S510" s="3"/>
      <c r="T510" s="3"/>
      <c r="U510" s="26"/>
      <c r="V510" s="26"/>
      <c r="W510" s="26"/>
      <c r="X510" s="26"/>
      <c r="Y510" s="26"/>
      <c r="Z510" s="26"/>
    </row>
    <row r="511" spans="1:26" ht="13.5" customHeight="1">
      <c r="A511" s="26"/>
      <c r="B511" s="26"/>
      <c r="C511" s="26"/>
      <c r="D511" s="26"/>
      <c r="E511" s="26"/>
      <c r="F511" s="150"/>
      <c r="G511" s="150"/>
      <c r="H511" s="26"/>
      <c r="I511" s="26"/>
      <c r="J511" s="26"/>
      <c r="K511" s="26"/>
      <c r="L511" s="26"/>
      <c r="M511" s="26"/>
      <c r="N511" s="26"/>
      <c r="O511" s="26"/>
      <c r="P511" s="26"/>
      <c r="Q511" s="148"/>
      <c r="R511" s="3"/>
      <c r="S511" s="3"/>
      <c r="T511" s="3"/>
      <c r="U511" s="26"/>
      <c r="V511" s="26"/>
      <c r="W511" s="26"/>
      <c r="X511" s="26"/>
      <c r="Y511" s="26"/>
      <c r="Z511" s="26"/>
    </row>
    <row r="512" spans="1:26" ht="13.5" customHeight="1">
      <c r="A512" s="26"/>
      <c r="B512" s="26"/>
      <c r="C512" s="26"/>
      <c r="D512" s="26"/>
      <c r="E512" s="26"/>
      <c r="F512" s="150"/>
      <c r="G512" s="150"/>
      <c r="H512" s="26"/>
      <c r="I512" s="26"/>
      <c r="J512" s="26"/>
      <c r="K512" s="26"/>
      <c r="L512" s="26"/>
      <c r="M512" s="26"/>
      <c r="N512" s="26"/>
      <c r="O512" s="26"/>
      <c r="P512" s="26"/>
      <c r="Q512" s="148"/>
      <c r="R512" s="3"/>
      <c r="S512" s="3"/>
      <c r="T512" s="3"/>
      <c r="U512" s="26"/>
      <c r="V512" s="26"/>
      <c r="W512" s="26"/>
      <c r="X512" s="26"/>
      <c r="Y512" s="26"/>
      <c r="Z512" s="26"/>
    </row>
    <row r="513" spans="1:26" ht="13.5" customHeight="1">
      <c r="A513" s="26"/>
      <c r="B513" s="26"/>
      <c r="C513" s="26"/>
      <c r="D513" s="26"/>
      <c r="E513" s="26"/>
      <c r="F513" s="150"/>
      <c r="G513" s="150"/>
      <c r="H513" s="26"/>
      <c r="I513" s="26"/>
      <c r="J513" s="26"/>
      <c r="K513" s="26"/>
      <c r="L513" s="26"/>
      <c r="M513" s="26"/>
      <c r="N513" s="26"/>
      <c r="O513" s="26"/>
      <c r="P513" s="26"/>
      <c r="Q513" s="148"/>
      <c r="R513" s="3"/>
      <c r="S513" s="3"/>
      <c r="T513" s="3"/>
      <c r="U513" s="26"/>
      <c r="V513" s="26"/>
      <c r="W513" s="26"/>
      <c r="X513" s="26"/>
      <c r="Y513" s="26"/>
      <c r="Z513" s="26"/>
    </row>
    <row r="514" spans="1:26" ht="13.5" customHeight="1">
      <c r="A514" s="26"/>
      <c r="B514" s="26"/>
      <c r="C514" s="26"/>
      <c r="D514" s="26"/>
      <c r="E514" s="26"/>
      <c r="F514" s="150"/>
      <c r="G514" s="150"/>
      <c r="H514" s="26"/>
      <c r="I514" s="26"/>
      <c r="J514" s="26"/>
      <c r="K514" s="26"/>
      <c r="L514" s="26"/>
      <c r="M514" s="26"/>
      <c r="N514" s="26"/>
      <c r="O514" s="26"/>
      <c r="P514" s="26"/>
      <c r="Q514" s="148"/>
      <c r="R514" s="3"/>
      <c r="S514" s="3"/>
      <c r="T514" s="3"/>
      <c r="U514" s="26"/>
      <c r="V514" s="26"/>
      <c r="W514" s="26"/>
      <c r="X514" s="26"/>
      <c r="Y514" s="26"/>
      <c r="Z514" s="26"/>
    </row>
    <row r="515" spans="1:26" ht="13.5" customHeight="1">
      <c r="A515" s="26"/>
      <c r="B515" s="26"/>
      <c r="C515" s="26"/>
      <c r="D515" s="26"/>
      <c r="E515" s="26"/>
      <c r="F515" s="150"/>
      <c r="G515" s="150"/>
      <c r="H515" s="26"/>
      <c r="I515" s="26"/>
      <c r="J515" s="26"/>
      <c r="K515" s="26"/>
      <c r="L515" s="26"/>
      <c r="M515" s="26"/>
      <c r="N515" s="26"/>
      <c r="O515" s="26"/>
      <c r="P515" s="26"/>
      <c r="Q515" s="148"/>
      <c r="R515" s="3"/>
      <c r="S515" s="3"/>
      <c r="T515" s="3"/>
      <c r="U515" s="26"/>
      <c r="V515" s="26"/>
      <c r="W515" s="26"/>
      <c r="X515" s="26"/>
      <c r="Y515" s="26"/>
      <c r="Z515" s="26"/>
    </row>
    <row r="516" spans="1:26" ht="13.5" customHeight="1">
      <c r="A516" s="26"/>
      <c r="B516" s="26"/>
      <c r="C516" s="26"/>
      <c r="D516" s="26"/>
      <c r="E516" s="26"/>
      <c r="F516" s="150"/>
      <c r="G516" s="150"/>
      <c r="H516" s="26"/>
      <c r="I516" s="26"/>
      <c r="J516" s="26"/>
      <c r="K516" s="26"/>
      <c r="L516" s="26"/>
      <c r="M516" s="26"/>
      <c r="N516" s="26"/>
      <c r="O516" s="26"/>
      <c r="P516" s="26"/>
      <c r="Q516" s="148"/>
      <c r="R516" s="3"/>
      <c r="S516" s="3"/>
      <c r="T516" s="3"/>
      <c r="U516" s="26"/>
      <c r="V516" s="26"/>
      <c r="W516" s="26"/>
      <c r="X516" s="26"/>
      <c r="Y516" s="26"/>
      <c r="Z516" s="26"/>
    </row>
    <row r="517" spans="1:26" ht="13.5" customHeight="1">
      <c r="A517" s="26"/>
      <c r="B517" s="26"/>
      <c r="C517" s="26"/>
      <c r="D517" s="26"/>
      <c r="E517" s="26"/>
      <c r="F517" s="150"/>
      <c r="G517" s="150"/>
      <c r="H517" s="26"/>
      <c r="I517" s="26"/>
      <c r="J517" s="26"/>
      <c r="K517" s="26"/>
      <c r="L517" s="26"/>
      <c r="M517" s="26"/>
      <c r="N517" s="26"/>
      <c r="O517" s="26"/>
      <c r="P517" s="26"/>
      <c r="Q517" s="148"/>
      <c r="R517" s="3"/>
      <c r="S517" s="3"/>
      <c r="T517" s="3"/>
      <c r="U517" s="26"/>
      <c r="V517" s="26"/>
      <c r="W517" s="26"/>
      <c r="X517" s="26"/>
      <c r="Y517" s="26"/>
      <c r="Z517" s="26"/>
    </row>
    <row r="518" spans="1:26" ht="13.5" customHeight="1">
      <c r="A518" s="26"/>
      <c r="B518" s="26"/>
      <c r="C518" s="26"/>
      <c r="D518" s="26"/>
      <c r="E518" s="26"/>
      <c r="F518" s="150"/>
      <c r="G518" s="150"/>
      <c r="H518" s="26"/>
      <c r="I518" s="26"/>
      <c r="J518" s="26"/>
      <c r="K518" s="26"/>
      <c r="L518" s="26"/>
      <c r="M518" s="26"/>
      <c r="N518" s="26"/>
      <c r="O518" s="26"/>
      <c r="P518" s="26"/>
      <c r="Q518" s="148"/>
      <c r="R518" s="3"/>
      <c r="S518" s="3"/>
      <c r="T518" s="3"/>
      <c r="U518" s="26"/>
      <c r="V518" s="26"/>
      <c r="W518" s="26"/>
      <c r="X518" s="26"/>
      <c r="Y518" s="26"/>
      <c r="Z518" s="26"/>
    </row>
    <row r="519" spans="1:26" ht="13.5" customHeight="1">
      <c r="A519" s="26"/>
      <c r="B519" s="26"/>
      <c r="C519" s="26"/>
      <c r="D519" s="26"/>
      <c r="E519" s="26"/>
      <c r="F519" s="150"/>
      <c r="G519" s="150"/>
      <c r="H519" s="26"/>
      <c r="I519" s="26"/>
      <c r="J519" s="26"/>
      <c r="K519" s="26"/>
      <c r="L519" s="26"/>
      <c r="M519" s="26"/>
      <c r="N519" s="26"/>
      <c r="O519" s="26"/>
      <c r="P519" s="26"/>
      <c r="Q519" s="148"/>
      <c r="R519" s="3"/>
      <c r="S519" s="3"/>
      <c r="T519" s="3"/>
      <c r="U519" s="26"/>
      <c r="V519" s="26"/>
      <c r="W519" s="26"/>
      <c r="X519" s="26"/>
      <c r="Y519" s="26"/>
      <c r="Z519" s="26"/>
    </row>
    <row r="520" spans="1:26" ht="13.5" customHeight="1">
      <c r="A520" s="26"/>
      <c r="B520" s="26"/>
      <c r="C520" s="26"/>
      <c r="D520" s="26"/>
      <c r="E520" s="26"/>
      <c r="F520" s="150"/>
      <c r="G520" s="150"/>
      <c r="H520" s="26"/>
      <c r="I520" s="26"/>
      <c r="J520" s="26"/>
      <c r="K520" s="26"/>
      <c r="L520" s="26"/>
      <c r="M520" s="26"/>
      <c r="N520" s="26"/>
      <c r="O520" s="26"/>
      <c r="P520" s="26"/>
      <c r="Q520" s="148"/>
      <c r="R520" s="3"/>
      <c r="S520" s="3"/>
      <c r="T520" s="3"/>
      <c r="U520" s="26"/>
      <c r="V520" s="26"/>
      <c r="W520" s="26"/>
      <c r="X520" s="26"/>
      <c r="Y520" s="26"/>
      <c r="Z520" s="26"/>
    </row>
    <row r="521" spans="1:26" ht="13.5" customHeight="1">
      <c r="A521" s="26"/>
      <c r="B521" s="26"/>
      <c r="C521" s="26"/>
      <c r="D521" s="26"/>
      <c r="E521" s="26"/>
      <c r="F521" s="150"/>
      <c r="G521" s="150"/>
      <c r="H521" s="26"/>
      <c r="I521" s="26"/>
      <c r="J521" s="26"/>
      <c r="K521" s="26"/>
      <c r="L521" s="26"/>
      <c r="M521" s="26"/>
      <c r="N521" s="26"/>
      <c r="O521" s="26"/>
      <c r="P521" s="26"/>
      <c r="Q521" s="148"/>
      <c r="R521" s="3"/>
      <c r="S521" s="3"/>
      <c r="T521" s="3"/>
      <c r="U521" s="26"/>
      <c r="V521" s="26"/>
      <c r="W521" s="26"/>
      <c r="X521" s="26"/>
      <c r="Y521" s="26"/>
      <c r="Z521" s="26"/>
    </row>
    <row r="522" spans="1:26" ht="13.5" customHeight="1">
      <c r="A522" s="26"/>
      <c r="B522" s="26"/>
      <c r="C522" s="26"/>
      <c r="D522" s="26"/>
      <c r="E522" s="26"/>
      <c r="F522" s="150"/>
      <c r="G522" s="150"/>
      <c r="H522" s="26"/>
      <c r="I522" s="26"/>
      <c r="J522" s="26"/>
      <c r="K522" s="26"/>
      <c r="L522" s="26"/>
      <c r="M522" s="26"/>
      <c r="N522" s="26"/>
      <c r="O522" s="26"/>
      <c r="P522" s="26"/>
      <c r="Q522" s="148"/>
      <c r="R522" s="3"/>
      <c r="S522" s="3"/>
      <c r="T522" s="3"/>
      <c r="U522" s="26"/>
      <c r="V522" s="26"/>
      <c r="W522" s="26"/>
      <c r="X522" s="26"/>
      <c r="Y522" s="26"/>
      <c r="Z522" s="26"/>
    </row>
    <row r="523" spans="1:26" ht="13.5" customHeight="1">
      <c r="A523" s="26"/>
      <c r="B523" s="26"/>
      <c r="C523" s="26"/>
      <c r="D523" s="26"/>
      <c r="E523" s="26"/>
      <c r="F523" s="150"/>
      <c r="G523" s="150"/>
      <c r="H523" s="26"/>
      <c r="I523" s="26"/>
      <c r="J523" s="26"/>
      <c r="K523" s="26"/>
      <c r="L523" s="26"/>
      <c r="M523" s="26"/>
      <c r="N523" s="26"/>
      <c r="O523" s="26"/>
      <c r="P523" s="26"/>
      <c r="Q523" s="148"/>
      <c r="R523" s="3"/>
      <c r="S523" s="3"/>
      <c r="T523" s="3"/>
      <c r="U523" s="26"/>
      <c r="V523" s="26"/>
      <c r="W523" s="26"/>
      <c r="X523" s="26"/>
      <c r="Y523" s="26"/>
      <c r="Z523" s="26"/>
    </row>
    <row r="524" spans="1:26" ht="13.5" customHeight="1">
      <c r="A524" s="26"/>
      <c r="B524" s="26"/>
      <c r="C524" s="26"/>
      <c r="D524" s="26"/>
      <c r="E524" s="26"/>
      <c r="F524" s="150"/>
      <c r="G524" s="150"/>
      <c r="H524" s="26"/>
      <c r="I524" s="26"/>
      <c r="J524" s="26"/>
      <c r="K524" s="26"/>
      <c r="L524" s="26"/>
      <c r="M524" s="26"/>
      <c r="N524" s="26"/>
      <c r="O524" s="26"/>
      <c r="P524" s="26"/>
      <c r="Q524" s="148"/>
      <c r="R524" s="3"/>
      <c r="S524" s="3"/>
      <c r="T524" s="3"/>
      <c r="U524" s="26"/>
      <c r="V524" s="26"/>
      <c r="W524" s="26"/>
      <c r="X524" s="26"/>
      <c r="Y524" s="26"/>
      <c r="Z524" s="26"/>
    </row>
    <row r="525" spans="1:26" ht="13.5" customHeight="1">
      <c r="A525" s="26"/>
      <c r="B525" s="26"/>
      <c r="C525" s="26"/>
      <c r="D525" s="26"/>
      <c r="E525" s="26"/>
      <c r="F525" s="150"/>
      <c r="G525" s="150"/>
      <c r="H525" s="26"/>
      <c r="I525" s="26"/>
      <c r="J525" s="26"/>
      <c r="K525" s="26"/>
      <c r="L525" s="26"/>
      <c r="M525" s="26"/>
      <c r="N525" s="26"/>
      <c r="O525" s="26"/>
      <c r="P525" s="26"/>
      <c r="Q525" s="148"/>
      <c r="R525" s="3"/>
      <c r="S525" s="3"/>
      <c r="T525" s="3"/>
      <c r="U525" s="26"/>
      <c r="V525" s="26"/>
      <c r="W525" s="26"/>
      <c r="X525" s="26"/>
      <c r="Y525" s="26"/>
      <c r="Z525" s="26"/>
    </row>
    <row r="526" spans="1:26" ht="13.5" customHeight="1">
      <c r="A526" s="26"/>
      <c r="B526" s="26"/>
      <c r="C526" s="26"/>
      <c r="D526" s="26"/>
      <c r="E526" s="26"/>
      <c r="F526" s="150"/>
      <c r="G526" s="150"/>
      <c r="H526" s="26"/>
      <c r="I526" s="26"/>
      <c r="J526" s="26"/>
      <c r="K526" s="26"/>
      <c r="L526" s="26"/>
      <c r="M526" s="26"/>
      <c r="N526" s="26"/>
      <c r="O526" s="26"/>
      <c r="P526" s="26"/>
      <c r="Q526" s="148"/>
      <c r="R526" s="3"/>
      <c r="S526" s="3"/>
      <c r="T526" s="3"/>
      <c r="U526" s="26"/>
      <c r="V526" s="26"/>
      <c r="W526" s="26"/>
      <c r="X526" s="26"/>
      <c r="Y526" s="26"/>
      <c r="Z526" s="26"/>
    </row>
    <row r="527" spans="1:26" ht="13.5" customHeight="1">
      <c r="A527" s="26"/>
      <c r="B527" s="26"/>
      <c r="C527" s="26"/>
      <c r="D527" s="26"/>
      <c r="E527" s="26"/>
      <c r="F527" s="150"/>
      <c r="G527" s="150"/>
      <c r="H527" s="26"/>
      <c r="I527" s="26"/>
      <c r="J527" s="26"/>
      <c r="K527" s="26"/>
      <c r="L527" s="26"/>
      <c r="M527" s="26"/>
      <c r="N527" s="26"/>
      <c r="O527" s="26"/>
      <c r="P527" s="26"/>
      <c r="Q527" s="148"/>
      <c r="R527" s="3"/>
      <c r="S527" s="3"/>
      <c r="T527" s="3"/>
      <c r="U527" s="26"/>
      <c r="V527" s="26"/>
      <c r="W527" s="26"/>
      <c r="X527" s="26"/>
      <c r="Y527" s="26"/>
      <c r="Z527" s="26"/>
    </row>
    <row r="528" spans="1:26" ht="13.5" customHeight="1">
      <c r="A528" s="26"/>
      <c r="B528" s="26"/>
      <c r="C528" s="26"/>
      <c r="D528" s="26"/>
      <c r="E528" s="26"/>
      <c r="F528" s="150"/>
      <c r="G528" s="150"/>
      <c r="H528" s="26"/>
      <c r="I528" s="26"/>
      <c r="J528" s="26"/>
      <c r="K528" s="26"/>
      <c r="L528" s="26"/>
      <c r="M528" s="26"/>
      <c r="N528" s="26"/>
      <c r="O528" s="26"/>
      <c r="P528" s="26"/>
      <c r="Q528" s="148"/>
      <c r="R528" s="3"/>
      <c r="S528" s="3"/>
      <c r="T528" s="3"/>
      <c r="U528" s="26"/>
      <c r="V528" s="26"/>
      <c r="W528" s="26"/>
      <c r="X528" s="26"/>
      <c r="Y528" s="26"/>
      <c r="Z528" s="26"/>
    </row>
    <row r="529" spans="1:26" ht="13.5" customHeight="1">
      <c r="A529" s="26"/>
      <c r="B529" s="26"/>
      <c r="C529" s="26"/>
      <c r="D529" s="26"/>
      <c r="E529" s="26"/>
      <c r="F529" s="150"/>
      <c r="G529" s="150"/>
      <c r="H529" s="26"/>
      <c r="I529" s="26"/>
      <c r="J529" s="26"/>
      <c r="K529" s="26"/>
      <c r="L529" s="26"/>
      <c r="M529" s="26"/>
      <c r="N529" s="26"/>
      <c r="O529" s="26"/>
      <c r="P529" s="26"/>
      <c r="Q529" s="148"/>
      <c r="R529" s="3"/>
      <c r="S529" s="3"/>
      <c r="T529" s="3"/>
      <c r="U529" s="26"/>
      <c r="V529" s="26"/>
      <c r="W529" s="26"/>
      <c r="X529" s="26"/>
      <c r="Y529" s="26"/>
      <c r="Z529" s="26"/>
    </row>
    <row r="530" spans="1:26" ht="13.5" customHeight="1">
      <c r="A530" s="26"/>
      <c r="B530" s="26"/>
      <c r="C530" s="26"/>
      <c r="D530" s="26"/>
      <c r="E530" s="26"/>
      <c r="F530" s="150"/>
      <c r="G530" s="150"/>
      <c r="H530" s="26"/>
      <c r="I530" s="26"/>
      <c r="J530" s="26"/>
      <c r="K530" s="26"/>
      <c r="L530" s="26"/>
      <c r="M530" s="26"/>
      <c r="N530" s="26"/>
      <c r="O530" s="26"/>
      <c r="P530" s="26"/>
      <c r="Q530" s="148"/>
      <c r="R530" s="3"/>
      <c r="S530" s="3"/>
      <c r="T530" s="3"/>
      <c r="U530" s="26"/>
      <c r="V530" s="26"/>
      <c r="W530" s="26"/>
      <c r="X530" s="26"/>
      <c r="Y530" s="26"/>
      <c r="Z530" s="26"/>
    </row>
    <row r="531" spans="1:26" ht="13.5" customHeight="1">
      <c r="A531" s="26"/>
      <c r="B531" s="26"/>
      <c r="C531" s="26"/>
      <c r="D531" s="26"/>
      <c r="E531" s="26"/>
      <c r="F531" s="150"/>
      <c r="G531" s="150"/>
      <c r="H531" s="26"/>
      <c r="I531" s="26"/>
      <c r="J531" s="26"/>
      <c r="K531" s="26"/>
      <c r="L531" s="26"/>
      <c r="M531" s="26"/>
      <c r="N531" s="26"/>
      <c r="O531" s="26"/>
      <c r="P531" s="26"/>
      <c r="Q531" s="148"/>
      <c r="R531" s="3"/>
      <c r="S531" s="3"/>
      <c r="T531" s="3"/>
      <c r="U531" s="26"/>
      <c r="V531" s="26"/>
      <c r="W531" s="26"/>
      <c r="X531" s="26"/>
      <c r="Y531" s="26"/>
      <c r="Z531" s="26"/>
    </row>
    <row r="532" spans="1:26" ht="13.5" customHeight="1">
      <c r="A532" s="26"/>
      <c r="B532" s="26"/>
      <c r="C532" s="26"/>
      <c r="D532" s="26"/>
      <c r="E532" s="26"/>
      <c r="F532" s="150"/>
      <c r="G532" s="150"/>
      <c r="H532" s="26"/>
      <c r="I532" s="26"/>
      <c r="J532" s="26"/>
      <c r="K532" s="26"/>
      <c r="L532" s="26"/>
      <c r="M532" s="26"/>
      <c r="N532" s="26"/>
      <c r="O532" s="26"/>
      <c r="P532" s="26"/>
      <c r="Q532" s="148"/>
      <c r="R532" s="3"/>
      <c r="S532" s="3"/>
      <c r="T532" s="3"/>
      <c r="U532" s="26"/>
      <c r="V532" s="26"/>
      <c r="W532" s="26"/>
      <c r="X532" s="26"/>
      <c r="Y532" s="26"/>
      <c r="Z532" s="26"/>
    </row>
    <row r="533" spans="1:26" ht="13.5" customHeight="1">
      <c r="A533" s="26"/>
      <c r="B533" s="26"/>
      <c r="C533" s="26"/>
      <c r="D533" s="26"/>
      <c r="E533" s="26"/>
      <c r="F533" s="150"/>
      <c r="G533" s="150"/>
      <c r="H533" s="26"/>
      <c r="I533" s="26"/>
      <c r="J533" s="26"/>
      <c r="K533" s="26"/>
      <c r="L533" s="26"/>
      <c r="M533" s="26"/>
      <c r="N533" s="26"/>
      <c r="O533" s="26"/>
      <c r="P533" s="26"/>
      <c r="Q533" s="148"/>
      <c r="R533" s="3"/>
      <c r="S533" s="3"/>
      <c r="T533" s="3"/>
      <c r="U533" s="26"/>
      <c r="V533" s="26"/>
      <c r="W533" s="26"/>
      <c r="X533" s="26"/>
      <c r="Y533" s="26"/>
      <c r="Z533" s="26"/>
    </row>
    <row r="534" spans="1:26" ht="13.5" customHeight="1">
      <c r="A534" s="26"/>
      <c r="B534" s="26"/>
      <c r="C534" s="26"/>
      <c r="D534" s="26"/>
      <c r="E534" s="26"/>
      <c r="F534" s="150"/>
      <c r="G534" s="150"/>
      <c r="H534" s="26"/>
      <c r="I534" s="26"/>
      <c r="J534" s="26"/>
      <c r="K534" s="26"/>
      <c r="L534" s="26"/>
      <c r="M534" s="26"/>
      <c r="N534" s="26"/>
      <c r="O534" s="26"/>
      <c r="P534" s="26"/>
      <c r="Q534" s="148"/>
      <c r="R534" s="3"/>
      <c r="S534" s="3"/>
      <c r="T534" s="3"/>
      <c r="U534" s="26"/>
      <c r="V534" s="26"/>
      <c r="W534" s="26"/>
      <c r="X534" s="26"/>
      <c r="Y534" s="26"/>
      <c r="Z534" s="26"/>
    </row>
    <row r="535" spans="1:26" ht="13.5" customHeight="1">
      <c r="A535" s="26"/>
      <c r="B535" s="26"/>
      <c r="C535" s="26"/>
      <c r="D535" s="26"/>
      <c r="E535" s="26"/>
      <c r="F535" s="150"/>
      <c r="G535" s="150"/>
      <c r="H535" s="26"/>
      <c r="I535" s="26"/>
      <c r="J535" s="26"/>
      <c r="K535" s="26"/>
      <c r="L535" s="26"/>
      <c r="M535" s="26"/>
      <c r="N535" s="26"/>
      <c r="O535" s="26"/>
      <c r="P535" s="26"/>
      <c r="Q535" s="148"/>
      <c r="R535" s="3"/>
      <c r="S535" s="3"/>
      <c r="T535" s="3"/>
      <c r="U535" s="26"/>
      <c r="V535" s="26"/>
      <c r="W535" s="26"/>
      <c r="X535" s="26"/>
      <c r="Y535" s="26"/>
      <c r="Z535" s="26"/>
    </row>
    <row r="536" spans="1:26" ht="13.5" customHeight="1">
      <c r="A536" s="26"/>
      <c r="B536" s="26"/>
      <c r="C536" s="26"/>
      <c r="D536" s="26"/>
      <c r="E536" s="26"/>
      <c r="F536" s="150"/>
      <c r="G536" s="150"/>
      <c r="H536" s="26"/>
      <c r="I536" s="26"/>
      <c r="J536" s="26"/>
      <c r="K536" s="26"/>
      <c r="L536" s="26"/>
      <c r="M536" s="26"/>
      <c r="N536" s="26"/>
      <c r="O536" s="26"/>
      <c r="P536" s="26"/>
      <c r="Q536" s="148"/>
      <c r="R536" s="3"/>
      <c r="S536" s="3"/>
      <c r="T536" s="3"/>
      <c r="U536" s="26"/>
      <c r="V536" s="26"/>
      <c r="W536" s="26"/>
      <c r="X536" s="26"/>
      <c r="Y536" s="26"/>
      <c r="Z536" s="26"/>
    </row>
    <row r="537" spans="1:26" ht="13.5" customHeight="1">
      <c r="A537" s="26"/>
      <c r="B537" s="26"/>
      <c r="C537" s="26"/>
      <c r="D537" s="26"/>
      <c r="E537" s="26"/>
      <c r="F537" s="150"/>
      <c r="G537" s="150"/>
      <c r="H537" s="26"/>
      <c r="I537" s="26"/>
      <c r="J537" s="26"/>
      <c r="K537" s="26"/>
      <c r="L537" s="26"/>
      <c r="M537" s="26"/>
      <c r="N537" s="26"/>
      <c r="O537" s="26"/>
      <c r="P537" s="26"/>
      <c r="Q537" s="148"/>
      <c r="R537" s="3"/>
      <c r="S537" s="3"/>
      <c r="T537" s="3"/>
      <c r="U537" s="26"/>
      <c r="V537" s="26"/>
      <c r="W537" s="26"/>
      <c r="X537" s="26"/>
      <c r="Y537" s="26"/>
      <c r="Z537" s="26"/>
    </row>
    <row r="538" spans="1:26" ht="13.5" customHeight="1">
      <c r="A538" s="26"/>
      <c r="B538" s="26"/>
      <c r="C538" s="26"/>
      <c r="D538" s="26"/>
      <c r="E538" s="26"/>
      <c r="F538" s="150"/>
      <c r="G538" s="150"/>
      <c r="H538" s="26"/>
      <c r="I538" s="26"/>
      <c r="J538" s="26"/>
      <c r="K538" s="26"/>
      <c r="L538" s="26"/>
      <c r="M538" s="26"/>
      <c r="N538" s="26"/>
      <c r="O538" s="26"/>
      <c r="P538" s="26"/>
      <c r="Q538" s="148"/>
      <c r="R538" s="3"/>
      <c r="S538" s="3"/>
      <c r="T538" s="3"/>
      <c r="U538" s="26"/>
      <c r="V538" s="26"/>
      <c r="W538" s="26"/>
      <c r="X538" s="26"/>
      <c r="Y538" s="26"/>
      <c r="Z538" s="26"/>
    </row>
    <row r="539" spans="1:26" ht="13.5" customHeight="1">
      <c r="A539" s="26"/>
      <c r="B539" s="26"/>
      <c r="C539" s="26"/>
      <c r="D539" s="26"/>
      <c r="E539" s="26"/>
      <c r="F539" s="150"/>
      <c r="G539" s="150"/>
      <c r="H539" s="26"/>
      <c r="I539" s="26"/>
      <c r="J539" s="26"/>
      <c r="K539" s="26"/>
      <c r="L539" s="26"/>
      <c r="M539" s="26"/>
      <c r="N539" s="26"/>
      <c r="O539" s="26"/>
      <c r="P539" s="26"/>
      <c r="Q539" s="148"/>
      <c r="R539" s="3"/>
      <c r="S539" s="3"/>
      <c r="T539" s="3"/>
      <c r="U539" s="26"/>
      <c r="V539" s="26"/>
      <c r="W539" s="26"/>
      <c r="X539" s="26"/>
      <c r="Y539" s="26"/>
      <c r="Z539" s="26"/>
    </row>
    <row r="540" spans="1:26" ht="13.5" customHeight="1">
      <c r="A540" s="26"/>
      <c r="B540" s="26"/>
      <c r="C540" s="26"/>
      <c r="D540" s="26"/>
      <c r="E540" s="26"/>
      <c r="F540" s="150"/>
      <c r="G540" s="150"/>
      <c r="H540" s="26"/>
      <c r="I540" s="26"/>
      <c r="J540" s="26"/>
      <c r="K540" s="26"/>
      <c r="L540" s="26"/>
      <c r="M540" s="26"/>
      <c r="N540" s="26"/>
      <c r="O540" s="26"/>
      <c r="P540" s="26"/>
      <c r="Q540" s="148"/>
      <c r="R540" s="3"/>
      <c r="S540" s="3"/>
      <c r="T540" s="3"/>
      <c r="U540" s="26"/>
      <c r="V540" s="26"/>
      <c r="W540" s="26"/>
      <c r="X540" s="26"/>
      <c r="Y540" s="26"/>
      <c r="Z540" s="26"/>
    </row>
    <row r="541" spans="1:26" ht="13.5" customHeight="1">
      <c r="A541" s="26"/>
      <c r="B541" s="26"/>
      <c r="C541" s="26"/>
      <c r="D541" s="26"/>
      <c r="E541" s="26"/>
      <c r="F541" s="150"/>
      <c r="G541" s="150"/>
      <c r="H541" s="26"/>
      <c r="I541" s="26"/>
      <c r="J541" s="26"/>
      <c r="K541" s="26"/>
      <c r="L541" s="26"/>
      <c r="M541" s="26"/>
      <c r="N541" s="26"/>
      <c r="O541" s="26"/>
      <c r="P541" s="26"/>
      <c r="Q541" s="148"/>
      <c r="R541" s="3"/>
      <c r="S541" s="3"/>
      <c r="T541" s="3"/>
      <c r="U541" s="26"/>
      <c r="V541" s="26"/>
      <c r="W541" s="26"/>
      <c r="X541" s="26"/>
      <c r="Y541" s="26"/>
      <c r="Z541" s="26"/>
    </row>
    <row r="542" spans="1:26" ht="13.5" customHeight="1">
      <c r="A542" s="26"/>
      <c r="B542" s="26"/>
      <c r="C542" s="26"/>
      <c r="D542" s="26"/>
      <c r="E542" s="26"/>
      <c r="F542" s="150"/>
      <c r="G542" s="150"/>
      <c r="H542" s="26"/>
      <c r="I542" s="26"/>
      <c r="J542" s="26"/>
      <c r="K542" s="26"/>
      <c r="L542" s="26"/>
      <c r="M542" s="26"/>
      <c r="N542" s="26"/>
      <c r="O542" s="26"/>
      <c r="P542" s="26"/>
      <c r="Q542" s="148"/>
      <c r="R542" s="3"/>
      <c r="S542" s="3"/>
      <c r="T542" s="3"/>
      <c r="U542" s="26"/>
      <c r="V542" s="26"/>
      <c r="W542" s="26"/>
      <c r="X542" s="26"/>
      <c r="Y542" s="26"/>
      <c r="Z542" s="26"/>
    </row>
    <row r="543" spans="1:26" ht="13.5" customHeight="1">
      <c r="A543" s="26"/>
      <c r="B543" s="26"/>
      <c r="C543" s="26"/>
      <c r="D543" s="26"/>
      <c r="E543" s="26"/>
      <c r="F543" s="150"/>
      <c r="G543" s="150"/>
      <c r="H543" s="26"/>
      <c r="I543" s="26"/>
      <c r="J543" s="26"/>
      <c r="K543" s="26"/>
      <c r="L543" s="26"/>
      <c r="M543" s="26"/>
      <c r="N543" s="26"/>
      <c r="O543" s="26"/>
      <c r="P543" s="26"/>
      <c r="Q543" s="148"/>
      <c r="R543" s="3"/>
      <c r="S543" s="3"/>
      <c r="T543" s="3"/>
      <c r="U543" s="26"/>
      <c r="V543" s="26"/>
      <c r="W543" s="26"/>
      <c r="X543" s="26"/>
      <c r="Y543" s="26"/>
      <c r="Z543" s="26"/>
    </row>
    <row r="544" spans="1:26" ht="13.5" customHeight="1">
      <c r="A544" s="26"/>
      <c r="B544" s="26"/>
      <c r="C544" s="26"/>
      <c r="D544" s="26"/>
      <c r="E544" s="26"/>
      <c r="F544" s="150"/>
      <c r="G544" s="150"/>
      <c r="H544" s="26"/>
      <c r="I544" s="26"/>
      <c r="J544" s="26"/>
      <c r="K544" s="26"/>
      <c r="L544" s="26"/>
      <c r="M544" s="26"/>
      <c r="N544" s="26"/>
      <c r="O544" s="26"/>
      <c r="P544" s="26"/>
      <c r="Q544" s="148"/>
      <c r="R544" s="3"/>
      <c r="S544" s="3"/>
      <c r="T544" s="3"/>
      <c r="U544" s="26"/>
      <c r="V544" s="26"/>
      <c r="W544" s="26"/>
      <c r="X544" s="26"/>
      <c r="Y544" s="26"/>
      <c r="Z544" s="26"/>
    </row>
    <row r="545" spans="1:26" ht="13.5" customHeight="1">
      <c r="A545" s="26"/>
      <c r="B545" s="26"/>
      <c r="C545" s="26"/>
      <c r="D545" s="26"/>
      <c r="E545" s="26"/>
      <c r="F545" s="150"/>
      <c r="G545" s="150"/>
      <c r="H545" s="26"/>
      <c r="I545" s="26"/>
      <c r="J545" s="26"/>
      <c r="K545" s="26"/>
      <c r="L545" s="26"/>
      <c r="M545" s="26"/>
      <c r="N545" s="26"/>
      <c r="O545" s="26"/>
      <c r="P545" s="26"/>
      <c r="Q545" s="148"/>
      <c r="R545" s="3"/>
      <c r="S545" s="3"/>
      <c r="T545" s="3"/>
      <c r="U545" s="26"/>
      <c r="V545" s="26"/>
      <c r="W545" s="26"/>
      <c r="X545" s="26"/>
      <c r="Y545" s="26"/>
      <c r="Z545" s="26"/>
    </row>
    <row r="546" spans="1:26" ht="13.5" customHeight="1">
      <c r="A546" s="26"/>
      <c r="B546" s="26"/>
      <c r="C546" s="26"/>
      <c r="D546" s="26"/>
      <c r="E546" s="26"/>
      <c r="F546" s="150"/>
      <c r="G546" s="150"/>
      <c r="H546" s="26"/>
      <c r="I546" s="26"/>
      <c r="J546" s="26"/>
      <c r="K546" s="26"/>
      <c r="L546" s="26"/>
      <c r="M546" s="26"/>
      <c r="N546" s="26"/>
      <c r="O546" s="26"/>
      <c r="P546" s="26"/>
      <c r="Q546" s="148"/>
      <c r="R546" s="3"/>
      <c r="S546" s="3"/>
      <c r="T546" s="3"/>
      <c r="U546" s="26"/>
      <c r="V546" s="26"/>
      <c r="W546" s="26"/>
      <c r="X546" s="26"/>
      <c r="Y546" s="26"/>
      <c r="Z546" s="26"/>
    </row>
    <row r="547" spans="1:26" ht="13.5" customHeight="1">
      <c r="A547" s="26"/>
      <c r="B547" s="26"/>
      <c r="C547" s="26"/>
      <c r="D547" s="26"/>
      <c r="E547" s="26"/>
      <c r="F547" s="150"/>
      <c r="G547" s="150"/>
      <c r="H547" s="26"/>
      <c r="I547" s="26"/>
      <c r="J547" s="26"/>
      <c r="K547" s="26"/>
      <c r="L547" s="26"/>
      <c r="M547" s="26"/>
      <c r="N547" s="26"/>
      <c r="O547" s="26"/>
      <c r="P547" s="26"/>
      <c r="Q547" s="148"/>
      <c r="R547" s="3"/>
      <c r="S547" s="3"/>
      <c r="T547" s="3"/>
      <c r="U547" s="26"/>
      <c r="V547" s="26"/>
      <c r="W547" s="26"/>
      <c r="X547" s="26"/>
      <c r="Y547" s="26"/>
      <c r="Z547" s="26"/>
    </row>
    <row r="548" spans="1:26" ht="13.5" customHeight="1">
      <c r="A548" s="26"/>
      <c r="B548" s="26"/>
      <c r="C548" s="26"/>
      <c r="D548" s="26"/>
      <c r="E548" s="26"/>
      <c r="F548" s="150"/>
      <c r="G548" s="150"/>
      <c r="H548" s="26"/>
      <c r="I548" s="26"/>
      <c r="J548" s="26"/>
      <c r="K548" s="26"/>
      <c r="L548" s="26"/>
      <c r="M548" s="26"/>
      <c r="N548" s="26"/>
      <c r="O548" s="26"/>
      <c r="P548" s="26"/>
      <c r="Q548" s="148"/>
      <c r="R548" s="3"/>
      <c r="S548" s="3"/>
      <c r="T548" s="3"/>
      <c r="U548" s="26"/>
      <c r="V548" s="26"/>
      <c r="W548" s="26"/>
      <c r="X548" s="26"/>
      <c r="Y548" s="26"/>
      <c r="Z548" s="26"/>
    </row>
    <row r="549" spans="1:26" ht="13.5" customHeight="1">
      <c r="A549" s="26"/>
      <c r="B549" s="26"/>
      <c r="C549" s="26"/>
      <c r="D549" s="26"/>
      <c r="E549" s="26"/>
      <c r="F549" s="150"/>
      <c r="G549" s="150"/>
      <c r="H549" s="26"/>
      <c r="I549" s="26"/>
      <c r="J549" s="26"/>
      <c r="K549" s="26"/>
      <c r="L549" s="26"/>
      <c r="M549" s="26"/>
      <c r="N549" s="26"/>
      <c r="O549" s="26"/>
      <c r="P549" s="26"/>
      <c r="Q549" s="148"/>
      <c r="R549" s="3"/>
      <c r="S549" s="3"/>
      <c r="T549" s="3"/>
      <c r="U549" s="26"/>
      <c r="V549" s="26"/>
      <c r="W549" s="26"/>
      <c r="X549" s="26"/>
      <c r="Y549" s="26"/>
      <c r="Z549" s="26"/>
    </row>
    <row r="550" spans="1:26" ht="13.5" customHeight="1">
      <c r="A550" s="26"/>
      <c r="B550" s="26"/>
      <c r="C550" s="26"/>
      <c r="D550" s="26"/>
      <c r="E550" s="26"/>
      <c r="F550" s="150"/>
      <c r="G550" s="150"/>
      <c r="H550" s="26"/>
      <c r="I550" s="26"/>
      <c r="J550" s="26"/>
      <c r="K550" s="26"/>
      <c r="L550" s="26"/>
      <c r="M550" s="26"/>
      <c r="N550" s="26"/>
      <c r="O550" s="26"/>
      <c r="P550" s="26"/>
      <c r="Q550" s="148"/>
      <c r="R550" s="3"/>
      <c r="S550" s="3"/>
      <c r="T550" s="3"/>
      <c r="U550" s="26"/>
      <c r="V550" s="26"/>
      <c r="W550" s="26"/>
      <c r="X550" s="26"/>
      <c r="Y550" s="26"/>
      <c r="Z550" s="26"/>
    </row>
    <row r="551" spans="1:26" ht="13.5" customHeight="1">
      <c r="A551" s="26"/>
      <c r="B551" s="26"/>
      <c r="C551" s="26"/>
      <c r="D551" s="26"/>
      <c r="E551" s="26"/>
      <c r="F551" s="150"/>
      <c r="G551" s="150"/>
      <c r="H551" s="26"/>
      <c r="I551" s="26"/>
      <c r="J551" s="26"/>
      <c r="K551" s="26"/>
      <c r="L551" s="26"/>
      <c r="M551" s="26"/>
      <c r="N551" s="26"/>
      <c r="O551" s="26"/>
      <c r="P551" s="26"/>
      <c r="Q551" s="148"/>
      <c r="R551" s="3"/>
      <c r="S551" s="3"/>
      <c r="T551" s="3"/>
      <c r="U551" s="26"/>
      <c r="V551" s="26"/>
      <c r="W551" s="26"/>
      <c r="X551" s="26"/>
      <c r="Y551" s="26"/>
      <c r="Z551" s="26"/>
    </row>
    <row r="552" spans="1:26" ht="13.5" customHeight="1">
      <c r="A552" s="26"/>
      <c r="B552" s="26"/>
      <c r="C552" s="26"/>
      <c r="D552" s="26"/>
      <c r="E552" s="26"/>
      <c r="F552" s="150"/>
      <c r="G552" s="150"/>
      <c r="H552" s="26"/>
      <c r="I552" s="26"/>
      <c r="J552" s="26"/>
      <c r="K552" s="26"/>
      <c r="L552" s="26"/>
      <c r="M552" s="26"/>
      <c r="N552" s="26"/>
      <c r="O552" s="26"/>
      <c r="P552" s="26"/>
      <c r="Q552" s="148"/>
      <c r="R552" s="3"/>
      <c r="S552" s="3"/>
      <c r="T552" s="3"/>
      <c r="U552" s="26"/>
      <c r="V552" s="26"/>
      <c r="W552" s="26"/>
      <c r="X552" s="26"/>
      <c r="Y552" s="26"/>
      <c r="Z552" s="26"/>
    </row>
    <row r="553" spans="1:26" ht="13.5" customHeight="1">
      <c r="A553" s="26"/>
      <c r="B553" s="26"/>
      <c r="C553" s="26"/>
      <c r="D553" s="26"/>
      <c r="E553" s="26"/>
      <c r="F553" s="150"/>
      <c r="G553" s="150"/>
      <c r="H553" s="26"/>
      <c r="I553" s="26"/>
      <c r="J553" s="26"/>
      <c r="K553" s="26"/>
      <c r="L553" s="26"/>
      <c r="M553" s="26"/>
      <c r="N553" s="26"/>
      <c r="O553" s="26"/>
      <c r="P553" s="26"/>
      <c r="Q553" s="148"/>
      <c r="R553" s="3"/>
      <c r="S553" s="3"/>
      <c r="T553" s="3"/>
      <c r="U553" s="26"/>
      <c r="V553" s="26"/>
      <c r="W553" s="26"/>
      <c r="X553" s="26"/>
      <c r="Y553" s="26"/>
      <c r="Z553" s="26"/>
    </row>
    <row r="554" spans="1:26" ht="13.5" customHeight="1">
      <c r="A554" s="26"/>
      <c r="B554" s="26"/>
      <c r="C554" s="26"/>
      <c r="D554" s="26"/>
      <c r="E554" s="26"/>
      <c r="F554" s="150"/>
      <c r="G554" s="150"/>
      <c r="H554" s="26"/>
      <c r="I554" s="26"/>
      <c r="J554" s="26"/>
      <c r="K554" s="26"/>
      <c r="L554" s="26"/>
      <c r="M554" s="26"/>
      <c r="N554" s="26"/>
      <c r="O554" s="26"/>
      <c r="P554" s="26"/>
      <c r="Q554" s="148"/>
      <c r="R554" s="3"/>
      <c r="S554" s="3"/>
      <c r="T554" s="3"/>
      <c r="U554" s="26"/>
      <c r="V554" s="26"/>
      <c r="W554" s="26"/>
      <c r="X554" s="26"/>
      <c r="Y554" s="26"/>
      <c r="Z554" s="26"/>
    </row>
    <row r="555" spans="1:26" ht="13.5" customHeight="1">
      <c r="A555" s="26"/>
      <c r="B555" s="26"/>
      <c r="C555" s="26"/>
      <c r="D555" s="26"/>
      <c r="E555" s="26"/>
      <c r="F555" s="150"/>
      <c r="G555" s="150"/>
      <c r="H555" s="26"/>
      <c r="I555" s="26"/>
      <c r="J555" s="26"/>
      <c r="K555" s="26"/>
      <c r="L555" s="26"/>
      <c r="M555" s="26"/>
      <c r="N555" s="26"/>
      <c r="O555" s="26"/>
      <c r="P555" s="26"/>
      <c r="Q555" s="148"/>
      <c r="R555" s="3"/>
      <c r="S555" s="3"/>
      <c r="T555" s="3"/>
      <c r="U555" s="26"/>
      <c r="V555" s="26"/>
      <c r="W555" s="26"/>
      <c r="X555" s="26"/>
      <c r="Y555" s="26"/>
      <c r="Z555" s="26"/>
    </row>
    <row r="556" spans="1:26" ht="13.5" customHeight="1">
      <c r="A556" s="26"/>
      <c r="B556" s="26"/>
      <c r="C556" s="26"/>
      <c r="D556" s="26"/>
      <c r="E556" s="26"/>
      <c r="F556" s="150"/>
      <c r="G556" s="150"/>
      <c r="H556" s="26"/>
      <c r="I556" s="26"/>
      <c r="J556" s="26"/>
      <c r="K556" s="26"/>
      <c r="L556" s="26"/>
      <c r="M556" s="26"/>
      <c r="N556" s="26"/>
      <c r="O556" s="26"/>
      <c r="P556" s="26"/>
      <c r="Q556" s="148"/>
      <c r="R556" s="3"/>
      <c r="S556" s="3"/>
      <c r="T556" s="3"/>
      <c r="U556" s="26"/>
      <c r="V556" s="26"/>
      <c r="W556" s="26"/>
      <c r="X556" s="26"/>
      <c r="Y556" s="26"/>
      <c r="Z556" s="26"/>
    </row>
    <row r="557" spans="1:26" ht="13.5" customHeight="1">
      <c r="A557" s="26"/>
      <c r="B557" s="26"/>
      <c r="C557" s="26"/>
      <c r="D557" s="26"/>
      <c r="E557" s="26"/>
      <c r="F557" s="150"/>
      <c r="G557" s="150"/>
      <c r="H557" s="26"/>
      <c r="I557" s="26"/>
      <c r="J557" s="26"/>
      <c r="K557" s="26"/>
      <c r="L557" s="26"/>
      <c r="M557" s="26"/>
      <c r="N557" s="26"/>
      <c r="O557" s="26"/>
      <c r="P557" s="26"/>
      <c r="Q557" s="148"/>
      <c r="R557" s="3"/>
      <c r="S557" s="3"/>
      <c r="T557" s="3"/>
      <c r="U557" s="26"/>
      <c r="V557" s="26"/>
      <c r="W557" s="26"/>
      <c r="X557" s="26"/>
      <c r="Y557" s="26"/>
      <c r="Z557" s="26"/>
    </row>
    <row r="558" spans="1:26" ht="13.5" customHeight="1">
      <c r="A558" s="26"/>
      <c r="B558" s="26"/>
      <c r="C558" s="26"/>
      <c r="D558" s="26"/>
      <c r="E558" s="26"/>
      <c r="F558" s="150"/>
      <c r="G558" s="150"/>
      <c r="H558" s="26"/>
      <c r="I558" s="26"/>
      <c r="J558" s="26"/>
      <c r="K558" s="26"/>
      <c r="L558" s="26"/>
      <c r="M558" s="26"/>
      <c r="N558" s="26"/>
      <c r="O558" s="26"/>
      <c r="P558" s="26"/>
      <c r="Q558" s="148"/>
      <c r="R558" s="3"/>
      <c r="S558" s="3"/>
      <c r="T558" s="3"/>
      <c r="U558" s="26"/>
      <c r="V558" s="26"/>
      <c r="W558" s="26"/>
      <c r="X558" s="26"/>
      <c r="Y558" s="26"/>
      <c r="Z558" s="26"/>
    </row>
    <row r="559" spans="1:26" ht="13.5" customHeight="1">
      <c r="A559" s="26"/>
      <c r="B559" s="26"/>
      <c r="C559" s="26"/>
      <c r="D559" s="26"/>
      <c r="E559" s="26"/>
      <c r="F559" s="150"/>
      <c r="G559" s="150"/>
      <c r="H559" s="26"/>
      <c r="I559" s="26"/>
      <c r="J559" s="26"/>
      <c r="K559" s="26"/>
      <c r="L559" s="26"/>
      <c r="M559" s="26"/>
      <c r="N559" s="26"/>
      <c r="O559" s="26"/>
      <c r="P559" s="26"/>
      <c r="Q559" s="148"/>
      <c r="R559" s="3"/>
      <c r="S559" s="3"/>
      <c r="T559" s="3"/>
      <c r="U559" s="26"/>
      <c r="V559" s="26"/>
      <c r="W559" s="26"/>
      <c r="X559" s="26"/>
      <c r="Y559" s="26"/>
      <c r="Z559" s="26"/>
    </row>
    <row r="560" spans="1:26" ht="13.5" customHeight="1">
      <c r="A560" s="26"/>
      <c r="B560" s="26"/>
      <c r="C560" s="26"/>
      <c r="D560" s="26"/>
      <c r="E560" s="26"/>
      <c r="F560" s="150"/>
      <c r="G560" s="150"/>
      <c r="H560" s="26"/>
      <c r="I560" s="26"/>
      <c r="J560" s="26"/>
      <c r="K560" s="26"/>
      <c r="L560" s="26"/>
      <c r="M560" s="26"/>
      <c r="N560" s="26"/>
      <c r="O560" s="26"/>
      <c r="P560" s="26"/>
      <c r="Q560" s="148"/>
      <c r="R560" s="3"/>
      <c r="S560" s="3"/>
      <c r="T560" s="3"/>
      <c r="U560" s="26"/>
      <c r="V560" s="26"/>
      <c r="W560" s="26"/>
      <c r="X560" s="26"/>
      <c r="Y560" s="26"/>
      <c r="Z560" s="26"/>
    </row>
    <row r="561" spans="1:26" ht="13.5" customHeight="1">
      <c r="A561" s="26"/>
      <c r="B561" s="26"/>
      <c r="C561" s="26"/>
      <c r="D561" s="26"/>
      <c r="E561" s="26"/>
      <c r="F561" s="150"/>
      <c r="G561" s="150"/>
      <c r="H561" s="26"/>
      <c r="I561" s="26"/>
      <c r="J561" s="26"/>
      <c r="K561" s="26"/>
      <c r="L561" s="26"/>
      <c r="M561" s="26"/>
      <c r="N561" s="26"/>
      <c r="O561" s="26"/>
      <c r="P561" s="26"/>
      <c r="Q561" s="148"/>
      <c r="R561" s="3"/>
      <c r="S561" s="3"/>
      <c r="T561" s="3"/>
      <c r="U561" s="26"/>
      <c r="V561" s="26"/>
      <c r="W561" s="26"/>
      <c r="X561" s="26"/>
      <c r="Y561" s="26"/>
      <c r="Z561" s="26"/>
    </row>
    <row r="562" spans="1:26" ht="13.5" customHeight="1">
      <c r="A562" s="26"/>
      <c r="B562" s="26"/>
      <c r="C562" s="26"/>
      <c r="D562" s="26"/>
      <c r="E562" s="26"/>
      <c r="F562" s="150"/>
      <c r="G562" s="150"/>
      <c r="H562" s="26"/>
      <c r="I562" s="26"/>
      <c r="J562" s="26"/>
      <c r="K562" s="26"/>
      <c r="L562" s="26"/>
      <c r="M562" s="26"/>
      <c r="N562" s="26"/>
      <c r="O562" s="26"/>
      <c r="P562" s="26"/>
      <c r="Q562" s="148"/>
      <c r="R562" s="3"/>
      <c r="S562" s="3"/>
      <c r="T562" s="3"/>
      <c r="U562" s="26"/>
      <c r="V562" s="26"/>
      <c r="W562" s="26"/>
      <c r="X562" s="26"/>
      <c r="Y562" s="26"/>
      <c r="Z562" s="26"/>
    </row>
    <row r="563" spans="1:26" ht="13.5" customHeight="1">
      <c r="A563" s="26"/>
      <c r="B563" s="26"/>
      <c r="C563" s="26"/>
      <c r="D563" s="26"/>
      <c r="E563" s="26"/>
      <c r="F563" s="150"/>
      <c r="G563" s="150"/>
      <c r="H563" s="26"/>
      <c r="I563" s="26"/>
      <c r="J563" s="26"/>
      <c r="K563" s="26"/>
      <c r="L563" s="26"/>
      <c r="M563" s="26"/>
      <c r="N563" s="26"/>
      <c r="O563" s="26"/>
      <c r="P563" s="26"/>
      <c r="Q563" s="148"/>
      <c r="R563" s="3"/>
      <c r="S563" s="3"/>
      <c r="T563" s="3"/>
      <c r="U563" s="26"/>
      <c r="V563" s="26"/>
      <c r="W563" s="26"/>
      <c r="X563" s="26"/>
      <c r="Y563" s="26"/>
      <c r="Z563" s="26"/>
    </row>
    <row r="564" spans="1:26" ht="13.5" customHeight="1">
      <c r="A564" s="26"/>
      <c r="B564" s="26"/>
      <c r="C564" s="26"/>
      <c r="D564" s="26"/>
      <c r="E564" s="26"/>
      <c r="F564" s="150"/>
      <c r="G564" s="150"/>
      <c r="H564" s="26"/>
      <c r="I564" s="26"/>
      <c r="J564" s="26"/>
      <c r="K564" s="26"/>
      <c r="L564" s="26"/>
      <c r="M564" s="26"/>
      <c r="N564" s="26"/>
      <c r="O564" s="26"/>
      <c r="P564" s="26"/>
      <c r="Q564" s="148"/>
      <c r="R564" s="3"/>
      <c r="S564" s="3"/>
      <c r="T564" s="3"/>
      <c r="U564" s="26"/>
      <c r="V564" s="26"/>
      <c r="W564" s="26"/>
      <c r="X564" s="26"/>
      <c r="Y564" s="26"/>
      <c r="Z564" s="26"/>
    </row>
    <row r="565" spans="1:26" ht="13.5" customHeight="1">
      <c r="A565" s="26"/>
      <c r="B565" s="26"/>
      <c r="C565" s="26"/>
      <c r="D565" s="26"/>
      <c r="E565" s="26"/>
      <c r="F565" s="150"/>
      <c r="G565" s="150"/>
      <c r="H565" s="26"/>
      <c r="I565" s="26"/>
      <c r="J565" s="26"/>
      <c r="K565" s="26"/>
      <c r="L565" s="26"/>
      <c r="M565" s="26"/>
      <c r="N565" s="26"/>
      <c r="O565" s="26"/>
      <c r="P565" s="26"/>
      <c r="Q565" s="148"/>
      <c r="R565" s="3"/>
      <c r="S565" s="3"/>
      <c r="T565" s="3"/>
      <c r="U565" s="26"/>
      <c r="V565" s="26"/>
      <c r="W565" s="26"/>
      <c r="X565" s="26"/>
      <c r="Y565" s="26"/>
      <c r="Z565" s="26"/>
    </row>
    <row r="566" spans="1:26" ht="13.5" customHeight="1">
      <c r="A566" s="26"/>
      <c r="B566" s="26"/>
      <c r="C566" s="26"/>
      <c r="D566" s="26"/>
      <c r="E566" s="26"/>
      <c r="F566" s="150"/>
      <c r="G566" s="150"/>
      <c r="H566" s="26"/>
      <c r="I566" s="26"/>
      <c r="J566" s="26"/>
      <c r="K566" s="26"/>
      <c r="L566" s="26"/>
      <c r="M566" s="26"/>
      <c r="N566" s="26"/>
      <c r="O566" s="26"/>
      <c r="P566" s="26"/>
      <c r="Q566" s="148"/>
      <c r="R566" s="3"/>
      <c r="S566" s="3"/>
      <c r="T566" s="3"/>
      <c r="U566" s="26"/>
      <c r="V566" s="26"/>
      <c r="W566" s="26"/>
      <c r="X566" s="26"/>
      <c r="Y566" s="26"/>
      <c r="Z566" s="26"/>
    </row>
    <row r="567" spans="1:26" ht="13.5" customHeight="1">
      <c r="A567" s="26"/>
      <c r="B567" s="26"/>
      <c r="C567" s="26"/>
      <c r="D567" s="26"/>
      <c r="E567" s="26"/>
      <c r="F567" s="150"/>
      <c r="G567" s="150"/>
      <c r="H567" s="26"/>
      <c r="I567" s="26"/>
      <c r="J567" s="26"/>
      <c r="K567" s="26"/>
      <c r="L567" s="26"/>
      <c r="M567" s="26"/>
      <c r="N567" s="26"/>
      <c r="O567" s="26"/>
      <c r="P567" s="26"/>
      <c r="Q567" s="148"/>
      <c r="R567" s="3"/>
      <c r="S567" s="3"/>
      <c r="T567" s="3"/>
      <c r="U567" s="26"/>
      <c r="V567" s="26"/>
      <c r="W567" s="26"/>
      <c r="X567" s="26"/>
      <c r="Y567" s="26"/>
      <c r="Z567" s="26"/>
    </row>
    <row r="568" spans="1:26" ht="13.5" customHeight="1">
      <c r="A568" s="26"/>
      <c r="B568" s="26"/>
      <c r="C568" s="26"/>
      <c r="D568" s="26"/>
      <c r="E568" s="26"/>
      <c r="F568" s="150"/>
      <c r="G568" s="150"/>
      <c r="H568" s="26"/>
      <c r="I568" s="26"/>
      <c r="J568" s="26"/>
      <c r="K568" s="26"/>
      <c r="L568" s="26"/>
      <c r="M568" s="26"/>
      <c r="N568" s="26"/>
      <c r="O568" s="26"/>
      <c r="P568" s="26"/>
      <c r="Q568" s="148"/>
      <c r="R568" s="3"/>
      <c r="S568" s="3"/>
      <c r="T568" s="3"/>
      <c r="U568" s="26"/>
      <c r="V568" s="26"/>
      <c r="W568" s="26"/>
      <c r="X568" s="26"/>
      <c r="Y568" s="26"/>
      <c r="Z568" s="26"/>
    </row>
    <row r="569" spans="1:26" ht="13.5" customHeight="1">
      <c r="A569" s="26"/>
      <c r="B569" s="26"/>
      <c r="C569" s="26"/>
      <c r="D569" s="26"/>
      <c r="E569" s="26"/>
      <c r="F569" s="150"/>
      <c r="G569" s="150"/>
      <c r="H569" s="26"/>
      <c r="I569" s="26"/>
      <c r="J569" s="26"/>
      <c r="K569" s="26"/>
      <c r="L569" s="26"/>
      <c r="M569" s="26"/>
      <c r="N569" s="26"/>
      <c r="O569" s="26"/>
      <c r="P569" s="26"/>
      <c r="Q569" s="148"/>
      <c r="R569" s="3"/>
      <c r="S569" s="3"/>
      <c r="T569" s="3"/>
      <c r="U569" s="26"/>
      <c r="V569" s="26"/>
      <c r="W569" s="26"/>
      <c r="X569" s="26"/>
      <c r="Y569" s="26"/>
      <c r="Z569" s="26"/>
    </row>
    <row r="570" spans="1:26" ht="13.5" customHeight="1">
      <c r="A570" s="26"/>
      <c r="B570" s="26"/>
      <c r="C570" s="26"/>
      <c r="D570" s="26"/>
      <c r="E570" s="26"/>
      <c r="F570" s="150"/>
      <c r="G570" s="150"/>
      <c r="H570" s="26"/>
      <c r="I570" s="26"/>
      <c r="J570" s="26"/>
      <c r="K570" s="26"/>
      <c r="L570" s="26"/>
      <c r="M570" s="26"/>
      <c r="N570" s="26"/>
      <c r="O570" s="26"/>
      <c r="P570" s="26"/>
      <c r="Q570" s="148"/>
      <c r="R570" s="3"/>
      <c r="S570" s="3"/>
      <c r="T570" s="3"/>
      <c r="U570" s="26"/>
      <c r="V570" s="26"/>
      <c r="W570" s="26"/>
      <c r="X570" s="26"/>
      <c r="Y570" s="26"/>
      <c r="Z570" s="26"/>
    </row>
    <row r="571" spans="1:26" ht="13.5" customHeight="1">
      <c r="A571" s="26"/>
      <c r="B571" s="26"/>
      <c r="C571" s="26"/>
      <c r="D571" s="26"/>
      <c r="E571" s="26"/>
      <c r="F571" s="150"/>
      <c r="G571" s="150"/>
      <c r="H571" s="26"/>
      <c r="I571" s="26"/>
      <c r="J571" s="26"/>
      <c r="K571" s="26"/>
      <c r="L571" s="26"/>
      <c r="M571" s="26"/>
      <c r="N571" s="26"/>
      <c r="O571" s="26"/>
      <c r="P571" s="26"/>
      <c r="Q571" s="148"/>
      <c r="R571" s="3"/>
      <c r="S571" s="3"/>
      <c r="T571" s="3"/>
      <c r="U571" s="26"/>
      <c r="V571" s="26"/>
      <c r="W571" s="26"/>
      <c r="X571" s="26"/>
      <c r="Y571" s="26"/>
      <c r="Z571" s="26"/>
    </row>
    <row r="572" spans="1:26" ht="13.5" customHeight="1">
      <c r="A572" s="26"/>
      <c r="B572" s="26"/>
      <c r="C572" s="26"/>
      <c r="D572" s="26"/>
      <c r="E572" s="26"/>
      <c r="F572" s="150"/>
      <c r="G572" s="150"/>
      <c r="H572" s="26"/>
      <c r="I572" s="26"/>
      <c r="J572" s="26"/>
      <c r="K572" s="26"/>
      <c r="L572" s="26"/>
      <c r="M572" s="26"/>
      <c r="N572" s="26"/>
      <c r="O572" s="26"/>
      <c r="P572" s="26"/>
      <c r="Q572" s="148"/>
      <c r="R572" s="3"/>
      <c r="S572" s="3"/>
      <c r="T572" s="3"/>
      <c r="U572" s="26"/>
      <c r="V572" s="26"/>
      <c r="W572" s="26"/>
      <c r="X572" s="26"/>
      <c r="Y572" s="26"/>
      <c r="Z572" s="26"/>
    </row>
    <row r="573" spans="1:26" ht="13.5" customHeight="1">
      <c r="A573" s="26"/>
      <c r="B573" s="26"/>
      <c r="C573" s="26"/>
      <c r="D573" s="26"/>
      <c r="E573" s="26"/>
      <c r="F573" s="150"/>
      <c r="G573" s="150"/>
      <c r="H573" s="26"/>
      <c r="I573" s="26"/>
      <c r="J573" s="26"/>
      <c r="K573" s="26"/>
      <c r="L573" s="26"/>
      <c r="M573" s="26"/>
      <c r="N573" s="26"/>
      <c r="O573" s="26"/>
      <c r="P573" s="26"/>
      <c r="Q573" s="148"/>
      <c r="R573" s="3"/>
      <c r="S573" s="3"/>
      <c r="T573" s="3"/>
      <c r="U573" s="26"/>
      <c r="V573" s="26"/>
      <c r="W573" s="26"/>
      <c r="X573" s="26"/>
      <c r="Y573" s="26"/>
      <c r="Z573" s="26"/>
    </row>
    <row r="574" spans="1:26" ht="13.5" customHeight="1">
      <c r="A574" s="26"/>
      <c r="B574" s="26"/>
      <c r="C574" s="26"/>
      <c r="D574" s="26"/>
      <c r="E574" s="26"/>
      <c r="F574" s="150"/>
      <c r="G574" s="150"/>
      <c r="H574" s="26"/>
      <c r="I574" s="26"/>
      <c r="J574" s="26"/>
      <c r="K574" s="26"/>
      <c r="L574" s="26"/>
      <c r="M574" s="26"/>
      <c r="N574" s="26"/>
      <c r="O574" s="26"/>
      <c r="P574" s="26"/>
      <c r="Q574" s="148"/>
      <c r="R574" s="3"/>
      <c r="S574" s="3"/>
      <c r="T574" s="3"/>
      <c r="U574" s="26"/>
      <c r="V574" s="26"/>
      <c r="W574" s="26"/>
      <c r="X574" s="26"/>
      <c r="Y574" s="26"/>
      <c r="Z574" s="26"/>
    </row>
    <row r="575" spans="1:26" ht="13.5" customHeight="1">
      <c r="A575" s="26"/>
      <c r="B575" s="26"/>
      <c r="C575" s="26"/>
      <c r="D575" s="26"/>
      <c r="E575" s="26"/>
      <c r="F575" s="150"/>
      <c r="G575" s="150"/>
      <c r="H575" s="26"/>
      <c r="I575" s="26"/>
      <c r="J575" s="26"/>
      <c r="K575" s="26"/>
      <c r="L575" s="26"/>
      <c r="M575" s="26"/>
      <c r="N575" s="26"/>
      <c r="O575" s="26"/>
      <c r="P575" s="26"/>
      <c r="Q575" s="148"/>
      <c r="R575" s="3"/>
      <c r="S575" s="3"/>
      <c r="T575" s="3"/>
      <c r="U575" s="26"/>
      <c r="V575" s="26"/>
      <c r="W575" s="26"/>
      <c r="X575" s="26"/>
      <c r="Y575" s="26"/>
      <c r="Z575" s="26"/>
    </row>
    <row r="576" spans="1:26" ht="13.5" customHeight="1">
      <c r="A576" s="26"/>
      <c r="B576" s="26"/>
      <c r="C576" s="26"/>
      <c r="D576" s="26"/>
      <c r="E576" s="26"/>
      <c r="F576" s="150"/>
      <c r="G576" s="150"/>
      <c r="H576" s="26"/>
      <c r="I576" s="26"/>
      <c r="J576" s="26"/>
      <c r="K576" s="26"/>
      <c r="L576" s="26"/>
      <c r="M576" s="26"/>
      <c r="N576" s="26"/>
      <c r="O576" s="26"/>
      <c r="P576" s="26"/>
      <c r="Q576" s="148"/>
      <c r="R576" s="3"/>
      <c r="S576" s="3"/>
      <c r="T576" s="3"/>
      <c r="U576" s="26"/>
      <c r="V576" s="26"/>
      <c r="W576" s="26"/>
      <c r="X576" s="26"/>
      <c r="Y576" s="26"/>
      <c r="Z576" s="26"/>
    </row>
    <row r="577" spans="1:26" ht="13.5" customHeight="1">
      <c r="A577" s="26"/>
      <c r="B577" s="26"/>
      <c r="C577" s="26"/>
      <c r="D577" s="26"/>
      <c r="E577" s="26"/>
      <c r="F577" s="150"/>
      <c r="G577" s="150"/>
      <c r="H577" s="26"/>
      <c r="I577" s="26"/>
      <c r="J577" s="26"/>
      <c r="K577" s="26"/>
      <c r="L577" s="26"/>
      <c r="M577" s="26"/>
      <c r="N577" s="26"/>
      <c r="O577" s="26"/>
      <c r="P577" s="26"/>
      <c r="Q577" s="148"/>
      <c r="R577" s="3"/>
      <c r="S577" s="3"/>
      <c r="T577" s="3"/>
      <c r="U577" s="26"/>
      <c r="V577" s="26"/>
      <c r="W577" s="26"/>
      <c r="X577" s="26"/>
      <c r="Y577" s="26"/>
      <c r="Z577" s="26"/>
    </row>
    <row r="578" spans="1:26" ht="13.5" customHeight="1">
      <c r="A578" s="26"/>
      <c r="B578" s="26"/>
      <c r="C578" s="26"/>
      <c r="D578" s="26"/>
      <c r="E578" s="26"/>
      <c r="F578" s="150"/>
      <c r="G578" s="150"/>
      <c r="H578" s="26"/>
      <c r="I578" s="26"/>
      <c r="J578" s="26"/>
      <c r="K578" s="26"/>
      <c r="L578" s="26"/>
      <c r="M578" s="26"/>
      <c r="N578" s="26"/>
      <c r="O578" s="26"/>
      <c r="P578" s="26"/>
      <c r="Q578" s="148"/>
      <c r="R578" s="3"/>
      <c r="S578" s="3"/>
      <c r="T578" s="3"/>
      <c r="U578" s="26"/>
      <c r="V578" s="26"/>
      <c r="W578" s="26"/>
      <c r="X578" s="26"/>
      <c r="Y578" s="26"/>
      <c r="Z578" s="26"/>
    </row>
    <row r="579" spans="1:26" ht="13.5" customHeight="1">
      <c r="A579" s="26"/>
      <c r="B579" s="26"/>
      <c r="C579" s="26"/>
      <c r="D579" s="26"/>
      <c r="E579" s="26"/>
      <c r="F579" s="150"/>
      <c r="G579" s="150"/>
      <c r="H579" s="26"/>
      <c r="I579" s="26"/>
      <c r="J579" s="26"/>
      <c r="K579" s="26"/>
      <c r="L579" s="26"/>
      <c r="M579" s="26"/>
      <c r="N579" s="26"/>
      <c r="O579" s="26"/>
      <c r="P579" s="26"/>
      <c r="Q579" s="148"/>
      <c r="R579" s="3"/>
      <c r="S579" s="3"/>
      <c r="T579" s="3"/>
      <c r="U579" s="26"/>
      <c r="V579" s="26"/>
      <c r="W579" s="26"/>
      <c r="X579" s="26"/>
      <c r="Y579" s="26"/>
      <c r="Z579" s="26"/>
    </row>
    <row r="580" spans="1:26" ht="13.5" customHeight="1">
      <c r="A580" s="26"/>
      <c r="B580" s="26"/>
      <c r="C580" s="26"/>
      <c r="D580" s="26"/>
      <c r="E580" s="26"/>
      <c r="F580" s="150"/>
      <c r="G580" s="150"/>
      <c r="H580" s="26"/>
      <c r="I580" s="26"/>
      <c r="J580" s="26"/>
      <c r="K580" s="26"/>
      <c r="L580" s="26"/>
      <c r="M580" s="26"/>
      <c r="N580" s="26"/>
      <c r="O580" s="26"/>
      <c r="P580" s="26"/>
      <c r="Q580" s="148"/>
      <c r="R580" s="3"/>
      <c r="S580" s="3"/>
      <c r="T580" s="3"/>
      <c r="U580" s="26"/>
      <c r="V580" s="26"/>
      <c r="W580" s="26"/>
      <c r="X580" s="26"/>
      <c r="Y580" s="26"/>
      <c r="Z580" s="26"/>
    </row>
    <row r="581" spans="1:26" ht="13.5" customHeight="1">
      <c r="A581" s="26"/>
      <c r="B581" s="26"/>
      <c r="C581" s="26"/>
      <c r="D581" s="26"/>
      <c r="E581" s="26"/>
      <c r="F581" s="150"/>
      <c r="G581" s="150"/>
      <c r="H581" s="26"/>
      <c r="I581" s="26"/>
      <c r="J581" s="26"/>
      <c r="K581" s="26"/>
      <c r="L581" s="26"/>
      <c r="M581" s="26"/>
      <c r="N581" s="26"/>
      <c r="O581" s="26"/>
      <c r="P581" s="26"/>
      <c r="Q581" s="148"/>
      <c r="R581" s="3"/>
      <c r="S581" s="3"/>
      <c r="T581" s="3"/>
      <c r="U581" s="26"/>
      <c r="V581" s="26"/>
      <c r="W581" s="26"/>
      <c r="X581" s="26"/>
      <c r="Y581" s="26"/>
      <c r="Z581" s="26"/>
    </row>
    <row r="582" spans="1:26" ht="13.5" customHeight="1">
      <c r="A582" s="26"/>
      <c r="B582" s="26"/>
      <c r="C582" s="26"/>
      <c r="D582" s="26"/>
      <c r="E582" s="26"/>
      <c r="F582" s="150"/>
      <c r="G582" s="150"/>
      <c r="H582" s="26"/>
      <c r="I582" s="26"/>
      <c r="J582" s="26"/>
      <c r="K582" s="26"/>
      <c r="L582" s="26"/>
      <c r="M582" s="26"/>
      <c r="N582" s="26"/>
      <c r="O582" s="26"/>
      <c r="P582" s="26"/>
      <c r="Q582" s="148"/>
      <c r="R582" s="3"/>
      <c r="S582" s="3"/>
      <c r="T582" s="3"/>
      <c r="U582" s="26"/>
      <c r="V582" s="26"/>
      <c r="W582" s="26"/>
      <c r="X582" s="26"/>
      <c r="Y582" s="26"/>
      <c r="Z582" s="26"/>
    </row>
    <row r="583" spans="1:26" ht="13.5" customHeight="1">
      <c r="A583" s="26"/>
      <c r="B583" s="26"/>
      <c r="C583" s="26"/>
      <c r="D583" s="26"/>
      <c r="E583" s="26"/>
      <c r="F583" s="150"/>
      <c r="G583" s="150"/>
      <c r="H583" s="26"/>
      <c r="I583" s="26"/>
      <c r="J583" s="26"/>
      <c r="K583" s="26"/>
      <c r="L583" s="26"/>
      <c r="M583" s="26"/>
      <c r="N583" s="26"/>
      <c r="O583" s="26"/>
      <c r="P583" s="26"/>
      <c r="Q583" s="148"/>
      <c r="R583" s="3"/>
      <c r="S583" s="3"/>
      <c r="T583" s="3"/>
      <c r="U583" s="26"/>
      <c r="V583" s="26"/>
      <c r="W583" s="26"/>
      <c r="X583" s="26"/>
      <c r="Y583" s="26"/>
      <c r="Z583" s="26"/>
    </row>
    <row r="584" spans="1:26" ht="13.5" customHeight="1">
      <c r="A584" s="26"/>
      <c r="B584" s="26"/>
      <c r="C584" s="26"/>
      <c r="D584" s="26"/>
      <c r="E584" s="26"/>
      <c r="F584" s="150"/>
      <c r="G584" s="150"/>
      <c r="H584" s="26"/>
      <c r="I584" s="26"/>
      <c r="J584" s="26"/>
      <c r="K584" s="26"/>
      <c r="L584" s="26"/>
      <c r="M584" s="26"/>
      <c r="N584" s="26"/>
      <c r="O584" s="26"/>
      <c r="P584" s="26"/>
      <c r="Q584" s="148"/>
      <c r="R584" s="3"/>
      <c r="S584" s="3"/>
      <c r="T584" s="3"/>
      <c r="U584" s="26"/>
      <c r="V584" s="26"/>
      <c r="W584" s="26"/>
      <c r="X584" s="26"/>
      <c r="Y584" s="26"/>
      <c r="Z584" s="26"/>
    </row>
    <row r="585" spans="1:26" ht="13.5" customHeight="1">
      <c r="A585" s="26"/>
      <c r="B585" s="26"/>
      <c r="C585" s="26"/>
      <c r="D585" s="26"/>
      <c r="E585" s="26"/>
      <c r="F585" s="150"/>
      <c r="G585" s="150"/>
      <c r="H585" s="26"/>
      <c r="I585" s="26"/>
      <c r="J585" s="26"/>
      <c r="K585" s="26"/>
      <c r="L585" s="26"/>
      <c r="M585" s="26"/>
      <c r="N585" s="26"/>
      <c r="O585" s="26"/>
      <c r="P585" s="26"/>
      <c r="Q585" s="148"/>
      <c r="R585" s="3"/>
      <c r="S585" s="3"/>
      <c r="T585" s="3"/>
      <c r="U585" s="26"/>
      <c r="V585" s="26"/>
      <c r="W585" s="26"/>
      <c r="X585" s="26"/>
      <c r="Y585" s="26"/>
      <c r="Z585" s="26"/>
    </row>
    <row r="586" spans="1:26" ht="13.5" customHeight="1">
      <c r="A586" s="26"/>
      <c r="B586" s="26"/>
      <c r="C586" s="26"/>
      <c r="D586" s="26"/>
      <c r="E586" s="26"/>
      <c r="F586" s="150"/>
      <c r="G586" s="150"/>
      <c r="H586" s="26"/>
      <c r="I586" s="26"/>
      <c r="J586" s="26"/>
      <c r="K586" s="26"/>
      <c r="L586" s="26"/>
      <c r="M586" s="26"/>
      <c r="N586" s="26"/>
      <c r="O586" s="26"/>
      <c r="P586" s="26"/>
      <c r="Q586" s="148"/>
      <c r="R586" s="3"/>
      <c r="S586" s="3"/>
      <c r="T586" s="3"/>
      <c r="U586" s="26"/>
      <c r="V586" s="26"/>
      <c r="W586" s="26"/>
      <c r="X586" s="26"/>
      <c r="Y586" s="26"/>
      <c r="Z586" s="26"/>
    </row>
    <row r="587" spans="1:26" ht="13.5" customHeight="1">
      <c r="A587" s="26"/>
      <c r="B587" s="26"/>
      <c r="C587" s="26"/>
      <c r="D587" s="26"/>
      <c r="E587" s="26"/>
      <c r="F587" s="150"/>
      <c r="G587" s="150"/>
      <c r="H587" s="26"/>
      <c r="I587" s="26"/>
      <c r="J587" s="26"/>
      <c r="K587" s="26"/>
      <c r="L587" s="26"/>
      <c r="M587" s="26"/>
      <c r="N587" s="26"/>
      <c r="O587" s="26"/>
      <c r="P587" s="26"/>
      <c r="Q587" s="148"/>
      <c r="R587" s="3"/>
      <c r="S587" s="3"/>
      <c r="T587" s="3"/>
      <c r="U587" s="26"/>
      <c r="V587" s="26"/>
      <c r="W587" s="26"/>
      <c r="X587" s="26"/>
      <c r="Y587" s="26"/>
      <c r="Z587" s="26"/>
    </row>
    <row r="588" spans="1:26" ht="13.5" customHeight="1">
      <c r="A588" s="26"/>
      <c r="B588" s="26"/>
      <c r="C588" s="26"/>
      <c r="D588" s="26"/>
      <c r="E588" s="26"/>
      <c r="F588" s="150"/>
      <c r="G588" s="150"/>
      <c r="H588" s="26"/>
      <c r="I588" s="26"/>
      <c r="J588" s="26"/>
      <c r="K588" s="26"/>
      <c r="L588" s="26"/>
      <c r="M588" s="26"/>
      <c r="N588" s="26"/>
      <c r="O588" s="26"/>
      <c r="P588" s="26"/>
      <c r="Q588" s="148"/>
      <c r="R588" s="3"/>
      <c r="S588" s="3"/>
      <c r="T588" s="3"/>
      <c r="U588" s="26"/>
      <c r="V588" s="26"/>
      <c r="W588" s="26"/>
      <c r="X588" s="26"/>
      <c r="Y588" s="26"/>
      <c r="Z588" s="26"/>
    </row>
    <row r="589" spans="1:26" ht="13.5" customHeight="1">
      <c r="A589" s="26"/>
      <c r="B589" s="26"/>
      <c r="C589" s="26"/>
      <c r="D589" s="26"/>
      <c r="E589" s="26"/>
      <c r="F589" s="150"/>
      <c r="G589" s="150"/>
      <c r="H589" s="26"/>
      <c r="I589" s="26"/>
      <c r="J589" s="26"/>
      <c r="K589" s="26"/>
      <c r="L589" s="26"/>
      <c r="M589" s="26"/>
      <c r="N589" s="26"/>
      <c r="O589" s="26"/>
      <c r="P589" s="26"/>
      <c r="Q589" s="148"/>
      <c r="R589" s="3"/>
      <c r="S589" s="3"/>
      <c r="T589" s="3"/>
      <c r="U589" s="26"/>
      <c r="V589" s="26"/>
      <c r="W589" s="26"/>
      <c r="X589" s="26"/>
      <c r="Y589" s="26"/>
      <c r="Z589" s="26"/>
    </row>
    <row r="590" spans="1:26" ht="13.5" customHeight="1">
      <c r="A590" s="26"/>
      <c r="B590" s="26"/>
      <c r="C590" s="26"/>
      <c r="D590" s="26"/>
      <c r="E590" s="26"/>
      <c r="F590" s="150"/>
      <c r="G590" s="150"/>
      <c r="H590" s="26"/>
      <c r="I590" s="26"/>
      <c r="J590" s="26"/>
      <c r="K590" s="26"/>
      <c r="L590" s="26"/>
      <c r="M590" s="26"/>
      <c r="N590" s="26"/>
      <c r="O590" s="26"/>
      <c r="P590" s="26"/>
      <c r="Q590" s="148"/>
      <c r="R590" s="3"/>
      <c r="S590" s="3"/>
      <c r="T590" s="3"/>
      <c r="U590" s="26"/>
      <c r="V590" s="26"/>
      <c r="W590" s="26"/>
      <c r="X590" s="26"/>
      <c r="Y590" s="26"/>
      <c r="Z590" s="26"/>
    </row>
    <row r="591" spans="1:26" ht="13.5" customHeight="1">
      <c r="A591" s="26"/>
      <c r="B591" s="26"/>
      <c r="C591" s="26"/>
      <c r="D591" s="26"/>
      <c r="E591" s="26"/>
      <c r="F591" s="150"/>
      <c r="G591" s="150"/>
      <c r="H591" s="26"/>
      <c r="I591" s="26"/>
      <c r="J591" s="26"/>
      <c r="K591" s="26"/>
      <c r="L591" s="26"/>
      <c r="M591" s="26"/>
      <c r="N591" s="26"/>
      <c r="O591" s="26"/>
      <c r="P591" s="26"/>
      <c r="Q591" s="148"/>
      <c r="R591" s="3"/>
      <c r="S591" s="3"/>
      <c r="T591" s="3"/>
      <c r="U591" s="26"/>
      <c r="V591" s="26"/>
      <c r="W591" s="26"/>
      <c r="X591" s="26"/>
      <c r="Y591" s="26"/>
      <c r="Z591" s="26"/>
    </row>
    <row r="592" spans="1:26" ht="13.5" customHeight="1">
      <c r="A592" s="26"/>
      <c r="B592" s="26"/>
      <c r="C592" s="26"/>
      <c r="D592" s="26"/>
      <c r="E592" s="26"/>
      <c r="F592" s="150"/>
      <c r="G592" s="150"/>
      <c r="H592" s="26"/>
      <c r="I592" s="26"/>
      <c r="J592" s="26"/>
      <c r="K592" s="26"/>
      <c r="L592" s="26"/>
      <c r="M592" s="26"/>
      <c r="N592" s="26"/>
      <c r="O592" s="26"/>
      <c r="P592" s="26"/>
      <c r="Q592" s="148"/>
      <c r="R592" s="3"/>
      <c r="S592" s="3"/>
      <c r="T592" s="3"/>
      <c r="U592" s="26"/>
      <c r="V592" s="26"/>
      <c r="W592" s="26"/>
      <c r="X592" s="26"/>
      <c r="Y592" s="26"/>
      <c r="Z592" s="26"/>
    </row>
    <row r="593" spans="1:26" ht="13.5" customHeight="1">
      <c r="A593" s="26"/>
      <c r="B593" s="26"/>
      <c r="C593" s="26"/>
      <c r="D593" s="26"/>
      <c r="E593" s="26"/>
      <c r="F593" s="150"/>
      <c r="G593" s="150"/>
      <c r="H593" s="26"/>
      <c r="I593" s="26"/>
      <c r="J593" s="26"/>
      <c r="K593" s="26"/>
      <c r="L593" s="26"/>
      <c r="M593" s="26"/>
      <c r="N593" s="26"/>
      <c r="O593" s="26"/>
      <c r="P593" s="26"/>
      <c r="Q593" s="148"/>
      <c r="R593" s="3"/>
      <c r="S593" s="3"/>
      <c r="T593" s="3"/>
      <c r="U593" s="26"/>
      <c r="V593" s="26"/>
      <c r="W593" s="26"/>
      <c r="X593" s="26"/>
      <c r="Y593" s="26"/>
      <c r="Z593" s="26"/>
    </row>
    <row r="594" spans="1:26" ht="13.5" customHeight="1">
      <c r="A594" s="26"/>
      <c r="B594" s="26"/>
      <c r="C594" s="26"/>
      <c r="D594" s="26"/>
      <c r="E594" s="26"/>
      <c r="F594" s="150"/>
      <c r="G594" s="150"/>
      <c r="H594" s="26"/>
      <c r="I594" s="26"/>
      <c r="J594" s="26"/>
      <c r="K594" s="26"/>
      <c r="L594" s="26"/>
      <c r="M594" s="26"/>
      <c r="N594" s="26"/>
      <c r="O594" s="26"/>
      <c r="P594" s="26"/>
      <c r="Q594" s="148"/>
      <c r="R594" s="3"/>
      <c r="S594" s="3"/>
      <c r="T594" s="3"/>
      <c r="U594" s="26"/>
      <c r="V594" s="26"/>
      <c r="W594" s="26"/>
      <c r="X594" s="26"/>
      <c r="Y594" s="26"/>
      <c r="Z594" s="26"/>
    </row>
    <row r="595" spans="1:26" ht="13.5" customHeight="1">
      <c r="A595" s="26"/>
      <c r="B595" s="26"/>
      <c r="C595" s="26"/>
      <c r="D595" s="26"/>
      <c r="E595" s="26"/>
      <c r="F595" s="150"/>
      <c r="G595" s="150"/>
      <c r="H595" s="26"/>
      <c r="I595" s="26"/>
      <c r="J595" s="26"/>
      <c r="K595" s="26"/>
      <c r="L595" s="26"/>
      <c r="M595" s="26"/>
      <c r="N595" s="26"/>
      <c r="O595" s="26"/>
      <c r="P595" s="26"/>
      <c r="Q595" s="148"/>
      <c r="R595" s="3"/>
      <c r="S595" s="3"/>
      <c r="T595" s="3"/>
      <c r="U595" s="26"/>
      <c r="V595" s="26"/>
      <c r="W595" s="26"/>
      <c r="X595" s="26"/>
      <c r="Y595" s="26"/>
      <c r="Z595" s="26"/>
    </row>
    <row r="596" spans="1:26" ht="13.5" customHeight="1">
      <c r="A596" s="26"/>
      <c r="B596" s="26"/>
      <c r="C596" s="26"/>
      <c r="D596" s="26"/>
      <c r="E596" s="26"/>
      <c r="F596" s="150"/>
      <c r="G596" s="150"/>
      <c r="H596" s="26"/>
      <c r="I596" s="26"/>
      <c r="J596" s="26"/>
      <c r="K596" s="26"/>
      <c r="L596" s="26"/>
      <c r="M596" s="26"/>
      <c r="N596" s="26"/>
      <c r="O596" s="26"/>
      <c r="P596" s="26"/>
      <c r="Q596" s="148"/>
      <c r="R596" s="3"/>
      <c r="S596" s="3"/>
      <c r="T596" s="3"/>
      <c r="U596" s="26"/>
      <c r="V596" s="26"/>
      <c r="W596" s="26"/>
      <c r="X596" s="26"/>
      <c r="Y596" s="26"/>
      <c r="Z596" s="26"/>
    </row>
    <row r="597" spans="1:26" ht="13.5" customHeight="1">
      <c r="A597" s="26"/>
      <c r="B597" s="26"/>
      <c r="C597" s="26"/>
      <c r="D597" s="26"/>
      <c r="E597" s="26"/>
      <c r="F597" s="150"/>
      <c r="G597" s="150"/>
      <c r="H597" s="26"/>
      <c r="I597" s="26"/>
      <c r="J597" s="26"/>
      <c r="K597" s="26"/>
      <c r="L597" s="26"/>
      <c r="M597" s="26"/>
      <c r="N597" s="26"/>
      <c r="O597" s="26"/>
      <c r="P597" s="26"/>
      <c r="Q597" s="148"/>
      <c r="R597" s="3"/>
      <c r="S597" s="3"/>
      <c r="T597" s="3"/>
      <c r="U597" s="26"/>
      <c r="V597" s="26"/>
      <c r="W597" s="26"/>
      <c r="X597" s="26"/>
      <c r="Y597" s="26"/>
      <c r="Z597" s="26"/>
    </row>
    <row r="598" spans="1:26" ht="13.5" customHeight="1">
      <c r="A598" s="26"/>
      <c r="B598" s="26"/>
      <c r="C598" s="26"/>
      <c r="D598" s="26"/>
      <c r="E598" s="26"/>
      <c r="F598" s="150"/>
      <c r="G598" s="150"/>
      <c r="H598" s="26"/>
      <c r="I598" s="26"/>
      <c r="J598" s="26"/>
      <c r="K598" s="26"/>
      <c r="L598" s="26"/>
      <c r="M598" s="26"/>
      <c r="N598" s="26"/>
      <c r="O598" s="26"/>
      <c r="P598" s="26"/>
      <c r="Q598" s="148"/>
      <c r="R598" s="3"/>
      <c r="S598" s="3"/>
      <c r="T598" s="3"/>
      <c r="U598" s="26"/>
      <c r="V598" s="26"/>
      <c r="W598" s="26"/>
      <c r="X598" s="26"/>
      <c r="Y598" s="26"/>
      <c r="Z598" s="26"/>
    </row>
    <row r="599" spans="1:26" ht="13.5" customHeight="1">
      <c r="A599" s="26"/>
      <c r="B599" s="26"/>
      <c r="C599" s="26"/>
      <c r="D599" s="26"/>
      <c r="E599" s="26"/>
      <c r="F599" s="150"/>
      <c r="G599" s="150"/>
      <c r="H599" s="26"/>
      <c r="I599" s="26"/>
      <c r="J599" s="26"/>
      <c r="K599" s="26"/>
      <c r="L599" s="26"/>
      <c r="M599" s="26"/>
      <c r="N599" s="26"/>
      <c r="O599" s="26"/>
      <c r="P599" s="26"/>
      <c r="Q599" s="148"/>
      <c r="R599" s="3"/>
      <c r="S599" s="3"/>
      <c r="T599" s="3"/>
      <c r="U599" s="26"/>
      <c r="V599" s="26"/>
      <c r="W599" s="26"/>
      <c r="X599" s="26"/>
      <c r="Y599" s="26"/>
      <c r="Z599" s="26"/>
    </row>
    <row r="600" spans="1:26" ht="13.5" customHeight="1">
      <c r="A600" s="26"/>
      <c r="B600" s="26"/>
      <c r="C600" s="26"/>
      <c r="D600" s="26"/>
      <c r="E600" s="26"/>
      <c r="F600" s="150"/>
      <c r="G600" s="150"/>
      <c r="H600" s="26"/>
      <c r="I600" s="26"/>
      <c r="J600" s="26"/>
      <c r="K600" s="26"/>
      <c r="L600" s="26"/>
      <c r="M600" s="26"/>
      <c r="N600" s="26"/>
      <c r="O600" s="26"/>
      <c r="P600" s="26"/>
      <c r="Q600" s="148"/>
      <c r="R600" s="3"/>
      <c r="S600" s="3"/>
      <c r="T600" s="3"/>
      <c r="U600" s="26"/>
      <c r="V600" s="26"/>
      <c r="W600" s="26"/>
      <c r="X600" s="26"/>
      <c r="Y600" s="26"/>
      <c r="Z600" s="26"/>
    </row>
    <row r="601" spans="1:26" ht="13.5" customHeight="1">
      <c r="A601" s="26"/>
      <c r="B601" s="26"/>
      <c r="C601" s="26"/>
      <c r="D601" s="26"/>
      <c r="E601" s="26"/>
      <c r="F601" s="150"/>
      <c r="G601" s="150"/>
      <c r="H601" s="26"/>
      <c r="I601" s="26"/>
      <c r="J601" s="26"/>
      <c r="K601" s="26"/>
      <c r="L601" s="26"/>
      <c r="M601" s="26"/>
      <c r="N601" s="26"/>
      <c r="O601" s="26"/>
      <c r="P601" s="26"/>
      <c r="Q601" s="148"/>
      <c r="R601" s="3"/>
      <c r="S601" s="3"/>
      <c r="T601" s="3"/>
      <c r="U601" s="26"/>
      <c r="V601" s="26"/>
      <c r="W601" s="26"/>
      <c r="X601" s="26"/>
      <c r="Y601" s="26"/>
      <c r="Z601" s="26"/>
    </row>
    <row r="602" spans="1:26" ht="13.5" customHeight="1">
      <c r="A602" s="26"/>
      <c r="B602" s="26"/>
      <c r="C602" s="26"/>
      <c r="D602" s="26"/>
      <c r="E602" s="26"/>
      <c r="F602" s="150"/>
      <c r="G602" s="150"/>
      <c r="H602" s="26"/>
      <c r="I602" s="26"/>
      <c r="J602" s="26"/>
      <c r="K602" s="26"/>
      <c r="L602" s="26"/>
      <c r="M602" s="26"/>
      <c r="N602" s="26"/>
      <c r="O602" s="26"/>
      <c r="P602" s="26"/>
      <c r="Q602" s="148"/>
      <c r="R602" s="3"/>
      <c r="S602" s="3"/>
      <c r="T602" s="3"/>
      <c r="U602" s="26"/>
      <c r="V602" s="26"/>
      <c r="W602" s="26"/>
      <c r="X602" s="26"/>
      <c r="Y602" s="26"/>
      <c r="Z602" s="26"/>
    </row>
    <row r="603" spans="1:26" ht="13.5" customHeight="1">
      <c r="A603" s="26"/>
      <c r="B603" s="26"/>
      <c r="C603" s="26"/>
      <c r="D603" s="26"/>
      <c r="E603" s="26"/>
      <c r="F603" s="150"/>
      <c r="G603" s="150"/>
      <c r="H603" s="26"/>
      <c r="I603" s="26"/>
      <c r="J603" s="26"/>
      <c r="K603" s="26"/>
      <c r="L603" s="26"/>
      <c r="M603" s="26"/>
      <c r="N603" s="26"/>
      <c r="O603" s="26"/>
      <c r="P603" s="26"/>
      <c r="Q603" s="148"/>
      <c r="R603" s="3"/>
      <c r="S603" s="3"/>
      <c r="T603" s="3"/>
      <c r="U603" s="26"/>
      <c r="V603" s="26"/>
      <c r="W603" s="26"/>
      <c r="X603" s="26"/>
      <c r="Y603" s="26"/>
      <c r="Z603" s="26"/>
    </row>
    <row r="604" spans="1:26" ht="13.5" customHeight="1">
      <c r="A604" s="26"/>
      <c r="B604" s="26"/>
      <c r="C604" s="26"/>
      <c r="D604" s="26"/>
      <c r="E604" s="26"/>
      <c r="F604" s="150"/>
      <c r="G604" s="150"/>
      <c r="H604" s="26"/>
      <c r="I604" s="26"/>
      <c r="J604" s="26"/>
      <c r="K604" s="26"/>
      <c r="L604" s="26"/>
      <c r="M604" s="26"/>
      <c r="N604" s="26"/>
      <c r="O604" s="26"/>
      <c r="P604" s="26"/>
      <c r="Q604" s="148"/>
      <c r="R604" s="3"/>
      <c r="S604" s="3"/>
      <c r="T604" s="3"/>
      <c r="U604" s="26"/>
      <c r="V604" s="26"/>
      <c r="W604" s="26"/>
      <c r="X604" s="26"/>
      <c r="Y604" s="26"/>
      <c r="Z604" s="26"/>
    </row>
    <row r="605" spans="1:26" ht="13.5" customHeight="1">
      <c r="A605" s="26"/>
      <c r="B605" s="26"/>
      <c r="C605" s="26"/>
      <c r="D605" s="26"/>
      <c r="E605" s="26"/>
      <c r="F605" s="150"/>
      <c r="G605" s="150"/>
      <c r="H605" s="26"/>
      <c r="I605" s="26"/>
      <c r="J605" s="26"/>
      <c r="K605" s="26"/>
      <c r="L605" s="26"/>
      <c r="M605" s="26"/>
      <c r="N605" s="26"/>
      <c r="O605" s="26"/>
      <c r="P605" s="26"/>
      <c r="Q605" s="148"/>
      <c r="R605" s="3"/>
      <c r="S605" s="3"/>
      <c r="T605" s="3"/>
      <c r="U605" s="26"/>
      <c r="V605" s="26"/>
      <c r="W605" s="26"/>
      <c r="X605" s="26"/>
      <c r="Y605" s="26"/>
      <c r="Z605" s="26"/>
    </row>
    <row r="606" spans="1:26" ht="13.5" customHeight="1">
      <c r="A606" s="26"/>
      <c r="B606" s="26"/>
      <c r="C606" s="26"/>
      <c r="D606" s="26"/>
      <c r="E606" s="26"/>
      <c r="F606" s="150"/>
      <c r="G606" s="150"/>
      <c r="H606" s="26"/>
      <c r="I606" s="26"/>
      <c r="J606" s="26"/>
      <c r="K606" s="26"/>
      <c r="L606" s="26"/>
      <c r="M606" s="26"/>
      <c r="N606" s="26"/>
      <c r="O606" s="26"/>
      <c r="P606" s="26"/>
      <c r="Q606" s="148"/>
      <c r="R606" s="3"/>
      <c r="S606" s="3"/>
      <c r="T606" s="3"/>
      <c r="U606" s="26"/>
      <c r="V606" s="26"/>
      <c r="W606" s="26"/>
      <c r="X606" s="26"/>
      <c r="Y606" s="26"/>
      <c r="Z606" s="26"/>
    </row>
    <row r="607" spans="1:26" ht="13.5" customHeight="1">
      <c r="A607" s="26"/>
      <c r="B607" s="26"/>
      <c r="C607" s="26"/>
      <c r="D607" s="26"/>
      <c r="E607" s="26"/>
      <c r="F607" s="150"/>
      <c r="G607" s="150"/>
      <c r="H607" s="26"/>
      <c r="I607" s="26"/>
      <c r="J607" s="26"/>
      <c r="K607" s="26"/>
      <c r="L607" s="26"/>
      <c r="M607" s="26"/>
      <c r="N607" s="26"/>
      <c r="O607" s="26"/>
      <c r="P607" s="26"/>
      <c r="Q607" s="148"/>
      <c r="R607" s="3"/>
      <c r="S607" s="3"/>
      <c r="T607" s="3"/>
      <c r="U607" s="26"/>
      <c r="V607" s="26"/>
      <c r="W607" s="26"/>
      <c r="X607" s="26"/>
      <c r="Y607" s="26"/>
      <c r="Z607" s="26"/>
    </row>
    <row r="608" spans="1:26" ht="13.5" customHeight="1">
      <c r="A608" s="26"/>
      <c r="B608" s="26"/>
      <c r="C608" s="26"/>
      <c r="D608" s="26"/>
      <c r="E608" s="26"/>
      <c r="F608" s="150"/>
      <c r="G608" s="150"/>
      <c r="H608" s="26"/>
      <c r="I608" s="26"/>
      <c r="J608" s="26"/>
      <c r="K608" s="26"/>
      <c r="L608" s="26"/>
      <c r="M608" s="26"/>
      <c r="N608" s="26"/>
      <c r="O608" s="26"/>
      <c r="P608" s="26"/>
      <c r="Q608" s="148"/>
      <c r="R608" s="3"/>
      <c r="S608" s="3"/>
      <c r="T608" s="3"/>
      <c r="U608" s="26"/>
      <c r="V608" s="26"/>
      <c r="W608" s="26"/>
      <c r="X608" s="26"/>
      <c r="Y608" s="26"/>
      <c r="Z608" s="26"/>
    </row>
    <row r="609" spans="1:26" ht="13.5" customHeight="1">
      <c r="A609" s="26"/>
      <c r="B609" s="26"/>
      <c r="C609" s="26"/>
      <c r="D609" s="26"/>
      <c r="E609" s="26"/>
      <c r="F609" s="150"/>
      <c r="G609" s="150"/>
      <c r="H609" s="26"/>
      <c r="I609" s="26"/>
      <c r="J609" s="26"/>
      <c r="K609" s="26"/>
      <c r="L609" s="26"/>
      <c r="M609" s="26"/>
      <c r="N609" s="26"/>
      <c r="O609" s="26"/>
      <c r="P609" s="26"/>
      <c r="Q609" s="148"/>
      <c r="R609" s="3"/>
      <c r="S609" s="3"/>
      <c r="T609" s="3"/>
      <c r="U609" s="26"/>
      <c r="V609" s="26"/>
      <c r="W609" s="26"/>
      <c r="X609" s="26"/>
      <c r="Y609" s="26"/>
      <c r="Z609" s="26"/>
    </row>
    <row r="610" spans="1:26" ht="13.5" customHeight="1">
      <c r="A610" s="26"/>
      <c r="B610" s="26"/>
      <c r="C610" s="26"/>
      <c r="D610" s="26"/>
      <c r="E610" s="26"/>
      <c r="F610" s="150"/>
      <c r="G610" s="150"/>
      <c r="H610" s="26"/>
      <c r="I610" s="26"/>
      <c r="J610" s="26"/>
      <c r="K610" s="26"/>
      <c r="L610" s="26"/>
      <c r="M610" s="26"/>
      <c r="N610" s="26"/>
      <c r="O610" s="26"/>
      <c r="P610" s="26"/>
      <c r="Q610" s="148"/>
      <c r="R610" s="3"/>
      <c r="S610" s="3"/>
      <c r="T610" s="3"/>
      <c r="U610" s="26"/>
      <c r="V610" s="26"/>
      <c r="W610" s="26"/>
      <c r="X610" s="26"/>
      <c r="Y610" s="26"/>
      <c r="Z610" s="26"/>
    </row>
    <row r="611" spans="1:26" ht="13.5" customHeight="1">
      <c r="A611" s="26"/>
      <c r="B611" s="26"/>
      <c r="C611" s="26"/>
      <c r="D611" s="26"/>
      <c r="E611" s="26"/>
      <c r="F611" s="150"/>
      <c r="G611" s="150"/>
      <c r="H611" s="26"/>
      <c r="I611" s="26"/>
      <c r="J611" s="26"/>
      <c r="K611" s="26"/>
      <c r="L611" s="26"/>
      <c r="M611" s="26"/>
      <c r="N611" s="26"/>
      <c r="O611" s="26"/>
      <c r="P611" s="26"/>
      <c r="Q611" s="148"/>
      <c r="R611" s="3"/>
      <c r="S611" s="3"/>
      <c r="T611" s="3"/>
      <c r="U611" s="26"/>
      <c r="V611" s="26"/>
      <c r="W611" s="26"/>
      <c r="X611" s="26"/>
      <c r="Y611" s="26"/>
      <c r="Z611" s="26"/>
    </row>
    <row r="612" spans="1:26" ht="13.5" customHeight="1">
      <c r="A612" s="26"/>
      <c r="B612" s="26"/>
      <c r="C612" s="26"/>
      <c r="D612" s="26"/>
      <c r="E612" s="26"/>
      <c r="F612" s="150"/>
      <c r="G612" s="150"/>
      <c r="H612" s="26"/>
      <c r="I612" s="26"/>
      <c r="J612" s="26"/>
      <c r="K612" s="26"/>
      <c r="L612" s="26"/>
      <c r="M612" s="26"/>
      <c r="N612" s="26"/>
      <c r="O612" s="26"/>
      <c r="P612" s="26"/>
      <c r="Q612" s="148"/>
      <c r="R612" s="3"/>
      <c r="S612" s="3"/>
      <c r="T612" s="3"/>
      <c r="U612" s="26"/>
      <c r="V612" s="26"/>
      <c r="W612" s="26"/>
      <c r="X612" s="26"/>
      <c r="Y612" s="26"/>
      <c r="Z612" s="26"/>
    </row>
    <row r="613" spans="1:26" ht="13.5" customHeight="1">
      <c r="A613" s="26"/>
      <c r="B613" s="26"/>
      <c r="C613" s="26"/>
      <c r="D613" s="26"/>
      <c r="E613" s="26"/>
      <c r="F613" s="150"/>
      <c r="G613" s="150"/>
      <c r="H613" s="26"/>
      <c r="I613" s="26"/>
      <c r="J613" s="26"/>
      <c r="K613" s="26"/>
      <c r="L613" s="26"/>
      <c r="M613" s="26"/>
      <c r="N613" s="26"/>
      <c r="O613" s="26"/>
      <c r="P613" s="26"/>
      <c r="Q613" s="148"/>
      <c r="R613" s="3"/>
      <c r="S613" s="3"/>
      <c r="T613" s="3"/>
      <c r="U613" s="26"/>
      <c r="V613" s="26"/>
      <c r="W613" s="26"/>
      <c r="X613" s="26"/>
      <c r="Y613" s="26"/>
      <c r="Z613" s="26"/>
    </row>
    <row r="614" spans="1:26" ht="13.5" customHeight="1">
      <c r="A614" s="26"/>
      <c r="B614" s="26"/>
      <c r="C614" s="26"/>
      <c r="D614" s="26"/>
      <c r="E614" s="26"/>
      <c r="F614" s="150"/>
      <c r="G614" s="150"/>
      <c r="H614" s="26"/>
      <c r="I614" s="26"/>
      <c r="J614" s="26"/>
      <c r="K614" s="26"/>
      <c r="L614" s="26"/>
      <c r="M614" s="26"/>
      <c r="N614" s="26"/>
      <c r="O614" s="26"/>
      <c r="P614" s="26"/>
      <c r="Q614" s="148"/>
      <c r="R614" s="3"/>
      <c r="S614" s="3"/>
      <c r="T614" s="3"/>
      <c r="U614" s="26"/>
      <c r="V614" s="26"/>
      <c r="W614" s="26"/>
      <c r="X614" s="26"/>
      <c r="Y614" s="26"/>
      <c r="Z614" s="26"/>
    </row>
    <row r="615" spans="1:26" ht="13.5" customHeight="1">
      <c r="A615" s="26"/>
      <c r="B615" s="26"/>
      <c r="C615" s="26"/>
      <c r="D615" s="26"/>
      <c r="E615" s="26"/>
      <c r="F615" s="150"/>
      <c r="G615" s="150"/>
      <c r="H615" s="26"/>
      <c r="I615" s="26"/>
      <c r="J615" s="26"/>
      <c r="K615" s="26"/>
      <c r="L615" s="26"/>
      <c r="M615" s="26"/>
      <c r="N615" s="26"/>
      <c r="O615" s="26"/>
      <c r="P615" s="26"/>
      <c r="Q615" s="148"/>
      <c r="R615" s="3"/>
      <c r="S615" s="3"/>
      <c r="T615" s="3"/>
      <c r="U615" s="26"/>
      <c r="V615" s="26"/>
      <c r="W615" s="26"/>
      <c r="X615" s="26"/>
      <c r="Y615" s="26"/>
      <c r="Z615" s="26"/>
    </row>
    <row r="616" spans="1:26" ht="13.5" customHeight="1">
      <c r="A616" s="26"/>
      <c r="B616" s="26"/>
      <c r="C616" s="26"/>
      <c r="D616" s="26"/>
      <c r="E616" s="26"/>
      <c r="F616" s="150"/>
      <c r="G616" s="150"/>
      <c r="H616" s="26"/>
      <c r="I616" s="26"/>
      <c r="J616" s="26"/>
      <c r="K616" s="26"/>
      <c r="L616" s="26"/>
      <c r="M616" s="26"/>
      <c r="N616" s="26"/>
      <c r="O616" s="26"/>
      <c r="P616" s="26"/>
      <c r="Q616" s="148"/>
      <c r="R616" s="3"/>
      <c r="S616" s="3"/>
      <c r="T616" s="3"/>
      <c r="U616" s="26"/>
      <c r="V616" s="26"/>
      <c r="W616" s="26"/>
      <c r="X616" s="26"/>
      <c r="Y616" s="26"/>
      <c r="Z616" s="26"/>
    </row>
    <row r="617" spans="1:26" ht="13.5" customHeight="1">
      <c r="A617" s="26"/>
      <c r="B617" s="26"/>
      <c r="C617" s="26"/>
      <c r="D617" s="26"/>
      <c r="E617" s="26"/>
      <c r="F617" s="150"/>
      <c r="G617" s="150"/>
      <c r="H617" s="26"/>
      <c r="I617" s="26"/>
      <c r="J617" s="26"/>
      <c r="K617" s="26"/>
      <c r="L617" s="26"/>
      <c r="M617" s="26"/>
      <c r="N617" s="26"/>
      <c r="O617" s="26"/>
      <c r="P617" s="26"/>
      <c r="Q617" s="148"/>
      <c r="R617" s="3"/>
      <c r="S617" s="3"/>
      <c r="T617" s="3"/>
      <c r="U617" s="26"/>
      <c r="V617" s="26"/>
      <c r="W617" s="26"/>
      <c r="X617" s="26"/>
      <c r="Y617" s="26"/>
      <c r="Z617" s="26"/>
    </row>
    <row r="618" spans="1:26" ht="13.5" customHeight="1">
      <c r="A618" s="26"/>
      <c r="B618" s="26"/>
      <c r="C618" s="26"/>
      <c r="D618" s="26"/>
      <c r="E618" s="26"/>
      <c r="F618" s="150"/>
      <c r="G618" s="150"/>
      <c r="H618" s="26"/>
      <c r="I618" s="26"/>
      <c r="J618" s="26"/>
      <c r="K618" s="26"/>
      <c r="L618" s="26"/>
      <c r="M618" s="26"/>
      <c r="N618" s="26"/>
      <c r="O618" s="26"/>
      <c r="P618" s="26"/>
      <c r="Q618" s="148"/>
      <c r="R618" s="3"/>
      <c r="S618" s="3"/>
      <c r="T618" s="3"/>
      <c r="U618" s="26"/>
      <c r="V618" s="26"/>
      <c r="W618" s="26"/>
      <c r="X618" s="26"/>
      <c r="Y618" s="26"/>
      <c r="Z618" s="26"/>
    </row>
    <row r="619" spans="1:26" ht="13.5" customHeight="1">
      <c r="A619" s="26"/>
      <c r="B619" s="26"/>
      <c r="C619" s="26"/>
      <c r="D619" s="26"/>
      <c r="E619" s="26"/>
      <c r="F619" s="150"/>
      <c r="G619" s="150"/>
      <c r="H619" s="26"/>
      <c r="I619" s="26"/>
      <c r="J619" s="26"/>
      <c r="K619" s="26"/>
      <c r="L619" s="26"/>
      <c r="M619" s="26"/>
      <c r="N619" s="26"/>
      <c r="O619" s="26"/>
      <c r="P619" s="26"/>
      <c r="Q619" s="148"/>
      <c r="R619" s="3"/>
      <c r="S619" s="3"/>
      <c r="T619" s="3"/>
      <c r="U619" s="26"/>
      <c r="V619" s="26"/>
      <c r="W619" s="26"/>
      <c r="X619" s="26"/>
      <c r="Y619" s="26"/>
      <c r="Z619" s="26"/>
    </row>
    <row r="620" spans="1:26" ht="13.5" customHeight="1">
      <c r="A620" s="26"/>
      <c r="B620" s="26"/>
      <c r="C620" s="26"/>
      <c r="D620" s="26"/>
      <c r="E620" s="26"/>
      <c r="F620" s="150"/>
      <c r="G620" s="150"/>
      <c r="H620" s="26"/>
      <c r="I620" s="26"/>
      <c r="J620" s="26"/>
      <c r="K620" s="26"/>
      <c r="L620" s="26"/>
      <c r="M620" s="26"/>
      <c r="N620" s="26"/>
      <c r="O620" s="26"/>
      <c r="P620" s="26"/>
      <c r="Q620" s="148"/>
      <c r="R620" s="3"/>
      <c r="S620" s="3"/>
      <c r="T620" s="3"/>
      <c r="U620" s="26"/>
      <c r="V620" s="26"/>
      <c r="W620" s="26"/>
      <c r="X620" s="26"/>
      <c r="Y620" s="26"/>
      <c r="Z620" s="26"/>
    </row>
    <row r="621" spans="1:26" ht="13.5" customHeight="1">
      <c r="A621" s="26"/>
      <c r="B621" s="26"/>
      <c r="C621" s="26"/>
      <c r="D621" s="26"/>
      <c r="E621" s="26"/>
      <c r="F621" s="150"/>
      <c r="G621" s="150"/>
      <c r="H621" s="26"/>
      <c r="I621" s="26"/>
      <c r="J621" s="26"/>
      <c r="K621" s="26"/>
      <c r="L621" s="26"/>
      <c r="M621" s="26"/>
      <c r="N621" s="26"/>
      <c r="O621" s="26"/>
      <c r="P621" s="26"/>
      <c r="Q621" s="148"/>
      <c r="R621" s="3"/>
      <c r="S621" s="3"/>
      <c r="T621" s="3"/>
      <c r="U621" s="26"/>
      <c r="V621" s="26"/>
      <c r="W621" s="26"/>
      <c r="X621" s="26"/>
      <c r="Y621" s="26"/>
      <c r="Z621" s="26"/>
    </row>
    <row r="622" spans="1:26" ht="13.5" customHeight="1">
      <c r="A622" s="26"/>
      <c r="B622" s="26"/>
      <c r="C622" s="26"/>
      <c r="D622" s="26"/>
      <c r="E622" s="26"/>
      <c r="F622" s="150"/>
      <c r="G622" s="150"/>
      <c r="H622" s="26"/>
      <c r="I622" s="26"/>
      <c r="J622" s="26"/>
      <c r="K622" s="26"/>
      <c r="L622" s="26"/>
      <c r="M622" s="26"/>
      <c r="N622" s="26"/>
      <c r="O622" s="26"/>
      <c r="P622" s="26"/>
      <c r="Q622" s="148"/>
      <c r="R622" s="3"/>
      <c r="S622" s="3"/>
      <c r="T622" s="3"/>
      <c r="U622" s="26"/>
      <c r="V622" s="26"/>
      <c r="W622" s="26"/>
      <c r="X622" s="26"/>
      <c r="Y622" s="26"/>
      <c r="Z622" s="26"/>
    </row>
    <row r="623" spans="1:26" ht="13.5" customHeight="1">
      <c r="A623" s="26"/>
      <c r="B623" s="26"/>
      <c r="C623" s="26"/>
      <c r="D623" s="26"/>
      <c r="E623" s="26"/>
      <c r="F623" s="150"/>
      <c r="G623" s="150"/>
      <c r="H623" s="26"/>
      <c r="I623" s="26"/>
      <c r="J623" s="26"/>
      <c r="K623" s="26"/>
      <c r="L623" s="26"/>
      <c r="M623" s="26"/>
      <c r="N623" s="26"/>
      <c r="O623" s="26"/>
      <c r="P623" s="26"/>
      <c r="Q623" s="148"/>
      <c r="R623" s="3"/>
      <c r="S623" s="3"/>
      <c r="T623" s="3"/>
      <c r="U623" s="26"/>
      <c r="V623" s="26"/>
      <c r="W623" s="26"/>
      <c r="X623" s="26"/>
      <c r="Y623" s="26"/>
      <c r="Z623" s="26"/>
    </row>
    <row r="624" spans="1:26" ht="13.5" customHeight="1">
      <c r="A624" s="26"/>
      <c r="B624" s="26"/>
      <c r="C624" s="26"/>
      <c r="D624" s="26"/>
      <c r="E624" s="26"/>
      <c r="F624" s="150"/>
      <c r="G624" s="150"/>
      <c r="H624" s="26"/>
      <c r="I624" s="26"/>
      <c r="J624" s="26"/>
      <c r="K624" s="26"/>
      <c r="L624" s="26"/>
      <c r="M624" s="26"/>
      <c r="N624" s="26"/>
      <c r="O624" s="26"/>
      <c r="P624" s="26"/>
      <c r="Q624" s="148"/>
      <c r="R624" s="3"/>
      <c r="S624" s="3"/>
      <c r="T624" s="3"/>
      <c r="U624" s="26"/>
      <c r="V624" s="26"/>
      <c r="W624" s="26"/>
      <c r="X624" s="26"/>
      <c r="Y624" s="26"/>
      <c r="Z624" s="26"/>
    </row>
    <row r="625" spans="1:26" ht="13.5" customHeight="1">
      <c r="A625" s="26"/>
      <c r="B625" s="26"/>
      <c r="C625" s="26"/>
      <c r="D625" s="26"/>
      <c r="E625" s="26"/>
      <c r="F625" s="150"/>
      <c r="G625" s="150"/>
      <c r="H625" s="26"/>
      <c r="I625" s="26"/>
      <c r="J625" s="26"/>
      <c r="K625" s="26"/>
      <c r="L625" s="26"/>
      <c r="M625" s="26"/>
      <c r="N625" s="26"/>
      <c r="O625" s="26"/>
      <c r="P625" s="26"/>
      <c r="Q625" s="148"/>
      <c r="R625" s="3"/>
      <c r="S625" s="3"/>
      <c r="T625" s="3"/>
      <c r="U625" s="26"/>
      <c r="V625" s="26"/>
      <c r="W625" s="26"/>
      <c r="X625" s="26"/>
      <c r="Y625" s="26"/>
      <c r="Z625" s="26"/>
    </row>
    <row r="626" spans="1:26" ht="13.5" customHeight="1">
      <c r="A626" s="26"/>
      <c r="B626" s="26"/>
      <c r="C626" s="26"/>
      <c r="D626" s="26"/>
      <c r="E626" s="26"/>
      <c r="F626" s="150"/>
      <c r="G626" s="150"/>
      <c r="H626" s="26"/>
      <c r="I626" s="26"/>
      <c r="J626" s="26"/>
      <c r="K626" s="26"/>
      <c r="L626" s="26"/>
      <c r="M626" s="26"/>
      <c r="N626" s="26"/>
      <c r="O626" s="26"/>
      <c r="P626" s="26"/>
      <c r="Q626" s="148"/>
      <c r="R626" s="3"/>
      <c r="S626" s="3"/>
      <c r="T626" s="3"/>
      <c r="U626" s="26"/>
      <c r="V626" s="26"/>
      <c r="W626" s="26"/>
      <c r="X626" s="26"/>
      <c r="Y626" s="26"/>
      <c r="Z626" s="26"/>
    </row>
    <row r="627" spans="1:26" ht="13.5" customHeight="1">
      <c r="A627" s="26"/>
      <c r="B627" s="26"/>
      <c r="C627" s="26"/>
      <c r="D627" s="26"/>
      <c r="E627" s="26"/>
      <c r="F627" s="150"/>
      <c r="G627" s="150"/>
      <c r="H627" s="26"/>
      <c r="I627" s="26"/>
      <c r="J627" s="26"/>
      <c r="K627" s="26"/>
      <c r="L627" s="26"/>
      <c r="M627" s="26"/>
      <c r="N627" s="26"/>
      <c r="O627" s="26"/>
      <c r="P627" s="26"/>
      <c r="Q627" s="148"/>
      <c r="R627" s="3"/>
      <c r="S627" s="3"/>
      <c r="T627" s="3"/>
      <c r="U627" s="26"/>
      <c r="V627" s="26"/>
      <c r="W627" s="26"/>
      <c r="X627" s="26"/>
      <c r="Y627" s="26"/>
      <c r="Z627" s="26"/>
    </row>
    <row r="628" spans="1:26" ht="13.5" customHeight="1">
      <c r="A628" s="26"/>
      <c r="B628" s="26"/>
      <c r="C628" s="26"/>
      <c r="D628" s="26"/>
      <c r="E628" s="26"/>
      <c r="F628" s="150"/>
      <c r="G628" s="150"/>
      <c r="H628" s="26"/>
      <c r="I628" s="26"/>
      <c r="J628" s="26"/>
      <c r="K628" s="26"/>
      <c r="L628" s="26"/>
      <c r="M628" s="26"/>
      <c r="N628" s="26"/>
      <c r="O628" s="26"/>
      <c r="P628" s="26"/>
      <c r="Q628" s="148"/>
      <c r="R628" s="3"/>
      <c r="S628" s="3"/>
      <c r="T628" s="3"/>
      <c r="U628" s="26"/>
      <c r="V628" s="26"/>
      <c r="W628" s="26"/>
      <c r="X628" s="26"/>
      <c r="Y628" s="26"/>
      <c r="Z628" s="26"/>
    </row>
    <row r="629" spans="1:26" ht="13.5" customHeight="1">
      <c r="A629" s="26"/>
      <c r="B629" s="26"/>
      <c r="C629" s="26"/>
      <c r="D629" s="26"/>
      <c r="E629" s="26"/>
      <c r="F629" s="150"/>
      <c r="G629" s="150"/>
      <c r="H629" s="26"/>
      <c r="I629" s="26"/>
      <c r="J629" s="26"/>
      <c r="K629" s="26"/>
      <c r="L629" s="26"/>
      <c r="M629" s="26"/>
      <c r="N629" s="26"/>
      <c r="O629" s="26"/>
      <c r="P629" s="26"/>
      <c r="Q629" s="148"/>
      <c r="R629" s="3"/>
      <c r="S629" s="3"/>
      <c r="T629" s="3"/>
      <c r="U629" s="26"/>
      <c r="V629" s="26"/>
      <c r="W629" s="26"/>
      <c r="X629" s="26"/>
      <c r="Y629" s="26"/>
      <c r="Z629" s="26"/>
    </row>
    <row r="630" spans="1:26" ht="13.5" customHeight="1">
      <c r="A630" s="26"/>
      <c r="B630" s="26"/>
      <c r="C630" s="26"/>
      <c r="D630" s="26"/>
      <c r="E630" s="26"/>
      <c r="F630" s="150"/>
      <c r="G630" s="150"/>
      <c r="H630" s="26"/>
      <c r="I630" s="26"/>
      <c r="J630" s="26"/>
      <c r="K630" s="26"/>
      <c r="L630" s="26"/>
      <c r="M630" s="26"/>
      <c r="N630" s="26"/>
      <c r="O630" s="26"/>
      <c r="P630" s="26"/>
      <c r="Q630" s="148"/>
      <c r="R630" s="3"/>
      <c r="S630" s="3"/>
      <c r="T630" s="3"/>
      <c r="U630" s="26"/>
      <c r="V630" s="26"/>
      <c r="W630" s="26"/>
      <c r="X630" s="26"/>
      <c r="Y630" s="26"/>
      <c r="Z630" s="26"/>
    </row>
    <row r="631" spans="1:26" ht="13.5" customHeight="1">
      <c r="A631" s="26"/>
      <c r="B631" s="26"/>
      <c r="C631" s="26"/>
      <c r="D631" s="26"/>
      <c r="E631" s="26"/>
      <c r="F631" s="150"/>
      <c r="G631" s="150"/>
      <c r="H631" s="26"/>
      <c r="I631" s="26"/>
      <c r="J631" s="26"/>
      <c r="K631" s="26"/>
      <c r="L631" s="26"/>
      <c r="M631" s="26"/>
      <c r="N631" s="26"/>
      <c r="O631" s="26"/>
      <c r="P631" s="26"/>
      <c r="Q631" s="148"/>
      <c r="R631" s="3"/>
      <c r="S631" s="3"/>
      <c r="T631" s="3"/>
      <c r="U631" s="26"/>
      <c r="V631" s="26"/>
      <c r="W631" s="26"/>
      <c r="X631" s="26"/>
      <c r="Y631" s="26"/>
      <c r="Z631" s="26"/>
    </row>
    <row r="632" spans="1:26" ht="13.5" customHeight="1">
      <c r="A632" s="26"/>
      <c r="B632" s="26"/>
      <c r="C632" s="26"/>
      <c r="D632" s="26"/>
      <c r="E632" s="26"/>
      <c r="F632" s="150"/>
      <c r="G632" s="150"/>
      <c r="H632" s="26"/>
      <c r="I632" s="26"/>
      <c r="J632" s="26"/>
      <c r="K632" s="26"/>
      <c r="L632" s="26"/>
      <c r="M632" s="26"/>
      <c r="N632" s="26"/>
      <c r="O632" s="26"/>
      <c r="P632" s="26"/>
      <c r="Q632" s="148"/>
      <c r="R632" s="3"/>
      <c r="S632" s="3"/>
      <c r="T632" s="3"/>
      <c r="U632" s="26"/>
      <c r="V632" s="26"/>
      <c r="W632" s="26"/>
      <c r="X632" s="26"/>
      <c r="Y632" s="26"/>
      <c r="Z632" s="26"/>
    </row>
    <row r="633" spans="1:26" ht="13.5" customHeight="1">
      <c r="A633" s="26"/>
      <c r="B633" s="26"/>
      <c r="C633" s="26"/>
      <c r="D633" s="26"/>
      <c r="E633" s="26"/>
      <c r="F633" s="150"/>
      <c r="G633" s="150"/>
      <c r="H633" s="26"/>
      <c r="I633" s="26"/>
      <c r="J633" s="26"/>
      <c r="K633" s="26"/>
      <c r="L633" s="26"/>
      <c r="M633" s="26"/>
      <c r="N633" s="26"/>
      <c r="O633" s="26"/>
      <c r="P633" s="26"/>
      <c r="Q633" s="148"/>
      <c r="R633" s="3"/>
      <c r="S633" s="3"/>
      <c r="T633" s="3"/>
      <c r="U633" s="26"/>
      <c r="V633" s="26"/>
      <c r="W633" s="26"/>
      <c r="X633" s="26"/>
      <c r="Y633" s="26"/>
      <c r="Z633" s="26"/>
    </row>
    <row r="634" spans="1:26" ht="13.5" customHeight="1">
      <c r="A634" s="26"/>
      <c r="B634" s="26"/>
      <c r="C634" s="26"/>
      <c r="D634" s="26"/>
      <c r="E634" s="26"/>
      <c r="F634" s="150"/>
      <c r="G634" s="150"/>
      <c r="H634" s="26"/>
      <c r="I634" s="26"/>
      <c r="J634" s="26"/>
      <c r="K634" s="26"/>
      <c r="L634" s="26"/>
      <c r="M634" s="26"/>
      <c r="N634" s="26"/>
      <c r="O634" s="26"/>
      <c r="P634" s="26"/>
      <c r="Q634" s="148"/>
      <c r="R634" s="3"/>
      <c r="S634" s="3"/>
      <c r="T634" s="3"/>
      <c r="U634" s="26"/>
      <c r="V634" s="26"/>
      <c r="W634" s="26"/>
      <c r="X634" s="26"/>
      <c r="Y634" s="26"/>
      <c r="Z634" s="26"/>
    </row>
    <row r="635" spans="1:26" ht="13.5" customHeight="1">
      <c r="A635" s="26"/>
      <c r="B635" s="26"/>
      <c r="C635" s="26"/>
      <c r="D635" s="26"/>
      <c r="E635" s="26"/>
      <c r="F635" s="150"/>
      <c r="G635" s="150"/>
      <c r="H635" s="26"/>
      <c r="I635" s="26"/>
      <c r="J635" s="26"/>
      <c r="K635" s="26"/>
      <c r="L635" s="26"/>
      <c r="M635" s="26"/>
      <c r="N635" s="26"/>
      <c r="O635" s="26"/>
      <c r="P635" s="26"/>
      <c r="Q635" s="148"/>
      <c r="R635" s="3"/>
      <c r="S635" s="3"/>
      <c r="T635" s="3"/>
      <c r="U635" s="26"/>
      <c r="V635" s="26"/>
      <c r="W635" s="26"/>
      <c r="X635" s="26"/>
      <c r="Y635" s="26"/>
      <c r="Z635" s="26"/>
    </row>
    <row r="636" spans="1:26" ht="13.5" customHeight="1">
      <c r="A636" s="26"/>
      <c r="B636" s="26"/>
      <c r="C636" s="26"/>
      <c r="D636" s="26"/>
      <c r="E636" s="26"/>
      <c r="F636" s="150"/>
      <c r="G636" s="150"/>
      <c r="H636" s="26"/>
      <c r="I636" s="26"/>
      <c r="J636" s="26"/>
      <c r="K636" s="26"/>
      <c r="L636" s="26"/>
      <c r="M636" s="26"/>
      <c r="N636" s="26"/>
      <c r="O636" s="26"/>
      <c r="P636" s="26"/>
      <c r="Q636" s="148"/>
      <c r="R636" s="3"/>
      <c r="S636" s="3"/>
      <c r="T636" s="3"/>
      <c r="U636" s="26"/>
      <c r="V636" s="26"/>
      <c r="W636" s="26"/>
      <c r="X636" s="26"/>
      <c r="Y636" s="26"/>
      <c r="Z636" s="26"/>
    </row>
    <row r="637" spans="1:26" ht="13.5" customHeight="1">
      <c r="A637" s="26"/>
      <c r="B637" s="26"/>
      <c r="C637" s="26"/>
      <c r="D637" s="26"/>
      <c r="E637" s="26"/>
      <c r="F637" s="150"/>
      <c r="G637" s="150"/>
      <c r="H637" s="26"/>
      <c r="I637" s="26"/>
      <c r="J637" s="26"/>
      <c r="K637" s="26"/>
      <c r="L637" s="26"/>
      <c r="M637" s="26"/>
      <c r="N637" s="26"/>
      <c r="O637" s="26"/>
      <c r="P637" s="26"/>
      <c r="Q637" s="148"/>
      <c r="R637" s="3"/>
      <c r="S637" s="3"/>
      <c r="T637" s="3"/>
      <c r="U637" s="26"/>
      <c r="V637" s="26"/>
      <c r="W637" s="26"/>
      <c r="X637" s="26"/>
      <c r="Y637" s="26"/>
      <c r="Z637" s="26"/>
    </row>
    <row r="638" spans="1:26" ht="13.5" customHeight="1">
      <c r="A638" s="26"/>
      <c r="B638" s="26"/>
      <c r="C638" s="26"/>
      <c r="D638" s="26"/>
      <c r="E638" s="26"/>
      <c r="F638" s="150"/>
      <c r="G638" s="150"/>
      <c r="H638" s="26"/>
      <c r="I638" s="26"/>
      <c r="J638" s="26"/>
      <c r="K638" s="26"/>
      <c r="L638" s="26"/>
      <c r="M638" s="26"/>
      <c r="N638" s="26"/>
      <c r="O638" s="26"/>
      <c r="P638" s="26"/>
      <c r="Q638" s="148"/>
      <c r="R638" s="3"/>
      <c r="S638" s="3"/>
      <c r="T638" s="3"/>
      <c r="U638" s="26"/>
      <c r="V638" s="26"/>
      <c r="W638" s="26"/>
      <c r="X638" s="26"/>
      <c r="Y638" s="26"/>
      <c r="Z638" s="26"/>
    </row>
    <row r="639" spans="1:26" ht="13.5" customHeight="1">
      <c r="A639" s="26"/>
      <c r="B639" s="26"/>
      <c r="C639" s="26"/>
      <c r="D639" s="26"/>
      <c r="E639" s="26"/>
      <c r="F639" s="150"/>
      <c r="G639" s="150"/>
      <c r="H639" s="26"/>
      <c r="I639" s="26"/>
      <c r="J639" s="26"/>
      <c r="K639" s="26"/>
      <c r="L639" s="26"/>
      <c r="M639" s="26"/>
      <c r="N639" s="26"/>
      <c r="O639" s="26"/>
      <c r="P639" s="26"/>
      <c r="Q639" s="148"/>
      <c r="R639" s="3"/>
      <c r="S639" s="3"/>
      <c r="T639" s="3"/>
      <c r="U639" s="26"/>
      <c r="V639" s="26"/>
      <c r="W639" s="26"/>
      <c r="X639" s="26"/>
      <c r="Y639" s="26"/>
      <c r="Z639" s="26"/>
    </row>
    <row r="640" spans="1:26" ht="13.5" customHeight="1">
      <c r="A640" s="26"/>
      <c r="B640" s="26"/>
      <c r="C640" s="26"/>
      <c r="D640" s="26"/>
      <c r="E640" s="26"/>
      <c r="F640" s="150"/>
      <c r="G640" s="150"/>
      <c r="H640" s="26"/>
      <c r="I640" s="26"/>
      <c r="J640" s="26"/>
      <c r="K640" s="26"/>
      <c r="L640" s="26"/>
      <c r="M640" s="26"/>
      <c r="N640" s="26"/>
      <c r="O640" s="26"/>
      <c r="P640" s="26"/>
      <c r="Q640" s="148"/>
      <c r="R640" s="3"/>
      <c r="S640" s="3"/>
      <c r="T640" s="3"/>
      <c r="U640" s="26"/>
      <c r="V640" s="26"/>
      <c r="W640" s="26"/>
      <c r="X640" s="26"/>
      <c r="Y640" s="26"/>
      <c r="Z640" s="26"/>
    </row>
    <row r="641" spans="1:26" ht="13.5" customHeight="1">
      <c r="A641" s="26"/>
      <c r="B641" s="26"/>
      <c r="C641" s="26"/>
      <c r="D641" s="26"/>
      <c r="E641" s="26"/>
      <c r="F641" s="150"/>
      <c r="G641" s="150"/>
      <c r="H641" s="26"/>
      <c r="I641" s="26"/>
      <c r="J641" s="26"/>
      <c r="K641" s="26"/>
      <c r="L641" s="26"/>
      <c r="M641" s="26"/>
      <c r="N641" s="26"/>
      <c r="O641" s="26"/>
      <c r="P641" s="26"/>
      <c r="Q641" s="148"/>
      <c r="R641" s="3"/>
      <c r="S641" s="3"/>
      <c r="T641" s="3"/>
      <c r="U641" s="26"/>
      <c r="V641" s="26"/>
      <c r="W641" s="26"/>
      <c r="X641" s="26"/>
      <c r="Y641" s="26"/>
      <c r="Z641" s="26"/>
    </row>
    <row r="642" spans="1:26" ht="13.5" customHeight="1">
      <c r="A642" s="26"/>
      <c r="B642" s="26"/>
      <c r="C642" s="26"/>
      <c r="D642" s="26"/>
      <c r="E642" s="26"/>
      <c r="F642" s="150"/>
      <c r="G642" s="150"/>
      <c r="H642" s="26"/>
      <c r="I642" s="26"/>
      <c r="J642" s="26"/>
      <c r="K642" s="26"/>
      <c r="L642" s="26"/>
      <c r="M642" s="26"/>
      <c r="N642" s="26"/>
      <c r="O642" s="26"/>
      <c r="P642" s="26"/>
      <c r="Q642" s="148"/>
      <c r="R642" s="3"/>
      <c r="S642" s="3"/>
      <c r="T642" s="3"/>
      <c r="U642" s="26"/>
      <c r="V642" s="26"/>
      <c r="W642" s="26"/>
      <c r="X642" s="26"/>
      <c r="Y642" s="26"/>
      <c r="Z642" s="26"/>
    </row>
    <row r="643" spans="1:26" ht="13.5" customHeight="1">
      <c r="A643" s="26"/>
      <c r="B643" s="26"/>
      <c r="C643" s="26"/>
      <c r="D643" s="26"/>
      <c r="E643" s="26"/>
      <c r="F643" s="150"/>
      <c r="G643" s="150"/>
      <c r="H643" s="26"/>
      <c r="I643" s="26"/>
      <c r="J643" s="26"/>
      <c r="K643" s="26"/>
      <c r="L643" s="26"/>
      <c r="M643" s="26"/>
      <c r="N643" s="26"/>
      <c r="O643" s="26"/>
      <c r="P643" s="26"/>
      <c r="Q643" s="148"/>
      <c r="R643" s="3"/>
      <c r="S643" s="3"/>
      <c r="T643" s="3"/>
      <c r="U643" s="26"/>
      <c r="V643" s="26"/>
      <c r="W643" s="26"/>
      <c r="X643" s="26"/>
      <c r="Y643" s="26"/>
      <c r="Z643" s="26"/>
    </row>
    <row r="644" spans="1:26" ht="13.5" customHeight="1">
      <c r="A644" s="26"/>
      <c r="B644" s="26"/>
      <c r="C644" s="26"/>
      <c r="D644" s="26"/>
      <c r="E644" s="26"/>
      <c r="F644" s="150"/>
      <c r="G644" s="150"/>
      <c r="H644" s="26"/>
      <c r="I644" s="26"/>
      <c r="J644" s="26"/>
      <c r="K644" s="26"/>
      <c r="L644" s="26"/>
      <c r="M644" s="26"/>
      <c r="N644" s="26"/>
      <c r="O644" s="26"/>
      <c r="P644" s="26"/>
      <c r="Q644" s="148"/>
      <c r="R644" s="3"/>
      <c r="S644" s="3"/>
      <c r="T644" s="3"/>
      <c r="U644" s="26"/>
      <c r="V644" s="26"/>
      <c r="W644" s="26"/>
      <c r="X644" s="26"/>
      <c r="Y644" s="26"/>
      <c r="Z644" s="26"/>
    </row>
    <row r="645" spans="1:26" ht="13.5" customHeight="1">
      <c r="A645" s="26"/>
      <c r="B645" s="26"/>
      <c r="C645" s="26"/>
      <c r="D645" s="26"/>
      <c r="E645" s="26"/>
      <c r="F645" s="150"/>
      <c r="G645" s="150"/>
      <c r="H645" s="26"/>
      <c r="I645" s="26"/>
      <c r="J645" s="26"/>
      <c r="K645" s="26"/>
      <c r="L645" s="26"/>
      <c r="M645" s="26"/>
      <c r="N645" s="26"/>
      <c r="O645" s="26"/>
      <c r="P645" s="26"/>
      <c r="Q645" s="148"/>
      <c r="R645" s="3"/>
      <c r="S645" s="3"/>
      <c r="T645" s="3"/>
      <c r="U645" s="26"/>
      <c r="V645" s="26"/>
      <c r="W645" s="26"/>
      <c r="X645" s="26"/>
      <c r="Y645" s="26"/>
      <c r="Z645" s="26"/>
    </row>
    <row r="646" spans="1:26" ht="13.5" customHeight="1">
      <c r="A646" s="26"/>
      <c r="B646" s="26"/>
      <c r="C646" s="26"/>
      <c r="D646" s="26"/>
      <c r="E646" s="26"/>
      <c r="F646" s="150"/>
      <c r="G646" s="150"/>
      <c r="H646" s="26"/>
      <c r="I646" s="26"/>
      <c r="J646" s="26"/>
      <c r="K646" s="26"/>
      <c r="L646" s="26"/>
      <c r="M646" s="26"/>
      <c r="N646" s="26"/>
      <c r="O646" s="26"/>
      <c r="P646" s="26"/>
      <c r="Q646" s="148"/>
      <c r="R646" s="3"/>
      <c r="S646" s="3"/>
      <c r="T646" s="3"/>
      <c r="U646" s="26"/>
      <c r="V646" s="26"/>
      <c r="W646" s="26"/>
      <c r="X646" s="26"/>
      <c r="Y646" s="26"/>
      <c r="Z646" s="26"/>
    </row>
    <row r="647" spans="1:26" ht="13.5" customHeight="1">
      <c r="A647" s="26"/>
      <c r="B647" s="26"/>
      <c r="C647" s="26"/>
      <c r="D647" s="26"/>
      <c r="E647" s="26"/>
      <c r="F647" s="150"/>
      <c r="G647" s="150"/>
      <c r="H647" s="26"/>
      <c r="I647" s="26"/>
      <c r="J647" s="26"/>
      <c r="K647" s="26"/>
      <c r="L647" s="26"/>
      <c r="M647" s="26"/>
      <c r="N647" s="26"/>
      <c r="O647" s="26"/>
      <c r="P647" s="26"/>
      <c r="Q647" s="148"/>
      <c r="R647" s="3"/>
      <c r="S647" s="3"/>
      <c r="T647" s="3"/>
      <c r="U647" s="26"/>
      <c r="V647" s="26"/>
      <c r="W647" s="26"/>
      <c r="X647" s="26"/>
      <c r="Y647" s="26"/>
      <c r="Z647" s="26"/>
    </row>
    <row r="648" spans="1:26" ht="13.5" customHeight="1">
      <c r="A648" s="26"/>
      <c r="B648" s="26"/>
      <c r="C648" s="26"/>
      <c r="D648" s="26"/>
      <c r="E648" s="26"/>
      <c r="F648" s="150"/>
      <c r="G648" s="150"/>
      <c r="H648" s="26"/>
      <c r="I648" s="26"/>
      <c r="J648" s="26"/>
      <c r="K648" s="26"/>
      <c r="L648" s="26"/>
      <c r="M648" s="26"/>
      <c r="N648" s="26"/>
      <c r="O648" s="26"/>
      <c r="P648" s="26"/>
      <c r="Q648" s="148"/>
      <c r="R648" s="3"/>
      <c r="S648" s="3"/>
      <c r="T648" s="3"/>
      <c r="U648" s="26"/>
      <c r="V648" s="26"/>
      <c r="W648" s="26"/>
      <c r="X648" s="26"/>
      <c r="Y648" s="26"/>
      <c r="Z648" s="26"/>
    </row>
    <row r="649" spans="1:26" ht="13.5" customHeight="1">
      <c r="A649" s="26"/>
      <c r="B649" s="26"/>
      <c r="C649" s="26"/>
      <c r="D649" s="26"/>
      <c r="E649" s="26"/>
      <c r="F649" s="150"/>
      <c r="G649" s="150"/>
      <c r="H649" s="26"/>
      <c r="I649" s="26"/>
      <c r="J649" s="26"/>
      <c r="K649" s="26"/>
      <c r="L649" s="26"/>
      <c r="M649" s="26"/>
      <c r="N649" s="26"/>
      <c r="O649" s="26"/>
      <c r="P649" s="26"/>
      <c r="Q649" s="148"/>
      <c r="R649" s="3"/>
      <c r="S649" s="3"/>
      <c r="T649" s="3"/>
      <c r="U649" s="26"/>
      <c r="V649" s="26"/>
      <c r="W649" s="26"/>
      <c r="X649" s="26"/>
      <c r="Y649" s="26"/>
      <c r="Z649" s="26"/>
    </row>
    <row r="650" spans="1:26" ht="13.5" customHeight="1">
      <c r="A650" s="26"/>
      <c r="B650" s="26"/>
      <c r="C650" s="26"/>
      <c r="D650" s="26"/>
      <c r="E650" s="26"/>
      <c r="F650" s="150"/>
      <c r="G650" s="150"/>
      <c r="H650" s="26"/>
      <c r="I650" s="26"/>
      <c r="J650" s="26"/>
      <c r="K650" s="26"/>
      <c r="L650" s="26"/>
      <c r="M650" s="26"/>
      <c r="N650" s="26"/>
      <c r="O650" s="26"/>
      <c r="P650" s="26"/>
      <c r="Q650" s="148"/>
      <c r="R650" s="3"/>
      <c r="S650" s="3"/>
      <c r="T650" s="3"/>
      <c r="U650" s="26"/>
      <c r="V650" s="26"/>
      <c r="W650" s="26"/>
      <c r="X650" s="26"/>
      <c r="Y650" s="26"/>
      <c r="Z650" s="26"/>
    </row>
    <row r="651" spans="1:26" ht="13.5" customHeight="1">
      <c r="A651" s="26"/>
      <c r="B651" s="26"/>
      <c r="C651" s="26"/>
      <c r="D651" s="26"/>
      <c r="E651" s="26"/>
      <c r="F651" s="150"/>
      <c r="G651" s="150"/>
      <c r="H651" s="26"/>
      <c r="I651" s="26"/>
      <c r="J651" s="26"/>
      <c r="K651" s="26"/>
      <c r="L651" s="26"/>
      <c r="M651" s="26"/>
      <c r="N651" s="26"/>
      <c r="O651" s="26"/>
      <c r="P651" s="26"/>
      <c r="Q651" s="148"/>
      <c r="R651" s="3"/>
      <c r="S651" s="3"/>
      <c r="T651" s="3"/>
      <c r="U651" s="26"/>
      <c r="V651" s="26"/>
      <c r="W651" s="26"/>
      <c r="X651" s="26"/>
      <c r="Y651" s="26"/>
      <c r="Z651" s="26"/>
    </row>
    <row r="652" spans="1:26" ht="13.5" customHeight="1">
      <c r="A652" s="26"/>
      <c r="B652" s="26"/>
      <c r="C652" s="26"/>
      <c r="D652" s="26"/>
      <c r="E652" s="26"/>
      <c r="F652" s="150"/>
      <c r="G652" s="150"/>
      <c r="H652" s="26"/>
      <c r="I652" s="26"/>
      <c r="J652" s="26"/>
      <c r="K652" s="26"/>
      <c r="L652" s="26"/>
      <c r="M652" s="26"/>
      <c r="N652" s="26"/>
      <c r="O652" s="26"/>
      <c r="P652" s="26"/>
      <c r="Q652" s="148"/>
      <c r="R652" s="3"/>
      <c r="S652" s="3"/>
      <c r="T652" s="3"/>
      <c r="U652" s="26"/>
      <c r="V652" s="26"/>
      <c r="W652" s="26"/>
      <c r="X652" s="26"/>
      <c r="Y652" s="26"/>
      <c r="Z652" s="26"/>
    </row>
    <row r="653" spans="1:26" ht="13.5" customHeight="1">
      <c r="A653" s="26"/>
      <c r="B653" s="26"/>
      <c r="C653" s="26"/>
      <c r="D653" s="26"/>
      <c r="E653" s="26"/>
      <c r="F653" s="150"/>
      <c r="G653" s="150"/>
      <c r="H653" s="26"/>
      <c r="I653" s="26"/>
      <c r="J653" s="26"/>
      <c r="K653" s="26"/>
      <c r="L653" s="26"/>
      <c r="M653" s="26"/>
      <c r="N653" s="26"/>
      <c r="O653" s="26"/>
      <c r="P653" s="26"/>
      <c r="Q653" s="148"/>
      <c r="R653" s="3"/>
      <c r="S653" s="3"/>
      <c r="T653" s="3"/>
      <c r="U653" s="26"/>
      <c r="V653" s="26"/>
      <c r="W653" s="26"/>
      <c r="X653" s="26"/>
      <c r="Y653" s="26"/>
      <c r="Z653" s="26"/>
    </row>
    <row r="654" spans="1:26" ht="13.5" customHeight="1">
      <c r="A654" s="26"/>
      <c r="B654" s="26"/>
      <c r="C654" s="26"/>
      <c r="D654" s="26"/>
      <c r="E654" s="26"/>
      <c r="F654" s="150"/>
      <c r="G654" s="150"/>
      <c r="H654" s="26"/>
      <c r="I654" s="26"/>
      <c r="J654" s="26"/>
      <c r="K654" s="26"/>
      <c r="L654" s="26"/>
      <c r="M654" s="26"/>
      <c r="N654" s="26"/>
      <c r="O654" s="26"/>
      <c r="P654" s="26"/>
      <c r="Q654" s="148"/>
      <c r="R654" s="3"/>
      <c r="S654" s="3"/>
      <c r="T654" s="3"/>
      <c r="U654" s="26"/>
      <c r="V654" s="26"/>
      <c r="W654" s="26"/>
      <c r="X654" s="26"/>
      <c r="Y654" s="26"/>
      <c r="Z654" s="26"/>
    </row>
    <row r="655" spans="1:26" ht="13.5" customHeight="1">
      <c r="A655" s="26"/>
      <c r="B655" s="26"/>
      <c r="C655" s="26"/>
      <c r="D655" s="26"/>
      <c r="E655" s="26"/>
      <c r="F655" s="150"/>
      <c r="G655" s="150"/>
      <c r="H655" s="26"/>
      <c r="I655" s="26"/>
      <c r="J655" s="26"/>
      <c r="K655" s="26"/>
      <c r="L655" s="26"/>
      <c r="M655" s="26"/>
      <c r="N655" s="26"/>
      <c r="O655" s="26"/>
      <c r="P655" s="26"/>
      <c r="Q655" s="148"/>
      <c r="R655" s="3"/>
      <c r="S655" s="3"/>
      <c r="T655" s="3"/>
      <c r="U655" s="26"/>
      <c r="V655" s="26"/>
      <c r="W655" s="26"/>
      <c r="X655" s="26"/>
      <c r="Y655" s="26"/>
      <c r="Z655" s="26"/>
    </row>
    <row r="656" spans="1:26" ht="13.5" customHeight="1">
      <c r="A656" s="26"/>
      <c r="B656" s="26"/>
      <c r="C656" s="26"/>
      <c r="D656" s="26"/>
      <c r="E656" s="26"/>
      <c r="F656" s="150"/>
      <c r="G656" s="150"/>
      <c r="H656" s="26"/>
      <c r="I656" s="26"/>
      <c r="J656" s="26"/>
      <c r="K656" s="26"/>
      <c r="L656" s="26"/>
      <c r="M656" s="26"/>
      <c r="N656" s="26"/>
      <c r="O656" s="26"/>
      <c r="P656" s="26"/>
      <c r="Q656" s="148"/>
      <c r="R656" s="3"/>
      <c r="S656" s="3"/>
      <c r="T656" s="3"/>
      <c r="U656" s="26"/>
      <c r="V656" s="26"/>
      <c r="W656" s="26"/>
      <c r="X656" s="26"/>
      <c r="Y656" s="26"/>
      <c r="Z656" s="26"/>
    </row>
    <row r="657" spans="1:26" ht="13.5" customHeight="1">
      <c r="A657" s="26"/>
      <c r="B657" s="26"/>
      <c r="C657" s="26"/>
      <c r="D657" s="26"/>
      <c r="E657" s="26"/>
      <c r="F657" s="150"/>
      <c r="G657" s="150"/>
      <c r="H657" s="26"/>
      <c r="I657" s="26"/>
      <c r="J657" s="26"/>
      <c r="K657" s="26"/>
      <c r="L657" s="26"/>
      <c r="M657" s="26"/>
      <c r="N657" s="26"/>
      <c r="O657" s="26"/>
      <c r="P657" s="26"/>
      <c r="Q657" s="148"/>
      <c r="R657" s="3"/>
      <c r="S657" s="3"/>
      <c r="T657" s="3"/>
      <c r="U657" s="26"/>
      <c r="V657" s="26"/>
      <c r="W657" s="26"/>
      <c r="X657" s="26"/>
      <c r="Y657" s="26"/>
      <c r="Z657" s="26"/>
    </row>
    <row r="658" spans="1:26" ht="13.5" customHeight="1">
      <c r="A658" s="26"/>
      <c r="B658" s="26"/>
      <c r="C658" s="26"/>
      <c r="D658" s="26"/>
      <c r="E658" s="26"/>
      <c r="F658" s="150"/>
      <c r="G658" s="150"/>
      <c r="H658" s="26"/>
      <c r="I658" s="26"/>
      <c r="J658" s="26"/>
      <c r="K658" s="26"/>
      <c r="L658" s="26"/>
      <c r="M658" s="26"/>
      <c r="N658" s="26"/>
      <c r="O658" s="26"/>
      <c r="P658" s="26"/>
      <c r="Q658" s="148"/>
      <c r="R658" s="3"/>
      <c r="S658" s="3"/>
      <c r="T658" s="3"/>
      <c r="U658" s="26"/>
      <c r="V658" s="26"/>
      <c r="W658" s="26"/>
      <c r="X658" s="26"/>
      <c r="Y658" s="26"/>
      <c r="Z658" s="26"/>
    </row>
    <row r="659" spans="1:26" ht="13.5" customHeight="1">
      <c r="A659" s="26"/>
      <c r="B659" s="26"/>
      <c r="C659" s="26"/>
      <c r="D659" s="26"/>
      <c r="E659" s="26"/>
      <c r="F659" s="150"/>
      <c r="G659" s="150"/>
      <c r="H659" s="26"/>
      <c r="I659" s="26"/>
      <c r="J659" s="26"/>
      <c r="K659" s="26"/>
      <c r="L659" s="26"/>
      <c r="M659" s="26"/>
      <c r="N659" s="26"/>
      <c r="O659" s="26"/>
      <c r="P659" s="26"/>
      <c r="Q659" s="148"/>
      <c r="R659" s="3"/>
      <c r="S659" s="3"/>
      <c r="T659" s="3"/>
      <c r="U659" s="26"/>
      <c r="V659" s="26"/>
      <c r="W659" s="26"/>
      <c r="X659" s="26"/>
      <c r="Y659" s="26"/>
      <c r="Z659" s="26"/>
    </row>
    <row r="660" spans="1:26" ht="13.5" customHeight="1">
      <c r="A660" s="26"/>
      <c r="B660" s="26"/>
      <c r="C660" s="26"/>
      <c r="D660" s="26"/>
      <c r="E660" s="26"/>
      <c r="F660" s="150"/>
      <c r="G660" s="150"/>
      <c r="H660" s="26"/>
      <c r="I660" s="26"/>
      <c r="J660" s="26"/>
      <c r="K660" s="26"/>
      <c r="L660" s="26"/>
      <c r="M660" s="26"/>
      <c r="N660" s="26"/>
      <c r="O660" s="26"/>
      <c r="P660" s="26"/>
      <c r="Q660" s="148"/>
      <c r="R660" s="3"/>
      <c r="S660" s="3"/>
      <c r="T660" s="3"/>
      <c r="U660" s="26"/>
      <c r="V660" s="26"/>
      <c r="W660" s="26"/>
      <c r="X660" s="26"/>
      <c r="Y660" s="26"/>
      <c r="Z660" s="26"/>
    </row>
    <row r="661" spans="1:26" ht="13.5" customHeight="1">
      <c r="A661" s="26"/>
      <c r="B661" s="26"/>
      <c r="C661" s="26"/>
      <c r="D661" s="26"/>
      <c r="E661" s="26"/>
      <c r="F661" s="150"/>
      <c r="G661" s="150"/>
      <c r="H661" s="26"/>
      <c r="I661" s="26"/>
      <c r="J661" s="26"/>
      <c r="K661" s="26"/>
      <c r="L661" s="26"/>
      <c r="M661" s="26"/>
      <c r="N661" s="26"/>
      <c r="O661" s="26"/>
      <c r="P661" s="26"/>
      <c r="Q661" s="148"/>
      <c r="R661" s="3"/>
      <c r="S661" s="3"/>
      <c r="T661" s="3"/>
      <c r="U661" s="26"/>
      <c r="V661" s="26"/>
      <c r="W661" s="26"/>
      <c r="X661" s="26"/>
      <c r="Y661" s="26"/>
      <c r="Z661" s="26"/>
    </row>
    <row r="662" spans="1:26" ht="13.5" customHeight="1">
      <c r="A662" s="26"/>
      <c r="B662" s="26"/>
      <c r="C662" s="26"/>
      <c r="D662" s="26"/>
      <c r="E662" s="26"/>
      <c r="F662" s="150"/>
      <c r="G662" s="150"/>
      <c r="H662" s="26"/>
      <c r="I662" s="26"/>
      <c r="J662" s="26"/>
      <c r="K662" s="26"/>
      <c r="L662" s="26"/>
      <c r="M662" s="26"/>
      <c r="N662" s="26"/>
      <c r="O662" s="26"/>
      <c r="P662" s="26"/>
      <c r="Q662" s="148"/>
      <c r="R662" s="3"/>
      <c r="S662" s="3"/>
      <c r="T662" s="3"/>
      <c r="U662" s="26"/>
      <c r="V662" s="26"/>
      <c r="W662" s="26"/>
      <c r="X662" s="26"/>
      <c r="Y662" s="26"/>
      <c r="Z662" s="26"/>
    </row>
    <row r="663" spans="1:26" ht="13.5" customHeight="1">
      <c r="A663" s="26"/>
      <c r="B663" s="26"/>
      <c r="C663" s="26"/>
      <c r="D663" s="26"/>
      <c r="E663" s="26"/>
      <c r="F663" s="150"/>
      <c r="G663" s="150"/>
      <c r="H663" s="26"/>
      <c r="I663" s="26"/>
      <c r="J663" s="26"/>
      <c r="K663" s="26"/>
      <c r="L663" s="26"/>
      <c r="M663" s="26"/>
      <c r="N663" s="26"/>
      <c r="O663" s="26"/>
      <c r="P663" s="26"/>
      <c r="Q663" s="148"/>
      <c r="R663" s="3"/>
      <c r="S663" s="3"/>
      <c r="T663" s="3"/>
      <c r="U663" s="26"/>
      <c r="V663" s="26"/>
      <c r="W663" s="26"/>
      <c r="X663" s="26"/>
      <c r="Y663" s="26"/>
      <c r="Z663" s="26"/>
    </row>
    <row r="664" spans="1:26" ht="13.5" customHeight="1">
      <c r="A664" s="26"/>
      <c r="B664" s="26"/>
      <c r="C664" s="26"/>
      <c r="D664" s="26"/>
      <c r="E664" s="26"/>
      <c r="F664" s="150"/>
      <c r="G664" s="150"/>
      <c r="H664" s="26"/>
      <c r="I664" s="26"/>
      <c r="J664" s="26"/>
      <c r="K664" s="26"/>
      <c r="L664" s="26"/>
      <c r="M664" s="26"/>
      <c r="N664" s="26"/>
      <c r="O664" s="26"/>
      <c r="P664" s="26"/>
      <c r="Q664" s="148"/>
      <c r="R664" s="3"/>
      <c r="S664" s="3"/>
      <c r="T664" s="3"/>
      <c r="U664" s="26"/>
      <c r="V664" s="26"/>
      <c r="W664" s="26"/>
      <c r="X664" s="26"/>
      <c r="Y664" s="26"/>
      <c r="Z664" s="26"/>
    </row>
    <row r="665" spans="1:26" ht="13.5" customHeight="1">
      <c r="A665" s="26"/>
      <c r="B665" s="26"/>
      <c r="C665" s="26"/>
      <c r="D665" s="26"/>
      <c r="E665" s="26"/>
      <c r="F665" s="150"/>
      <c r="G665" s="150"/>
      <c r="H665" s="26"/>
      <c r="I665" s="26"/>
      <c r="J665" s="26"/>
      <c r="K665" s="26"/>
      <c r="L665" s="26"/>
      <c r="M665" s="26"/>
      <c r="N665" s="26"/>
      <c r="O665" s="26"/>
      <c r="P665" s="26"/>
      <c r="Q665" s="148"/>
      <c r="R665" s="3"/>
      <c r="S665" s="3"/>
      <c r="T665" s="3"/>
      <c r="U665" s="26"/>
      <c r="V665" s="26"/>
      <c r="W665" s="26"/>
      <c r="X665" s="26"/>
      <c r="Y665" s="26"/>
      <c r="Z665" s="26"/>
    </row>
    <row r="666" spans="1:26" ht="13.5" customHeight="1">
      <c r="A666" s="26"/>
      <c r="B666" s="26"/>
      <c r="C666" s="26"/>
      <c r="D666" s="26"/>
      <c r="E666" s="26"/>
      <c r="F666" s="150"/>
      <c r="G666" s="150"/>
      <c r="H666" s="26"/>
      <c r="I666" s="26"/>
      <c r="J666" s="26"/>
      <c r="K666" s="26"/>
      <c r="L666" s="26"/>
      <c r="M666" s="26"/>
      <c r="N666" s="26"/>
      <c r="O666" s="26"/>
      <c r="P666" s="26"/>
      <c r="Q666" s="148"/>
      <c r="R666" s="3"/>
      <c r="S666" s="3"/>
      <c r="T666" s="3"/>
      <c r="U666" s="26"/>
      <c r="V666" s="26"/>
      <c r="W666" s="26"/>
      <c r="X666" s="26"/>
      <c r="Y666" s="26"/>
      <c r="Z666" s="26"/>
    </row>
    <row r="667" spans="1:26" ht="13.5" customHeight="1">
      <c r="A667" s="26"/>
      <c r="B667" s="26"/>
      <c r="C667" s="26"/>
      <c r="D667" s="26"/>
      <c r="E667" s="26"/>
      <c r="F667" s="150"/>
      <c r="G667" s="150"/>
      <c r="H667" s="26"/>
      <c r="I667" s="26"/>
      <c r="J667" s="26"/>
      <c r="K667" s="26"/>
      <c r="L667" s="26"/>
      <c r="M667" s="26"/>
      <c r="N667" s="26"/>
      <c r="O667" s="26"/>
      <c r="P667" s="26"/>
      <c r="Q667" s="148"/>
      <c r="R667" s="3"/>
      <c r="S667" s="3"/>
      <c r="T667" s="3"/>
      <c r="U667" s="26"/>
      <c r="V667" s="26"/>
      <c r="W667" s="26"/>
      <c r="X667" s="26"/>
      <c r="Y667" s="26"/>
      <c r="Z667" s="26"/>
    </row>
    <row r="668" spans="1:26" ht="13.5" customHeight="1">
      <c r="A668" s="26"/>
      <c r="B668" s="26"/>
      <c r="C668" s="26"/>
      <c r="D668" s="26"/>
      <c r="E668" s="26"/>
      <c r="F668" s="150"/>
      <c r="G668" s="150"/>
      <c r="H668" s="26"/>
      <c r="I668" s="26"/>
      <c r="J668" s="26"/>
      <c r="K668" s="26"/>
      <c r="L668" s="26"/>
      <c r="M668" s="26"/>
      <c r="N668" s="26"/>
      <c r="O668" s="26"/>
      <c r="P668" s="26"/>
      <c r="Q668" s="148"/>
      <c r="R668" s="3"/>
      <c r="S668" s="3"/>
      <c r="T668" s="3"/>
      <c r="U668" s="26"/>
      <c r="V668" s="26"/>
      <c r="W668" s="26"/>
      <c r="X668" s="26"/>
      <c r="Y668" s="26"/>
      <c r="Z668" s="26"/>
    </row>
    <row r="669" spans="1:26" ht="13.5" customHeight="1">
      <c r="A669" s="26"/>
      <c r="B669" s="26"/>
      <c r="C669" s="26"/>
      <c r="D669" s="26"/>
      <c r="E669" s="26"/>
      <c r="F669" s="150"/>
      <c r="G669" s="150"/>
      <c r="H669" s="26"/>
      <c r="I669" s="26"/>
      <c r="J669" s="26"/>
      <c r="K669" s="26"/>
      <c r="L669" s="26"/>
      <c r="M669" s="26"/>
      <c r="N669" s="26"/>
      <c r="O669" s="26"/>
      <c r="P669" s="26"/>
      <c r="Q669" s="148"/>
      <c r="R669" s="3"/>
      <c r="S669" s="3"/>
      <c r="T669" s="3"/>
      <c r="U669" s="26"/>
      <c r="V669" s="26"/>
      <c r="W669" s="26"/>
      <c r="X669" s="26"/>
      <c r="Y669" s="26"/>
      <c r="Z669" s="26"/>
    </row>
    <row r="670" spans="1:26" ht="13.5" customHeight="1">
      <c r="A670" s="26"/>
      <c r="B670" s="26"/>
      <c r="C670" s="26"/>
      <c r="D670" s="26"/>
      <c r="E670" s="26"/>
      <c r="F670" s="150"/>
      <c r="G670" s="150"/>
      <c r="H670" s="26"/>
      <c r="I670" s="26"/>
      <c r="J670" s="26"/>
      <c r="K670" s="26"/>
      <c r="L670" s="26"/>
      <c r="M670" s="26"/>
      <c r="N670" s="26"/>
      <c r="O670" s="26"/>
      <c r="P670" s="26"/>
      <c r="Q670" s="148"/>
      <c r="R670" s="3"/>
      <c r="S670" s="3"/>
      <c r="T670" s="3"/>
      <c r="U670" s="26"/>
      <c r="V670" s="26"/>
      <c r="W670" s="26"/>
      <c r="X670" s="26"/>
      <c r="Y670" s="26"/>
      <c r="Z670" s="26"/>
    </row>
    <row r="671" spans="1:26" ht="13.5" customHeight="1">
      <c r="A671" s="26"/>
      <c r="B671" s="26"/>
      <c r="C671" s="26"/>
      <c r="D671" s="26"/>
      <c r="E671" s="26"/>
      <c r="F671" s="150"/>
      <c r="G671" s="150"/>
      <c r="H671" s="26"/>
      <c r="I671" s="26"/>
      <c r="J671" s="26"/>
      <c r="K671" s="26"/>
      <c r="L671" s="26"/>
      <c r="M671" s="26"/>
      <c r="N671" s="26"/>
      <c r="O671" s="26"/>
      <c r="P671" s="26"/>
      <c r="Q671" s="148"/>
      <c r="R671" s="3"/>
      <c r="S671" s="3"/>
      <c r="T671" s="3"/>
      <c r="U671" s="26"/>
      <c r="V671" s="26"/>
      <c r="W671" s="26"/>
      <c r="X671" s="26"/>
      <c r="Y671" s="26"/>
      <c r="Z671" s="26"/>
    </row>
    <row r="672" spans="1:26" ht="13.5" customHeight="1">
      <c r="A672" s="26"/>
      <c r="B672" s="26"/>
      <c r="C672" s="26"/>
      <c r="D672" s="26"/>
      <c r="E672" s="26"/>
      <c r="F672" s="150"/>
      <c r="G672" s="150"/>
      <c r="H672" s="26"/>
      <c r="I672" s="26"/>
      <c r="J672" s="26"/>
      <c r="K672" s="26"/>
      <c r="L672" s="26"/>
      <c r="M672" s="26"/>
      <c r="N672" s="26"/>
      <c r="O672" s="26"/>
      <c r="P672" s="26"/>
      <c r="Q672" s="148"/>
      <c r="R672" s="3"/>
      <c r="S672" s="3"/>
      <c r="T672" s="3"/>
      <c r="U672" s="26"/>
      <c r="V672" s="26"/>
      <c r="W672" s="26"/>
      <c r="X672" s="26"/>
      <c r="Y672" s="26"/>
      <c r="Z672" s="26"/>
    </row>
    <row r="673" spans="1:26" ht="13.5" customHeight="1">
      <c r="A673" s="26"/>
      <c r="B673" s="26"/>
      <c r="C673" s="26"/>
      <c r="D673" s="26"/>
      <c r="E673" s="26"/>
      <c r="F673" s="150"/>
      <c r="G673" s="150"/>
      <c r="H673" s="26"/>
      <c r="I673" s="26"/>
      <c r="J673" s="26"/>
      <c r="K673" s="26"/>
      <c r="L673" s="26"/>
      <c r="M673" s="26"/>
      <c r="N673" s="26"/>
      <c r="O673" s="26"/>
      <c r="P673" s="26"/>
      <c r="Q673" s="148"/>
      <c r="R673" s="3"/>
      <c r="S673" s="3"/>
      <c r="T673" s="3"/>
      <c r="U673" s="26"/>
      <c r="V673" s="26"/>
      <c r="W673" s="26"/>
      <c r="X673" s="26"/>
      <c r="Y673" s="26"/>
      <c r="Z673" s="26"/>
    </row>
    <row r="674" spans="1:26" ht="13.5" customHeight="1">
      <c r="A674" s="26"/>
      <c r="B674" s="26"/>
      <c r="C674" s="26"/>
      <c r="D674" s="26"/>
      <c r="E674" s="26"/>
      <c r="F674" s="150"/>
      <c r="G674" s="150"/>
      <c r="H674" s="26"/>
      <c r="I674" s="26"/>
      <c r="J674" s="26"/>
      <c r="K674" s="26"/>
      <c r="L674" s="26"/>
      <c r="M674" s="26"/>
      <c r="N674" s="26"/>
      <c r="O674" s="26"/>
      <c r="P674" s="26"/>
      <c r="Q674" s="148"/>
      <c r="R674" s="3"/>
      <c r="S674" s="3"/>
      <c r="T674" s="3"/>
      <c r="U674" s="26"/>
      <c r="V674" s="26"/>
      <c r="W674" s="26"/>
      <c r="X674" s="26"/>
      <c r="Y674" s="26"/>
      <c r="Z674" s="26"/>
    </row>
    <row r="675" spans="1:26" ht="13.5" customHeight="1">
      <c r="A675" s="26"/>
      <c r="B675" s="26"/>
      <c r="C675" s="26"/>
      <c r="D675" s="26"/>
      <c r="E675" s="26"/>
      <c r="F675" s="150"/>
      <c r="G675" s="150"/>
      <c r="H675" s="26"/>
      <c r="I675" s="26"/>
      <c r="J675" s="26"/>
      <c r="K675" s="26"/>
      <c r="L675" s="26"/>
      <c r="M675" s="26"/>
      <c r="N675" s="26"/>
      <c r="O675" s="26"/>
      <c r="P675" s="26"/>
      <c r="Q675" s="148"/>
      <c r="R675" s="3"/>
      <c r="S675" s="3"/>
      <c r="T675" s="3"/>
      <c r="U675" s="26"/>
      <c r="V675" s="26"/>
      <c r="W675" s="26"/>
      <c r="X675" s="26"/>
      <c r="Y675" s="26"/>
      <c r="Z675" s="26"/>
    </row>
    <row r="676" spans="1:26" ht="13.5" customHeight="1">
      <c r="A676" s="26"/>
      <c r="B676" s="26"/>
      <c r="C676" s="26"/>
      <c r="D676" s="26"/>
      <c r="E676" s="26"/>
      <c r="F676" s="150"/>
      <c r="G676" s="150"/>
      <c r="H676" s="26"/>
      <c r="I676" s="26"/>
      <c r="J676" s="26"/>
      <c r="K676" s="26"/>
      <c r="L676" s="26"/>
      <c r="M676" s="26"/>
      <c r="N676" s="26"/>
      <c r="O676" s="26"/>
      <c r="P676" s="26"/>
      <c r="Q676" s="148"/>
      <c r="R676" s="3"/>
      <c r="S676" s="3"/>
      <c r="T676" s="3"/>
      <c r="U676" s="26"/>
      <c r="V676" s="26"/>
      <c r="W676" s="26"/>
      <c r="X676" s="26"/>
      <c r="Y676" s="26"/>
      <c r="Z676" s="26"/>
    </row>
    <row r="677" spans="1:26" ht="13.5" customHeight="1">
      <c r="A677" s="26"/>
      <c r="B677" s="26"/>
      <c r="C677" s="26"/>
      <c r="D677" s="26"/>
      <c r="E677" s="26"/>
      <c r="F677" s="150"/>
      <c r="G677" s="150"/>
      <c r="H677" s="26"/>
      <c r="I677" s="26"/>
      <c r="J677" s="26"/>
      <c r="K677" s="26"/>
      <c r="L677" s="26"/>
      <c r="M677" s="26"/>
      <c r="N677" s="26"/>
      <c r="O677" s="26"/>
      <c r="P677" s="26"/>
      <c r="Q677" s="148"/>
      <c r="R677" s="3"/>
      <c r="S677" s="3"/>
      <c r="T677" s="3"/>
      <c r="U677" s="26"/>
      <c r="V677" s="26"/>
      <c r="W677" s="26"/>
      <c r="X677" s="26"/>
      <c r="Y677" s="26"/>
      <c r="Z677" s="26"/>
    </row>
    <row r="678" spans="1:26" ht="13.5" customHeight="1">
      <c r="A678" s="26"/>
      <c r="B678" s="26"/>
      <c r="C678" s="26"/>
      <c r="D678" s="26"/>
      <c r="E678" s="26"/>
      <c r="F678" s="150"/>
      <c r="G678" s="150"/>
      <c r="H678" s="26"/>
      <c r="I678" s="26"/>
      <c r="J678" s="26"/>
      <c r="K678" s="26"/>
      <c r="L678" s="26"/>
      <c r="M678" s="26"/>
      <c r="N678" s="26"/>
      <c r="O678" s="26"/>
      <c r="P678" s="26"/>
      <c r="Q678" s="148"/>
      <c r="R678" s="3"/>
      <c r="S678" s="3"/>
      <c r="T678" s="3"/>
      <c r="U678" s="26"/>
      <c r="V678" s="26"/>
      <c r="W678" s="26"/>
      <c r="X678" s="26"/>
      <c r="Y678" s="26"/>
      <c r="Z678" s="26"/>
    </row>
    <row r="679" spans="1:26" ht="13.5" customHeight="1">
      <c r="A679" s="26"/>
      <c r="B679" s="26"/>
      <c r="C679" s="26"/>
      <c r="D679" s="26"/>
      <c r="E679" s="26"/>
      <c r="F679" s="150"/>
      <c r="G679" s="150"/>
      <c r="H679" s="26"/>
      <c r="I679" s="26"/>
      <c r="J679" s="26"/>
      <c r="K679" s="26"/>
      <c r="L679" s="26"/>
      <c r="M679" s="26"/>
      <c r="N679" s="26"/>
      <c r="O679" s="26"/>
      <c r="P679" s="26"/>
      <c r="Q679" s="148"/>
      <c r="R679" s="3"/>
      <c r="S679" s="3"/>
      <c r="T679" s="3"/>
      <c r="U679" s="26"/>
      <c r="V679" s="26"/>
      <c r="W679" s="26"/>
      <c r="X679" s="26"/>
      <c r="Y679" s="26"/>
      <c r="Z679" s="26"/>
    </row>
    <row r="680" spans="1:26" ht="13.5" customHeight="1">
      <c r="A680" s="26"/>
      <c r="B680" s="26"/>
      <c r="C680" s="26"/>
      <c r="D680" s="26"/>
      <c r="E680" s="26"/>
      <c r="F680" s="150"/>
      <c r="G680" s="150"/>
      <c r="H680" s="26"/>
      <c r="I680" s="26"/>
      <c r="J680" s="26"/>
      <c r="K680" s="26"/>
      <c r="L680" s="26"/>
      <c r="M680" s="26"/>
      <c r="N680" s="26"/>
      <c r="O680" s="26"/>
      <c r="P680" s="26"/>
      <c r="Q680" s="148"/>
      <c r="R680" s="3"/>
      <c r="S680" s="3"/>
      <c r="T680" s="3"/>
      <c r="U680" s="26"/>
      <c r="V680" s="26"/>
      <c r="W680" s="26"/>
      <c r="X680" s="26"/>
      <c r="Y680" s="26"/>
      <c r="Z680" s="26"/>
    </row>
    <row r="681" spans="1:26" ht="13.5" customHeight="1">
      <c r="A681" s="26"/>
      <c r="B681" s="26"/>
      <c r="C681" s="26"/>
      <c r="D681" s="26"/>
      <c r="E681" s="26"/>
      <c r="F681" s="150"/>
      <c r="G681" s="150"/>
      <c r="H681" s="26"/>
      <c r="I681" s="26"/>
      <c r="J681" s="26"/>
      <c r="K681" s="26"/>
      <c r="L681" s="26"/>
      <c r="M681" s="26"/>
      <c r="N681" s="26"/>
      <c r="O681" s="26"/>
      <c r="P681" s="26"/>
      <c r="Q681" s="148"/>
      <c r="R681" s="3"/>
      <c r="S681" s="3"/>
      <c r="T681" s="3"/>
      <c r="U681" s="26"/>
      <c r="V681" s="26"/>
      <c r="W681" s="26"/>
      <c r="X681" s="26"/>
      <c r="Y681" s="26"/>
      <c r="Z681" s="26"/>
    </row>
    <row r="682" spans="1:26" ht="13.5" customHeight="1">
      <c r="A682" s="26"/>
      <c r="B682" s="26"/>
      <c r="C682" s="26"/>
      <c r="D682" s="26"/>
      <c r="E682" s="26"/>
      <c r="F682" s="150"/>
      <c r="G682" s="150"/>
      <c r="H682" s="26"/>
      <c r="I682" s="26"/>
      <c r="J682" s="26"/>
      <c r="K682" s="26"/>
      <c r="L682" s="26"/>
      <c r="M682" s="26"/>
      <c r="N682" s="26"/>
      <c r="O682" s="26"/>
      <c r="P682" s="26"/>
      <c r="Q682" s="148"/>
      <c r="R682" s="3"/>
      <c r="S682" s="3"/>
      <c r="T682" s="3"/>
      <c r="U682" s="26"/>
      <c r="V682" s="26"/>
      <c r="W682" s="26"/>
      <c r="X682" s="26"/>
      <c r="Y682" s="26"/>
      <c r="Z682" s="26"/>
    </row>
    <row r="683" spans="1:26" ht="13.5" customHeight="1">
      <c r="A683" s="26"/>
      <c r="B683" s="26"/>
      <c r="C683" s="26"/>
      <c r="D683" s="26"/>
      <c r="E683" s="26"/>
      <c r="F683" s="150"/>
      <c r="G683" s="150"/>
      <c r="H683" s="26"/>
      <c r="I683" s="26"/>
      <c r="J683" s="26"/>
      <c r="K683" s="26"/>
      <c r="L683" s="26"/>
      <c r="M683" s="26"/>
      <c r="N683" s="26"/>
      <c r="O683" s="26"/>
      <c r="P683" s="26"/>
      <c r="Q683" s="148"/>
      <c r="R683" s="3"/>
      <c r="S683" s="3"/>
      <c r="T683" s="3"/>
      <c r="U683" s="26"/>
      <c r="V683" s="26"/>
      <c r="W683" s="26"/>
      <c r="X683" s="26"/>
      <c r="Y683" s="26"/>
      <c r="Z683" s="26"/>
    </row>
    <row r="684" spans="1:26" ht="13.5" customHeight="1">
      <c r="A684" s="26"/>
      <c r="B684" s="26"/>
      <c r="C684" s="26"/>
      <c r="D684" s="26"/>
      <c r="E684" s="26"/>
      <c r="F684" s="150"/>
      <c r="G684" s="150"/>
      <c r="H684" s="26"/>
      <c r="I684" s="26"/>
      <c r="J684" s="26"/>
      <c r="K684" s="26"/>
      <c r="L684" s="26"/>
      <c r="M684" s="26"/>
      <c r="N684" s="26"/>
      <c r="O684" s="26"/>
      <c r="P684" s="26"/>
      <c r="Q684" s="148"/>
      <c r="R684" s="3"/>
      <c r="S684" s="3"/>
      <c r="T684" s="3"/>
      <c r="U684" s="26"/>
      <c r="V684" s="26"/>
      <c r="W684" s="26"/>
      <c r="X684" s="26"/>
      <c r="Y684" s="26"/>
      <c r="Z684" s="26"/>
    </row>
    <row r="685" spans="1:26" ht="13.5" customHeight="1">
      <c r="A685" s="26"/>
      <c r="B685" s="26"/>
      <c r="C685" s="26"/>
      <c r="D685" s="26"/>
      <c r="E685" s="26"/>
      <c r="F685" s="150"/>
      <c r="G685" s="150"/>
      <c r="H685" s="26"/>
      <c r="I685" s="26"/>
      <c r="J685" s="26"/>
      <c r="K685" s="26"/>
      <c r="L685" s="26"/>
      <c r="M685" s="26"/>
      <c r="N685" s="26"/>
      <c r="O685" s="26"/>
      <c r="P685" s="26"/>
      <c r="Q685" s="148"/>
      <c r="R685" s="3"/>
      <c r="S685" s="3"/>
      <c r="T685" s="3"/>
      <c r="U685" s="26"/>
      <c r="V685" s="26"/>
      <c r="W685" s="26"/>
      <c r="X685" s="26"/>
      <c r="Y685" s="26"/>
      <c r="Z685" s="26"/>
    </row>
    <row r="686" spans="1:26" ht="13.5" customHeight="1">
      <c r="A686" s="26"/>
      <c r="B686" s="26"/>
      <c r="C686" s="26"/>
      <c r="D686" s="26"/>
      <c r="E686" s="26"/>
      <c r="F686" s="150"/>
      <c r="G686" s="150"/>
      <c r="H686" s="26"/>
      <c r="I686" s="26"/>
      <c r="J686" s="26"/>
      <c r="K686" s="26"/>
      <c r="L686" s="26"/>
      <c r="M686" s="26"/>
      <c r="N686" s="26"/>
      <c r="O686" s="26"/>
      <c r="P686" s="26"/>
      <c r="Q686" s="148"/>
      <c r="R686" s="3"/>
      <c r="S686" s="3"/>
      <c r="T686" s="3"/>
      <c r="U686" s="26"/>
      <c r="V686" s="26"/>
      <c r="W686" s="26"/>
      <c r="X686" s="26"/>
      <c r="Y686" s="26"/>
      <c r="Z686" s="26"/>
    </row>
    <row r="687" spans="1:26" ht="13.5" customHeight="1">
      <c r="A687" s="26"/>
      <c r="B687" s="26"/>
      <c r="C687" s="26"/>
      <c r="D687" s="26"/>
      <c r="E687" s="26"/>
      <c r="F687" s="150"/>
      <c r="G687" s="150"/>
      <c r="H687" s="26"/>
      <c r="I687" s="26"/>
      <c r="J687" s="26"/>
      <c r="K687" s="26"/>
      <c r="L687" s="26"/>
      <c r="M687" s="26"/>
      <c r="N687" s="26"/>
      <c r="O687" s="26"/>
      <c r="P687" s="26"/>
      <c r="Q687" s="148"/>
      <c r="R687" s="3"/>
      <c r="S687" s="3"/>
      <c r="T687" s="3"/>
      <c r="U687" s="26"/>
      <c r="V687" s="26"/>
      <c r="W687" s="26"/>
      <c r="X687" s="26"/>
      <c r="Y687" s="26"/>
      <c r="Z687" s="26"/>
    </row>
    <row r="688" spans="1:26" ht="13.5" customHeight="1">
      <c r="A688" s="26"/>
      <c r="B688" s="26"/>
      <c r="C688" s="26"/>
      <c r="D688" s="26"/>
      <c r="E688" s="26"/>
      <c r="F688" s="150"/>
      <c r="G688" s="150"/>
      <c r="H688" s="26"/>
      <c r="I688" s="26"/>
      <c r="J688" s="26"/>
      <c r="K688" s="26"/>
      <c r="L688" s="26"/>
      <c r="M688" s="26"/>
      <c r="N688" s="26"/>
      <c r="O688" s="26"/>
      <c r="P688" s="26"/>
      <c r="Q688" s="148"/>
      <c r="R688" s="3"/>
      <c r="S688" s="3"/>
      <c r="T688" s="3"/>
      <c r="U688" s="26"/>
      <c r="V688" s="26"/>
      <c r="W688" s="26"/>
      <c r="X688" s="26"/>
      <c r="Y688" s="26"/>
      <c r="Z688" s="26"/>
    </row>
    <row r="689" spans="1:26" ht="13.5" customHeight="1">
      <c r="A689" s="26"/>
      <c r="B689" s="26"/>
      <c r="C689" s="26"/>
      <c r="D689" s="26"/>
      <c r="E689" s="26"/>
      <c r="F689" s="150"/>
      <c r="G689" s="150"/>
      <c r="H689" s="26"/>
      <c r="I689" s="26"/>
      <c r="J689" s="26"/>
      <c r="K689" s="26"/>
      <c r="L689" s="26"/>
      <c r="M689" s="26"/>
      <c r="N689" s="26"/>
      <c r="O689" s="26"/>
      <c r="P689" s="26"/>
      <c r="Q689" s="148"/>
      <c r="R689" s="3"/>
      <c r="S689" s="3"/>
      <c r="T689" s="3"/>
      <c r="U689" s="26"/>
      <c r="V689" s="26"/>
      <c r="W689" s="26"/>
      <c r="X689" s="26"/>
      <c r="Y689" s="26"/>
      <c r="Z689" s="26"/>
    </row>
    <row r="690" spans="1:26" ht="13.5" customHeight="1">
      <c r="A690" s="26"/>
      <c r="B690" s="26"/>
      <c r="C690" s="26"/>
      <c r="D690" s="26"/>
      <c r="E690" s="26"/>
      <c r="F690" s="150"/>
      <c r="G690" s="150"/>
      <c r="H690" s="26"/>
      <c r="I690" s="26"/>
      <c r="J690" s="26"/>
      <c r="K690" s="26"/>
      <c r="L690" s="26"/>
      <c r="M690" s="26"/>
      <c r="N690" s="26"/>
      <c r="O690" s="26"/>
      <c r="P690" s="26"/>
      <c r="Q690" s="148"/>
      <c r="R690" s="3"/>
      <c r="S690" s="3"/>
      <c r="T690" s="3"/>
      <c r="U690" s="26"/>
      <c r="V690" s="26"/>
      <c r="W690" s="26"/>
      <c r="X690" s="26"/>
      <c r="Y690" s="26"/>
      <c r="Z690" s="26"/>
    </row>
    <row r="691" spans="1:26" ht="13.5" customHeight="1">
      <c r="A691" s="26"/>
      <c r="B691" s="26"/>
      <c r="C691" s="26"/>
      <c r="D691" s="26"/>
      <c r="E691" s="26"/>
      <c r="F691" s="150"/>
      <c r="G691" s="150"/>
      <c r="H691" s="26"/>
      <c r="I691" s="26"/>
      <c r="J691" s="26"/>
      <c r="K691" s="26"/>
      <c r="L691" s="26"/>
      <c r="M691" s="26"/>
      <c r="N691" s="26"/>
      <c r="O691" s="26"/>
      <c r="P691" s="26"/>
      <c r="Q691" s="148"/>
      <c r="R691" s="3"/>
      <c r="S691" s="3"/>
      <c r="T691" s="3"/>
      <c r="U691" s="26"/>
      <c r="V691" s="26"/>
      <c r="W691" s="26"/>
      <c r="X691" s="26"/>
      <c r="Y691" s="26"/>
      <c r="Z691" s="26"/>
    </row>
    <row r="692" spans="1:26" ht="13.5" customHeight="1">
      <c r="A692" s="26"/>
      <c r="B692" s="26"/>
      <c r="C692" s="26"/>
      <c r="D692" s="26"/>
      <c r="E692" s="26"/>
      <c r="F692" s="150"/>
      <c r="G692" s="150"/>
      <c r="H692" s="26"/>
      <c r="I692" s="26"/>
      <c r="J692" s="26"/>
      <c r="K692" s="26"/>
      <c r="L692" s="26"/>
      <c r="M692" s="26"/>
      <c r="N692" s="26"/>
      <c r="O692" s="26"/>
      <c r="P692" s="26"/>
      <c r="Q692" s="148"/>
      <c r="R692" s="3"/>
      <c r="S692" s="3"/>
      <c r="T692" s="3"/>
      <c r="U692" s="26"/>
      <c r="V692" s="26"/>
      <c r="W692" s="26"/>
      <c r="X692" s="26"/>
      <c r="Y692" s="26"/>
      <c r="Z692" s="26"/>
    </row>
    <row r="693" spans="1:26" ht="13.5" customHeight="1">
      <c r="A693" s="26"/>
      <c r="B693" s="26"/>
      <c r="C693" s="26"/>
      <c r="D693" s="26"/>
      <c r="E693" s="26"/>
      <c r="F693" s="150"/>
      <c r="G693" s="150"/>
      <c r="H693" s="26"/>
      <c r="I693" s="26"/>
      <c r="J693" s="26"/>
      <c r="K693" s="26"/>
      <c r="L693" s="26"/>
      <c r="M693" s="26"/>
      <c r="N693" s="26"/>
      <c r="O693" s="26"/>
      <c r="P693" s="26"/>
      <c r="Q693" s="148"/>
      <c r="R693" s="3"/>
      <c r="S693" s="3"/>
      <c r="T693" s="3"/>
      <c r="U693" s="26"/>
      <c r="V693" s="26"/>
      <c r="W693" s="26"/>
      <c r="X693" s="26"/>
      <c r="Y693" s="26"/>
      <c r="Z693" s="26"/>
    </row>
    <row r="694" spans="1:26" ht="13.5" customHeight="1">
      <c r="A694" s="26"/>
      <c r="B694" s="26"/>
      <c r="C694" s="26"/>
      <c r="D694" s="26"/>
      <c r="E694" s="26"/>
      <c r="F694" s="150"/>
      <c r="G694" s="150"/>
      <c r="H694" s="26"/>
      <c r="I694" s="26"/>
      <c r="J694" s="26"/>
      <c r="K694" s="26"/>
      <c r="L694" s="26"/>
      <c r="M694" s="26"/>
      <c r="N694" s="26"/>
      <c r="O694" s="26"/>
      <c r="P694" s="26"/>
      <c r="Q694" s="148"/>
      <c r="R694" s="3"/>
      <c r="S694" s="3"/>
      <c r="T694" s="3"/>
      <c r="U694" s="26"/>
      <c r="V694" s="26"/>
      <c r="W694" s="26"/>
      <c r="X694" s="26"/>
      <c r="Y694" s="26"/>
      <c r="Z694" s="26"/>
    </row>
    <row r="695" spans="1:26" ht="13.5" customHeight="1">
      <c r="A695" s="26"/>
      <c r="B695" s="26"/>
      <c r="C695" s="26"/>
      <c r="D695" s="26"/>
      <c r="E695" s="26"/>
      <c r="F695" s="150"/>
      <c r="G695" s="150"/>
      <c r="H695" s="26"/>
      <c r="I695" s="26"/>
      <c r="J695" s="26"/>
      <c r="K695" s="26"/>
      <c r="L695" s="26"/>
      <c r="M695" s="26"/>
      <c r="N695" s="26"/>
      <c r="O695" s="26"/>
      <c r="P695" s="26"/>
      <c r="Q695" s="148"/>
      <c r="R695" s="3"/>
      <c r="S695" s="3"/>
      <c r="T695" s="3"/>
      <c r="U695" s="26"/>
      <c r="V695" s="26"/>
      <c r="W695" s="26"/>
      <c r="X695" s="26"/>
      <c r="Y695" s="26"/>
      <c r="Z695" s="26"/>
    </row>
    <row r="696" spans="1:26" ht="13.5" customHeight="1">
      <c r="A696" s="26"/>
      <c r="B696" s="26"/>
      <c r="C696" s="26"/>
      <c r="D696" s="26"/>
      <c r="E696" s="26"/>
      <c r="F696" s="150"/>
      <c r="G696" s="150"/>
      <c r="H696" s="26"/>
      <c r="I696" s="26"/>
      <c r="J696" s="26"/>
      <c r="K696" s="26"/>
      <c r="L696" s="26"/>
      <c r="M696" s="26"/>
      <c r="N696" s="26"/>
      <c r="O696" s="26"/>
      <c r="P696" s="26"/>
      <c r="Q696" s="148"/>
      <c r="R696" s="3"/>
      <c r="S696" s="3"/>
      <c r="T696" s="3"/>
      <c r="U696" s="26"/>
      <c r="V696" s="26"/>
      <c r="W696" s="26"/>
      <c r="X696" s="26"/>
      <c r="Y696" s="26"/>
      <c r="Z696" s="26"/>
    </row>
    <row r="697" spans="1:26" ht="13.5" customHeight="1">
      <c r="A697" s="26"/>
      <c r="B697" s="26"/>
      <c r="C697" s="26"/>
      <c r="D697" s="26"/>
      <c r="E697" s="26"/>
      <c r="F697" s="150"/>
      <c r="G697" s="150"/>
      <c r="H697" s="26"/>
      <c r="I697" s="26"/>
      <c r="J697" s="26"/>
      <c r="K697" s="26"/>
      <c r="L697" s="26"/>
      <c r="M697" s="26"/>
      <c r="N697" s="26"/>
      <c r="O697" s="26"/>
      <c r="P697" s="26"/>
      <c r="Q697" s="148"/>
      <c r="R697" s="3"/>
      <c r="S697" s="3"/>
      <c r="T697" s="3"/>
      <c r="U697" s="26"/>
      <c r="V697" s="26"/>
      <c r="W697" s="26"/>
      <c r="X697" s="26"/>
      <c r="Y697" s="26"/>
      <c r="Z697" s="26"/>
    </row>
    <row r="698" spans="1:26" ht="13.5" customHeight="1">
      <c r="A698" s="26"/>
      <c r="B698" s="26"/>
      <c r="C698" s="26"/>
      <c r="D698" s="26"/>
      <c r="E698" s="26"/>
      <c r="F698" s="150"/>
      <c r="G698" s="150"/>
      <c r="H698" s="26"/>
      <c r="I698" s="26"/>
      <c r="J698" s="26"/>
      <c r="K698" s="26"/>
      <c r="L698" s="26"/>
      <c r="M698" s="26"/>
      <c r="N698" s="26"/>
      <c r="O698" s="26"/>
      <c r="P698" s="26"/>
      <c r="Q698" s="148"/>
      <c r="R698" s="3"/>
      <c r="S698" s="3"/>
      <c r="T698" s="3"/>
      <c r="U698" s="26"/>
      <c r="V698" s="26"/>
      <c r="W698" s="26"/>
      <c r="X698" s="26"/>
      <c r="Y698" s="26"/>
      <c r="Z698" s="26"/>
    </row>
    <row r="699" spans="1:26" ht="13.5" customHeight="1">
      <c r="A699" s="26"/>
      <c r="B699" s="26"/>
      <c r="C699" s="26"/>
      <c r="D699" s="26"/>
      <c r="E699" s="26"/>
      <c r="F699" s="150"/>
      <c r="G699" s="150"/>
      <c r="H699" s="26"/>
      <c r="I699" s="26"/>
      <c r="J699" s="26"/>
      <c r="K699" s="26"/>
      <c r="L699" s="26"/>
      <c r="M699" s="26"/>
      <c r="N699" s="26"/>
      <c r="O699" s="26"/>
      <c r="P699" s="26"/>
      <c r="Q699" s="148"/>
      <c r="R699" s="3"/>
      <c r="S699" s="3"/>
      <c r="T699" s="3"/>
      <c r="U699" s="26"/>
      <c r="V699" s="26"/>
      <c r="W699" s="26"/>
      <c r="X699" s="26"/>
      <c r="Y699" s="26"/>
      <c r="Z699" s="26"/>
    </row>
    <row r="700" spans="1:26" ht="13.5" customHeight="1">
      <c r="A700" s="26"/>
      <c r="B700" s="26"/>
      <c r="C700" s="26"/>
      <c r="D700" s="26"/>
      <c r="E700" s="26"/>
      <c r="F700" s="150"/>
      <c r="G700" s="150"/>
      <c r="H700" s="26"/>
      <c r="I700" s="26"/>
      <c r="J700" s="26"/>
      <c r="K700" s="26"/>
      <c r="L700" s="26"/>
      <c r="M700" s="26"/>
      <c r="N700" s="26"/>
      <c r="O700" s="26"/>
      <c r="P700" s="26"/>
      <c r="Q700" s="148"/>
      <c r="R700" s="3"/>
      <c r="S700" s="3"/>
      <c r="T700" s="3"/>
      <c r="U700" s="26"/>
      <c r="V700" s="26"/>
      <c r="W700" s="26"/>
      <c r="X700" s="26"/>
      <c r="Y700" s="26"/>
      <c r="Z700" s="26"/>
    </row>
    <row r="701" spans="1:26" ht="13.5" customHeight="1">
      <c r="A701" s="26"/>
      <c r="B701" s="26"/>
      <c r="C701" s="26"/>
      <c r="D701" s="26"/>
      <c r="E701" s="26"/>
      <c r="F701" s="150"/>
      <c r="G701" s="150"/>
      <c r="H701" s="26"/>
      <c r="I701" s="26"/>
      <c r="J701" s="26"/>
      <c r="K701" s="26"/>
      <c r="L701" s="26"/>
      <c r="M701" s="26"/>
      <c r="N701" s="26"/>
      <c r="O701" s="26"/>
      <c r="P701" s="26"/>
      <c r="Q701" s="148"/>
      <c r="R701" s="3"/>
      <c r="S701" s="3"/>
      <c r="T701" s="3"/>
      <c r="U701" s="26"/>
      <c r="V701" s="26"/>
      <c r="W701" s="26"/>
      <c r="X701" s="26"/>
      <c r="Y701" s="26"/>
      <c r="Z701" s="26"/>
    </row>
    <row r="702" spans="1:26" ht="13.5" customHeight="1">
      <c r="A702" s="26"/>
      <c r="B702" s="26"/>
      <c r="C702" s="26"/>
      <c r="D702" s="26"/>
      <c r="E702" s="26"/>
      <c r="F702" s="150"/>
      <c r="G702" s="150"/>
      <c r="H702" s="26"/>
      <c r="I702" s="26"/>
      <c r="J702" s="26"/>
      <c r="K702" s="26"/>
      <c r="L702" s="26"/>
      <c r="M702" s="26"/>
      <c r="N702" s="26"/>
      <c r="O702" s="26"/>
      <c r="P702" s="26"/>
      <c r="Q702" s="148"/>
      <c r="R702" s="3"/>
      <c r="S702" s="3"/>
      <c r="T702" s="3"/>
      <c r="U702" s="26"/>
      <c r="V702" s="26"/>
      <c r="W702" s="26"/>
      <c r="X702" s="26"/>
      <c r="Y702" s="26"/>
      <c r="Z702" s="26"/>
    </row>
    <row r="703" spans="1:26" ht="13.5" customHeight="1">
      <c r="A703" s="26"/>
      <c r="B703" s="26"/>
      <c r="C703" s="26"/>
      <c r="D703" s="26"/>
      <c r="E703" s="26"/>
      <c r="F703" s="150"/>
      <c r="G703" s="150"/>
      <c r="H703" s="26"/>
      <c r="I703" s="26"/>
      <c r="J703" s="26"/>
      <c r="K703" s="26"/>
      <c r="L703" s="26"/>
      <c r="M703" s="26"/>
      <c r="N703" s="26"/>
      <c r="O703" s="26"/>
      <c r="P703" s="26"/>
      <c r="Q703" s="148"/>
      <c r="R703" s="3"/>
      <c r="S703" s="3"/>
      <c r="T703" s="3"/>
      <c r="U703" s="26"/>
      <c r="V703" s="26"/>
      <c r="W703" s="26"/>
      <c r="X703" s="26"/>
      <c r="Y703" s="26"/>
      <c r="Z703" s="26"/>
    </row>
    <row r="704" spans="1:26" ht="13.5" customHeight="1">
      <c r="A704" s="26"/>
      <c r="B704" s="26"/>
      <c r="C704" s="26"/>
      <c r="D704" s="26"/>
      <c r="E704" s="26"/>
      <c r="F704" s="150"/>
      <c r="G704" s="150"/>
      <c r="H704" s="26"/>
      <c r="I704" s="26"/>
      <c r="J704" s="26"/>
      <c r="K704" s="26"/>
      <c r="L704" s="26"/>
      <c r="M704" s="26"/>
      <c r="N704" s="26"/>
      <c r="O704" s="26"/>
      <c r="P704" s="26"/>
      <c r="Q704" s="148"/>
      <c r="R704" s="3"/>
      <c r="S704" s="3"/>
      <c r="T704" s="3"/>
      <c r="U704" s="26"/>
      <c r="V704" s="26"/>
      <c r="W704" s="26"/>
      <c r="X704" s="26"/>
      <c r="Y704" s="26"/>
      <c r="Z704" s="26"/>
    </row>
    <row r="705" spans="1:26" ht="13.5" customHeight="1">
      <c r="A705" s="26"/>
      <c r="B705" s="26"/>
      <c r="C705" s="26"/>
      <c r="D705" s="26"/>
      <c r="E705" s="26"/>
      <c r="F705" s="150"/>
      <c r="G705" s="150"/>
      <c r="H705" s="26"/>
      <c r="I705" s="26"/>
      <c r="J705" s="26"/>
      <c r="K705" s="26"/>
      <c r="L705" s="26"/>
      <c r="M705" s="26"/>
      <c r="N705" s="26"/>
      <c r="O705" s="26"/>
      <c r="P705" s="26"/>
      <c r="Q705" s="148"/>
      <c r="R705" s="3"/>
      <c r="S705" s="3"/>
      <c r="T705" s="3"/>
      <c r="U705" s="26"/>
      <c r="V705" s="26"/>
      <c r="W705" s="26"/>
      <c r="X705" s="26"/>
      <c r="Y705" s="26"/>
      <c r="Z705" s="26"/>
    </row>
    <row r="706" spans="1:26" ht="13.5" customHeight="1">
      <c r="A706" s="26"/>
      <c r="B706" s="26"/>
      <c r="C706" s="26"/>
      <c r="D706" s="26"/>
      <c r="E706" s="26"/>
      <c r="F706" s="150"/>
      <c r="G706" s="150"/>
      <c r="H706" s="26"/>
      <c r="I706" s="26"/>
      <c r="J706" s="26"/>
      <c r="K706" s="26"/>
      <c r="L706" s="26"/>
      <c r="M706" s="26"/>
      <c r="N706" s="26"/>
      <c r="O706" s="26"/>
      <c r="P706" s="26"/>
      <c r="Q706" s="148"/>
      <c r="R706" s="3"/>
      <c r="S706" s="3"/>
      <c r="T706" s="3"/>
      <c r="U706" s="26"/>
      <c r="V706" s="26"/>
      <c r="W706" s="26"/>
      <c r="X706" s="26"/>
      <c r="Y706" s="26"/>
      <c r="Z706" s="26"/>
    </row>
    <row r="707" spans="1:26" ht="13.5" customHeight="1">
      <c r="A707" s="26"/>
      <c r="B707" s="26"/>
      <c r="C707" s="26"/>
      <c r="D707" s="26"/>
      <c r="E707" s="26"/>
      <c r="F707" s="150"/>
      <c r="G707" s="150"/>
      <c r="H707" s="26"/>
      <c r="I707" s="26"/>
      <c r="J707" s="26"/>
      <c r="K707" s="26"/>
      <c r="L707" s="26"/>
      <c r="M707" s="26"/>
      <c r="N707" s="26"/>
      <c r="O707" s="26"/>
      <c r="P707" s="26"/>
      <c r="Q707" s="148"/>
      <c r="R707" s="3"/>
      <c r="S707" s="3"/>
      <c r="T707" s="3"/>
      <c r="U707" s="26"/>
      <c r="V707" s="26"/>
      <c r="W707" s="26"/>
      <c r="X707" s="26"/>
      <c r="Y707" s="26"/>
      <c r="Z707" s="26"/>
    </row>
    <row r="708" spans="1:26" ht="13.5" customHeight="1">
      <c r="A708" s="26"/>
      <c r="B708" s="26"/>
      <c r="C708" s="26"/>
      <c r="D708" s="26"/>
      <c r="E708" s="26"/>
      <c r="F708" s="150"/>
      <c r="G708" s="150"/>
      <c r="H708" s="26"/>
      <c r="I708" s="26"/>
      <c r="J708" s="26"/>
      <c r="K708" s="26"/>
      <c r="L708" s="26"/>
      <c r="M708" s="26"/>
      <c r="N708" s="26"/>
      <c r="O708" s="26"/>
      <c r="P708" s="26"/>
      <c r="Q708" s="148"/>
      <c r="R708" s="3"/>
      <c r="S708" s="3"/>
      <c r="T708" s="3"/>
      <c r="U708" s="26"/>
      <c r="V708" s="26"/>
      <c r="W708" s="26"/>
      <c r="X708" s="26"/>
      <c r="Y708" s="26"/>
      <c r="Z708" s="26"/>
    </row>
    <row r="709" spans="1:26" ht="13.5" customHeight="1">
      <c r="A709" s="26"/>
      <c r="B709" s="26"/>
      <c r="C709" s="26"/>
      <c r="D709" s="26"/>
      <c r="E709" s="26"/>
      <c r="F709" s="150"/>
      <c r="G709" s="150"/>
      <c r="H709" s="26"/>
      <c r="I709" s="26"/>
      <c r="J709" s="26"/>
      <c r="K709" s="26"/>
      <c r="L709" s="26"/>
      <c r="M709" s="26"/>
      <c r="N709" s="26"/>
      <c r="O709" s="26"/>
      <c r="P709" s="26"/>
      <c r="Q709" s="148"/>
      <c r="R709" s="3"/>
      <c r="S709" s="3"/>
      <c r="T709" s="3"/>
      <c r="U709" s="26"/>
      <c r="V709" s="26"/>
      <c r="W709" s="26"/>
      <c r="X709" s="26"/>
      <c r="Y709" s="26"/>
      <c r="Z709" s="26"/>
    </row>
    <row r="710" spans="1:26" ht="13.5" customHeight="1">
      <c r="A710" s="26"/>
      <c r="B710" s="26"/>
      <c r="C710" s="26"/>
      <c r="D710" s="26"/>
      <c r="E710" s="26"/>
      <c r="F710" s="150"/>
      <c r="G710" s="150"/>
      <c r="H710" s="26"/>
      <c r="I710" s="26"/>
      <c r="J710" s="26"/>
      <c r="K710" s="26"/>
      <c r="L710" s="26"/>
      <c r="M710" s="26"/>
      <c r="N710" s="26"/>
      <c r="O710" s="26"/>
      <c r="P710" s="26"/>
      <c r="Q710" s="148"/>
      <c r="R710" s="3"/>
      <c r="S710" s="3"/>
      <c r="T710" s="3"/>
      <c r="U710" s="26"/>
      <c r="V710" s="26"/>
      <c r="W710" s="26"/>
      <c r="X710" s="26"/>
      <c r="Y710" s="26"/>
      <c r="Z710" s="26"/>
    </row>
    <row r="711" spans="1:26" ht="13.5" customHeight="1">
      <c r="A711" s="26"/>
      <c r="B711" s="26"/>
      <c r="C711" s="26"/>
      <c r="D711" s="26"/>
      <c r="E711" s="26"/>
      <c r="F711" s="150"/>
      <c r="G711" s="150"/>
      <c r="H711" s="26"/>
      <c r="I711" s="26"/>
      <c r="J711" s="26"/>
      <c r="K711" s="26"/>
      <c r="L711" s="26"/>
      <c r="M711" s="26"/>
      <c r="N711" s="26"/>
      <c r="O711" s="26"/>
      <c r="P711" s="26"/>
      <c r="Q711" s="148"/>
      <c r="R711" s="3"/>
      <c r="S711" s="3"/>
      <c r="T711" s="3"/>
      <c r="U711" s="26"/>
      <c r="V711" s="26"/>
      <c r="W711" s="26"/>
      <c r="X711" s="26"/>
      <c r="Y711" s="26"/>
      <c r="Z711" s="26"/>
    </row>
    <row r="712" spans="1:26" ht="13.5" customHeight="1">
      <c r="A712" s="26"/>
      <c r="B712" s="26"/>
      <c r="C712" s="26"/>
      <c r="D712" s="26"/>
      <c r="E712" s="26"/>
      <c r="F712" s="150"/>
      <c r="G712" s="150"/>
      <c r="H712" s="26"/>
      <c r="I712" s="26"/>
      <c r="J712" s="26"/>
      <c r="K712" s="26"/>
      <c r="L712" s="26"/>
      <c r="M712" s="26"/>
      <c r="N712" s="26"/>
      <c r="O712" s="26"/>
      <c r="P712" s="26"/>
      <c r="Q712" s="148"/>
      <c r="R712" s="3"/>
      <c r="S712" s="3"/>
      <c r="T712" s="3"/>
      <c r="U712" s="26"/>
      <c r="V712" s="26"/>
      <c r="W712" s="26"/>
      <c r="X712" s="26"/>
      <c r="Y712" s="26"/>
      <c r="Z712" s="26"/>
    </row>
    <row r="713" spans="1:26" ht="13.5" customHeight="1">
      <c r="A713" s="26"/>
      <c r="B713" s="26"/>
      <c r="C713" s="26"/>
      <c r="D713" s="26"/>
      <c r="E713" s="26"/>
      <c r="F713" s="150"/>
      <c r="G713" s="150"/>
      <c r="H713" s="26"/>
      <c r="I713" s="26"/>
      <c r="J713" s="26"/>
      <c r="K713" s="26"/>
      <c r="L713" s="26"/>
      <c r="M713" s="26"/>
      <c r="N713" s="26"/>
      <c r="O713" s="26"/>
      <c r="P713" s="26"/>
      <c r="Q713" s="148"/>
      <c r="R713" s="3"/>
      <c r="S713" s="3"/>
      <c r="T713" s="3"/>
      <c r="U713" s="26"/>
      <c r="V713" s="26"/>
      <c r="W713" s="26"/>
      <c r="X713" s="26"/>
      <c r="Y713" s="26"/>
      <c r="Z713" s="26"/>
    </row>
    <row r="714" spans="1:26" ht="13.5" customHeight="1">
      <c r="A714" s="26"/>
      <c r="B714" s="26"/>
      <c r="C714" s="26"/>
      <c r="D714" s="26"/>
      <c r="E714" s="26"/>
      <c r="F714" s="150"/>
      <c r="G714" s="150"/>
      <c r="H714" s="26"/>
      <c r="I714" s="26"/>
      <c r="J714" s="26"/>
      <c r="K714" s="26"/>
      <c r="L714" s="26"/>
      <c r="M714" s="26"/>
      <c r="N714" s="26"/>
      <c r="O714" s="26"/>
      <c r="P714" s="26"/>
      <c r="Q714" s="148"/>
      <c r="R714" s="3"/>
      <c r="S714" s="3"/>
      <c r="T714" s="3"/>
      <c r="U714" s="26"/>
      <c r="V714" s="26"/>
      <c r="W714" s="26"/>
      <c r="X714" s="26"/>
      <c r="Y714" s="26"/>
      <c r="Z714" s="26"/>
    </row>
    <row r="715" spans="1:26" ht="13.5" customHeight="1">
      <c r="A715" s="26"/>
      <c r="B715" s="26"/>
      <c r="C715" s="26"/>
      <c r="D715" s="26"/>
      <c r="E715" s="26"/>
      <c r="F715" s="150"/>
      <c r="G715" s="150"/>
      <c r="H715" s="26"/>
      <c r="I715" s="26"/>
      <c r="J715" s="26"/>
      <c r="K715" s="26"/>
      <c r="L715" s="26"/>
      <c r="M715" s="26"/>
      <c r="N715" s="26"/>
      <c r="O715" s="26"/>
      <c r="P715" s="26"/>
      <c r="Q715" s="148"/>
      <c r="R715" s="3"/>
      <c r="S715" s="3"/>
      <c r="T715" s="3"/>
      <c r="U715" s="26"/>
      <c r="V715" s="26"/>
      <c r="W715" s="26"/>
      <c r="X715" s="26"/>
      <c r="Y715" s="26"/>
      <c r="Z715" s="26"/>
    </row>
    <row r="716" spans="1:26" ht="13.5" customHeight="1">
      <c r="A716" s="26"/>
      <c r="B716" s="26"/>
      <c r="C716" s="26"/>
      <c r="D716" s="26"/>
      <c r="E716" s="26"/>
      <c r="F716" s="150"/>
      <c r="G716" s="150"/>
      <c r="H716" s="26"/>
      <c r="I716" s="26"/>
      <c r="J716" s="26"/>
      <c r="K716" s="26"/>
      <c r="L716" s="26"/>
      <c r="M716" s="26"/>
      <c r="N716" s="26"/>
      <c r="O716" s="26"/>
      <c r="P716" s="26"/>
      <c r="Q716" s="148"/>
      <c r="R716" s="3"/>
      <c r="S716" s="3"/>
      <c r="T716" s="3"/>
      <c r="U716" s="26"/>
      <c r="V716" s="26"/>
      <c r="W716" s="26"/>
      <c r="X716" s="26"/>
      <c r="Y716" s="26"/>
      <c r="Z716" s="26"/>
    </row>
    <row r="717" spans="1:26" ht="13.5" customHeight="1">
      <c r="A717" s="26"/>
      <c r="B717" s="26"/>
      <c r="C717" s="26"/>
      <c r="D717" s="26"/>
      <c r="E717" s="26"/>
      <c r="F717" s="150"/>
      <c r="G717" s="150"/>
      <c r="H717" s="26"/>
      <c r="I717" s="26"/>
      <c r="J717" s="26"/>
      <c r="K717" s="26"/>
      <c r="L717" s="26"/>
      <c r="M717" s="26"/>
      <c r="N717" s="26"/>
      <c r="O717" s="26"/>
      <c r="P717" s="26"/>
      <c r="Q717" s="148"/>
      <c r="R717" s="3"/>
      <c r="S717" s="3"/>
      <c r="T717" s="3"/>
      <c r="U717" s="26"/>
      <c r="V717" s="26"/>
      <c r="W717" s="26"/>
      <c r="X717" s="26"/>
      <c r="Y717" s="26"/>
      <c r="Z717" s="26"/>
    </row>
    <row r="718" spans="1:26" ht="13.5" customHeight="1">
      <c r="A718" s="26"/>
      <c r="B718" s="26"/>
      <c r="C718" s="26"/>
      <c r="D718" s="26"/>
      <c r="E718" s="26"/>
      <c r="F718" s="150"/>
      <c r="G718" s="150"/>
      <c r="H718" s="26"/>
      <c r="I718" s="26"/>
      <c r="J718" s="26"/>
      <c r="K718" s="26"/>
      <c r="L718" s="26"/>
      <c r="M718" s="26"/>
      <c r="N718" s="26"/>
      <c r="O718" s="26"/>
      <c r="P718" s="26"/>
      <c r="Q718" s="148"/>
      <c r="R718" s="3"/>
      <c r="S718" s="3"/>
      <c r="T718" s="3"/>
      <c r="U718" s="26"/>
      <c r="V718" s="26"/>
      <c r="W718" s="26"/>
      <c r="X718" s="26"/>
      <c r="Y718" s="26"/>
      <c r="Z718" s="26"/>
    </row>
    <row r="719" spans="1:26" ht="13.5" customHeight="1">
      <c r="A719" s="26"/>
      <c r="B719" s="26"/>
      <c r="C719" s="26"/>
      <c r="D719" s="26"/>
      <c r="E719" s="26"/>
      <c r="F719" s="150"/>
      <c r="G719" s="150"/>
      <c r="H719" s="26"/>
      <c r="I719" s="26"/>
      <c r="J719" s="26"/>
      <c r="K719" s="26"/>
      <c r="L719" s="26"/>
      <c r="M719" s="26"/>
      <c r="N719" s="26"/>
      <c r="O719" s="26"/>
      <c r="P719" s="26"/>
      <c r="Q719" s="148"/>
      <c r="R719" s="3"/>
      <c r="S719" s="3"/>
      <c r="T719" s="3"/>
      <c r="U719" s="26"/>
      <c r="V719" s="26"/>
      <c r="W719" s="26"/>
      <c r="X719" s="26"/>
      <c r="Y719" s="26"/>
      <c r="Z719" s="26"/>
    </row>
    <row r="720" spans="1:26" ht="13.5" customHeight="1">
      <c r="A720" s="26"/>
      <c r="B720" s="26"/>
      <c r="C720" s="26"/>
      <c r="D720" s="26"/>
      <c r="E720" s="26"/>
      <c r="F720" s="150"/>
      <c r="G720" s="150"/>
      <c r="H720" s="26"/>
      <c r="I720" s="26"/>
      <c r="J720" s="26"/>
      <c r="K720" s="26"/>
      <c r="L720" s="26"/>
      <c r="M720" s="26"/>
      <c r="N720" s="26"/>
      <c r="O720" s="26"/>
      <c r="P720" s="26"/>
      <c r="Q720" s="148"/>
      <c r="R720" s="3"/>
      <c r="S720" s="3"/>
      <c r="T720" s="3"/>
      <c r="U720" s="26"/>
      <c r="V720" s="26"/>
      <c r="W720" s="26"/>
      <c r="X720" s="26"/>
      <c r="Y720" s="26"/>
      <c r="Z720" s="26"/>
    </row>
    <row r="721" spans="1:26" ht="13.5" customHeight="1">
      <c r="A721" s="26"/>
      <c r="B721" s="26"/>
      <c r="C721" s="26"/>
      <c r="D721" s="26"/>
      <c r="E721" s="26"/>
      <c r="F721" s="150"/>
      <c r="G721" s="150"/>
      <c r="H721" s="26"/>
      <c r="I721" s="26"/>
      <c r="J721" s="26"/>
      <c r="K721" s="26"/>
      <c r="L721" s="26"/>
      <c r="M721" s="26"/>
      <c r="N721" s="26"/>
      <c r="O721" s="26"/>
      <c r="P721" s="26"/>
      <c r="Q721" s="148"/>
      <c r="R721" s="3"/>
      <c r="S721" s="3"/>
      <c r="T721" s="3"/>
      <c r="U721" s="26"/>
      <c r="V721" s="26"/>
      <c r="W721" s="26"/>
      <c r="X721" s="26"/>
      <c r="Y721" s="26"/>
      <c r="Z721" s="26"/>
    </row>
    <row r="722" spans="1:26" ht="13.5" customHeight="1">
      <c r="A722" s="26"/>
      <c r="B722" s="26"/>
      <c r="C722" s="26"/>
      <c r="D722" s="26"/>
      <c r="E722" s="26"/>
      <c r="F722" s="150"/>
      <c r="G722" s="150"/>
      <c r="H722" s="26"/>
      <c r="I722" s="26"/>
      <c r="J722" s="26"/>
      <c r="K722" s="26"/>
      <c r="L722" s="26"/>
      <c r="M722" s="26"/>
      <c r="N722" s="26"/>
      <c r="O722" s="26"/>
      <c r="P722" s="26"/>
      <c r="Q722" s="148"/>
      <c r="R722" s="3"/>
      <c r="S722" s="3"/>
      <c r="T722" s="3"/>
      <c r="U722" s="26"/>
      <c r="V722" s="26"/>
      <c r="W722" s="26"/>
      <c r="X722" s="26"/>
      <c r="Y722" s="26"/>
      <c r="Z722" s="26"/>
    </row>
    <row r="723" spans="1:26" ht="13.5" customHeight="1">
      <c r="A723" s="26"/>
      <c r="B723" s="26"/>
      <c r="C723" s="26"/>
      <c r="D723" s="26"/>
      <c r="E723" s="26"/>
      <c r="F723" s="150"/>
      <c r="G723" s="150"/>
      <c r="H723" s="26"/>
      <c r="I723" s="26"/>
      <c r="J723" s="26"/>
      <c r="K723" s="26"/>
      <c r="L723" s="26"/>
      <c r="M723" s="26"/>
      <c r="N723" s="26"/>
      <c r="O723" s="26"/>
      <c r="P723" s="26"/>
      <c r="Q723" s="148"/>
      <c r="R723" s="3"/>
      <c r="S723" s="3"/>
      <c r="T723" s="3"/>
      <c r="U723" s="26"/>
      <c r="V723" s="26"/>
      <c r="W723" s="26"/>
      <c r="X723" s="26"/>
      <c r="Y723" s="26"/>
      <c r="Z723" s="26"/>
    </row>
    <row r="724" spans="1:26" ht="13.5" customHeight="1">
      <c r="A724" s="26"/>
      <c r="B724" s="26"/>
      <c r="C724" s="26"/>
      <c r="D724" s="26"/>
      <c r="E724" s="26"/>
      <c r="F724" s="150"/>
      <c r="G724" s="150"/>
      <c r="H724" s="26"/>
      <c r="I724" s="26"/>
      <c r="J724" s="26"/>
      <c r="K724" s="26"/>
      <c r="L724" s="26"/>
      <c r="M724" s="26"/>
      <c r="N724" s="26"/>
      <c r="O724" s="26"/>
      <c r="P724" s="26"/>
      <c r="Q724" s="148"/>
      <c r="R724" s="3"/>
      <c r="S724" s="3"/>
      <c r="T724" s="3"/>
      <c r="U724" s="26"/>
      <c r="V724" s="26"/>
      <c r="W724" s="26"/>
      <c r="X724" s="26"/>
      <c r="Y724" s="26"/>
      <c r="Z724" s="26"/>
    </row>
    <row r="725" spans="1:26" ht="13.5" customHeight="1">
      <c r="A725" s="26"/>
      <c r="B725" s="26"/>
      <c r="C725" s="26"/>
      <c r="D725" s="26"/>
      <c r="E725" s="26"/>
      <c r="F725" s="150"/>
      <c r="G725" s="150"/>
      <c r="H725" s="26"/>
      <c r="I725" s="26"/>
      <c r="J725" s="26"/>
      <c r="K725" s="26"/>
      <c r="L725" s="26"/>
      <c r="M725" s="26"/>
      <c r="N725" s="26"/>
      <c r="O725" s="26"/>
      <c r="P725" s="26"/>
      <c r="Q725" s="148"/>
      <c r="R725" s="3"/>
      <c r="S725" s="3"/>
      <c r="T725" s="3"/>
      <c r="U725" s="26"/>
      <c r="V725" s="26"/>
      <c r="W725" s="26"/>
      <c r="X725" s="26"/>
      <c r="Y725" s="26"/>
      <c r="Z725" s="26"/>
    </row>
    <row r="726" spans="1:26" ht="13.5" customHeight="1">
      <c r="A726" s="26"/>
      <c r="B726" s="26"/>
      <c r="C726" s="26"/>
      <c r="D726" s="26"/>
      <c r="E726" s="26"/>
      <c r="F726" s="150"/>
      <c r="G726" s="150"/>
      <c r="H726" s="26"/>
      <c r="I726" s="26"/>
      <c r="J726" s="26"/>
      <c r="K726" s="26"/>
      <c r="L726" s="26"/>
      <c r="M726" s="26"/>
      <c r="N726" s="26"/>
      <c r="O726" s="26"/>
      <c r="P726" s="26"/>
      <c r="Q726" s="148"/>
      <c r="R726" s="3"/>
      <c r="S726" s="3"/>
      <c r="T726" s="3"/>
      <c r="U726" s="26"/>
      <c r="V726" s="26"/>
      <c r="W726" s="26"/>
      <c r="X726" s="26"/>
      <c r="Y726" s="26"/>
      <c r="Z726" s="26"/>
    </row>
    <row r="727" spans="1:26" ht="13.5" customHeight="1">
      <c r="A727" s="26"/>
      <c r="B727" s="26"/>
      <c r="C727" s="26"/>
      <c r="D727" s="26"/>
      <c r="E727" s="26"/>
      <c r="F727" s="150"/>
      <c r="G727" s="150"/>
      <c r="H727" s="26"/>
      <c r="I727" s="26"/>
      <c r="J727" s="26"/>
      <c r="K727" s="26"/>
      <c r="L727" s="26"/>
      <c r="M727" s="26"/>
      <c r="N727" s="26"/>
      <c r="O727" s="26"/>
      <c r="P727" s="26"/>
      <c r="Q727" s="148"/>
      <c r="R727" s="3"/>
      <c r="S727" s="3"/>
      <c r="T727" s="3"/>
      <c r="U727" s="26"/>
      <c r="V727" s="26"/>
      <c r="W727" s="26"/>
      <c r="X727" s="26"/>
      <c r="Y727" s="26"/>
      <c r="Z727" s="26"/>
    </row>
    <row r="728" spans="1:26" ht="13.5" customHeight="1">
      <c r="A728" s="26"/>
      <c r="B728" s="26"/>
      <c r="C728" s="26"/>
      <c r="D728" s="26"/>
      <c r="E728" s="26"/>
      <c r="F728" s="150"/>
      <c r="G728" s="150"/>
      <c r="H728" s="26"/>
      <c r="I728" s="26"/>
      <c r="J728" s="26"/>
      <c r="K728" s="26"/>
      <c r="L728" s="26"/>
      <c r="M728" s="26"/>
      <c r="N728" s="26"/>
      <c r="O728" s="26"/>
      <c r="P728" s="26"/>
      <c r="Q728" s="148"/>
      <c r="R728" s="3"/>
      <c r="S728" s="3"/>
      <c r="T728" s="3"/>
      <c r="U728" s="26"/>
      <c r="V728" s="26"/>
      <c r="W728" s="26"/>
      <c r="X728" s="26"/>
      <c r="Y728" s="26"/>
      <c r="Z728" s="26"/>
    </row>
    <row r="729" spans="1:26" ht="13.5" customHeight="1">
      <c r="A729" s="26"/>
      <c r="B729" s="26"/>
      <c r="C729" s="26"/>
      <c r="D729" s="26"/>
      <c r="E729" s="26"/>
      <c r="F729" s="150"/>
      <c r="G729" s="150"/>
      <c r="H729" s="26"/>
      <c r="I729" s="26"/>
      <c r="J729" s="26"/>
      <c r="K729" s="26"/>
      <c r="L729" s="26"/>
      <c r="M729" s="26"/>
      <c r="N729" s="26"/>
      <c r="O729" s="26"/>
      <c r="P729" s="26"/>
      <c r="Q729" s="148"/>
      <c r="R729" s="3"/>
      <c r="S729" s="3"/>
      <c r="T729" s="3"/>
      <c r="U729" s="26"/>
      <c r="V729" s="26"/>
      <c r="W729" s="26"/>
      <c r="X729" s="26"/>
      <c r="Y729" s="26"/>
      <c r="Z729" s="26"/>
    </row>
    <row r="730" spans="1:26" ht="13.5" customHeight="1">
      <c r="A730" s="26"/>
      <c r="B730" s="26"/>
      <c r="C730" s="26"/>
      <c r="D730" s="26"/>
      <c r="E730" s="26"/>
      <c r="F730" s="150"/>
      <c r="G730" s="150"/>
      <c r="H730" s="26"/>
      <c r="I730" s="26"/>
      <c r="J730" s="26"/>
      <c r="K730" s="26"/>
      <c r="L730" s="26"/>
      <c r="M730" s="26"/>
      <c r="N730" s="26"/>
      <c r="O730" s="26"/>
      <c r="P730" s="26"/>
      <c r="Q730" s="148"/>
      <c r="R730" s="3"/>
      <c r="S730" s="3"/>
      <c r="T730" s="3"/>
      <c r="U730" s="26"/>
      <c r="V730" s="26"/>
      <c r="W730" s="26"/>
      <c r="X730" s="26"/>
      <c r="Y730" s="26"/>
      <c r="Z730" s="26"/>
    </row>
    <row r="731" spans="1:26" ht="13.5" customHeight="1">
      <c r="A731" s="26"/>
      <c r="B731" s="26"/>
      <c r="C731" s="26"/>
      <c r="D731" s="26"/>
      <c r="E731" s="26"/>
      <c r="F731" s="150"/>
      <c r="G731" s="150"/>
      <c r="H731" s="26"/>
      <c r="I731" s="26"/>
      <c r="J731" s="26"/>
      <c r="K731" s="26"/>
      <c r="L731" s="26"/>
      <c r="M731" s="26"/>
      <c r="N731" s="26"/>
      <c r="O731" s="26"/>
      <c r="P731" s="26"/>
      <c r="Q731" s="148"/>
      <c r="R731" s="3"/>
      <c r="S731" s="3"/>
      <c r="T731" s="3"/>
      <c r="U731" s="26"/>
      <c r="V731" s="26"/>
      <c r="W731" s="26"/>
      <c r="X731" s="26"/>
      <c r="Y731" s="26"/>
      <c r="Z731" s="26"/>
    </row>
    <row r="732" spans="1:26" ht="13.5" customHeight="1">
      <c r="A732" s="26"/>
      <c r="B732" s="26"/>
      <c r="C732" s="26"/>
      <c r="D732" s="26"/>
      <c r="E732" s="26"/>
      <c r="F732" s="150"/>
      <c r="G732" s="150"/>
      <c r="H732" s="26"/>
      <c r="I732" s="26"/>
      <c r="J732" s="26"/>
      <c r="K732" s="26"/>
      <c r="L732" s="26"/>
      <c r="M732" s="26"/>
      <c r="N732" s="26"/>
      <c r="O732" s="26"/>
      <c r="P732" s="26"/>
      <c r="Q732" s="148"/>
      <c r="R732" s="3"/>
      <c r="S732" s="3"/>
      <c r="T732" s="3"/>
      <c r="U732" s="26"/>
      <c r="V732" s="26"/>
      <c r="W732" s="26"/>
      <c r="X732" s="26"/>
      <c r="Y732" s="26"/>
      <c r="Z732" s="26"/>
    </row>
    <row r="733" spans="1:26" ht="13.5" customHeight="1">
      <c r="A733" s="26"/>
      <c r="B733" s="26"/>
      <c r="C733" s="26"/>
      <c r="D733" s="26"/>
      <c r="E733" s="26"/>
      <c r="F733" s="150"/>
      <c r="G733" s="150"/>
      <c r="H733" s="26"/>
      <c r="I733" s="26"/>
      <c r="J733" s="26"/>
      <c r="K733" s="26"/>
      <c r="L733" s="26"/>
      <c r="M733" s="26"/>
      <c r="N733" s="26"/>
      <c r="O733" s="26"/>
      <c r="P733" s="26"/>
      <c r="Q733" s="148"/>
      <c r="R733" s="3"/>
      <c r="S733" s="3"/>
      <c r="T733" s="3"/>
      <c r="U733" s="26"/>
      <c r="V733" s="26"/>
      <c r="W733" s="26"/>
      <c r="X733" s="26"/>
      <c r="Y733" s="26"/>
      <c r="Z733" s="26"/>
    </row>
    <row r="734" spans="1:26" ht="13.5" customHeight="1">
      <c r="A734" s="26"/>
      <c r="B734" s="26"/>
      <c r="C734" s="26"/>
      <c r="D734" s="26"/>
      <c r="E734" s="26"/>
      <c r="F734" s="150"/>
      <c r="G734" s="150"/>
      <c r="H734" s="26"/>
      <c r="I734" s="26"/>
      <c r="J734" s="26"/>
      <c r="K734" s="26"/>
      <c r="L734" s="26"/>
      <c r="M734" s="26"/>
      <c r="N734" s="26"/>
      <c r="O734" s="26"/>
      <c r="P734" s="26"/>
      <c r="Q734" s="148"/>
      <c r="R734" s="3"/>
      <c r="S734" s="3"/>
      <c r="T734" s="3"/>
      <c r="U734" s="26"/>
      <c r="V734" s="26"/>
      <c r="W734" s="26"/>
      <c r="X734" s="26"/>
      <c r="Y734" s="26"/>
      <c r="Z734" s="26"/>
    </row>
    <row r="735" spans="1:26" ht="13.5" customHeight="1">
      <c r="A735" s="26"/>
      <c r="B735" s="26"/>
      <c r="C735" s="26"/>
      <c r="D735" s="26"/>
      <c r="E735" s="26"/>
      <c r="F735" s="150"/>
      <c r="G735" s="150"/>
      <c r="H735" s="26"/>
      <c r="I735" s="26"/>
      <c r="J735" s="26"/>
      <c r="K735" s="26"/>
      <c r="L735" s="26"/>
      <c r="M735" s="26"/>
      <c r="N735" s="26"/>
      <c r="O735" s="26"/>
      <c r="P735" s="26"/>
      <c r="Q735" s="148"/>
      <c r="R735" s="3"/>
      <c r="S735" s="3"/>
      <c r="T735" s="3"/>
      <c r="U735" s="26"/>
      <c r="V735" s="26"/>
      <c r="W735" s="26"/>
      <c r="X735" s="26"/>
      <c r="Y735" s="26"/>
      <c r="Z735" s="26"/>
    </row>
    <row r="736" spans="1:26" ht="13.5" customHeight="1">
      <c r="A736" s="26"/>
      <c r="B736" s="26"/>
      <c r="C736" s="26"/>
      <c r="D736" s="26"/>
      <c r="E736" s="26"/>
      <c r="F736" s="150"/>
      <c r="G736" s="150"/>
      <c r="H736" s="26"/>
      <c r="I736" s="26"/>
      <c r="J736" s="26"/>
      <c r="K736" s="26"/>
      <c r="L736" s="26"/>
      <c r="M736" s="26"/>
      <c r="N736" s="26"/>
      <c r="O736" s="26"/>
      <c r="P736" s="26"/>
      <c r="Q736" s="148"/>
      <c r="R736" s="3"/>
      <c r="S736" s="3"/>
      <c r="T736" s="3"/>
      <c r="U736" s="26"/>
      <c r="V736" s="26"/>
      <c r="W736" s="26"/>
      <c r="X736" s="26"/>
      <c r="Y736" s="26"/>
      <c r="Z736" s="26"/>
    </row>
    <row r="737" spans="1:26" ht="13.5" customHeight="1">
      <c r="A737" s="26"/>
      <c r="B737" s="26"/>
      <c r="C737" s="26"/>
      <c r="D737" s="26"/>
      <c r="E737" s="26"/>
      <c r="F737" s="150"/>
      <c r="G737" s="150"/>
      <c r="H737" s="26"/>
      <c r="I737" s="26"/>
      <c r="J737" s="26"/>
      <c r="K737" s="26"/>
      <c r="L737" s="26"/>
      <c r="M737" s="26"/>
      <c r="N737" s="26"/>
      <c r="O737" s="26"/>
      <c r="P737" s="26"/>
      <c r="Q737" s="148"/>
      <c r="R737" s="3"/>
      <c r="S737" s="3"/>
      <c r="T737" s="3"/>
      <c r="U737" s="26"/>
      <c r="V737" s="26"/>
      <c r="W737" s="26"/>
      <c r="X737" s="26"/>
      <c r="Y737" s="26"/>
      <c r="Z737" s="26"/>
    </row>
    <row r="738" spans="1:26" ht="13.5" customHeight="1">
      <c r="A738" s="26"/>
      <c r="B738" s="26"/>
      <c r="C738" s="26"/>
      <c r="D738" s="26"/>
      <c r="E738" s="26"/>
      <c r="F738" s="150"/>
      <c r="G738" s="150"/>
      <c r="H738" s="26"/>
      <c r="I738" s="26"/>
      <c r="J738" s="26"/>
      <c r="K738" s="26"/>
      <c r="L738" s="26"/>
      <c r="M738" s="26"/>
      <c r="N738" s="26"/>
      <c r="O738" s="26"/>
      <c r="P738" s="26"/>
      <c r="Q738" s="148"/>
      <c r="R738" s="3"/>
      <c r="S738" s="3"/>
      <c r="T738" s="3"/>
      <c r="U738" s="26"/>
      <c r="V738" s="26"/>
      <c r="W738" s="26"/>
      <c r="X738" s="26"/>
      <c r="Y738" s="26"/>
      <c r="Z738" s="26"/>
    </row>
    <row r="739" spans="1:26" ht="13.5" customHeight="1">
      <c r="A739" s="26"/>
      <c r="B739" s="26"/>
      <c r="C739" s="26"/>
      <c r="D739" s="26"/>
      <c r="E739" s="26"/>
      <c r="F739" s="150"/>
      <c r="G739" s="150"/>
      <c r="H739" s="26"/>
      <c r="I739" s="26"/>
      <c r="J739" s="26"/>
      <c r="K739" s="26"/>
      <c r="L739" s="26"/>
      <c r="M739" s="26"/>
      <c r="N739" s="26"/>
      <c r="O739" s="26"/>
      <c r="P739" s="26"/>
      <c r="Q739" s="148"/>
      <c r="R739" s="3"/>
      <c r="S739" s="3"/>
      <c r="T739" s="3"/>
      <c r="U739" s="26"/>
      <c r="V739" s="26"/>
      <c r="W739" s="26"/>
      <c r="X739" s="26"/>
      <c r="Y739" s="26"/>
      <c r="Z739" s="26"/>
    </row>
    <row r="740" spans="1:26" ht="13.5" customHeight="1">
      <c r="A740" s="26"/>
      <c r="B740" s="26"/>
      <c r="C740" s="26"/>
      <c r="D740" s="26"/>
      <c r="E740" s="26"/>
      <c r="F740" s="150"/>
      <c r="G740" s="150"/>
      <c r="H740" s="26"/>
      <c r="I740" s="26"/>
      <c r="J740" s="26"/>
      <c r="K740" s="26"/>
      <c r="L740" s="26"/>
      <c r="M740" s="26"/>
      <c r="N740" s="26"/>
      <c r="O740" s="26"/>
      <c r="P740" s="26"/>
      <c r="Q740" s="148"/>
      <c r="R740" s="3"/>
      <c r="S740" s="3"/>
      <c r="T740" s="3"/>
      <c r="U740" s="26"/>
      <c r="V740" s="26"/>
      <c r="W740" s="26"/>
      <c r="X740" s="26"/>
      <c r="Y740" s="26"/>
      <c r="Z740" s="26"/>
    </row>
    <row r="741" spans="1:26" ht="13.5" customHeight="1">
      <c r="A741" s="26"/>
      <c r="B741" s="26"/>
      <c r="C741" s="26"/>
      <c r="D741" s="26"/>
      <c r="E741" s="26"/>
      <c r="F741" s="150"/>
      <c r="G741" s="150"/>
      <c r="H741" s="26"/>
      <c r="I741" s="26"/>
      <c r="J741" s="26"/>
      <c r="K741" s="26"/>
      <c r="L741" s="26"/>
      <c r="M741" s="26"/>
      <c r="N741" s="26"/>
      <c r="O741" s="26"/>
      <c r="P741" s="26"/>
      <c r="Q741" s="148"/>
      <c r="R741" s="3"/>
      <c r="S741" s="3"/>
      <c r="T741" s="3"/>
      <c r="U741" s="26"/>
      <c r="V741" s="26"/>
      <c r="W741" s="26"/>
      <c r="X741" s="26"/>
      <c r="Y741" s="26"/>
      <c r="Z741" s="26"/>
    </row>
    <row r="742" spans="1:26" ht="13.5" customHeight="1">
      <c r="A742" s="26"/>
      <c r="B742" s="26"/>
      <c r="C742" s="26"/>
      <c r="D742" s="26"/>
      <c r="E742" s="26"/>
      <c r="F742" s="150"/>
      <c r="G742" s="150"/>
      <c r="H742" s="26"/>
      <c r="I742" s="26"/>
      <c r="J742" s="26"/>
      <c r="K742" s="26"/>
      <c r="L742" s="26"/>
      <c r="M742" s="26"/>
      <c r="N742" s="26"/>
      <c r="O742" s="26"/>
      <c r="P742" s="26"/>
      <c r="Q742" s="148"/>
      <c r="R742" s="3"/>
      <c r="S742" s="3"/>
      <c r="T742" s="3"/>
      <c r="U742" s="26"/>
      <c r="V742" s="26"/>
      <c r="W742" s="26"/>
      <c r="X742" s="26"/>
      <c r="Y742" s="26"/>
      <c r="Z742" s="26"/>
    </row>
    <row r="743" spans="1:26" ht="13.5" customHeight="1">
      <c r="A743" s="26"/>
      <c r="B743" s="26"/>
      <c r="C743" s="26"/>
      <c r="D743" s="26"/>
      <c r="E743" s="26"/>
      <c r="F743" s="150"/>
      <c r="G743" s="150"/>
      <c r="H743" s="26"/>
      <c r="I743" s="26"/>
      <c r="J743" s="26"/>
      <c r="K743" s="26"/>
      <c r="L743" s="26"/>
      <c r="M743" s="26"/>
      <c r="N743" s="26"/>
      <c r="O743" s="26"/>
      <c r="P743" s="26"/>
      <c r="Q743" s="148"/>
      <c r="R743" s="3"/>
      <c r="S743" s="3"/>
      <c r="T743" s="3"/>
      <c r="U743" s="26"/>
      <c r="V743" s="26"/>
      <c r="W743" s="26"/>
      <c r="X743" s="26"/>
      <c r="Y743" s="26"/>
      <c r="Z743" s="26"/>
    </row>
    <row r="744" spans="1:26" ht="13.5" customHeight="1">
      <c r="A744" s="26"/>
      <c r="B744" s="26"/>
      <c r="C744" s="26"/>
      <c r="D744" s="26"/>
      <c r="E744" s="26"/>
      <c r="F744" s="150"/>
      <c r="G744" s="150"/>
      <c r="H744" s="26"/>
      <c r="I744" s="26"/>
      <c r="J744" s="26"/>
      <c r="K744" s="26"/>
      <c r="L744" s="26"/>
      <c r="M744" s="26"/>
      <c r="N744" s="26"/>
      <c r="O744" s="26"/>
      <c r="P744" s="26"/>
      <c r="Q744" s="148"/>
      <c r="R744" s="3"/>
      <c r="S744" s="3"/>
      <c r="T744" s="3"/>
      <c r="U744" s="26"/>
      <c r="V744" s="26"/>
      <c r="W744" s="26"/>
      <c r="X744" s="26"/>
      <c r="Y744" s="26"/>
      <c r="Z744" s="26"/>
    </row>
    <row r="745" spans="1:26" ht="13.5" customHeight="1">
      <c r="A745" s="26"/>
      <c r="B745" s="26"/>
      <c r="C745" s="26"/>
      <c r="D745" s="26"/>
      <c r="E745" s="26"/>
      <c r="F745" s="150"/>
      <c r="G745" s="150"/>
      <c r="H745" s="26"/>
      <c r="I745" s="26"/>
      <c r="J745" s="26"/>
      <c r="K745" s="26"/>
      <c r="L745" s="26"/>
      <c r="M745" s="26"/>
      <c r="N745" s="26"/>
      <c r="O745" s="26"/>
      <c r="P745" s="26"/>
      <c r="Q745" s="148"/>
      <c r="R745" s="3"/>
      <c r="S745" s="3"/>
      <c r="T745" s="3"/>
      <c r="U745" s="26"/>
      <c r="V745" s="26"/>
      <c r="W745" s="26"/>
      <c r="X745" s="26"/>
      <c r="Y745" s="26"/>
      <c r="Z745" s="26"/>
    </row>
    <row r="746" spans="1:26" ht="13.5" customHeight="1">
      <c r="A746" s="26"/>
      <c r="B746" s="26"/>
      <c r="C746" s="26"/>
      <c r="D746" s="26"/>
      <c r="E746" s="26"/>
      <c r="F746" s="150"/>
      <c r="G746" s="150"/>
      <c r="H746" s="26"/>
      <c r="I746" s="26"/>
      <c r="J746" s="26"/>
      <c r="K746" s="26"/>
      <c r="L746" s="26"/>
      <c r="M746" s="26"/>
      <c r="N746" s="26"/>
      <c r="O746" s="26"/>
      <c r="P746" s="26"/>
      <c r="Q746" s="148"/>
      <c r="R746" s="3"/>
      <c r="S746" s="3"/>
      <c r="T746" s="3"/>
      <c r="U746" s="26"/>
      <c r="V746" s="26"/>
      <c r="W746" s="26"/>
      <c r="X746" s="26"/>
      <c r="Y746" s="26"/>
      <c r="Z746" s="26"/>
    </row>
    <row r="747" spans="1:26" ht="13.5" customHeight="1">
      <c r="A747" s="26"/>
      <c r="B747" s="26"/>
      <c r="C747" s="26"/>
      <c r="D747" s="26"/>
      <c r="E747" s="26"/>
      <c r="F747" s="150"/>
      <c r="G747" s="150"/>
      <c r="H747" s="26"/>
      <c r="I747" s="26"/>
      <c r="J747" s="26"/>
      <c r="K747" s="26"/>
      <c r="L747" s="26"/>
      <c r="M747" s="26"/>
      <c r="N747" s="26"/>
      <c r="O747" s="26"/>
      <c r="P747" s="26"/>
      <c r="Q747" s="148"/>
      <c r="R747" s="3"/>
      <c r="S747" s="3"/>
      <c r="T747" s="3"/>
      <c r="U747" s="26"/>
      <c r="V747" s="26"/>
      <c r="W747" s="26"/>
      <c r="X747" s="26"/>
      <c r="Y747" s="26"/>
      <c r="Z747" s="26"/>
    </row>
    <row r="748" spans="1:26" ht="13.5" customHeight="1">
      <c r="A748" s="26"/>
      <c r="B748" s="26"/>
      <c r="C748" s="26"/>
      <c r="D748" s="26"/>
      <c r="E748" s="26"/>
      <c r="F748" s="150"/>
      <c r="G748" s="150"/>
      <c r="H748" s="26"/>
      <c r="I748" s="26"/>
      <c r="J748" s="26"/>
      <c r="K748" s="26"/>
      <c r="L748" s="26"/>
      <c r="M748" s="26"/>
      <c r="N748" s="26"/>
      <c r="O748" s="26"/>
      <c r="P748" s="26"/>
      <c r="Q748" s="148"/>
      <c r="R748" s="3"/>
      <c r="S748" s="3"/>
      <c r="T748" s="3"/>
      <c r="U748" s="26"/>
      <c r="V748" s="26"/>
      <c r="W748" s="26"/>
      <c r="X748" s="26"/>
      <c r="Y748" s="26"/>
      <c r="Z748" s="26"/>
    </row>
    <row r="749" spans="1:26" ht="13.5" customHeight="1">
      <c r="A749" s="26"/>
      <c r="B749" s="26"/>
      <c r="C749" s="26"/>
      <c r="D749" s="26"/>
      <c r="E749" s="26"/>
      <c r="F749" s="150"/>
      <c r="G749" s="150"/>
      <c r="H749" s="26"/>
      <c r="I749" s="26"/>
      <c r="J749" s="26"/>
      <c r="K749" s="26"/>
      <c r="L749" s="26"/>
      <c r="M749" s="26"/>
      <c r="N749" s="26"/>
      <c r="O749" s="26"/>
      <c r="P749" s="26"/>
      <c r="Q749" s="148"/>
      <c r="R749" s="3"/>
      <c r="S749" s="3"/>
      <c r="T749" s="3"/>
      <c r="U749" s="26"/>
      <c r="V749" s="26"/>
      <c r="W749" s="26"/>
      <c r="X749" s="26"/>
      <c r="Y749" s="26"/>
      <c r="Z749" s="26"/>
    </row>
    <row r="750" spans="1:26" ht="13.5" customHeight="1">
      <c r="A750" s="26"/>
      <c r="B750" s="26"/>
      <c r="C750" s="26"/>
      <c r="D750" s="26"/>
      <c r="E750" s="26"/>
      <c r="F750" s="150"/>
      <c r="G750" s="150"/>
      <c r="H750" s="26"/>
      <c r="I750" s="26"/>
      <c r="J750" s="26"/>
      <c r="K750" s="26"/>
      <c r="L750" s="26"/>
      <c r="M750" s="26"/>
      <c r="N750" s="26"/>
      <c r="O750" s="26"/>
      <c r="P750" s="26"/>
      <c r="Q750" s="148"/>
      <c r="R750" s="3"/>
      <c r="S750" s="3"/>
      <c r="T750" s="3"/>
      <c r="U750" s="26"/>
      <c r="V750" s="26"/>
      <c r="W750" s="26"/>
      <c r="X750" s="26"/>
      <c r="Y750" s="26"/>
      <c r="Z750" s="26"/>
    </row>
    <row r="751" spans="1:26" ht="13.5" customHeight="1">
      <c r="A751" s="26"/>
      <c r="B751" s="26"/>
      <c r="C751" s="26"/>
      <c r="D751" s="26"/>
      <c r="E751" s="26"/>
      <c r="F751" s="150"/>
      <c r="G751" s="150"/>
      <c r="H751" s="26"/>
      <c r="I751" s="26"/>
      <c r="J751" s="26"/>
      <c r="K751" s="26"/>
      <c r="L751" s="26"/>
      <c r="M751" s="26"/>
      <c r="N751" s="26"/>
      <c r="O751" s="26"/>
      <c r="P751" s="26"/>
      <c r="Q751" s="148"/>
      <c r="R751" s="3"/>
      <c r="S751" s="3"/>
      <c r="T751" s="3"/>
      <c r="U751" s="26"/>
      <c r="V751" s="26"/>
      <c r="W751" s="26"/>
      <c r="X751" s="26"/>
      <c r="Y751" s="26"/>
      <c r="Z751" s="26"/>
    </row>
    <row r="752" spans="1:26" ht="13.5" customHeight="1">
      <c r="A752" s="26"/>
      <c r="B752" s="26"/>
      <c r="C752" s="26"/>
      <c r="D752" s="26"/>
      <c r="E752" s="26"/>
      <c r="F752" s="150"/>
      <c r="G752" s="150"/>
      <c r="H752" s="26"/>
      <c r="I752" s="26"/>
      <c r="J752" s="26"/>
      <c r="K752" s="26"/>
      <c r="L752" s="26"/>
      <c r="M752" s="26"/>
      <c r="N752" s="26"/>
      <c r="O752" s="26"/>
      <c r="P752" s="26"/>
      <c r="Q752" s="148"/>
      <c r="R752" s="3"/>
      <c r="S752" s="3"/>
      <c r="T752" s="3"/>
      <c r="U752" s="26"/>
      <c r="V752" s="26"/>
      <c r="W752" s="26"/>
      <c r="X752" s="26"/>
      <c r="Y752" s="26"/>
      <c r="Z752" s="26"/>
    </row>
    <row r="753" spans="1:26" ht="13.5" customHeight="1">
      <c r="A753" s="26"/>
      <c r="B753" s="26"/>
      <c r="C753" s="26"/>
      <c r="D753" s="26"/>
      <c r="E753" s="26"/>
      <c r="F753" s="150"/>
      <c r="G753" s="150"/>
      <c r="H753" s="26"/>
      <c r="I753" s="26"/>
      <c r="J753" s="26"/>
      <c r="K753" s="26"/>
      <c r="L753" s="26"/>
      <c r="M753" s="26"/>
      <c r="N753" s="26"/>
      <c r="O753" s="26"/>
      <c r="P753" s="26"/>
      <c r="Q753" s="148"/>
      <c r="R753" s="3"/>
      <c r="S753" s="3"/>
      <c r="T753" s="3"/>
      <c r="U753" s="26"/>
      <c r="V753" s="26"/>
      <c r="W753" s="26"/>
      <c r="X753" s="26"/>
      <c r="Y753" s="26"/>
      <c r="Z753" s="26"/>
    </row>
    <row r="754" spans="1:26" ht="13.5" customHeight="1">
      <c r="A754" s="26"/>
      <c r="B754" s="26"/>
      <c r="C754" s="26"/>
      <c r="D754" s="26"/>
      <c r="E754" s="26"/>
      <c r="F754" s="150"/>
      <c r="G754" s="150"/>
      <c r="H754" s="26"/>
      <c r="I754" s="26"/>
      <c r="J754" s="26"/>
      <c r="K754" s="26"/>
      <c r="L754" s="26"/>
      <c r="M754" s="26"/>
      <c r="N754" s="26"/>
      <c r="O754" s="26"/>
      <c r="P754" s="26"/>
      <c r="Q754" s="148"/>
      <c r="R754" s="3"/>
      <c r="S754" s="3"/>
      <c r="T754" s="3"/>
      <c r="U754" s="26"/>
      <c r="V754" s="26"/>
      <c r="W754" s="26"/>
      <c r="X754" s="26"/>
      <c r="Y754" s="26"/>
      <c r="Z754" s="26"/>
    </row>
    <row r="755" spans="1:26" ht="13.5" customHeight="1">
      <c r="A755" s="26"/>
      <c r="B755" s="26"/>
      <c r="C755" s="26"/>
      <c r="D755" s="26"/>
      <c r="E755" s="26"/>
      <c r="F755" s="150"/>
      <c r="G755" s="150"/>
      <c r="H755" s="26"/>
      <c r="I755" s="26"/>
      <c r="J755" s="26"/>
      <c r="K755" s="26"/>
      <c r="L755" s="26"/>
      <c r="M755" s="26"/>
      <c r="N755" s="26"/>
      <c r="O755" s="26"/>
      <c r="P755" s="26"/>
      <c r="Q755" s="148"/>
      <c r="R755" s="3"/>
      <c r="S755" s="3"/>
      <c r="T755" s="3"/>
      <c r="U755" s="26"/>
      <c r="V755" s="26"/>
      <c r="W755" s="26"/>
      <c r="X755" s="26"/>
      <c r="Y755" s="26"/>
      <c r="Z755" s="26"/>
    </row>
    <row r="756" spans="1:26" ht="13.5" customHeight="1">
      <c r="A756" s="26"/>
      <c r="B756" s="26"/>
      <c r="C756" s="26"/>
      <c r="D756" s="26"/>
      <c r="E756" s="26"/>
      <c r="F756" s="150"/>
      <c r="G756" s="150"/>
      <c r="H756" s="26"/>
      <c r="I756" s="26"/>
      <c r="J756" s="26"/>
      <c r="K756" s="26"/>
      <c r="L756" s="26"/>
      <c r="M756" s="26"/>
      <c r="N756" s="26"/>
      <c r="O756" s="26"/>
      <c r="P756" s="26"/>
      <c r="Q756" s="148"/>
      <c r="R756" s="3"/>
      <c r="S756" s="3"/>
      <c r="T756" s="3"/>
      <c r="U756" s="26"/>
      <c r="V756" s="26"/>
      <c r="W756" s="26"/>
      <c r="X756" s="26"/>
      <c r="Y756" s="26"/>
      <c r="Z756" s="26"/>
    </row>
    <row r="757" spans="1:26" ht="13.5" customHeight="1">
      <c r="A757" s="26"/>
      <c r="B757" s="26"/>
      <c r="C757" s="26"/>
      <c r="D757" s="26"/>
      <c r="E757" s="26"/>
      <c r="F757" s="150"/>
      <c r="G757" s="150"/>
      <c r="H757" s="26"/>
      <c r="I757" s="26"/>
      <c r="J757" s="26"/>
      <c r="K757" s="26"/>
      <c r="L757" s="26"/>
      <c r="M757" s="26"/>
      <c r="N757" s="26"/>
      <c r="O757" s="26"/>
      <c r="P757" s="26"/>
      <c r="Q757" s="148"/>
      <c r="R757" s="3"/>
      <c r="S757" s="3"/>
      <c r="T757" s="3"/>
      <c r="U757" s="26"/>
      <c r="V757" s="26"/>
      <c r="W757" s="26"/>
      <c r="X757" s="26"/>
      <c r="Y757" s="26"/>
      <c r="Z757" s="26"/>
    </row>
    <row r="758" spans="1:26" ht="13.5" customHeight="1">
      <c r="A758" s="26"/>
      <c r="B758" s="26"/>
      <c r="C758" s="26"/>
      <c r="D758" s="26"/>
      <c r="E758" s="26"/>
      <c r="F758" s="150"/>
      <c r="G758" s="150"/>
      <c r="H758" s="26"/>
      <c r="I758" s="26"/>
      <c r="J758" s="26"/>
      <c r="K758" s="26"/>
      <c r="L758" s="26"/>
      <c r="M758" s="26"/>
      <c r="N758" s="26"/>
      <c r="O758" s="26"/>
      <c r="P758" s="26"/>
      <c r="Q758" s="148"/>
      <c r="R758" s="3"/>
      <c r="S758" s="3"/>
      <c r="T758" s="3"/>
      <c r="U758" s="26"/>
      <c r="V758" s="26"/>
      <c r="W758" s="26"/>
      <c r="X758" s="26"/>
      <c r="Y758" s="26"/>
      <c r="Z758" s="26"/>
    </row>
    <row r="759" spans="1:26" ht="13.5" customHeight="1">
      <c r="A759" s="26"/>
      <c r="B759" s="26"/>
      <c r="C759" s="26"/>
      <c r="D759" s="26"/>
      <c r="E759" s="26"/>
      <c r="F759" s="150"/>
      <c r="G759" s="150"/>
      <c r="H759" s="26"/>
      <c r="I759" s="26"/>
      <c r="J759" s="26"/>
      <c r="K759" s="26"/>
      <c r="L759" s="26"/>
      <c r="M759" s="26"/>
      <c r="N759" s="26"/>
      <c r="O759" s="26"/>
      <c r="P759" s="26"/>
      <c r="Q759" s="148"/>
      <c r="R759" s="3"/>
      <c r="S759" s="3"/>
      <c r="T759" s="3"/>
      <c r="U759" s="26"/>
      <c r="V759" s="26"/>
      <c r="W759" s="26"/>
      <c r="X759" s="26"/>
      <c r="Y759" s="26"/>
      <c r="Z759" s="26"/>
    </row>
    <row r="760" spans="1:26" ht="13.5" customHeight="1">
      <c r="A760" s="26"/>
      <c r="B760" s="26"/>
      <c r="C760" s="26"/>
      <c r="D760" s="26"/>
      <c r="E760" s="26"/>
      <c r="F760" s="150"/>
      <c r="G760" s="150"/>
      <c r="H760" s="26"/>
      <c r="I760" s="26"/>
      <c r="J760" s="26"/>
      <c r="K760" s="26"/>
      <c r="L760" s="26"/>
      <c r="M760" s="26"/>
      <c r="N760" s="26"/>
      <c r="O760" s="26"/>
      <c r="P760" s="26"/>
      <c r="Q760" s="148"/>
      <c r="R760" s="3"/>
      <c r="S760" s="3"/>
      <c r="T760" s="3"/>
      <c r="U760" s="26"/>
      <c r="V760" s="26"/>
      <c r="W760" s="26"/>
      <c r="X760" s="26"/>
      <c r="Y760" s="26"/>
      <c r="Z760" s="26"/>
    </row>
    <row r="761" spans="1:26" ht="13.5" customHeight="1">
      <c r="A761" s="26"/>
      <c r="B761" s="26"/>
      <c r="C761" s="26"/>
      <c r="D761" s="26"/>
      <c r="E761" s="26"/>
      <c r="F761" s="150"/>
      <c r="G761" s="150"/>
      <c r="H761" s="26"/>
      <c r="I761" s="26"/>
      <c r="J761" s="26"/>
      <c r="K761" s="26"/>
      <c r="L761" s="26"/>
      <c r="M761" s="26"/>
      <c r="N761" s="26"/>
      <c r="O761" s="26"/>
      <c r="P761" s="26"/>
      <c r="Q761" s="148"/>
      <c r="R761" s="3"/>
      <c r="S761" s="3"/>
      <c r="T761" s="3"/>
      <c r="U761" s="26"/>
      <c r="V761" s="26"/>
      <c r="W761" s="26"/>
      <c r="X761" s="26"/>
      <c r="Y761" s="26"/>
      <c r="Z761" s="26"/>
    </row>
    <row r="762" spans="1:26" ht="13.5" customHeight="1">
      <c r="A762" s="26"/>
      <c r="B762" s="26"/>
      <c r="C762" s="26"/>
      <c r="D762" s="26"/>
      <c r="E762" s="26"/>
      <c r="F762" s="150"/>
      <c r="G762" s="150"/>
      <c r="H762" s="26"/>
      <c r="I762" s="26"/>
      <c r="J762" s="26"/>
      <c r="K762" s="26"/>
      <c r="L762" s="26"/>
      <c r="M762" s="26"/>
      <c r="N762" s="26"/>
      <c r="O762" s="26"/>
      <c r="P762" s="26"/>
      <c r="Q762" s="148"/>
      <c r="R762" s="3"/>
      <c r="S762" s="3"/>
      <c r="T762" s="3"/>
      <c r="U762" s="26"/>
      <c r="V762" s="26"/>
      <c r="W762" s="26"/>
      <c r="X762" s="26"/>
      <c r="Y762" s="26"/>
      <c r="Z762" s="26"/>
    </row>
    <row r="763" spans="1:26" ht="13.5" customHeight="1">
      <c r="A763" s="26"/>
      <c r="B763" s="26"/>
      <c r="C763" s="26"/>
      <c r="D763" s="26"/>
      <c r="E763" s="26"/>
      <c r="F763" s="150"/>
      <c r="G763" s="150"/>
      <c r="H763" s="26"/>
      <c r="I763" s="26"/>
      <c r="J763" s="26"/>
      <c r="K763" s="26"/>
      <c r="L763" s="26"/>
      <c r="M763" s="26"/>
      <c r="N763" s="26"/>
      <c r="O763" s="26"/>
      <c r="P763" s="26"/>
      <c r="Q763" s="148"/>
      <c r="R763" s="3"/>
      <c r="S763" s="3"/>
      <c r="T763" s="3"/>
      <c r="U763" s="26"/>
      <c r="V763" s="26"/>
      <c r="W763" s="26"/>
      <c r="X763" s="26"/>
      <c r="Y763" s="26"/>
      <c r="Z763" s="26"/>
    </row>
    <row r="764" spans="1:26" ht="13.5" customHeight="1">
      <c r="A764" s="26"/>
      <c r="B764" s="26"/>
      <c r="C764" s="26"/>
      <c r="D764" s="26"/>
      <c r="E764" s="26"/>
      <c r="F764" s="150"/>
      <c r="G764" s="150"/>
      <c r="H764" s="26"/>
      <c r="I764" s="26"/>
      <c r="J764" s="26"/>
      <c r="K764" s="26"/>
      <c r="L764" s="26"/>
      <c r="M764" s="26"/>
      <c r="N764" s="26"/>
      <c r="O764" s="26"/>
      <c r="P764" s="26"/>
      <c r="Q764" s="148"/>
      <c r="R764" s="3"/>
      <c r="S764" s="3"/>
      <c r="T764" s="3"/>
      <c r="U764" s="26"/>
      <c r="V764" s="26"/>
      <c r="W764" s="26"/>
      <c r="X764" s="26"/>
      <c r="Y764" s="26"/>
      <c r="Z764" s="26"/>
    </row>
    <row r="765" spans="1:26" ht="13.5" customHeight="1">
      <c r="A765" s="26"/>
      <c r="B765" s="26"/>
      <c r="C765" s="26"/>
      <c r="D765" s="26"/>
      <c r="E765" s="26"/>
      <c r="F765" s="150"/>
      <c r="G765" s="150"/>
      <c r="H765" s="26"/>
      <c r="I765" s="26"/>
      <c r="J765" s="26"/>
      <c r="K765" s="26"/>
      <c r="L765" s="26"/>
      <c r="M765" s="26"/>
      <c r="N765" s="26"/>
      <c r="O765" s="26"/>
      <c r="P765" s="26"/>
      <c r="Q765" s="148"/>
      <c r="R765" s="3"/>
      <c r="S765" s="3"/>
      <c r="T765" s="3"/>
      <c r="U765" s="26"/>
      <c r="V765" s="26"/>
      <c r="W765" s="26"/>
      <c r="X765" s="26"/>
      <c r="Y765" s="26"/>
      <c r="Z765" s="26"/>
    </row>
    <row r="766" spans="1:26" ht="13.5" customHeight="1">
      <c r="A766" s="26"/>
      <c r="B766" s="26"/>
      <c r="C766" s="26"/>
      <c r="D766" s="26"/>
      <c r="E766" s="26"/>
      <c r="F766" s="150"/>
      <c r="G766" s="150"/>
      <c r="H766" s="26"/>
      <c r="I766" s="26"/>
      <c r="J766" s="26"/>
      <c r="K766" s="26"/>
      <c r="L766" s="26"/>
      <c r="M766" s="26"/>
      <c r="N766" s="26"/>
      <c r="O766" s="26"/>
      <c r="P766" s="26"/>
      <c r="Q766" s="148"/>
      <c r="R766" s="3"/>
      <c r="S766" s="3"/>
      <c r="T766" s="3"/>
      <c r="U766" s="26"/>
      <c r="V766" s="26"/>
      <c r="W766" s="26"/>
      <c r="X766" s="26"/>
      <c r="Y766" s="26"/>
      <c r="Z766" s="26"/>
    </row>
    <row r="767" spans="1:26" ht="13.5" customHeight="1">
      <c r="A767" s="26"/>
      <c r="B767" s="26"/>
      <c r="C767" s="26"/>
      <c r="D767" s="26"/>
      <c r="E767" s="26"/>
      <c r="F767" s="150"/>
      <c r="G767" s="150"/>
      <c r="H767" s="26"/>
      <c r="I767" s="26"/>
      <c r="J767" s="26"/>
      <c r="K767" s="26"/>
      <c r="L767" s="26"/>
      <c r="M767" s="26"/>
      <c r="N767" s="26"/>
      <c r="O767" s="26"/>
      <c r="P767" s="26"/>
      <c r="Q767" s="148"/>
      <c r="R767" s="3"/>
      <c r="S767" s="3"/>
      <c r="T767" s="3"/>
      <c r="U767" s="26"/>
      <c r="V767" s="26"/>
      <c r="W767" s="26"/>
      <c r="X767" s="26"/>
      <c r="Y767" s="26"/>
      <c r="Z767" s="26"/>
    </row>
    <row r="768" spans="1:26" ht="13.5" customHeight="1">
      <c r="A768" s="26"/>
      <c r="B768" s="26"/>
      <c r="C768" s="26"/>
      <c r="D768" s="26"/>
      <c r="E768" s="26"/>
      <c r="F768" s="150"/>
      <c r="G768" s="150"/>
      <c r="H768" s="26"/>
      <c r="I768" s="26"/>
      <c r="J768" s="26"/>
      <c r="K768" s="26"/>
      <c r="L768" s="26"/>
      <c r="M768" s="26"/>
      <c r="N768" s="26"/>
      <c r="O768" s="26"/>
      <c r="P768" s="26"/>
      <c r="Q768" s="148"/>
      <c r="R768" s="3"/>
      <c r="S768" s="3"/>
      <c r="T768" s="3"/>
      <c r="U768" s="26"/>
      <c r="V768" s="26"/>
      <c r="W768" s="26"/>
      <c r="X768" s="26"/>
      <c r="Y768" s="26"/>
      <c r="Z768" s="26"/>
    </row>
    <row r="769" spans="1:26" ht="13.5" customHeight="1">
      <c r="A769" s="26"/>
      <c r="B769" s="26"/>
      <c r="C769" s="26"/>
      <c r="D769" s="26"/>
      <c r="E769" s="26"/>
      <c r="F769" s="150"/>
      <c r="G769" s="150"/>
      <c r="H769" s="26"/>
      <c r="I769" s="26"/>
      <c r="J769" s="26"/>
      <c r="K769" s="26"/>
      <c r="L769" s="26"/>
      <c r="M769" s="26"/>
      <c r="N769" s="26"/>
      <c r="O769" s="26"/>
      <c r="P769" s="26"/>
      <c r="Q769" s="148"/>
      <c r="R769" s="3"/>
      <c r="S769" s="3"/>
      <c r="T769" s="3"/>
      <c r="U769" s="26"/>
      <c r="V769" s="26"/>
      <c r="W769" s="26"/>
      <c r="X769" s="26"/>
      <c r="Y769" s="26"/>
      <c r="Z769" s="26"/>
    </row>
    <row r="770" spans="1:26" ht="13.5" customHeight="1">
      <c r="A770" s="26"/>
      <c r="B770" s="26"/>
      <c r="C770" s="26"/>
      <c r="D770" s="26"/>
      <c r="E770" s="26"/>
      <c r="F770" s="150"/>
      <c r="G770" s="150"/>
      <c r="H770" s="26"/>
      <c r="I770" s="26"/>
      <c r="J770" s="26"/>
      <c r="K770" s="26"/>
      <c r="L770" s="26"/>
      <c r="M770" s="26"/>
      <c r="N770" s="26"/>
      <c r="O770" s="26"/>
      <c r="P770" s="26"/>
      <c r="Q770" s="148"/>
      <c r="R770" s="3"/>
      <c r="S770" s="3"/>
      <c r="T770" s="3"/>
      <c r="U770" s="26"/>
      <c r="V770" s="26"/>
      <c r="W770" s="26"/>
      <c r="X770" s="26"/>
      <c r="Y770" s="26"/>
      <c r="Z770" s="26"/>
    </row>
    <row r="771" spans="1:26" ht="13.5" customHeight="1">
      <c r="A771" s="26"/>
      <c r="B771" s="26"/>
      <c r="C771" s="26"/>
      <c r="D771" s="26"/>
      <c r="E771" s="26"/>
      <c r="F771" s="150"/>
      <c r="G771" s="150"/>
      <c r="H771" s="26"/>
      <c r="I771" s="26"/>
      <c r="J771" s="26"/>
      <c r="K771" s="26"/>
      <c r="L771" s="26"/>
      <c r="M771" s="26"/>
      <c r="N771" s="26"/>
      <c r="O771" s="26"/>
      <c r="P771" s="26"/>
      <c r="Q771" s="148"/>
      <c r="R771" s="3"/>
      <c r="S771" s="3"/>
      <c r="T771" s="3"/>
      <c r="U771" s="26"/>
      <c r="V771" s="26"/>
      <c r="W771" s="26"/>
      <c r="X771" s="26"/>
      <c r="Y771" s="26"/>
      <c r="Z771" s="26"/>
    </row>
    <row r="772" spans="1:26" ht="13.5" customHeight="1">
      <c r="A772" s="26"/>
      <c r="B772" s="26"/>
      <c r="C772" s="26"/>
      <c r="D772" s="26"/>
      <c r="E772" s="26"/>
      <c r="F772" s="150"/>
      <c r="G772" s="150"/>
      <c r="H772" s="26"/>
      <c r="I772" s="26"/>
      <c r="J772" s="26"/>
      <c r="K772" s="26"/>
      <c r="L772" s="26"/>
      <c r="M772" s="26"/>
      <c r="N772" s="26"/>
      <c r="O772" s="26"/>
      <c r="P772" s="26"/>
      <c r="Q772" s="148"/>
      <c r="R772" s="3"/>
      <c r="S772" s="3"/>
      <c r="T772" s="3"/>
      <c r="U772" s="26"/>
      <c r="V772" s="26"/>
      <c r="W772" s="26"/>
      <c r="X772" s="26"/>
      <c r="Y772" s="26"/>
      <c r="Z772" s="26"/>
    </row>
    <row r="773" spans="1:26" ht="13.5" customHeight="1">
      <c r="A773" s="26"/>
      <c r="B773" s="26"/>
      <c r="C773" s="26"/>
      <c r="D773" s="26"/>
      <c r="E773" s="26"/>
      <c r="F773" s="150"/>
      <c r="G773" s="150"/>
      <c r="H773" s="26"/>
      <c r="I773" s="26"/>
      <c r="J773" s="26"/>
      <c r="K773" s="26"/>
      <c r="L773" s="26"/>
      <c r="M773" s="26"/>
      <c r="N773" s="26"/>
      <c r="O773" s="26"/>
      <c r="P773" s="26"/>
      <c r="Q773" s="148"/>
      <c r="R773" s="3"/>
      <c r="S773" s="3"/>
      <c r="T773" s="3"/>
      <c r="U773" s="26"/>
      <c r="V773" s="26"/>
      <c r="W773" s="26"/>
      <c r="X773" s="26"/>
      <c r="Y773" s="26"/>
      <c r="Z773" s="26"/>
    </row>
    <row r="774" spans="1:26" ht="13.5" customHeight="1">
      <c r="A774" s="26"/>
      <c r="B774" s="26"/>
      <c r="C774" s="26"/>
      <c r="D774" s="26"/>
      <c r="E774" s="26"/>
      <c r="F774" s="150"/>
      <c r="G774" s="150"/>
      <c r="H774" s="26"/>
      <c r="I774" s="26"/>
      <c r="J774" s="26"/>
      <c r="K774" s="26"/>
      <c r="L774" s="26"/>
      <c r="M774" s="26"/>
      <c r="N774" s="26"/>
      <c r="O774" s="26"/>
      <c r="P774" s="26"/>
      <c r="Q774" s="148"/>
      <c r="R774" s="3"/>
      <c r="S774" s="3"/>
      <c r="T774" s="3"/>
      <c r="U774" s="26"/>
      <c r="V774" s="26"/>
      <c r="W774" s="26"/>
      <c r="X774" s="26"/>
      <c r="Y774" s="26"/>
      <c r="Z774" s="26"/>
    </row>
    <row r="775" spans="1:26" ht="13.5" customHeight="1">
      <c r="A775" s="26"/>
      <c r="B775" s="26"/>
      <c r="C775" s="26"/>
      <c r="D775" s="26"/>
      <c r="E775" s="26"/>
      <c r="F775" s="150"/>
      <c r="G775" s="150"/>
      <c r="H775" s="26"/>
      <c r="I775" s="26"/>
      <c r="J775" s="26"/>
      <c r="K775" s="26"/>
      <c r="L775" s="26"/>
      <c r="M775" s="26"/>
      <c r="N775" s="26"/>
      <c r="O775" s="26"/>
      <c r="P775" s="26"/>
      <c r="Q775" s="148"/>
      <c r="R775" s="3"/>
      <c r="S775" s="3"/>
      <c r="T775" s="3"/>
      <c r="U775" s="26"/>
      <c r="V775" s="26"/>
      <c r="W775" s="26"/>
      <c r="X775" s="26"/>
      <c r="Y775" s="26"/>
      <c r="Z775" s="26"/>
    </row>
    <row r="776" spans="1:26" ht="13.5" customHeight="1">
      <c r="A776" s="26"/>
      <c r="B776" s="26"/>
      <c r="C776" s="26"/>
      <c r="D776" s="26"/>
      <c r="E776" s="26"/>
      <c r="F776" s="150"/>
      <c r="G776" s="150"/>
      <c r="H776" s="26"/>
      <c r="I776" s="26"/>
      <c r="J776" s="26"/>
      <c r="K776" s="26"/>
      <c r="L776" s="26"/>
      <c r="M776" s="26"/>
      <c r="N776" s="26"/>
      <c r="O776" s="26"/>
      <c r="P776" s="26"/>
      <c r="Q776" s="148"/>
      <c r="R776" s="3"/>
      <c r="S776" s="3"/>
      <c r="T776" s="3"/>
      <c r="U776" s="26"/>
      <c r="V776" s="26"/>
      <c r="W776" s="26"/>
      <c r="X776" s="26"/>
      <c r="Y776" s="26"/>
      <c r="Z776" s="26"/>
    </row>
    <row r="777" spans="1:26" ht="13.5" customHeight="1">
      <c r="A777" s="26"/>
      <c r="B777" s="26"/>
      <c r="C777" s="26"/>
      <c r="D777" s="26"/>
      <c r="E777" s="26"/>
      <c r="F777" s="150"/>
      <c r="G777" s="150"/>
      <c r="H777" s="26"/>
      <c r="I777" s="26"/>
      <c r="J777" s="26"/>
      <c r="K777" s="26"/>
      <c r="L777" s="26"/>
      <c r="M777" s="26"/>
      <c r="N777" s="26"/>
      <c r="O777" s="26"/>
      <c r="P777" s="26"/>
      <c r="Q777" s="148"/>
      <c r="R777" s="3"/>
      <c r="S777" s="3"/>
      <c r="T777" s="3"/>
      <c r="U777" s="26"/>
      <c r="V777" s="26"/>
      <c r="W777" s="26"/>
      <c r="X777" s="26"/>
      <c r="Y777" s="26"/>
      <c r="Z777" s="26"/>
    </row>
    <row r="778" spans="1:26" ht="13.5" customHeight="1">
      <c r="A778" s="26"/>
      <c r="B778" s="26"/>
      <c r="C778" s="26"/>
      <c r="D778" s="26"/>
      <c r="E778" s="26"/>
      <c r="F778" s="150"/>
      <c r="G778" s="150"/>
      <c r="H778" s="26"/>
      <c r="I778" s="26"/>
      <c r="J778" s="26"/>
      <c r="K778" s="26"/>
      <c r="L778" s="26"/>
      <c r="M778" s="26"/>
      <c r="N778" s="26"/>
      <c r="O778" s="26"/>
      <c r="P778" s="26"/>
      <c r="Q778" s="148"/>
      <c r="R778" s="3"/>
      <c r="S778" s="3"/>
      <c r="T778" s="3"/>
      <c r="U778" s="26"/>
      <c r="V778" s="26"/>
      <c r="W778" s="26"/>
      <c r="X778" s="26"/>
      <c r="Y778" s="26"/>
      <c r="Z778" s="26"/>
    </row>
    <row r="779" spans="1:26" ht="13.5" customHeight="1">
      <c r="A779" s="26"/>
      <c r="B779" s="26"/>
      <c r="C779" s="26"/>
      <c r="D779" s="26"/>
      <c r="E779" s="26"/>
      <c r="F779" s="150"/>
      <c r="G779" s="150"/>
      <c r="H779" s="26"/>
      <c r="I779" s="26"/>
      <c r="J779" s="26"/>
      <c r="K779" s="26"/>
      <c r="L779" s="26"/>
      <c r="M779" s="26"/>
      <c r="N779" s="26"/>
      <c r="O779" s="26"/>
      <c r="P779" s="26"/>
      <c r="Q779" s="148"/>
      <c r="R779" s="3"/>
      <c r="S779" s="3"/>
      <c r="T779" s="3"/>
      <c r="U779" s="26"/>
      <c r="V779" s="26"/>
      <c r="W779" s="26"/>
      <c r="X779" s="26"/>
      <c r="Y779" s="26"/>
      <c r="Z779" s="26"/>
    </row>
    <row r="780" spans="1:26" ht="13.5" customHeight="1">
      <c r="A780" s="26"/>
      <c r="B780" s="26"/>
      <c r="C780" s="26"/>
      <c r="D780" s="26"/>
      <c r="E780" s="26"/>
      <c r="F780" s="150"/>
      <c r="G780" s="150"/>
      <c r="H780" s="26"/>
      <c r="I780" s="26"/>
      <c r="J780" s="26"/>
      <c r="K780" s="26"/>
      <c r="L780" s="26"/>
      <c r="M780" s="26"/>
      <c r="N780" s="26"/>
      <c r="O780" s="26"/>
      <c r="P780" s="26"/>
      <c r="Q780" s="148"/>
      <c r="R780" s="3"/>
      <c r="S780" s="3"/>
      <c r="T780" s="3"/>
      <c r="U780" s="26"/>
      <c r="V780" s="26"/>
      <c r="W780" s="26"/>
      <c r="X780" s="26"/>
      <c r="Y780" s="26"/>
      <c r="Z780" s="26"/>
    </row>
    <row r="781" spans="1:26" ht="13.5" customHeight="1">
      <c r="A781" s="26"/>
      <c r="B781" s="26"/>
      <c r="C781" s="26"/>
      <c r="D781" s="26"/>
      <c r="E781" s="26"/>
      <c r="F781" s="150"/>
      <c r="G781" s="150"/>
      <c r="H781" s="26"/>
      <c r="I781" s="26"/>
      <c r="J781" s="26"/>
      <c r="K781" s="26"/>
      <c r="L781" s="26"/>
      <c r="M781" s="26"/>
      <c r="N781" s="26"/>
      <c r="O781" s="26"/>
      <c r="P781" s="26"/>
      <c r="Q781" s="148"/>
      <c r="R781" s="3"/>
      <c r="S781" s="3"/>
      <c r="T781" s="3"/>
      <c r="U781" s="26"/>
      <c r="V781" s="26"/>
      <c r="W781" s="26"/>
      <c r="X781" s="26"/>
      <c r="Y781" s="26"/>
      <c r="Z781" s="26"/>
    </row>
    <row r="782" spans="1:26" ht="13.5" customHeight="1">
      <c r="A782" s="26"/>
      <c r="B782" s="26"/>
      <c r="C782" s="26"/>
      <c r="D782" s="26"/>
      <c r="E782" s="26"/>
      <c r="F782" s="150"/>
      <c r="G782" s="150"/>
      <c r="H782" s="26"/>
      <c r="I782" s="26"/>
      <c r="J782" s="26"/>
      <c r="K782" s="26"/>
      <c r="L782" s="26"/>
      <c r="M782" s="26"/>
      <c r="N782" s="26"/>
      <c r="O782" s="26"/>
      <c r="P782" s="26"/>
      <c r="Q782" s="148"/>
      <c r="R782" s="3"/>
      <c r="S782" s="3"/>
      <c r="T782" s="3"/>
      <c r="U782" s="26"/>
      <c r="V782" s="26"/>
      <c r="W782" s="26"/>
      <c r="X782" s="26"/>
      <c r="Y782" s="26"/>
      <c r="Z782" s="26"/>
    </row>
    <row r="783" spans="1:26" ht="13.5" customHeight="1">
      <c r="A783" s="26"/>
      <c r="B783" s="26"/>
      <c r="C783" s="26"/>
      <c r="D783" s="26"/>
      <c r="E783" s="26"/>
      <c r="F783" s="150"/>
      <c r="G783" s="150"/>
      <c r="H783" s="26"/>
      <c r="I783" s="26"/>
      <c r="J783" s="26"/>
      <c r="K783" s="26"/>
      <c r="L783" s="26"/>
      <c r="M783" s="26"/>
      <c r="N783" s="26"/>
      <c r="O783" s="26"/>
      <c r="P783" s="26"/>
      <c r="Q783" s="148"/>
      <c r="R783" s="3"/>
      <c r="S783" s="3"/>
      <c r="T783" s="3"/>
      <c r="U783" s="26"/>
      <c r="V783" s="26"/>
      <c r="W783" s="26"/>
      <c r="X783" s="26"/>
      <c r="Y783" s="26"/>
      <c r="Z783" s="26"/>
    </row>
    <row r="784" spans="1:26" ht="13.5" customHeight="1">
      <c r="A784" s="26"/>
      <c r="B784" s="26"/>
      <c r="C784" s="26"/>
      <c r="D784" s="26"/>
      <c r="E784" s="26"/>
      <c r="F784" s="150"/>
      <c r="G784" s="150"/>
      <c r="H784" s="26"/>
      <c r="I784" s="26"/>
      <c r="J784" s="26"/>
      <c r="K784" s="26"/>
      <c r="L784" s="26"/>
      <c r="M784" s="26"/>
      <c r="N784" s="26"/>
      <c r="O784" s="26"/>
      <c r="P784" s="26"/>
      <c r="Q784" s="148"/>
      <c r="R784" s="3"/>
      <c r="S784" s="3"/>
      <c r="T784" s="3"/>
      <c r="U784" s="26"/>
      <c r="V784" s="26"/>
      <c r="W784" s="26"/>
      <c r="X784" s="26"/>
      <c r="Y784" s="26"/>
      <c r="Z784" s="26"/>
    </row>
    <row r="785" spans="1:26" ht="13.5" customHeight="1">
      <c r="A785" s="26"/>
      <c r="B785" s="26"/>
      <c r="C785" s="26"/>
      <c r="D785" s="26"/>
      <c r="E785" s="26"/>
      <c r="F785" s="150"/>
      <c r="G785" s="150"/>
      <c r="H785" s="26"/>
      <c r="I785" s="26"/>
      <c r="J785" s="26"/>
      <c r="K785" s="26"/>
      <c r="L785" s="26"/>
      <c r="M785" s="26"/>
      <c r="N785" s="26"/>
      <c r="O785" s="26"/>
      <c r="P785" s="26"/>
      <c r="Q785" s="148"/>
      <c r="R785" s="3"/>
      <c r="S785" s="3"/>
      <c r="T785" s="3"/>
      <c r="U785" s="26"/>
      <c r="V785" s="26"/>
      <c r="W785" s="26"/>
      <c r="X785" s="26"/>
      <c r="Y785" s="26"/>
      <c r="Z785" s="26"/>
    </row>
    <row r="786" spans="1:26" ht="13.5" customHeight="1">
      <c r="A786" s="26"/>
      <c r="B786" s="26"/>
      <c r="C786" s="26"/>
      <c r="D786" s="26"/>
      <c r="E786" s="26"/>
      <c r="F786" s="150"/>
      <c r="G786" s="150"/>
      <c r="H786" s="26"/>
      <c r="I786" s="26"/>
      <c r="J786" s="26"/>
      <c r="K786" s="26"/>
      <c r="L786" s="26"/>
      <c r="M786" s="26"/>
      <c r="N786" s="26"/>
      <c r="O786" s="26"/>
      <c r="P786" s="26"/>
      <c r="Q786" s="148"/>
      <c r="R786" s="3"/>
      <c r="S786" s="3"/>
      <c r="T786" s="3"/>
      <c r="U786" s="26"/>
      <c r="V786" s="26"/>
      <c r="W786" s="26"/>
      <c r="X786" s="26"/>
      <c r="Y786" s="26"/>
      <c r="Z786" s="26"/>
    </row>
    <row r="787" spans="1:26" ht="13.5" customHeight="1">
      <c r="A787" s="26"/>
      <c r="B787" s="26"/>
      <c r="C787" s="26"/>
      <c r="D787" s="26"/>
      <c r="E787" s="26"/>
      <c r="F787" s="150"/>
      <c r="G787" s="150"/>
      <c r="H787" s="26"/>
      <c r="I787" s="26"/>
      <c r="J787" s="26"/>
      <c r="K787" s="26"/>
      <c r="L787" s="26"/>
      <c r="M787" s="26"/>
      <c r="N787" s="26"/>
      <c r="O787" s="26"/>
      <c r="P787" s="26"/>
      <c r="Q787" s="148"/>
      <c r="R787" s="3"/>
      <c r="S787" s="3"/>
      <c r="T787" s="3"/>
      <c r="U787" s="26"/>
      <c r="V787" s="26"/>
      <c r="W787" s="26"/>
      <c r="X787" s="26"/>
      <c r="Y787" s="26"/>
      <c r="Z787" s="26"/>
    </row>
    <row r="788" spans="1:26" ht="13.5" customHeight="1">
      <c r="A788" s="26"/>
      <c r="B788" s="26"/>
      <c r="C788" s="26"/>
      <c r="D788" s="26"/>
      <c r="E788" s="26"/>
      <c r="F788" s="150"/>
      <c r="G788" s="150"/>
      <c r="H788" s="26"/>
      <c r="I788" s="26"/>
      <c r="J788" s="26"/>
      <c r="K788" s="26"/>
      <c r="L788" s="26"/>
      <c r="M788" s="26"/>
      <c r="N788" s="26"/>
      <c r="O788" s="26"/>
      <c r="P788" s="26"/>
      <c r="Q788" s="148"/>
      <c r="R788" s="3"/>
      <c r="S788" s="3"/>
      <c r="T788" s="3"/>
      <c r="U788" s="26"/>
      <c r="V788" s="26"/>
      <c r="W788" s="26"/>
      <c r="X788" s="26"/>
      <c r="Y788" s="26"/>
      <c r="Z788" s="26"/>
    </row>
    <row r="789" spans="1:26" ht="13.5" customHeight="1">
      <c r="A789" s="26"/>
      <c r="B789" s="26"/>
      <c r="C789" s="26"/>
      <c r="D789" s="26"/>
      <c r="E789" s="26"/>
      <c r="F789" s="150"/>
      <c r="G789" s="150"/>
      <c r="H789" s="26"/>
      <c r="I789" s="26"/>
      <c r="J789" s="26"/>
      <c r="K789" s="26"/>
      <c r="L789" s="26"/>
      <c r="M789" s="26"/>
      <c r="N789" s="26"/>
      <c r="O789" s="26"/>
      <c r="P789" s="26"/>
      <c r="Q789" s="148"/>
      <c r="R789" s="3"/>
      <c r="S789" s="3"/>
      <c r="T789" s="3"/>
      <c r="U789" s="26"/>
      <c r="V789" s="26"/>
      <c r="W789" s="26"/>
      <c r="X789" s="26"/>
      <c r="Y789" s="26"/>
      <c r="Z789" s="26"/>
    </row>
    <row r="790" spans="1:26" ht="13.5" customHeight="1">
      <c r="A790" s="26"/>
      <c r="B790" s="26"/>
      <c r="C790" s="26"/>
      <c r="D790" s="26"/>
      <c r="E790" s="26"/>
      <c r="F790" s="150"/>
      <c r="G790" s="150"/>
      <c r="H790" s="26"/>
      <c r="I790" s="26"/>
      <c r="J790" s="26"/>
      <c r="K790" s="26"/>
      <c r="L790" s="26"/>
      <c r="M790" s="26"/>
      <c r="N790" s="26"/>
      <c r="O790" s="26"/>
      <c r="P790" s="26"/>
      <c r="Q790" s="148"/>
      <c r="R790" s="3"/>
      <c r="S790" s="3"/>
      <c r="T790" s="3"/>
      <c r="U790" s="26"/>
      <c r="V790" s="26"/>
      <c r="W790" s="26"/>
      <c r="X790" s="26"/>
      <c r="Y790" s="26"/>
      <c r="Z790" s="26"/>
    </row>
    <row r="791" spans="1:26" ht="13.5" customHeight="1">
      <c r="A791" s="26"/>
      <c r="B791" s="26"/>
      <c r="C791" s="26"/>
      <c r="D791" s="26"/>
      <c r="E791" s="26"/>
      <c r="F791" s="150"/>
      <c r="G791" s="150"/>
      <c r="H791" s="26"/>
      <c r="I791" s="26"/>
      <c r="J791" s="26"/>
      <c r="K791" s="26"/>
      <c r="L791" s="26"/>
      <c r="M791" s="26"/>
      <c r="N791" s="26"/>
      <c r="O791" s="26"/>
      <c r="P791" s="26"/>
      <c r="Q791" s="148"/>
      <c r="R791" s="3"/>
      <c r="S791" s="3"/>
      <c r="T791" s="3"/>
      <c r="U791" s="26"/>
      <c r="V791" s="26"/>
      <c r="W791" s="26"/>
      <c r="X791" s="26"/>
      <c r="Y791" s="26"/>
      <c r="Z791" s="26"/>
    </row>
    <row r="792" spans="1:26" ht="13.5" customHeight="1">
      <c r="A792" s="26"/>
      <c r="B792" s="26"/>
      <c r="C792" s="26"/>
      <c r="D792" s="26"/>
      <c r="E792" s="26"/>
      <c r="F792" s="150"/>
      <c r="G792" s="150"/>
      <c r="H792" s="26"/>
      <c r="I792" s="26"/>
      <c r="J792" s="26"/>
      <c r="K792" s="26"/>
      <c r="L792" s="26"/>
      <c r="M792" s="26"/>
      <c r="N792" s="26"/>
      <c r="O792" s="26"/>
      <c r="P792" s="26"/>
      <c r="Q792" s="148"/>
      <c r="R792" s="3"/>
      <c r="S792" s="3"/>
      <c r="T792" s="3"/>
      <c r="U792" s="26"/>
      <c r="V792" s="26"/>
      <c r="W792" s="26"/>
      <c r="X792" s="26"/>
      <c r="Y792" s="26"/>
      <c r="Z792" s="26"/>
    </row>
    <row r="793" spans="1:26" ht="13.5" customHeight="1">
      <c r="A793" s="26"/>
      <c r="B793" s="26"/>
      <c r="C793" s="26"/>
      <c r="D793" s="26"/>
      <c r="E793" s="26"/>
      <c r="F793" s="150"/>
      <c r="G793" s="150"/>
      <c r="H793" s="26"/>
      <c r="I793" s="26"/>
      <c r="J793" s="26"/>
      <c r="K793" s="26"/>
      <c r="L793" s="26"/>
      <c r="M793" s="26"/>
      <c r="N793" s="26"/>
      <c r="O793" s="26"/>
      <c r="P793" s="26"/>
      <c r="Q793" s="148"/>
      <c r="R793" s="3"/>
      <c r="S793" s="3"/>
      <c r="T793" s="3"/>
      <c r="U793" s="26"/>
      <c r="V793" s="26"/>
      <c r="W793" s="26"/>
      <c r="X793" s="26"/>
      <c r="Y793" s="26"/>
      <c r="Z793" s="26"/>
    </row>
    <row r="794" spans="1:26" ht="13.5" customHeight="1">
      <c r="A794" s="26"/>
      <c r="B794" s="26"/>
      <c r="C794" s="26"/>
      <c r="D794" s="26"/>
      <c r="E794" s="26"/>
      <c r="F794" s="150"/>
      <c r="G794" s="150"/>
      <c r="H794" s="26"/>
      <c r="I794" s="26"/>
      <c r="J794" s="26"/>
      <c r="K794" s="26"/>
      <c r="L794" s="26"/>
      <c r="M794" s="26"/>
      <c r="N794" s="26"/>
      <c r="O794" s="26"/>
      <c r="P794" s="26"/>
      <c r="Q794" s="148"/>
      <c r="R794" s="3"/>
      <c r="S794" s="3"/>
      <c r="T794" s="3"/>
      <c r="U794" s="26"/>
      <c r="V794" s="26"/>
      <c r="W794" s="26"/>
      <c r="X794" s="26"/>
      <c r="Y794" s="26"/>
      <c r="Z794" s="26"/>
    </row>
    <row r="795" spans="1:26" ht="13.5" customHeight="1">
      <c r="A795" s="26"/>
      <c r="B795" s="26"/>
      <c r="C795" s="26"/>
      <c r="D795" s="26"/>
      <c r="E795" s="26"/>
      <c r="F795" s="150"/>
      <c r="G795" s="150"/>
      <c r="H795" s="26"/>
      <c r="I795" s="26"/>
      <c r="J795" s="26"/>
      <c r="K795" s="26"/>
      <c r="L795" s="26"/>
      <c r="M795" s="26"/>
      <c r="N795" s="26"/>
      <c r="O795" s="26"/>
      <c r="P795" s="26"/>
      <c r="Q795" s="148"/>
      <c r="R795" s="3"/>
      <c r="S795" s="3"/>
      <c r="T795" s="3"/>
      <c r="U795" s="26"/>
      <c r="V795" s="26"/>
      <c r="W795" s="26"/>
      <c r="X795" s="26"/>
      <c r="Y795" s="26"/>
      <c r="Z795" s="26"/>
    </row>
    <row r="796" spans="1:26" ht="13.5" customHeight="1">
      <c r="A796" s="26"/>
      <c r="B796" s="26"/>
      <c r="C796" s="26"/>
      <c r="D796" s="26"/>
      <c r="E796" s="26"/>
      <c r="F796" s="150"/>
      <c r="G796" s="150"/>
      <c r="H796" s="26"/>
      <c r="I796" s="26"/>
      <c r="J796" s="26"/>
      <c r="K796" s="26"/>
      <c r="L796" s="26"/>
      <c r="M796" s="26"/>
      <c r="N796" s="26"/>
      <c r="O796" s="26"/>
      <c r="P796" s="26"/>
      <c r="Q796" s="148"/>
      <c r="R796" s="3"/>
      <c r="S796" s="3"/>
      <c r="T796" s="3"/>
      <c r="U796" s="26"/>
      <c r="V796" s="26"/>
      <c r="W796" s="26"/>
      <c r="X796" s="26"/>
      <c r="Y796" s="26"/>
      <c r="Z796" s="26"/>
    </row>
    <row r="797" spans="1:26" ht="13.5" customHeight="1">
      <c r="A797" s="26"/>
      <c r="B797" s="26"/>
      <c r="C797" s="26"/>
      <c r="D797" s="26"/>
      <c r="E797" s="26"/>
      <c r="F797" s="150"/>
      <c r="G797" s="150"/>
      <c r="H797" s="26"/>
      <c r="I797" s="26"/>
      <c r="J797" s="26"/>
      <c r="K797" s="26"/>
      <c r="L797" s="26"/>
      <c r="M797" s="26"/>
      <c r="N797" s="26"/>
      <c r="O797" s="26"/>
      <c r="P797" s="26"/>
      <c r="Q797" s="148"/>
      <c r="R797" s="3"/>
      <c r="S797" s="3"/>
      <c r="T797" s="3"/>
      <c r="U797" s="26"/>
      <c r="V797" s="26"/>
      <c r="W797" s="26"/>
      <c r="X797" s="26"/>
      <c r="Y797" s="26"/>
      <c r="Z797" s="26"/>
    </row>
    <row r="798" spans="1:26" ht="13.5" customHeight="1">
      <c r="A798" s="26"/>
      <c r="B798" s="26"/>
      <c r="C798" s="26"/>
      <c r="D798" s="26"/>
      <c r="E798" s="26"/>
      <c r="F798" s="150"/>
      <c r="G798" s="150"/>
      <c r="H798" s="26"/>
      <c r="I798" s="26"/>
      <c r="J798" s="26"/>
      <c r="K798" s="26"/>
      <c r="L798" s="26"/>
      <c r="M798" s="26"/>
      <c r="N798" s="26"/>
      <c r="O798" s="26"/>
      <c r="P798" s="26"/>
      <c r="Q798" s="148"/>
      <c r="R798" s="3"/>
      <c r="S798" s="3"/>
      <c r="T798" s="3"/>
      <c r="U798" s="26"/>
      <c r="V798" s="26"/>
      <c r="W798" s="26"/>
      <c r="X798" s="26"/>
      <c r="Y798" s="26"/>
      <c r="Z798" s="26"/>
    </row>
    <row r="799" spans="1:26" ht="13.5" customHeight="1">
      <c r="A799" s="26"/>
      <c r="B799" s="26"/>
      <c r="C799" s="26"/>
      <c r="D799" s="26"/>
      <c r="E799" s="26"/>
      <c r="F799" s="150"/>
      <c r="G799" s="150"/>
      <c r="H799" s="26"/>
      <c r="I799" s="26"/>
      <c r="J799" s="26"/>
      <c r="K799" s="26"/>
      <c r="L799" s="26"/>
      <c r="M799" s="26"/>
      <c r="N799" s="26"/>
      <c r="O799" s="26"/>
      <c r="P799" s="26"/>
      <c r="Q799" s="148"/>
      <c r="R799" s="3"/>
      <c r="S799" s="3"/>
      <c r="T799" s="3"/>
      <c r="U799" s="26"/>
      <c r="V799" s="26"/>
      <c r="W799" s="26"/>
      <c r="X799" s="26"/>
      <c r="Y799" s="26"/>
      <c r="Z799" s="26"/>
    </row>
    <row r="800" spans="1:26" ht="13.5" customHeight="1">
      <c r="A800" s="26"/>
      <c r="B800" s="26"/>
      <c r="C800" s="26"/>
      <c r="D800" s="26"/>
      <c r="E800" s="26"/>
      <c r="F800" s="150"/>
      <c r="G800" s="150"/>
      <c r="H800" s="26"/>
      <c r="I800" s="26"/>
      <c r="J800" s="26"/>
      <c r="K800" s="26"/>
      <c r="L800" s="26"/>
      <c r="M800" s="26"/>
      <c r="N800" s="26"/>
      <c r="O800" s="26"/>
      <c r="P800" s="26"/>
      <c r="Q800" s="148"/>
      <c r="R800" s="3"/>
      <c r="S800" s="3"/>
      <c r="T800" s="3"/>
      <c r="U800" s="26"/>
      <c r="V800" s="26"/>
      <c r="W800" s="26"/>
      <c r="X800" s="26"/>
      <c r="Y800" s="26"/>
      <c r="Z800" s="26"/>
    </row>
    <row r="801" spans="1:26" ht="13.5" customHeight="1">
      <c r="A801" s="26"/>
      <c r="B801" s="26"/>
      <c r="C801" s="26"/>
      <c r="D801" s="26"/>
      <c r="E801" s="26"/>
      <c r="F801" s="150"/>
      <c r="G801" s="150"/>
      <c r="H801" s="26"/>
      <c r="I801" s="26"/>
      <c r="J801" s="26"/>
      <c r="K801" s="26"/>
      <c r="L801" s="26"/>
      <c r="M801" s="26"/>
      <c r="N801" s="26"/>
      <c r="O801" s="26"/>
      <c r="P801" s="26"/>
      <c r="Q801" s="148"/>
      <c r="R801" s="3"/>
      <c r="S801" s="3"/>
      <c r="T801" s="3"/>
      <c r="U801" s="26"/>
      <c r="V801" s="26"/>
      <c r="W801" s="26"/>
      <c r="X801" s="26"/>
      <c r="Y801" s="26"/>
      <c r="Z801" s="26"/>
    </row>
    <row r="802" spans="1:26" ht="13.5" customHeight="1">
      <c r="A802" s="26"/>
      <c r="B802" s="26"/>
      <c r="C802" s="26"/>
      <c r="D802" s="26"/>
      <c r="E802" s="26"/>
      <c r="F802" s="150"/>
      <c r="G802" s="150"/>
      <c r="H802" s="26"/>
      <c r="I802" s="26"/>
      <c r="J802" s="26"/>
      <c r="K802" s="26"/>
      <c r="L802" s="26"/>
      <c r="M802" s="26"/>
      <c r="N802" s="26"/>
      <c r="O802" s="26"/>
      <c r="P802" s="26"/>
      <c r="Q802" s="148"/>
      <c r="R802" s="3"/>
      <c r="S802" s="3"/>
      <c r="T802" s="3"/>
      <c r="U802" s="26"/>
      <c r="V802" s="26"/>
      <c r="W802" s="26"/>
      <c r="X802" s="26"/>
      <c r="Y802" s="26"/>
      <c r="Z802" s="26"/>
    </row>
    <row r="803" spans="1:26" ht="13.5" customHeight="1">
      <c r="A803" s="26"/>
      <c r="B803" s="26"/>
      <c r="C803" s="26"/>
      <c r="D803" s="26"/>
      <c r="E803" s="26"/>
      <c r="F803" s="150"/>
      <c r="G803" s="150"/>
      <c r="H803" s="26"/>
      <c r="I803" s="26"/>
      <c r="J803" s="26"/>
      <c r="K803" s="26"/>
      <c r="L803" s="26"/>
      <c r="M803" s="26"/>
      <c r="N803" s="26"/>
      <c r="O803" s="26"/>
      <c r="P803" s="26"/>
      <c r="Q803" s="148"/>
      <c r="R803" s="3"/>
      <c r="S803" s="3"/>
      <c r="T803" s="3"/>
      <c r="U803" s="26"/>
      <c r="V803" s="26"/>
      <c r="W803" s="26"/>
      <c r="X803" s="26"/>
      <c r="Y803" s="26"/>
      <c r="Z803" s="26"/>
    </row>
    <row r="804" spans="1:26" ht="13.5" customHeight="1">
      <c r="A804" s="26"/>
      <c r="B804" s="26"/>
      <c r="C804" s="26"/>
      <c r="D804" s="26"/>
      <c r="E804" s="26"/>
      <c r="F804" s="150"/>
      <c r="G804" s="150"/>
      <c r="H804" s="26"/>
      <c r="I804" s="26"/>
      <c r="J804" s="26"/>
      <c r="K804" s="26"/>
      <c r="L804" s="26"/>
      <c r="M804" s="26"/>
      <c r="N804" s="26"/>
      <c r="O804" s="26"/>
      <c r="P804" s="26"/>
      <c r="Q804" s="148"/>
      <c r="R804" s="3"/>
      <c r="S804" s="3"/>
      <c r="T804" s="3"/>
      <c r="U804" s="26"/>
      <c r="V804" s="26"/>
      <c r="W804" s="26"/>
      <c r="X804" s="26"/>
      <c r="Y804" s="26"/>
      <c r="Z804" s="26"/>
    </row>
    <row r="805" spans="1:26" ht="13.5" customHeight="1">
      <c r="A805" s="26"/>
      <c r="B805" s="26"/>
      <c r="C805" s="26"/>
      <c r="D805" s="26"/>
      <c r="E805" s="26"/>
      <c r="F805" s="150"/>
      <c r="G805" s="150"/>
      <c r="H805" s="26"/>
      <c r="I805" s="26"/>
      <c r="J805" s="26"/>
      <c r="K805" s="26"/>
      <c r="L805" s="26"/>
      <c r="M805" s="26"/>
      <c r="N805" s="26"/>
      <c r="O805" s="26"/>
      <c r="P805" s="26"/>
      <c r="Q805" s="148"/>
      <c r="R805" s="3"/>
      <c r="S805" s="3"/>
      <c r="T805" s="3"/>
      <c r="U805" s="26"/>
      <c r="V805" s="26"/>
      <c r="W805" s="26"/>
      <c r="X805" s="26"/>
      <c r="Y805" s="26"/>
      <c r="Z805" s="26"/>
    </row>
    <row r="806" spans="1:26" ht="13.5" customHeight="1">
      <c r="A806" s="26"/>
      <c r="B806" s="26"/>
      <c r="C806" s="26"/>
      <c r="D806" s="26"/>
      <c r="E806" s="26"/>
      <c r="F806" s="150"/>
      <c r="G806" s="150"/>
      <c r="H806" s="26"/>
      <c r="I806" s="26"/>
      <c r="J806" s="26"/>
      <c r="K806" s="26"/>
      <c r="L806" s="26"/>
      <c r="M806" s="26"/>
      <c r="N806" s="26"/>
      <c r="O806" s="26"/>
      <c r="P806" s="26"/>
      <c r="Q806" s="148"/>
      <c r="R806" s="3"/>
      <c r="S806" s="3"/>
      <c r="T806" s="3"/>
      <c r="U806" s="26"/>
      <c r="V806" s="26"/>
      <c r="W806" s="26"/>
      <c r="X806" s="26"/>
      <c r="Y806" s="26"/>
      <c r="Z806" s="26"/>
    </row>
    <row r="807" spans="1:26" ht="13.5" customHeight="1">
      <c r="A807" s="26"/>
      <c r="B807" s="26"/>
      <c r="C807" s="26"/>
      <c r="D807" s="26"/>
      <c r="E807" s="26"/>
      <c r="F807" s="150"/>
      <c r="G807" s="150"/>
      <c r="H807" s="26"/>
      <c r="I807" s="26"/>
      <c r="J807" s="26"/>
      <c r="K807" s="26"/>
      <c r="L807" s="26"/>
      <c r="M807" s="26"/>
      <c r="N807" s="26"/>
      <c r="O807" s="26"/>
      <c r="P807" s="26"/>
      <c r="Q807" s="148"/>
      <c r="R807" s="3"/>
      <c r="S807" s="3"/>
      <c r="T807" s="3"/>
      <c r="U807" s="26"/>
      <c r="V807" s="26"/>
      <c r="W807" s="26"/>
      <c r="X807" s="26"/>
      <c r="Y807" s="26"/>
      <c r="Z807" s="26"/>
    </row>
    <row r="808" spans="1:26" ht="13.5" customHeight="1">
      <c r="A808" s="26"/>
      <c r="B808" s="26"/>
      <c r="C808" s="26"/>
      <c r="D808" s="26"/>
      <c r="E808" s="26"/>
      <c r="F808" s="150"/>
      <c r="G808" s="150"/>
      <c r="H808" s="26"/>
      <c r="I808" s="26"/>
      <c r="J808" s="26"/>
      <c r="K808" s="26"/>
      <c r="L808" s="26"/>
      <c r="M808" s="26"/>
      <c r="N808" s="26"/>
      <c r="O808" s="26"/>
      <c r="P808" s="26"/>
      <c r="Q808" s="148"/>
      <c r="R808" s="3"/>
      <c r="S808" s="3"/>
      <c r="T808" s="3"/>
      <c r="U808" s="26"/>
      <c r="V808" s="26"/>
      <c r="W808" s="26"/>
      <c r="X808" s="26"/>
      <c r="Y808" s="26"/>
      <c r="Z808" s="26"/>
    </row>
    <row r="809" spans="1:26" ht="13.5" customHeight="1">
      <c r="A809" s="26"/>
      <c r="B809" s="26"/>
      <c r="C809" s="26"/>
      <c r="D809" s="26"/>
      <c r="E809" s="26"/>
      <c r="F809" s="150"/>
      <c r="G809" s="150"/>
      <c r="H809" s="26"/>
      <c r="I809" s="26"/>
      <c r="J809" s="26"/>
      <c r="K809" s="26"/>
      <c r="L809" s="26"/>
      <c r="M809" s="26"/>
      <c r="N809" s="26"/>
      <c r="O809" s="26"/>
      <c r="P809" s="26"/>
      <c r="Q809" s="148"/>
      <c r="R809" s="3"/>
      <c r="S809" s="3"/>
      <c r="T809" s="3"/>
      <c r="U809" s="26"/>
      <c r="V809" s="26"/>
      <c r="W809" s="26"/>
      <c r="X809" s="26"/>
      <c r="Y809" s="26"/>
      <c r="Z809" s="26"/>
    </row>
    <row r="810" spans="1:26" ht="13.5" customHeight="1">
      <c r="A810" s="26"/>
      <c r="B810" s="26"/>
      <c r="C810" s="26"/>
      <c r="D810" s="26"/>
      <c r="E810" s="26"/>
      <c r="F810" s="150"/>
      <c r="G810" s="150"/>
      <c r="H810" s="26"/>
      <c r="I810" s="26"/>
      <c r="J810" s="26"/>
      <c r="K810" s="26"/>
      <c r="L810" s="26"/>
      <c r="M810" s="26"/>
      <c r="N810" s="26"/>
      <c r="O810" s="26"/>
      <c r="P810" s="26"/>
      <c r="Q810" s="148"/>
      <c r="R810" s="3"/>
      <c r="S810" s="3"/>
      <c r="T810" s="3"/>
      <c r="U810" s="26"/>
      <c r="V810" s="26"/>
      <c r="W810" s="26"/>
      <c r="X810" s="26"/>
      <c r="Y810" s="26"/>
      <c r="Z810" s="26"/>
    </row>
    <row r="811" spans="1:26" ht="13.5" customHeight="1">
      <c r="A811" s="26"/>
      <c r="B811" s="26"/>
      <c r="C811" s="26"/>
      <c r="D811" s="26"/>
      <c r="E811" s="26"/>
      <c r="F811" s="150"/>
      <c r="G811" s="150"/>
      <c r="H811" s="26"/>
      <c r="I811" s="26"/>
      <c r="J811" s="26"/>
      <c r="K811" s="26"/>
      <c r="L811" s="26"/>
      <c r="M811" s="26"/>
      <c r="N811" s="26"/>
      <c r="O811" s="26"/>
      <c r="P811" s="26"/>
      <c r="Q811" s="148"/>
      <c r="R811" s="3"/>
      <c r="S811" s="3"/>
      <c r="T811" s="3"/>
      <c r="U811" s="26"/>
      <c r="V811" s="26"/>
      <c r="W811" s="26"/>
      <c r="X811" s="26"/>
      <c r="Y811" s="26"/>
      <c r="Z811" s="26"/>
    </row>
    <row r="812" spans="1:26" ht="13.5" customHeight="1">
      <c r="A812" s="26"/>
      <c r="B812" s="26"/>
      <c r="C812" s="26"/>
      <c r="D812" s="26"/>
      <c r="E812" s="26"/>
      <c r="F812" s="150"/>
      <c r="G812" s="150"/>
      <c r="H812" s="26"/>
      <c r="I812" s="26"/>
      <c r="J812" s="26"/>
      <c r="K812" s="26"/>
      <c r="L812" s="26"/>
      <c r="M812" s="26"/>
      <c r="N812" s="26"/>
      <c r="O812" s="26"/>
      <c r="P812" s="26"/>
      <c r="Q812" s="148"/>
      <c r="R812" s="3"/>
      <c r="S812" s="3"/>
      <c r="T812" s="3"/>
      <c r="U812" s="26"/>
      <c r="V812" s="26"/>
      <c r="W812" s="26"/>
      <c r="X812" s="26"/>
      <c r="Y812" s="26"/>
      <c r="Z812" s="26"/>
    </row>
    <row r="813" spans="1:26" ht="13.5" customHeight="1">
      <c r="A813" s="26"/>
      <c r="B813" s="26"/>
      <c r="C813" s="26"/>
      <c r="D813" s="26"/>
      <c r="E813" s="26"/>
      <c r="F813" s="150"/>
      <c r="G813" s="150"/>
      <c r="H813" s="26"/>
      <c r="I813" s="26"/>
      <c r="J813" s="26"/>
      <c r="K813" s="26"/>
      <c r="L813" s="26"/>
      <c r="M813" s="26"/>
      <c r="N813" s="26"/>
      <c r="O813" s="26"/>
      <c r="P813" s="26"/>
      <c r="Q813" s="148"/>
      <c r="R813" s="3"/>
      <c r="S813" s="3"/>
      <c r="T813" s="3"/>
      <c r="U813" s="26"/>
      <c r="V813" s="26"/>
      <c r="W813" s="26"/>
      <c r="X813" s="26"/>
      <c r="Y813" s="26"/>
      <c r="Z813" s="26"/>
    </row>
    <row r="814" spans="1:26" ht="13.5" customHeight="1">
      <c r="A814" s="26"/>
      <c r="B814" s="26"/>
      <c r="C814" s="26"/>
      <c r="D814" s="26"/>
      <c r="E814" s="26"/>
      <c r="F814" s="150"/>
      <c r="G814" s="150"/>
      <c r="H814" s="26"/>
      <c r="I814" s="26"/>
      <c r="J814" s="26"/>
      <c r="K814" s="26"/>
      <c r="L814" s="26"/>
      <c r="M814" s="26"/>
      <c r="N814" s="26"/>
      <c r="O814" s="26"/>
      <c r="P814" s="26"/>
      <c r="Q814" s="148"/>
      <c r="R814" s="3"/>
      <c r="S814" s="3"/>
      <c r="T814" s="3"/>
      <c r="U814" s="26"/>
      <c r="V814" s="26"/>
      <c r="W814" s="26"/>
      <c r="X814" s="26"/>
      <c r="Y814" s="26"/>
      <c r="Z814" s="26"/>
    </row>
    <row r="815" spans="1:26" ht="13.5" customHeight="1">
      <c r="A815" s="26"/>
      <c r="B815" s="26"/>
      <c r="C815" s="26"/>
      <c r="D815" s="26"/>
      <c r="E815" s="26"/>
      <c r="F815" s="150"/>
      <c r="G815" s="150"/>
      <c r="H815" s="26"/>
      <c r="I815" s="26"/>
      <c r="J815" s="26"/>
      <c r="K815" s="26"/>
      <c r="L815" s="26"/>
      <c r="M815" s="26"/>
      <c r="N815" s="26"/>
      <c r="O815" s="26"/>
      <c r="P815" s="26"/>
      <c r="Q815" s="148"/>
      <c r="R815" s="3"/>
      <c r="S815" s="3"/>
      <c r="T815" s="3"/>
      <c r="U815" s="26"/>
      <c r="V815" s="26"/>
      <c r="W815" s="26"/>
      <c r="X815" s="26"/>
      <c r="Y815" s="26"/>
      <c r="Z815" s="26"/>
    </row>
    <row r="816" spans="1:26" ht="13.5" customHeight="1">
      <c r="A816" s="26"/>
      <c r="B816" s="26"/>
      <c r="C816" s="26"/>
      <c r="D816" s="26"/>
      <c r="E816" s="26"/>
      <c r="F816" s="150"/>
      <c r="G816" s="150"/>
      <c r="H816" s="26"/>
      <c r="I816" s="26"/>
      <c r="J816" s="26"/>
      <c r="K816" s="26"/>
      <c r="L816" s="26"/>
      <c r="M816" s="26"/>
      <c r="N816" s="26"/>
      <c r="O816" s="26"/>
      <c r="P816" s="26"/>
      <c r="Q816" s="148"/>
      <c r="R816" s="3"/>
      <c r="S816" s="3"/>
      <c r="T816" s="3"/>
      <c r="U816" s="26"/>
      <c r="V816" s="26"/>
      <c r="W816" s="26"/>
      <c r="X816" s="26"/>
      <c r="Y816" s="26"/>
      <c r="Z816" s="26"/>
    </row>
    <row r="817" spans="1:26" ht="13.5" customHeight="1">
      <c r="A817" s="26"/>
      <c r="B817" s="26"/>
      <c r="C817" s="26"/>
      <c r="D817" s="26"/>
      <c r="E817" s="26"/>
      <c r="F817" s="150"/>
      <c r="G817" s="150"/>
      <c r="H817" s="26"/>
      <c r="I817" s="26"/>
      <c r="J817" s="26"/>
      <c r="K817" s="26"/>
      <c r="L817" s="26"/>
      <c r="M817" s="26"/>
      <c r="N817" s="26"/>
      <c r="O817" s="26"/>
      <c r="P817" s="26"/>
      <c r="Q817" s="148"/>
      <c r="R817" s="3"/>
      <c r="S817" s="3"/>
      <c r="T817" s="3"/>
      <c r="U817" s="26"/>
      <c r="V817" s="26"/>
      <c r="W817" s="26"/>
      <c r="X817" s="26"/>
      <c r="Y817" s="26"/>
      <c r="Z817" s="26"/>
    </row>
    <row r="818" spans="1:26" ht="13.5" customHeight="1">
      <c r="A818" s="26"/>
      <c r="B818" s="26"/>
      <c r="C818" s="26"/>
      <c r="D818" s="26"/>
      <c r="E818" s="26"/>
      <c r="F818" s="150"/>
      <c r="G818" s="150"/>
      <c r="H818" s="26"/>
      <c r="I818" s="26"/>
      <c r="J818" s="26"/>
      <c r="K818" s="26"/>
      <c r="L818" s="26"/>
      <c r="M818" s="26"/>
      <c r="N818" s="26"/>
      <c r="O818" s="26"/>
      <c r="P818" s="26"/>
      <c r="Q818" s="148"/>
      <c r="R818" s="3"/>
      <c r="S818" s="3"/>
      <c r="T818" s="3"/>
      <c r="U818" s="26"/>
      <c r="V818" s="26"/>
      <c r="W818" s="26"/>
      <c r="X818" s="26"/>
      <c r="Y818" s="26"/>
      <c r="Z818" s="26"/>
    </row>
    <row r="819" spans="1:26" ht="13.5" customHeight="1">
      <c r="A819" s="26"/>
      <c r="B819" s="26"/>
      <c r="C819" s="26"/>
      <c r="D819" s="26"/>
      <c r="E819" s="26"/>
      <c r="F819" s="150"/>
      <c r="G819" s="150"/>
      <c r="H819" s="26"/>
      <c r="I819" s="26"/>
      <c r="J819" s="26"/>
      <c r="K819" s="26"/>
      <c r="L819" s="26"/>
      <c r="M819" s="26"/>
      <c r="N819" s="26"/>
      <c r="O819" s="26"/>
      <c r="P819" s="26"/>
      <c r="Q819" s="148"/>
      <c r="R819" s="3"/>
      <c r="S819" s="3"/>
      <c r="T819" s="3"/>
      <c r="U819" s="26"/>
      <c r="V819" s="26"/>
      <c r="W819" s="26"/>
      <c r="X819" s="26"/>
      <c r="Y819" s="26"/>
      <c r="Z819" s="26"/>
    </row>
    <row r="820" spans="1:26" ht="13.5" customHeight="1">
      <c r="A820" s="26"/>
      <c r="B820" s="26"/>
      <c r="C820" s="26"/>
      <c r="D820" s="26"/>
      <c r="E820" s="26"/>
      <c r="F820" s="150"/>
      <c r="G820" s="150"/>
      <c r="H820" s="26"/>
      <c r="I820" s="26"/>
      <c r="J820" s="26"/>
      <c r="K820" s="26"/>
      <c r="L820" s="26"/>
      <c r="M820" s="26"/>
      <c r="N820" s="26"/>
      <c r="O820" s="26"/>
      <c r="P820" s="26"/>
      <c r="Q820" s="148"/>
      <c r="R820" s="3"/>
      <c r="S820" s="3"/>
      <c r="T820" s="3"/>
      <c r="U820" s="26"/>
      <c r="V820" s="26"/>
      <c r="W820" s="26"/>
      <c r="X820" s="26"/>
      <c r="Y820" s="26"/>
      <c r="Z820" s="26"/>
    </row>
    <row r="821" spans="1:26" ht="13.5" customHeight="1">
      <c r="A821" s="26"/>
      <c r="B821" s="26"/>
      <c r="C821" s="26"/>
      <c r="D821" s="26"/>
      <c r="E821" s="26"/>
      <c r="F821" s="150"/>
      <c r="G821" s="150"/>
      <c r="H821" s="26"/>
      <c r="I821" s="26"/>
      <c r="J821" s="26"/>
      <c r="K821" s="26"/>
      <c r="L821" s="26"/>
      <c r="M821" s="26"/>
      <c r="N821" s="26"/>
      <c r="O821" s="26"/>
      <c r="P821" s="26"/>
      <c r="Q821" s="148"/>
      <c r="R821" s="3"/>
      <c r="S821" s="3"/>
      <c r="T821" s="3"/>
      <c r="U821" s="26"/>
      <c r="V821" s="26"/>
      <c r="W821" s="26"/>
      <c r="X821" s="26"/>
      <c r="Y821" s="26"/>
      <c r="Z821" s="26"/>
    </row>
    <row r="822" spans="1:26" ht="13.5" customHeight="1">
      <c r="A822" s="26"/>
      <c r="B822" s="26"/>
      <c r="C822" s="26"/>
      <c r="D822" s="26"/>
      <c r="E822" s="26"/>
      <c r="F822" s="150"/>
      <c r="G822" s="150"/>
      <c r="H822" s="26"/>
      <c r="I822" s="26"/>
      <c r="J822" s="26"/>
      <c r="K822" s="26"/>
      <c r="L822" s="26"/>
      <c r="M822" s="26"/>
      <c r="N822" s="26"/>
      <c r="O822" s="26"/>
      <c r="P822" s="26"/>
      <c r="Q822" s="148"/>
      <c r="R822" s="3"/>
      <c r="S822" s="3"/>
      <c r="T822" s="3"/>
      <c r="U822" s="26"/>
      <c r="V822" s="26"/>
      <c r="W822" s="26"/>
      <c r="X822" s="26"/>
      <c r="Y822" s="26"/>
      <c r="Z822" s="26"/>
    </row>
    <row r="823" spans="1:26" ht="13.5" customHeight="1">
      <c r="A823" s="26"/>
      <c r="B823" s="26"/>
      <c r="C823" s="26"/>
      <c r="D823" s="26"/>
      <c r="E823" s="26"/>
      <c r="F823" s="150"/>
      <c r="G823" s="150"/>
      <c r="H823" s="26"/>
      <c r="I823" s="26"/>
      <c r="J823" s="26"/>
      <c r="K823" s="26"/>
      <c r="L823" s="26"/>
      <c r="M823" s="26"/>
      <c r="N823" s="26"/>
      <c r="O823" s="26"/>
      <c r="P823" s="26"/>
      <c r="Q823" s="148"/>
      <c r="R823" s="3"/>
      <c r="S823" s="3"/>
      <c r="T823" s="3"/>
      <c r="U823" s="26"/>
      <c r="V823" s="26"/>
      <c r="W823" s="26"/>
      <c r="X823" s="26"/>
      <c r="Y823" s="26"/>
      <c r="Z823" s="26"/>
    </row>
    <row r="824" spans="1:26" ht="13.5" customHeight="1">
      <c r="A824" s="26"/>
      <c r="B824" s="26"/>
      <c r="C824" s="26"/>
      <c r="D824" s="26"/>
      <c r="E824" s="26"/>
      <c r="F824" s="150"/>
      <c r="G824" s="150"/>
      <c r="H824" s="26"/>
      <c r="I824" s="26"/>
      <c r="J824" s="26"/>
      <c r="K824" s="26"/>
      <c r="L824" s="26"/>
      <c r="M824" s="26"/>
      <c r="N824" s="26"/>
      <c r="O824" s="26"/>
      <c r="P824" s="26"/>
      <c r="Q824" s="148"/>
      <c r="R824" s="3"/>
      <c r="S824" s="3"/>
      <c r="T824" s="3"/>
      <c r="U824" s="26"/>
      <c r="V824" s="26"/>
      <c r="W824" s="26"/>
      <c r="X824" s="26"/>
      <c r="Y824" s="26"/>
      <c r="Z824" s="26"/>
    </row>
    <row r="825" spans="1:26" ht="13.5" customHeight="1">
      <c r="A825" s="26"/>
      <c r="B825" s="26"/>
      <c r="C825" s="26"/>
      <c r="D825" s="26"/>
      <c r="E825" s="26"/>
      <c r="F825" s="150"/>
      <c r="G825" s="150"/>
      <c r="H825" s="26"/>
      <c r="I825" s="26"/>
      <c r="J825" s="26"/>
      <c r="K825" s="26"/>
      <c r="L825" s="26"/>
      <c r="M825" s="26"/>
      <c r="N825" s="26"/>
      <c r="O825" s="26"/>
      <c r="P825" s="26"/>
      <c r="Q825" s="148"/>
      <c r="R825" s="3"/>
      <c r="S825" s="3"/>
      <c r="T825" s="3"/>
      <c r="U825" s="26"/>
      <c r="V825" s="26"/>
      <c r="W825" s="26"/>
      <c r="X825" s="26"/>
      <c r="Y825" s="26"/>
      <c r="Z825" s="26"/>
    </row>
    <row r="826" spans="1:26" ht="13.5" customHeight="1">
      <c r="A826" s="26"/>
      <c r="B826" s="26"/>
      <c r="C826" s="26"/>
      <c r="D826" s="26"/>
      <c r="E826" s="26"/>
      <c r="F826" s="150"/>
      <c r="G826" s="150"/>
      <c r="H826" s="26"/>
      <c r="I826" s="26"/>
      <c r="J826" s="26"/>
      <c r="K826" s="26"/>
      <c r="L826" s="26"/>
      <c r="M826" s="26"/>
      <c r="N826" s="26"/>
      <c r="O826" s="26"/>
      <c r="P826" s="26"/>
      <c r="Q826" s="148"/>
      <c r="R826" s="3"/>
      <c r="S826" s="3"/>
      <c r="T826" s="3"/>
      <c r="U826" s="26"/>
      <c r="V826" s="26"/>
      <c r="W826" s="26"/>
      <c r="X826" s="26"/>
      <c r="Y826" s="26"/>
      <c r="Z826" s="26"/>
    </row>
    <row r="827" spans="1:26" ht="13.5" customHeight="1">
      <c r="A827" s="26"/>
      <c r="B827" s="26"/>
      <c r="C827" s="26"/>
      <c r="D827" s="26"/>
      <c r="E827" s="26"/>
      <c r="F827" s="150"/>
      <c r="G827" s="150"/>
      <c r="H827" s="26"/>
      <c r="I827" s="26"/>
      <c r="J827" s="26"/>
      <c r="K827" s="26"/>
      <c r="L827" s="26"/>
      <c r="M827" s="26"/>
      <c r="N827" s="26"/>
      <c r="O827" s="26"/>
      <c r="P827" s="26"/>
      <c r="Q827" s="148"/>
      <c r="R827" s="3"/>
      <c r="S827" s="3"/>
      <c r="T827" s="3"/>
      <c r="U827" s="26"/>
      <c r="V827" s="26"/>
      <c r="W827" s="26"/>
      <c r="X827" s="26"/>
      <c r="Y827" s="26"/>
      <c r="Z827" s="26"/>
    </row>
    <row r="828" spans="1:26" ht="13.5" customHeight="1">
      <c r="A828" s="26"/>
      <c r="B828" s="26"/>
      <c r="C828" s="26"/>
      <c r="D828" s="26"/>
      <c r="E828" s="26"/>
      <c r="F828" s="150"/>
      <c r="G828" s="150"/>
      <c r="H828" s="26"/>
      <c r="I828" s="26"/>
      <c r="J828" s="26"/>
      <c r="K828" s="26"/>
      <c r="L828" s="26"/>
      <c r="M828" s="26"/>
      <c r="N828" s="26"/>
      <c r="O828" s="26"/>
      <c r="P828" s="26"/>
      <c r="Q828" s="148"/>
      <c r="R828" s="3"/>
      <c r="S828" s="3"/>
      <c r="T828" s="3"/>
      <c r="U828" s="26"/>
      <c r="V828" s="26"/>
      <c r="W828" s="26"/>
      <c r="X828" s="26"/>
      <c r="Y828" s="26"/>
      <c r="Z828" s="26"/>
    </row>
    <row r="829" spans="1:26" ht="13.5" customHeight="1">
      <c r="A829" s="26"/>
      <c r="B829" s="26"/>
      <c r="C829" s="26"/>
      <c r="D829" s="26"/>
      <c r="E829" s="26"/>
      <c r="F829" s="150"/>
      <c r="G829" s="150"/>
      <c r="H829" s="26"/>
      <c r="I829" s="26"/>
      <c r="J829" s="26"/>
      <c r="K829" s="26"/>
      <c r="L829" s="26"/>
      <c r="M829" s="26"/>
      <c r="N829" s="26"/>
      <c r="O829" s="26"/>
      <c r="P829" s="26"/>
      <c r="Q829" s="148"/>
      <c r="R829" s="3"/>
      <c r="S829" s="3"/>
      <c r="T829" s="3"/>
      <c r="U829" s="26"/>
      <c r="V829" s="26"/>
      <c r="W829" s="26"/>
      <c r="X829" s="26"/>
      <c r="Y829" s="26"/>
      <c r="Z829" s="26"/>
    </row>
    <row r="830" spans="1:26" ht="13.5" customHeight="1">
      <c r="A830" s="26"/>
      <c r="B830" s="26"/>
      <c r="C830" s="26"/>
      <c r="D830" s="26"/>
      <c r="E830" s="26"/>
      <c r="F830" s="150"/>
      <c r="G830" s="150"/>
      <c r="H830" s="26"/>
      <c r="I830" s="26"/>
      <c r="J830" s="26"/>
      <c r="K830" s="26"/>
      <c r="L830" s="26"/>
      <c r="M830" s="26"/>
      <c r="N830" s="26"/>
      <c r="O830" s="26"/>
      <c r="P830" s="26"/>
      <c r="Q830" s="148"/>
      <c r="R830" s="3"/>
      <c r="S830" s="3"/>
      <c r="T830" s="3"/>
      <c r="U830" s="26"/>
      <c r="V830" s="26"/>
      <c r="W830" s="26"/>
      <c r="X830" s="26"/>
      <c r="Y830" s="26"/>
      <c r="Z830" s="26"/>
    </row>
    <row r="831" spans="1:26" ht="13.5" customHeight="1">
      <c r="A831" s="26"/>
      <c r="B831" s="26"/>
      <c r="C831" s="26"/>
      <c r="D831" s="26"/>
      <c r="E831" s="26"/>
      <c r="F831" s="150"/>
      <c r="G831" s="150"/>
      <c r="H831" s="26"/>
      <c r="I831" s="26"/>
      <c r="J831" s="26"/>
      <c r="K831" s="26"/>
      <c r="L831" s="26"/>
      <c r="M831" s="26"/>
      <c r="N831" s="26"/>
      <c r="O831" s="26"/>
      <c r="P831" s="26"/>
      <c r="Q831" s="148"/>
      <c r="R831" s="3"/>
      <c r="S831" s="3"/>
      <c r="T831" s="3"/>
      <c r="U831" s="26"/>
      <c r="V831" s="26"/>
      <c r="W831" s="26"/>
      <c r="X831" s="26"/>
      <c r="Y831" s="26"/>
      <c r="Z831" s="26"/>
    </row>
    <row r="832" spans="1:26" ht="13.5" customHeight="1">
      <c r="A832" s="26"/>
      <c r="B832" s="26"/>
      <c r="C832" s="26"/>
      <c r="D832" s="26"/>
      <c r="E832" s="26"/>
      <c r="F832" s="150"/>
      <c r="G832" s="150"/>
      <c r="H832" s="26"/>
      <c r="I832" s="26"/>
      <c r="J832" s="26"/>
      <c r="K832" s="26"/>
      <c r="L832" s="26"/>
      <c r="M832" s="26"/>
      <c r="N832" s="26"/>
      <c r="O832" s="26"/>
      <c r="P832" s="26"/>
      <c r="Q832" s="148"/>
      <c r="R832" s="3"/>
      <c r="S832" s="3"/>
      <c r="T832" s="3"/>
      <c r="U832" s="26"/>
      <c r="V832" s="26"/>
      <c r="W832" s="26"/>
      <c r="X832" s="26"/>
      <c r="Y832" s="26"/>
      <c r="Z832" s="26"/>
    </row>
    <row r="833" spans="1:26" ht="13.5" customHeight="1">
      <c r="A833" s="26"/>
      <c r="B833" s="26"/>
      <c r="C833" s="26"/>
      <c r="D833" s="26"/>
      <c r="E833" s="26"/>
      <c r="F833" s="150"/>
      <c r="G833" s="150"/>
      <c r="H833" s="26"/>
      <c r="I833" s="26"/>
      <c r="J833" s="26"/>
      <c r="K833" s="26"/>
      <c r="L833" s="26"/>
      <c r="M833" s="26"/>
      <c r="N833" s="26"/>
      <c r="O833" s="26"/>
      <c r="P833" s="26"/>
      <c r="Q833" s="148"/>
      <c r="R833" s="3"/>
      <c r="S833" s="3"/>
      <c r="T833" s="3"/>
      <c r="U833" s="26"/>
      <c r="V833" s="26"/>
      <c r="W833" s="26"/>
      <c r="X833" s="26"/>
      <c r="Y833" s="26"/>
      <c r="Z833" s="26"/>
    </row>
    <row r="834" spans="1:26" ht="13.5" customHeight="1">
      <c r="A834" s="26"/>
      <c r="B834" s="26"/>
      <c r="C834" s="26"/>
      <c r="D834" s="26"/>
      <c r="E834" s="26"/>
      <c r="F834" s="150"/>
      <c r="G834" s="150"/>
      <c r="H834" s="26"/>
      <c r="I834" s="26"/>
      <c r="J834" s="26"/>
      <c r="K834" s="26"/>
      <c r="L834" s="26"/>
      <c r="M834" s="26"/>
      <c r="N834" s="26"/>
      <c r="O834" s="26"/>
      <c r="P834" s="26"/>
      <c r="Q834" s="148"/>
      <c r="R834" s="3"/>
      <c r="S834" s="3"/>
      <c r="T834" s="3"/>
      <c r="U834" s="26"/>
      <c r="V834" s="26"/>
      <c r="W834" s="26"/>
      <c r="X834" s="26"/>
      <c r="Y834" s="26"/>
      <c r="Z834" s="26"/>
    </row>
    <row r="835" spans="1:26" ht="13.5" customHeight="1">
      <c r="A835" s="26"/>
      <c r="B835" s="26"/>
      <c r="C835" s="26"/>
      <c r="D835" s="26"/>
      <c r="E835" s="26"/>
      <c r="F835" s="150"/>
      <c r="G835" s="150"/>
      <c r="H835" s="26"/>
      <c r="I835" s="26"/>
      <c r="J835" s="26"/>
      <c r="K835" s="26"/>
      <c r="L835" s="26"/>
      <c r="M835" s="26"/>
      <c r="N835" s="26"/>
      <c r="O835" s="26"/>
      <c r="P835" s="26"/>
      <c r="Q835" s="148"/>
      <c r="R835" s="3"/>
      <c r="S835" s="3"/>
      <c r="T835" s="3"/>
      <c r="U835" s="26"/>
      <c r="V835" s="26"/>
      <c r="W835" s="26"/>
      <c r="X835" s="26"/>
      <c r="Y835" s="26"/>
      <c r="Z835" s="26"/>
    </row>
    <row r="836" spans="1:26" ht="13.5" customHeight="1">
      <c r="A836" s="26"/>
      <c r="B836" s="26"/>
      <c r="C836" s="26"/>
      <c r="D836" s="26"/>
      <c r="E836" s="26"/>
      <c r="F836" s="150"/>
      <c r="G836" s="150"/>
      <c r="H836" s="26"/>
      <c r="I836" s="26"/>
      <c r="J836" s="26"/>
      <c r="K836" s="26"/>
      <c r="L836" s="26"/>
      <c r="M836" s="26"/>
      <c r="N836" s="26"/>
      <c r="O836" s="26"/>
      <c r="P836" s="26"/>
      <c r="Q836" s="148"/>
      <c r="R836" s="3"/>
      <c r="S836" s="3"/>
      <c r="T836" s="3"/>
      <c r="U836" s="26"/>
      <c r="V836" s="26"/>
      <c r="W836" s="26"/>
      <c r="X836" s="26"/>
      <c r="Y836" s="26"/>
      <c r="Z836" s="26"/>
    </row>
    <row r="837" spans="1:26" ht="13.5" customHeight="1">
      <c r="A837" s="26"/>
      <c r="B837" s="26"/>
      <c r="C837" s="26"/>
      <c r="D837" s="26"/>
      <c r="E837" s="26"/>
      <c r="F837" s="150"/>
      <c r="G837" s="150"/>
      <c r="H837" s="26"/>
      <c r="I837" s="26"/>
      <c r="J837" s="26"/>
      <c r="K837" s="26"/>
      <c r="L837" s="26"/>
      <c r="M837" s="26"/>
      <c r="N837" s="26"/>
      <c r="O837" s="26"/>
      <c r="P837" s="26"/>
      <c r="Q837" s="148"/>
      <c r="R837" s="3"/>
      <c r="S837" s="3"/>
      <c r="T837" s="3"/>
      <c r="U837" s="26"/>
      <c r="V837" s="26"/>
      <c r="W837" s="26"/>
      <c r="X837" s="26"/>
      <c r="Y837" s="26"/>
      <c r="Z837" s="26"/>
    </row>
    <row r="838" spans="1:26" ht="13.5" customHeight="1">
      <c r="A838" s="26"/>
      <c r="B838" s="26"/>
      <c r="C838" s="26"/>
      <c r="D838" s="26"/>
      <c r="E838" s="26"/>
      <c r="F838" s="150"/>
      <c r="G838" s="150"/>
      <c r="H838" s="26"/>
      <c r="I838" s="26"/>
      <c r="J838" s="26"/>
      <c r="K838" s="26"/>
      <c r="L838" s="26"/>
      <c r="M838" s="26"/>
      <c r="N838" s="26"/>
      <c r="O838" s="26"/>
      <c r="P838" s="26"/>
      <c r="Q838" s="148"/>
      <c r="R838" s="3"/>
      <c r="S838" s="3"/>
      <c r="T838" s="3"/>
      <c r="U838" s="26"/>
      <c r="V838" s="26"/>
      <c r="W838" s="26"/>
      <c r="X838" s="26"/>
      <c r="Y838" s="26"/>
      <c r="Z838" s="26"/>
    </row>
    <row r="839" spans="1:26" ht="13.5" customHeight="1">
      <c r="A839" s="26"/>
      <c r="B839" s="26"/>
      <c r="C839" s="26"/>
      <c r="D839" s="26"/>
      <c r="E839" s="26"/>
      <c r="F839" s="150"/>
      <c r="G839" s="150"/>
      <c r="H839" s="26"/>
      <c r="I839" s="26"/>
      <c r="J839" s="26"/>
      <c r="K839" s="26"/>
      <c r="L839" s="26"/>
      <c r="M839" s="26"/>
      <c r="N839" s="26"/>
      <c r="O839" s="26"/>
      <c r="P839" s="26"/>
      <c r="Q839" s="148"/>
      <c r="R839" s="3"/>
      <c r="S839" s="3"/>
      <c r="T839" s="3"/>
      <c r="U839" s="26"/>
      <c r="V839" s="26"/>
      <c r="W839" s="26"/>
      <c r="X839" s="26"/>
      <c r="Y839" s="26"/>
      <c r="Z839" s="26"/>
    </row>
    <row r="840" spans="1:26" ht="13.5" customHeight="1">
      <c r="A840" s="26"/>
      <c r="B840" s="26"/>
      <c r="C840" s="26"/>
      <c r="D840" s="26"/>
      <c r="E840" s="26"/>
      <c r="F840" s="150"/>
      <c r="G840" s="150"/>
      <c r="H840" s="26"/>
      <c r="I840" s="26"/>
      <c r="J840" s="26"/>
      <c r="K840" s="26"/>
      <c r="L840" s="26"/>
      <c r="M840" s="26"/>
      <c r="N840" s="26"/>
      <c r="O840" s="26"/>
      <c r="P840" s="26"/>
      <c r="Q840" s="148"/>
      <c r="R840" s="3"/>
      <c r="S840" s="3"/>
      <c r="T840" s="3"/>
      <c r="U840" s="26"/>
      <c r="V840" s="26"/>
      <c r="W840" s="26"/>
      <c r="X840" s="26"/>
      <c r="Y840" s="26"/>
      <c r="Z840" s="26"/>
    </row>
    <row r="841" spans="1:26" ht="13.5" customHeight="1">
      <c r="A841" s="26"/>
      <c r="B841" s="26"/>
      <c r="C841" s="26"/>
      <c r="D841" s="26"/>
      <c r="E841" s="26"/>
      <c r="F841" s="150"/>
      <c r="G841" s="150"/>
      <c r="H841" s="26"/>
      <c r="I841" s="26"/>
      <c r="J841" s="26"/>
      <c r="K841" s="26"/>
      <c r="L841" s="26"/>
      <c r="M841" s="26"/>
      <c r="N841" s="26"/>
      <c r="O841" s="26"/>
      <c r="P841" s="26"/>
      <c r="Q841" s="148"/>
      <c r="R841" s="3"/>
      <c r="S841" s="3"/>
      <c r="T841" s="3"/>
      <c r="U841" s="26"/>
      <c r="V841" s="26"/>
      <c r="W841" s="26"/>
      <c r="X841" s="26"/>
      <c r="Y841" s="26"/>
      <c r="Z841" s="26"/>
    </row>
    <row r="842" spans="1:26" ht="13.5" customHeight="1">
      <c r="A842" s="26"/>
      <c r="B842" s="26"/>
      <c r="C842" s="26"/>
      <c r="D842" s="26"/>
      <c r="E842" s="26"/>
      <c r="F842" s="150"/>
      <c r="G842" s="150"/>
      <c r="H842" s="26"/>
      <c r="I842" s="26"/>
      <c r="J842" s="26"/>
      <c r="K842" s="26"/>
      <c r="L842" s="26"/>
      <c r="M842" s="26"/>
      <c r="N842" s="26"/>
      <c r="O842" s="26"/>
      <c r="P842" s="26"/>
      <c r="Q842" s="148"/>
      <c r="R842" s="3"/>
      <c r="S842" s="3"/>
      <c r="T842" s="3"/>
      <c r="U842" s="26"/>
      <c r="V842" s="26"/>
      <c r="W842" s="26"/>
      <c r="X842" s="26"/>
      <c r="Y842" s="26"/>
      <c r="Z842" s="26"/>
    </row>
    <row r="843" spans="1:26" ht="13.5" customHeight="1">
      <c r="A843" s="26"/>
      <c r="B843" s="26"/>
      <c r="C843" s="26"/>
      <c r="D843" s="26"/>
      <c r="E843" s="26"/>
      <c r="F843" s="150"/>
      <c r="G843" s="150"/>
      <c r="H843" s="26"/>
      <c r="I843" s="26"/>
      <c r="J843" s="26"/>
      <c r="K843" s="26"/>
      <c r="L843" s="26"/>
      <c r="M843" s="26"/>
      <c r="N843" s="26"/>
      <c r="O843" s="26"/>
      <c r="P843" s="26"/>
      <c r="Q843" s="148"/>
      <c r="R843" s="3"/>
      <c r="S843" s="3"/>
      <c r="T843" s="3"/>
      <c r="U843" s="26"/>
      <c r="V843" s="26"/>
      <c r="W843" s="26"/>
      <c r="X843" s="26"/>
      <c r="Y843" s="26"/>
      <c r="Z843" s="26"/>
    </row>
    <row r="844" spans="1:26" ht="13.5" customHeight="1">
      <c r="A844" s="26"/>
      <c r="B844" s="26"/>
      <c r="C844" s="26"/>
      <c r="D844" s="26"/>
      <c r="E844" s="26"/>
      <c r="F844" s="150"/>
      <c r="G844" s="150"/>
      <c r="H844" s="26"/>
      <c r="I844" s="26"/>
      <c r="J844" s="26"/>
      <c r="K844" s="26"/>
      <c r="L844" s="26"/>
      <c r="M844" s="26"/>
      <c r="N844" s="26"/>
      <c r="O844" s="26"/>
      <c r="P844" s="26"/>
      <c r="Q844" s="148"/>
      <c r="R844" s="3"/>
      <c r="S844" s="3"/>
      <c r="T844" s="3"/>
      <c r="U844" s="26"/>
      <c r="V844" s="26"/>
      <c r="W844" s="26"/>
      <c r="X844" s="26"/>
      <c r="Y844" s="26"/>
      <c r="Z844" s="26"/>
    </row>
    <row r="845" spans="1:26" ht="13.5" customHeight="1">
      <c r="A845" s="26"/>
      <c r="B845" s="26"/>
      <c r="C845" s="26"/>
      <c r="D845" s="26"/>
      <c r="E845" s="26"/>
      <c r="F845" s="150"/>
      <c r="G845" s="150"/>
      <c r="H845" s="26"/>
      <c r="I845" s="26"/>
      <c r="J845" s="26"/>
      <c r="K845" s="26"/>
      <c r="L845" s="26"/>
      <c r="M845" s="26"/>
      <c r="N845" s="26"/>
      <c r="O845" s="26"/>
      <c r="P845" s="26"/>
      <c r="Q845" s="148"/>
      <c r="R845" s="3"/>
      <c r="S845" s="3"/>
      <c r="T845" s="3"/>
      <c r="U845" s="26"/>
      <c r="V845" s="26"/>
      <c r="W845" s="26"/>
      <c r="X845" s="26"/>
      <c r="Y845" s="26"/>
      <c r="Z845" s="26"/>
    </row>
    <row r="846" spans="1:26" ht="13.5" customHeight="1">
      <c r="A846" s="26"/>
      <c r="B846" s="26"/>
      <c r="C846" s="26"/>
      <c r="D846" s="26"/>
      <c r="E846" s="26"/>
      <c r="F846" s="150"/>
      <c r="G846" s="150"/>
      <c r="H846" s="26"/>
      <c r="I846" s="26"/>
      <c r="J846" s="26"/>
      <c r="K846" s="26"/>
      <c r="L846" s="26"/>
      <c r="M846" s="26"/>
      <c r="N846" s="26"/>
      <c r="O846" s="26"/>
      <c r="P846" s="26"/>
      <c r="Q846" s="148"/>
      <c r="R846" s="3"/>
      <c r="S846" s="3"/>
      <c r="T846" s="3"/>
      <c r="U846" s="26"/>
      <c r="V846" s="26"/>
      <c r="W846" s="26"/>
      <c r="X846" s="26"/>
      <c r="Y846" s="26"/>
      <c r="Z846" s="26"/>
    </row>
    <row r="847" spans="1:26" ht="13.5" customHeight="1">
      <c r="A847" s="26"/>
      <c r="B847" s="26"/>
      <c r="C847" s="26"/>
      <c r="D847" s="26"/>
      <c r="E847" s="26"/>
      <c r="F847" s="150"/>
      <c r="G847" s="150"/>
      <c r="H847" s="26"/>
      <c r="I847" s="26"/>
      <c r="J847" s="26"/>
      <c r="K847" s="26"/>
      <c r="L847" s="26"/>
      <c r="M847" s="26"/>
      <c r="N847" s="26"/>
      <c r="O847" s="26"/>
      <c r="P847" s="26"/>
      <c r="Q847" s="148"/>
      <c r="R847" s="3"/>
      <c r="S847" s="3"/>
      <c r="T847" s="3"/>
      <c r="U847" s="26"/>
      <c r="V847" s="26"/>
      <c r="W847" s="26"/>
      <c r="X847" s="26"/>
      <c r="Y847" s="26"/>
      <c r="Z847" s="26"/>
    </row>
    <row r="848" spans="1:26" ht="13.5" customHeight="1">
      <c r="A848" s="26"/>
      <c r="B848" s="26"/>
      <c r="C848" s="26"/>
      <c r="D848" s="26"/>
      <c r="E848" s="26"/>
      <c r="F848" s="150"/>
      <c r="G848" s="150"/>
      <c r="H848" s="26"/>
      <c r="I848" s="26"/>
      <c r="J848" s="26"/>
      <c r="K848" s="26"/>
      <c r="L848" s="26"/>
      <c r="M848" s="26"/>
      <c r="N848" s="26"/>
      <c r="O848" s="26"/>
      <c r="P848" s="26"/>
      <c r="Q848" s="148"/>
      <c r="R848" s="3"/>
      <c r="S848" s="3"/>
      <c r="T848" s="3"/>
      <c r="U848" s="26"/>
      <c r="V848" s="26"/>
      <c r="W848" s="26"/>
      <c r="X848" s="26"/>
      <c r="Y848" s="26"/>
      <c r="Z848" s="26"/>
    </row>
    <row r="849" spans="1:26" ht="13.5" customHeight="1">
      <c r="A849" s="26"/>
      <c r="B849" s="26"/>
      <c r="C849" s="26"/>
      <c r="D849" s="26"/>
      <c r="E849" s="26"/>
      <c r="F849" s="150"/>
      <c r="G849" s="150"/>
      <c r="H849" s="26"/>
      <c r="I849" s="26"/>
      <c r="J849" s="26"/>
      <c r="K849" s="26"/>
      <c r="L849" s="26"/>
      <c r="M849" s="26"/>
      <c r="N849" s="26"/>
      <c r="O849" s="26"/>
      <c r="P849" s="26"/>
      <c r="Q849" s="148"/>
      <c r="R849" s="3"/>
      <c r="S849" s="3"/>
      <c r="T849" s="3"/>
      <c r="U849" s="26"/>
      <c r="V849" s="26"/>
      <c r="W849" s="26"/>
      <c r="X849" s="26"/>
      <c r="Y849" s="26"/>
      <c r="Z849" s="26"/>
    </row>
    <row r="850" spans="1:26" ht="13.5" customHeight="1">
      <c r="A850" s="26"/>
      <c r="B850" s="26"/>
      <c r="C850" s="26"/>
      <c r="D850" s="26"/>
      <c r="E850" s="26"/>
      <c r="F850" s="150"/>
      <c r="G850" s="150"/>
      <c r="H850" s="26"/>
      <c r="I850" s="26"/>
      <c r="J850" s="26"/>
      <c r="K850" s="26"/>
      <c r="L850" s="26"/>
      <c r="M850" s="26"/>
      <c r="N850" s="26"/>
      <c r="O850" s="26"/>
      <c r="P850" s="26"/>
      <c r="Q850" s="148"/>
      <c r="R850" s="3"/>
      <c r="S850" s="3"/>
      <c r="T850" s="3"/>
      <c r="U850" s="26"/>
      <c r="V850" s="26"/>
      <c r="W850" s="26"/>
      <c r="X850" s="26"/>
      <c r="Y850" s="26"/>
      <c r="Z850" s="26"/>
    </row>
    <row r="851" spans="1:26" ht="13.5" customHeight="1">
      <c r="A851" s="26"/>
      <c r="B851" s="26"/>
      <c r="C851" s="26"/>
      <c r="D851" s="26"/>
      <c r="E851" s="26"/>
      <c r="F851" s="150"/>
      <c r="G851" s="150"/>
      <c r="H851" s="26"/>
      <c r="I851" s="26"/>
      <c r="J851" s="26"/>
      <c r="K851" s="26"/>
      <c r="L851" s="26"/>
      <c r="M851" s="26"/>
      <c r="N851" s="26"/>
      <c r="O851" s="26"/>
      <c r="P851" s="26"/>
      <c r="Q851" s="148"/>
      <c r="R851" s="3"/>
      <c r="S851" s="3"/>
      <c r="T851" s="3"/>
      <c r="U851" s="26"/>
      <c r="V851" s="26"/>
      <c r="W851" s="26"/>
      <c r="X851" s="26"/>
      <c r="Y851" s="26"/>
      <c r="Z851" s="26"/>
    </row>
    <row r="852" spans="1:26" ht="13.5" customHeight="1">
      <c r="A852" s="26"/>
      <c r="B852" s="26"/>
      <c r="C852" s="26"/>
      <c r="D852" s="26"/>
      <c r="E852" s="26"/>
      <c r="F852" s="150"/>
      <c r="G852" s="150"/>
      <c r="H852" s="26"/>
      <c r="I852" s="26"/>
      <c r="J852" s="26"/>
      <c r="K852" s="26"/>
      <c r="L852" s="26"/>
      <c r="M852" s="26"/>
      <c r="N852" s="26"/>
      <c r="O852" s="26"/>
      <c r="P852" s="26"/>
      <c r="Q852" s="148"/>
      <c r="R852" s="3"/>
      <c r="S852" s="3"/>
      <c r="T852" s="3"/>
      <c r="U852" s="26"/>
      <c r="V852" s="26"/>
      <c r="W852" s="26"/>
      <c r="X852" s="26"/>
      <c r="Y852" s="26"/>
      <c r="Z852" s="26"/>
    </row>
    <row r="853" spans="1:26" ht="13.5" customHeight="1">
      <c r="A853" s="26"/>
      <c r="B853" s="26"/>
      <c r="C853" s="26"/>
      <c r="D853" s="26"/>
      <c r="E853" s="26"/>
      <c r="F853" s="150"/>
      <c r="G853" s="150"/>
      <c r="H853" s="26"/>
      <c r="I853" s="26"/>
      <c r="J853" s="26"/>
      <c r="K853" s="26"/>
      <c r="L853" s="26"/>
      <c r="M853" s="26"/>
      <c r="N853" s="26"/>
      <c r="O853" s="26"/>
      <c r="P853" s="26"/>
      <c r="Q853" s="148"/>
      <c r="R853" s="3"/>
      <c r="S853" s="3"/>
      <c r="T853" s="3"/>
      <c r="U853" s="26"/>
      <c r="V853" s="26"/>
      <c r="W853" s="26"/>
      <c r="X853" s="26"/>
      <c r="Y853" s="26"/>
      <c r="Z853" s="26"/>
    </row>
    <row r="854" spans="1:26" ht="13.5" customHeight="1">
      <c r="A854" s="26"/>
      <c r="B854" s="26"/>
      <c r="C854" s="26"/>
      <c r="D854" s="26"/>
      <c r="E854" s="26"/>
      <c r="F854" s="150"/>
      <c r="G854" s="150"/>
      <c r="H854" s="26"/>
      <c r="I854" s="26"/>
      <c r="J854" s="26"/>
      <c r="K854" s="26"/>
      <c r="L854" s="26"/>
      <c r="M854" s="26"/>
      <c r="N854" s="26"/>
      <c r="O854" s="26"/>
      <c r="P854" s="26"/>
      <c r="Q854" s="148"/>
      <c r="R854" s="3"/>
      <c r="S854" s="3"/>
      <c r="T854" s="3"/>
      <c r="U854" s="26"/>
      <c r="V854" s="26"/>
      <c r="W854" s="26"/>
      <c r="X854" s="26"/>
      <c r="Y854" s="26"/>
      <c r="Z854" s="26"/>
    </row>
    <row r="855" spans="1:26" ht="13.5" customHeight="1">
      <c r="A855" s="26"/>
      <c r="B855" s="26"/>
      <c r="C855" s="26"/>
      <c r="D855" s="26"/>
      <c r="E855" s="26"/>
      <c r="F855" s="150"/>
      <c r="G855" s="150"/>
      <c r="H855" s="26"/>
      <c r="I855" s="26"/>
      <c r="J855" s="26"/>
      <c r="K855" s="26"/>
      <c r="L855" s="26"/>
      <c r="M855" s="26"/>
      <c r="N855" s="26"/>
      <c r="O855" s="26"/>
      <c r="P855" s="26"/>
      <c r="Q855" s="148"/>
      <c r="R855" s="3"/>
      <c r="S855" s="3"/>
      <c r="T855" s="3"/>
      <c r="U855" s="26"/>
      <c r="V855" s="26"/>
      <c r="W855" s="26"/>
      <c r="X855" s="26"/>
      <c r="Y855" s="26"/>
      <c r="Z855" s="26"/>
    </row>
    <row r="856" spans="1:26" ht="13.5" customHeight="1">
      <c r="A856" s="26"/>
      <c r="B856" s="26"/>
      <c r="C856" s="26"/>
      <c r="D856" s="26"/>
      <c r="E856" s="26"/>
      <c r="F856" s="150"/>
      <c r="G856" s="150"/>
      <c r="H856" s="26"/>
      <c r="I856" s="26"/>
      <c r="J856" s="26"/>
      <c r="K856" s="26"/>
      <c r="L856" s="26"/>
      <c r="M856" s="26"/>
      <c r="N856" s="26"/>
      <c r="O856" s="26"/>
      <c r="P856" s="26"/>
      <c r="Q856" s="148"/>
      <c r="R856" s="3"/>
      <c r="S856" s="3"/>
      <c r="T856" s="3"/>
      <c r="U856" s="26"/>
      <c r="V856" s="26"/>
      <c r="W856" s="26"/>
      <c r="X856" s="26"/>
      <c r="Y856" s="26"/>
      <c r="Z856" s="26"/>
    </row>
    <row r="857" spans="1:26" ht="13.5" customHeight="1">
      <c r="A857" s="26"/>
      <c r="B857" s="26"/>
      <c r="C857" s="26"/>
      <c r="D857" s="26"/>
      <c r="E857" s="26"/>
      <c r="F857" s="150"/>
      <c r="G857" s="150"/>
      <c r="H857" s="26"/>
      <c r="I857" s="26"/>
      <c r="J857" s="26"/>
      <c r="K857" s="26"/>
      <c r="L857" s="26"/>
      <c r="M857" s="26"/>
      <c r="N857" s="26"/>
      <c r="O857" s="26"/>
      <c r="P857" s="26"/>
      <c r="Q857" s="148"/>
      <c r="R857" s="3"/>
      <c r="S857" s="3"/>
      <c r="T857" s="3"/>
      <c r="U857" s="26"/>
      <c r="V857" s="26"/>
      <c r="W857" s="26"/>
      <c r="X857" s="26"/>
      <c r="Y857" s="26"/>
      <c r="Z857" s="26"/>
    </row>
    <row r="858" spans="1:26" ht="13.5" customHeight="1">
      <c r="A858" s="26"/>
      <c r="B858" s="26"/>
      <c r="C858" s="26"/>
      <c r="D858" s="26"/>
      <c r="E858" s="26"/>
      <c r="F858" s="150"/>
      <c r="G858" s="150"/>
      <c r="H858" s="26"/>
      <c r="I858" s="26"/>
      <c r="J858" s="26"/>
      <c r="K858" s="26"/>
      <c r="L858" s="26"/>
      <c r="M858" s="26"/>
      <c r="N858" s="26"/>
      <c r="O858" s="26"/>
      <c r="P858" s="26"/>
      <c r="Q858" s="148"/>
      <c r="R858" s="3"/>
      <c r="S858" s="3"/>
      <c r="T858" s="3"/>
      <c r="U858" s="26"/>
      <c r="V858" s="26"/>
      <c r="W858" s="26"/>
      <c r="X858" s="26"/>
      <c r="Y858" s="26"/>
      <c r="Z858" s="26"/>
    </row>
    <row r="859" spans="1:26" ht="13.5" customHeight="1">
      <c r="A859" s="26"/>
      <c r="B859" s="26"/>
      <c r="C859" s="26"/>
      <c r="D859" s="26"/>
      <c r="E859" s="26"/>
      <c r="F859" s="150"/>
      <c r="G859" s="150"/>
      <c r="H859" s="26"/>
      <c r="I859" s="26"/>
      <c r="J859" s="26"/>
      <c r="K859" s="26"/>
      <c r="L859" s="26"/>
      <c r="M859" s="26"/>
      <c r="N859" s="26"/>
      <c r="O859" s="26"/>
      <c r="P859" s="26"/>
      <c r="Q859" s="148"/>
      <c r="R859" s="3"/>
      <c r="S859" s="3"/>
      <c r="T859" s="3"/>
      <c r="U859" s="26"/>
      <c r="V859" s="26"/>
      <c r="W859" s="26"/>
      <c r="X859" s="26"/>
      <c r="Y859" s="26"/>
      <c r="Z859" s="26"/>
    </row>
    <row r="860" spans="1:26" ht="13.5" customHeight="1">
      <c r="A860" s="26"/>
      <c r="B860" s="26"/>
      <c r="C860" s="26"/>
      <c r="D860" s="26"/>
      <c r="E860" s="26"/>
      <c r="F860" s="150"/>
      <c r="G860" s="150"/>
      <c r="H860" s="26"/>
      <c r="I860" s="26"/>
      <c r="J860" s="26"/>
      <c r="K860" s="26"/>
      <c r="L860" s="26"/>
      <c r="M860" s="26"/>
      <c r="N860" s="26"/>
      <c r="O860" s="26"/>
      <c r="P860" s="26"/>
      <c r="Q860" s="148"/>
      <c r="R860" s="3"/>
      <c r="S860" s="3"/>
      <c r="T860" s="3"/>
      <c r="U860" s="26"/>
      <c r="V860" s="26"/>
      <c r="W860" s="26"/>
      <c r="X860" s="26"/>
      <c r="Y860" s="26"/>
      <c r="Z860" s="26"/>
    </row>
    <row r="861" spans="1:26" ht="13.5" customHeight="1">
      <c r="A861" s="26"/>
      <c r="B861" s="26"/>
      <c r="C861" s="26"/>
      <c r="D861" s="26"/>
      <c r="E861" s="26"/>
      <c r="F861" s="150"/>
      <c r="G861" s="150"/>
      <c r="H861" s="26"/>
      <c r="I861" s="26"/>
      <c r="J861" s="26"/>
      <c r="K861" s="26"/>
      <c r="L861" s="26"/>
      <c r="M861" s="26"/>
      <c r="N861" s="26"/>
      <c r="O861" s="26"/>
      <c r="P861" s="26"/>
      <c r="Q861" s="148"/>
      <c r="R861" s="3"/>
      <c r="S861" s="3"/>
      <c r="T861" s="3"/>
      <c r="U861" s="26"/>
      <c r="V861" s="26"/>
      <c r="W861" s="26"/>
      <c r="X861" s="26"/>
      <c r="Y861" s="26"/>
      <c r="Z861" s="26"/>
    </row>
    <row r="862" spans="1:26" ht="13.5" customHeight="1">
      <c r="A862" s="26"/>
      <c r="B862" s="26"/>
      <c r="C862" s="26"/>
      <c r="D862" s="26"/>
      <c r="E862" s="26"/>
      <c r="F862" s="150"/>
      <c r="G862" s="150"/>
      <c r="H862" s="26"/>
      <c r="I862" s="26"/>
      <c r="J862" s="26"/>
      <c r="K862" s="26"/>
      <c r="L862" s="26"/>
      <c r="M862" s="26"/>
      <c r="N862" s="26"/>
      <c r="O862" s="26"/>
      <c r="P862" s="26"/>
      <c r="Q862" s="148"/>
      <c r="R862" s="3"/>
      <c r="S862" s="3"/>
      <c r="T862" s="3"/>
      <c r="U862" s="26"/>
      <c r="V862" s="26"/>
      <c r="W862" s="26"/>
      <c r="X862" s="26"/>
      <c r="Y862" s="26"/>
      <c r="Z862" s="26"/>
    </row>
    <row r="863" spans="1:26" ht="13.5" customHeight="1">
      <c r="A863" s="26"/>
      <c r="B863" s="26"/>
      <c r="C863" s="26"/>
      <c r="D863" s="26"/>
      <c r="E863" s="26"/>
      <c r="F863" s="150"/>
      <c r="G863" s="150"/>
      <c r="H863" s="26"/>
      <c r="I863" s="26"/>
      <c r="J863" s="26"/>
      <c r="K863" s="26"/>
      <c r="L863" s="26"/>
      <c r="M863" s="26"/>
      <c r="N863" s="26"/>
      <c r="O863" s="26"/>
      <c r="P863" s="26"/>
      <c r="Q863" s="148"/>
      <c r="R863" s="3"/>
      <c r="S863" s="3"/>
      <c r="T863" s="3"/>
      <c r="U863" s="26"/>
      <c r="V863" s="26"/>
      <c r="W863" s="26"/>
      <c r="X863" s="26"/>
      <c r="Y863" s="26"/>
      <c r="Z863" s="26"/>
    </row>
    <row r="864" spans="1:26" ht="13.5" customHeight="1">
      <c r="A864" s="26"/>
      <c r="B864" s="26"/>
      <c r="C864" s="26"/>
      <c r="D864" s="26"/>
      <c r="E864" s="26"/>
      <c r="F864" s="150"/>
      <c r="G864" s="150"/>
      <c r="H864" s="26"/>
      <c r="I864" s="26"/>
      <c r="J864" s="26"/>
      <c r="K864" s="26"/>
      <c r="L864" s="26"/>
      <c r="M864" s="26"/>
      <c r="N864" s="26"/>
      <c r="O864" s="26"/>
      <c r="P864" s="26"/>
      <c r="Q864" s="148"/>
      <c r="R864" s="3"/>
      <c r="S864" s="3"/>
      <c r="T864" s="3"/>
      <c r="U864" s="26"/>
      <c r="V864" s="26"/>
      <c r="W864" s="26"/>
      <c r="X864" s="26"/>
      <c r="Y864" s="26"/>
      <c r="Z864" s="26"/>
    </row>
    <row r="865" spans="1:26" ht="13.5" customHeight="1">
      <c r="A865" s="26"/>
      <c r="B865" s="26"/>
      <c r="C865" s="26"/>
      <c r="D865" s="26"/>
      <c r="E865" s="26"/>
      <c r="F865" s="150"/>
      <c r="G865" s="150"/>
      <c r="H865" s="26"/>
      <c r="I865" s="26"/>
      <c r="J865" s="26"/>
      <c r="K865" s="26"/>
      <c r="L865" s="26"/>
      <c r="M865" s="26"/>
      <c r="N865" s="26"/>
      <c r="O865" s="26"/>
      <c r="P865" s="26"/>
      <c r="Q865" s="148"/>
      <c r="R865" s="3"/>
      <c r="S865" s="3"/>
      <c r="T865" s="3"/>
      <c r="U865" s="26"/>
      <c r="V865" s="26"/>
      <c r="W865" s="26"/>
      <c r="X865" s="26"/>
      <c r="Y865" s="26"/>
      <c r="Z865" s="26"/>
    </row>
    <row r="866" spans="1:26" ht="13.5" customHeight="1">
      <c r="A866" s="26"/>
      <c r="B866" s="26"/>
      <c r="C866" s="26"/>
      <c r="D866" s="26"/>
      <c r="E866" s="26"/>
      <c r="F866" s="150"/>
      <c r="G866" s="150"/>
      <c r="H866" s="26"/>
      <c r="I866" s="26"/>
      <c r="J866" s="26"/>
      <c r="K866" s="26"/>
      <c r="L866" s="26"/>
      <c r="M866" s="26"/>
      <c r="N866" s="26"/>
      <c r="O866" s="26"/>
      <c r="P866" s="26"/>
      <c r="Q866" s="148"/>
      <c r="R866" s="3"/>
      <c r="S866" s="3"/>
      <c r="T866" s="3"/>
      <c r="U866" s="26"/>
      <c r="V866" s="26"/>
      <c r="W866" s="26"/>
      <c r="X866" s="26"/>
      <c r="Y866" s="26"/>
      <c r="Z866" s="26"/>
    </row>
    <row r="867" spans="1:26" ht="13.5" customHeight="1">
      <c r="A867" s="26"/>
      <c r="B867" s="26"/>
      <c r="C867" s="26"/>
      <c r="D867" s="26"/>
      <c r="E867" s="26"/>
      <c r="F867" s="150"/>
      <c r="G867" s="150"/>
      <c r="H867" s="26"/>
      <c r="I867" s="26"/>
      <c r="J867" s="26"/>
      <c r="K867" s="26"/>
      <c r="L867" s="26"/>
      <c r="M867" s="26"/>
      <c r="N867" s="26"/>
      <c r="O867" s="26"/>
      <c r="P867" s="26"/>
      <c r="Q867" s="148"/>
      <c r="R867" s="3"/>
      <c r="S867" s="3"/>
      <c r="T867" s="3"/>
      <c r="U867" s="26"/>
      <c r="V867" s="26"/>
      <c r="W867" s="26"/>
      <c r="X867" s="26"/>
      <c r="Y867" s="26"/>
      <c r="Z867" s="26"/>
    </row>
    <row r="868" spans="1:26" ht="13.5" customHeight="1">
      <c r="A868" s="26"/>
      <c r="B868" s="26"/>
      <c r="C868" s="26"/>
      <c r="D868" s="26"/>
      <c r="E868" s="26"/>
      <c r="F868" s="150"/>
      <c r="G868" s="150"/>
      <c r="H868" s="26"/>
      <c r="I868" s="26"/>
      <c r="J868" s="26"/>
      <c r="K868" s="26"/>
      <c r="L868" s="26"/>
      <c r="M868" s="26"/>
      <c r="N868" s="26"/>
      <c r="O868" s="26"/>
      <c r="P868" s="26"/>
      <c r="Q868" s="148"/>
      <c r="R868" s="3"/>
      <c r="S868" s="3"/>
      <c r="T868" s="3"/>
      <c r="U868" s="26"/>
      <c r="V868" s="26"/>
      <c r="W868" s="26"/>
      <c r="X868" s="26"/>
      <c r="Y868" s="26"/>
      <c r="Z868" s="26"/>
    </row>
    <row r="869" spans="1:26" ht="13.5" customHeight="1">
      <c r="A869" s="26"/>
      <c r="B869" s="26"/>
      <c r="C869" s="26"/>
      <c r="D869" s="26"/>
      <c r="E869" s="26"/>
      <c r="F869" s="150"/>
      <c r="G869" s="150"/>
      <c r="H869" s="26"/>
      <c r="I869" s="26"/>
      <c r="J869" s="26"/>
      <c r="K869" s="26"/>
      <c r="L869" s="26"/>
      <c r="M869" s="26"/>
      <c r="N869" s="26"/>
      <c r="O869" s="26"/>
      <c r="P869" s="26"/>
      <c r="Q869" s="148"/>
      <c r="R869" s="3"/>
      <c r="S869" s="3"/>
      <c r="T869" s="3"/>
      <c r="U869" s="26"/>
      <c r="V869" s="26"/>
      <c r="W869" s="26"/>
      <c r="X869" s="26"/>
      <c r="Y869" s="26"/>
      <c r="Z869" s="26"/>
    </row>
    <row r="870" spans="1:26" ht="13.5" customHeight="1">
      <c r="A870" s="26"/>
      <c r="B870" s="26"/>
      <c r="C870" s="26"/>
      <c r="D870" s="26"/>
      <c r="E870" s="26"/>
      <c r="F870" s="150"/>
      <c r="G870" s="150"/>
      <c r="H870" s="26"/>
      <c r="I870" s="26"/>
      <c r="J870" s="26"/>
      <c r="K870" s="26"/>
      <c r="L870" s="26"/>
      <c r="M870" s="26"/>
      <c r="N870" s="26"/>
      <c r="O870" s="26"/>
      <c r="P870" s="26"/>
      <c r="Q870" s="148"/>
      <c r="R870" s="3"/>
      <c r="S870" s="3"/>
      <c r="T870" s="3"/>
      <c r="U870" s="26"/>
      <c r="V870" s="26"/>
      <c r="W870" s="26"/>
      <c r="X870" s="26"/>
      <c r="Y870" s="26"/>
      <c r="Z870" s="26"/>
    </row>
    <row r="871" spans="1:26" ht="13.5" customHeight="1">
      <c r="A871" s="26"/>
      <c r="B871" s="26"/>
      <c r="C871" s="26"/>
      <c r="D871" s="26"/>
      <c r="E871" s="26"/>
      <c r="F871" s="150"/>
      <c r="G871" s="150"/>
      <c r="H871" s="26"/>
      <c r="I871" s="26"/>
      <c r="J871" s="26"/>
      <c r="K871" s="26"/>
      <c r="L871" s="26"/>
      <c r="M871" s="26"/>
      <c r="N871" s="26"/>
      <c r="O871" s="26"/>
      <c r="P871" s="26"/>
      <c r="Q871" s="148"/>
      <c r="R871" s="3"/>
      <c r="S871" s="3"/>
      <c r="T871" s="3"/>
      <c r="U871" s="26"/>
      <c r="V871" s="26"/>
      <c r="W871" s="26"/>
      <c r="X871" s="26"/>
      <c r="Y871" s="26"/>
      <c r="Z871" s="26"/>
    </row>
    <row r="872" spans="1:26" ht="13.5" customHeight="1">
      <c r="A872" s="26"/>
      <c r="B872" s="26"/>
      <c r="C872" s="26"/>
      <c r="D872" s="26"/>
      <c r="E872" s="26"/>
      <c r="F872" s="150"/>
      <c r="G872" s="150"/>
      <c r="H872" s="26"/>
      <c r="I872" s="26"/>
      <c r="J872" s="26"/>
      <c r="K872" s="26"/>
      <c r="L872" s="26"/>
      <c r="M872" s="26"/>
      <c r="N872" s="26"/>
      <c r="O872" s="26"/>
      <c r="P872" s="26"/>
      <c r="Q872" s="148"/>
      <c r="R872" s="3"/>
      <c r="S872" s="3"/>
      <c r="T872" s="3"/>
      <c r="U872" s="26"/>
      <c r="V872" s="26"/>
      <c r="W872" s="26"/>
      <c r="X872" s="26"/>
      <c r="Y872" s="26"/>
      <c r="Z872" s="26"/>
    </row>
    <row r="873" spans="1:26" ht="13.5" customHeight="1">
      <c r="A873" s="26"/>
      <c r="B873" s="26"/>
      <c r="C873" s="26"/>
      <c r="D873" s="26"/>
      <c r="E873" s="26"/>
      <c r="F873" s="150"/>
      <c r="G873" s="150"/>
      <c r="H873" s="26"/>
      <c r="I873" s="26"/>
      <c r="J873" s="26"/>
      <c r="K873" s="26"/>
      <c r="L873" s="26"/>
      <c r="M873" s="26"/>
      <c r="N873" s="26"/>
      <c r="O873" s="26"/>
      <c r="P873" s="26"/>
      <c r="Q873" s="148"/>
      <c r="R873" s="3"/>
      <c r="S873" s="3"/>
      <c r="T873" s="3"/>
      <c r="U873" s="26"/>
      <c r="V873" s="26"/>
      <c r="W873" s="26"/>
      <c r="X873" s="26"/>
      <c r="Y873" s="26"/>
      <c r="Z873" s="26"/>
    </row>
    <row r="874" spans="1:26" ht="13.5" customHeight="1">
      <c r="A874" s="26"/>
      <c r="B874" s="26"/>
      <c r="C874" s="26"/>
      <c r="D874" s="26"/>
      <c r="E874" s="26"/>
      <c r="F874" s="150"/>
      <c r="G874" s="150"/>
      <c r="H874" s="26"/>
      <c r="I874" s="26"/>
      <c r="J874" s="26"/>
      <c r="K874" s="26"/>
      <c r="L874" s="26"/>
      <c r="M874" s="26"/>
      <c r="N874" s="26"/>
      <c r="O874" s="26"/>
      <c r="P874" s="26"/>
      <c r="Q874" s="148"/>
      <c r="R874" s="3"/>
      <c r="S874" s="3"/>
      <c r="T874" s="3"/>
      <c r="U874" s="26"/>
      <c r="V874" s="26"/>
      <c r="W874" s="26"/>
      <c r="X874" s="26"/>
      <c r="Y874" s="26"/>
      <c r="Z874" s="26"/>
    </row>
    <row r="875" spans="1:26" ht="13.5" customHeight="1">
      <c r="A875" s="26"/>
      <c r="B875" s="26"/>
      <c r="C875" s="26"/>
      <c r="D875" s="26"/>
      <c r="E875" s="26"/>
      <c r="F875" s="150"/>
      <c r="G875" s="150"/>
      <c r="H875" s="26"/>
      <c r="I875" s="26"/>
      <c r="J875" s="26"/>
      <c r="K875" s="26"/>
      <c r="L875" s="26"/>
      <c r="M875" s="26"/>
      <c r="N875" s="26"/>
      <c r="O875" s="26"/>
      <c r="P875" s="26"/>
      <c r="Q875" s="148"/>
      <c r="R875" s="3"/>
      <c r="S875" s="3"/>
      <c r="T875" s="3"/>
      <c r="U875" s="26"/>
      <c r="V875" s="26"/>
      <c r="W875" s="26"/>
      <c r="X875" s="26"/>
      <c r="Y875" s="26"/>
      <c r="Z875" s="26"/>
    </row>
    <row r="876" spans="1:26" ht="13.5" customHeight="1">
      <c r="A876" s="26"/>
      <c r="B876" s="26"/>
      <c r="C876" s="26"/>
      <c r="D876" s="26"/>
      <c r="E876" s="26"/>
      <c r="F876" s="150"/>
      <c r="G876" s="150"/>
      <c r="H876" s="26"/>
      <c r="I876" s="26"/>
      <c r="J876" s="26"/>
      <c r="K876" s="26"/>
      <c r="L876" s="26"/>
      <c r="M876" s="26"/>
      <c r="N876" s="26"/>
      <c r="O876" s="26"/>
      <c r="P876" s="26"/>
      <c r="Q876" s="148"/>
      <c r="R876" s="3"/>
      <c r="S876" s="3"/>
      <c r="T876" s="3"/>
      <c r="U876" s="26"/>
      <c r="V876" s="26"/>
      <c r="W876" s="26"/>
      <c r="X876" s="26"/>
      <c r="Y876" s="26"/>
      <c r="Z876" s="26"/>
    </row>
    <row r="877" spans="1:26" ht="13.5" customHeight="1">
      <c r="A877" s="26"/>
      <c r="B877" s="26"/>
      <c r="C877" s="26"/>
      <c r="D877" s="26"/>
      <c r="E877" s="26"/>
      <c r="F877" s="150"/>
      <c r="G877" s="150"/>
      <c r="H877" s="26"/>
      <c r="I877" s="26"/>
      <c r="J877" s="26"/>
      <c r="K877" s="26"/>
      <c r="L877" s="26"/>
      <c r="M877" s="26"/>
      <c r="N877" s="26"/>
      <c r="O877" s="26"/>
      <c r="P877" s="26"/>
      <c r="Q877" s="148"/>
      <c r="R877" s="3"/>
      <c r="S877" s="3"/>
      <c r="T877" s="3"/>
      <c r="U877" s="26"/>
      <c r="V877" s="26"/>
      <c r="W877" s="26"/>
      <c r="X877" s="26"/>
      <c r="Y877" s="26"/>
      <c r="Z877" s="26"/>
    </row>
    <row r="878" spans="1:26" ht="13.5" customHeight="1">
      <c r="A878" s="26"/>
      <c r="B878" s="26"/>
      <c r="C878" s="26"/>
      <c r="D878" s="26"/>
      <c r="E878" s="26"/>
      <c r="F878" s="150"/>
      <c r="G878" s="150"/>
      <c r="H878" s="26"/>
      <c r="I878" s="26"/>
      <c r="J878" s="26"/>
      <c r="K878" s="26"/>
      <c r="L878" s="26"/>
      <c r="M878" s="26"/>
      <c r="N878" s="26"/>
      <c r="O878" s="26"/>
      <c r="P878" s="26"/>
      <c r="Q878" s="148"/>
      <c r="R878" s="3"/>
      <c r="S878" s="3"/>
      <c r="T878" s="3"/>
      <c r="U878" s="26"/>
      <c r="V878" s="26"/>
      <c r="W878" s="26"/>
      <c r="X878" s="26"/>
      <c r="Y878" s="26"/>
      <c r="Z878" s="26"/>
    </row>
    <row r="879" spans="1:26" ht="13.5" customHeight="1">
      <c r="A879" s="26"/>
      <c r="B879" s="26"/>
      <c r="C879" s="26"/>
      <c r="D879" s="26"/>
      <c r="E879" s="26"/>
      <c r="F879" s="150"/>
      <c r="G879" s="150"/>
      <c r="H879" s="26"/>
      <c r="I879" s="26"/>
      <c r="J879" s="26"/>
      <c r="K879" s="26"/>
      <c r="L879" s="26"/>
      <c r="M879" s="26"/>
      <c r="N879" s="26"/>
      <c r="O879" s="26"/>
      <c r="P879" s="26"/>
      <c r="Q879" s="148"/>
      <c r="R879" s="3"/>
      <c r="S879" s="3"/>
      <c r="T879" s="3"/>
      <c r="U879" s="26"/>
      <c r="V879" s="26"/>
      <c r="W879" s="26"/>
      <c r="X879" s="26"/>
      <c r="Y879" s="26"/>
      <c r="Z879" s="26"/>
    </row>
    <row r="880" spans="1:26" ht="13.5" customHeight="1">
      <c r="A880" s="26"/>
      <c r="B880" s="26"/>
      <c r="C880" s="26"/>
      <c r="D880" s="26"/>
      <c r="E880" s="26"/>
      <c r="F880" s="150"/>
      <c r="G880" s="150"/>
      <c r="H880" s="26"/>
      <c r="I880" s="26"/>
      <c r="J880" s="26"/>
      <c r="K880" s="26"/>
      <c r="L880" s="26"/>
      <c r="M880" s="26"/>
      <c r="N880" s="26"/>
      <c r="O880" s="26"/>
      <c r="P880" s="26"/>
      <c r="Q880" s="148"/>
      <c r="R880" s="3"/>
      <c r="S880" s="3"/>
      <c r="T880" s="3"/>
      <c r="U880" s="26"/>
      <c r="V880" s="26"/>
      <c r="W880" s="26"/>
      <c r="X880" s="26"/>
      <c r="Y880" s="26"/>
      <c r="Z880" s="26"/>
    </row>
    <row r="881" spans="1:26" ht="13.5" customHeight="1">
      <c r="A881" s="26"/>
      <c r="B881" s="26"/>
      <c r="C881" s="26"/>
      <c r="D881" s="26"/>
      <c r="E881" s="26"/>
      <c r="F881" s="150"/>
      <c r="G881" s="150"/>
      <c r="H881" s="26"/>
      <c r="I881" s="26"/>
      <c r="J881" s="26"/>
      <c r="K881" s="26"/>
      <c r="L881" s="26"/>
      <c r="M881" s="26"/>
      <c r="N881" s="26"/>
      <c r="O881" s="26"/>
      <c r="P881" s="26"/>
      <c r="Q881" s="148"/>
      <c r="R881" s="3"/>
      <c r="S881" s="3"/>
      <c r="T881" s="3"/>
      <c r="U881" s="26"/>
      <c r="V881" s="26"/>
      <c r="W881" s="26"/>
      <c r="X881" s="26"/>
      <c r="Y881" s="26"/>
      <c r="Z881" s="26"/>
    </row>
    <row r="882" spans="1:26" ht="13.5" customHeight="1">
      <c r="A882" s="26"/>
      <c r="B882" s="26"/>
      <c r="C882" s="26"/>
      <c r="D882" s="26"/>
      <c r="E882" s="26"/>
      <c r="F882" s="150"/>
      <c r="G882" s="150"/>
      <c r="H882" s="26"/>
      <c r="I882" s="26"/>
      <c r="J882" s="26"/>
      <c r="K882" s="26"/>
      <c r="L882" s="26"/>
      <c r="M882" s="26"/>
      <c r="N882" s="26"/>
      <c r="O882" s="26"/>
      <c r="P882" s="26"/>
      <c r="Q882" s="148"/>
      <c r="R882" s="3"/>
      <c r="S882" s="3"/>
      <c r="T882" s="3"/>
      <c r="U882" s="26"/>
      <c r="V882" s="26"/>
      <c r="W882" s="26"/>
      <c r="X882" s="26"/>
      <c r="Y882" s="26"/>
      <c r="Z882" s="26"/>
    </row>
    <row r="883" spans="1:26" ht="13.5" customHeight="1">
      <c r="A883" s="26"/>
      <c r="B883" s="26"/>
      <c r="C883" s="26"/>
      <c r="D883" s="26"/>
      <c r="E883" s="26"/>
      <c r="F883" s="150"/>
      <c r="G883" s="150"/>
      <c r="H883" s="26"/>
      <c r="I883" s="26"/>
      <c r="J883" s="26"/>
      <c r="K883" s="26"/>
      <c r="L883" s="26"/>
      <c r="M883" s="26"/>
      <c r="N883" s="26"/>
      <c r="O883" s="26"/>
      <c r="P883" s="26"/>
      <c r="Q883" s="148"/>
      <c r="R883" s="3"/>
      <c r="S883" s="3"/>
      <c r="T883" s="3"/>
      <c r="U883" s="26"/>
      <c r="V883" s="26"/>
      <c r="W883" s="26"/>
      <c r="X883" s="26"/>
      <c r="Y883" s="26"/>
      <c r="Z883" s="26"/>
    </row>
    <row r="884" spans="1:26" ht="13.5" customHeight="1">
      <c r="A884" s="26"/>
      <c r="B884" s="26"/>
      <c r="C884" s="26"/>
      <c r="D884" s="26"/>
      <c r="E884" s="26"/>
      <c r="F884" s="150"/>
      <c r="G884" s="150"/>
      <c r="H884" s="26"/>
      <c r="I884" s="26"/>
      <c r="J884" s="26"/>
      <c r="K884" s="26"/>
      <c r="L884" s="26"/>
      <c r="M884" s="26"/>
      <c r="N884" s="26"/>
      <c r="O884" s="26"/>
      <c r="P884" s="26"/>
      <c r="Q884" s="148"/>
      <c r="R884" s="3"/>
      <c r="S884" s="3"/>
      <c r="T884" s="3"/>
      <c r="U884" s="26"/>
      <c r="V884" s="26"/>
      <c r="W884" s="26"/>
      <c r="X884" s="26"/>
      <c r="Y884" s="26"/>
      <c r="Z884" s="26"/>
    </row>
    <row r="885" spans="1:26" ht="13.5" customHeight="1">
      <c r="A885" s="26"/>
      <c r="B885" s="26"/>
      <c r="C885" s="26"/>
      <c r="D885" s="26"/>
      <c r="E885" s="26"/>
      <c r="F885" s="150"/>
      <c r="G885" s="150"/>
      <c r="H885" s="26"/>
      <c r="I885" s="26"/>
      <c r="J885" s="26"/>
      <c r="K885" s="26"/>
      <c r="L885" s="26"/>
      <c r="M885" s="26"/>
      <c r="N885" s="26"/>
      <c r="O885" s="26"/>
      <c r="P885" s="26"/>
      <c r="Q885" s="148"/>
      <c r="R885" s="3"/>
      <c r="S885" s="3"/>
      <c r="T885" s="3"/>
      <c r="U885" s="26"/>
      <c r="V885" s="26"/>
      <c r="W885" s="26"/>
      <c r="X885" s="26"/>
      <c r="Y885" s="26"/>
      <c r="Z885" s="26"/>
    </row>
    <row r="886" spans="1:26" ht="13.5" customHeight="1">
      <c r="A886" s="26"/>
      <c r="B886" s="26"/>
      <c r="C886" s="26"/>
      <c r="D886" s="26"/>
      <c r="E886" s="26"/>
      <c r="F886" s="150"/>
      <c r="G886" s="150"/>
      <c r="H886" s="26"/>
      <c r="I886" s="26"/>
      <c r="J886" s="26"/>
      <c r="K886" s="26"/>
      <c r="L886" s="26"/>
      <c r="M886" s="26"/>
      <c r="N886" s="26"/>
      <c r="O886" s="26"/>
      <c r="P886" s="26"/>
      <c r="Q886" s="148"/>
      <c r="R886" s="3"/>
      <c r="S886" s="3"/>
      <c r="T886" s="3"/>
      <c r="U886" s="26"/>
      <c r="V886" s="26"/>
      <c r="W886" s="26"/>
      <c r="X886" s="26"/>
      <c r="Y886" s="26"/>
      <c r="Z886" s="26"/>
    </row>
    <row r="887" spans="1:26" ht="13.5" customHeight="1">
      <c r="A887" s="26"/>
      <c r="B887" s="26"/>
      <c r="C887" s="26"/>
      <c r="D887" s="26"/>
      <c r="E887" s="26"/>
      <c r="F887" s="150"/>
      <c r="G887" s="150"/>
      <c r="H887" s="26"/>
      <c r="I887" s="26"/>
      <c r="J887" s="26"/>
      <c r="K887" s="26"/>
      <c r="L887" s="26"/>
      <c r="M887" s="26"/>
      <c r="N887" s="26"/>
      <c r="O887" s="26"/>
      <c r="P887" s="26"/>
      <c r="Q887" s="148"/>
      <c r="R887" s="3"/>
      <c r="S887" s="3"/>
      <c r="T887" s="3"/>
      <c r="U887" s="26"/>
      <c r="V887" s="26"/>
      <c r="W887" s="26"/>
      <c r="X887" s="26"/>
      <c r="Y887" s="26"/>
      <c r="Z887" s="26"/>
    </row>
    <row r="888" spans="1:26" ht="13.5" customHeight="1">
      <c r="A888" s="26"/>
      <c r="B888" s="26"/>
      <c r="C888" s="26"/>
      <c r="D888" s="26"/>
      <c r="E888" s="26"/>
      <c r="F888" s="150"/>
      <c r="G888" s="150"/>
      <c r="H888" s="26"/>
      <c r="I888" s="26"/>
      <c r="J888" s="26"/>
      <c r="K888" s="26"/>
      <c r="L888" s="26"/>
      <c r="M888" s="26"/>
      <c r="N888" s="26"/>
      <c r="O888" s="26"/>
      <c r="P888" s="26"/>
      <c r="Q888" s="148"/>
      <c r="R888" s="3"/>
      <c r="S888" s="3"/>
      <c r="T888" s="3"/>
      <c r="U888" s="26"/>
      <c r="V888" s="26"/>
      <c r="W888" s="26"/>
      <c r="X888" s="26"/>
      <c r="Y888" s="26"/>
      <c r="Z888" s="26"/>
    </row>
    <row r="889" spans="1:26" ht="13.5" customHeight="1">
      <c r="A889" s="26"/>
      <c r="B889" s="26"/>
      <c r="C889" s="26"/>
      <c r="D889" s="26"/>
      <c r="E889" s="26"/>
      <c r="F889" s="150"/>
      <c r="G889" s="150"/>
      <c r="H889" s="26"/>
      <c r="I889" s="26"/>
      <c r="J889" s="26"/>
      <c r="K889" s="26"/>
      <c r="L889" s="26"/>
      <c r="M889" s="26"/>
      <c r="N889" s="26"/>
      <c r="O889" s="26"/>
      <c r="P889" s="26"/>
      <c r="Q889" s="148"/>
      <c r="R889" s="3"/>
      <c r="S889" s="3"/>
      <c r="T889" s="3"/>
      <c r="U889" s="26"/>
      <c r="V889" s="26"/>
      <c r="W889" s="26"/>
      <c r="X889" s="26"/>
      <c r="Y889" s="26"/>
      <c r="Z889" s="26"/>
    </row>
    <row r="890" spans="1:26" ht="13.5" customHeight="1">
      <c r="A890" s="26"/>
      <c r="B890" s="26"/>
      <c r="C890" s="26"/>
      <c r="D890" s="26"/>
      <c r="E890" s="26"/>
      <c r="F890" s="150"/>
      <c r="G890" s="150"/>
      <c r="H890" s="26"/>
      <c r="I890" s="26"/>
      <c r="J890" s="26"/>
      <c r="K890" s="26"/>
      <c r="L890" s="26"/>
      <c r="M890" s="26"/>
      <c r="N890" s="26"/>
      <c r="O890" s="26"/>
      <c r="P890" s="26"/>
      <c r="Q890" s="148"/>
      <c r="R890" s="3"/>
      <c r="S890" s="3"/>
      <c r="T890" s="3"/>
      <c r="U890" s="26"/>
      <c r="V890" s="26"/>
      <c r="W890" s="26"/>
      <c r="X890" s="26"/>
      <c r="Y890" s="26"/>
      <c r="Z890" s="26"/>
    </row>
    <row r="891" spans="1:26" ht="13.5" customHeight="1">
      <c r="A891" s="26"/>
      <c r="B891" s="26"/>
      <c r="C891" s="26"/>
      <c r="D891" s="26"/>
      <c r="E891" s="26"/>
      <c r="F891" s="150"/>
      <c r="G891" s="150"/>
      <c r="H891" s="26"/>
      <c r="I891" s="26"/>
      <c r="J891" s="26"/>
      <c r="K891" s="26"/>
      <c r="L891" s="26"/>
      <c r="M891" s="26"/>
      <c r="N891" s="26"/>
      <c r="O891" s="26"/>
      <c r="P891" s="26"/>
      <c r="Q891" s="148"/>
      <c r="R891" s="3"/>
      <c r="S891" s="3"/>
      <c r="T891" s="3"/>
      <c r="U891" s="26"/>
      <c r="V891" s="26"/>
      <c r="W891" s="26"/>
      <c r="X891" s="26"/>
      <c r="Y891" s="26"/>
      <c r="Z891" s="26"/>
    </row>
    <row r="892" spans="1:26" ht="13.5" customHeight="1">
      <c r="A892" s="26"/>
      <c r="B892" s="26"/>
      <c r="C892" s="26"/>
      <c r="D892" s="26"/>
      <c r="E892" s="26"/>
      <c r="F892" s="150"/>
      <c r="G892" s="150"/>
      <c r="H892" s="26"/>
      <c r="I892" s="26"/>
      <c r="J892" s="26"/>
      <c r="K892" s="26"/>
      <c r="L892" s="26"/>
      <c r="M892" s="26"/>
      <c r="N892" s="26"/>
      <c r="O892" s="26"/>
      <c r="P892" s="26"/>
      <c r="Q892" s="148"/>
      <c r="R892" s="3"/>
      <c r="S892" s="3"/>
      <c r="T892" s="3"/>
      <c r="U892" s="26"/>
      <c r="V892" s="26"/>
      <c r="W892" s="26"/>
      <c r="X892" s="26"/>
      <c r="Y892" s="26"/>
      <c r="Z892" s="26"/>
    </row>
    <row r="893" spans="1:26" ht="13.5" customHeight="1">
      <c r="A893" s="26"/>
      <c r="B893" s="26"/>
      <c r="C893" s="26"/>
      <c r="D893" s="26"/>
      <c r="E893" s="26"/>
      <c r="F893" s="150"/>
      <c r="G893" s="150"/>
      <c r="H893" s="26"/>
      <c r="I893" s="26"/>
      <c r="J893" s="26"/>
      <c r="K893" s="26"/>
      <c r="L893" s="26"/>
      <c r="M893" s="26"/>
      <c r="N893" s="26"/>
      <c r="O893" s="26"/>
      <c r="P893" s="26"/>
      <c r="Q893" s="148"/>
      <c r="R893" s="3"/>
      <c r="S893" s="3"/>
      <c r="T893" s="3"/>
      <c r="U893" s="26"/>
      <c r="V893" s="26"/>
      <c r="W893" s="26"/>
      <c r="X893" s="26"/>
      <c r="Y893" s="26"/>
      <c r="Z893" s="26"/>
    </row>
    <row r="894" spans="1:26" ht="13.5" customHeight="1">
      <c r="A894" s="26"/>
      <c r="B894" s="26"/>
      <c r="C894" s="26"/>
      <c r="D894" s="26"/>
      <c r="E894" s="26"/>
      <c r="F894" s="150"/>
      <c r="G894" s="150"/>
      <c r="H894" s="26"/>
      <c r="I894" s="26"/>
      <c r="J894" s="26"/>
      <c r="K894" s="26"/>
      <c r="L894" s="26"/>
      <c r="M894" s="26"/>
      <c r="N894" s="26"/>
      <c r="O894" s="26"/>
      <c r="P894" s="26"/>
      <c r="Q894" s="148"/>
      <c r="R894" s="3"/>
      <c r="S894" s="3"/>
      <c r="T894" s="3"/>
      <c r="U894" s="26"/>
      <c r="V894" s="26"/>
      <c r="W894" s="26"/>
      <c r="X894" s="26"/>
      <c r="Y894" s="26"/>
      <c r="Z894" s="26"/>
    </row>
    <row r="895" spans="1:26" ht="13.5" customHeight="1">
      <c r="A895" s="26"/>
      <c r="B895" s="26"/>
      <c r="C895" s="26"/>
      <c r="D895" s="26"/>
      <c r="E895" s="26"/>
      <c r="F895" s="150"/>
      <c r="G895" s="150"/>
      <c r="H895" s="26"/>
      <c r="I895" s="26"/>
      <c r="J895" s="26"/>
      <c r="K895" s="26"/>
      <c r="L895" s="26"/>
      <c r="M895" s="26"/>
      <c r="N895" s="26"/>
      <c r="O895" s="26"/>
      <c r="P895" s="26"/>
      <c r="Q895" s="148"/>
      <c r="R895" s="3"/>
      <c r="S895" s="3"/>
      <c r="T895" s="3"/>
      <c r="U895" s="26"/>
      <c r="V895" s="26"/>
      <c r="W895" s="26"/>
      <c r="X895" s="26"/>
      <c r="Y895" s="26"/>
      <c r="Z895" s="26"/>
    </row>
    <row r="896" spans="1:26" ht="13.5" customHeight="1">
      <c r="A896" s="26"/>
      <c r="B896" s="26"/>
      <c r="C896" s="26"/>
      <c r="D896" s="26"/>
      <c r="E896" s="26"/>
      <c r="F896" s="150"/>
      <c r="G896" s="150"/>
      <c r="H896" s="26"/>
      <c r="I896" s="26"/>
      <c r="J896" s="26"/>
      <c r="K896" s="26"/>
      <c r="L896" s="26"/>
      <c r="M896" s="26"/>
      <c r="N896" s="26"/>
      <c r="O896" s="26"/>
      <c r="P896" s="26"/>
      <c r="Q896" s="148"/>
      <c r="R896" s="3"/>
      <c r="S896" s="3"/>
      <c r="T896" s="3"/>
      <c r="U896" s="26"/>
      <c r="V896" s="26"/>
      <c r="W896" s="26"/>
      <c r="X896" s="26"/>
      <c r="Y896" s="26"/>
      <c r="Z896" s="26"/>
    </row>
    <row r="897" spans="1:26" ht="13.5" customHeight="1">
      <c r="A897" s="26"/>
      <c r="B897" s="26"/>
      <c r="C897" s="26"/>
      <c r="D897" s="26"/>
      <c r="E897" s="26"/>
      <c r="F897" s="150"/>
      <c r="G897" s="150"/>
      <c r="H897" s="26"/>
      <c r="I897" s="26"/>
      <c r="J897" s="26"/>
      <c r="K897" s="26"/>
      <c r="L897" s="26"/>
      <c r="M897" s="26"/>
      <c r="N897" s="26"/>
      <c r="O897" s="26"/>
      <c r="P897" s="26"/>
      <c r="Q897" s="148"/>
      <c r="R897" s="3"/>
      <c r="S897" s="3"/>
      <c r="T897" s="3"/>
      <c r="U897" s="26"/>
      <c r="V897" s="26"/>
      <c r="W897" s="26"/>
      <c r="X897" s="26"/>
      <c r="Y897" s="26"/>
      <c r="Z897" s="26"/>
    </row>
    <row r="898" spans="1:26" ht="13.5" customHeight="1">
      <c r="A898" s="26"/>
      <c r="B898" s="26"/>
      <c r="C898" s="26"/>
      <c r="D898" s="26"/>
      <c r="E898" s="26"/>
      <c r="F898" s="150"/>
      <c r="G898" s="150"/>
      <c r="H898" s="26"/>
      <c r="I898" s="26"/>
      <c r="J898" s="26"/>
      <c r="K898" s="26"/>
      <c r="L898" s="26"/>
      <c r="M898" s="26"/>
      <c r="N898" s="26"/>
      <c r="O898" s="26"/>
      <c r="P898" s="26"/>
      <c r="Q898" s="148"/>
      <c r="R898" s="3"/>
      <c r="S898" s="3"/>
      <c r="T898" s="3"/>
      <c r="U898" s="26"/>
      <c r="V898" s="26"/>
      <c r="W898" s="26"/>
      <c r="X898" s="26"/>
      <c r="Y898" s="26"/>
      <c r="Z898" s="26"/>
    </row>
    <row r="899" spans="1:26" ht="13.5" customHeight="1">
      <c r="A899" s="26"/>
      <c r="B899" s="26"/>
      <c r="C899" s="26"/>
      <c r="D899" s="26"/>
      <c r="E899" s="26"/>
      <c r="F899" s="150"/>
      <c r="G899" s="150"/>
      <c r="H899" s="26"/>
      <c r="I899" s="26"/>
      <c r="J899" s="26"/>
      <c r="K899" s="26"/>
      <c r="L899" s="26"/>
      <c r="M899" s="26"/>
      <c r="N899" s="26"/>
      <c r="O899" s="26"/>
      <c r="P899" s="26"/>
      <c r="Q899" s="148"/>
      <c r="R899" s="3"/>
      <c r="S899" s="3"/>
      <c r="T899" s="3"/>
      <c r="U899" s="26"/>
      <c r="V899" s="26"/>
      <c r="W899" s="26"/>
      <c r="X899" s="26"/>
      <c r="Y899" s="26"/>
      <c r="Z899" s="26"/>
    </row>
    <row r="900" spans="1:26" ht="13.5" customHeight="1">
      <c r="A900" s="26"/>
      <c r="B900" s="26"/>
      <c r="C900" s="26"/>
      <c r="D900" s="26"/>
      <c r="E900" s="26"/>
      <c r="F900" s="150"/>
      <c r="G900" s="150"/>
      <c r="H900" s="26"/>
      <c r="I900" s="26"/>
      <c r="J900" s="26"/>
      <c r="K900" s="26"/>
      <c r="L900" s="26"/>
      <c r="M900" s="26"/>
      <c r="N900" s="26"/>
      <c r="O900" s="26"/>
      <c r="P900" s="26"/>
      <c r="Q900" s="148"/>
      <c r="R900" s="3"/>
      <c r="S900" s="3"/>
      <c r="T900" s="3"/>
      <c r="U900" s="26"/>
      <c r="V900" s="26"/>
      <c r="W900" s="26"/>
      <c r="X900" s="26"/>
      <c r="Y900" s="26"/>
      <c r="Z900" s="26"/>
    </row>
    <row r="901" spans="1:26" ht="13.5" customHeight="1">
      <c r="A901" s="26"/>
      <c r="B901" s="26"/>
      <c r="C901" s="26"/>
      <c r="D901" s="26"/>
      <c r="E901" s="26"/>
      <c r="F901" s="150"/>
      <c r="G901" s="150"/>
      <c r="H901" s="26"/>
      <c r="I901" s="26"/>
      <c r="J901" s="26"/>
      <c r="K901" s="26"/>
      <c r="L901" s="26"/>
      <c r="M901" s="26"/>
      <c r="N901" s="26"/>
      <c r="O901" s="26"/>
      <c r="P901" s="26"/>
      <c r="Q901" s="148"/>
      <c r="R901" s="3"/>
      <c r="S901" s="3"/>
      <c r="T901" s="3"/>
      <c r="U901" s="26"/>
      <c r="V901" s="26"/>
      <c r="W901" s="26"/>
      <c r="X901" s="26"/>
      <c r="Y901" s="26"/>
      <c r="Z901" s="26"/>
    </row>
    <row r="902" spans="1:26" ht="13.5" customHeight="1">
      <c r="A902" s="26"/>
      <c r="B902" s="26"/>
      <c r="C902" s="26"/>
      <c r="D902" s="26"/>
      <c r="E902" s="26"/>
      <c r="F902" s="150"/>
      <c r="G902" s="150"/>
      <c r="H902" s="26"/>
      <c r="I902" s="26"/>
      <c r="J902" s="26"/>
      <c r="K902" s="26"/>
      <c r="L902" s="26"/>
      <c r="M902" s="26"/>
      <c r="N902" s="26"/>
      <c r="O902" s="26"/>
      <c r="P902" s="26"/>
      <c r="Q902" s="148"/>
      <c r="R902" s="3"/>
      <c r="S902" s="3"/>
      <c r="T902" s="3"/>
      <c r="U902" s="26"/>
      <c r="V902" s="26"/>
      <c r="W902" s="26"/>
      <c r="X902" s="26"/>
      <c r="Y902" s="26"/>
      <c r="Z902" s="26"/>
    </row>
    <row r="903" spans="1:26" ht="13.5" customHeight="1">
      <c r="A903" s="26"/>
      <c r="B903" s="26"/>
      <c r="C903" s="26"/>
      <c r="D903" s="26"/>
      <c r="E903" s="26"/>
      <c r="F903" s="150"/>
      <c r="G903" s="150"/>
      <c r="H903" s="26"/>
      <c r="I903" s="26"/>
      <c r="J903" s="26"/>
      <c r="K903" s="26"/>
      <c r="L903" s="26"/>
      <c r="M903" s="26"/>
      <c r="N903" s="26"/>
      <c r="O903" s="26"/>
      <c r="P903" s="26"/>
      <c r="Q903" s="148"/>
      <c r="R903" s="3"/>
      <c r="S903" s="3"/>
      <c r="T903" s="3"/>
      <c r="U903" s="26"/>
      <c r="V903" s="26"/>
      <c r="W903" s="26"/>
      <c r="X903" s="26"/>
      <c r="Y903" s="26"/>
      <c r="Z903" s="26"/>
    </row>
    <row r="904" spans="1:26" ht="13.5" customHeight="1">
      <c r="A904" s="26"/>
      <c r="B904" s="26"/>
      <c r="C904" s="26"/>
      <c r="D904" s="26"/>
      <c r="E904" s="26"/>
      <c r="F904" s="150"/>
      <c r="G904" s="150"/>
      <c r="H904" s="26"/>
      <c r="I904" s="26"/>
      <c r="J904" s="26"/>
      <c r="K904" s="26"/>
      <c r="L904" s="26"/>
      <c r="M904" s="26"/>
      <c r="N904" s="26"/>
      <c r="O904" s="26"/>
      <c r="P904" s="26"/>
      <c r="Q904" s="148"/>
      <c r="R904" s="3"/>
      <c r="S904" s="3"/>
      <c r="T904" s="3"/>
      <c r="U904" s="26"/>
      <c r="V904" s="26"/>
      <c r="W904" s="26"/>
      <c r="X904" s="26"/>
      <c r="Y904" s="26"/>
      <c r="Z904" s="26"/>
    </row>
    <row r="905" spans="1:26" ht="13.5" customHeight="1">
      <c r="A905" s="26"/>
      <c r="B905" s="26"/>
      <c r="C905" s="26"/>
      <c r="D905" s="26"/>
      <c r="E905" s="26"/>
      <c r="F905" s="150"/>
      <c r="G905" s="150"/>
      <c r="H905" s="26"/>
      <c r="I905" s="26"/>
      <c r="J905" s="26"/>
      <c r="K905" s="26"/>
      <c r="L905" s="26"/>
      <c r="M905" s="26"/>
      <c r="N905" s="26"/>
      <c r="O905" s="26"/>
      <c r="P905" s="26"/>
      <c r="Q905" s="148"/>
      <c r="R905" s="3"/>
      <c r="S905" s="3"/>
      <c r="T905" s="3"/>
      <c r="U905" s="26"/>
      <c r="V905" s="26"/>
      <c r="W905" s="26"/>
      <c r="X905" s="26"/>
      <c r="Y905" s="26"/>
      <c r="Z905" s="26"/>
    </row>
    <row r="906" spans="1:26" ht="13.5" customHeight="1">
      <c r="A906" s="26"/>
      <c r="B906" s="26"/>
      <c r="C906" s="26"/>
      <c r="D906" s="26"/>
      <c r="E906" s="26"/>
      <c r="F906" s="150"/>
      <c r="G906" s="150"/>
      <c r="H906" s="26"/>
      <c r="I906" s="26"/>
      <c r="J906" s="26"/>
      <c r="K906" s="26"/>
      <c r="L906" s="26"/>
      <c r="M906" s="26"/>
      <c r="N906" s="26"/>
      <c r="O906" s="26"/>
      <c r="P906" s="26"/>
      <c r="Q906" s="148"/>
      <c r="R906" s="3"/>
      <c r="S906" s="3"/>
      <c r="T906" s="3"/>
      <c r="U906" s="26"/>
      <c r="V906" s="26"/>
      <c r="W906" s="26"/>
      <c r="X906" s="26"/>
      <c r="Y906" s="26"/>
      <c r="Z906" s="26"/>
    </row>
    <row r="907" spans="1:26" ht="13.5" customHeight="1">
      <c r="A907" s="26"/>
      <c r="B907" s="26"/>
      <c r="C907" s="26"/>
      <c r="D907" s="26"/>
      <c r="E907" s="26"/>
      <c r="F907" s="150"/>
      <c r="G907" s="150"/>
      <c r="H907" s="26"/>
      <c r="I907" s="26"/>
      <c r="J907" s="26"/>
      <c r="K907" s="26"/>
      <c r="L907" s="26"/>
      <c r="M907" s="26"/>
      <c r="N907" s="26"/>
      <c r="O907" s="26"/>
      <c r="P907" s="26"/>
      <c r="Q907" s="148"/>
      <c r="R907" s="3"/>
      <c r="S907" s="3"/>
      <c r="T907" s="3"/>
      <c r="U907" s="26"/>
      <c r="V907" s="26"/>
      <c r="W907" s="26"/>
      <c r="X907" s="26"/>
      <c r="Y907" s="26"/>
      <c r="Z907" s="26"/>
    </row>
    <row r="908" spans="1:26" ht="13.5" customHeight="1">
      <c r="A908" s="26"/>
      <c r="B908" s="26"/>
      <c r="C908" s="26"/>
      <c r="D908" s="26"/>
      <c r="E908" s="26"/>
      <c r="F908" s="150"/>
      <c r="G908" s="150"/>
      <c r="H908" s="26"/>
      <c r="I908" s="26"/>
      <c r="J908" s="26"/>
      <c r="K908" s="26"/>
      <c r="L908" s="26"/>
      <c r="M908" s="26"/>
      <c r="N908" s="26"/>
      <c r="O908" s="26"/>
      <c r="P908" s="26"/>
      <c r="Q908" s="148"/>
      <c r="R908" s="3"/>
      <c r="S908" s="3"/>
      <c r="T908" s="3"/>
      <c r="U908" s="26"/>
      <c r="V908" s="26"/>
      <c r="W908" s="26"/>
      <c r="X908" s="26"/>
      <c r="Y908" s="26"/>
      <c r="Z908" s="26"/>
    </row>
    <row r="909" spans="1:26" ht="13.5" customHeight="1">
      <c r="A909" s="26"/>
      <c r="B909" s="26"/>
      <c r="C909" s="26"/>
      <c r="D909" s="26"/>
      <c r="E909" s="26"/>
      <c r="F909" s="150"/>
      <c r="G909" s="150"/>
      <c r="H909" s="26"/>
      <c r="I909" s="26"/>
      <c r="J909" s="26"/>
      <c r="K909" s="26"/>
      <c r="L909" s="26"/>
      <c r="M909" s="26"/>
      <c r="N909" s="26"/>
      <c r="O909" s="26"/>
      <c r="P909" s="26"/>
      <c r="Q909" s="148"/>
      <c r="R909" s="3"/>
      <c r="S909" s="3"/>
      <c r="T909" s="3"/>
      <c r="U909" s="26"/>
      <c r="V909" s="26"/>
      <c r="W909" s="26"/>
      <c r="X909" s="26"/>
      <c r="Y909" s="26"/>
      <c r="Z909" s="26"/>
    </row>
    <row r="910" spans="1:26" ht="13.5" customHeight="1">
      <c r="A910" s="26"/>
      <c r="B910" s="26"/>
      <c r="C910" s="26"/>
      <c r="D910" s="26"/>
      <c r="E910" s="26"/>
      <c r="F910" s="150"/>
      <c r="G910" s="150"/>
      <c r="H910" s="26"/>
      <c r="I910" s="26"/>
      <c r="J910" s="26"/>
      <c r="K910" s="26"/>
      <c r="L910" s="26"/>
      <c r="M910" s="26"/>
      <c r="N910" s="26"/>
      <c r="O910" s="26"/>
      <c r="P910" s="26"/>
      <c r="Q910" s="148"/>
      <c r="R910" s="3"/>
      <c r="S910" s="3"/>
      <c r="T910" s="3"/>
      <c r="U910" s="26"/>
      <c r="V910" s="26"/>
      <c r="W910" s="26"/>
      <c r="X910" s="26"/>
      <c r="Y910" s="26"/>
      <c r="Z910" s="26"/>
    </row>
    <row r="911" spans="1:26" ht="13.5" customHeight="1">
      <c r="A911" s="26"/>
      <c r="B911" s="26"/>
      <c r="C911" s="26"/>
      <c r="D911" s="26"/>
      <c r="E911" s="26"/>
      <c r="F911" s="150"/>
      <c r="G911" s="150"/>
      <c r="H911" s="26"/>
      <c r="I911" s="26"/>
      <c r="J911" s="26"/>
      <c r="K911" s="26"/>
      <c r="L911" s="26"/>
      <c r="M911" s="26"/>
      <c r="N911" s="26"/>
      <c r="O911" s="26"/>
      <c r="P911" s="26"/>
      <c r="Q911" s="148"/>
      <c r="R911" s="3"/>
      <c r="S911" s="3"/>
      <c r="T911" s="3"/>
      <c r="U911" s="26"/>
      <c r="V911" s="26"/>
      <c r="W911" s="26"/>
      <c r="X911" s="26"/>
      <c r="Y911" s="26"/>
      <c r="Z911" s="26"/>
    </row>
    <row r="912" spans="1:26" ht="13.5" customHeight="1">
      <c r="A912" s="26"/>
      <c r="B912" s="26"/>
      <c r="C912" s="26"/>
      <c r="D912" s="26"/>
      <c r="E912" s="26"/>
      <c r="F912" s="150"/>
      <c r="G912" s="150"/>
      <c r="H912" s="26"/>
      <c r="I912" s="26"/>
      <c r="J912" s="26"/>
      <c r="K912" s="26"/>
      <c r="L912" s="26"/>
      <c r="M912" s="26"/>
      <c r="N912" s="26"/>
      <c r="O912" s="26"/>
      <c r="P912" s="26"/>
      <c r="Q912" s="148"/>
      <c r="R912" s="3"/>
      <c r="S912" s="3"/>
      <c r="T912" s="3"/>
      <c r="U912" s="26"/>
      <c r="V912" s="26"/>
      <c r="W912" s="26"/>
      <c r="X912" s="26"/>
      <c r="Y912" s="26"/>
      <c r="Z912" s="26"/>
    </row>
    <row r="913" spans="1:26" ht="13.5" customHeight="1">
      <c r="A913" s="26"/>
      <c r="B913" s="26"/>
      <c r="C913" s="26"/>
      <c r="D913" s="26"/>
      <c r="E913" s="26"/>
      <c r="F913" s="150"/>
      <c r="G913" s="150"/>
      <c r="H913" s="26"/>
      <c r="I913" s="26"/>
      <c r="J913" s="26"/>
      <c r="K913" s="26"/>
      <c r="L913" s="26"/>
      <c r="M913" s="26"/>
      <c r="N913" s="26"/>
      <c r="O913" s="26"/>
      <c r="P913" s="26"/>
      <c r="Q913" s="148"/>
      <c r="R913" s="3"/>
      <c r="S913" s="3"/>
      <c r="T913" s="3"/>
      <c r="U913" s="26"/>
      <c r="V913" s="26"/>
      <c r="W913" s="26"/>
      <c r="X913" s="26"/>
      <c r="Y913" s="26"/>
      <c r="Z913" s="26"/>
    </row>
    <row r="914" spans="1:26" ht="13.5" customHeight="1">
      <c r="A914" s="26"/>
      <c r="B914" s="26"/>
      <c r="C914" s="26"/>
      <c r="D914" s="26"/>
      <c r="E914" s="26"/>
      <c r="F914" s="150"/>
      <c r="G914" s="150"/>
      <c r="H914" s="26"/>
      <c r="I914" s="26"/>
      <c r="J914" s="26"/>
      <c r="K914" s="26"/>
      <c r="L914" s="26"/>
      <c r="M914" s="26"/>
      <c r="N914" s="26"/>
      <c r="O914" s="26"/>
      <c r="P914" s="26"/>
      <c r="Q914" s="148"/>
      <c r="R914" s="3"/>
      <c r="S914" s="3"/>
      <c r="T914" s="3"/>
      <c r="U914" s="26"/>
      <c r="V914" s="26"/>
      <c r="W914" s="26"/>
      <c r="X914" s="26"/>
      <c r="Y914" s="26"/>
      <c r="Z914" s="26"/>
    </row>
    <row r="915" spans="1:26" ht="13.5" customHeight="1">
      <c r="A915" s="26"/>
      <c r="B915" s="26"/>
      <c r="C915" s="26"/>
      <c r="D915" s="26"/>
      <c r="E915" s="26"/>
      <c r="F915" s="150"/>
      <c r="G915" s="150"/>
      <c r="H915" s="26"/>
      <c r="I915" s="26"/>
      <c r="J915" s="26"/>
      <c r="K915" s="26"/>
      <c r="L915" s="26"/>
      <c r="M915" s="26"/>
      <c r="N915" s="26"/>
      <c r="O915" s="26"/>
      <c r="P915" s="26"/>
      <c r="Q915" s="148"/>
      <c r="R915" s="3"/>
      <c r="S915" s="3"/>
      <c r="T915" s="3"/>
      <c r="U915" s="26"/>
      <c r="V915" s="26"/>
      <c r="W915" s="26"/>
      <c r="X915" s="26"/>
      <c r="Y915" s="26"/>
      <c r="Z915" s="26"/>
    </row>
    <row r="916" spans="1:26" ht="13.5" customHeight="1">
      <c r="A916" s="26"/>
      <c r="B916" s="26"/>
      <c r="C916" s="26"/>
      <c r="D916" s="26"/>
      <c r="E916" s="26"/>
      <c r="F916" s="150"/>
      <c r="G916" s="150"/>
      <c r="H916" s="26"/>
      <c r="I916" s="26"/>
      <c r="J916" s="26"/>
      <c r="K916" s="26"/>
      <c r="L916" s="26"/>
      <c r="M916" s="26"/>
      <c r="N916" s="26"/>
      <c r="O916" s="26"/>
      <c r="P916" s="26"/>
      <c r="Q916" s="148"/>
      <c r="R916" s="3"/>
      <c r="S916" s="3"/>
      <c r="T916" s="3"/>
      <c r="U916" s="26"/>
      <c r="V916" s="26"/>
      <c r="W916" s="26"/>
      <c r="X916" s="26"/>
      <c r="Y916" s="26"/>
      <c r="Z916" s="26"/>
    </row>
    <row r="917" spans="1:26" ht="13.5" customHeight="1">
      <c r="A917" s="26"/>
      <c r="B917" s="26"/>
      <c r="C917" s="26"/>
      <c r="D917" s="26"/>
      <c r="E917" s="26"/>
      <c r="F917" s="150"/>
      <c r="G917" s="150"/>
      <c r="H917" s="26"/>
      <c r="I917" s="26"/>
      <c r="J917" s="26"/>
      <c r="K917" s="26"/>
      <c r="L917" s="26"/>
      <c r="M917" s="26"/>
      <c r="N917" s="26"/>
      <c r="O917" s="26"/>
      <c r="P917" s="26"/>
      <c r="Q917" s="148"/>
      <c r="R917" s="3"/>
      <c r="S917" s="3"/>
      <c r="T917" s="3"/>
      <c r="U917" s="26"/>
      <c r="V917" s="26"/>
      <c r="W917" s="26"/>
      <c r="X917" s="26"/>
      <c r="Y917" s="26"/>
      <c r="Z917" s="26"/>
    </row>
    <row r="918" spans="1:26" ht="13.5" customHeight="1">
      <c r="A918" s="26"/>
      <c r="B918" s="26"/>
      <c r="C918" s="26"/>
      <c r="D918" s="26"/>
      <c r="E918" s="26"/>
      <c r="F918" s="150"/>
      <c r="G918" s="150"/>
      <c r="H918" s="26"/>
      <c r="I918" s="26"/>
      <c r="J918" s="26"/>
      <c r="K918" s="26"/>
      <c r="L918" s="26"/>
      <c r="M918" s="26"/>
      <c r="N918" s="26"/>
      <c r="O918" s="26"/>
      <c r="P918" s="26"/>
      <c r="Q918" s="148"/>
      <c r="R918" s="3"/>
      <c r="S918" s="3"/>
      <c r="T918" s="3"/>
      <c r="U918" s="26"/>
      <c r="V918" s="26"/>
      <c r="W918" s="26"/>
      <c r="X918" s="26"/>
      <c r="Y918" s="26"/>
      <c r="Z918" s="26"/>
    </row>
    <row r="919" spans="1:26" ht="13.5" customHeight="1">
      <c r="A919" s="26"/>
      <c r="B919" s="26"/>
      <c r="C919" s="26"/>
      <c r="D919" s="26"/>
      <c r="E919" s="26"/>
      <c r="F919" s="150"/>
      <c r="G919" s="150"/>
      <c r="H919" s="26"/>
      <c r="I919" s="26"/>
      <c r="J919" s="26"/>
      <c r="K919" s="26"/>
      <c r="L919" s="26"/>
      <c r="M919" s="26"/>
      <c r="N919" s="26"/>
      <c r="O919" s="26"/>
      <c r="P919" s="26"/>
      <c r="Q919" s="148"/>
      <c r="R919" s="3"/>
      <c r="S919" s="3"/>
      <c r="T919" s="3"/>
      <c r="U919" s="26"/>
      <c r="V919" s="26"/>
      <c r="W919" s="26"/>
      <c r="X919" s="26"/>
      <c r="Y919" s="26"/>
      <c r="Z919" s="26"/>
    </row>
    <row r="920" spans="1:26" ht="13.5" customHeight="1">
      <c r="A920" s="26"/>
      <c r="B920" s="26"/>
      <c r="C920" s="26"/>
      <c r="D920" s="26"/>
      <c r="E920" s="26"/>
      <c r="F920" s="150"/>
      <c r="G920" s="150"/>
      <c r="H920" s="26"/>
      <c r="I920" s="26"/>
      <c r="J920" s="26"/>
      <c r="K920" s="26"/>
      <c r="L920" s="26"/>
      <c r="M920" s="26"/>
      <c r="N920" s="26"/>
      <c r="O920" s="26"/>
      <c r="P920" s="26"/>
      <c r="Q920" s="148"/>
      <c r="R920" s="3"/>
      <c r="S920" s="3"/>
      <c r="T920" s="3"/>
      <c r="U920" s="26"/>
      <c r="V920" s="26"/>
      <c r="W920" s="26"/>
      <c r="X920" s="26"/>
      <c r="Y920" s="26"/>
      <c r="Z920" s="26"/>
    </row>
    <row r="921" spans="1:26" ht="13.5" customHeight="1">
      <c r="A921" s="26"/>
      <c r="B921" s="26"/>
      <c r="C921" s="26"/>
      <c r="D921" s="26"/>
      <c r="E921" s="26"/>
      <c r="F921" s="150"/>
      <c r="G921" s="150"/>
      <c r="H921" s="26"/>
      <c r="I921" s="26"/>
      <c r="J921" s="26"/>
      <c r="K921" s="26"/>
      <c r="L921" s="26"/>
      <c r="M921" s="26"/>
      <c r="N921" s="26"/>
      <c r="O921" s="26"/>
      <c r="P921" s="26"/>
      <c r="Q921" s="148"/>
      <c r="R921" s="3"/>
      <c r="S921" s="3"/>
      <c r="T921" s="3"/>
      <c r="U921" s="26"/>
      <c r="V921" s="26"/>
      <c r="W921" s="26"/>
      <c r="X921" s="26"/>
      <c r="Y921" s="26"/>
      <c r="Z921" s="26"/>
    </row>
    <row r="922" spans="1:26" ht="13.5" customHeight="1">
      <c r="A922" s="26"/>
      <c r="B922" s="26"/>
      <c r="C922" s="26"/>
      <c r="D922" s="26"/>
      <c r="E922" s="26"/>
      <c r="F922" s="150"/>
      <c r="G922" s="150"/>
      <c r="H922" s="26"/>
      <c r="I922" s="26"/>
      <c r="J922" s="26"/>
      <c r="K922" s="26"/>
      <c r="L922" s="26"/>
      <c r="M922" s="26"/>
      <c r="N922" s="26"/>
      <c r="O922" s="26"/>
      <c r="P922" s="26"/>
      <c r="Q922" s="148"/>
      <c r="R922" s="3"/>
      <c r="S922" s="3"/>
      <c r="T922" s="3"/>
      <c r="U922" s="26"/>
      <c r="V922" s="26"/>
      <c r="W922" s="26"/>
      <c r="X922" s="26"/>
      <c r="Y922" s="26"/>
      <c r="Z922" s="26"/>
    </row>
    <row r="923" spans="1:26" ht="13.5" customHeight="1">
      <c r="A923" s="26"/>
      <c r="B923" s="26"/>
      <c r="C923" s="26"/>
      <c r="D923" s="26"/>
      <c r="E923" s="26"/>
      <c r="F923" s="150"/>
      <c r="G923" s="150"/>
      <c r="H923" s="26"/>
      <c r="I923" s="26"/>
      <c r="J923" s="26"/>
      <c r="K923" s="26"/>
      <c r="L923" s="26"/>
      <c r="M923" s="26"/>
      <c r="N923" s="26"/>
      <c r="O923" s="26"/>
      <c r="P923" s="26"/>
      <c r="Q923" s="148"/>
      <c r="R923" s="3"/>
      <c r="S923" s="3"/>
      <c r="T923" s="3"/>
      <c r="U923" s="26"/>
      <c r="V923" s="26"/>
      <c r="W923" s="26"/>
      <c r="X923" s="26"/>
      <c r="Y923" s="26"/>
      <c r="Z923" s="26"/>
    </row>
    <row r="924" spans="1:26" ht="13.5" customHeight="1">
      <c r="A924" s="26"/>
      <c r="B924" s="26"/>
      <c r="C924" s="26"/>
      <c r="D924" s="26"/>
      <c r="E924" s="26"/>
      <c r="F924" s="150"/>
      <c r="G924" s="150"/>
      <c r="H924" s="26"/>
      <c r="I924" s="26"/>
      <c r="J924" s="26"/>
      <c r="K924" s="26"/>
      <c r="L924" s="26"/>
      <c r="M924" s="26"/>
      <c r="N924" s="26"/>
      <c r="O924" s="26"/>
      <c r="P924" s="26"/>
      <c r="Q924" s="148"/>
      <c r="R924" s="3"/>
      <c r="S924" s="3"/>
      <c r="T924" s="3"/>
      <c r="U924" s="26"/>
      <c r="V924" s="26"/>
      <c r="W924" s="26"/>
      <c r="X924" s="26"/>
      <c r="Y924" s="26"/>
      <c r="Z924" s="26"/>
    </row>
    <row r="925" spans="1:26" ht="13.5" customHeight="1">
      <c r="A925" s="26"/>
      <c r="B925" s="26"/>
      <c r="C925" s="26"/>
      <c r="D925" s="26"/>
      <c r="E925" s="26"/>
      <c r="F925" s="150"/>
      <c r="G925" s="150"/>
      <c r="H925" s="26"/>
      <c r="I925" s="26"/>
      <c r="J925" s="26"/>
      <c r="K925" s="26"/>
      <c r="L925" s="26"/>
      <c r="M925" s="26"/>
      <c r="N925" s="26"/>
      <c r="O925" s="26"/>
      <c r="P925" s="26"/>
      <c r="Q925" s="148"/>
      <c r="R925" s="3"/>
      <c r="S925" s="3"/>
      <c r="T925" s="3"/>
      <c r="U925" s="26"/>
      <c r="V925" s="26"/>
      <c r="W925" s="26"/>
      <c r="X925" s="26"/>
      <c r="Y925" s="26"/>
      <c r="Z925" s="26"/>
    </row>
    <row r="926" spans="1:26" ht="13.5" customHeight="1">
      <c r="A926" s="26"/>
      <c r="B926" s="26"/>
      <c r="C926" s="26"/>
      <c r="D926" s="26"/>
      <c r="E926" s="26"/>
      <c r="F926" s="150"/>
      <c r="G926" s="150"/>
      <c r="H926" s="26"/>
      <c r="I926" s="26"/>
      <c r="J926" s="26"/>
      <c r="K926" s="26"/>
      <c r="L926" s="26"/>
      <c r="M926" s="26"/>
      <c r="N926" s="26"/>
      <c r="O926" s="26"/>
      <c r="P926" s="26"/>
      <c r="Q926" s="148"/>
      <c r="R926" s="3"/>
      <c r="S926" s="3"/>
      <c r="T926" s="3"/>
      <c r="U926" s="26"/>
      <c r="V926" s="26"/>
      <c r="W926" s="26"/>
      <c r="X926" s="26"/>
      <c r="Y926" s="26"/>
      <c r="Z926" s="26"/>
    </row>
    <row r="927" spans="1:26" ht="13.5" customHeight="1">
      <c r="A927" s="26"/>
      <c r="B927" s="26"/>
      <c r="C927" s="26"/>
      <c r="D927" s="26"/>
      <c r="E927" s="26"/>
      <c r="F927" s="150"/>
      <c r="G927" s="150"/>
      <c r="H927" s="26"/>
      <c r="I927" s="26"/>
      <c r="J927" s="26"/>
      <c r="K927" s="26"/>
      <c r="L927" s="26"/>
      <c r="M927" s="26"/>
      <c r="N927" s="26"/>
      <c r="O927" s="26"/>
      <c r="P927" s="26"/>
      <c r="Q927" s="148"/>
      <c r="R927" s="3"/>
      <c r="S927" s="3"/>
      <c r="T927" s="3"/>
      <c r="U927" s="26"/>
      <c r="V927" s="26"/>
      <c r="W927" s="26"/>
      <c r="X927" s="26"/>
      <c r="Y927" s="26"/>
      <c r="Z927" s="26"/>
    </row>
    <row r="928" spans="1:26" ht="13.5" customHeight="1">
      <c r="A928" s="26"/>
      <c r="B928" s="26"/>
      <c r="C928" s="26"/>
      <c r="D928" s="26"/>
      <c r="E928" s="26"/>
      <c r="F928" s="150"/>
      <c r="G928" s="150"/>
      <c r="H928" s="26"/>
      <c r="I928" s="26"/>
      <c r="J928" s="26"/>
      <c r="K928" s="26"/>
      <c r="L928" s="26"/>
      <c r="M928" s="26"/>
      <c r="N928" s="26"/>
      <c r="O928" s="26"/>
      <c r="P928" s="26"/>
      <c r="Q928" s="148"/>
      <c r="R928" s="3"/>
      <c r="S928" s="3"/>
      <c r="T928" s="3"/>
      <c r="U928" s="26"/>
      <c r="V928" s="26"/>
      <c r="W928" s="26"/>
      <c r="X928" s="26"/>
      <c r="Y928" s="26"/>
      <c r="Z928" s="26"/>
    </row>
    <row r="929" spans="1:26" ht="13.5" customHeight="1">
      <c r="A929" s="26"/>
      <c r="B929" s="26"/>
      <c r="C929" s="26"/>
      <c r="D929" s="26"/>
      <c r="E929" s="26"/>
      <c r="F929" s="150"/>
      <c r="G929" s="150"/>
      <c r="H929" s="26"/>
      <c r="I929" s="26"/>
      <c r="J929" s="26"/>
      <c r="K929" s="26"/>
      <c r="L929" s="26"/>
      <c r="M929" s="26"/>
      <c r="N929" s="26"/>
      <c r="O929" s="26"/>
      <c r="P929" s="26"/>
      <c r="Q929" s="148"/>
      <c r="R929" s="3"/>
      <c r="S929" s="3"/>
      <c r="T929" s="3"/>
      <c r="U929" s="26"/>
      <c r="V929" s="26"/>
      <c r="W929" s="26"/>
      <c r="X929" s="26"/>
      <c r="Y929" s="26"/>
      <c r="Z929" s="26"/>
    </row>
    <row r="930" spans="1:26" ht="13.5" customHeight="1">
      <c r="A930" s="26"/>
      <c r="B930" s="26"/>
      <c r="C930" s="26"/>
      <c r="D930" s="26"/>
      <c r="E930" s="26"/>
      <c r="F930" s="150"/>
      <c r="G930" s="150"/>
      <c r="H930" s="26"/>
      <c r="I930" s="26"/>
      <c r="J930" s="26"/>
      <c r="K930" s="26"/>
      <c r="L930" s="26"/>
      <c r="M930" s="26"/>
      <c r="N930" s="26"/>
      <c r="O930" s="26"/>
      <c r="P930" s="26"/>
      <c r="Q930" s="148"/>
      <c r="R930" s="3"/>
      <c r="S930" s="3"/>
      <c r="T930" s="3"/>
      <c r="U930" s="26"/>
      <c r="V930" s="26"/>
      <c r="W930" s="26"/>
      <c r="X930" s="26"/>
      <c r="Y930" s="26"/>
      <c r="Z930" s="26"/>
    </row>
    <row r="931" spans="1:26" ht="13.5" customHeight="1">
      <c r="A931" s="26"/>
      <c r="B931" s="26"/>
      <c r="C931" s="26"/>
      <c r="D931" s="26"/>
      <c r="E931" s="26"/>
      <c r="F931" s="150"/>
      <c r="G931" s="150"/>
      <c r="H931" s="26"/>
      <c r="I931" s="26"/>
      <c r="J931" s="26"/>
      <c r="K931" s="26"/>
      <c r="L931" s="26"/>
      <c r="M931" s="26"/>
      <c r="N931" s="26"/>
      <c r="O931" s="26"/>
      <c r="P931" s="26"/>
      <c r="Q931" s="148"/>
      <c r="R931" s="3"/>
      <c r="S931" s="3"/>
      <c r="T931" s="3"/>
      <c r="U931" s="26"/>
      <c r="V931" s="26"/>
      <c r="W931" s="26"/>
      <c r="X931" s="26"/>
      <c r="Y931" s="26"/>
      <c r="Z931" s="26"/>
    </row>
    <row r="932" spans="1:26" ht="13.5" customHeight="1">
      <c r="A932" s="26"/>
      <c r="B932" s="26"/>
      <c r="C932" s="26"/>
      <c r="D932" s="26"/>
      <c r="E932" s="26"/>
      <c r="F932" s="150"/>
      <c r="G932" s="150"/>
      <c r="H932" s="26"/>
      <c r="I932" s="26"/>
      <c r="J932" s="26"/>
      <c r="K932" s="26"/>
      <c r="L932" s="26"/>
      <c r="M932" s="26"/>
      <c r="N932" s="26"/>
      <c r="O932" s="26"/>
      <c r="P932" s="26"/>
      <c r="Q932" s="148"/>
      <c r="R932" s="3"/>
      <c r="S932" s="3"/>
      <c r="T932" s="3"/>
      <c r="U932" s="26"/>
      <c r="V932" s="26"/>
      <c r="W932" s="26"/>
      <c r="X932" s="26"/>
      <c r="Y932" s="26"/>
      <c r="Z932" s="26"/>
    </row>
    <row r="933" spans="1:26" ht="13.5" customHeight="1">
      <c r="A933" s="26"/>
      <c r="B933" s="26"/>
      <c r="C933" s="26"/>
      <c r="D933" s="26"/>
      <c r="E933" s="26"/>
      <c r="F933" s="150"/>
      <c r="G933" s="150"/>
      <c r="H933" s="26"/>
      <c r="I933" s="26"/>
      <c r="J933" s="26"/>
      <c r="K933" s="26"/>
      <c r="L933" s="26"/>
      <c r="M933" s="26"/>
      <c r="N933" s="26"/>
      <c r="O933" s="26"/>
      <c r="P933" s="26"/>
      <c r="Q933" s="148"/>
      <c r="R933" s="3"/>
      <c r="S933" s="3"/>
      <c r="T933" s="3"/>
      <c r="U933" s="26"/>
      <c r="V933" s="26"/>
      <c r="W933" s="26"/>
      <c r="X933" s="26"/>
      <c r="Y933" s="26"/>
      <c r="Z933" s="26"/>
    </row>
    <row r="934" spans="1:26" ht="13.5" customHeight="1">
      <c r="A934" s="26"/>
      <c r="B934" s="26"/>
      <c r="C934" s="26"/>
      <c r="D934" s="26"/>
      <c r="E934" s="26"/>
      <c r="F934" s="150"/>
      <c r="G934" s="150"/>
      <c r="H934" s="26"/>
      <c r="I934" s="26"/>
      <c r="J934" s="26"/>
      <c r="K934" s="26"/>
      <c r="L934" s="26"/>
      <c r="M934" s="26"/>
      <c r="N934" s="26"/>
      <c r="O934" s="26"/>
      <c r="P934" s="26"/>
      <c r="Q934" s="148"/>
      <c r="R934" s="3"/>
      <c r="S934" s="3"/>
      <c r="T934" s="3"/>
      <c r="U934" s="26"/>
      <c r="V934" s="26"/>
      <c r="W934" s="26"/>
      <c r="X934" s="26"/>
      <c r="Y934" s="26"/>
      <c r="Z934" s="26"/>
    </row>
    <row r="935" spans="1:26" ht="13.5" customHeight="1">
      <c r="A935" s="26"/>
      <c r="B935" s="26"/>
      <c r="C935" s="26"/>
      <c r="D935" s="26"/>
      <c r="E935" s="26"/>
      <c r="F935" s="150"/>
      <c r="G935" s="150"/>
      <c r="H935" s="26"/>
      <c r="I935" s="26"/>
      <c r="J935" s="26"/>
      <c r="K935" s="26"/>
      <c r="L935" s="26"/>
      <c r="M935" s="26"/>
      <c r="N935" s="26"/>
      <c r="O935" s="26"/>
      <c r="P935" s="26"/>
      <c r="Q935" s="148"/>
      <c r="R935" s="3"/>
      <c r="S935" s="3"/>
      <c r="T935" s="3"/>
      <c r="U935" s="26"/>
      <c r="V935" s="26"/>
      <c r="W935" s="26"/>
      <c r="X935" s="26"/>
      <c r="Y935" s="26"/>
      <c r="Z935" s="26"/>
    </row>
    <row r="936" spans="1:26" ht="13.5" customHeight="1">
      <c r="A936" s="26"/>
      <c r="B936" s="26"/>
      <c r="C936" s="26"/>
      <c r="D936" s="26"/>
      <c r="E936" s="26"/>
      <c r="F936" s="150"/>
      <c r="G936" s="150"/>
      <c r="H936" s="26"/>
      <c r="I936" s="26"/>
      <c r="J936" s="26"/>
      <c r="K936" s="26"/>
      <c r="L936" s="26"/>
      <c r="M936" s="26"/>
      <c r="N936" s="26"/>
      <c r="O936" s="26"/>
      <c r="P936" s="26"/>
      <c r="Q936" s="148"/>
      <c r="R936" s="3"/>
      <c r="S936" s="3"/>
      <c r="T936" s="3"/>
      <c r="U936" s="26"/>
      <c r="V936" s="26"/>
      <c r="W936" s="26"/>
      <c r="X936" s="26"/>
      <c r="Y936" s="26"/>
      <c r="Z936" s="26"/>
    </row>
    <row r="937" spans="1:26" ht="13.5" customHeight="1">
      <c r="A937" s="26"/>
      <c r="B937" s="26"/>
      <c r="C937" s="26"/>
      <c r="D937" s="26"/>
      <c r="E937" s="26"/>
      <c r="F937" s="150"/>
      <c r="G937" s="150"/>
      <c r="H937" s="26"/>
      <c r="I937" s="26"/>
      <c r="J937" s="26"/>
      <c r="K937" s="26"/>
      <c r="L937" s="26"/>
      <c r="M937" s="26"/>
      <c r="N937" s="26"/>
      <c r="O937" s="26"/>
      <c r="P937" s="26"/>
      <c r="Q937" s="148"/>
      <c r="R937" s="3"/>
      <c r="S937" s="3"/>
      <c r="T937" s="3"/>
      <c r="U937" s="26"/>
      <c r="V937" s="26"/>
      <c r="W937" s="26"/>
      <c r="X937" s="26"/>
      <c r="Y937" s="26"/>
      <c r="Z937" s="26"/>
    </row>
    <row r="938" spans="1:26" ht="13.5" customHeight="1">
      <c r="A938" s="26"/>
      <c r="B938" s="26"/>
      <c r="C938" s="26"/>
      <c r="D938" s="26"/>
      <c r="E938" s="26"/>
      <c r="F938" s="150"/>
      <c r="G938" s="150"/>
      <c r="H938" s="26"/>
      <c r="I938" s="26"/>
      <c r="J938" s="26"/>
      <c r="K938" s="26"/>
      <c r="L938" s="26"/>
      <c r="M938" s="26"/>
      <c r="N938" s="26"/>
      <c r="O938" s="26"/>
      <c r="P938" s="26"/>
      <c r="Q938" s="148"/>
      <c r="R938" s="3"/>
      <c r="S938" s="3"/>
      <c r="T938" s="3"/>
      <c r="U938" s="26"/>
      <c r="V938" s="26"/>
      <c r="W938" s="26"/>
      <c r="X938" s="26"/>
      <c r="Y938" s="26"/>
      <c r="Z938" s="26"/>
    </row>
    <row r="939" spans="1:26" ht="13.5" customHeight="1">
      <c r="A939" s="26"/>
      <c r="B939" s="26"/>
      <c r="C939" s="26"/>
      <c r="D939" s="26"/>
      <c r="E939" s="26"/>
      <c r="F939" s="150"/>
      <c r="G939" s="150"/>
      <c r="H939" s="26"/>
      <c r="I939" s="26"/>
      <c r="J939" s="26"/>
      <c r="K939" s="26"/>
      <c r="L939" s="26"/>
      <c r="M939" s="26"/>
      <c r="N939" s="26"/>
      <c r="O939" s="26"/>
      <c r="P939" s="26"/>
      <c r="Q939" s="148"/>
      <c r="R939" s="3"/>
      <c r="S939" s="3"/>
      <c r="T939" s="3"/>
      <c r="U939" s="26"/>
      <c r="V939" s="26"/>
      <c r="W939" s="26"/>
      <c r="X939" s="26"/>
      <c r="Y939" s="26"/>
      <c r="Z939" s="26"/>
    </row>
    <row r="940" spans="1:26" ht="13.5" customHeight="1">
      <c r="A940" s="26"/>
      <c r="B940" s="26"/>
      <c r="C940" s="26"/>
      <c r="D940" s="26"/>
      <c r="E940" s="26"/>
      <c r="F940" s="150"/>
      <c r="G940" s="150"/>
      <c r="H940" s="26"/>
      <c r="I940" s="26"/>
      <c r="J940" s="26"/>
      <c r="K940" s="26"/>
      <c r="L940" s="26"/>
      <c r="M940" s="26"/>
      <c r="N940" s="26"/>
      <c r="O940" s="26"/>
      <c r="P940" s="26"/>
      <c r="Q940" s="148"/>
      <c r="R940" s="3"/>
      <c r="S940" s="3"/>
      <c r="T940" s="3"/>
      <c r="U940" s="26"/>
      <c r="V940" s="26"/>
      <c r="W940" s="26"/>
      <c r="X940" s="26"/>
      <c r="Y940" s="26"/>
      <c r="Z940" s="26"/>
    </row>
    <row r="941" spans="1:26" ht="13.5" customHeight="1">
      <c r="A941" s="26"/>
      <c r="B941" s="26"/>
      <c r="C941" s="26"/>
      <c r="D941" s="26"/>
      <c r="E941" s="26"/>
      <c r="F941" s="150"/>
      <c r="G941" s="150"/>
      <c r="H941" s="26"/>
      <c r="I941" s="26"/>
      <c r="J941" s="26"/>
      <c r="K941" s="26"/>
      <c r="L941" s="26"/>
      <c r="M941" s="26"/>
      <c r="N941" s="26"/>
      <c r="O941" s="26"/>
      <c r="P941" s="26"/>
      <c r="Q941" s="148"/>
      <c r="R941" s="3"/>
      <c r="S941" s="3"/>
      <c r="T941" s="3"/>
      <c r="U941" s="26"/>
      <c r="V941" s="26"/>
      <c r="W941" s="26"/>
      <c r="X941" s="26"/>
      <c r="Y941" s="26"/>
      <c r="Z941" s="26"/>
    </row>
    <row r="942" spans="1:26" ht="13.5" customHeight="1">
      <c r="A942" s="26"/>
      <c r="B942" s="26"/>
      <c r="C942" s="26"/>
      <c r="D942" s="26"/>
      <c r="E942" s="26"/>
      <c r="F942" s="150"/>
      <c r="G942" s="150"/>
      <c r="H942" s="26"/>
      <c r="I942" s="26"/>
      <c r="J942" s="26"/>
      <c r="K942" s="26"/>
      <c r="L942" s="26"/>
      <c r="M942" s="26"/>
      <c r="N942" s="26"/>
      <c r="O942" s="26"/>
      <c r="P942" s="26"/>
      <c r="Q942" s="148"/>
      <c r="R942" s="3"/>
      <c r="S942" s="3"/>
      <c r="T942" s="3"/>
      <c r="U942" s="26"/>
      <c r="V942" s="26"/>
      <c r="W942" s="26"/>
      <c r="X942" s="26"/>
      <c r="Y942" s="26"/>
      <c r="Z942" s="26"/>
    </row>
    <row r="943" spans="1:26" ht="13.5" customHeight="1">
      <c r="A943" s="26"/>
      <c r="B943" s="26"/>
      <c r="C943" s="26"/>
      <c r="D943" s="26"/>
      <c r="E943" s="26"/>
      <c r="F943" s="150"/>
      <c r="G943" s="150"/>
      <c r="H943" s="26"/>
      <c r="I943" s="26"/>
      <c r="J943" s="26"/>
      <c r="K943" s="26"/>
      <c r="L943" s="26"/>
      <c r="M943" s="26"/>
      <c r="N943" s="26"/>
      <c r="O943" s="26"/>
      <c r="P943" s="26"/>
      <c r="Q943" s="148"/>
      <c r="R943" s="3"/>
      <c r="S943" s="3"/>
      <c r="T943" s="3"/>
      <c r="U943" s="26"/>
      <c r="V943" s="26"/>
      <c r="W943" s="26"/>
      <c r="X943" s="26"/>
      <c r="Y943" s="26"/>
      <c r="Z943" s="26"/>
    </row>
    <row r="944" spans="1:26" ht="13.5" customHeight="1">
      <c r="A944" s="26"/>
      <c r="B944" s="26"/>
      <c r="C944" s="26"/>
      <c r="D944" s="26"/>
      <c r="E944" s="26"/>
      <c r="F944" s="150"/>
      <c r="G944" s="150"/>
      <c r="H944" s="26"/>
      <c r="I944" s="26"/>
      <c r="J944" s="26"/>
      <c r="K944" s="26"/>
      <c r="L944" s="26"/>
      <c r="M944" s="26"/>
      <c r="N944" s="26"/>
      <c r="O944" s="26"/>
      <c r="P944" s="26"/>
      <c r="Q944" s="148"/>
      <c r="R944" s="3"/>
      <c r="S944" s="3"/>
      <c r="T944" s="3"/>
      <c r="U944" s="26"/>
      <c r="V944" s="26"/>
      <c r="W944" s="26"/>
      <c r="X944" s="26"/>
      <c r="Y944" s="26"/>
      <c r="Z944" s="26"/>
    </row>
    <row r="945" spans="1:26" ht="13.5" customHeight="1">
      <c r="A945" s="26"/>
      <c r="B945" s="26"/>
      <c r="C945" s="26"/>
      <c r="D945" s="26"/>
      <c r="E945" s="26"/>
      <c r="F945" s="150"/>
      <c r="G945" s="150"/>
      <c r="H945" s="26"/>
      <c r="I945" s="26"/>
      <c r="J945" s="26"/>
      <c r="K945" s="26"/>
      <c r="L945" s="26"/>
      <c r="M945" s="26"/>
      <c r="N945" s="26"/>
      <c r="O945" s="26"/>
      <c r="P945" s="26"/>
      <c r="Q945" s="148"/>
      <c r="R945" s="3"/>
      <c r="S945" s="3"/>
      <c r="T945" s="3"/>
      <c r="U945" s="26"/>
      <c r="V945" s="26"/>
      <c r="W945" s="26"/>
      <c r="X945" s="26"/>
      <c r="Y945" s="26"/>
      <c r="Z945" s="26"/>
    </row>
    <row r="946" spans="1:26" ht="13.5" customHeight="1">
      <c r="A946" s="26"/>
      <c r="B946" s="26"/>
      <c r="C946" s="26"/>
      <c r="D946" s="26"/>
      <c r="E946" s="26"/>
      <c r="F946" s="150"/>
      <c r="G946" s="150"/>
      <c r="H946" s="26"/>
      <c r="I946" s="26"/>
      <c r="J946" s="26"/>
      <c r="K946" s="26"/>
      <c r="L946" s="26"/>
      <c r="M946" s="26"/>
      <c r="N946" s="26"/>
      <c r="O946" s="26"/>
      <c r="P946" s="26"/>
      <c r="Q946" s="148"/>
      <c r="R946" s="3"/>
      <c r="S946" s="3"/>
      <c r="T946" s="3"/>
      <c r="U946" s="26"/>
      <c r="V946" s="26"/>
      <c r="W946" s="26"/>
      <c r="X946" s="26"/>
      <c r="Y946" s="26"/>
      <c r="Z946" s="26"/>
    </row>
    <row r="947" spans="1:26" ht="13.5" customHeight="1">
      <c r="A947" s="26"/>
      <c r="B947" s="26"/>
      <c r="C947" s="26"/>
      <c r="D947" s="26"/>
      <c r="E947" s="26"/>
      <c r="F947" s="150"/>
      <c r="G947" s="150"/>
      <c r="H947" s="26"/>
      <c r="I947" s="26"/>
      <c r="J947" s="26"/>
      <c r="K947" s="26"/>
      <c r="L947" s="26"/>
      <c r="M947" s="26"/>
      <c r="N947" s="26"/>
      <c r="O947" s="26"/>
      <c r="P947" s="26"/>
      <c r="Q947" s="148"/>
      <c r="R947" s="3"/>
      <c r="S947" s="3"/>
      <c r="T947" s="3"/>
      <c r="U947" s="26"/>
      <c r="V947" s="26"/>
      <c r="W947" s="26"/>
      <c r="X947" s="26"/>
      <c r="Y947" s="26"/>
      <c r="Z947" s="26"/>
    </row>
    <row r="948" spans="1:26" ht="13.5" customHeight="1">
      <c r="A948" s="26"/>
      <c r="B948" s="26"/>
      <c r="C948" s="26"/>
      <c r="D948" s="26"/>
      <c r="E948" s="26"/>
      <c r="F948" s="150"/>
      <c r="G948" s="150"/>
      <c r="H948" s="26"/>
      <c r="I948" s="26"/>
      <c r="J948" s="26"/>
      <c r="K948" s="26"/>
      <c r="L948" s="26"/>
      <c r="M948" s="26"/>
      <c r="N948" s="26"/>
      <c r="O948" s="26"/>
      <c r="P948" s="26"/>
      <c r="Q948" s="148"/>
      <c r="R948" s="3"/>
      <c r="S948" s="3"/>
      <c r="T948" s="3"/>
      <c r="U948" s="26"/>
      <c r="V948" s="26"/>
      <c r="W948" s="26"/>
      <c r="X948" s="26"/>
      <c r="Y948" s="26"/>
      <c r="Z948" s="26"/>
    </row>
    <row r="949" spans="1:26" ht="13.5" customHeight="1">
      <c r="A949" s="26"/>
      <c r="B949" s="26"/>
      <c r="C949" s="26"/>
      <c r="D949" s="26"/>
      <c r="E949" s="26"/>
      <c r="F949" s="150"/>
      <c r="G949" s="150"/>
      <c r="H949" s="26"/>
      <c r="I949" s="26"/>
      <c r="J949" s="26"/>
      <c r="K949" s="26"/>
      <c r="L949" s="26"/>
      <c r="M949" s="26"/>
      <c r="N949" s="26"/>
      <c r="O949" s="26"/>
      <c r="P949" s="26"/>
      <c r="Q949" s="148"/>
      <c r="R949" s="3"/>
      <c r="S949" s="3"/>
      <c r="T949" s="3"/>
      <c r="U949" s="26"/>
      <c r="V949" s="26"/>
      <c r="W949" s="26"/>
      <c r="X949" s="26"/>
      <c r="Y949" s="26"/>
      <c r="Z949" s="26"/>
    </row>
    <row r="950" spans="1:26" ht="13.5" customHeight="1">
      <c r="A950" s="26"/>
      <c r="B950" s="26"/>
      <c r="C950" s="26"/>
      <c r="D950" s="26"/>
      <c r="E950" s="26"/>
      <c r="F950" s="150"/>
      <c r="G950" s="150"/>
      <c r="H950" s="26"/>
      <c r="I950" s="26"/>
      <c r="J950" s="26"/>
      <c r="K950" s="26"/>
      <c r="L950" s="26"/>
      <c r="M950" s="26"/>
      <c r="N950" s="26"/>
      <c r="O950" s="26"/>
      <c r="P950" s="26"/>
      <c r="Q950" s="148"/>
      <c r="R950" s="3"/>
      <c r="S950" s="3"/>
      <c r="T950" s="3"/>
      <c r="U950" s="26"/>
      <c r="V950" s="26"/>
      <c r="W950" s="26"/>
      <c r="X950" s="26"/>
      <c r="Y950" s="26"/>
      <c r="Z950" s="26"/>
    </row>
    <row r="951" spans="1:26" ht="13.5" customHeight="1">
      <c r="A951" s="26"/>
      <c r="B951" s="26"/>
      <c r="C951" s="26"/>
      <c r="D951" s="26"/>
      <c r="E951" s="26"/>
      <c r="F951" s="150"/>
      <c r="G951" s="150"/>
      <c r="H951" s="26"/>
      <c r="I951" s="26"/>
      <c r="J951" s="26"/>
      <c r="K951" s="26"/>
      <c r="L951" s="26"/>
      <c r="M951" s="26"/>
      <c r="N951" s="26"/>
      <c r="O951" s="26"/>
      <c r="P951" s="26"/>
      <c r="Q951" s="148"/>
      <c r="R951" s="3"/>
      <c r="S951" s="3"/>
      <c r="T951" s="3"/>
      <c r="U951" s="26"/>
      <c r="V951" s="26"/>
      <c r="W951" s="26"/>
      <c r="X951" s="26"/>
      <c r="Y951" s="26"/>
      <c r="Z951" s="26"/>
    </row>
    <row r="952" spans="1:26" ht="13.5" customHeight="1">
      <c r="A952" s="26"/>
      <c r="B952" s="26"/>
      <c r="C952" s="26"/>
      <c r="D952" s="26"/>
      <c r="E952" s="26"/>
      <c r="F952" s="150"/>
      <c r="G952" s="150"/>
      <c r="H952" s="26"/>
      <c r="I952" s="26"/>
      <c r="J952" s="26"/>
      <c r="K952" s="26"/>
      <c r="L952" s="26"/>
      <c r="M952" s="26"/>
      <c r="N952" s="26"/>
      <c r="O952" s="26"/>
      <c r="P952" s="26"/>
      <c r="Q952" s="148"/>
      <c r="R952" s="3"/>
      <c r="S952" s="3"/>
      <c r="T952" s="3"/>
      <c r="U952" s="26"/>
      <c r="V952" s="26"/>
      <c r="W952" s="26"/>
      <c r="X952" s="26"/>
      <c r="Y952" s="26"/>
      <c r="Z952" s="26"/>
    </row>
    <row r="953" spans="1:26" ht="13.5" customHeight="1">
      <c r="A953" s="26"/>
      <c r="B953" s="26"/>
      <c r="C953" s="26"/>
      <c r="D953" s="26"/>
      <c r="E953" s="26"/>
      <c r="F953" s="150"/>
      <c r="G953" s="150"/>
      <c r="H953" s="26"/>
      <c r="I953" s="26"/>
      <c r="J953" s="26"/>
      <c r="K953" s="26"/>
      <c r="L953" s="26"/>
      <c r="M953" s="26"/>
      <c r="N953" s="26"/>
      <c r="O953" s="26"/>
      <c r="P953" s="26"/>
      <c r="Q953" s="148"/>
      <c r="R953" s="3"/>
      <c r="S953" s="3"/>
      <c r="T953" s="3"/>
      <c r="U953" s="26"/>
      <c r="V953" s="26"/>
      <c r="W953" s="26"/>
      <c r="X953" s="26"/>
      <c r="Y953" s="26"/>
      <c r="Z953" s="26"/>
    </row>
    <row r="954" spans="1:26" ht="13.5" customHeight="1">
      <c r="A954" s="26"/>
      <c r="B954" s="26"/>
      <c r="C954" s="26"/>
      <c r="D954" s="26"/>
      <c r="E954" s="26"/>
      <c r="F954" s="150"/>
      <c r="G954" s="150"/>
      <c r="H954" s="26"/>
      <c r="I954" s="26"/>
      <c r="J954" s="26"/>
      <c r="K954" s="26"/>
      <c r="L954" s="26"/>
      <c r="M954" s="26"/>
      <c r="N954" s="26"/>
      <c r="O954" s="26"/>
      <c r="P954" s="26"/>
      <c r="Q954" s="148"/>
      <c r="R954" s="3"/>
      <c r="S954" s="3"/>
      <c r="T954" s="3"/>
      <c r="U954" s="26"/>
      <c r="V954" s="26"/>
      <c r="W954" s="26"/>
      <c r="X954" s="26"/>
      <c r="Y954" s="26"/>
      <c r="Z954" s="26"/>
    </row>
    <row r="955" spans="1:26" ht="13.5" customHeight="1">
      <c r="A955" s="26"/>
      <c r="B955" s="26"/>
      <c r="C955" s="26"/>
      <c r="D955" s="26"/>
      <c r="E955" s="26"/>
      <c r="F955" s="150"/>
      <c r="G955" s="150"/>
      <c r="H955" s="26"/>
      <c r="I955" s="26"/>
      <c r="J955" s="26"/>
      <c r="K955" s="26"/>
      <c r="L955" s="26"/>
      <c r="M955" s="26"/>
      <c r="N955" s="26"/>
      <c r="O955" s="26"/>
      <c r="P955" s="26"/>
      <c r="Q955" s="148"/>
      <c r="R955" s="3"/>
      <c r="S955" s="3"/>
      <c r="T955" s="3"/>
      <c r="U955" s="26"/>
      <c r="V955" s="26"/>
      <c r="W955" s="26"/>
      <c r="X955" s="26"/>
      <c r="Y955" s="26"/>
      <c r="Z955" s="26"/>
    </row>
    <row r="956" spans="1:26" ht="13.5" customHeight="1">
      <c r="A956" s="26"/>
      <c r="B956" s="26"/>
      <c r="C956" s="26"/>
      <c r="D956" s="26"/>
      <c r="E956" s="26"/>
      <c r="F956" s="150"/>
      <c r="G956" s="150"/>
      <c r="H956" s="26"/>
      <c r="I956" s="26"/>
      <c r="J956" s="26"/>
      <c r="K956" s="26"/>
      <c r="L956" s="26"/>
      <c r="M956" s="26"/>
      <c r="N956" s="26"/>
      <c r="O956" s="26"/>
      <c r="P956" s="26"/>
      <c r="Q956" s="148"/>
      <c r="R956" s="3"/>
      <c r="S956" s="3"/>
      <c r="T956" s="3"/>
      <c r="U956" s="26"/>
      <c r="V956" s="26"/>
      <c r="W956" s="26"/>
      <c r="X956" s="26"/>
      <c r="Y956" s="26"/>
      <c r="Z956" s="26"/>
    </row>
    <row r="957" spans="1:26" ht="13.5" customHeight="1">
      <c r="A957" s="26"/>
      <c r="B957" s="26"/>
      <c r="C957" s="26"/>
      <c r="D957" s="26"/>
      <c r="E957" s="26"/>
      <c r="F957" s="150"/>
      <c r="G957" s="150"/>
      <c r="H957" s="26"/>
      <c r="I957" s="26"/>
      <c r="J957" s="26"/>
      <c r="K957" s="26"/>
      <c r="L957" s="26"/>
      <c r="M957" s="26"/>
      <c r="N957" s="26"/>
      <c r="O957" s="26"/>
      <c r="P957" s="26"/>
      <c r="Q957" s="148"/>
      <c r="R957" s="3"/>
      <c r="S957" s="3"/>
      <c r="T957" s="3"/>
      <c r="U957" s="26"/>
      <c r="V957" s="26"/>
      <c r="W957" s="26"/>
      <c r="X957" s="26"/>
      <c r="Y957" s="26"/>
      <c r="Z957" s="26"/>
    </row>
    <row r="958" spans="1:26" ht="13.5" customHeight="1">
      <c r="A958" s="26"/>
      <c r="B958" s="26"/>
      <c r="C958" s="26"/>
      <c r="D958" s="26"/>
      <c r="E958" s="26"/>
      <c r="F958" s="150"/>
      <c r="G958" s="150"/>
      <c r="H958" s="26"/>
      <c r="I958" s="26"/>
      <c r="J958" s="26"/>
      <c r="K958" s="26"/>
      <c r="L958" s="26"/>
      <c r="M958" s="26"/>
      <c r="N958" s="26"/>
      <c r="O958" s="26"/>
      <c r="P958" s="26"/>
      <c r="Q958" s="148"/>
      <c r="R958" s="3"/>
      <c r="S958" s="3"/>
      <c r="T958" s="3"/>
      <c r="U958" s="26"/>
      <c r="V958" s="26"/>
      <c r="W958" s="26"/>
      <c r="X958" s="26"/>
      <c r="Y958" s="26"/>
      <c r="Z958" s="26"/>
    </row>
    <row r="959" spans="1:26" ht="13.5" customHeight="1">
      <c r="A959" s="26"/>
      <c r="B959" s="26"/>
      <c r="C959" s="26"/>
      <c r="D959" s="26"/>
      <c r="E959" s="26"/>
      <c r="F959" s="150"/>
      <c r="G959" s="150"/>
      <c r="H959" s="26"/>
      <c r="I959" s="26"/>
      <c r="J959" s="26"/>
      <c r="K959" s="26"/>
      <c r="L959" s="26"/>
      <c r="M959" s="26"/>
      <c r="N959" s="26"/>
      <c r="O959" s="26"/>
      <c r="P959" s="26"/>
      <c r="Q959" s="148"/>
      <c r="R959" s="3"/>
      <c r="S959" s="3"/>
      <c r="T959" s="3"/>
      <c r="U959" s="26"/>
      <c r="V959" s="26"/>
      <c r="W959" s="26"/>
      <c r="X959" s="26"/>
      <c r="Y959" s="26"/>
      <c r="Z959" s="26"/>
    </row>
    <row r="960" spans="1:26" ht="13.5" customHeight="1">
      <c r="A960" s="26"/>
      <c r="B960" s="26"/>
      <c r="C960" s="26"/>
      <c r="D960" s="26"/>
      <c r="E960" s="26"/>
      <c r="F960" s="150"/>
      <c r="G960" s="150"/>
      <c r="H960" s="26"/>
      <c r="I960" s="26"/>
      <c r="J960" s="26"/>
      <c r="K960" s="26"/>
      <c r="L960" s="26"/>
      <c r="M960" s="26"/>
      <c r="N960" s="26"/>
      <c r="O960" s="26"/>
      <c r="P960" s="26"/>
      <c r="Q960" s="148"/>
      <c r="R960" s="3"/>
      <c r="S960" s="3"/>
      <c r="T960" s="3"/>
      <c r="U960" s="26"/>
      <c r="V960" s="26"/>
      <c r="W960" s="26"/>
      <c r="X960" s="26"/>
      <c r="Y960" s="26"/>
      <c r="Z960" s="26"/>
    </row>
    <row r="961" spans="1:26" ht="13.5" customHeight="1">
      <c r="A961" s="26"/>
      <c r="B961" s="26"/>
      <c r="C961" s="26"/>
      <c r="D961" s="26"/>
      <c r="E961" s="26"/>
      <c r="F961" s="150"/>
      <c r="G961" s="150"/>
      <c r="H961" s="26"/>
      <c r="I961" s="26"/>
      <c r="J961" s="26"/>
      <c r="K961" s="26"/>
      <c r="L961" s="26"/>
      <c r="M961" s="26"/>
      <c r="N961" s="26"/>
      <c r="O961" s="26"/>
      <c r="P961" s="26"/>
      <c r="Q961" s="148"/>
      <c r="R961" s="3"/>
      <c r="S961" s="3"/>
      <c r="T961" s="3"/>
      <c r="U961" s="26"/>
      <c r="V961" s="26"/>
      <c r="W961" s="26"/>
      <c r="X961" s="26"/>
      <c r="Y961" s="26"/>
      <c r="Z961" s="26"/>
    </row>
    <row r="962" spans="1:26" ht="13.5" customHeight="1">
      <c r="A962" s="26"/>
      <c r="B962" s="26"/>
      <c r="C962" s="26"/>
      <c r="D962" s="26"/>
      <c r="E962" s="26"/>
      <c r="F962" s="150"/>
      <c r="G962" s="150"/>
      <c r="H962" s="26"/>
      <c r="I962" s="26"/>
      <c r="J962" s="26"/>
      <c r="K962" s="26"/>
      <c r="L962" s="26"/>
      <c r="M962" s="26"/>
      <c r="N962" s="26"/>
      <c r="O962" s="26"/>
      <c r="P962" s="26"/>
      <c r="Q962" s="148"/>
      <c r="R962" s="3"/>
      <c r="S962" s="3"/>
      <c r="T962" s="3"/>
      <c r="U962" s="26"/>
      <c r="V962" s="26"/>
      <c r="W962" s="26"/>
      <c r="X962" s="26"/>
      <c r="Y962" s="26"/>
      <c r="Z962" s="26"/>
    </row>
    <row r="963" spans="1:26" ht="13.5" customHeight="1">
      <c r="A963" s="26"/>
      <c r="B963" s="26"/>
      <c r="C963" s="26"/>
      <c r="D963" s="26"/>
      <c r="E963" s="26"/>
      <c r="F963" s="150"/>
      <c r="G963" s="150"/>
      <c r="H963" s="26"/>
      <c r="I963" s="26"/>
      <c r="J963" s="26"/>
      <c r="K963" s="26"/>
      <c r="L963" s="26"/>
      <c r="M963" s="26"/>
      <c r="N963" s="26"/>
      <c r="O963" s="26"/>
      <c r="P963" s="26"/>
      <c r="Q963" s="148"/>
      <c r="R963" s="3"/>
      <c r="S963" s="3"/>
      <c r="T963" s="3"/>
      <c r="U963" s="26"/>
      <c r="V963" s="26"/>
      <c r="W963" s="26"/>
      <c r="X963" s="26"/>
      <c r="Y963" s="26"/>
      <c r="Z963" s="26"/>
    </row>
    <row r="964" spans="1:26" ht="13.5" customHeight="1">
      <c r="A964" s="26"/>
      <c r="B964" s="26"/>
      <c r="C964" s="26"/>
      <c r="D964" s="26"/>
      <c r="E964" s="26"/>
      <c r="F964" s="150"/>
      <c r="G964" s="150"/>
      <c r="H964" s="26"/>
      <c r="I964" s="26"/>
      <c r="J964" s="26"/>
      <c r="K964" s="26"/>
      <c r="L964" s="26"/>
      <c r="M964" s="26"/>
      <c r="N964" s="26"/>
      <c r="O964" s="26"/>
      <c r="P964" s="26"/>
      <c r="Q964" s="148"/>
      <c r="R964" s="3"/>
      <c r="S964" s="3"/>
      <c r="T964" s="3"/>
      <c r="U964" s="26"/>
      <c r="V964" s="26"/>
      <c r="W964" s="26"/>
      <c r="X964" s="26"/>
      <c r="Y964" s="26"/>
      <c r="Z964" s="26"/>
    </row>
    <row r="965" spans="1:26" ht="13.5" customHeight="1">
      <c r="A965" s="26"/>
      <c r="B965" s="26"/>
      <c r="C965" s="26"/>
      <c r="D965" s="26"/>
      <c r="E965" s="26"/>
      <c r="F965" s="150"/>
      <c r="G965" s="150"/>
      <c r="H965" s="26"/>
      <c r="I965" s="26"/>
      <c r="J965" s="26"/>
      <c r="K965" s="26"/>
      <c r="L965" s="26"/>
      <c r="M965" s="26"/>
      <c r="N965" s="26"/>
      <c r="O965" s="26"/>
      <c r="P965" s="26"/>
      <c r="Q965" s="148"/>
      <c r="R965" s="3"/>
      <c r="S965" s="3"/>
      <c r="T965" s="3"/>
      <c r="U965" s="26"/>
      <c r="V965" s="26"/>
      <c r="W965" s="26"/>
      <c r="X965" s="26"/>
      <c r="Y965" s="26"/>
      <c r="Z965" s="26"/>
    </row>
    <row r="966" spans="1:26" ht="13.5" customHeight="1">
      <c r="A966" s="26"/>
      <c r="B966" s="26"/>
      <c r="C966" s="26"/>
      <c r="D966" s="26"/>
      <c r="E966" s="26"/>
      <c r="F966" s="150"/>
      <c r="G966" s="150"/>
      <c r="H966" s="26"/>
      <c r="I966" s="26"/>
      <c r="J966" s="26"/>
      <c r="K966" s="26"/>
      <c r="L966" s="26"/>
      <c r="M966" s="26"/>
      <c r="N966" s="26"/>
      <c r="O966" s="26"/>
      <c r="P966" s="26"/>
      <c r="Q966" s="148"/>
      <c r="R966" s="3"/>
      <c r="S966" s="3"/>
      <c r="T966" s="3"/>
      <c r="U966" s="26"/>
      <c r="V966" s="26"/>
      <c r="W966" s="26"/>
      <c r="X966" s="26"/>
      <c r="Y966" s="26"/>
      <c r="Z966" s="26"/>
    </row>
    <row r="967" spans="1:26" ht="13.5" customHeight="1">
      <c r="A967" s="26"/>
      <c r="B967" s="26"/>
      <c r="C967" s="26"/>
      <c r="D967" s="26"/>
      <c r="E967" s="26"/>
      <c r="F967" s="150"/>
      <c r="G967" s="150"/>
      <c r="H967" s="26"/>
      <c r="I967" s="26"/>
      <c r="J967" s="26"/>
      <c r="K967" s="26"/>
      <c r="L967" s="26"/>
      <c r="M967" s="26"/>
      <c r="N967" s="26"/>
      <c r="O967" s="26"/>
      <c r="P967" s="26"/>
      <c r="Q967" s="148"/>
      <c r="R967" s="3"/>
      <c r="S967" s="3"/>
      <c r="T967" s="3"/>
      <c r="U967" s="26"/>
      <c r="V967" s="26"/>
      <c r="W967" s="26"/>
      <c r="X967" s="26"/>
      <c r="Y967" s="26"/>
      <c r="Z967" s="26"/>
    </row>
    <row r="968" spans="1:26" ht="13.5" customHeight="1">
      <c r="A968" s="26"/>
      <c r="B968" s="26"/>
      <c r="C968" s="26"/>
      <c r="D968" s="26"/>
      <c r="E968" s="26"/>
      <c r="F968" s="150"/>
      <c r="G968" s="150"/>
      <c r="H968" s="26"/>
      <c r="I968" s="26"/>
      <c r="J968" s="26"/>
      <c r="K968" s="26"/>
      <c r="L968" s="26"/>
      <c r="M968" s="26"/>
      <c r="N968" s="26"/>
      <c r="O968" s="26"/>
      <c r="P968" s="26"/>
      <c r="Q968" s="148"/>
      <c r="R968" s="3"/>
      <c r="S968" s="3"/>
      <c r="T968" s="3"/>
      <c r="U968" s="26"/>
      <c r="V968" s="26"/>
      <c r="W968" s="26"/>
      <c r="X968" s="26"/>
      <c r="Y968" s="26"/>
      <c r="Z968" s="26"/>
    </row>
    <row r="969" spans="1:26" ht="13.5" customHeight="1">
      <c r="A969" s="26"/>
      <c r="B969" s="26"/>
      <c r="C969" s="26"/>
      <c r="D969" s="26"/>
      <c r="E969" s="26"/>
      <c r="F969" s="150"/>
      <c r="G969" s="150"/>
      <c r="H969" s="26"/>
      <c r="I969" s="26"/>
      <c r="J969" s="26"/>
      <c r="K969" s="26"/>
      <c r="L969" s="26"/>
      <c r="M969" s="26"/>
      <c r="N969" s="26"/>
      <c r="O969" s="26"/>
      <c r="P969" s="26"/>
      <c r="Q969" s="148"/>
      <c r="R969" s="3"/>
      <c r="S969" s="3"/>
      <c r="T969" s="3"/>
      <c r="U969" s="26"/>
      <c r="V969" s="26"/>
      <c r="W969" s="26"/>
      <c r="X969" s="26"/>
      <c r="Y969" s="26"/>
      <c r="Z969" s="26"/>
    </row>
    <row r="970" spans="1:26" ht="13.5" customHeight="1">
      <c r="A970" s="26"/>
      <c r="B970" s="26"/>
      <c r="C970" s="26"/>
      <c r="D970" s="26"/>
      <c r="E970" s="26"/>
      <c r="F970" s="150"/>
      <c r="G970" s="150"/>
      <c r="H970" s="26"/>
      <c r="I970" s="26"/>
      <c r="J970" s="26"/>
      <c r="K970" s="26"/>
      <c r="L970" s="26"/>
      <c r="M970" s="26"/>
      <c r="N970" s="26"/>
      <c r="O970" s="26"/>
      <c r="P970" s="26"/>
      <c r="Q970" s="148"/>
      <c r="R970" s="3"/>
      <c r="S970" s="3"/>
      <c r="T970" s="3"/>
      <c r="U970" s="26"/>
      <c r="V970" s="26"/>
      <c r="W970" s="26"/>
      <c r="X970" s="26"/>
      <c r="Y970" s="26"/>
      <c r="Z970" s="26"/>
    </row>
    <row r="971" spans="1:26" ht="13.5" customHeight="1">
      <c r="A971" s="26"/>
      <c r="B971" s="26"/>
      <c r="C971" s="26"/>
      <c r="D971" s="26"/>
      <c r="E971" s="26"/>
      <c r="F971" s="150"/>
      <c r="G971" s="150"/>
      <c r="H971" s="26"/>
      <c r="I971" s="26"/>
      <c r="J971" s="26"/>
      <c r="K971" s="26"/>
      <c r="L971" s="26"/>
      <c r="M971" s="26"/>
      <c r="N971" s="26"/>
      <c r="O971" s="26"/>
      <c r="P971" s="26"/>
      <c r="Q971" s="148"/>
      <c r="R971" s="3"/>
      <c r="S971" s="3"/>
      <c r="T971" s="3"/>
      <c r="U971" s="26"/>
      <c r="V971" s="26"/>
      <c r="W971" s="26"/>
      <c r="X971" s="26"/>
      <c r="Y971" s="26"/>
      <c r="Z971" s="26"/>
    </row>
    <row r="972" spans="1:26" ht="13.5" customHeight="1">
      <c r="A972" s="26"/>
      <c r="B972" s="26"/>
      <c r="C972" s="26"/>
      <c r="D972" s="26"/>
      <c r="E972" s="26"/>
      <c r="F972" s="150"/>
      <c r="G972" s="150"/>
      <c r="H972" s="26"/>
      <c r="I972" s="26"/>
      <c r="J972" s="26"/>
      <c r="K972" s="26"/>
      <c r="L972" s="26"/>
      <c r="M972" s="26"/>
      <c r="N972" s="26"/>
      <c r="O972" s="26"/>
      <c r="P972" s="26"/>
      <c r="Q972" s="148"/>
      <c r="R972" s="3"/>
      <c r="S972" s="3"/>
      <c r="T972" s="3"/>
      <c r="U972" s="26"/>
      <c r="V972" s="26"/>
      <c r="W972" s="26"/>
      <c r="X972" s="26"/>
      <c r="Y972" s="26"/>
      <c r="Z972" s="26"/>
    </row>
    <row r="973" spans="1:26" ht="13.5" customHeight="1">
      <c r="A973" s="26"/>
      <c r="B973" s="26"/>
      <c r="C973" s="26"/>
      <c r="D973" s="26"/>
      <c r="E973" s="26"/>
      <c r="F973" s="150"/>
      <c r="G973" s="150"/>
      <c r="H973" s="26"/>
      <c r="I973" s="26"/>
      <c r="J973" s="26"/>
      <c r="K973" s="26"/>
      <c r="L973" s="26"/>
      <c r="M973" s="26"/>
      <c r="N973" s="26"/>
      <c r="O973" s="26"/>
      <c r="P973" s="26"/>
      <c r="Q973" s="148"/>
      <c r="R973" s="3"/>
      <c r="S973" s="3"/>
      <c r="T973" s="3"/>
      <c r="U973" s="26"/>
      <c r="V973" s="26"/>
      <c r="W973" s="26"/>
      <c r="X973" s="26"/>
      <c r="Y973" s="26"/>
      <c r="Z973" s="26"/>
    </row>
    <row r="974" spans="1:26" ht="13.5" customHeight="1">
      <c r="A974" s="26"/>
      <c r="B974" s="26"/>
      <c r="C974" s="26"/>
      <c r="D974" s="26"/>
      <c r="E974" s="26"/>
      <c r="F974" s="150"/>
      <c r="G974" s="150"/>
      <c r="H974" s="26"/>
      <c r="I974" s="26"/>
      <c r="J974" s="26"/>
      <c r="K974" s="26"/>
      <c r="L974" s="26"/>
      <c r="M974" s="26"/>
      <c r="N974" s="26"/>
      <c r="O974" s="26"/>
      <c r="P974" s="26"/>
      <c r="Q974" s="148"/>
      <c r="R974" s="3"/>
      <c r="S974" s="3"/>
      <c r="T974" s="3"/>
      <c r="U974" s="26"/>
      <c r="V974" s="26"/>
      <c r="W974" s="26"/>
      <c r="X974" s="26"/>
      <c r="Y974" s="26"/>
      <c r="Z974" s="26"/>
    </row>
    <row r="975" spans="1:26" ht="13.5" customHeight="1">
      <c r="A975" s="26"/>
      <c r="B975" s="26"/>
      <c r="C975" s="26"/>
      <c r="D975" s="26"/>
      <c r="E975" s="26"/>
      <c r="F975" s="150"/>
      <c r="G975" s="150"/>
      <c r="H975" s="26"/>
      <c r="I975" s="26"/>
      <c r="J975" s="26"/>
      <c r="K975" s="26"/>
      <c r="L975" s="26"/>
      <c r="M975" s="26"/>
      <c r="N975" s="26"/>
      <c r="O975" s="26"/>
      <c r="P975" s="26"/>
      <c r="Q975" s="148"/>
      <c r="R975" s="3"/>
      <c r="S975" s="3"/>
      <c r="T975" s="3"/>
      <c r="U975" s="26"/>
      <c r="V975" s="26"/>
      <c r="W975" s="26"/>
      <c r="X975" s="26"/>
      <c r="Y975" s="26"/>
      <c r="Z975" s="26"/>
    </row>
    <row r="976" spans="1:26" ht="13.5" customHeight="1">
      <c r="A976" s="26"/>
      <c r="B976" s="26"/>
      <c r="C976" s="26"/>
      <c r="D976" s="26"/>
      <c r="E976" s="26"/>
      <c r="F976" s="150"/>
      <c r="G976" s="150"/>
      <c r="H976" s="26"/>
      <c r="I976" s="26"/>
      <c r="J976" s="26"/>
      <c r="K976" s="26"/>
      <c r="L976" s="26"/>
      <c r="M976" s="26"/>
      <c r="N976" s="26"/>
      <c r="O976" s="26"/>
      <c r="P976" s="26"/>
      <c r="Q976" s="148"/>
      <c r="R976" s="3"/>
      <c r="S976" s="3"/>
      <c r="T976" s="3"/>
      <c r="U976" s="26"/>
      <c r="V976" s="26"/>
      <c r="W976" s="26"/>
      <c r="X976" s="26"/>
      <c r="Y976" s="26"/>
      <c r="Z976" s="26"/>
    </row>
    <row r="977" spans="1:26" ht="13.5" customHeight="1">
      <c r="A977" s="26"/>
      <c r="B977" s="26"/>
      <c r="C977" s="26"/>
      <c r="D977" s="26"/>
      <c r="E977" s="26"/>
      <c r="F977" s="150"/>
      <c r="G977" s="150"/>
      <c r="H977" s="26"/>
      <c r="I977" s="26"/>
      <c r="J977" s="26"/>
      <c r="K977" s="26"/>
      <c r="L977" s="26"/>
      <c r="M977" s="26"/>
      <c r="N977" s="26"/>
      <c r="O977" s="26"/>
      <c r="P977" s="26"/>
      <c r="Q977" s="148"/>
      <c r="R977" s="3"/>
      <c r="S977" s="3"/>
      <c r="T977" s="3"/>
      <c r="U977" s="26"/>
      <c r="V977" s="26"/>
      <c r="W977" s="26"/>
      <c r="X977" s="26"/>
      <c r="Y977" s="26"/>
      <c r="Z977" s="26"/>
    </row>
    <row r="978" spans="1:26" ht="13.5" customHeight="1">
      <c r="A978" s="26"/>
      <c r="B978" s="26"/>
      <c r="C978" s="26"/>
      <c r="D978" s="26"/>
      <c r="E978" s="26"/>
      <c r="F978" s="150"/>
      <c r="G978" s="150"/>
      <c r="H978" s="26"/>
      <c r="I978" s="26"/>
      <c r="J978" s="26"/>
      <c r="K978" s="26"/>
      <c r="L978" s="26"/>
      <c r="M978" s="26"/>
      <c r="N978" s="26"/>
      <c r="O978" s="26"/>
      <c r="P978" s="26"/>
      <c r="Q978" s="148"/>
      <c r="R978" s="3"/>
      <c r="S978" s="3"/>
      <c r="T978" s="3"/>
      <c r="U978" s="26"/>
      <c r="V978" s="26"/>
      <c r="W978" s="26"/>
      <c r="X978" s="26"/>
      <c r="Y978" s="26"/>
      <c r="Z978" s="26"/>
    </row>
    <row r="979" spans="1:26" ht="13.5" customHeight="1">
      <c r="A979" s="26"/>
      <c r="B979" s="26"/>
      <c r="C979" s="26"/>
      <c r="D979" s="26"/>
      <c r="E979" s="26"/>
      <c r="F979" s="150"/>
      <c r="G979" s="150"/>
      <c r="H979" s="26"/>
      <c r="I979" s="26"/>
      <c r="J979" s="26"/>
      <c r="K979" s="26"/>
      <c r="L979" s="26"/>
      <c r="M979" s="26"/>
      <c r="N979" s="26"/>
      <c r="O979" s="26"/>
      <c r="P979" s="26"/>
      <c r="Q979" s="148"/>
      <c r="R979" s="3"/>
      <c r="S979" s="3"/>
      <c r="T979" s="3"/>
      <c r="U979" s="26"/>
      <c r="V979" s="26"/>
      <c r="W979" s="26"/>
      <c r="X979" s="26"/>
      <c r="Y979" s="26"/>
      <c r="Z979" s="26"/>
    </row>
    <row r="980" spans="1:26" ht="13.5" customHeight="1">
      <c r="A980" s="26"/>
      <c r="B980" s="26"/>
      <c r="C980" s="26"/>
      <c r="D980" s="26"/>
      <c r="E980" s="26"/>
      <c r="F980" s="150"/>
      <c r="G980" s="150"/>
      <c r="H980" s="26"/>
      <c r="I980" s="26"/>
      <c r="J980" s="26"/>
      <c r="K980" s="26"/>
      <c r="L980" s="26"/>
      <c r="M980" s="26"/>
      <c r="N980" s="26"/>
      <c r="O980" s="26"/>
      <c r="P980" s="26"/>
      <c r="Q980" s="148"/>
      <c r="R980" s="3"/>
      <c r="S980" s="3"/>
      <c r="T980" s="3"/>
      <c r="U980" s="26"/>
      <c r="V980" s="26"/>
      <c r="W980" s="26"/>
      <c r="X980" s="26"/>
      <c r="Y980" s="26"/>
      <c r="Z980" s="26"/>
    </row>
    <row r="981" spans="1:26" ht="13.5" customHeight="1">
      <c r="A981" s="26"/>
      <c r="B981" s="26"/>
      <c r="C981" s="26"/>
      <c r="D981" s="26"/>
      <c r="E981" s="26"/>
      <c r="F981" s="150"/>
      <c r="G981" s="150"/>
      <c r="H981" s="26"/>
      <c r="I981" s="26"/>
      <c r="J981" s="26"/>
      <c r="K981" s="26"/>
      <c r="L981" s="26"/>
      <c r="M981" s="26"/>
      <c r="N981" s="26"/>
      <c r="O981" s="26"/>
      <c r="P981" s="26"/>
      <c r="Q981" s="148"/>
      <c r="R981" s="3"/>
      <c r="S981" s="3"/>
      <c r="T981" s="3"/>
      <c r="U981" s="26"/>
      <c r="V981" s="26"/>
      <c r="W981" s="26"/>
      <c r="X981" s="26"/>
      <c r="Y981" s="26"/>
      <c r="Z981" s="26"/>
    </row>
    <row r="982" spans="1:26" ht="13.5" customHeight="1">
      <c r="A982" s="26"/>
      <c r="B982" s="26"/>
      <c r="C982" s="26"/>
      <c r="D982" s="26"/>
      <c r="E982" s="26"/>
      <c r="F982" s="150"/>
      <c r="G982" s="150"/>
      <c r="H982" s="26"/>
      <c r="I982" s="26"/>
      <c r="J982" s="26"/>
      <c r="K982" s="26"/>
      <c r="L982" s="26"/>
      <c r="M982" s="26"/>
      <c r="N982" s="26"/>
      <c r="O982" s="26"/>
      <c r="P982" s="26"/>
      <c r="Q982" s="148"/>
      <c r="R982" s="3"/>
      <c r="S982" s="3"/>
      <c r="T982" s="3"/>
      <c r="U982" s="26"/>
      <c r="V982" s="26"/>
      <c r="W982" s="26"/>
      <c r="X982" s="26"/>
      <c r="Y982" s="26"/>
      <c r="Z982" s="26"/>
    </row>
    <row r="983" spans="1:26" ht="13.5" customHeight="1">
      <c r="A983" s="26"/>
      <c r="B983" s="26"/>
      <c r="C983" s="26"/>
      <c r="D983" s="26"/>
      <c r="E983" s="26"/>
      <c r="F983" s="150"/>
      <c r="G983" s="150"/>
      <c r="H983" s="26"/>
      <c r="I983" s="26"/>
      <c r="J983" s="26"/>
      <c r="K983" s="26"/>
      <c r="L983" s="26"/>
      <c r="M983" s="26"/>
      <c r="N983" s="26"/>
      <c r="O983" s="26"/>
      <c r="P983" s="26"/>
      <c r="Q983" s="148"/>
      <c r="R983" s="3"/>
      <c r="S983" s="3"/>
      <c r="T983" s="3"/>
      <c r="U983" s="26"/>
      <c r="V983" s="26"/>
      <c r="W983" s="26"/>
      <c r="X983" s="26"/>
      <c r="Y983" s="26"/>
      <c r="Z983" s="26"/>
    </row>
    <row r="984" spans="1:26" ht="13.5" customHeight="1">
      <c r="A984" s="26"/>
      <c r="B984" s="26"/>
      <c r="C984" s="26"/>
      <c r="D984" s="26"/>
      <c r="E984" s="26"/>
      <c r="F984" s="150"/>
      <c r="G984" s="150"/>
      <c r="H984" s="26"/>
      <c r="I984" s="26"/>
      <c r="J984" s="26"/>
      <c r="K984" s="26"/>
      <c r="L984" s="26"/>
      <c r="M984" s="26"/>
      <c r="N984" s="26"/>
      <c r="O984" s="26"/>
      <c r="P984" s="26"/>
      <c r="Q984" s="148"/>
      <c r="R984" s="3"/>
      <c r="S984" s="3"/>
      <c r="T984" s="3"/>
      <c r="U984" s="26"/>
      <c r="V984" s="26"/>
      <c r="W984" s="26"/>
      <c r="X984" s="26"/>
      <c r="Y984" s="26"/>
      <c r="Z984" s="26"/>
    </row>
    <row r="985" spans="1:26" ht="13.5" customHeight="1">
      <c r="A985" s="26"/>
      <c r="B985" s="26"/>
      <c r="C985" s="26"/>
      <c r="D985" s="26"/>
      <c r="E985" s="26"/>
      <c r="F985" s="150"/>
      <c r="G985" s="150"/>
      <c r="H985" s="26"/>
      <c r="I985" s="26"/>
      <c r="J985" s="26"/>
      <c r="K985" s="26"/>
      <c r="L985" s="26"/>
      <c r="M985" s="26"/>
      <c r="N985" s="26"/>
      <c r="O985" s="26"/>
      <c r="P985" s="26"/>
      <c r="Q985" s="148"/>
      <c r="R985" s="3"/>
      <c r="S985" s="3"/>
      <c r="T985" s="3"/>
      <c r="U985" s="26"/>
      <c r="V985" s="26"/>
      <c r="W985" s="26"/>
      <c r="X985" s="26"/>
      <c r="Y985" s="26"/>
      <c r="Z985" s="26"/>
    </row>
    <row r="986" spans="1:26" ht="13.5" customHeight="1">
      <c r="A986" s="26"/>
      <c r="B986" s="26"/>
      <c r="C986" s="26"/>
      <c r="D986" s="26"/>
      <c r="E986" s="26"/>
      <c r="F986" s="150"/>
      <c r="G986" s="150"/>
      <c r="H986" s="26"/>
      <c r="I986" s="26"/>
      <c r="J986" s="26"/>
      <c r="K986" s="26"/>
      <c r="L986" s="26"/>
      <c r="M986" s="26"/>
      <c r="N986" s="26"/>
      <c r="O986" s="26"/>
      <c r="P986" s="26"/>
      <c r="Q986" s="148"/>
      <c r="R986" s="3"/>
      <c r="S986" s="3"/>
      <c r="T986" s="3"/>
      <c r="U986" s="26"/>
      <c r="V986" s="26"/>
      <c r="W986" s="26"/>
      <c r="X986" s="26"/>
      <c r="Y986" s="26"/>
      <c r="Z986" s="26"/>
    </row>
    <row r="987" spans="1:26" ht="13.5" customHeight="1">
      <c r="A987" s="26"/>
      <c r="B987" s="26"/>
      <c r="C987" s="26"/>
      <c r="D987" s="26"/>
      <c r="E987" s="26"/>
      <c r="F987" s="150"/>
      <c r="G987" s="150"/>
      <c r="H987" s="26"/>
      <c r="I987" s="26"/>
      <c r="J987" s="26"/>
      <c r="K987" s="26"/>
      <c r="L987" s="26"/>
      <c r="M987" s="26"/>
      <c r="N987" s="26"/>
      <c r="O987" s="26"/>
      <c r="P987" s="26"/>
      <c r="Q987" s="148"/>
      <c r="R987" s="3"/>
      <c r="S987" s="3"/>
      <c r="T987" s="3"/>
      <c r="U987" s="26"/>
      <c r="V987" s="26"/>
      <c r="W987" s="26"/>
      <c r="X987" s="26"/>
      <c r="Y987" s="26"/>
      <c r="Z987" s="26"/>
    </row>
    <row r="988" spans="1:26" ht="13.5" customHeight="1">
      <c r="A988" s="26"/>
      <c r="B988" s="26"/>
      <c r="C988" s="26"/>
      <c r="D988" s="26"/>
      <c r="E988" s="26"/>
      <c r="F988" s="150"/>
      <c r="G988" s="150"/>
      <c r="H988" s="26"/>
      <c r="I988" s="26"/>
      <c r="J988" s="26"/>
      <c r="K988" s="26"/>
      <c r="L988" s="26"/>
      <c r="M988" s="26"/>
      <c r="N988" s="26"/>
      <c r="O988" s="26"/>
      <c r="P988" s="26"/>
      <c r="Q988" s="148"/>
      <c r="R988" s="3"/>
      <c r="S988" s="3"/>
      <c r="T988" s="3"/>
      <c r="U988" s="26"/>
      <c r="V988" s="26"/>
      <c r="W988" s="26"/>
      <c r="X988" s="26"/>
      <c r="Y988" s="26"/>
      <c r="Z988" s="26"/>
    </row>
    <row r="989" spans="1:26" ht="13.5" customHeight="1">
      <c r="A989" s="26"/>
      <c r="B989" s="26"/>
      <c r="C989" s="26"/>
      <c r="D989" s="26"/>
      <c r="E989" s="26"/>
      <c r="F989" s="150"/>
      <c r="G989" s="150"/>
      <c r="H989" s="26"/>
      <c r="I989" s="26"/>
      <c r="J989" s="26"/>
      <c r="K989" s="26"/>
      <c r="L989" s="26"/>
      <c r="M989" s="26"/>
      <c r="N989" s="26"/>
      <c r="O989" s="26"/>
      <c r="P989" s="26"/>
      <c r="Q989" s="148"/>
      <c r="R989" s="3"/>
      <c r="S989" s="3"/>
      <c r="T989" s="3"/>
      <c r="U989" s="26"/>
      <c r="V989" s="26"/>
      <c r="W989" s="26"/>
      <c r="X989" s="26"/>
      <c r="Y989" s="26"/>
      <c r="Z989" s="26"/>
    </row>
    <row r="990" spans="1:26" ht="13.5" customHeight="1">
      <c r="A990" s="26"/>
      <c r="B990" s="26"/>
      <c r="C990" s="26"/>
      <c r="D990" s="26"/>
      <c r="E990" s="26"/>
      <c r="F990" s="150"/>
      <c r="G990" s="150"/>
      <c r="H990" s="26"/>
      <c r="I990" s="26"/>
      <c r="J990" s="26"/>
      <c r="K990" s="26"/>
      <c r="L990" s="26"/>
      <c r="M990" s="26"/>
      <c r="N990" s="26"/>
      <c r="O990" s="26"/>
      <c r="P990" s="26"/>
      <c r="Q990" s="148"/>
      <c r="R990" s="3"/>
      <c r="S990" s="3"/>
      <c r="T990" s="3"/>
      <c r="U990" s="26"/>
      <c r="V990" s="26"/>
      <c r="W990" s="26"/>
      <c r="X990" s="26"/>
      <c r="Y990" s="26"/>
      <c r="Z990" s="26"/>
    </row>
    <row r="991" spans="1:26" ht="13.5" customHeight="1">
      <c r="A991" s="26"/>
      <c r="B991" s="26"/>
      <c r="C991" s="26"/>
      <c r="D991" s="26"/>
      <c r="E991" s="26"/>
      <c r="F991" s="150"/>
      <c r="G991" s="150"/>
      <c r="H991" s="26"/>
      <c r="I991" s="26"/>
      <c r="J991" s="26"/>
      <c r="K991" s="26"/>
      <c r="L991" s="26"/>
      <c r="M991" s="26"/>
      <c r="N991" s="26"/>
      <c r="O991" s="26"/>
      <c r="P991" s="26"/>
      <c r="Q991" s="148"/>
      <c r="R991" s="3"/>
      <c r="S991" s="3"/>
      <c r="T991" s="3"/>
      <c r="U991" s="26"/>
      <c r="V991" s="26"/>
      <c r="W991" s="26"/>
      <c r="X991" s="26"/>
      <c r="Y991" s="26"/>
      <c r="Z991" s="26"/>
    </row>
    <row r="992" spans="1:26" ht="13.5" customHeight="1">
      <c r="A992" s="26"/>
      <c r="B992" s="26"/>
      <c r="C992" s="26"/>
      <c r="D992" s="26"/>
      <c r="E992" s="26"/>
      <c r="F992" s="150"/>
      <c r="G992" s="150"/>
      <c r="H992" s="26"/>
      <c r="I992" s="26"/>
      <c r="J992" s="26"/>
      <c r="K992" s="26"/>
      <c r="L992" s="26"/>
      <c r="M992" s="26"/>
      <c r="N992" s="26"/>
      <c r="O992" s="26"/>
      <c r="P992" s="26"/>
      <c r="Q992" s="148"/>
      <c r="R992" s="3"/>
      <c r="S992" s="3"/>
      <c r="T992" s="3"/>
      <c r="U992" s="26"/>
      <c r="V992" s="26"/>
      <c r="W992" s="26"/>
      <c r="X992" s="26"/>
      <c r="Y992" s="26"/>
      <c r="Z992" s="26"/>
    </row>
    <row r="993" spans="1:26" ht="13.5" customHeight="1">
      <c r="A993" s="26"/>
      <c r="B993" s="26"/>
      <c r="C993" s="26"/>
      <c r="D993" s="26"/>
      <c r="E993" s="26"/>
      <c r="F993" s="150"/>
      <c r="G993" s="150"/>
      <c r="H993" s="26"/>
      <c r="I993" s="26"/>
      <c r="J993" s="26"/>
      <c r="K993" s="26"/>
      <c r="L993" s="26"/>
      <c r="M993" s="26"/>
      <c r="N993" s="26"/>
      <c r="O993" s="26"/>
      <c r="P993" s="26"/>
      <c r="Q993" s="148"/>
      <c r="R993" s="3"/>
      <c r="S993" s="3"/>
      <c r="T993" s="3"/>
      <c r="U993" s="26"/>
      <c r="V993" s="26"/>
      <c r="W993" s="26"/>
      <c r="X993" s="26"/>
      <c r="Y993" s="26"/>
      <c r="Z993" s="26"/>
    </row>
    <row r="994" spans="1:26" ht="13.5" customHeight="1">
      <c r="A994" s="26"/>
      <c r="B994" s="26"/>
      <c r="C994" s="26"/>
      <c r="D994" s="26"/>
      <c r="E994" s="26"/>
      <c r="F994" s="150"/>
      <c r="G994" s="150"/>
      <c r="H994" s="26"/>
      <c r="I994" s="26"/>
      <c r="J994" s="26"/>
      <c r="K994" s="26"/>
      <c r="L994" s="26"/>
      <c r="M994" s="26"/>
      <c r="N994" s="26"/>
      <c r="O994" s="26"/>
      <c r="P994" s="26"/>
      <c r="Q994" s="148"/>
      <c r="R994" s="3"/>
      <c r="S994" s="3"/>
      <c r="T994" s="3"/>
      <c r="U994" s="26"/>
      <c r="V994" s="26"/>
      <c r="W994" s="26"/>
      <c r="X994" s="26"/>
      <c r="Y994" s="26"/>
      <c r="Z994" s="26"/>
    </row>
    <row r="995" spans="1:26" ht="13.5" customHeight="1">
      <c r="A995" s="26"/>
      <c r="B995" s="26"/>
      <c r="C995" s="26"/>
      <c r="D995" s="26"/>
      <c r="E995" s="26"/>
      <c r="F995" s="150"/>
      <c r="G995" s="150"/>
      <c r="H995" s="26"/>
      <c r="I995" s="26"/>
      <c r="J995" s="26"/>
      <c r="K995" s="26"/>
      <c r="L995" s="26"/>
      <c r="M995" s="26"/>
      <c r="N995" s="26"/>
      <c r="O995" s="26"/>
      <c r="P995" s="26"/>
      <c r="Q995" s="148"/>
      <c r="R995" s="3"/>
      <c r="S995" s="3"/>
      <c r="T995" s="3"/>
      <c r="U995" s="26"/>
      <c r="V995" s="26"/>
      <c r="W995" s="26"/>
      <c r="X995" s="26"/>
      <c r="Y995" s="26"/>
      <c r="Z995" s="26"/>
    </row>
    <row r="996" spans="1:26" ht="13.5" customHeight="1">
      <c r="A996" s="26"/>
      <c r="B996" s="26"/>
      <c r="C996" s="26"/>
      <c r="D996" s="26"/>
      <c r="E996" s="26"/>
      <c r="F996" s="150"/>
      <c r="G996" s="150"/>
      <c r="H996" s="26"/>
      <c r="I996" s="26"/>
      <c r="J996" s="26"/>
      <c r="K996" s="26"/>
      <c r="L996" s="26"/>
      <c r="M996" s="26"/>
      <c r="N996" s="26"/>
      <c r="O996" s="26"/>
      <c r="P996" s="26"/>
      <c r="Q996" s="148"/>
      <c r="R996" s="3"/>
      <c r="S996" s="3"/>
      <c r="T996" s="3"/>
      <c r="U996" s="26"/>
      <c r="V996" s="26"/>
      <c r="W996" s="26"/>
      <c r="X996" s="26"/>
      <c r="Y996" s="26"/>
      <c r="Z996" s="26"/>
    </row>
    <row r="997" spans="1:26" ht="13.5" customHeight="1">
      <c r="A997" s="26"/>
      <c r="B997" s="26"/>
      <c r="C997" s="26"/>
      <c r="D997" s="26"/>
      <c r="E997" s="26"/>
      <c r="F997" s="150"/>
      <c r="G997" s="150"/>
      <c r="H997" s="26"/>
      <c r="I997" s="26"/>
      <c r="J997" s="26"/>
      <c r="K997" s="26"/>
      <c r="L997" s="26"/>
      <c r="M997" s="26"/>
      <c r="N997" s="26"/>
      <c r="O997" s="26"/>
      <c r="P997" s="26"/>
      <c r="Q997" s="148"/>
      <c r="R997" s="3"/>
      <c r="S997" s="3"/>
      <c r="T997" s="3"/>
      <c r="U997" s="26"/>
      <c r="V997" s="26"/>
      <c r="W997" s="26"/>
      <c r="X997" s="26"/>
      <c r="Y997" s="26"/>
      <c r="Z997" s="26"/>
    </row>
    <row r="998" spans="1:26" ht="13.5" customHeight="1">
      <c r="A998" s="26"/>
      <c r="B998" s="26"/>
      <c r="C998" s="26"/>
      <c r="D998" s="26"/>
      <c r="E998" s="26"/>
      <c r="F998" s="150"/>
      <c r="G998" s="150"/>
      <c r="H998" s="26"/>
      <c r="I998" s="26"/>
      <c r="J998" s="26"/>
      <c r="K998" s="26"/>
      <c r="L998" s="26"/>
      <c r="M998" s="26"/>
      <c r="N998" s="26"/>
      <c r="O998" s="26"/>
      <c r="P998" s="26"/>
      <c r="Q998" s="148"/>
      <c r="R998" s="3"/>
      <c r="S998" s="3"/>
      <c r="T998" s="3"/>
      <c r="U998" s="26"/>
      <c r="V998" s="26"/>
      <c r="W998" s="26"/>
      <c r="X998" s="26"/>
      <c r="Y998" s="26"/>
      <c r="Z998" s="26"/>
    </row>
    <row r="999" spans="1:26" ht="13.5" customHeight="1">
      <c r="A999" s="26"/>
      <c r="B999" s="26"/>
      <c r="C999" s="26"/>
      <c r="D999" s="26"/>
      <c r="E999" s="26"/>
      <c r="F999" s="150"/>
      <c r="G999" s="150"/>
      <c r="H999" s="26"/>
      <c r="I999" s="26"/>
      <c r="J999" s="26"/>
      <c r="K999" s="26"/>
      <c r="L999" s="26"/>
      <c r="M999" s="26"/>
      <c r="N999" s="26"/>
      <c r="O999" s="26"/>
      <c r="P999" s="26"/>
      <c r="Q999" s="148"/>
      <c r="R999" s="3"/>
      <c r="S999" s="3"/>
      <c r="T999" s="3"/>
      <c r="U999" s="26"/>
      <c r="V999" s="26"/>
      <c r="W999" s="26"/>
      <c r="X999" s="26"/>
      <c r="Y999" s="26"/>
      <c r="Z999" s="26"/>
    </row>
    <row r="1000" spans="1:26" ht="13.5" customHeight="1">
      <c r="A1000" s="26"/>
      <c r="B1000" s="26"/>
      <c r="C1000" s="26"/>
      <c r="D1000" s="26"/>
      <c r="E1000" s="26"/>
      <c r="F1000" s="150"/>
      <c r="G1000" s="150"/>
      <c r="H1000" s="26"/>
      <c r="I1000" s="26"/>
      <c r="J1000" s="26"/>
      <c r="K1000" s="26"/>
      <c r="L1000" s="26"/>
      <c r="M1000" s="26"/>
      <c r="N1000" s="26"/>
      <c r="O1000" s="26"/>
      <c r="P1000" s="26"/>
      <c r="Q1000" s="148"/>
      <c r="R1000" s="3"/>
      <c r="S1000" s="3"/>
      <c r="T1000" s="3"/>
      <c r="U1000" s="26"/>
      <c r="V1000" s="26"/>
      <c r="W1000" s="26"/>
      <c r="X1000" s="26"/>
      <c r="Y1000" s="26"/>
      <c r="Z1000" s="26"/>
    </row>
  </sheetData>
  <autoFilter ref="A6:T203"/>
  <mergeCells count="10">
    <mergeCell ref="R3:R4"/>
    <mergeCell ref="Q3:Q4"/>
    <mergeCell ref="S3:T4"/>
    <mergeCell ref="C3:E3"/>
    <mergeCell ref="B3:B5"/>
    <mergeCell ref="C4:E4"/>
    <mergeCell ref="H3:J4"/>
    <mergeCell ref="F3:G4"/>
    <mergeCell ref="K3:M4"/>
    <mergeCell ref="N3:P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7" topLeftCell="C8" activePane="bottomRight" state="frozen"/>
      <selection pane="topRight" activeCell="C1" sqref="C1"/>
      <selection pane="bottomLeft" activeCell="A8" sqref="A8"/>
      <selection pane="bottomRight" activeCell="B8" sqref="B8"/>
    </sheetView>
  </sheetViews>
  <sheetFormatPr defaultColWidth="17.28515625" defaultRowHeight="15" customHeight="1"/>
  <cols>
    <col min="1" max="1" width="3.28515625" customWidth="1"/>
    <col min="2" max="2" width="28.140625" customWidth="1"/>
    <col min="3" max="3" width="7.28515625" customWidth="1"/>
    <col min="4" max="4" width="2.85546875" customWidth="1"/>
    <col min="5" max="5" width="6.5703125" customWidth="1"/>
    <col min="6" max="6" width="1.5703125" customWidth="1"/>
    <col min="7" max="7" width="7.85546875" customWidth="1"/>
    <col min="8" max="8" width="1.28515625" customWidth="1"/>
    <col min="9" max="9" width="7.85546875" customWidth="1"/>
    <col min="10" max="10" width="1.42578125" customWidth="1"/>
    <col min="11" max="11" width="7.28515625" customWidth="1"/>
    <col min="12" max="12" width="1.42578125" customWidth="1"/>
    <col min="13" max="13" width="9.42578125" customWidth="1"/>
    <col min="14" max="14" width="2.140625" customWidth="1"/>
    <col min="15" max="15" width="8.42578125" customWidth="1"/>
    <col min="16" max="16" width="2.140625" customWidth="1"/>
    <col min="17" max="17" width="5.42578125" customWidth="1"/>
    <col min="18" max="18" width="1.42578125" customWidth="1"/>
    <col min="19" max="19" width="7.42578125" customWidth="1"/>
    <col min="20" max="20" width="1.85546875" customWidth="1"/>
    <col min="21" max="21" width="5.85546875" customWidth="1"/>
    <col min="22" max="22" width="1.5703125" customWidth="1"/>
    <col min="23" max="23" width="7.28515625" customWidth="1"/>
    <col min="24" max="24" width="8.28515625" customWidth="1"/>
    <col min="25" max="25" width="7.85546875" customWidth="1"/>
    <col min="26" max="26" width="1.42578125" customWidth="1"/>
    <col min="27" max="27" width="5.7109375" customWidth="1"/>
    <col min="28" max="28" width="1.42578125" customWidth="1"/>
    <col min="29" max="29" width="5.42578125" customWidth="1"/>
    <col min="30" max="30" width="1.5703125" customWidth="1"/>
    <col min="31" max="31" width="9.140625" customWidth="1"/>
  </cols>
  <sheetData>
    <row r="1" spans="1:31" ht="18.75" customHeight="1">
      <c r="A1" s="48"/>
      <c r="B1" s="229">
        <v>1</v>
      </c>
      <c r="C1" s="230">
        <v>2</v>
      </c>
      <c r="D1" s="229">
        <v>3</v>
      </c>
      <c r="E1" s="230">
        <v>4</v>
      </c>
      <c r="F1" s="229">
        <v>5</v>
      </c>
      <c r="G1" s="230">
        <v>6</v>
      </c>
      <c r="H1" s="229">
        <v>7</v>
      </c>
      <c r="I1" s="230">
        <v>8</v>
      </c>
      <c r="J1" s="229">
        <v>9</v>
      </c>
      <c r="K1" s="230">
        <v>10</v>
      </c>
      <c r="L1" s="229">
        <v>11</v>
      </c>
      <c r="M1" s="230">
        <v>12</v>
      </c>
      <c r="N1" s="229">
        <v>13</v>
      </c>
      <c r="O1" s="230">
        <v>14</v>
      </c>
      <c r="P1" s="229">
        <v>15</v>
      </c>
      <c r="Q1" s="230">
        <v>16</v>
      </c>
      <c r="R1" s="229">
        <v>17</v>
      </c>
      <c r="S1" s="230">
        <v>18</v>
      </c>
      <c r="T1" s="229">
        <v>19</v>
      </c>
      <c r="U1" s="230">
        <v>20</v>
      </c>
      <c r="V1" s="229">
        <v>21</v>
      </c>
      <c r="W1" s="230">
        <v>22</v>
      </c>
      <c r="X1" s="229">
        <v>23</v>
      </c>
      <c r="Y1" s="230">
        <v>24</v>
      </c>
      <c r="Z1" s="229">
        <v>25</v>
      </c>
      <c r="AA1" s="230">
        <v>26</v>
      </c>
      <c r="AB1" s="229">
        <v>27</v>
      </c>
      <c r="AC1" s="230">
        <v>28</v>
      </c>
      <c r="AD1" s="1">
        <v>29</v>
      </c>
      <c r="AE1" s="1"/>
    </row>
    <row r="2" spans="1:31" ht="18" customHeight="1">
      <c r="A2" s="2"/>
      <c r="B2" s="47" t="s">
        <v>114</v>
      </c>
      <c r="C2" s="4"/>
      <c r="D2" s="4"/>
      <c r="E2" s="4"/>
      <c r="F2" s="3"/>
      <c r="G2" s="58"/>
      <c r="H2" s="3"/>
      <c r="I2" s="3"/>
      <c r="J2" s="3"/>
      <c r="K2" s="59"/>
      <c r="L2" s="3"/>
      <c r="M2" s="60"/>
      <c r="N2" s="3"/>
      <c r="O2" s="3"/>
      <c r="P2" s="3"/>
      <c r="Q2" s="61"/>
      <c r="R2" s="2"/>
      <c r="S2" s="61"/>
      <c r="T2" s="2"/>
      <c r="U2" s="61"/>
      <c r="V2" s="2"/>
      <c r="W2" s="2"/>
      <c r="X2" s="2"/>
      <c r="Y2" s="2"/>
      <c r="Z2" s="2"/>
      <c r="AA2" s="2"/>
      <c r="AB2" s="2"/>
      <c r="AC2" s="2"/>
      <c r="AD2" s="2"/>
      <c r="AE2" s="2"/>
    </row>
    <row r="3" spans="1:31" ht="6" customHeight="1">
      <c r="A3" s="3"/>
      <c r="B3" s="62"/>
      <c r="C3" s="63"/>
      <c r="D3" s="63"/>
      <c r="E3" s="63"/>
      <c r="F3" s="62"/>
      <c r="G3" s="64"/>
      <c r="H3" s="62"/>
      <c r="I3" s="62"/>
      <c r="J3" s="62"/>
      <c r="K3" s="65"/>
      <c r="L3" s="62"/>
      <c r="M3" s="62"/>
      <c r="N3" s="62"/>
      <c r="O3" s="62"/>
      <c r="P3" s="62"/>
      <c r="Q3" s="63"/>
      <c r="R3" s="62"/>
      <c r="S3" s="63"/>
      <c r="T3" s="62"/>
      <c r="U3" s="63"/>
      <c r="V3" s="62"/>
      <c r="W3" s="62"/>
      <c r="X3" s="62"/>
      <c r="Y3" s="62"/>
      <c r="Z3" s="62"/>
      <c r="AA3" s="3"/>
      <c r="AB3" s="3"/>
      <c r="AC3" s="3"/>
      <c r="AD3" s="3"/>
      <c r="AE3" s="3"/>
    </row>
    <row r="4" spans="1:31" ht="49.5" customHeight="1">
      <c r="A4" s="48"/>
      <c r="B4" s="296" t="s">
        <v>2</v>
      </c>
      <c r="C4" s="269" t="s">
        <v>11</v>
      </c>
      <c r="D4" s="287"/>
      <c r="E4" s="287"/>
      <c r="F4" s="268"/>
      <c r="G4" s="299" t="s">
        <v>115</v>
      </c>
      <c r="H4" s="279"/>
      <c r="I4" s="279"/>
      <c r="J4" s="280"/>
      <c r="K4" s="311" t="s">
        <v>116</v>
      </c>
      <c r="L4" s="280"/>
      <c r="M4" s="299" t="s">
        <v>117</v>
      </c>
      <c r="N4" s="280"/>
      <c r="O4" s="299" t="s">
        <v>118</v>
      </c>
      <c r="P4" s="280"/>
      <c r="Q4" s="299" t="s">
        <v>119</v>
      </c>
      <c r="R4" s="279"/>
      <c r="S4" s="279"/>
      <c r="T4" s="279"/>
      <c r="U4" s="279"/>
      <c r="V4" s="280"/>
      <c r="W4" s="299" t="s">
        <v>120</v>
      </c>
      <c r="X4" s="297" t="s">
        <v>121</v>
      </c>
      <c r="Y4" s="298" t="s">
        <v>122</v>
      </c>
      <c r="Z4" s="279"/>
      <c r="AA4" s="272" t="s">
        <v>123</v>
      </c>
      <c r="AB4" s="287"/>
      <c r="AC4" s="287"/>
      <c r="AD4" s="268"/>
      <c r="AE4" s="48"/>
    </row>
    <row r="5" spans="1:31" ht="21.75" customHeight="1">
      <c r="A5" s="48"/>
      <c r="B5" s="277"/>
      <c r="C5" s="269" t="s">
        <v>124</v>
      </c>
      <c r="D5" s="268"/>
      <c r="E5" s="269" t="s">
        <v>125</v>
      </c>
      <c r="F5" s="268"/>
      <c r="G5" s="281"/>
      <c r="H5" s="282"/>
      <c r="I5" s="282"/>
      <c r="J5" s="283"/>
      <c r="K5" s="281"/>
      <c r="L5" s="283"/>
      <c r="M5" s="281"/>
      <c r="N5" s="283"/>
      <c r="O5" s="281"/>
      <c r="P5" s="283"/>
      <c r="Q5" s="281"/>
      <c r="R5" s="282"/>
      <c r="S5" s="282"/>
      <c r="T5" s="282"/>
      <c r="U5" s="282"/>
      <c r="V5" s="283"/>
      <c r="W5" s="281"/>
      <c r="X5" s="292"/>
      <c r="Y5" s="282"/>
      <c r="Z5" s="282"/>
      <c r="AA5" s="299" t="s">
        <v>126</v>
      </c>
      <c r="AB5" s="280"/>
      <c r="AC5" s="299" t="s">
        <v>127</v>
      </c>
      <c r="AD5" s="280"/>
      <c r="AE5" s="154"/>
    </row>
    <row r="6" spans="1:31" ht="18.75" customHeight="1">
      <c r="A6" s="48"/>
      <c r="B6" s="292"/>
      <c r="C6" s="272">
        <v>2014</v>
      </c>
      <c r="D6" s="268"/>
      <c r="E6" s="272">
        <v>2014</v>
      </c>
      <c r="F6" s="268"/>
      <c r="G6" s="288" t="s">
        <v>128</v>
      </c>
      <c r="H6" s="268"/>
      <c r="I6" s="272" t="s">
        <v>129</v>
      </c>
      <c r="J6" s="268"/>
      <c r="K6" s="295" t="s">
        <v>129</v>
      </c>
      <c r="L6" s="268"/>
      <c r="M6" s="270" t="s">
        <v>32</v>
      </c>
      <c r="N6" s="268"/>
      <c r="O6" s="270" t="s">
        <v>94</v>
      </c>
      <c r="P6" s="268"/>
      <c r="Q6" s="272" t="s">
        <v>130</v>
      </c>
      <c r="R6" s="268"/>
      <c r="S6" s="272" t="s">
        <v>131</v>
      </c>
      <c r="T6" s="268"/>
      <c r="U6" s="272" t="s">
        <v>132</v>
      </c>
      <c r="V6" s="268"/>
      <c r="W6" s="20">
        <v>2014</v>
      </c>
      <c r="X6" s="20">
        <v>2014</v>
      </c>
      <c r="Y6" s="272">
        <v>2013</v>
      </c>
      <c r="Z6" s="287"/>
      <c r="AA6" s="281"/>
      <c r="AB6" s="283"/>
      <c r="AC6" s="281"/>
      <c r="AD6" s="283"/>
      <c r="AE6" s="154"/>
    </row>
    <row r="7" spans="1:31" ht="13.5" customHeight="1">
      <c r="A7" s="3"/>
      <c r="B7" s="3"/>
      <c r="C7" s="155"/>
      <c r="D7" s="155"/>
      <c r="E7" s="155"/>
      <c r="F7" s="156"/>
      <c r="G7" s="157"/>
      <c r="H7" s="156"/>
      <c r="I7" s="156"/>
      <c r="J7" s="156"/>
      <c r="K7" s="158"/>
      <c r="L7" s="156"/>
      <c r="M7" s="67"/>
      <c r="N7" s="67"/>
      <c r="O7" s="67"/>
      <c r="P7" s="67"/>
      <c r="Q7" s="68"/>
      <c r="R7" s="67"/>
      <c r="S7" s="68"/>
      <c r="T7" s="67"/>
      <c r="U7" s="68"/>
      <c r="V7" s="67"/>
      <c r="W7" s="67"/>
      <c r="X7" s="67"/>
      <c r="Y7" s="67"/>
      <c r="Z7" s="67"/>
      <c r="AA7" s="3"/>
      <c r="AB7" s="3"/>
      <c r="AC7" s="3"/>
      <c r="AD7" s="3"/>
      <c r="AE7" s="3"/>
    </row>
    <row r="8" spans="1:31" ht="13.5" customHeight="1">
      <c r="A8" s="3"/>
      <c r="B8" s="3" t="s">
        <v>133</v>
      </c>
      <c r="C8" s="19">
        <v>680</v>
      </c>
      <c r="D8" s="19"/>
      <c r="E8" s="19">
        <v>2000</v>
      </c>
      <c r="F8" s="19" t="s">
        <v>399</v>
      </c>
      <c r="G8" s="231" t="s">
        <v>330</v>
      </c>
      <c r="H8" s="19"/>
      <c r="I8" s="159">
        <v>5.6</v>
      </c>
      <c r="J8" s="19" t="s">
        <v>331</v>
      </c>
      <c r="K8" s="19">
        <v>8</v>
      </c>
      <c r="L8" s="19" t="s">
        <v>331</v>
      </c>
      <c r="M8" s="19" t="s">
        <v>330</v>
      </c>
      <c r="N8" s="19"/>
      <c r="O8" s="19" t="s">
        <v>330</v>
      </c>
      <c r="P8" s="19"/>
      <c r="Q8" s="19">
        <v>1.71684308834818</v>
      </c>
      <c r="R8" s="19"/>
      <c r="S8" s="19">
        <v>4.5774698257446298</v>
      </c>
      <c r="T8" s="19"/>
      <c r="U8" s="19">
        <v>1.0614335107356943</v>
      </c>
      <c r="V8" s="19"/>
      <c r="W8" s="19">
        <v>4823.29</v>
      </c>
      <c r="X8" s="19">
        <v>23.290549024539288</v>
      </c>
      <c r="Y8" s="19">
        <v>0.26972085205182672</v>
      </c>
      <c r="Z8" s="19"/>
      <c r="AA8" s="19" t="s">
        <v>330</v>
      </c>
      <c r="AB8" s="19"/>
      <c r="AC8" s="19" t="s">
        <v>330</v>
      </c>
      <c r="AD8" s="19"/>
      <c r="AE8" s="3"/>
    </row>
    <row r="9" spans="1:31" ht="13.5" customHeight="1">
      <c r="A9" s="3"/>
      <c r="B9" s="3" t="s">
        <v>134</v>
      </c>
      <c r="C9" s="19">
        <v>4450</v>
      </c>
      <c r="D9" s="19"/>
      <c r="E9" s="19">
        <v>10180</v>
      </c>
      <c r="F9" s="19"/>
      <c r="G9" s="159">
        <v>-0.6</v>
      </c>
      <c r="H9" s="19" t="s">
        <v>331</v>
      </c>
      <c r="I9" s="159">
        <v>5.7</v>
      </c>
      <c r="J9" s="19"/>
      <c r="K9" s="19">
        <v>10.9</v>
      </c>
      <c r="L9" s="19"/>
      <c r="M9" s="19">
        <v>1.1000000000000001</v>
      </c>
      <c r="N9" s="19"/>
      <c r="O9" s="19" t="s">
        <v>330</v>
      </c>
      <c r="P9" s="19"/>
      <c r="Q9" s="19">
        <v>2.8455264610545998</v>
      </c>
      <c r="R9" s="19"/>
      <c r="S9" s="19" t="s">
        <v>330</v>
      </c>
      <c r="T9" s="19"/>
      <c r="U9" s="19">
        <v>1.3988472871080202</v>
      </c>
      <c r="V9" s="19"/>
      <c r="W9" s="19">
        <v>280.05</v>
      </c>
      <c r="X9" s="19">
        <v>2.1453904578610512</v>
      </c>
      <c r="Y9" s="19">
        <v>5.5459772681216473</v>
      </c>
      <c r="Z9" s="19"/>
      <c r="AA9" s="19">
        <v>22.1</v>
      </c>
      <c r="AB9" s="19"/>
      <c r="AC9" s="19">
        <v>37.799999999999997</v>
      </c>
      <c r="AD9" s="19"/>
      <c r="AE9" s="3"/>
    </row>
    <row r="10" spans="1:31" ht="13.5" customHeight="1">
      <c r="A10" s="3"/>
      <c r="B10" s="3" t="s">
        <v>135</v>
      </c>
      <c r="C10" s="19">
        <v>5490</v>
      </c>
      <c r="D10" s="19"/>
      <c r="E10" s="19">
        <v>13880</v>
      </c>
      <c r="F10" s="19"/>
      <c r="G10" s="159">
        <v>1.8</v>
      </c>
      <c r="H10" s="19"/>
      <c r="I10" s="159">
        <v>1.7</v>
      </c>
      <c r="J10" s="19"/>
      <c r="K10" s="19">
        <v>10.7</v>
      </c>
      <c r="L10" s="19"/>
      <c r="M10" s="19" t="s">
        <v>330</v>
      </c>
      <c r="N10" s="19"/>
      <c r="O10" s="19" t="s">
        <v>330</v>
      </c>
      <c r="P10" s="19"/>
      <c r="Q10" s="19">
        <v>4.9205610134961901</v>
      </c>
      <c r="R10" s="19"/>
      <c r="S10" s="19" t="s">
        <v>330</v>
      </c>
      <c r="T10" s="19"/>
      <c r="U10" s="19">
        <v>4.9619639492190064</v>
      </c>
      <c r="V10" s="19"/>
      <c r="W10" s="19">
        <v>157.66999999999999</v>
      </c>
      <c r="X10" s="19">
        <v>7.5501370276951266E-2</v>
      </c>
      <c r="Y10" s="19">
        <v>0.71006749230375665</v>
      </c>
      <c r="Z10" s="19"/>
      <c r="AA10" s="19" t="s">
        <v>330</v>
      </c>
      <c r="AB10" s="19"/>
      <c r="AC10" s="19" t="s">
        <v>330</v>
      </c>
      <c r="AD10" s="19"/>
      <c r="AE10" s="3"/>
    </row>
    <row r="11" spans="1:31" ht="13.5" customHeight="1">
      <c r="A11" s="3"/>
      <c r="B11" s="3" t="s">
        <v>136</v>
      </c>
      <c r="C11" s="19">
        <v>43270</v>
      </c>
      <c r="D11" s="19" t="s">
        <v>331</v>
      </c>
      <c r="E11" s="19" t="s">
        <v>330</v>
      </c>
      <c r="F11" s="19"/>
      <c r="G11" s="159">
        <v>-1.3</v>
      </c>
      <c r="H11" s="19"/>
      <c r="I11" s="159">
        <v>1.2</v>
      </c>
      <c r="J11" s="19" t="s">
        <v>331</v>
      </c>
      <c r="K11" s="19">
        <v>4.2</v>
      </c>
      <c r="L11" s="19" t="s">
        <v>331</v>
      </c>
      <c r="M11" s="19" t="s">
        <v>330</v>
      </c>
      <c r="N11" s="19"/>
      <c r="O11" s="19" t="s">
        <v>330</v>
      </c>
      <c r="P11" s="19"/>
      <c r="Q11" s="19">
        <v>6.0813248000311697</v>
      </c>
      <c r="R11" s="19"/>
      <c r="S11" s="19">
        <v>2.4625799655914302</v>
      </c>
      <c r="T11" s="19"/>
      <c r="U11" s="19" t="s">
        <v>330</v>
      </c>
      <c r="V11" s="19"/>
      <c r="W11" s="19" t="s">
        <v>330</v>
      </c>
      <c r="X11" s="19" t="s">
        <v>330</v>
      </c>
      <c r="Y11" s="19" t="s">
        <v>330</v>
      </c>
      <c r="Z11" s="19"/>
      <c r="AA11" s="19" t="s">
        <v>330</v>
      </c>
      <c r="AB11" s="19"/>
      <c r="AC11" s="19" t="s">
        <v>330</v>
      </c>
      <c r="AD11" s="19"/>
      <c r="AE11" s="3"/>
    </row>
    <row r="12" spans="1:31" ht="13.5" customHeight="1">
      <c r="A12" s="3"/>
      <c r="B12" s="3" t="s">
        <v>137</v>
      </c>
      <c r="C12" s="19" t="s">
        <v>332</v>
      </c>
      <c r="D12" s="19"/>
      <c r="E12" s="19">
        <v>6340</v>
      </c>
      <c r="F12" s="19" t="s">
        <v>331</v>
      </c>
      <c r="G12" s="159" t="s">
        <v>330</v>
      </c>
      <c r="H12" s="19"/>
      <c r="I12" s="159">
        <v>-0.4</v>
      </c>
      <c r="J12" s="19" t="s">
        <v>331</v>
      </c>
      <c r="K12" s="19" t="s">
        <v>330</v>
      </c>
      <c r="L12" s="19"/>
      <c r="M12" s="19">
        <v>30.1</v>
      </c>
      <c r="N12" s="19" t="s">
        <v>331</v>
      </c>
      <c r="O12" s="19" t="s">
        <v>330</v>
      </c>
      <c r="P12" s="19"/>
      <c r="Q12" s="19">
        <v>2.06125546541996</v>
      </c>
      <c r="R12" s="19"/>
      <c r="S12" s="19">
        <v>3.47643995285034</v>
      </c>
      <c r="T12" s="19"/>
      <c r="U12" s="19">
        <v>4.199132760733634</v>
      </c>
      <c r="V12" s="19"/>
      <c r="W12" s="19">
        <v>231.28</v>
      </c>
      <c r="X12" s="19" t="s">
        <v>330</v>
      </c>
      <c r="Y12" s="19">
        <v>6.5964420350080601</v>
      </c>
      <c r="Z12" s="19"/>
      <c r="AA12" s="19">
        <v>15</v>
      </c>
      <c r="AB12" s="19" t="s">
        <v>331</v>
      </c>
      <c r="AC12" s="19">
        <v>48.5</v>
      </c>
      <c r="AD12" s="19" t="s">
        <v>331</v>
      </c>
      <c r="AE12" s="3"/>
    </row>
    <row r="13" spans="1:31" ht="13.5" customHeight="1">
      <c r="A13" s="3"/>
      <c r="B13" s="3" t="s">
        <v>138</v>
      </c>
      <c r="C13" s="19">
        <v>13300</v>
      </c>
      <c r="D13" s="19"/>
      <c r="E13" s="19">
        <v>21370</v>
      </c>
      <c r="F13" s="19"/>
      <c r="G13" s="159">
        <v>7.9</v>
      </c>
      <c r="H13" s="19" t="s">
        <v>331</v>
      </c>
      <c r="I13" s="159">
        <v>1.2</v>
      </c>
      <c r="J13" s="19"/>
      <c r="K13" s="19">
        <v>2.6</v>
      </c>
      <c r="L13" s="19"/>
      <c r="M13" s="19" t="s">
        <v>330</v>
      </c>
      <c r="N13" s="19"/>
      <c r="O13" s="19" t="s">
        <v>330</v>
      </c>
      <c r="P13" s="19"/>
      <c r="Q13" s="19">
        <v>3.3442158124758801</v>
      </c>
      <c r="R13" s="19"/>
      <c r="S13" s="19">
        <v>2.5544700622558598</v>
      </c>
      <c r="T13" s="19"/>
      <c r="U13" s="19" t="s">
        <v>330</v>
      </c>
      <c r="V13" s="19"/>
      <c r="W13" s="19">
        <v>2.08</v>
      </c>
      <c r="X13" s="19">
        <v>0.1760256163409539</v>
      </c>
      <c r="Y13" s="19" t="s">
        <v>330</v>
      </c>
      <c r="Z13" s="19"/>
      <c r="AA13" s="19" t="s">
        <v>330</v>
      </c>
      <c r="AB13" s="19"/>
      <c r="AC13" s="19" t="s">
        <v>330</v>
      </c>
      <c r="AD13" s="19"/>
      <c r="AE13" s="3"/>
    </row>
    <row r="14" spans="1:31" ht="13.5" customHeight="1">
      <c r="A14" s="3"/>
      <c r="B14" s="3" t="s">
        <v>139</v>
      </c>
      <c r="C14" s="19">
        <v>13480</v>
      </c>
      <c r="D14" s="19"/>
      <c r="E14" s="19" t="s">
        <v>330</v>
      </c>
      <c r="F14" s="19"/>
      <c r="G14" s="159">
        <v>-0.8</v>
      </c>
      <c r="H14" s="19"/>
      <c r="I14" s="159">
        <v>2.2999999999999998</v>
      </c>
      <c r="J14" s="19"/>
      <c r="K14" s="19">
        <v>11</v>
      </c>
      <c r="L14" s="19"/>
      <c r="M14" s="19">
        <v>1.8</v>
      </c>
      <c r="N14" s="19"/>
      <c r="O14" s="19" t="s">
        <v>330</v>
      </c>
      <c r="P14" s="19"/>
      <c r="Q14" s="19">
        <v>4.67713920482589</v>
      </c>
      <c r="R14" s="19"/>
      <c r="S14" s="19">
        <v>5.1375899314880398</v>
      </c>
      <c r="T14" s="19"/>
      <c r="U14" s="19">
        <v>0.7485964816664672</v>
      </c>
      <c r="V14" s="19"/>
      <c r="W14" s="19">
        <v>49.19</v>
      </c>
      <c r="X14" s="19">
        <v>9.3492698026073871E-3</v>
      </c>
      <c r="Y14" s="19" t="s">
        <v>330</v>
      </c>
      <c r="Z14" s="19"/>
      <c r="AA14" s="19">
        <v>14.600000000000001</v>
      </c>
      <c r="AB14" s="19"/>
      <c r="AC14" s="19">
        <v>47.2</v>
      </c>
      <c r="AD14" s="19"/>
      <c r="AE14" s="3"/>
    </row>
    <row r="15" spans="1:31" ht="13.5" customHeight="1">
      <c r="A15" s="3"/>
      <c r="B15" s="3" t="s">
        <v>140</v>
      </c>
      <c r="C15" s="19">
        <v>4020</v>
      </c>
      <c r="D15" s="19"/>
      <c r="E15" s="19">
        <v>8450</v>
      </c>
      <c r="F15" s="19"/>
      <c r="G15" s="159" t="s">
        <v>330</v>
      </c>
      <c r="H15" s="19"/>
      <c r="I15" s="159">
        <v>6.2</v>
      </c>
      <c r="J15" s="19"/>
      <c r="K15" s="19">
        <v>36.700000000000003</v>
      </c>
      <c r="L15" s="19"/>
      <c r="M15" s="19">
        <v>2.4</v>
      </c>
      <c r="N15" s="19"/>
      <c r="O15" s="19">
        <v>37.299999999999997</v>
      </c>
      <c r="P15" s="19"/>
      <c r="Q15" s="19">
        <v>1.8860655229886101</v>
      </c>
      <c r="R15" s="19"/>
      <c r="S15" s="19">
        <v>2.25014996528625</v>
      </c>
      <c r="T15" s="19"/>
      <c r="U15" s="19">
        <v>3.9972446890097637</v>
      </c>
      <c r="V15" s="19"/>
      <c r="W15" s="19">
        <v>265.33999999999997</v>
      </c>
      <c r="X15" s="19">
        <v>2.1748630506912625</v>
      </c>
      <c r="Y15" s="19">
        <v>32.07904383366332</v>
      </c>
      <c r="Z15" s="19"/>
      <c r="AA15" s="19">
        <v>21.1</v>
      </c>
      <c r="AB15" s="19"/>
      <c r="AC15" s="19">
        <v>40.299999999999997</v>
      </c>
      <c r="AD15" s="19"/>
      <c r="AE15" s="3"/>
    </row>
    <row r="16" spans="1:31" ht="13.5" customHeight="1">
      <c r="A16" s="3"/>
      <c r="B16" s="3" t="s">
        <v>0</v>
      </c>
      <c r="C16" s="19">
        <v>64540</v>
      </c>
      <c r="D16" s="19"/>
      <c r="E16" s="19">
        <v>42760</v>
      </c>
      <c r="F16" s="19"/>
      <c r="G16" s="159">
        <v>1.6</v>
      </c>
      <c r="H16" s="19"/>
      <c r="I16" s="159">
        <v>2</v>
      </c>
      <c r="J16" s="19"/>
      <c r="K16" s="19">
        <v>2.9</v>
      </c>
      <c r="L16" s="19"/>
      <c r="M16" s="19" t="s">
        <v>330</v>
      </c>
      <c r="N16" s="19"/>
      <c r="O16" s="19" t="s">
        <v>330</v>
      </c>
      <c r="P16" s="19"/>
      <c r="Q16" s="19">
        <v>6.2847283345841198</v>
      </c>
      <c r="R16" s="19"/>
      <c r="S16" s="19">
        <v>4.9064102172851598</v>
      </c>
      <c r="T16" s="19"/>
      <c r="U16" s="19">
        <v>1.698136744272142</v>
      </c>
      <c r="V16" s="19"/>
      <c r="W16" s="19" t="s">
        <v>330</v>
      </c>
      <c r="X16" s="19" t="s">
        <v>330</v>
      </c>
      <c r="Y16" s="19" t="s">
        <v>330</v>
      </c>
      <c r="Z16" s="19"/>
      <c r="AA16" s="19">
        <v>18.899999999999999</v>
      </c>
      <c r="AB16" s="19"/>
      <c r="AC16" s="19">
        <v>42.2</v>
      </c>
      <c r="AD16" s="19"/>
      <c r="AE16" s="3"/>
    </row>
    <row r="17" spans="1:31" ht="13.5" customHeight="1">
      <c r="A17" s="3"/>
      <c r="B17" s="3" t="s">
        <v>141</v>
      </c>
      <c r="C17" s="19">
        <v>49670</v>
      </c>
      <c r="D17" s="19"/>
      <c r="E17" s="19">
        <v>45930</v>
      </c>
      <c r="F17" s="19"/>
      <c r="G17" s="159">
        <v>2.5</v>
      </c>
      <c r="H17" s="19"/>
      <c r="I17" s="159">
        <v>1.6</v>
      </c>
      <c r="J17" s="19"/>
      <c r="K17" s="19">
        <v>1.6</v>
      </c>
      <c r="L17" s="19"/>
      <c r="M17" s="19" t="s">
        <v>330</v>
      </c>
      <c r="N17" s="19"/>
      <c r="O17" s="19" t="s">
        <v>330</v>
      </c>
      <c r="P17" s="19"/>
      <c r="Q17" s="19">
        <v>8.3224663620573001</v>
      </c>
      <c r="R17" s="19"/>
      <c r="S17" s="19">
        <v>5.6186099052429199</v>
      </c>
      <c r="T17" s="19"/>
      <c r="U17" s="19">
        <v>0.79473731482212306</v>
      </c>
      <c r="V17" s="19"/>
      <c r="W17" s="19" t="s">
        <v>330</v>
      </c>
      <c r="X17" s="19" t="s">
        <v>330</v>
      </c>
      <c r="Y17" s="19" t="s">
        <v>330</v>
      </c>
      <c r="Z17" s="19"/>
      <c r="AA17" s="19">
        <v>21.1</v>
      </c>
      <c r="AB17" s="19"/>
      <c r="AC17" s="19">
        <v>38.4</v>
      </c>
      <c r="AD17" s="19"/>
      <c r="AE17" s="3"/>
    </row>
    <row r="18" spans="1:31" ht="13.5" customHeight="1">
      <c r="A18" s="3"/>
      <c r="B18" s="3" t="s">
        <v>142</v>
      </c>
      <c r="C18" s="19">
        <v>7590</v>
      </c>
      <c r="D18" s="19"/>
      <c r="E18" s="19">
        <v>16910</v>
      </c>
      <c r="F18" s="19"/>
      <c r="G18" s="159" t="s">
        <v>330</v>
      </c>
      <c r="H18" s="19"/>
      <c r="I18" s="159">
        <v>6.4</v>
      </c>
      <c r="J18" s="19"/>
      <c r="K18" s="19">
        <v>39.799999999999997</v>
      </c>
      <c r="L18" s="19"/>
      <c r="M18" s="19">
        <v>0</v>
      </c>
      <c r="N18" s="19" t="s">
        <v>331</v>
      </c>
      <c r="O18" s="19">
        <v>5.4</v>
      </c>
      <c r="P18" s="19"/>
      <c r="Q18" s="19">
        <v>1.08098767355382</v>
      </c>
      <c r="R18" s="19"/>
      <c r="S18" s="19">
        <v>2.43564009666443</v>
      </c>
      <c r="T18" s="19"/>
      <c r="U18" s="19">
        <v>4.6701355554702202</v>
      </c>
      <c r="V18" s="19"/>
      <c r="W18" s="19">
        <v>215.18</v>
      </c>
      <c r="X18" s="19">
        <v>0.29632030522985287</v>
      </c>
      <c r="Y18" s="19">
        <v>6.3319288104157589</v>
      </c>
      <c r="Z18" s="19"/>
      <c r="AA18" s="19">
        <v>29.799999999999997</v>
      </c>
      <c r="AB18" s="19" t="s">
        <v>331</v>
      </c>
      <c r="AC18" s="19">
        <v>30.2</v>
      </c>
      <c r="AD18" s="19" t="s">
        <v>331</v>
      </c>
      <c r="AE18" s="3"/>
    </row>
    <row r="19" spans="1:31" ht="13.5" customHeight="1">
      <c r="A19" s="3"/>
      <c r="B19" s="3" t="s">
        <v>143</v>
      </c>
      <c r="C19" s="19">
        <v>20980</v>
      </c>
      <c r="D19" s="19"/>
      <c r="E19" s="19">
        <v>22290</v>
      </c>
      <c r="F19" s="19"/>
      <c r="G19" s="159">
        <v>1.9</v>
      </c>
      <c r="H19" s="19"/>
      <c r="I19" s="159">
        <v>0.1</v>
      </c>
      <c r="J19" s="19"/>
      <c r="K19" s="19">
        <v>3.1</v>
      </c>
      <c r="L19" s="19"/>
      <c r="M19" s="19" t="s">
        <v>330</v>
      </c>
      <c r="N19" s="19"/>
      <c r="O19" s="19" t="s">
        <v>330</v>
      </c>
      <c r="P19" s="19"/>
      <c r="Q19" s="19">
        <v>3.1984380720505299</v>
      </c>
      <c r="R19" s="19"/>
      <c r="S19" s="19" t="s">
        <v>330</v>
      </c>
      <c r="T19" s="19"/>
      <c r="U19" s="19" t="s">
        <v>330</v>
      </c>
      <c r="V19" s="19"/>
      <c r="W19" s="19" t="s">
        <v>330</v>
      </c>
      <c r="X19" s="19" t="s">
        <v>330</v>
      </c>
      <c r="Y19" s="19" t="s">
        <v>330</v>
      </c>
      <c r="Z19" s="19"/>
      <c r="AA19" s="19" t="s">
        <v>330</v>
      </c>
      <c r="AB19" s="19"/>
      <c r="AC19" s="19" t="s">
        <v>330</v>
      </c>
      <c r="AD19" s="19"/>
      <c r="AE19" s="3"/>
    </row>
    <row r="20" spans="1:31" ht="13.5" customHeight="1">
      <c r="A20" s="3"/>
      <c r="B20" s="3" t="s">
        <v>144</v>
      </c>
      <c r="C20" s="19">
        <v>21060</v>
      </c>
      <c r="D20" s="19" t="s">
        <v>331</v>
      </c>
      <c r="E20" s="19">
        <v>37680</v>
      </c>
      <c r="F20" s="19" t="s">
        <v>331</v>
      </c>
      <c r="G20" s="159">
        <v>-1</v>
      </c>
      <c r="H20" s="19" t="s">
        <v>331</v>
      </c>
      <c r="I20" s="159">
        <v>0.1</v>
      </c>
      <c r="J20" s="19"/>
      <c r="K20" s="19">
        <v>4.9000000000000004</v>
      </c>
      <c r="L20" s="19"/>
      <c r="M20" s="19" t="s">
        <v>330</v>
      </c>
      <c r="N20" s="19"/>
      <c r="O20" s="19" t="s">
        <v>330</v>
      </c>
      <c r="P20" s="19"/>
      <c r="Q20" s="19">
        <v>3.1162590093955802</v>
      </c>
      <c r="R20" s="19"/>
      <c r="S20" s="19">
        <v>2.6447000503539999</v>
      </c>
      <c r="T20" s="19"/>
      <c r="U20" s="19">
        <v>3.8435097968512064</v>
      </c>
      <c r="V20" s="19"/>
      <c r="W20" s="19" t="s">
        <v>330</v>
      </c>
      <c r="X20" s="19" t="s">
        <v>330</v>
      </c>
      <c r="Y20" s="19" t="s">
        <v>330</v>
      </c>
      <c r="Z20" s="19"/>
      <c r="AA20" s="19" t="s">
        <v>330</v>
      </c>
      <c r="AB20" s="19"/>
      <c r="AC20" s="19" t="s">
        <v>330</v>
      </c>
      <c r="AD20" s="19"/>
      <c r="AE20" s="3"/>
    </row>
    <row r="21" spans="1:31" ht="13.5" customHeight="1">
      <c r="A21" s="3"/>
      <c r="B21" s="3" t="s">
        <v>145</v>
      </c>
      <c r="C21" s="19">
        <v>1080</v>
      </c>
      <c r="D21" s="19"/>
      <c r="E21" s="19">
        <v>3330</v>
      </c>
      <c r="F21" s="19"/>
      <c r="G21" s="159">
        <v>0.7</v>
      </c>
      <c r="H21" s="19"/>
      <c r="I21" s="159">
        <v>3.6</v>
      </c>
      <c r="J21" s="19"/>
      <c r="K21" s="19">
        <v>5.7</v>
      </c>
      <c r="L21" s="19"/>
      <c r="M21" s="19">
        <v>43.7</v>
      </c>
      <c r="N21" s="19"/>
      <c r="O21" s="19" t="s">
        <v>330</v>
      </c>
      <c r="P21" s="19"/>
      <c r="Q21" s="19">
        <v>1.1361978742957399</v>
      </c>
      <c r="R21" s="19"/>
      <c r="S21" s="19">
        <v>1.9394199848175</v>
      </c>
      <c r="T21" s="19"/>
      <c r="U21" s="19">
        <v>1.0650688341244112</v>
      </c>
      <c r="V21" s="19"/>
      <c r="W21" s="19">
        <v>2417.9899999999998</v>
      </c>
      <c r="X21" s="19">
        <v>1.3112131043316484</v>
      </c>
      <c r="Y21" s="19">
        <v>3.2683304189328259</v>
      </c>
      <c r="Z21" s="19"/>
      <c r="AA21" s="19">
        <v>21.4</v>
      </c>
      <c r="AB21" s="19"/>
      <c r="AC21" s="19">
        <v>41.4</v>
      </c>
      <c r="AD21" s="19"/>
      <c r="AE21" s="3"/>
    </row>
    <row r="22" spans="1:31" ht="13.5" customHeight="1">
      <c r="A22" s="3"/>
      <c r="B22" s="3" t="s">
        <v>146</v>
      </c>
      <c r="C22" s="19">
        <v>15310</v>
      </c>
      <c r="D22" s="19" t="s">
        <v>331</v>
      </c>
      <c r="E22" s="19">
        <v>15190</v>
      </c>
      <c r="F22" s="19" t="s">
        <v>331</v>
      </c>
      <c r="G22" s="159">
        <v>1.4</v>
      </c>
      <c r="H22" s="19" t="s">
        <v>331</v>
      </c>
      <c r="I22" s="159">
        <v>1.2</v>
      </c>
      <c r="J22" s="19"/>
      <c r="K22" s="19">
        <v>2.5</v>
      </c>
      <c r="L22" s="19"/>
      <c r="M22" s="19" t="s">
        <v>330</v>
      </c>
      <c r="N22" s="19"/>
      <c r="O22" s="19" t="s">
        <v>330</v>
      </c>
      <c r="P22" s="19"/>
      <c r="Q22" s="19">
        <v>4.1232233077241496</v>
      </c>
      <c r="R22" s="19"/>
      <c r="S22" s="19">
        <v>5.6103801727294904</v>
      </c>
      <c r="T22" s="19"/>
      <c r="U22" s="19" t="s">
        <v>330</v>
      </c>
      <c r="V22" s="19"/>
      <c r="W22" s="19" t="s">
        <v>330</v>
      </c>
      <c r="X22" s="19" t="s">
        <v>330</v>
      </c>
      <c r="Y22" s="19" t="s">
        <v>330</v>
      </c>
      <c r="Z22" s="19"/>
      <c r="AA22" s="19" t="s">
        <v>330</v>
      </c>
      <c r="AB22" s="19"/>
      <c r="AC22" s="19" t="s">
        <v>330</v>
      </c>
      <c r="AD22" s="19"/>
      <c r="AE22" s="3"/>
    </row>
    <row r="23" spans="1:31" ht="13.5" customHeight="1">
      <c r="A23" s="3"/>
      <c r="B23" s="3" t="s">
        <v>147</v>
      </c>
      <c r="C23" s="19">
        <v>7340</v>
      </c>
      <c r="D23" s="19"/>
      <c r="E23" s="19">
        <v>17610</v>
      </c>
      <c r="F23" s="19"/>
      <c r="G23" s="159" t="s">
        <v>330</v>
      </c>
      <c r="H23" s="19"/>
      <c r="I23" s="159">
        <v>5</v>
      </c>
      <c r="J23" s="19"/>
      <c r="K23" s="19">
        <v>93.8</v>
      </c>
      <c r="L23" s="19"/>
      <c r="M23" s="19">
        <v>0</v>
      </c>
      <c r="N23" s="19"/>
      <c r="O23" s="19">
        <v>9.1999999999999993</v>
      </c>
      <c r="P23" s="19"/>
      <c r="Q23" s="19">
        <v>3.9661785229078901</v>
      </c>
      <c r="R23" s="19"/>
      <c r="S23" s="19">
        <v>5.2761301994323704</v>
      </c>
      <c r="T23" s="19"/>
      <c r="U23" s="19">
        <v>1.3205759818779754</v>
      </c>
      <c r="V23" s="19"/>
      <c r="W23" s="19">
        <v>119.63</v>
      </c>
      <c r="X23" s="19">
        <v>0.16223139625542402</v>
      </c>
      <c r="Y23" s="19">
        <v>5.982181360212584</v>
      </c>
      <c r="Z23" s="19"/>
      <c r="AA23" s="19">
        <v>23.799999999999997</v>
      </c>
      <c r="AB23" s="19"/>
      <c r="AC23" s="19">
        <v>35.799999999999997</v>
      </c>
      <c r="AD23" s="19"/>
      <c r="AE23" s="3"/>
    </row>
    <row r="24" spans="1:31" ht="13.5" customHeight="1">
      <c r="A24" s="3"/>
      <c r="B24" s="3" t="s">
        <v>148</v>
      </c>
      <c r="C24" s="19">
        <v>47260</v>
      </c>
      <c r="D24" s="19"/>
      <c r="E24" s="19">
        <v>43220</v>
      </c>
      <c r="F24" s="19"/>
      <c r="G24" s="159">
        <v>2.2000000000000002</v>
      </c>
      <c r="H24" s="19"/>
      <c r="I24" s="159">
        <v>1.4</v>
      </c>
      <c r="J24" s="19"/>
      <c r="K24" s="19">
        <v>1.8</v>
      </c>
      <c r="L24" s="19"/>
      <c r="M24" s="19" t="s">
        <v>330</v>
      </c>
      <c r="N24" s="19"/>
      <c r="O24" s="19" t="s">
        <v>330</v>
      </c>
      <c r="P24" s="19"/>
      <c r="Q24" s="19">
        <v>8.0293834154318393</v>
      </c>
      <c r="R24" s="19"/>
      <c r="S24" s="19">
        <v>6.3638901710510298</v>
      </c>
      <c r="T24" s="19"/>
      <c r="U24" s="19">
        <v>1.0435076205599489</v>
      </c>
      <c r="V24" s="19"/>
      <c r="W24" s="19" t="s">
        <v>330</v>
      </c>
      <c r="X24" s="19" t="s">
        <v>330</v>
      </c>
      <c r="Y24" s="19" t="s">
        <v>330</v>
      </c>
      <c r="Z24" s="19"/>
      <c r="AA24" s="19">
        <v>22.799999999999997</v>
      </c>
      <c r="AB24" s="19"/>
      <c r="AC24" s="19">
        <v>36.4</v>
      </c>
      <c r="AD24" s="19"/>
      <c r="AE24" s="3"/>
    </row>
    <row r="25" spans="1:31" ht="13.5" customHeight="1">
      <c r="A25" s="3"/>
      <c r="B25" s="3" t="s">
        <v>149</v>
      </c>
      <c r="C25" s="19">
        <v>4350</v>
      </c>
      <c r="D25" s="19" t="s">
        <v>331</v>
      </c>
      <c r="E25" s="19">
        <v>7590</v>
      </c>
      <c r="F25" s="19" t="s">
        <v>331</v>
      </c>
      <c r="G25" s="159">
        <v>3.1</v>
      </c>
      <c r="H25" s="19"/>
      <c r="I25" s="159">
        <v>1.7</v>
      </c>
      <c r="J25" s="19"/>
      <c r="K25" s="19">
        <v>1.4</v>
      </c>
      <c r="L25" s="19"/>
      <c r="M25" s="19" t="s">
        <v>330</v>
      </c>
      <c r="N25" s="19"/>
      <c r="O25" s="19" t="s">
        <v>330</v>
      </c>
      <c r="P25" s="19"/>
      <c r="Q25" s="19">
        <v>3.8545564511538601</v>
      </c>
      <c r="R25" s="19"/>
      <c r="S25" s="19">
        <v>6.6209998130798304</v>
      </c>
      <c r="T25" s="19"/>
      <c r="U25" s="19">
        <v>1.0977991801596354</v>
      </c>
      <c r="V25" s="19"/>
      <c r="W25" s="19">
        <v>36.020000000000003</v>
      </c>
      <c r="X25" s="19" t="s">
        <v>330</v>
      </c>
      <c r="Y25" s="19">
        <v>11.608219654358052</v>
      </c>
      <c r="Z25" s="19"/>
      <c r="AA25" s="19" t="s">
        <v>330</v>
      </c>
      <c r="AB25" s="19"/>
      <c r="AC25" s="19" t="s">
        <v>330</v>
      </c>
      <c r="AD25" s="19"/>
      <c r="AE25" s="3"/>
    </row>
    <row r="26" spans="1:31" ht="13.5" customHeight="1">
      <c r="A26" s="3"/>
      <c r="B26" s="3" t="s">
        <v>150</v>
      </c>
      <c r="C26" s="19">
        <v>890</v>
      </c>
      <c r="D26" s="19"/>
      <c r="E26" s="19">
        <v>2020</v>
      </c>
      <c r="F26" s="19"/>
      <c r="G26" s="159">
        <v>0.4</v>
      </c>
      <c r="H26" s="19"/>
      <c r="I26" s="159">
        <v>1.1000000000000001</v>
      </c>
      <c r="J26" s="19"/>
      <c r="K26" s="19">
        <v>4.9000000000000004</v>
      </c>
      <c r="L26" s="19"/>
      <c r="M26" s="19">
        <v>53.1</v>
      </c>
      <c r="N26" s="19"/>
      <c r="O26" s="19" t="s">
        <v>330</v>
      </c>
      <c r="P26" s="19"/>
      <c r="Q26" s="19">
        <v>2.4711027994028498</v>
      </c>
      <c r="R26" s="19"/>
      <c r="S26" s="19">
        <v>5.0126700401306197</v>
      </c>
      <c r="T26" s="19"/>
      <c r="U26" s="19">
        <v>0.94396925196063197</v>
      </c>
      <c r="V26" s="19"/>
      <c r="W26" s="19">
        <v>600.45000000000005</v>
      </c>
      <c r="X26" s="19">
        <v>6.3098362717592309</v>
      </c>
      <c r="Y26" s="19" t="s">
        <v>330</v>
      </c>
      <c r="Z26" s="19"/>
      <c r="AA26" s="19">
        <v>15.7</v>
      </c>
      <c r="AB26" s="19"/>
      <c r="AC26" s="19">
        <v>50.7</v>
      </c>
      <c r="AD26" s="19"/>
      <c r="AE26" s="3"/>
    </row>
    <row r="27" spans="1:31" ht="13.5" customHeight="1">
      <c r="A27" s="3"/>
      <c r="B27" s="3" t="s">
        <v>151</v>
      </c>
      <c r="C27" s="19">
        <v>2370</v>
      </c>
      <c r="D27" s="19"/>
      <c r="E27" s="19">
        <v>7280</v>
      </c>
      <c r="F27" s="19"/>
      <c r="G27" s="159">
        <v>7</v>
      </c>
      <c r="H27" s="19" t="s">
        <v>331</v>
      </c>
      <c r="I27" s="159">
        <v>5.3</v>
      </c>
      <c r="J27" s="19"/>
      <c r="K27" s="19">
        <v>6.4</v>
      </c>
      <c r="L27" s="19"/>
      <c r="M27" s="19">
        <v>2.2000000000000002</v>
      </c>
      <c r="N27" s="19"/>
      <c r="O27" s="19" t="s">
        <v>330</v>
      </c>
      <c r="P27" s="19"/>
      <c r="Q27" s="19">
        <v>2.6524941544856402</v>
      </c>
      <c r="R27" s="19"/>
      <c r="S27" s="19">
        <v>5.58966016769409</v>
      </c>
      <c r="T27" s="19"/>
      <c r="U27" s="19" t="s">
        <v>330</v>
      </c>
      <c r="V27" s="19"/>
      <c r="W27" s="19">
        <v>129.77000000000001</v>
      </c>
      <c r="X27" s="19">
        <v>7.1153068888501743</v>
      </c>
      <c r="Y27" s="19">
        <v>11.157320452956343</v>
      </c>
      <c r="Z27" s="19"/>
      <c r="AA27" s="19">
        <v>17.600000000000001</v>
      </c>
      <c r="AB27" s="19"/>
      <c r="AC27" s="19">
        <v>45.9</v>
      </c>
      <c r="AD27" s="19"/>
      <c r="AE27" s="3"/>
    </row>
    <row r="28" spans="1:31" ht="13.5" customHeight="1">
      <c r="A28" s="3"/>
      <c r="B28" s="3" t="s">
        <v>152</v>
      </c>
      <c r="C28" s="19">
        <v>2870</v>
      </c>
      <c r="D28" s="19"/>
      <c r="E28" s="19">
        <v>6290</v>
      </c>
      <c r="F28" s="19"/>
      <c r="G28" s="159">
        <v>-1</v>
      </c>
      <c r="H28" s="19"/>
      <c r="I28" s="159">
        <v>2</v>
      </c>
      <c r="J28" s="19"/>
      <c r="K28" s="19">
        <v>6.9</v>
      </c>
      <c r="L28" s="19"/>
      <c r="M28" s="19">
        <v>7.7</v>
      </c>
      <c r="N28" s="19"/>
      <c r="O28" s="19" t="s">
        <v>330</v>
      </c>
      <c r="P28" s="19"/>
      <c r="Q28" s="19">
        <v>4.1436710057517399</v>
      </c>
      <c r="R28" s="19"/>
      <c r="S28" s="19">
        <v>6.4369101524353001</v>
      </c>
      <c r="T28" s="19"/>
      <c r="U28" s="19">
        <v>1.4627535529880924</v>
      </c>
      <c r="V28" s="19"/>
      <c r="W28" s="19">
        <v>671.84</v>
      </c>
      <c r="X28" s="19">
        <v>2.1471750175658544</v>
      </c>
      <c r="Y28" s="19">
        <v>3.7747751456785195</v>
      </c>
      <c r="Z28" s="19"/>
      <c r="AA28" s="19">
        <v>12.1</v>
      </c>
      <c r="AB28" s="19"/>
      <c r="AC28" s="19">
        <v>52.2</v>
      </c>
      <c r="AD28" s="19"/>
      <c r="AE28" s="3"/>
    </row>
    <row r="29" spans="1:31" ht="13.5" customHeight="1">
      <c r="A29" s="3"/>
      <c r="B29" s="3" t="s">
        <v>153</v>
      </c>
      <c r="C29" s="19">
        <v>4760</v>
      </c>
      <c r="D29" s="19"/>
      <c r="E29" s="19">
        <v>10010</v>
      </c>
      <c r="F29" s="19"/>
      <c r="G29" s="159" t="s">
        <v>330</v>
      </c>
      <c r="H29" s="19"/>
      <c r="I29" s="159">
        <v>7.4</v>
      </c>
      <c r="J29" s="19" t="s">
        <v>331</v>
      </c>
      <c r="K29" s="19">
        <v>4.5999999999999996</v>
      </c>
      <c r="L29" s="19" t="s">
        <v>331</v>
      </c>
      <c r="M29" s="19">
        <v>0.1</v>
      </c>
      <c r="N29" s="19" t="s">
        <v>331</v>
      </c>
      <c r="O29" s="19" t="s">
        <v>330</v>
      </c>
      <c r="P29" s="19"/>
      <c r="Q29" s="19">
        <v>6.7422139443371698</v>
      </c>
      <c r="R29" s="19"/>
      <c r="S29" s="19" t="s">
        <v>330</v>
      </c>
      <c r="T29" s="19"/>
      <c r="U29" s="19">
        <v>1.1075923840867092</v>
      </c>
      <c r="V29" s="19"/>
      <c r="W29" s="19">
        <v>631.96</v>
      </c>
      <c r="X29" s="19">
        <v>3.4161599561563039</v>
      </c>
      <c r="Y29" s="19">
        <v>10.40571997676261</v>
      </c>
      <c r="Z29" s="19"/>
      <c r="AA29" s="19">
        <v>19.8</v>
      </c>
      <c r="AB29" s="19" t="s">
        <v>331</v>
      </c>
      <c r="AC29" s="19">
        <v>40.700000000000003</v>
      </c>
      <c r="AD29" s="19" t="s">
        <v>331</v>
      </c>
      <c r="AE29" s="3"/>
    </row>
    <row r="30" spans="1:31" ht="13.5" customHeight="1">
      <c r="A30" s="3"/>
      <c r="B30" s="3" t="s">
        <v>154</v>
      </c>
      <c r="C30" s="19">
        <v>7240</v>
      </c>
      <c r="D30" s="19"/>
      <c r="E30" s="19">
        <v>16030</v>
      </c>
      <c r="F30" s="19"/>
      <c r="G30" s="159">
        <v>8.1</v>
      </c>
      <c r="H30" s="19"/>
      <c r="I30" s="159">
        <v>2.7</v>
      </c>
      <c r="J30" s="19"/>
      <c r="K30" s="19">
        <v>8.5</v>
      </c>
      <c r="L30" s="19"/>
      <c r="M30" s="19">
        <v>18.2</v>
      </c>
      <c r="N30" s="19"/>
      <c r="O30" s="19">
        <v>26.4</v>
      </c>
      <c r="P30" s="19" t="s">
        <v>364</v>
      </c>
      <c r="Q30" s="19">
        <v>4.2488632806978499</v>
      </c>
      <c r="R30" s="19"/>
      <c r="S30" s="19">
        <v>9.4873800277709996</v>
      </c>
      <c r="T30" s="19"/>
      <c r="U30" s="19">
        <v>3.2155935020892779</v>
      </c>
      <c r="V30" s="19"/>
      <c r="W30" s="19">
        <v>99.64</v>
      </c>
      <c r="X30" s="19">
        <v>0.63280886817374382</v>
      </c>
      <c r="Y30" s="19">
        <v>2.2016947353724929</v>
      </c>
      <c r="Z30" s="19"/>
      <c r="AA30" s="19">
        <v>8.5</v>
      </c>
      <c r="AB30" s="19"/>
      <c r="AC30" s="19">
        <v>65</v>
      </c>
      <c r="AD30" s="19"/>
      <c r="AE30" s="3"/>
    </row>
    <row r="31" spans="1:31" ht="13.5" customHeight="1">
      <c r="A31" s="3"/>
      <c r="B31" s="3" t="s">
        <v>155</v>
      </c>
      <c r="C31" s="19">
        <v>11530</v>
      </c>
      <c r="D31" s="19"/>
      <c r="E31" s="19">
        <v>15590</v>
      </c>
      <c r="F31" s="19"/>
      <c r="G31" s="159">
        <v>2.2000000000000002</v>
      </c>
      <c r="H31" s="19"/>
      <c r="I31" s="159">
        <v>1.8</v>
      </c>
      <c r="J31" s="19"/>
      <c r="K31" s="19">
        <v>39.4</v>
      </c>
      <c r="L31" s="19"/>
      <c r="M31" s="19">
        <v>4.9000000000000004</v>
      </c>
      <c r="N31" s="19"/>
      <c r="O31" s="19" t="s">
        <v>330</v>
      </c>
      <c r="P31" s="19"/>
      <c r="Q31" s="19">
        <v>4.5227857139403298</v>
      </c>
      <c r="R31" s="19"/>
      <c r="S31" s="19">
        <v>6.3465700149536097</v>
      </c>
      <c r="T31" s="19"/>
      <c r="U31" s="19">
        <v>1.408395120403896</v>
      </c>
      <c r="V31" s="19"/>
      <c r="W31" s="19">
        <v>911.56</v>
      </c>
      <c r="X31" s="19">
        <v>3.9472856962537176E-2</v>
      </c>
      <c r="Y31" s="19">
        <v>27.83459395693184</v>
      </c>
      <c r="Z31" s="19"/>
      <c r="AA31" s="19">
        <v>10.899999999999999</v>
      </c>
      <c r="AB31" s="19"/>
      <c r="AC31" s="19">
        <v>57.4</v>
      </c>
      <c r="AD31" s="19"/>
      <c r="AE31" s="3"/>
    </row>
    <row r="32" spans="1:31" ht="13.5" customHeight="1">
      <c r="A32" s="3"/>
      <c r="B32" s="3" t="s">
        <v>156</v>
      </c>
      <c r="C32" s="19">
        <v>37320</v>
      </c>
      <c r="D32" s="19" t="s">
        <v>331</v>
      </c>
      <c r="E32" s="19">
        <v>72190</v>
      </c>
      <c r="F32" s="19" t="s">
        <v>331</v>
      </c>
      <c r="G32" s="159">
        <v>-2.2000000000000002</v>
      </c>
      <c r="H32" s="19" t="s">
        <v>331</v>
      </c>
      <c r="I32" s="159">
        <v>-0.4</v>
      </c>
      <c r="J32" s="19"/>
      <c r="K32" s="19">
        <v>4.7</v>
      </c>
      <c r="L32" s="19"/>
      <c r="M32" s="19" t="s">
        <v>330</v>
      </c>
      <c r="N32" s="19"/>
      <c r="O32" s="19" t="s">
        <v>330</v>
      </c>
      <c r="P32" s="19"/>
      <c r="Q32" s="19">
        <v>2.1125224806176202</v>
      </c>
      <c r="R32" s="19"/>
      <c r="S32" s="19">
        <v>3.2070400714874299</v>
      </c>
      <c r="T32" s="19"/>
      <c r="U32" s="19">
        <v>2.4257615021878589</v>
      </c>
      <c r="V32" s="19"/>
      <c r="W32" s="19" t="s">
        <v>330</v>
      </c>
      <c r="X32" s="19" t="s">
        <v>330</v>
      </c>
      <c r="Y32" s="19" t="s">
        <v>330</v>
      </c>
      <c r="Z32" s="19"/>
      <c r="AA32" s="19" t="s">
        <v>330</v>
      </c>
      <c r="AB32" s="19"/>
      <c r="AC32" s="19" t="s">
        <v>330</v>
      </c>
      <c r="AD32" s="19"/>
      <c r="AE32" s="3"/>
    </row>
    <row r="33" spans="1:31" ht="13.5" customHeight="1">
      <c r="A33" s="3"/>
      <c r="B33" s="3" t="s">
        <v>157</v>
      </c>
      <c r="C33" s="19">
        <v>7620</v>
      </c>
      <c r="D33" s="19"/>
      <c r="E33" s="19">
        <v>16260</v>
      </c>
      <c r="F33" s="19"/>
      <c r="G33" s="159">
        <v>3.4</v>
      </c>
      <c r="H33" s="19" t="s">
        <v>331</v>
      </c>
      <c r="I33" s="159">
        <v>3.5</v>
      </c>
      <c r="J33" s="19"/>
      <c r="K33" s="19">
        <v>30</v>
      </c>
      <c r="L33" s="19"/>
      <c r="M33" s="19">
        <v>2</v>
      </c>
      <c r="N33" s="19"/>
      <c r="O33" s="19">
        <v>28.4</v>
      </c>
      <c r="P33" s="19"/>
      <c r="Q33" s="19">
        <v>4.01412438460647</v>
      </c>
      <c r="R33" s="19"/>
      <c r="S33" s="19">
        <v>3.6686699390411399</v>
      </c>
      <c r="T33" s="19"/>
      <c r="U33" s="19">
        <v>1.4556814353787992</v>
      </c>
      <c r="V33" s="19"/>
      <c r="W33" s="19" t="s">
        <v>330</v>
      </c>
      <c r="X33" s="19" t="s">
        <v>330</v>
      </c>
      <c r="Y33" s="19">
        <v>12.559045863385512</v>
      </c>
      <c r="Z33" s="19"/>
      <c r="AA33" s="19">
        <v>18.399999999999999</v>
      </c>
      <c r="AB33" s="19"/>
      <c r="AC33" s="19">
        <v>42.7</v>
      </c>
      <c r="AD33" s="19"/>
      <c r="AE33" s="3"/>
    </row>
    <row r="34" spans="1:31" ht="13.5" customHeight="1">
      <c r="A34" s="3"/>
      <c r="B34" s="3" t="s">
        <v>158</v>
      </c>
      <c r="C34" s="19">
        <v>700</v>
      </c>
      <c r="D34" s="19"/>
      <c r="E34" s="19">
        <v>1600</v>
      </c>
      <c r="F34" s="19"/>
      <c r="G34" s="159">
        <v>1.4</v>
      </c>
      <c r="H34" s="19"/>
      <c r="I34" s="159">
        <v>2.9</v>
      </c>
      <c r="J34" s="19"/>
      <c r="K34" s="19">
        <v>3.1</v>
      </c>
      <c r="L34" s="19"/>
      <c r="M34" s="19">
        <v>55.3</v>
      </c>
      <c r="N34" s="19"/>
      <c r="O34" s="19" t="s">
        <v>330</v>
      </c>
      <c r="P34" s="19"/>
      <c r="Q34" s="19">
        <v>3.7455593999149199</v>
      </c>
      <c r="R34" s="19"/>
      <c r="S34" s="19">
        <v>4.2595100402831996</v>
      </c>
      <c r="T34" s="19"/>
      <c r="U34" s="19">
        <v>1.3481801674403746</v>
      </c>
      <c r="V34" s="19"/>
      <c r="W34" s="19">
        <v>1119.9100000000001</v>
      </c>
      <c r="X34" s="19">
        <v>9.0320707913145419</v>
      </c>
      <c r="Y34" s="19" t="s">
        <v>330</v>
      </c>
      <c r="Z34" s="19"/>
      <c r="AA34" s="19">
        <v>17.399999999999999</v>
      </c>
      <c r="AB34" s="19"/>
      <c r="AC34" s="19">
        <v>47.1</v>
      </c>
      <c r="AD34" s="19"/>
      <c r="AE34" s="3"/>
    </row>
    <row r="35" spans="1:31" ht="13.5" customHeight="1">
      <c r="A35" s="3"/>
      <c r="B35" s="3" t="s">
        <v>159</v>
      </c>
      <c r="C35" s="19">
        <v>270</v>
      </c>
      <c r="D35" s="19"/>
      <c r="E35" s="19">
        <v>770</v>
      </c>
      <c r="F35" s="19"/>
      <c r="G35" s="159">
        <v>1.2</v>
      </c>
      <c r="H35" s="19"/>
      <c r="I35" s="159">
        <v>-1.5</v>
      </c>
      <c r="J35" s="19"/>
      <c r="K35" s="19">
        <v>13.8</v>
      </c>
      <c r="L35" s="19"/>
      <c r="M35" s="19">
        <v>77.7</v>
      </c>
      <c r="N35" s="19" t="s">
        <v>331</v>
      </c>
      <c r="O35" s="19">
        <v>55.3</v>
      </c>
      <c r="P35" s="19" t="s">
        <v>364</v>
      </c>
      <c r="Q35" s="19">
        <v>4.3856913927904699</v>
      </c>
      <c r="R35" s="19"/>
      <c r="S35" s="19">
        <v>5.4147500991821298</v>
      </c>
      <c r="T35" s="19"/>
      <c r="U35" s="19">
        <v>2.2420092529754005</v>
      </c>
      <c r="V35" s="19"/>
      <c r="W35" s="19">
        <v>501.75</v>
      </c>
      <c r="X35" s="19">
        <v>16.218185403845659</v>
      </c>
      <c r="Y35" s="19">
        <v>7.8872872444739937</v>
      </c>
      <c r="Z35" s="19"/>
      <c r="AA35" s="19">
        <v>20.8</v>
      </c>
      <c r="AB35" s="19" t="s">
        <v>331</v>
      </c>
      <c r="AC35" s="19">
        <v>42.9</v>
      </c>
      <c r="AD35" s="19" t="s">
        <v>331</v>
      </c>
      <c r="AE35" s="3"/>
    </row>
    <row r="36" spans="1:31" ht="13.5" customHeight="1">
      <c r="A36" s="3"/>
      <c r="B36" s="3" t="s">
        <v>160</v>
      </c>
      <c r="C36" s="19">
        <v>3450</v>
      </c>
      <c r="D36" s="19"/>
      <c r="E36" s="19">
        <v>6200</v>
      </c>
      <c r="F36" s="19"/>
      <c r="G36" s="159">
        <v>3.5</v>
      </c>
      <c r="H36" s="19" t="s">
        <v>331</v>
      </c>
      <c r="I36" s="159">
        <v>6.3</v>
      </c>
      <c r="J36" s="19"/>
      <c r="K36" s="19">
        <v>0.8</v>
      </c>
      <c r="L36" s="19"/>
      <c r="M36" s="19">
        <v>17.600000000000001</v>
      </c>
      <c r="N36" s="19" t="s">
        <v>331</v>
      </c>
      <c r="O36" s="19" t="s">
        <v>330</v>
      </c>
      <c r="P36" s="19"/>
      <c r="Q36" s="19">
        <v>3.2086429768791498</v>
      </c>
      <c r="R36" s="19"/>
      <c r="S36" s="19">
        <v>4.9275598526001003</v>
      </c>
      <c r="T36" s="19"/>
      <c r="U36" s="19">
        <v>0.51729573202725743</v>
      </c>
      <c r="V36" s="19"/>
      <c r="W36" s="19">
        <v>230.02</v>
      </c>
      <c r="X36" s="19">
        <v>12.936684029083528</v>
      </c>
      <c r="Y36" s="19">
        <v>3.5817157636158066</v>
      </c>
      <c r="Z36" s="19"/>
      <c r="AA36" s="19">
        <v>13.7</v>
      </c>
      <c r="AB36" s="19" t="s">
        <v>331</v>
      </c>
      <c r="AC36" s="19">
        <v>53.3</v>
      </c>
      <c r="AD36" s="19" t="s">
        <v>331</v>
      </c>
      <c r="AE36" s="3"/>
    </row>
    <row r="37" spans="1:31" ht="13.5" customHeight="1">
      <c r="A37" s="3"/>
      <c r="B37" s="3" t="s">
        <v>161</v>
      </c>
      <c r="C37" s="19">
        <v>1020</v>
      </c>
      <c r="D37" s="19"/>
      <c r="E37" s="19">
        <v>3080</v>
      </c>
      <c r="F37" s="19"/>
      <c r="G37" s="159" t="s">
        <v>330</v>
      </c>
      <c r="H37" s="19"/>
      <c r="I37" s="159">
        <v>5.9</v>
      </c>
      <c r="J37" s="19" t="s">
        <v>331</v>
      </c>
      <c r="K37" s="19">
        <v>3.9</v>
      </c>
      <c r="L37" s="19" t="s">
        <v>331</v>
      </c>
      <c r="M37" s="19">
        <v>6.2</v>
      </c>
      <c r="N37" s="19"/>
      <c r="O37" s="19" t="s">
        <v>330</v>
      </c>
      <c r="P37" s="19"/>
      <c r="Q37" s="19">
        <v>1.30797311988577</v>
      </c>
      <c r="R37" s="19"/>
      <c r="S37" s="19">
        <v>2.6038799285888699</v>
      </c>
      <c r="T37" s="19"/>
      <c r="U37" s="19">
        <v>1.5851900658748725</v>
      </c>
      <c r="V37" s="19"/>
      <c r="W37" s="19">
        <v>799.37</v>
      </c>
      <c r="X37" s="19">
        <v>5.0511190254614178</v>
      </c>
      <c r="Y37" s="19">
        <v>1.0870848148962644</v>
      </c>
      <c r="Z37" s="19"/>
      <c r="AA37" s="19">
        <v>21.799999999999997</v>
      </c>
      <c r="AB37" s="19"/>
      <c r="AC37" s="19">
        <v>40.200000000000003</v>
      </c>
      <c r="AD37" s="19"/>
      <c r="AE37" s="3"/>
    </row>
    <row r="38" spans="1:31" ht="13.5" customHeight="1">
      <c r="A38" s="3"/>
      <c r="B38" s="3" t="s">
        <v>162</v>
      </c>
      <c r="C38" s="19">
        <v>1350</v>
      </c>
      <c r="D38" s="19"/>
      <c r="E38" s="19">
        <v>2950</v>
      </c>
      <c r="F38" s="19"/>
      <c r="G38" s="159">
        <v>3.4</v>
      </c>
      <c r="H38" s="19"/>
      <c r="I38" s="159">
        <v>0.6</v>
      </c>
      <c r="J38" s="19"/>
      <c r="K38" s="19">
        <v>3.5</v>
      </c>
      <c r="L38" s="19"/>
      <c r="M38" s="19">
        <v>29.3</v>
      </c>
      <c r="N38" s="19" t="s">
        <v>331</v>
      </c>
      <c r="O38" s="19" t="s">
        <v>330</v>
      </c>
      <c r="P38" s="19"/>
      <c r="Q38" s="19">
        <v>1.6226957723933999</v>
      </c>
      <c r="R38" s="19"/>
      <c r="S38" s="19">
        <v>2.9653899669647199</v>
      </c>
      <c r="T38" s="19"/>
      <c r="U38" s="19">
        <v>1.3389492568907548</v>
      </c>
      <c r="V38" s="19"/>
      <c r="W38" s="19">
        <v>852.29</v>
      </c>
      <c r="X38" s="19">
        <v>2.6834202025555269</v>
      </c>
      <c r="Y38" s="19">
        <v>2.5265009160881013</v>
      </c>
      <c r="Z38" s="19"/>
      <c r="AA38" s="19">
        <v>15.3</v>
      </c>
      <c r="AB38" s="19" t="s">
        <v>331</v>
      </c>
      <c r="AC38" s="19">
        <v>49.1</v>
      </c>
      <c r="AD38" s="19" t="s">
        <v>331</v>
      </c>
      <c r="AE38" s="3"/>
    </row>
    <row r="39" spans="1:31" ht="13.5" customHeight="1">
      <c r="A39" s="3"/>
      <c r="B39" s="3" t="s">
        <v>163</v>
      </c>
      <c r="C39" s="19">
        <v>51630</v>
      </c>
      <c r="D39" s="19"/>
      <c r="E39" s="19">
        <v>43360</v>
      </c>
      <c r="F39" s="19"/>
      <c r="G39" s="159">
        <v>2</v>
      </c>
      <c r="H39" s="19"/>
      <c r="I39" s="159">
        <v>1.6</v>
      </c>
      <c r="J39" s="19"/>
      <c r="K39" s="19">
        <v>2.1</v>
      </c>
      <c r="L39" s="19"/>
      <c r="M39" s="19" t="s">
        <v>330</v>
      </c>
      <c r="N39" s="19"/>
      <c r="O39" s="19" t="s">
        <v>330</v>
      </c>
      <c r="P39" s="19"/>
      <c r="Q39" s="19">
        <v>7.7181326943300999</v>
      </c>
      <c r="R39" s="19"/>
      <c r="S39" s="19">
        <v>5.27245998382568</v>
      </c>
      <c r="T39" s="19"/>
      <c r="U39" s="19">
        <v>1.1451321853951437</v>
      </c>
      <c r="V39" s="19"/>
      <c r="W39" s="19" t="s">
        <v>330</v>
      </c>
      <c r="X39" s="19" t="s">
        <v>330</v>
      </c>
      <c r="Y39" s="19" t="s">
        <v>330</v>
      </c>
      <c r="Z39" s="19"/>
      <c r="AA39" s="19">
        <v>19.5</v>
      </c>
      <c r="AB39" s="19"/>
      <c r="AC39" s="19">
        <v>41</v>
      </c>
      <c r="AD39" s="19"/>
      <c r="AE39" s="3"/>
    </row>
    <row r="40" spans="1:31" ht="13.5" customHeight="1">
      <c r="A40" s="3"/>
      <c r="B40" s="3" t="s">
        <v>376</v>
      </c>
      <c r="C40" s="19">
        <v>320</v>
      </c>
      <c r="D40" s="19"/>
      <c r="E40" s="19">
        <v>600</v>
      </c>
      <c r="F40" s="19"/>
      <c r="G40" s="159">
        <v>-1.3</v>
      </c>
      <c r="H40" s="19"/>
      <c r="I40" s="159">
        <v>-0.6</v>
      </c>
      <c r="J40" s="19"/>
      <c r="K40" s="19">
        <v>2.8</v>
      </c>
      <c r="L40" s="19"/>
      <c r="M40" s="19">
        <v>66.3</v>
      </c>
      <c r="N40" s="19" t="s">
        <v>331</v>
      </c>
      <c r="O40" s="19" t="s">
        <v>330</v>
      </c>
      <c r="P40" s="19"/>
      <c r="Q40" s="19">
        <v>2.02484797654233</v>
      </c>
      <c r="R40" s="19"/>
      <c r="S40" s="19">
        <v>1.20455002784729</v>
      </c>
      <c r="T40" s="19"/>
      <c r="U40" s="19">
        <v>2.5974264299390661</v>
      </c>
      <c r="V40" s="19"/>
      <c r="W40" s="19">
        <v>610.36</v>
      </c>
      <c r="X40" s="19">
        <v>35.286947715008601</v>
      </c>
      <c r="Y40" s="19" t="s">
        <v>330</v>
      </c>
      <c r="Z40" s="19"/>
      <c r="AA40" s="19">
        <v>10.3</v>
      </c>
      <c r="AB40" s="19" t="s">
        <v>331</v>
      </c>
      <c r="AC40" s="19">
        <v>60.9</v>
      </c>
      <c r="AD40" s="19" t="s">
        <v>331</v>
      </c>
      <c r="AE40" s="3"/>
    </row>
    <row r="41" spans="1:31" ht="13.5" customHeight="1">
      <c r="A41" s="3"/>
      <c r="B41" s="3" t="s">
        <v>165</v>
      </c>
      <c r="C41" s="19">
        <v>980</v>
      </c>
      <c r="D41" s="19"/>
      <c r="E41" s="19">
        <v>2070</v>
      </c>
      <c r="F41" s="19"/>
      <c r="G41" s="159">
        <v>-0.9</v>
      </c>
      <c r="H41" s="19"/>
      <c r="I41" s="159">
        <v>3.3</v>
      </c>
      <c r="J41" s="19"/>
      <c r="K41" s="19">
        <v>6.3</v>
      </c>
      <c r="L41" s="19"/>
      <c r="M41" s="19">
        <v>38.4</v>
      </c>
      <c r="N41" s="19"/>
      <c r="O41" s="19" t="s">
        <v>330</v>
      </c>
      <c r="P41" s="19"/>
      <c r="Q41" s="19">
        <v>1.7050438412425699</v>
      </c>
      <c r="R41" s="19"/>
      <c r="S41" s="19">
        <v>2.2578999996185298</v>
      </c>
      <c r="T41" s="19"/>
      <c r="U41" s="19">
        <v>5.0155298533441712</v>
      </c>
      <c r="V41" s="19"/>
      <c r="W41" s="19">
        <v>388.34</v>
      </c>
      <c r="X41" s="19">
        <v>2.9347394546485894</v>
      </c>
      <c r="Y41" s="19" t="s">
        <v>330</v>
      </c>
      <c r="Z41" s="19"/>
      <c r="AA41" s="19">
        <v>14.6</v>
      </c>
      <c r="AB41" s="19"/>
      <c r="AC41" s="19">
        <v>48.8</v>
      </c>
      <c r="AD41" s="19"/>
      <c r="AE41" s="3"/>
    </row>
    <row r="42" spans="1:31" ht="13.5" customHeight="1">
      <c r="A42" s="3"/>
      <c r="B42" s="3" t="s">
        <v>166</v>
      </c>
      <c r="C42" s="19">
        <v>14910</v>
      </c>
      <c r="D42" s="19"/>
      <c r="E42" s="19">
        <v>21580</v>
      </c>
      <c r="F42" s="19"/>
      <c r="G42" s="159">
        <v>1.5</v>
      </c>
      <c r="H42" s="19"/>
      <c r="I42" s="159">
        <v>3.3</v>
      </c>
      <c r="J42" s="19"/>
      <c r="K42" s="19">
        <v>6.1</v>
      </c>
      <c r="L42" s="19"/>
      <c r="M42" s="19">
        <v>0.9</v>
      </c>
      <c r="N42" s="19"/>
      <c r="O42" s="19">
        <v>22.8</v>
      </c>
      <c r="P42" s="19"/>
      <c r="Q42" s="19">
        <v>3.4944727676574199</v>
      </c>
      <c r="R42" s="19"/>
      <c r="S42" s="19">
        <v>4.5538501739501998</v>
      </c>
      <c r="T42" s="19"/>
      <c r="U42" s="19">
        <v>2.06467529405516</v>
      </c>
      <c r="V42" s="19"/>
      <c r="W42" s="19">
        <v>240.56</v>
      </c>
      <c r="X42" s="19">
        <v>9.6513690619000253E-2</v>
      </c>
      <c r="Y42" s="19" t="s">
        <v>330</v>
      </c>
      <c r="Z42" s="19"/>
      <c r="AA42" s="19">
        <v>12.9</v>
      </c>
      <c r="AB42" s="19"/>
      <c r="AC42" s="19">
        <v>56.7</v>
      </c>
      <c r="AD42" s="19"/>
      <c r="AE42" s="3"/>
    </row>
    <row r="43" spans="1:31" ht="13.5" customHeight="1">
      <c r="A43" s="3"/>
      <c r="B43" s="3" t="s">
        <v>167</v>
      </c>
      <c r="C43" s="19">
        <v>7400</v>
      </c>
      <c r="D43" s="19"/>
      <c r="E43" s="19">
        <v>13170</v>
      </c>
      <c r="F43" s="19"/>
      <c r="G43" s="159">
        <v>6.6</v>
      </c>
      <c r="H43" s="19"/>
      <c r="I43" s="159">
        <v>9.1999999999999993</v>
      </c>
      <c r="J43" s="19"/>
      <c r="K43" s="19">
        <v>4.5999999999999996</v>
      </c>
      <c r="L43" s="19"/>
      <c r="M43" s="19">
        <v>11.2</v>
      </c>
      <c r="N43" s="19"/>
      <c r="O43" s="19" t="s">
        <v>330</v>
      </c>
      <c r="P43" s="19"/>
      <c r="Q43" s="19">
        <v>3.1069067137339701</v>
      </c>
      <c r="R43" s="19"/>
      <c r="S43" s="19" t="s">
        <v>330</v>
      </c>
      <c r="T43" s="19"/>
      <c r="U43" s="19">
        <v>2.0149017988152234</v>
      </c>
      <c r="V43" s="19"/>
      <c r="W43" s="19">
        <v>-959.96</v>
      </c>
      <c r="X43" s="19">
        <v>-9.2965401163679351E-3</v>
      </c>
      <c r="Y43" s="19">
        <v>1.4875052129395681</v>
      </c>
      <c r="Z43" s="19"/>
      <c r="AA43" s="19">
        <v>14.399999999999999</v>
      </c>
      <c r="AB43" s="19"/>
      <c r="AC43" s="19">
        <v>47.1</v>
      </c>
      <c r="AD43" s="19"/>
      <c r="AE43" s="3"/>
    </row>
    <row r="44" spans="1:31" ht="13.5" customHeight="1">
      <c r="A44" s="3"/>
      <c r="B44" s="3" t="s">
        <v>168</v>
      </c>
      <c r="C44" s="19">
        <v>7970</v>
      </c>
      <c r="D44" s="19"/>
      <c r="E44" s="19">
        <v>12910</v>
      </c>
      <c r="F44" s="19"/>
      <c r="G44" s="159">
        <v>1.9</v>
      </c>
      <c r="H44" s="19"/>
      <c r="I44" s="159">
        <v>2.1</v>
      </c>
      <c r="J44" s="19"/>
      <c r="K44" s="19">
        <v>11.5</v>
      </c>
      <c r="L44" s="19"/>
      <c r="M44" s="19">
        <v>6.1</v>
      </c>
      <c r="N44" s="19"/>
      <c r="O44" s="19" t="s">
        <v>330</v>
      </c>
      <c r="P44" s="19"/>
      <c r="Q44" s="19">
        <v>5.17941407461596</v>
      </c>
      <c r="R44" s="19"/>
      <c r="S44" s="19">
        <v>4.9262599945068404</v>
      </c>
      <c r="T44" s="19"/>
      <c r="U44" s="19">
        <v>3.4208744158804483</v>
      </c>
      <c r="V44" s="19"/>
      <c r="W44" s="19">
        <v>1221.31</v>
      </c>
      <c r="X44" s="19">
        <v>0.33454126323385414</v>
      </c>
      <c r="Y44" s="19">
        <v>12.513871041484705</v>
      </c>
      <c r="Z44" s="19"/>
      <c r="AA44" s="19">
        <v>10.7</v>
      </c>
      <c r="AB44" s="19"/>
      <c r="AC44" s="19">
        <v>58</v>
      </c>
      <c r="AD44" s="19"/>
      <c r="AE44" s="3"/>
    </row>
    <row r="45" spans="1:31" ht="13.5" customHeight="1">
      <c r="A45" s="3"/>
      <c r="B45" s="3" t="s">
        <v>169</v>
      </c>
      <c r="C45" s="19">
        <v>790</v>
      </c>
      <c r="D45" s="19"/>
      <c r="E45" s="19">
        <v>1430</v>
      </c>
      <c r="F45" s="19"/>
      <c r="G45" s="159">
        <v>-0.2</v>
      </c>
      <c r="H45" s="19" t="s">
        <v>331</v>
      </c>
      <c r="I45" s="159">
        <v>-0.2</v>
      </c>
      <c r="J45" s="19"/>
      <c r="K45" s="19">
        <v>3.2</v>
      </c>
      <c r="L45" s="19"/>
      <c r="M45" s="19">
        <v>13.5</v>
      </c>
      <c r="N45" s="19" t="s">
        <v>331</v>
      </c>
      <c r="O45" s="19" t="s">
        <v>330</v>
      </c>
      <c r="P45" s="19"/>
      <c r="Q45" s="19">
        <v>1.88544680420591</v>
      </c>
      <c r="R45" s="19"/>
      <c r="S45" s="19" t="s">
        <v>330</v>
      </c>
      <c r="T45" s="19"/>
      <c r="U45" s="19" t="s">
        <v>330</v>
      </c>
      <c r="V45" s="19"/>
      <c r="W45" s="19">
        <v>73.97</v>
      </c>
      <c r="X45" s="19">
        <v>11.882847744450812</v>
      </c>
      <c r="Y45" s="19" t="s">
        <v>330</v>
      </c>
      <c r="Z45" s="19"/>
      <c r="AA45" s="19">
        <v>11.3</v>
      </c>
      <c r="AB45" s="19" t="s">
        <v>331</v>
      </c>
      <c r="AC45" s="19">
        <v>61.4</v>
      </c>
      <c r="AD45" s="19" t="s">
        <v>331</v>
      </c>
      <c r="AE45" s="3"/>
    </row>
    <row r="46" spans="1:31" ht="13.5" customHeight="1">
      <c r="A46" s="3"/>
      <c r="B46" s="3" t="s">
        <v>170</v>
      </c>
      <c r="C46" s="19">
        <v>2720</v>
      </c>
      <c r="D46" s="19"/>
      <c r="E46" s="19">
        <v>5200</v>
      </c>
      <c r="F46" s="19"/>
      <c r="G46" s="159">
        <v>3.3</v>
      </c>
      <c r="H46" s="19"/>
      <c r="I46" s="159">
        <v>0.6</v>
      </c>
      <c r="J46" s="19"/>
      <c r="K46" s="19">
        <v>7.7</v>
      </c>
      <c r="L46" s="19"/>
      <c r="M46" s="19">
        <v>28.7</v>
      </c>
      <c r="N46" s="19"/>
      <c r="O46" s="19">
        <v>53.7</v>
      </c>
      <c r="P46" s="19" t="s">
        <v>331</v>
      </c>
      <c r="Q46" s="19">
        <v>1.3865789717683199</v>
      </c>
      <c r="R46" s="19"/>
      <c r="S46" s="19">
        <v>6.2207899093627903</v>
      </c>
      <c r="T46" s="19"/>
      <c r="U46" s="19">
        <v>1.8187299498121576</v>
      </c>
      <c r="V46" s="19"/>
      <c r="W46" s="19">
        <v>105.67</v>
      </c>
      <c r="X46" s="19">
        <v>0.90016646113133836</v>
      </c>
      <c r="Y46" s="19" t="s">
        <v>330</v>
      </c>
      <c r="Z46" s="19"/>
      <c r="AA46" s="19">
        <v>16</v>
      </c>
      <c r="AB46" s="19"/>
      <c r="AC46" s="19">
        <v>46.1</v>
      </c>
      <c r="AD46" s="19"/>
      <c r="AE46" s="3"/>
    </row>
    <row r="47" spans="1:31" ht="13.5" customHeight="1">
      <c r="A47" s="3"/>
      <c r="B47" s="3" t="s">
        <v>171</v>
      </c>
      <c r="C47" s="19" t="s">
        <v>330</v>
      </c>
      <c r="D47" s="19"/>
      <c r="E47" s="19" t="s">
        <v>330</v>
      </c>
      <c r="F47" s="19"/>
      <c r="G47" s="159" t="s">
        <v>330</v>
      </c>
      <c r="H47" s="19"/>
      <c r="I47" s="159" t="s">
        <v>330</v>
      </c>
      <c r="J47" s="19"/>
      <c r="K47" s="19" t="s">
        <v>330</v>
      </c>
      <c r="L47" s="19"/>
      <c r="M47" s="19" t="s">
        <v>330</v>
      </c>
      <c r="N47" s="19"/>
      <c r="O47" s="19" t="s">
        <v>330</v>
      </c>
      <c r="P47" s="19"/>
      <c r="Q47" s="19" t="s">
        <v>330</v>
      </c>
      <c r="R47" s="19"/>
      <c r="S47" s="19" t="s">
        <v>330</v>
      </c>
      <c r="T47" s="19"/>
      <c r="U47" s="19" t="s">
        <v>330</v>
      </c>
      <c r="V47" s="19"/>
      <c r="W47" s="19" t="s">
        <v>330</v>
      </c>
      <c r="X47" s="19" t="s">
        <v>330</v>
      </c>
      <c r="Y47" s="19" t="s">
        <v>330</v>
      </c>
      <c r="Z47" s="19"/>
      <c r="AA47" s="19" t="s">
        <v>330</v>
      </c>
      <c r="AB47" s="19"/>
      <c r="AC47" s="19" t="s">
        <v>330</v>
      </c>
      <c r="AD47" s="19"/>
      <c r="AE47" s="3"/>
    </row>
    <row r="48" spans="1:31" ht="13.5" customHeight="1">
      <c r="A48" s="3"/>
      <c r="B48" s="3" t="s">
        <v>172</v>
      </c>
      <c r="C48" s="19">
        <v>10120</v>
      </c>
      <c r="D48" s="19"/>
      <c r="E48" s="19">
        <v>14420</v>
      </c>
      <c r="F48" s="19"/>
      <c r="G48" s="159">
        <v>0.8</v>
      </c>
      <c r="H48" s="19"/>
      <c r="I48" s="159">
        <v>2.9</v>
      </c>
      <c r="J48" s="19"/>
      <c r="K48" s="19">
        <v>11</v>
      </c>
      <c r="L48" s="19"/>
      <c r="M48" s="19">
        <v>1.7</v>
      </c>
      <c r="N48" s="19"/>
      <c r="O48" s="19" t="s">
        <v>330</v>
      </c>
      <c r="P48" s="19"/>
      <c r="Q48" s="19">
        <v>7.3977597087519804</v>
      </c>
      <c r="R48" s="19"/>
      <c r="S48" s="19">
        <v>6.8664498329162598</v>
      </c>
      <c r="T48" s="19"/>
      <c r="U48" s="19" t="s">
        <v>330</v>
      </c>
      <c r="V48" s="19"/>
      <c r="W48" s="19">
        <v>53.52</v>
      </c>
      <c r="X48" s="19">
        <v>0.11170065091137256</v>
      </c>
      <c r="Y48" s="19">
        <v>19.674139383448914</v>
      </c>
      <c r="Z48" s="19"/>
      <c r="AA48" s="19">
        <v>12.299999999999999</v>
      </c>
      <c r="AB48" s="19"/>
      <c r="AC48" s="19">
        <v>54.4</v>
      </c>
      <c r="AD48" s="19"/>
      <c r="AE48" s="3"/>
    </row>
    <row r="49" spans="1:31" ht="13.5" customHeight="1">
      <c r="A49" s="3"/>
      <c r="B49" s="3" t="s">
        <v>173</v>
      </c>
      <c r="C49" s="19">
        <v>1450</v>
      </c>
      <c r="D49" s="19"/>
      <c r="E49" s="19">
        <v>3130</v>
      </c>
      <c r="F49" s="19"/>
      <c r="G49" s="159">
        <v>-1.7</v>
      </c>
      <c r="H49" s="19"/>
      <c r="I49" s="159">
        <v>-0.5</v>
      </c>
      <c r="J49" s="19"/>
      <c r="K49" s="19">
        <v>4.9000000000000004</v>
      </c>
      <c r="L49" s="19"/>
      <c r="M49" s="19">
        <v>29</v>
      </c>
      <c r="N49" s="19" t="s">
        <v>331</v>
      </c>
      <c r="O49" s="19" t="s">
        <v>330</v>
      </c>
      <c r="P49" s="19"/>
      <c r="Q49" s="19">
        <v>1.96658465144483</v>
      </c>
      <c r="R49" s="19"/>
      <c r="S49" s="19" t="s">
        <v>330</v>
      </c>
      <c r="T49" s="19"/>
      <c r="U49" s="19">
        <v>1.5067070193713263</v>
      </c>
      <c r="V49" s="19"/>
      <c r="W49" s="19">
        <v>922.47</v>
      </c>
      <c r="X49" s="19">
        <v>2.8013007238859466</v>
      </c>
      <c r="Y49" s="19">
        <v>9.3858010202808426</v>
      </c>
      <c r="Z49" s="19"/>
      <c r="AA49" s="19">
        <v>14.9</v>
      </c>
      <c r="AB49" s="19" t="s">
        <v>331</v>
      </c>
      <c r="AC49" s="19">
        <v>49</v>
      </c>
      <c r="AD49" s="19" t="s">
        <v>331</v>
      </c>
      <c r="AE49" s="3"/>
    </row>
    <row r="50" spans="1:31" ht="13.5" customHeight="1">
      <c r="A50" s="3"/>
      <c r="B50" s="3" t="s">
        <v>174</v>
      </c>
      <c r="C50" s="19">
        <v>12980</v>
      </c>
      <c r="D50" s="19"/>
      <c r="E50" s="19">
        <v>20500</v>
      </c>
      <c r="F50" s="19"/>
      <c r="G50" s="159" t="s">
        <v>330</v>
      </c>
      <c r="H50" s="19"/>
      <c r="I50" s="159">
        <v>2.6</v>
      </c>
      <c r="J50" s="19" t="s">
        <v>331</v>
      </c>
      <c r="K50" s="19">
        <v>3.7</v>
      </c>
      <c r="L50" s="19" t="s">
        <v>331</v>
      </c>
      <c r="M50" s="19">
        <v>0.9</v>
      </c>
      <c r="N50" s="19"/>
      <c r="O50" s="19">
        <v>21.1</v>
      </c>
      <c r="P50" s="19"/>
      <c r="Q50" s="19">
        <v>5.7217087279332199</v>
      </c>
      <c r="R50" s="19"/>
      <c r="S50" s="19">
        <v>4.1579499244689897</v>
      </c>
      <c r="T50" s="19"/>
      <c r="U50" s="19">
        <v>1.777820658858039</v>
      </c>
      <c r="V50" s="19"/>
      <c r="W50" s="19" t="s">
        <v>330</v>
      </c>
      <c r="X50" s="19" t="s">
        <v>330</v>
      </c>
      <c r="Y50" s="19" t="s">
        <v>330</v>
      </c>
      <c r="Z50" s="19"/>
      <c r="AA50" s="19">
        <v>19.899999999999999</v>
      </c>
      <c r="AB50" s="19"/>
      <c r="AC50" s="19">
        <v>39</v>
      </c>
      <c r="AD50" s="19"/>
      <c r="AE50" s="3"/>
    </row>
    <row r="51" spans="1:31" ht="13.5" customHeight="1">
      <c r="A51" s="3"/>
      <c r="B51" s="3" t="s">
        <v>175</v>
      </c>
      <c r="C51" s="19">
        <v>5880</v>
      </c>
      <c r="D51" s="19" t="s">
        <v>331</v>
      </c>
      <c r="E51" s="19">
        <v>18630</v>
      </c>
      <c r="F51" s="19" t="s">
        <v>331</v>
      </c>
      <c r="G51" s="159">
        <v>3.9</v>
      </c>
      <c r="H51" s="19"/>
      <c r="I51" s="159">
        <v>3.3</v>
      </c>
      <c r="J51" s="19" t="s">
        <v>331</v>
      </c>
      <c r="K51" s="19">
        <v>3.5</v>
      </c>
      <c r="L51" s="19" t="s">
        <v>331</v>
      </c>
      <c r="M51" s="19" t="s">
        <v>330</v>
      </c>
      <c r="N51" s="19"/>
      <c r="O51" s="19" t="s">
        <v>330</v>
      </c>
      <c r="P51" s="19"/>
      <c r="Q51" s="19">
        <v>10.055413266670801</v>
      </c>
      <c r="R51" s="19"/>
      <c r="S51" s="19">
        <v>12.83726978302</v>
      </c>
      <c r="T51" s="19"/>
      <c r="U51" s="19">
        <v>3.3268457690406388</v>
      </c>
      <c r="V51" s="19"/>
      <c r="W51" s="19">
        <v>261.69</v>
      </c>
      <c r="X51" s="19" t="s">
        <v>330</v>
      </c>
      <c r="Y51" s="19" t="s">
        <v>330</v>
      </c>
      <c r="Z51" s="19"/>
      <c r="AA51" s="19" t="s">
        <v>330</v>
      </c>
      <c r="AB51" s="19"/>
      <c r="AC51" s="19" t="s">
        <v>330</v>
      </c>
      <c r="AD51" s="19"/>
      <c r="AE51" s="3"/>
    </row>
    <row r="52" spans="1:31" ht="13.5" customHeight="1">
      <c r="A52" s="3"/>
      <c r="B52" s="3" t="s">
        <v>176</v>
      </c>
      <c r="C52" s="19">
        <v>26370</v>
      </c>
      <c r="D52" s="19"/>
      <c r="E52" s="19">
        <v>29800</v>
      </c>
      <c r="F52" s="19"/>
      <c r="G52" s="159">
        <v>5.9</v>
      </c>
      <c r="H52" s="19" t="s">
        <v>331</v>
      </c>
      <c r="I52" s="159">
        <v>1.5</v>
      </c>
      <c r="J52" s="19"/>
      <c r="K52" s="19">
        <v>3.4</v>
      </c>
      <c r="L52" s="19"/>
      <c r="M52" s="19" t="s">
        <v>330</v>
      </c>
      <c r="N52" s="19"/>
      <c r="O52" s="19" t="s">
        <v>330</v>
      </c>
      <c r="P52" s="19"/>
      <c r="Q52" s="19">
        <v>3.5457825238170599</v>
      </c>
      <c r="R52" s="19"/>
      <c r="S52" s="19">
        <v>7.2425799369812003</v>
      </c>
      <c r="T52" s="19"/>
      <c r="U52" s="19">
        <v>1.7709478342708938</v>
      </c>
      <c r="V52" s="19"/>
      <c r="W52" s="19" t="s">
        <v>330</v>
      </c>
      <c r="X52" s="19" t="s">
        <v>330</v>
      </c>
      <c r="Y52" s="19" t="s">
        <v>330</v>
      </c>
      <c r="Z52" s="19"/>
      <c r="AA52" s="19">
        <v>20.100000000000001</v>
      </c>
      <c r="AB52" s="19"/>
      <c r="AC52" s="19">
        <v>42.7</v>
      </c>
      <c r="AD52" s="19"/>
      <c r="AE52" s="3"/>
    </row>
    <row r="53" spans="1:31" ht="13.5" customHeight="1">
      <c r="A53" s="3"/>
      <c r="B53" s="3" t="s">
        <v>177</v>
      </c>
      <c r="C53" s="19">
        <v>18370</v>
      </c>
      <c r="D53" s="19"/>
      <c r="E53" s="19">
        <v>28020</v>
      </c>
      <c r="F53" s="19"/>
      <c r="G53" s="159" t="s">
        <v>330</v>
      </c>
      <c r="H53" s="19"/>
      <c r="I53" s="159">
        <v>2.5</v>
      </c>
      <c r="J53" s="19"/>
      <c r="K53" s="19">
        <v>4.5</v>
      </c>
      <c r="L53" s="19"/>
      <c r="M53" s="19">
        <v>0.1</v>
      </c>
      <c r="N53" s="19"/>
      <c r="O53" s="19" t="s">
        <v>330</v>
      </c>
      <c r="P53" s="19"/>
      <c r="Q53" s="19">
        <v>6.3147325311120799</v>
      </c>
      <c r="R53" s="19"/>
      <c r="S53" s="19">
        <v>4.28418016433716</v>
      </c>
      <c r="T53" s="19"/>
      <c r="U53" s="19">
        <v>1.0885041457935107</v>
      </c>
      <c r="V53" s="19"/>
      <c r="W53" s="19" t="s">
        <v>330</v>
      </c>
      <c r="X53" s="19" t="s">
        <v>330</v>
      </c>
      <c r="Y53" s="19" t="s">
        <v>330</v>
      </c>
      <c r="Z53" s="19"/>
      <c r="AA53" s="19">
        <v>24.1</v>
      </c>
      <c r="AB53" s="19"/>
      <c r="AC53" s="19">
        <v>36.1</v>
      </c>
      <c r="AD53" s="19"/>
      <c r="AE53" s="3"/>
    </row>
    <row r="54" spans="1:31" ht="13.5" customHeight="1">
      <c r="A54" s="3"/>
      <c r="B54" s="3" t="s">
        <v>178</v>
      </c>
      <c r="C54" s="19" t="s">
        <v>333</v>
      </c>
      <c r="D54" s="19"/>
      <c r="E54" s="19" t="s">
        <v>330</v>
      </c>
      <c r="F54" s="19"/>
      <c r="G54" s="159" t="s">
        <v>330</v>
      </c>
      <c r="H54" s="19"/>
      <c r="I54" s="159" t="s">
        <v>330</v>
      </c>
      <c r="J54" s="19"/>
      <c r="K54" s="19" t="s">
        <v>330</v>
      </c>
      <c r="L54" s="19"/>
      <c r="M54" s="19" t="s">
        <v>330</v>
      </c>
      <c r="N54" s="19"/>
      <c r="O54" s="19" t="s">
        <v>330</v>
      </c>
      <c r="P54" s="19"/>
      <c r="Q54" s="19" t="s">
        <v>330</v>
      </c>
      <c r="R54" s="19"/>
      <c r="S54" s="19" t="s">
        <v>330</v>
      </c>
      <c r="T54" s="19"/>
      <c r="U54" s="19" t="s">
        <v>330</v>
      </c>
      <c r="V54" s="19"/>
      <c r="W54" s="19">
        <v>153.44</v>
      </c>
      <c r="X54" s="19" t="s">
        <v>330</v>
      </c>
      <c r="Y54" s="19" t="s">
        <v>330</v>
      </c>
      <c r="Z54" s="19"/>
      <c r="AA54" s="19" t="s">
        <v>330</v>
      </c>
      <c r="AB54" s="19"/>
      <c r="AC54" s="19" t="s">
        <v>330</v>
      </c>
      <c r="AD54" s="19"/>
      <c r="AE54" s="3"/>
    </row>
    <row r="55" spans="1:31" ht="13.5" customHeight="1">
      <c r="A55" s="3"/>
      <c r="B55" s="3" t="s">
        <v>179</v>
      </c>
      <c r="C55" s="19">
        <v>380</v>
      </c>
      <c r="D55" s="19"/>
      <c r="E55" s="19">
        <v>650</v>
      </c>
      <c r="F55" s="19"/>
      <c r="G55" s="159">
        <v>-2.1</v>
      </c>
      <c r="H55" s="19"/>
      <c r="I55" s="159">
        <v>-1.9</v>
      </c>
      <c r="J55" s="19"/>
      <c r="K55" s="19">
        <v>165.1</v>
      </c>
      <c r="L55" s="19"/>
      <c r="M55" s="19">
        <v>77.2</v>
      </c>
      <c r="N55" s="19"/>
      <c r="O55" s="19" t="s">
        <v>330</v>
      </c>
      <c r="P55" s="19"/>
      <c r="Q55" s="19">
        <v>2.03893422707189</v>
      </c>
      <c r="R55" s="19"/>
      <c r="S55" s="19">
        <v>1.5252499580383301</v>
      </c>
      <c r="T55" s="19"/>
      <c r="U55" s="19">
        <v>0.89499320616638955</v>
      </c>
      <c r="V55" s="19"/>
      <c r="W55" s="19">
        <v>2398.1999999999998</v>
      </c>
      <c r="X55" s="19">
        <v>8.2836313840123044</v>
      </c>
      <c r="Y55" s="19">
        <v>3.2788456065511054</v>
      </c>
      <c r="Z55" s="19"/>
      <c r="AA55" s="19">
        <v>15.5</v>
      </c>
      <c r="AB55" s="19"/>
      <c r="AC55" s="19">
        <v>48.4</v>
      </c>
      <c r="AD55" s="19"/>
      <c r="AE55" s="3"/>
    </row>
    <row r="56" spans="1:31" ht="13.5" customHeight="1">
      <c r="A56" s="3"/>
      <c r="B56" s="3" t="s">
        <v>180</v>
      </c>
      <c r="C56" s="19">
        <v>61310</v>
      </c>
      <c r="D56" s="19"/>
      <c r="E56" s="19">
        <v>46210</v>
      </c>
      <c r="F56" s="19"/>
      <c r="G56" s="159">
        <v>2</v>
      </c>
      <c r="H56" s="19"/>
      <c r="I56" s="159">
        <v>1.2</v>
      </c>
      <c r="J56" s="19"/>
      <c r="K56" s="19">
        <v>2.1</v>
      </c>
      <c r="L56" s="19"/>
      <c r="M56" s="19" t="s">
        <v>330</v>
      </c>
      <c r="N56" s="19"/>
      <c r="O56" s="19" t="s">
        <v>330</v>
      </c>
      <c r="P56" s="19"/>
      <c r="Q56" s="19">
        <v>9.2688525213187098</v>
      </c>
      <c r="R56" s="19"/>
      <c r="S56" s="19">
        <v>8.5471000671386701</v>
      </c>
      <c r="T56" s="19"/>
      <c r="U56" s="19">
        <v>1.3231671797377993</v>
      </c>
      <c r="V56" s="19"/>
      <c r="W56" s="19" t="s">
        <v>330</v>
      </c>
      <c r="X56" s="19" t="s">
        <v>330</v>
      </c>
      <c r="Y56" s="19" t="s">
        <v>330</v>
      </c>
      <c r="Z56" s="19"/>
      <c r="AA56" s="19">
        <v>22.5</v>
      </c>
      <c r="AB56" s="19"/>
      <c r="AC56" s="19">
        <v>37.799999999999997</v>
      </c>
      <c r="AD56" s="19"/>
      <c r="AE56" s="3"/>
    </row>
    <row r="57" spans="1:31" ht="13.5" customHeight="1">
      <c r="A57" s="3"/>
      <c r="B57" s="3" t="s">
        <v>181</v>
      </c>
      <c r="C57" s="19" t="s">
        <v>334</v>
      </c>
      <c r="D57" s="19"/>
      <c r="E57" s="19" t="s">
        <v>330</v>
      </c>
      <c r="F57" s="19"/>
      <c r="G57" s="159" t="s">
        <v>330</v>
      </c>
      <c r="H57" s="19"/>
      <c r="I57" s="159">
        <v>0.4</v>
      </c>
      <c r="J57" s="19"/>
      <c r="K57" s="19">
        <v>3.4</v>
      </c>
      <c r="L57" s="19"/>
      <c r="M57" s="19">
        <v>18.3</v>
      </c>
      <c r="N57" s="19"/>
      <c r="O57" s="19" t="s">
        <v>330</v>
      </c>
      <c r="P57" s="19"/>
      <c r="Q57" s="19">
        <v>5.0855067023619798</v>
      </c>
      <c r="R57" s="19"/>
      <c r="S57" s="19">
        <v>4.4902200698852504</v>
      </c>
      <c r="T57" s="19"/>
      <c r="U57" s="19" t="s">
        <v>330</v>
      </c>
      <c r="V57" s="19"/>
      <c r="W57" s="19">
        <v>162.59</v>
      </c>
      <c r="X57" s="19" t="s">
        <v>330</v>
      </c>
      <c r="Y57" s="19">
        <v>7.8623044981090713</v>
      </c>
      <c r="Z57" s="19"/>
      <c r="AA57" s="19">
        <v>14.100000000000001</v>
      </c>
      <c r="AB57" s="19"/>
      <c r="AC57" s="19">
        <v>50.3</v>
      </c>
      <c r="AD57" s="19"/>
      <c r="AE57" s="3"/>
    </row>
    <row r="58" spans="1:31" ht="13.5" customHeight="1">
      <c r="A58" s="3"/>
      <c r="B58" s="3" t="s">
        <v>182</v>
      </c>
      <c r="C58" s="19">
        <v>6930</v>
      </c>
      <c r="D58" s="19"/>
      <c r="E58" s="19">
        <v>10480</v>
      </c>
      <c r="F58" s="19"/>
      <c r="G58" s="159">
        <v>5.2</v>
      </c>
      <c r="H58" s="19" t="s">
        <v>331</v>
      </c>
      <c r="I58" s="159">
        <v>2</v>
      </c>
      <c r="J58" s="19"/>
      <c r="K58" s="19">
        <v>2.9</v>
      </c>
      <c r="L58" s="19"/>
      <c r="M58" s="19" t="s">
        <v>330</v>
      </c>
      <c r="N58" s="19"/>
      <c r="O58" s="19" t="s">
        <v>330</v>
      </c>
      <c r="P58" s="19"/>
      <c r="Q58" s="19">
        <v>4.2000000034759504</v>
      </c>
      <c r="R58" s="19"/>
      <c r="S58" s="19" t="s">
        <v>330</v>
      </c>
      <c r="T58" s="19"/>
      <c r="U58" s="19" t="s">
        <v>330</v>
      </c>
      <c r="V58" s="19"/>
      <c r="W58" s="19">
        <v>15.6</v>
      </c>
      <c r="X58" s="19">
        <v>3.0892297205039663</v>
      </c>
      <c r="Y58" s="19">
        <v>8.0239360278487055</v>
      </c>
      <c r="Z58" s="19"/>
      <c r="AA58" s="19" t="s">
        <v>330</v>
      </c>
      <c r="AB58" s="19"/>
      <c r="AC58" s="19" t="s">
        <v>330</v>
      </c>
      <c r="AD58" s="19"/>
      <c r="AE58" s="3"/>
    </row>
    <row r="59" spans="1:31" ht="13.5" customHeight="1">
      <c r="A59" s="3"/>
      <c r="B59" s="3" t="s">
        <v>183</v>
      </c>
      <c r="C59" s="19">
        <v>6040</v>
      </c>
      <c r="D59" s="19"/>
      <c r="E59" s="19">
        <v>12600</v>
      </c>
      <c r="F59" s="19"/>
      <c r="G59" s="159">
        <v>2.1</v>
      </c>
      <c r="H59" s="19"/>
      <c r="I59" s="159">
        <v>3.7</v>
      </c>
      <c r="J59" s="19"/>
      <c r="K59" s="19">
        <v>10.4</v>
      </c>
      <c r="L59" s="19"/>
      <c r="M59" s="19">
        <v>2.2999999999999998</v>
      </c>
      <c r="N59" s="19"/>
      <c r="O59" s="19" t="s">
        <v>330</v>
      </c>
      <c r="P59" s="19"/>
      <c r="Q59" s="19">
        <v>2.8160651412883499</v>
      </c>
      <c r="R59" s="19"/>
      <c r="S59" s="19">
        <v>3.7422399520874001</v>
      </c>
      <c r="T59" s="19"/>
      <c r="U59" s="19">
        <v>0.60572528569936512</v>
      </c>
      <c r="V59" s="19"/>
      <c r="W59" s="19">
        <v>166.98</v>
      </c>
      <c r="X59" s="19">
        <v>0.27409585758461058</v>
      </c>
      <c r="Y59" s="19">
        <v>12.412609173408105</v>
      </c>
      <c r="Z59" s="19"/>
      <c r="AA59" s="19">
        <v>13.700000000000001</v>
      </c>
      <c r="AB59" s="19"/>
      <c r="AC59" s="19">
        <v>53.1</v>
      </c>
      <c r="AD59" s="19"/>
      <c r="AE59" s="3"/>
    </row>
    <row r="60" spans="1:31" ht="13.5" customHeight="1">
      <c r="A60" s="3"/>
      <c r="B60" s="3" t="s">
        <v>184</v>
      </c>
      <c r="C60" s="19">
        <v>6090</v>
      </c>
      <c r="D60" s="19"/>
      <c r="E60" s="19">
        <v>11190</v>
      </c>
      <c r="F60" s="19"/>
      <c r="G60" s="159">
        <v>1.7</v>
      </c>
      <c r="H60" s="19"/>
      <c r="I60" s="159">
        <v>1.5</v>
      </c>
      <c r="J60" s="19"/>
      <c r="K60" s="19">
        <v>4.5</v>
      </c>
      <c r="L60" s="19"/>
      <c r="M60" s="19">
        <v>4.4000000000000004</v>
      </c>
      <c r="N60" s="19"/>
      <c r="O60" s="19" t="s">
        <v>330</v>
      </c>
      <c r="P60" s="19"/>
      <c r="Q60" s="19">
        <v>2.98571549011027</v>
      </c>
      <c r="R60" s="19"/>
      <c r="S60" s="19">
        <v>4.1800198554992702</v>
      </c>
      <c r="T60" s="19"/>
      <c r="U60" s="19">
        <v>2.7057291306509366</v>
      </c>
      <c r="V60" s="19"/>
      <c r="W60" s="19">
        <v>160.38</v>
      </c>
      <c r="X60" s="19">
        <v>0.16143758578295225</v>
      </c>
      <c r="Y60" s="19">
        <v>10.245543537087615</v>
      </c>
      <c r="Z60" s="19"/>
      <c r="AA60" s="19">
        <v>13.4</v>
      </c>
      <c r="AB60" s="19"/>
      <c r="AC60" s="19">
        <v>52.7</v>
      </c>
      <c r="AD60" s="19"/>
      <c r="AE60" s="3"/>
    </row>
    <row r="61" spans="1:31" ht="13.5" customHeight="1">
      <c r="A61" s="3"/>
      <c r="B61" s="3" t="s">
        <v>185</v>
      </c>
      <c r="C61" s="19">
        <v>3050</v>
      </c>
      <c r="D61" s="19"/>
      <c r="E61" s="19">
        <v>10260</v>
      </c>
      <c r="F61" s="19"/>
      <c r="G61" s="159">
        <v>4.0999999999999996</v>
      </c>
      <c r="H61" s="19"/>
      <c r="I61" s="159">
        <v>2.6</v>
      </c>
      <c r="J61" s="19"/>
      <c r="K61" s="19">
        <v>7.9</v>
      </c>
      <c r="L61" s="19"/>
      <c r="M61" s="19" t="s">
        <v>330</v>
      </c>
      <c r="N61" s="19"/>
      <c r="O61" s="19">
        <v>28.8</v>
      </c>
      <c r="P61" s="19"/>
      <c r="Q61" s="19">
        <v>2.0586271052666998</v>
      </c>
      <c r="R61" s="19"/>
      <c r="S61" s="19" t="s">
        <v>330</v>
      </c>
      <c r="T61" s="19"/>
      <c r="U61" s="19">
        <v>1.708407003935436</v>
      </c>
      <c r="V61" s="19"/>
      <c r="W61" s="19">
        <v>3532.17</v>
      </c>
      <c r="X61" s="19">
        <v>1.2649130772401851</v>
      </c>
      <c r="Y61" s="19">
        <v>5.1986444843437623</v>
      </c>
      <c r="Z61" s="19"/>
      <c r="AA61" s="19">
        <v>22.3</v>
      </c>
      <c r="AB61" s="19" t="s">
        <v>331</v>
      </c>
      <c r="AC61" s="19">
        <v>40.299999999999997</v>
      </c>
      <c r="AD61" s="19" t="s">
        <v>331</v>
      </c>
      <c r="AE61" s="3"/>
    </row>
    <row r="62" spans="1:31" ht="13.5" customHeight="1">
      <c r="A62" s="3"/>
      <c r="B62" s="3" t="s">
        <v>186</v>
      </c>
      <c r="C62" s="19">
        <v>3920</v>
      </c>
      <c r="D62" s="19"/>
      <c r="E62" s="19">
        <v>8000</v>
      </c>
      <c r="F62" s="19"/>
      <c r="G62" s="159">
        <v>-1.9</v>
      </c>
      <c r="H62" s="19"/>
      <c r="I62" s="159">
        <v>2.2000000000000002</v>
      </c>
      <c r="J62" s="19"/>
      <c r="K62" s="19">
        <v>3.8</v>
      </c>
      <c r="L62" s="19"/>
      <c r="M62" s="19">
        <v>3.3</v>
      </c>
      <c r="N62" s="19"/>
      <c r="O62" s="19">
        <v>43.7</v>
      </c>
      <c r="P62" s="19"/>
      <c r="Q62" s="19">
        <v>4.3279033406154799</v>
      </c>
      <c r="R62" s="19"/>
      <c r="S62" s="19">
        <v>3.4174900054931601</v>
      </c>
      <c r="T62" s="19"/>
      <c r="U62" s="19">
        <v>1.106357232378236</v>
      </c>
      <c r="V62" s="19"/>
      <c r="W62" s="19">
        <v>97.95</v>
      </c>
      <c r="X62" s="19">
        <v>0.40609789467574364</v>
      </c>
      <c r="Y62" s="19">
        <v>10.44949892423444</v>
      </c>
      <c r="Z62" s="19"/>
      <c r="AA62" s="19">
        <v>15.3</v>
      </c>
      <c r="AB62" s="19"/>
      <c r="AC62" s="19">
        <v>49.8</v>
      </c>
      <c r="AD62" s="19"/>
      <c r="AE62" s="3"/>
    </row>
    <row r="63" spans="1:31" ht="13.5" customHeight="1">
      <c r="A63" s="3"/>
      <c r="B63" s="3" t="s">
        <v>187</v>
      </c>
      <c r="C63" s="19">
        <v>10210</v>
      </c>
      <c r="D63" s="19"/>
      <c r="E63" s="19">
        <v>17660</v>
      </c>
      <c r="F63" s="19"/>
      <c r="G63" s="159">
        <v>-2.4</v>
      </c>
      <c r="H63" s="19" t="s">
        <v>331</v>
      </c>
      <c r="I63" s="159">
        <v>19</v>
      </c>
      <c r="J63" s="19"/>
      <c r="K63" s="19">
        <v>7.3</v>
      </c>
      <c r="L63" s="19"/>
      <c r="M63" s="19" t="s">
        <v>330</v>
      </c>
      <c r="N63" s="19"/>
      <c r="O63" s="19" t="s">
        <v>330</v>
      </c>
      <c r="P63" s="19"/>
      <c r="Q63" s="19">
        <v>4.4412261195203797</v>
      </c>
      <c r="R63" s="19"/>
      <c r="S63" s="19" t="s">
        <v>330</v>
      </c>
      <c r="T63" s="19"/>
      <c r="U63" s="19">
        <v>3.639400464337776</v>
      </c>
      <c r="V63" s="19"/>
      <c r="W63" s="19">
        <v>0.56999999999999995</v>
      </c>
      <c r="X63" s="19">
        <v>7.2199319117602339E-3</v>
      </c>
      <c r="Y63" s="19" t="s">
        <v>330</v>
      </c>
      <c r="Z63" s="19"/>
      <c r="AA63" s="19" t="s">
        <v>330</v>
      </c>
      <c r="AB63" s="19"/>
      <c r="AC63" s="19" t="s">
        <v>330</v>
      </c>
      <c r="AD63" s="19"/>
      <c r="AE63" s="3"/>
    </row>
    <row r="64" spans="1:31" ht="13.5" customHeight="1">
      <c r="A64" s="3"/>
      <c r="B64" s="3" t="s">
        <v>188</v>
      </c>
      <c r="C64" s="19">
        <v>480</v>
      </c>
      <c r="D64" s="19" t="s">
        <v>331</v>
      </c>
      <c r="E64" s="19">
        <v>1400</v>
      </c>
      <c r="F64" s="19" t="s">
        <v>400</v>
      </c>
      <c r="G64" s="159" t="s">
        <v>330</v>
      </c>
      <c r="H64" s="19"/>
      <c r="I64" s="159">
        <v>-0.2</v>
      </c>
      <c r="J64" s="19" t="s">
        <v>331</v>
      </c>
      <c r="K64" s="19">
        <v>13.4</v>
      </c>
      <c r="L64" s="19" t="s">
        <v>331</v>
      </c>
      <c r="M64" s="19" t="s">
        <v>330</v>
      </c>
      <c r="N64" s="19"/>
      <c r="O64" s="19" t="s">
        <v>330</v>
      </c>
      <c r="P64" s="19"/>
      <c r="Q64" s="19">
        <v>1.37826626037251</v>
      </c>
      <c r="R64" s="19"/>
      <c r="S64" s="19" t="s">
        <v>330</v>
      </c>
      <c r="T64" s="19"/>
      <c r="U64" s="19" t="s">
        <v>330</v>
      </c>
      <c r="V64" s="19"/>
      <c r="W64" s="19">
        <v>83.32</v>
      </c>
      <c r="X64" s="19" t="s">
        <v>330</v>
      </c>
      <c r="Y64" s="19" t="s">
        <v>330</v>
      </c>
      <c r="Z64" s="19"/>
      <c r="AA64" s="19" t="s">
        <v>330</v>
      </c>
      <c r="AB64" s="19"/>
      <c r="AC64" s="19" t="s">
        <v>330</v>
      </c>
      <c r="AD64" s="19"/>
      <c r="AE64" s="3"/>
    </row>
    <row r="65" spans="1:31" ht="13.5" customHeight="1">
      <c r="A65" s="3"/>
      <c r="B65" s="3" t="s">
        <v>189</v>
      </c>
      <c r="C65" s="19">
        <v>19030</v>
      </c>
      <c r="D65" s="19"/>
      <c r="E65" s="19">
        <v>26330</v>
      </c>
      <c r="F65" s="19"/>
      <c r="G65" s="159" t="s">
        <v>330</v>
      </c>
      <c r="H65" s="19"/>
      <c r="I65" s="159">
        <v>4.7</v>
      </c>
      <c r="J65" s="19" t="s">
        <v>331</v>
      </c>
      <c r="K65" s="19">
        <v>5.9</v>
      </c>
      <c r="L65" s="19" t="s">
        <v>331</v>
      </c>
      <c r="M65" s="19">
        <v>1</v>
      </c>
      <c r="N65" s="19"/>
      <c r="O65" s="19" t="s">
        <v>330</v>
      </c>
      <c r="P65" s="19"/>
      <c r="Q65" s="19">
        <v>4.6258852978162404</v>
      </c>
      <c r="R65" s="19"/>
      <c r="S65" s="19">
        <v>5.0980901718139604</v>
      </c>
      <c r="T65" s="19"/>
      <c r="U65" s="19">
        <v>1.6799029016122866</v>
      </c>
      <c r="V65" s="19"/>
      <c r="W65" s="19" t="s">
        <v>330</v>
      </c>
      <c r="X65" s="19" t="s">
        <v>330</v>
      </c>
      <c r="Y65" s="19" t="s">
        <v>330</v>
      </c>
      <c r="Z65" s="19"/>
      <c r="AA65" s="19">
        <v>20.100000000000001</v>
      </c>
      <c r="AB65" s="19"/>
      <c r="AC65" s="19">
        <v>40.799999999999997</v>
      </c>
      <c r="AD65" s="19"/>
      <c r="AE65" s="3"/>
    </row>
    <row r="66" spans="1:31" ht="13.5" customHeight="1">
      <c r="A66" s="3"/>
      <c r="B66" s="3" t="s">
        <v>190</v>
      </c>
      <c r="C66" s="19">
        <v>550</v>
      </c>
      <c r="D66" s="19"/>
      <c r="E66" s="19">
        <v>1500</v>
      </c>
      <c r="F66" s="19"/>
      <c r="G66" s="159" t="s">
        <v>330</v>
      </c>
      <c r="H66" s="19"/>
      <c r="I66" s="159">
        <v>3.8</v>
      </c>
      <c r="J66" s="19"/>
      <c r="K66" s="19">
        <v>8.4</v>
      </c>
      <c r="L66" s="19"/>
      <c r="M66" s="19">
        <v>33.5</v>
      </c>
      <c r="N66" s="19"/>
      <c r="O66" s="19" t="s">
        <v>330</v>
      </c>
      <c r="P66" s="19"/>
      <c r="Q66" s="19">
        <v>2.76654905356824</v>
      </c>
      <c r="R66" s="19"/>
      <c r="S66" s="19">
        <v>4.6511502265930202</v>
      </c>
      <c r="T66" s="19"/>
      <c r="U66" s="19">
        <v>1.1337824666111715</v>
      </c>
      <c r="V66" s="19"/>
      <c r="W66" s="19">
        <v>3585.11</v>
      </c>
      <c r="X66" s="19">
        <v>6.4643827159672318</v>
      </c>
      <c r="Y66" s="19" t="s">
        <v>330</v>
      </c>
      <c r="Z66" s="19"/>
      <c r="AA66" s="19">
        <v>20.6</v>
      </c>
      <c r="AB66" s="19"/>
      <c r="AC66" s="19">
        <v>41.7</v>
      </c>
      <c r="AD66" s="19"/>
      <c r="AE66" s="3"/>
    </row>
    <row r="67" spans="1:31" ht="13.5" customHeight="1">
      <c r="A67" s="3"/>
      <c r="B67" s="3" t="s">
        <v>191</v>
      </c>
      <c r="C67" s="19">
        <v>4870</v>
      </c>
      <c r="D67" s="19"/>
      <c r="E67" s="19">
        <v>8410</v>
      </c>
      <c r="F67" s="19"/>
      <c r="G67" s="159">
        <v>0.6</v>
      </c>
      <c r="H67" s="19"/>
      <c r="I67" s="159">
        <v>1.1000000000000001</v>
      </c>
      <c r="J67" s="19"/>
      <c r="K67" s="19">
        <v>3.9</v>
      </c>
      <c r="L67" s="19"/>
      <c r="M67" s="19">
        <v>3.6</v>
      </c>
      <c r="N67" s="19" t="s">
        <v>331</v>
      </c>
      <c r="O67" s="19" t="s">
        <v>330</v>
      </c>
      <c r="P67" s="19"/>
      <c r="Q67" s="19">
        <v>2.5991272427238998</v>
      </c>
      <c r="R67" s="19"/>
      <c r="S67" s="19">
        <v>4.3196702003479004</v>
      </c>
      <c r="T67" s="19"/>
      <c r="U67" s="19">
        <v>1.6104011228484891</v>
      </c>
      <c r="V67" s="19"/>
      <c r="W67" s="19">
        <v>91.98</v>
      </c>
      <c r="X67" s="19">
        <v>2.1228489984591663</v>
      </c>
      <c r="Y67" s="19">
        <v>1.7220128488894524</v>
      </c>
      <c r="Z67" s="19"/>
      <c r="AA67" s="19">
        <v>16.2</v>
      </c>
      <c r="AB67" s="19" t="s">
        <v>331</v>
      </c>
      <c r="AC67" s="19">
        <v>49.7</v>
      </c>
      <c r="AD67" s="19" t="s">
        <v>331</v>
      </c>
      <c r="AE67" s="3"/>
    </row>
    <row r="68" spans="1:31" ht="13.5" customHeight="1">
      <c r="A68" s="3"/>
      <c r="B68" s="3" t="s">
        <v>192</v>
      </c>
      <c r="C68" s="19">
        <v>48420</v>
      </c>
      <c r="D68" s="19"/>
      <c r="E68" s="19">
        <v>39940</v>
      </c>
      <c r="F68" s="19"/>
      <c r="G68" s="159">
        <v>2.9</v>
      </c>
      <c r="H68" s="19"/>
      <c r="I68" s="159">
        <v>2.1</v>
      </c>
      <c r="J68" s="19"/>
      <c r="K68" s="19">
        <v>1.7</v>
      </c>
      <c r="L68" s="19"/>
      <c r="M68" s="19" t="s">
        <v>330</v>
      </c>
      <c r="N68" s="19"/>
      <c r="O68" s="19" t="s">
        <v>330</v>
      </c>
      <c r="P68" s="19"/>
      <c r="Q68" s="19">
        <v>6.8163732500720604</v>
      </c>
      <c r="R68" s="19"/>
      <c r="S68" s="19">
        <v>7.2186999320983896</v>
      </c>
      <c r="T68" s="19"/>
      <c r="U68" s="19">
        <v>1.4034525734134831</v>
      </c>
      <c r="V68" s="19"/>
      <c r="W68" s="19" t="s">
        <v>330</v>
      </c>
      <c r="X68" s="19" t="s">
        <v>330</v>
      </c>
      <c r="Y68" s="19" t="s">
        <v>330</v>
      </c>
      <c r="Z68" s="19"/>
      <c r="AA68" s="19">
        <v>23.4</v>
      </c>
      <c r="AB68" s="19"/>
      <c r="AC68" s="19">
        <v>36.700000000000003</v>
      </c>
      <c r="AD68" s="19"/>
      <c r="AE68" s="3"/>
    </row>
    <row r="69" spans="1:31" ht="13.5" customHeight="1">
      <c r="A69" s="3"/>
      <c r="B69" s="3" t="s">
        <v>193</v>
      </c>
      <c r="C69" s="19">
        <v>42960</v>
      </c>
      <c r="D69" s="19"/>
      <c r="E69" s="19">
        <v>39610</v>
      </c>
      <c r="F69" s="19"/>
      <c r="G69" s="159">
        <v>2.2000000000000002</v>
      </c>
      <c r="H69" s="19"/>
      <c r="I69" s="159">
        <v>1.2</v>
      </c>
      <c r="J69" s="19"/>
      <c r="K69" s="19">
        <v>1.5</v>
      </c>
      <c r="L69" s="19"/>
      <c r="M69" s="19" t="s">
        <v>330</v>
      </c>
      <c r="N69" s="19"/>
      <c r="O69" s="19" t="s">
        <v>330</v>
      </c>
      <c r="P69" s="19"/>
      <c r="Q69" s="19">
        <v>8.9810993022098504</v>
      </c>
      <c r="R69" s="19"/>
      <c r="S69" s="19">
        <v>5.5225100517272896</v>
      </c>
      <c r="T69" s="19"/>
      <c r="U69" s="19">
        <v>2.2389357759655457</v>
      </c>
      <c r="V69" s="19"/>
      <c r="W69" s="19" t="s">
        <v>330</v>
      </c>
      <c r="X69" s="19" t="s">
        <v>330</v>
      </c>
      <c r="Y69" s="19" t="s">
        <v>330</v>
      </c>
      <c r="Z69" s="19"/>
      <c r="AA69" s="19">
        <v>20.399999999999999</v>
      </c>
      <c r="AB69" s="19"/>
      <c r="AC69" s="19">
        <v>41.2</v>
      </c>
      <c r="AD69" s="19"/>
      <c r="AE69" s="3"/>
    </row>
    <row r="70" spans="1:31" ht="13.5" customHeight="1">
      <c r="A70" s="3"/>
      <c r="B70" s="3" t="s">
        <v>194</v>
      </c>
      <c r="C70" s="19">
        <v>9720</v>
      </c>
      <c r="D70" s="19"/>
      <c r="E70" s="19">
        <v>17200</v>
      </c>
      <c r="F70" s="19"/>
      <c r="G70" s="159">
        <v>0.6</v>
      </c>
      <c r="H70" s="19"/>
      <c r="I70" s="159">
        <v>-0.7</v>
      </c>
      <c r="J70" s="19"/>
      <c r="K70" s="19">
        <v>6.3</v>
      </c>
      <c r="L70" s="19"/>
      <c r="M70" s="19">
        <v>8</v>
      </c>
      <c r="N70" s="19" t="s">
        <v>331</v>
      </c>
      <c r="O70" s="19" t="s">
        <v>330</v>
      </c>
      <c r="P70" s="19"/>
      <c r="Q70" s="19">
        <v>2.07347581388508</v>
      </c>
      <c r="R70" s="19"/>
      <c r="S70" s="19" t="s">
        <v>330</v>
      </c>
      <c r="T70" s="19"/>
      <c r="U70" s="19">
        <v>1.4441027333315184</v>
      </c>
      <c r="V70" s="19"/>
      <c r="W70" s="19">
        <v>111.37</v>
      </c>
      <c r="X70" s="19">
        <v>0.69197874176408403</v>
      </c>
      <c r="Y70" s="19" t="s">
        <v>330</v>
      </c>
      <c r="Z70" s="19"/>
      <c r="AA70" s="19">
        <v>15.899999999999999</v>
      </c>
      <c r="AB70" s="19" t="s">
        <v>331</v>
      </c>
      <c r="AC70" s="19">
        <v>48.7</v>
      </c>
      <c r="AD70" s="19" t="s">
        <v>331</v>
      </c>
      <c r="AE70" s="3"/>
    </row>
    <row r="71" spans="1:31" ht="13.5" customHeight="1">
      <c r="A71" s="3"/>
      <c r="B71" s="3" t="s">
        <v>195</v>
      </c>
      <c r="C71" s="19">
        <v>500</v>
      </c>
      <c r="D71" s="19" t="s">
        <v>331</v>
      </c>
      <c r="E71" s="19">
        <v>1600</v>
      </c>
      <c r="F71" s="19" t="s">
        <v>331</v>
      </c>
      <c r="G71" s="159">
        <v>0.7</v>
      </c>
      <c r="H71" s="19"/>
      <c r="I71" s="159">
        <v>0.3</v>
      </c>
      <c r="J71" s="19" t="s">
        <v>331</v>
      </c>
      <c r="K71" s="19">
        <v>5.5</v>
      </c>
      <c r="L71" s="19" t="s">
        <v>331</v>
      </c>
      <c r="M71" s="19">
        <v>45.3</v>
      </c>
      <c r="N71" s="19" t="s">
        <v>331</v>
      </c>
      <c r="O71" s="19" t="s">
        <v>330</v>
      </c>
      <c r="P71" s="19"/>
      <c r="Q71" s="19">
        <v>3.6921443895798598</v>
      </c>
      <c r="R71" s="19"/>
      <c r="S71" s="19">
        <v>4.0903801918029803</v>
      </c>
      <c r="T71" s="19"/>
      <c r="U71" s="19">
        <v>1.2243536051929429</v>
      </c>
      <c r="V71" s="19"/>
      <c r="W71" s="19">
        <v>99.68</v>
      </c>
      <c r="X71" s="19" t="s">
        <v>330</v>
      </c>
      <c r="Y71" s="19" t="s">
        <v>330</v>
      </c>
      <c r="Z71" s="19"/>
      <c r="AA71" s="19">
        <v>13.5</v>
      </c>
      <c r="AB71" s="19" t="s">
        <v>331</v>
      </c>
      <c r="AC71" s="19">
        <v>52.8</v>
      </c>
      <c r="AD71" s="19" t="s">
        <v>331</v>
      </c>
      <c r="AE71" s="3"/>
    </row>
    <row r="72" spans="1:31" ht="13.5" customHeight="1">
      <c r="A72" s="3"/>
      <c r="B72" s="3" t="s">
        <v>196</v>
      </c>
      <c r="C72" s="19">
        <v>3720</v>
      </c>
      <c r="D72" s="19"/>
      <c r="E72" s="19">
        <v>7510</v>
      </c>
      <c r="F72" s="19"/>
      <c r="G72" s="159">
        <v>3.1</v>
      </c>
      <c r="H72" s="19"/>
      <c r="I72" s="159">
        <v>3.3</v>
      </c>
      <c r="J72" s="19"/>
      <c r="K72" s="19">
        <v>51.7</v>
      </c>
      <c r="L72" s="19"/>
      <c r="M72" s="19">
        <v>11.5</v>
      </c>
      <c r="N72" s="19"/>
      <c r="O72" s="19">
        <v>26.67</v>
      </c>
      <c r="P72" s="19" t="s">
        <v>364</v>
      </c>
      <c r="Q72" s="19">
        <v>1.6508016985134599</v>
      </c>
      <c r="R72" s="19"/>
      <c r="S72" s="19">
        <v>1.98330998420715</v>
      </c>
      <c r="T72" s="19"/>
      <c r="U72" s="19">
        <v>3.1413272225984024</v>
      </c>
      <c r="V72" s="19"/>
      <c r="W72" s="19">
        <v>562.79</v>
      </c>
      <c r="X72" s="19">
        <v>3.4376255763598818</v>
      </c>
      <c r="Y72" s="19">
        <v>13.273246713660706</v>
      </c>
      <c r="Z72" s="19"/>
      <c r="AA72" s="19">
        <v>16.100000000000001</v>
      </c>
      <c r="AB72" s="19"/>
      <c r="AC72" s="19">
        <v>46</v>
      </c>
      <c r="AD72" s="19"/>
      <c r="AE72" s="3"/>
    </row>
    <row r="73" spans="1:31" ht="13.5" customHeight="1">
      <c r="A73" s="3"/>
      <c r="B73" s="3" t="s">
        <v>197</v>
      </c>
      <c r="C73" s="19">
        <v>47640</v>
      </c>
      <c r="D73" s="19"/>
      <c r="E73" s="19">
        <v>46850</v>
      </c>
      <c r="F73" s="19"/>
      <c r="G73" s="159">
        <v>2.2999999999999998</v>
      </c>
      <c r="H73" s="19"/>
      <c r="I73" s="159">
        <v>1.3</v>
      </c>
      <c r="J73" s="19"/>
      <c r="K73" s="19">
        <v>1.1000000000000001</v>
      </c>
      <c r="L73" s="19"/>
      <c r="M73" s="19" t="s">
        <v>330</v>
      </c>
      <c r="N73" s="19"/>
      <c r="O73" s="19" t="s">
        <v>330</v>
      </c>
      <c r="P73" s="19"/>
      <c r="Q73" s="19">
        <v>8.6042377138588595</v>
      </c>
      <c r="R73" s="19"/>
      <c r="S73" s="19">
        <v>4.8149600028991699</v>
      </c>
      <c r="T73" s="19"/>
      <c r="U73" s="19">
        <v>1.2811121962768948</v>
      </c>
      <c r="V73" s="19"/>
      <c r="W73" s="19" t="s">
        <v>330</v>
      </c>
      <c r="X73" s="19" t="s">
        <v>330</v>
      </c>
      <c r="Y73" s="19" t="s">
        <v>330</v>
      </c>
      <c r="Z73" s="19"/>
      <c r="AA73" s="19">
        <v>21.5</v>
      </c>
      <c r="AB73" s="19"/>
      <c r="AC73" s="19">
        <v>38.6</v>
      </c>
      <c r="AD73" s="19"/>
      <c r="AE73" s="3"/>
    </row>
    <row r="74" spans="1:31" ht="13.5" customHeight="1">
      <c r="A74" s="3"/>
      <c r="B74" s="3" t="s">
        <v>198</v>
      </c>
      <c r="C74" s="19">
        <v>1590</v>
      </c>
      <c r="D74" s="19"/>
      <c r="E74" s="19">
        <v>3900</v>
      </c>
      <c r="F74" s="19"/>
      <c r="G74" s="159">
        <v>-2</v>
      </c>
      <c r="H74" s="19"/>
      <c r="I74" s="159">
        <v>2.9</v>
      </c>
      <c r="J74" s="19"/>
      <c r="K74" s="19">
        <v>24.7</v>
      </c>
      <c r="L74" s="19"/>
      <c r="M74" s="19">
        <v>25.2</v>
      </c>
      <c r="N74" s="19" t="s">
        <v>331</v>
      </c>
      <c r="O74" s="19" t="s">
        <v>330</v>
      </c>
      <c r="P74" s="19"/>
      <c r="Q74" s="19">
        <v>3.5755251206818</v>
      </c>
      <c r="R74" s="19"/>
      <c r="S74" s="19">
        <v>8.1410198211669904</v>
      </c>
      <c r="T74" s="19"/>
      <c r="U74" s="19">
        <v>0.59225976233519906</v>
      </c>
      <c r="V74" s="19"/>
      <c r="W74" s="19">
        <v>1126.43</v>
      </c>
      <c r="X74" s="19">
        <v>3.0527269491509164</v>
      </c>
      <c r="Y74" s="19">
        <v>5.0146853982155966</v>
      </c>
      <c r="Z74" s="19"/>
      <c r="AA74" s="19">
        <v>15.100000000000001</v>
      </c>
      <c r="AB74" s="19" t="s">
        <v>331</v>
      </c>
      <c r="AC74" s="19">
        <v>48.6</v>
      </c>
      <c r="AD74" s="19" t="s">
        <v>331</v>
      </c>
      <c r="AE74" s="3"/>
    </row>
    <row r="75" spans="1:31" ht="13.5" customHeight="1">
      <c r="A75" s="3"/>
      <c r="B75" s="3" t="s">
        <v>199</v>
      </c>
      <c r="C75" s="19">
        <v>22680</v>
      </c>
      <c r="D75" s="19" t="s">
        <v>331</v>
      </c>
      <c r="E75" s="19">
        <v>25660</v>
      </c>
      <c r="F75" s="19" t="s">
        <v>331</v>
      </c>
      <c r="G75" s="159">
        <v>1.3</v>
      </c>
      <c r="H75" s="19"/>
      <c r="I75" s="159">
        <v>1.4</v>
      </c>
      <c r="J75" s="19"/>
      <c r="K75" s="19">
        <v>4.3</v>
      </c>
      <c r="L75" s="19"/>
      <c r="M75" s="19" t="s">
        <v>330</v>
      </c>
      <c r="N75" s="19"/>
      <c r="O75" s="19" t="s">
        <v>330</v>
      </c>
      <c r="P75" s="19"/>
      <c r="Q75" s="19">
        <v>6.82762483626645</v>
      </c>
      <c r="R75" s="19"/>
      <c r="S75" s="19" t="s">
        <v>330</v>
      </c>
      <c r="T75" s="19"/>
      <c r="U75" s="19">
        <v>2.5141770930542728</v>
      </c>
      <c r="V75" s="19"/>
      <c r="W75" s="19" t="s">
        <v>330</v>
      </c>
      <c r="X75" s="19" t="s">
        <v>330</v>
      </c>
      <c r="Y75" s="19" t="s">
        <v>330</v>
      </c>
      <c r="Z75" s="19"/>
      <c r="AA75" s="19">
        <v>17.299999999999997</v>
      </c>
      <c r="AB75" s="19"/>
      <c r="AC75" s="19">
        <v>42.3</v>
      </c>
      <c r="AD75" s="19"/>
      <c r="AE75" s="3"/>
    </row>
    <row r="76" spans="1:31" ht="13.5" customHeight="1">
      <c r="A76" s="3"/>
      <c r="B76" s="3" t="s">
        <v>200</v>
      </c>
      <c r="C76" s="19">
        <v>7910</v>
      </c>
      <c r="D76" s="19"/>
      <c r="E76" s="19">
        <v>11720</v>
      </c>
      <c r="F76" s="19"/>
      <c r="G76" s="159">
        <v>4.2</v>
      </c>
      <c r="H76" s="19" t="s">
        <v>331</v>
      </c>
      <c r="I76" s="159">
        <v>2.4</v>
      </c>
      <c r="J76" s="19"/>
      <c r="K76" s="19">
        <v>3.9</v>
      </c>
      <c r="L76" s="19"/>
      <c r="M76" s="19" t="s">
        <v>330</v>
      </c>
      <c r="N76" s="19"/>
      <c r="O76" s="19" t="s">
        <v>330</v>
      </c>
      <c r="P76" s="19"/>
      <c r="Q76" s="19">
        <v>3.00000000132352</v>
      </c>
      <c r="R76" s="19"/>
      <c r="S76" s="19" t="s">
        <v>330</v>
      </c>
      <c r="T76" s="19"/>
      <c r="U76" s="19" t="s">
        <v>330</v>
      </c>
      <c r="V76" s="19"/>
      <c r="W76" s="19">
        <v>39.299999999999997</v>
      </c>
      <c r="X76" s="19">
        <v>4.5678002582866997</v>
      </c>
      <c r="Y76" s="19">
        <v>14.432030312968788</v>
      </c>
      <c r="Z76" s="19"/>
      <c r="AA76" s="19" t="s">
        <v>330</v>
      </c>
      <c r="AB76" s="19"/>
      <c r="AC76" s="19" t="s">
        <v>330</v>
      </c>
      <c r="AD76" s="19"/>
      <c r="AE76" s="3"/>
    </row>
    <row r="77" spans="1:31" ht="13.5" customHeight="1">
      <c r="A77" s="3"/>
      <c r="B77" s="3" t="s">
        <v>201</v>
      </c>
      <c r="C77" s="19">
        <v>3430</v>
      </c>
      <c r="D77" s="19"/>
      <c r="E77" s="19">
        <v>7250</v>
      </c>
      <c r="F77" s="19"/>
      <c r="G77" s="159">
        <v>0.1</v>
      </c>
      <c r="H77" s="19"/>
      <c r="I77" s="159">
        <v>1.3</v>
      </c>
      <c r="J77" s="19"/>
      <c r="K77" s="19">
        <v>6.4</v>
      </c>
      <c r="L77" s="19"/>
      <c r="M77" s="19">
        <v>11.5</v>
      </c>
      <c r="N77" s="19"/>
      <c r="O77" s="19">
        <v>68.2</v>
      </c>
      <c r="P77" s="19"/>
      <c r="Q77" s="19">
        <v>2.4151194796109801</v>
      </c>
      <c r="R77" s="19"/>
      <c r="S77" s="19">
        <v>2.8451299667358398</v>
      </c>
      <c r="T77" s="19"/>
      <c r="U77" s="19">
        <v>0.46379358386636793</v>
      </c>
      <c r="V77" s="19"/>
      <c r="W77" s="19">
        <v>276.99</v>
      </c>
      <c r="X77" s="19">
        <v>0.48433813333124703</v>
      </c>
      <c r="Y77" s="19">
        <v>15.885742495335691</v>
      </c>
      <c r="Z77" s="19"/>
      <c r="AA77" s="19">
        <v>11.7</v>
      </c>
      <c r="AB77" s="19"/>
      <c r="AC77" s="19">
        <v>57.2</v>
      </c>
      <c r="AD77" s="19"/>
      <c r="AE77" s="3"/>
    </row>
    <row r="78" spans="1:31" ht="13.5" customHeight="1">
      <c r="A78" s="3"/>
      <c r="B78" s="3" t="s">
        <v>202</v>
      </c>
      <c r="C78" s="19">
        <v>470</v>
      </c>
      <c r="D78" s="19"/>
      <c r="E78" s="19">
        <v>1130</v>
      </c>
      <c r="F78" s="19"/>
      <c r="G78" s="159" t="s">
        <v>330</v>
      </c>
      <c r="H78" s="19"/>
      <c r="I78" s="159">
        <v>0.6</v>
      </c>
      <c r="J78" s="19"/>
      <c r="K78" s="19">
        <v>10.8</v>
      </c>
      <c r="L78" s="19"/>
      <c r="M78" s="19">
        <v>35.299999999999997</v>
      </c>
      <c r="N78" s="19"/>
      <c r="O78" s="19" t="s">
        <v>330</v>
      </c>
      <c r="P78" s="19"/>
      <c r="Q78" s="19">
        <v>1.6827288776845599</v>
      </c>
      <c r="R78" s="19"/>
      <c r="S78" s="19">
        <v>3.5408799648284899</v>
      </c>
      <c r="T78" s="19"/>
      <c r="U78" s="19">
        <v>3.0895744285448803</v>
      </c>
      <c r="V78" s="19"/>
      <c r="W78" s="19">
        <v>560.99</v>
      </c>
      <c r="X78" s="19">
        <v>9.1454461144066901</v>
      </c>
      <c r="Y78" s="19">
        <v>3.9565350826715773</v>
      </c>
      <c r="Z78" s="19"/>
      <c r="AA78" s="19">
        <v>19.799999999999997</v>
      </c>
      <c r="AB78" s="19"/>
      <c r="AC78" s="19">
        <v>41.5</v>
      </c>
      <c r="AD78" s="19"/>
      <c r="AE78" s="3"/>
    </row>
    <row r="79" spans="1:31" ht="13.5" customHeight="1">
      <c r="A79" s="3"/>
      <c r="B79" s="3" t="s">
        <v>203</v>
      </c>
      <c r="C79" s="19">
        <v>550</v>
      </c>
      <c r="D79" s="19"/>
      <c r="E79" s="19">
        <v>1380</v>
      </c>
      <c r="F79" s="19"/>
      <c r="G79" s="159">
        <v>0.8</v>
      </c>
      <c r="H79" s="19"/>
      <c r="I79" s="159">
        <v>-0.9</v>
      </c>
      <c r="J79" s="19"/>
      <c r="K79" s="19">
        <v>14.1</v>
      </c>
      <c r="L79" s="19"/>
      <c r="M79" s="19">
        <v>67.099999999999994</v>
      </c>
      <c r="N79" s="19"/>
      <c r="O79" s="19" t="s">
        <v>330</v>
      </c>
      <c r="P79" s="19"/>
      <c r="Q79" s="19">
        <v>1.51436427855916</v>
      </c>
      <c r="R79" s="19"/>
      <c r="S79" s="19" t="s">
        <v>330</v>
      </c>
      <c r="T79" s="19"/>
      <c r="U79" s="19">
        <v>1.7292343771385614</v>
      </c>
      <c r="V79" s="19"/>
      <c r="W79" s="19">
        <v>108.77</v>
      </c>
      <c r="X79" s="19">
        <v>10.647797900135425</v>
      </c>
      <c r="Y79" s="19" t="s">
        <v>330</v>
      </c>
      <c r="Z79" s="19"/>
      <c r="AA79" s="19">
        <v>12.8</v>
      </c>
      <c r="AB79" s="19"/>
      <c r="AC79" s="19">
        <v>56.7</v>
      </c>
      <c r="AD79" s="19"/>
      <c r="AE79" s="3"/>
    </row>
    <row r="80" spans="1:31" ht="13.5" customHeight="1">
      <c r="A80" s="3"/>
      <c r="B80" s="3" t="s">
        <v>204</v>
      </c>
      <c r="C80" s="19">
        <v>3940</v>
      </c>
      <c r="D80" s="19" t="s">
        <v>331</v>
      </c>
      <c r="E80" s="19">
        <v>6940</v>
      </c>
      <c r="F80" s="19" t="s">
        <v>400</v>
      </c>
      <c r="G80" s="159">
        <v>-1.5</v>
      </c>
      <c r="H80" s="19"/>
      <c r="I80" s="159">
        <v>2.9</v>
      </c>
      <c r="J80" s="19" t="s">
        <v>331</v>
      </c>
      <c r="K80" s="19">
        <v>10.3</v>
      </c>
      <c r="L80" s="19" t="s">
        <v>331</v>
      </c>
      <c r="M80" s="19" t="s">
        <v>330</v>
      </c>
      <c r="N80" s="19"/>
      <c r="O80" s="19" t="s">
        <v>330</v>
      </c>
      <c r="P80" s="19"/>
      <c r="Q80" s="19">
        <v>4.3329115878954898</v>
      </c>
      <c r="R80" s="19"/>
      <c r="S80" s="19">
        <v>3.1940400600433398</v>
      </c>
      <c r="T80" s="19"/>
      <c r="U80" s="19">
        <v>1.176457463752197</v>
      </c>
      <c r="V80" s="19"/>
      <c r="W80" s="19">
        <v>159.29</v>
      </c>
      <c r="X80" s="19">
        <v>5.1956168356392212</v>
      </c>
      <c r="Y80" s="19">
        <v>1.8311107682602159</v>
      </c>
      <c r="Z80" s="19"/>
      <c r="AA80" s="19" t="s">
        <v>330</v>
      </c>
      <c r="AB80" s="19"/>
      <c r="AC80" s="19" t="s">
        <v>330</v>
      </c>
      <c r="AD80" s="19"/>
      <c r="AE80" s="3"/>
    </row>
    <row r="81" spans="1:31" ht="13.5" customHeight="1">
      <c r="A81" s="3"/>
      <c r="B81" s="3" t="s">
        <v>205</v>
      </c>
      <c r="C81" s="19">
        <v>820</v>
      </c>
      <c r="D81" s="19"/>
      <c r="E81" s="19">
        <v>1730</v>
      </c>
      <c r="F81" s="19"/>
      <c r="G81" s="159" t="s">
        <v>330</v>
      </c>
      <c r="H81" s="19"/>
      <c r="I81" s="159">
        <v>-0.6</v>
      </c>
      <c r="J81" s="19" t="s">
        <v>331</v>
      </c>
      <c r="K81" s="19">
        <v>11.7</v>
      </c>
      <c r="L81" s="19" t="s">
        <v>331</v>
      </c>
      <c r="M81" s="19">
        <v>53.9</v>
      </c>
      <c r="N81" s="19"/>
      <c r="O81" s="19" t="s">
        <v>330</v>
      </c>
      <c r="P81" s="19"/>
      <c r="Q81" s="19">
        <v>0.70000000023160902</v>
      </c>
      <c r="R81" s="19"/>
      <c r="S81" s="19" t="s">
        <v>330</v>
      </c>
      <c r="T81" s="19"/>
      <c r="U81" s="19" t="s">
        <v>330</v>
      </c>
      <c r="V81" s="19"/>
      <c r="W81" s="19">
        <v>1083.5</v>
      </c>
      <c r="X81" s="19">
        <v>12.417881191763684</v>
      </c>
      <c r="Y81" s="19">
        <v>0.30810529413870413</v>
      </c>
      <c r="Z81" s="19"/>
      <c r="AA81" s="19">
        <v>7.5</v>
      </c>
      <c r="AB81" s="19"/>
      <c r="AC81" s="19">
        <v>64.3</v>
      </c>
      <c r="AD81" s="19"/>
      <c r="AE81" s="3"/>
    </row>
    <row r="82" spans="1:31" ht="13.5" customHeight="1">
      <c r="A82" s="3"/>
      <c r="B82" s="3" t="s">
        <v>206</v>
      </c>
      <c r="C82" s="19" t="s">
        <v>330</v>
      </c>
      <c r="D82" s="19"/>
      <c r="E82" s="19" t="s">
        <v>330</v>
      </c>
      <c r="F82" s="19"/>
      <c r="G82" s="159" t="s">
        <v>330</v>
      </c>
      <c r="H82" s="19"/>
      <c r="I82" s="159" t="s">
        <v>330</v>
      </c>
      <c r="J82" s="19"/>
      <c r="K82" s="19" t="s">
        <v>330</v>
      </c>
      <c r="L82" s="19"/>
      <c r="M82" s="19" t="s">
        <v>330</v>
      </c>
      <c r="N82" s="19"/>
      <c r="O82" s="19" t="s">
        <v>330</v>
      </c>
      <c r="P82" s="19"/>
      <c r="Q82" s="19" t="s">
        <v>330</v>
      </c>
      <c r="R82" s="19"/>
      <c r="S82" s="19" t="s">
        <v>330</v>
      </c>
      <c r="T82" s="19"/>
      <c r="U82" s="19" t="s">
        <v>330</v>
      </c>
      <c r="V82" s="19"/>
      <c r="W82" s="19" t="s">
        <v>330</v>
      </c>
      <c r="X82" s="19" t="s">
        <v>330</v>
      </c>
      <c r="Y82" s="19" t="s">
        <v>330</v>
      </c>
      <c r="Z82" s="19"/>
      <c r="AA82" s="19" t="s">
        <v>330</v>
      </c>
      <c r="AB82" s="19"/>
      <c r="AC82" s="19" t="s">
        <v>330</v>
      </c>
      <c r="AD82" s="19"/>
      <c r="AE82" s="3"/>
    </row>
    <row r="83" spans="1:31" ht="13.5" customHeight="1">
      <c r="A83" s="3"/>
      <c r="B83" s="3" t="s">
        <v>207</v>
      </c>
      <c r="C83" s="19">
        <v>2270</v>
      </c>
      <c r="D83" s="19"/>
      <c r="E83" s="19">
        <v>4570</v>
      </c>
      <c r="F83" s="19"/>
      <c r="G83" s="159">
        <v>0.8</v>
      </c>
      <c r="H83" s="19"/>
      <c r="I83" s="159">
        <v>1.7</v>
      </c>
      <c r="J83" s="19"/>
      <c r="K83" s="19">
        <v>11.3</v>
      </c>
      <c r="L83" s="19"/>
      <c r="M83" s="19">
        <v>18.899999999999999</v>
      </c>
      <c r="N83" s="19"/>
      <c r="O83" s="19" t="s">
        <v>330</v>
      </c>
      <c r="P83" s="19"/>
      <c r="Q83" s="19">
        <v>4.2828659229903403</v>
      </c>
      <c r="R83" s="19"/>
      <c r="S83" s="19">
        <v>5.8579602241516104</v>
      </c>
      <c r="T83" s="19"/>
      <c r="U83" s="19">
        <v>1.2432165133316724</v>
      </c>
      <c r="V83" s="19"/>
      <c r="W83" s="19">
        <v>603.89</v>
      </c>
      <c r="X83" s="19">
        <v>3.3433384871310921</v>
      </c>
      <c r="Y83" s="19">
        <v>9.5482553536748789</v>
      </c>
      <c r="Z83" s="19"/>
      <c r="AA83" s="19">
        <v>10.3</v>
      </c>
      <c r="AB83" s="19"/>
      <c r="AC83" s="19">
        <v>57.7</v>
      </c>
      <c r="AD83" s="19"/>
      <c r="AE83" s="3"/>
    </row>
    <row r="84" spans="1:31" ht="13.5" customHeight="1">
      <c r="A84" s="3"/>
      <c r="B84" s="3" t="s">
        <v>208</v>
      </c>
      <c r="C84" s="19">
        <v>13340</v>
      </c>
      <c r="D84" s="19"/>
      <c r="E84" s="19">
        <v>23630</v>
      </c>
      <c r="F84" s="19"/>
      <c r="G84" s="159" t="s">
        <v>330</v>
      </c>
      <c r="H84" s="19"/>
      <c r="I84" s="159">
        <v>2.5</v>
      </c>
      <c r="J84" s="19" t="s">
        <v>331</v>
      </c>
      <c r="K84" s="19">
        <v>8.8000000000000007</v>
      </c>
      <c r="L84" s="19" t="s">
        <v>331</v>
      </c>
      <c r="M84" s="19">
        <v>0.3</v>
      </c>
      <c r="N84" s="19"/>
      <c r="O84" s="19" t="s">
        <v>330</v>
      </c>
      <c r="P84" s="19"/>
      <c r="Q84" s="19">
        <v>5.12059833471851</v>
      </c>
      <c r="R84" s="19"/>
      <c r="S84" s="19">
        <v>4.64508008956909</v>
      </c>
      <c r="T84" s="19"/>
      <c r="U84" s="19">
        <v>1.0519970159764265</v>
      </c>
      <c r="V84" s="19"/>
      <c r="W84" s="19" t="s">
        <v>330</v>
      </c>
      <c r="X84" s="19" t="s">
        <v>330</v>
      </c>
      <c r="Y84" s="19" t="s">
        <v>330</v>
      </c>
      <c r="Z84" s="19"/>
      <c r="AA84" s="19">
        <v>21.2</v>
      </c>
      <c r="AB84" s="19"/>
      <c r="AC84" s="19">
        <v>38.6</v>
      </c>
      <c r="AD84" s="19"/>
      <c r="AE84" s="3"/>
    </row>
    <row r="85" spans="1:31" ht="13.5" customHeight="1">
      <c r="A85" s="3"/>
      <c r="B85" s="3" t="s">
        <v>209</v>
      </c>
      <c r="C85" s="19">
        <v>46350</v>
      </c>
      <c r="D85" s="19" t="s">
        <v>331</v>
      </c>
      <c r="E85" s="19">
        <v>41090</v>
      </c>
      <c r="F85" s="19" t="s">
        <v>331</v>
      </c>
      <c r="G85" s="159">
        <v>3.2</v>
      </c>
      <c r="H85" s="19"/>
      <c r="I85" s="159">
        <v>2.1</v>
      </c>
      <c r="J85" s="19"/>
      <c r="K85" s="19">
        <v>4.5</v>
      </c>
      <c r="L85" s="19"/>
      <c r="M85" s="19" t="s">
        <v>330</v>
      </c>
      <c r="N85" s="19"/>
      <c r="O85" s="19" t="s">
        <v>330</v>
      </c>
      <c r="P85" s="19"/>
      <c r="Q85" s="19">
        <v>7.2715181172744296</v>
      </c>
      <c r="R85" s="19"/>
      <c r="S85" s="19">
        <v>7.0473198890686</v>
      </c>
      <c r="T85" s="19"/>
      <c r="U85" s="19">
        <v>0.13296034653194608</v>
      </c>
      <c r="V85" s="19"/>
      <c r="W85" s="19" t="s">
        <v>330</v>
      </c>
      <c r="X85" s="19" t="s">
        <v>330</v>
      </c>
      <c r="Y85" s="19" t="s">
        <v>330</v>
      </c>
      <c r="Z85" s="19"/>
      <c r="AA85" s="19">
        <v>23.4</v>
      </c>
      <c r="AB85" s="19"/>
      <c r="AC85" s="19">
        <v>36.4</v>
      </c>
      <c r="AD85" s="19"/>
      <c r="AE85" s="3"/>
    </row>
    <row r="86" spans="1:31" ht="13.5" customHeight="1">
      <c r="A86" s="3"/>
      <c r="B86" s="3" t="s">
        <v>210</v>
      </c>
      <c r="C86" s="19">
        <v>1570</v>
      </c>
      <c r="D86" s="19"/>
      <c r="E86" s="19">
        <v>5630</v>
      </c>
      <c r="F86" s="19"/>
      <c r="G86" s="159">
        <v>2</v>
      </c>
      <c r="H86" s="19"/>
      <c r="I86" s="159">
        <v>5</v>
      </c>
      <c r="J86" s="19"/>
      <c r="K86" s="19">
        <v>6.1</v>
      </c>
      <c r="L86" s="19"/>
      <c r="M86" s="19">
        <v>21.3</v>
      </c>
      <c r="N86" s="19"/>
      <c r="O86" s="19" t="s">
        <v>330</v>
      </c>
      <c r="P86" s="19"/>
      <c r="Q86" s="19">
        <v>1.1591766825281</v>
      </c>
      <c r="R86" s="19"/>
      <c r="S86" s="19">
        <v>3.8682498931884801</v>
      </c>
      <c r="T86" s="19"/>
      <c r="U86" s="19">
        <v>2.5260349157979816</v>
      </c>
      <c r="V86" s="19"/>
      <c r="W86" s="19">
        <v>2983.56</v>
      </c>
      <c r="X86" s="19">
        <v>0.14746862091460716</v>
      </c>
      <c r="Y86" s="19">
        <v>6.9023219343350499</v>
      </c>
      <c r="Z86" s="19"/>
      <c r="AA86" s="19">
        <v>20</v>
      </c>
      <c r="AB86" s="19"/>
      <c r="AC86" s="19">
        <v>44.2</v>
      </c>
      <c r="AD86" s="19"/>
      <c r="AE86" s="3"/>
    </row>
    <row r="87" spans="1:31" ht="13.5" customHeight="1">
      <c r="A87" s="3"/>
      <c r="B87" s="3" t="s">
        <v>211</v>
      </c>
      <c r="C87" s="19">
        <v>3630</v>
      </c>
      <c r="D87" s="19"/>
      <c r="E87" s="19">
        <v>10190</v>
      </c>
      <c r="F87" s="19"/>
      <c r="G87" s="159">
        <v>4.5</v>
      </c>
      <c r="H87" s="19"/>
      <c r="I87" s="159">
        <v>2.9</v>
      </c>
      <c r="J87" s="19"/>
      <c r="K87" s="19">
        <v>13.7</v>
      </c>
      <c r="L87" s="19"/>
      <c r="M87" s="19">
        <v>15.9</v>
      </c>
      <c r="N87" s="19"/>
      <c r="O87" s="19">
        <v>17.350000000000001</v>
      </c>
      <c r="P87" s="19" t="s">
        <v>331</v>
      </c>
      <c r="Q87" s="19">
        <v>1.20160781459837</v>
      </c>
      <c r="R87" s="19"/>
      <c r="S87" s="19">
        <v>3.5674099922180198</v>
      </c>
      <c r="T87" s="19"/>
      <c r="U87" s="19">
        <v>0.84654713958678707</v>
      </c>
      <c r="V87" s="19"/>
      <c r="W87" s="19">
        <v>-388.22</v>
      </c>
      <c r="X87" s="19">
        <v>-4.5104297972018953E-2</v>
      </c>
      <c r="Y87" s="19">
        <v>18.66201355580904</v>
      </c>
      <c r="Z87" s="19"/>
      <c r="AA87" s="19">
        <v>18.899999999999999</v>
      </c>
      <c r="AB87" s="19"/>
      <c r="AC87" s="19">
        <v>43.7</v>
      </c>
      <c r="AD87" s="19"/>
      <c r="AE87" s="3"/>
    </row>
    <row r="88" spans="1:31" ht="13.5" customHeight="1">
      <c r="A88" s="3"/>
      <c r="B88" s="3" t="s">
        <v>212</v>
      </c>
      <c r="C88" s="19">
        <v>7120</v>
      </c>
      <c r="D88" s="19" t="s">
        <v>331</v>
      </c>
      <c r="E88" s="19">
        <v>16590</v>
      </c>
      <c r="F88" s="19" t="s">
        <v>331</v>
      </c>
      <c r="G88" s="159">
        <v>-4.3</v>
      </c>
      <c r="H88" s="19"/>
      <c r="I88" s="159">
        <v>2.4</v>
      </c>
      <c r="J88" s="19"/>
      <c r="K88" s="19">
        <v>21.2</v>
      </c>
      <c r="L88" s="19"/>
      <c r="M88" s="19">
        <v>0.1</v>
      </c>
      <c r="N88" s="19"/>
      <c r="O88" s="19" t="s">
        <v>330</v>
      </c>
      <c r="P88" s="19"/>
      <c r="Q88" s="19">
        <v>2.68207626238984</v>
      </c>
      <c r="R88" s="19"/>
      <c r="S88" s="19">
        <v>3.61276006698608</v>
      </c>
      <c r="T88" s="19"/>
      <c r="U88" s="19">
        <v>2.1659289848506655</v>
      </c>
      <c r="V88" s="19"/>
      <c r="W88" s="19">
        <v>80.53</v>
      </c>
      <c r="X88" s="19" t="s">
        <v>330</v>
      </c>
      <c r="Y88" s="19" t="s">
        <v>330</v>
      </c>
      <c r="Z88" s="19"/>
      <c r="AA88" s="19">
        <v>17.899999999999999</v>
      </c>
      <c r="AB88" s="19"/>
      <c r="AC88" s="19">
        <v>44.6</v>
      </c>
      <c r="AD88" s="19"/>
      <c r="AE88" s="3"/>
    </row>
    <row r="89" spans="1:31" ht="13.5" customHeight="1">
      <c r="A89" s="3"/>
      <c r="B89" s="3" t="s">
        <v>213</v>
      </c>
      <c r="C89" s="19">
        <v>6500</v>
      </c>
      <c r="D89" s="19"/>
      <c r="E89" s="19">
        <v>15030</v>
      </c>
      <c r="F89" s="19"/>
      <c r="G89" s="159">
        <v>4.2</v>
      </c>
      <c r="H89" s="19"/>
      <c r="I89" s="159">
        <v>3.7</v>
      </c>
      <c r="J89" s="19"/>
      <c r="K89" s="19">
        <v>30.3</v>
      </c>
      <c r="L89" s="19"/>
      <c r="M89" s="19" t="s">
        <v>330</v>
      </c>
      <c r="N89" s="19"/>
      <c r="O89" s="19" t="s">
        <v>330</v>
      </c>
      <c r="P89" s="19"/>
      <c r="Q89" s="19">
        <v>3.3100132878587298</v>
      </c>
      <c r="R89" s="19"/>
      <c r="S89" s="19" t="s">
        <v>330</v>
      </c>
      <c r="T89" s="19"/>
      <c r="U89" s="19">
        <v>3.396266786439142</v>
      </c>
      <c r="V89" s="19"/>
      <c r="W89" s="19">
        <v>1369.83</v>
      </c>
      <c r="X89" s="19">
        <v>0.61397593034367171</v>
      </c>
      <c r="Y89" s="19" t="s">
        <v>330</v>
      </c>
      <c r="Z89" s="19"/>
      <c r="AA89" s="19">
        <v>21.9</v>
      </c>
      <c r="AB89" s="19"/>
      <c r="AC89" s="19">
        <v>38.5</v>
      </c>
      <c r="AD89" s="19"/>
      <c r="AE89" s="3"/>
    </row>
    <row r="90" spans="1:31" ht="13.5" customHeight="1">
      <c r="A90" s="3"/>
      <c r="B90" s="3" t="s">
        <v>214</v>
      </c>
      <c r="C90" s="19">
        <v>46550</v>
      </c>
      <c r="D90" s="19"/>
      <c r="E90" s="19">
        <v>42270</v>
      </c>
      <c r="F90" s="19"/>
      <c r="G90" s="159">
        <v>2.8</v>
      </c>
      <c r="H90" s="19"/>
      <c r="I90" s="159">
        <v>3.8</v>
      </c>
      <c r="J90" s="19"/>
      <c r="K90" s="19">
        <v>2.5</v>
      </c>
      <c r="L90" s="19"/>
      <c r="M90" s="19" t="s">
        <v>330</v>
      </c>
      <c r="N90" s="19"/>
      <c r="O90" s="19" t="s">
        <v>330</v>
      </c>
      <c r="P90" s="19"/>
      <c r="Q90" s="19">
        <v>5.9114500209028202</v>
      </c>
      <c r="R90" s="19"/>
      <c r="S90" s="19">
        <v>5.85089015960693</v>
      </c>
      <c r="T90" s="19"/>
      <c r="U90" s="19">
        <v>0.53777170073653813</v>
      </c>
      <c r="V90" s="19"/>
      <c r="W90" s="19" t="s">
        <v>330</v>
      </c>
      <c r="X90" s="19" t="s">
        <v>330</v>
      </c>
      <c r="Y90" s="19" t="s">
        <v>330</v>
      </c>
      <c r="Z90" s="19"/>
      <c r="AA90" s="19">
        <v>20.399999999999999</v>
      </c>
      <c r="AB90" s="19"/>
      <c r="AC90" s="19">
        <v>40.6</v>
      </c>
      <c r="AD90" s="19"/>
      <c r="AE90" s="3"/>
    </row>
    <row r="91" spans="1:31" ht="13.5" customHeight="1">
      <c r="A91" s="3"/>
      <c r="B91" s="3" t="s">
        <v>215</v>
      </c>
      <c r="C91" s="19">
        <v>35320</v>
      </c>
      <c r="D91" s="19"/>
      <c r="E91" s="19">
        <v>32830</v>
      </c>
      <c r="F91" s="19"/>
      <c r="G91" s="159">
        <v>1.9</v>
      </c>
      <c r="H91" s="19"/>
      <c r="I91" s="159">
        <v>2.4</v>
      </c>
      <c r="J91" s="19"/>
      <c r="K91" s="19">
        <v>4.0999999999999996</v>
      </c>
      <c r="L91" s="19"/>
      <c r="M91" s="19" t="s">
        <v>330</v>
      </c>
      <c r="N91" s="19"/>
      <c r="O91" s="19" t="s">
        <v>330</v>
      </c>
      <c r="P91" s="19"/>
      <c r="Q91" s="19">
        <v>4.4332789013490004</v>
      </c>
      <c r="R91" s="19"/>
      <c r="S91" s="19">
        <v>5.6328101158142099</v>
      </c>
      <c r="T91" s="19"/>
      <c r="U91" s="19">
        <v>5.9141313334176653</v>
      </c>
      <c r="V91" s="19"/>
      <c r="W91" s="19" t="s">
        <v>330</v>
      </c>
      <c r="X91" s="19" t="s">
        <v>330</v>
      </c>
      <c r="Y91" s="19" t="s">
        <v>330</v>
      </c>
      <c r="Z91" s="19"/>
      <c r="AA91" s="19">
        <v>14.2</v>
      </c>
      <c r="AB91" s="19"/>
      <c r="AC91" s="19">
        <v>47.4</v>
      </c>
      <c r="AD91" s="19"/>
      <c r="AE91" s="3"/>
    </row>
    <row r="92" spans="1:31" ht="13.5" customHeight="1">
      <c r="A92" s="3"/>
      <c r="B92" s="3" t="s">
        <v>216</v>
      </c>
      <c r="C92" s="19">
        <v>34270</v>
      </c>
      <c r="D92" s="19"/>
      <c r="E92" s="19">
        <v>34700</v>
      </c>
      <c r="F92" s="19"/>
      <c r="G92" s="159">
        <v>2.8</v>
      </c>
      <c r="H92" s="19"/>
      <c r="I92" s="159">
        <v>0.6</v>
      </c>
      <c r="J92" s="19"/>
      <c r="K92" s="19">
        <v>2.6</v>
      </c>
      <c r="L92" s="19"/>
      <c r="M92" s="19" t="s">
        <v>330</v>
      </c>
      <c r="N92" s="19"/>
      <c r="O92" s="19" t="s">
        <v>330</v>
      </c>
      <c r="P92" s="19"/>
      <c r="Q92" s="19">
        <v>7.1329002050326897</v>
      </c>
      <c r="R92" s="19"/>
      <c r="S92" s="19">
        <v>4.1405401229858398</v>
      </c>
      <c r="T92" s="19"/>
      <c r="U92" s="19">
        <v>1.6736661173763705</v>
      </c>
      <c r="V92" s="19"/>
      <c r="W92" s="19" t="s">
        <v>330</v>
      </c>
      <c r="X92" s="19" t="s">
        <v>330</v>
      </c>
      <c r="Y92" s="19" t="s">
        <v>330</v>
      </c>
      <c r="Z92" s="19"/>
      <c r="AA92" s="19">
        <v>18.5</v>
      </c>
      <c r="AB92" s="19"/>
      <c r="AC92" s="19">
        <v>41.7</v>
      </c>
      <c r="AD92" s="19"/>
      <c r="AE92" s="3"/>
    </row>
    <row r="93" spans="1:31" ht="13.5" customHeight="1">
      <c r="A93" s="3"/>
      <c r="B93" s="3" t="s">
        <v>217</v>
      </c>
      <c r="C93" s="19">
        <v>5150</v>
      </c>
      <c r="D93" s="19"/>
      <c r="E93" s="19">
        <v>8640</v>
      </c>
      <c r="F93" s="19"/>
      <c r="G93" s="159">
        <v>-1.3</v>
      </c>
      <c r="H93" s="19"/>
      <c r="I93" s="159">
        <v>0.4</v>
      </c>
      <c r="J93" s="19"/>
      <c r="K93" s="19">
        <v>13.9</v>
      </c>
      <c r="L93" s="19"/>
      <c r="M93" s="19">
        <v>1.7</v>
      </c>
      <c r="N93" s="19" t="s">
        <v>331</v>
      </c>
      <c r="O93" s="19" t="s">
        <v>330</v>
      </c>
      <c r="P93" s="19"/>
      <c r="Q93" s="19">
        <v>3.3790631166348399</v>
      </c>
      <c r="R93" s="19"/>
      <c r="S93" s="19">
        <v>6.2561998367309597</v>
      </c>
      <c r="T93" s="19"/>
      <c r="U93" s="19">
        <v>0.90052662539370998</v>
      </c>
      <c r="V93" s="19"/>
      <c r="W93" s="19">
        <v>92.29</v>
      </c>
      <c r="X93" s="19">
        <v>0.6822986322112693</v>
      </c>
      <c r="Y93" s="19">
        <v>13.527110239093032</v>
      </c>
      <c r="Z93" s="19"/>
      <c r="AA93" s="19">
        <v>14.5</v>
      </c>
      <c r="AB93" s="19" t="s">
        <v>331</v>
      </c>
      <c r="AC93" s="19">
        <v>51.6</v>
      </c>
      <c r="AD93" s="19" t="s">
        <v>331</v>
      </c>
      <c r="AE93" s="3"/>
    </row>
    <row r="94" spans="1:31" ht="13.5" customHeight="1">
      <c r="A94" s="3"/>
      <c r="B94" s="3" t="s">
        <v>218</v>
      </c>
      <c r="C94" s="19">
        <v>42000</v>
      </c>
      <c r="D94" s="19"/>
      <c r="E94" s="19">
        <v>37920</v>
      </c>
      <c r="F94" s="19"/>
      <c r="G94" s="159">
        <v>3.4</v>
      </c>
      <c r="H94" s="19"/>
      <c r="I94" s="159">
        <v>0.7</v>
      </c>
      <c r="J94" s="19"/>
      <c r="K94" s="19">
        <v>-0.8</v>
      </c>
      <c r="L94" s="19"/>
      <c r="M94" s="19" t="s">
        <v>330</v>
      </c>
      <c r="N94" s="19"/>
      <c r="O94" s="19" t="s">
        <v>330</v>
      </c>
      <c r="P94" s="19"/>
      <c r="Q94" s="19">
        <v>8.45248996865541</v>
      </c>
      <c r="R94" s="19"/>
      <c r="S94" s="19">
        <v>3.8184900283813499</v>
      </c>
      <c r="T94" s="19"/>
      <c r="U94" s="19">
        <v>0.99050145065482531</v>
      </c>
      <c r="V94" s="19"/>
      <c r="W94" s="19" t="s">
        <v>330</v>
      </c>
      <c r="X94" s="19" t="s">
        <v>330</v>
      </c>
      <c r="Y94" s="19" t="s">
        <v>330</v>
      </c>
      <c r="Z94" s="19"/>
      <c r="AA94" s="19">
        <v>20.3</v>
      </c>
      <c r="AB94" s="19" t="s">
        <v>331</v>
      </c>
      <c r="AC94" s="19">
        <v>39.700000000000003</v>
      </c>
      <c r="AD94" s="19" t="s">
        <v>331</v>
      </c>
      <c r="AE94" s="3"/>
    </row>
    <row r="95" spans="1:31" ht="13.5" customHeight="1">
      <c r="A95" s="3"/>
      <c r="B95" s="3" t="s">
        <v>219</v>
      </c>
      <c r="C95" s="19">
        <v>5160</v>
      </c>
      <c r="D95" s="19"/>
      <c r="E95" s="19">
        <v>11910</v>
      </c>
      <c r="F95" s="19"/>
      <c r="G95" s="159">
        <v>2.5</v>
      </c>
      <c r="H95" s="19" t="s">
        <v>331</v>
      </c>
      <c r="I95" s="159">
        <v>2.6</v>
      </c>
      <c r="J95" s="19"/>
      <c r="K95" s="19">
        <v>4</v>
      </c>
      <c r="L95" s="19"/>
      <c r="M95" s="19">
        <v>0.1</v>
      </c>
      <c r="N95" s="19"/>
      <c r="O95" s="19">
        <v>19.100000000000001</v>
      </c>
      <c r="P95" s="19"/>
      <c r="Q95" s="19">
        <v>4.7660477870507796</v>
      </c>
      <c r="R95" s="19"/>
      <c r="S95" s="19" t="s">
        <v>330</v>
      </c>
      <c r="T95" s="19"/>
      <c r="U95" s="19">
        <v>3.559505306744458</v>
      </c>
      <c r="V95" s="19"/>
      <c r="W95" s="19">
        <v>2699.07</v>
      </c>
      <c r="X95" s="19">
        <v>7.6223027593815047</v>
      </c>
      <c r="Y95" s="19">
        <v>4.4281552690906771</v>
      </c>
      <c r="Z95" s="19"/>
      <c r="AA95" s="19">
        <v>20.299999999999997</v>
      </c>
      <c r="AB95" s="19"/>
      <c r="AC95" s="19">
        <v>42.4</v>
      </c>
      <c r="AD95" s="19"/>
      <c r="AE95" s="3"/>
    </row>
    <row r="96" spans="1:31" ht="13.5" customHeight="1">
      <c r="A96" s="3"/>
      <c r="B96" s="3" t="s">
        <v>220</v>
      </c>
      <c r="C96" s="19">
        <v>11850</v>
      </c>
      <c r="D96" s="19"/>
      <c r="E96" s="19">
        <v>21710</v>
      </c>
      <c r="F96" s="19"/>
      <c r="G96" s="159" t="s">
        <v>330</v>
      </c>
      <c r="H96" s="19"/>
      <c r="I96" s="159">
        <v>4.3</v>
      </c>
      <c r="J96" s="19"/>
      <c r="K96" s="19">
        <v>44.5</v>
      </c>
      <c r="L96" s="19"/>
      <c r="M96" s="19">
        <v>0</v>
      </c>
      <c r="N96" s="19"/>
      <c r="O96" s="19" t="s">
        <v>330</v>
      </c>
      <c r="P96" s="19"/>
      <c r="Q96" s="19">
        <v>2.6511192288657899</v>
      </c>
      <c r="R96" s="19"/>
      <c r="S96" s="19">
        <v>3.06071996688843</v>
      </c>
      <c r="T96" s="19"/>
      <c r="U96" s="19">
        <v>1.1030332767372231</v>
      </c>
      <c r="V96" s="19"/>
      <c r="W96" s="19">
        <v>88.43</v>
      </c>
      <c r="X96" s="19">
        <v>4.5298914661311758E-2</v>
      </c>
      <c r="Y96" s="19">
        <v>33.550055604856247</v>
      </c>
      <c r="Z96" s="19"/>
      <c r="AA96" s="19">
        <v>23.8</v>
      </c>
      <c r="AB96" s="19"/>
      <c r="AC96" s="19">
        <v>36.4</v>
      </c>
      <c r="AD96" s="19"/>
      <c r="AE96" s="3"/>
    </row>
    <row r="97" spans="1:31" ht="13.5" customHeight="1">
      <c r="A97" s="3"/>
      <c r="B97" s="3" t="s">
        <v>221</v>
      </c>
      <c r="C97" s="19">
        <v>1290</v>
      </c>
      <c r="D97" s="19"/>
      <c r="E97" s="19">
        <v>2940</v>
      </c>
      <c r="F97" s="19"/>
      <c r="G97" s="159">
        <v>1.2</v>
      </c>
      <c r="H97" s="19"/>
      <c r="I97" s="159">
        <v>0.8</v>
      </c>
      <c r="J97" s="19"/>
      <c r="K97" s="19">
        <v>10.1</v>
      </c>
      <c r="L97" s="19"/>
      <c r="M97" s="19">
        <v>33.6</v>
      </c>
      <c r="N97" s="19" t="s">
        <v>331</v>
      </c>
      <c r="O97" s="19" t="s">
        <v>330</v>
      </c>
      <c r="P97" s="19"/>
      <c r="Q97" s="19">
        <v>1.7493446389673299</v>
      </c>
      <c r="R97" s="19"/>
      <c r="S97" s="19">
        <v>5.5082201957702601</v>
      </c>
      <c r="T97" s="19"/>
      <c r="U97" s="19">
        <v>1.5551378679399654</v>
      </c>
      <c r="V97" s="19"/>
      <c r="W97" s="19">
        <v>2665.12</v>
      </c>
      <c r="X97" s="19">
        <v>4.3970561906876062</v>
      </c>
      <c r="Y97" s="19">
        <v>4.5946470935298658</v>
      </c>
      <c r="Z97" s="19"/>
      <c r="AA97" s="19">
        <v>13.399999999999999</v>
      </c>
      <c r="AB97" s="19" t="s">
        <v>331</v>
      </c>
      <c r="AC97" s="19">
        <v>54.1</v>
      </c>
      <c r="AD97" s="19" t="s">
        <v>331</v>
      </c>
      <c r="AE97" s="3"/>
    </row>
    <row r="98" spans="1:31" ht="13.5" customHeight="1">
      <c r="A98" s="3"/>
      <c r="B98" s="3" t="s">
        <v>222</v>
      </c>
      <c r="C98" s="19">
        <v>2950</v>
      </c>
      <c r="D98" s="19"/>
      <c r="E98" s="19">
        <v>3340</v>
      </c>
      <c r="F98" s="19" t="s">
        <v>399</v>
      </c>
      <c r="G98" s="159">
        <v>-5</v>
      </c>
      <c r="H98" s="19"/>
      <c r="I98" s="159">
        <v>1</v>
      </c>
      <c r="J98" s="19"/>
      <c r="K98" s="19">
        <v>2.5</v>
      </c>
      <c r="L98" s="19"/>
      <c r="M98" s="19">
        <v>14.1</v>
      </c>
      <c r="N98" s="19" t="s">
        <v>331</v>
      </c>
      <c r="O98" s="19" t="s">
        <v>330</v>
      </c>
      <c r="P98" s="19"/>
      <c r="Q98" s="19">
        <v>8.3136094693161304</v>
      </c>
      <c r="R98" s="19"/>
      <c r="S98" s="19" t="s">
        <v>330</v>
      </c>
      <c r="T98" s="19"/>
      <c r="U98" s="19" t="s">
        <v>330</v>
      </c>
      <c r="V98" s="19"/>
      <c r="W98" s="19">
        <v>79.11</v>
      </c>
      <c r="X98" s="19">
        <v>25.678550387649331</v>
      </c>
      <c r="Y98" s="19" t="s">
        <v>330</v>
      </c>
      <c r="Z98" s="19"/>
      <c r="AA98" s="19">
        <v>17.600000000000001</v>
      </c>
      <c r="AB98" s="19" t="s">
        <v>331</v>
      </c>
      <c r="AC98" s="19">
        <v>44.2</v>
      </c>
      <c r="AD98" s="19" t="s">
        <v>331</v>
      </c>
      <c r="AE98" s="3"/>
    </row>
    <row r="99" spans="1:31" ht="13.5" customHeight="1">
      <c r="A99" s="3"/>
      <c r="B99" s="3" t="s">
        <v>223</v>
      </c>
      <c r="C99" s="19">
        <v>49300</v>
      </c>
      <c r="D99" s="19"/>
      <c r="E99" s="19">
        <v>79850</v>
      </c>
      <c r="F99" s="19"/>
      <c r="G99" s="159">
        <v>-6.7</v>
      </c>
      <c r="H99" s="19" t="s">
        <v>331</v>
      </c>
      <c r="I99" s="159">
        <v>0</v>
      </c>
      <c r="J99" s="19" t="s">
        <v>331</v>
      </c>
      <c r="K99" s="19">
        <v>6</v>
      </c>
      <c r="L99" s="19" t="s">
        <v>331</v>
      </c>
      <c r="M99" s="19" t="s">
        <v>330</v>
      </c>
      <c r="N99" s="19"/>
      <c r="O99" s="19" t="s">
        <v>330</v>
      </c>
      <c r="P99" s="19"/>
      <c r="Q99" s="19">
        <v>2.3861610330449201</v>
      </c>
      <c r="R99" s="19"/>
      <c r="S99" s="19" t="s">
        <v>330</v>
      </c>
      <c r="T99" s="19"/>
      <c r="U99" s="19">
        <v>3.3436453529099732</v>
      </c>
      <c r="V99" s="19"/>
      <c r="W99" s="19" t="s">
        <v>330</v>
      </c>
      <c r="X99" s="19" t="s">
        <v>330</v>
      </c>
      <c r="Y99" s="19" t="s">
        <v>330</v>
      </c>
      <c r="Z99" s="19"/>
      <c r="AA99" s="19" t="s">
        <v>330</v>
      </c>
      <c r="AB99" s="19"/>
      <c r="AC99" s="19" t="s">
        <v>330</v>
      </c>
      <c r="AD99" s="19"/>
      <c r="AE99" s="3"/>
    </row>
    <row r="100" spans="1:31" ht="13.5" customHeight="1">
      <c r="A100" s="3"/>
      <c r="B100" s="3" t="s">
        <v>224</v>
      </c>
      <c r="C100" s="19">
        <v>1250</v>
      </c>
      <c r="D100" s="19"/>
      <c r="E100" s="19">
        <v>3220</v>
      </c>
      <c r="F100" s="19"/>
      <c r="G100" s="159" t="s">
        <v>330</v>
      </c>
      <c r="H100" s="19"/>
      <c r="I100" s="159">
        <v>1.1000000000000001</v>
      </c>
      <c r="J100" s="19"/>
      <c r="K100" s="19">
        <v>29.5</v>
      </c>
      <c r="L100" s="19"/>
      <c r="M100" s="19">
        <v>2.9</v>
      </c>
      <c r="N100" s="19"/>
      <c r="O100" s="19">
        <v>45.7</v>
      </c>
      <c r="P100" s="19" t="s">
        <v>364</v>
      </c>
      <c r="Q100" s="19">
        <v>4.1972438524603097</v>
      </c>
      <c r="R100" s="19"/>
      <c r="S100" s="19">
        <v>7.3842301368713397</v>
      </c>
      <c r="T100" s="19"/>
      <c r="U100" s="19">
        <v>3.207381809526356</v>
      </c>
      <c r="V100" s="19"/>
      <c r="W100" s="19">
        <v>624.09</v>
      </c>
      <c r="X100" s="19">
        <v>8.6959449921023104</v>
      </c>
      <c r="Y100" s="19">
        <v>6.7939847088437118</v>
      </c>
      <c r="Z100" s="19"/>
      <c r="AA100" s="19">
        <v>23.5</v>
      </c>
      <c r="AB100" s="19"/>
      <c r="AC100" s="19">
        <v>37.299999999999997</v>
      </c>
      <c r="AD100" s="19"/>
      <c r="AE100" s="3"/>
    </row>
    <row r="101" spans="1:31" ht="13.5" customHeight="1">
      <c r="A101" s="3"/>
      <c r="B101" s="3" t="s">
        <v>225</v>
      </c>
      <c r="C101" s="19">
        <v>1660</v>
      </c>
      <c r="D101" s="19"/>
      <c r="E101" s="19">
        <v>5060</v>
      </c>
      <c r="F101" s="19"/>
      <c r="G101" s="159" t="s">
        <v>330</v>
      </c>
      <c r="H101" s="19"/>
      <c r="I101" s="159">
        <v>4.9000000000000004</v>
      </c>
      <c r="J101" s="19"/>
      <c r="K101" s="19">
        <v>18</v>
      </c>
      <c r="L101" s="19"/>
      <c r="M101" s="19">
        <v>30</v>
      </c>
      <c r="N101" s="19"/>
      <c r="O101" s="19" t="s">
        <v>330</v>
      </c>
      <c r="P101" s="19"/>
      <c r="Q101" s="19">
        <v>0.95985963054801504</v>
      </c>
      <c r="R101" s="19"/>
      <c r="S101" s="19">
        <v>2.7738699913024898</v>
      </c>
      <c r="T101" s="19"/>
      <c r="U101" s="19">
        <v>0.21383455753569824</v>
      </c>
      <c r="V101" s="19"/>
      <c r="W101" s="19">
        <v>472.39</v>
      </c>
      <c r="X101" s="19">
        <v>4.1438186374223713</v>
      </c>
      <c r="Y101" s="19">
        <v>10.583471438553547</v>
      </c>
      <c r="Z101" s="19"/>
      <c r="AA101" s="19">
        <v>18.399999999999999</v>
      </c>
      <c r="AB101" s="19"/>
      <c r="AC101" s="19">
        <v>45.9</v>
      </c>
      <c r="AD101" s="19"/>
      <c r="AE101" s="3"/>
    </row>
    <row r="102" spans="1:31" ht="13.5" customHeight="1">
      <c r="A102" s="3"/>
      <c r="B102" s="3" t="s">
        <v>226</v>
      </c>
      <c r="C102" s="19">
        <v>15280</v>
      </c>
      <c r="D102" s="19"/>
      <c r="E102" s="19">
        <v>22690</v>
      </c>
      <c r="F102" s="19"/>
      <c r="G102" s="159" t="s">
        <v>330</v>
      </c>
      <c r="H102" s="19"/>
      <c r="I102" s="159">
        <v>5.7</v>
      </c>
      <c r="J102" s="19" t="s">
        <v>331</v>
      </c>
      <c r="K102" s="19">
        <v>5.8</v>
      </c>
      <c r="L102" s="19" t="s">
        <v>331</v>
      </c>
      <c r="M102" s="19">
        <v>1.4</v>
      </c>
      <c r="N102" s="19"/>
      <c r="O102" s="19" t="s">
        <v>330</v>
      </c>
      <c r="P102" s="19"/>
      <c r="Q102" s="19">
        <v>3.5769546789519402</v>
      </c>
      <c r="R102" s="19"/>
      <c r="S102" s="19">
        <v>4.58653020858765</v>
      </c>
      <c r="T102" s="19"/>
      <c r="U102" s="19">
        <v>0.91240390644586311</v>
      </c>
      <c r="V102" s="19"/>
      <c r="W102" s="19" t="s">
        <v>330</v>
      </c>
      <c r="X102" s="19" t="s">
        <v>330</v>
      </c>
      <c r="Y102" s="19" t="s">
        <v>330</v>
      </c>
      <c r="Z102" s="19"/>
      <c r="AA102" s="19">
        <v>18.5</v>
      </c>
      <c r="AB102" s="19"/>
      <c r="AC102" s="19">
        <v>42.4</v>
      </c>
      <c r="AD102" s="19"/>
      <c r="AE102" s="3"/>
    </row>
    <row r="103" spans="1:31" ht="13.5" customHeight="1">
      <c r="A103" s="3"/>
      <c r="B103" s="3" t="s">
        <v>227</v>
      </c>
      <c r="C103" s="19">
        <v>10030</v>
      </c>
      <c r="D103" s="19"/>
      <c r="E103" s="19">
        <v>17590</v>
      </c>
      <c r="F103" s="19" t="s">
        <v>399</v>
      </c>
      <c r="G103" s="159" t="s">
        <v>330</v>
      </c>
      <c r="H103" s="19"/>
      <c r="I103" s="159">
        <v>2.1</v>
      </c>
      <c r="J103" s="19"/>
      <c r="K103" s="19">
        <v>5.9</v>
      </c>
      <c r="L103" s="19"/>
      <c r="M103" s="19" t="s">
        <v>330</v>
      </c>
      <c r="N103" s="19"/>
      <c r="O103" s="19" t="s">
        <v>330</v>
      </c>
      <c r="P103" s="19"/>
      <c r="Q103" s="19">
        <v>3.6371877966850499</v>
      </c>
      <c r="R103" s="19"/>
      <c r="S103" s="19">
        <v>2.5726799964904798</v>
      </c>
      <c r="T103" s="19"/>
      <c r="U103" s="19">
        <v>4.0292384324189943</v>
      </c>
      <c r="V103" s="19"/>
      <c r="W103" s="19">
        <v>819.62</v>
      </c>
      <c r="X103" s="19">
        <v>1.7789800618640237</v>
      </c>
      <c r="Y103" s="19">
        <v>12.235410407064466</v>
      </c>
      <c r="Z103" s="19"/>
      <c r="AA103" s="19" t="s">
        <v>330</v>
      </c>
      <c r="AB103" s="19"/>
      <c r="AC103" s="19" t="s">
        <v>330</v>
      </c>
      <c r="AD103" s="19"/>
      <c r="AE103" s="3"/>
    </row>
    <row r="104" spans="1:31" ht="13.5" customHeight="1">
      <c r="A104" s="3"/>
      <c r="B104" s="3" t="s">
        <v>228</v>
      </c>
      <c r="C104" s="19">
        <v>1330</v>
      </c>
      <c r="D104" s="19"/>
      <c r="E104" s="19">
        <v>3150</v>
      </c>
      <c r="F104" s="19"/>
      <c r="G104" s="159">
        <v>3</v>
      </c>
      <c r="H104" s="19"/>
      <c r="I104" s="159">
        <v>2.7</v>
      </c>
      <c r="J104" s="19"/>
      <c r="K104" s="19">
        <v>7.9</v>
      </c>
      <c r="L104" s="19"/>
      <c r="M104" s="19">
        <v>59.7</v>
      </c>
      <c r="N104" s="19"/>
      <c r="O104" s="19" t="s">
        <v>330</v>
      </c>
      <c r="P104" s="19"/>
      <c r="Q104" s="19">
        <v>9.0741189257762294</v>
      </c>
      <c r="R104" s="19"/>
      <c r="S104" s="19" t="s">
        <v>330</v>
      </c>
      <c r="T104" s="19"/>
      <c r="U104" s="19">
        <v>2.1613513261113186</v>
      </c>
      <c r="V104" s="19"/>
      <c r="W104" s="19">
        <v>103.61</v>
      </c>
      <c r="X104" s="19">
        <v>3.9773182290578246</v>
      </c>
      <c r="Y104" s="19">
        <v>2.581906602973135</v>
      </c>
      <c r="Z104" s="19"/>
      <c r="AA104" s="19">
        <v>9.6</v>
      </c>
      <c r="AB104" s="19"/>
      <c r="AC104" s="19">
        <v>58.2</v>
      </c>
      <c r="AD104" s="19"/>
      <c r="AE104" s="3"/>
    </row>
    <row r="105" spans="1:31" ht="13.5" customHeight="1">
      <c r="A105" s="3"/>
      <c r="B105" s="3" t="s">
        <v>229</v>
      </c>
      <c r="C105" s="19">
        <v>370</v>
      </c>
      <c r="D105" s="19"/>
      <c r="E105" s="19">
        <v>700</v>
      </c>
      <c r="F105" s="19"/>
      <c r="G105" s="159">
        <v>-4.0999999999999996</v>
      </c>
      <c r="H105" s="19"/>
      <c r="I105" s="159">
        <v>2.4</v>
      </c>
      <c r="J105" s="19"/>
      <c r="K105" s="19">
        <v>4</v>
      </c>
      <c r="L105" s="19"/>
      <c r="M105" s="19">
        <v>68.599999999999994</v>
      </c>
      <c r="N105" s="19" t="s">
        <v>331</v>
      </c>
      <c r="O105" s="19" t="s">
        <v>330</v>
      </c>
      <c r="P105" s="19"/>
      <c r="Q105" s="19">
        <v>3.2467715862889399</v>
      </c>
      <c r="R105" s="19"/>
      <c r="S105" s="19">
        <v>2.82068991661072</v>
      </c>
      <c r="T105" s="19"/>
      <c r="U105" s="19">
        <v>0.84212042639008922</v>
      </c>
      <c r="V105" s="19"/>
      <c r="W105" s="19">
        <v>744.33</v>
      </c>
      <c r="X105" s="19">
        <v>44.30535714285714</v>
      </c>
      <c r="Y105" s="19">
        <v>0.49845991228727721</v>
      </c>
      <c r="Z105" s="19"/>
      <c r="AA105" s="19">
        <v>18.3</v>
      </c>
      <c r="AB105" s="19" t="s">
        <v>331</v>
      </c>
      <c r="AC105" s="19">
        <v>43.5</v>
      </c>
      <c r="AD105" s="19" t="s">
        <v>331</v>
      </c>
      <c r="AE105" s="3"/>
    </row>
    <row r="106" spans="1:31" ht="13.5" customHeight="1">
      <c r="A106" s="3"/>
      <c r="B106" s="3" t="s">
        <v>230</v>
      </c>
      <c r="C106" s="19">
        <v>7820</v>
      </c>
      <c r="D106" s="19"/>
      <c r="E106" s="19">
        <v>16000</v>
      </c>
      <c r="F106" s="19" t="s">
        <v>399</v>
      </c>
      <c r="G106" s="159" t="s">
        <v>330</v>
      </c>
      <c r="H106" s="19"/>
      <c r="I106" s="159">
        <v>-1.4</v>
      </c>
      <c r="J106" s="19" t="s">
        <v>331</v>
      </c>
      <c r="K106" s="19">
        <v>10.9</v>
      </c>
      <c r="L106" s="19" t="s">
        <v>331</v>
      </c>
      <c r="M106" s="19" t="s">
        <v>330</v>
      </c>
      <c r="N106" s="19"/>
      <c r="O106" s="19" t="s">
        <v>330</v>
      </c>
      <c r="P106" s="19"/>
      <c r="Q106" s="19">
        <v>3.0199999993144302</v>
      </c>
      <c r="R106" s="19"/>
      <c r="S106" s="19" t="s">
        <v>330</v>
      </c>
      <c r="T106" s="19"/>
      <c r="U106" s="19">
        <v>3.6472808205922198</v>
      </c>
      <c r="V106" s="19"/>
      <c r="W106" s="19">
        <v>210.3</v>
      </c>
      <c r="X106" s="19">
        <v>0.49837074727939468</v>
      </c>
      <c r="Y106" s="19" t="s">
        <v>330</v>
      </c>
      <c r="Z106" s="19"/>
      <c r="AA106" s="19" t="s">
        <v>330</v>
      </c>
      <c r="AB106" s="19"/>
      <c r="AC106" s="19" t="s">
        <v>330</v>
      </c>
      <c r="AD106" s="19"/>
      <c r="AE106" s="3"/>
    </row>
    <row r="107" spans="1:31" ht="13.5" customHeight="1">
      <c r="A107" s="3"/>
      <c r="B107" s="3" t="s">
        <v>231</v>
      </c>
      <c r="C107" s="19" t="s">
        <v>335</v>
      </c>
      <c r="D107" s="19"/>
      <c r="E107" s="19" t="s">
        <v>330</v>
      </c>
      <c r="F107" s="19"/>
      <c r="G107" s="159">
        <v>2.2000000000000002</v>
      </c>
      <c r="H107" s="19"/>
      <c r="I107" s="159">
        <v>2.9</v>
      </c>
      <c r="J107" s="19" t="s">
        <v>331</v>
      </c>
      <c r="K107" s="19">
        <v>1.1000000000000001</v>
      </c>
      <c r="L107" s="19" t="s">
        <v>331</v>
      </c>
      <c r="M107" s="19" t="s">
        <v>330</v>
      </c>
      <c r="N107" s="19"/>
      <c r="O107" s="19" t="s">
        <v>330</v>
      </c>
      <c r="P107" s="19"/>
      <c r="Q107" s="19" t="s">
        <v>330</v>
      </c>
      <c r="R107" s="19"/>
      <c r="S107" s="19">
        <v>2.5560400485992401</v>
      </c>
      <c r="T107" s="19"/>
      <c r="U107" s="19" t="s">
        <v>330</v>
      </c>
      <c r="V107" s="19"/>
      <c r="W107" s="19" t="s">
        <v>330</v>
      </c>
      <c r="X107" s="19" t="s">
        <v>330</v>
      </c>
      <c r="Y107" s="19" t="s">
        <v>330</v>
      </c>
      <c r="Z107" s="19"/>
      <c r="AA107" s="19" t="s">
        <v>330</v>
      </c>
      <c r="AB107" s="19"/>
      <c r="AC107" s="19" t="s">
        <v>330</v>
      </c>
      <c r="AD107" s="19"/>
      <c r="AE107" s="3"/>
    </row>
    <row r="108" spans="1:31" ht="13.5" customHeight="1">
      <c r="A108" s="3"/>
      <c r="B108" s="3" t="s">
        <v>232</v>
      </c>
      <c r="C108" s="19">
        <v>15430</v>
      </c>
      <c r="D108" s="19"/>
      <c r="E108" s="19">
        <v>25490</v>
      </c>
      <c r="F108" s="19"/>
      <c r="G108" s="159" t="s">
        <v>330</v>
      </c>
      <c r="H108" s="19"/>
      <c r="I108" s="159">
        <v>5.8</v>
      </c>
      <c r="J108" s="19" t="s">
        <v>331</v>
      </c>
      <c r="K108" s="19">
        <v>3.4</v>
      </c>
      <c r="L108" s="19" t="s">
        <v>331</v>
      </c>
      <c r="M108" s="19">
        <v>1</v>
      </c>
      <c r="N108" s="19"/>
      <c r="O108" s="19" t="s">
        <v>330</v>
      </c>
      <c r="P108" s="19"/>
      <c r="Q108" s="19">
        <v>4.7391337876516602</v>
      </c>
      <c r="R108" s="19"/>
      <c r="S108" s="19">
        <v>5.1726799011230504</v>
      </c>
      <c r="T108" s="19"/>
      <c r="U108" s="19">
        <v>2.7348538205759132</v>
      </c>
      <c r="V108" s="19"/>
      <c r="W108" s="19" t="s">
        <v>330</v>
      </c>
      <c r="X108" s="19" t="s">
        <v>330</v>
      </c>
      <c r="Y108" s="19" t="s">
        <v>330</v>
      </c>
      <c r="Z108" s="19"/>
      <c r="AA108" s="19">
        <v>18.7</v>
      </c>
      <c r="AB108" s="19"/>
      <c r="AC108" s="19">
        <v>42</v>
      </c>
      <c r="AD108" s="19"/>
      <c r="AE108" s="3"/>
    </row>
    <row r="109" spans="1:31" ht="13.5" customHeight="1">
      <c r="A109" s="3"/>
      <c r="B109" s="3" t="s">
        <v>233</v>
      </c>
      <c r="C109" s="19">
        <v>75990</v>
      </c>
      <c r="D109" s="19"/>
      <c r="E109" s="19">
        <v>65040</v>
      </c>
      <c r="F109" s="19"/>
      <c r="G109" s="159">
        <v>2.6</v>
      </c>
      <c r="H109" s="19"/>
      <c r="I109" s="159">
        <v>2.2000000000000002</v>
      </c>
      <c r="J109" s="19"/>
      <c r="K109" s="19">
        <v>2.6</v>
      </c>
      <c r="L109" s="19"/>
      <c r="M109" s="19" t="s">
        <v>330</v>
      </c>
      <c r="N109" s="19"/>
      <c r="O109" s="19" t="s">
        <v>330</v>
      </c>
      <c r="P109" s="19"/>
      <c r="Q109" s="19">
        <v>5.9392371895223697</v>
      </c>
      <c r="R109" s="19"/>
      <c r="S109" s="19" t="s">
        <v>330</v>
      </c>
      <c r="T109" s="19"/>
      <c r="U109" s="19">
        <v>0.47270047334506493</v>
      </c>
      <c r="V109" s="19"/>
      <c r="W109" s="19" t="s">
        <v>330</v>
      </c>
      <c r="X109" s="19" t="s">
        <v>330</v>
      </c>
      <c r="Y109" s="19" t="s">
        <v>330</v>
      </c>
      <c r="Z109" s="19"/>
      <c r="AA109" s="19">
        <v>18.899999999999999</v>
      </c>
      <c r="AB109" s="19"/>
      <c r="AC109" s="19">
        <v>41.9</v>
      </c>
      <c r="AD109" s="19"/>
      <c r="AE109" s="3"/>
    </row>
    <row r="110" spans="1:31" ht="13.5" customHeight="1">
      <c r="A110" s="3"/>
      <c r="B110" s="3" t="s">
        <v>234</v>
      </c>
      <c r="C110" s="19">
        <v>440</v>
      </c>
      <c r="D110" s="19"/>
      <c r="E110" s="19">
        <v>1400</v>
      </c>
      <c r="F110" s="19"/>
      <c r="G110" s="159">
        <v>-2.4</v>
      </c>
      <c r="H110" s="19"/>
      <c r="I110" s="159">
        <v>-0.3</v>
      </c>
      <c r="J110" s="19"/>
      <c r="K110" s="19">
        <v>12.2</v>
      </c>
      <c r="L110" s="19"/>
      <c r="M110" s="19">
        <v>81.8</v>
      </c>
      <c r="N110" s="19"/>
      <c r="O110" s="19" t="s">
        <v>330</v>
      </c>
      <c r="P110" s="19"/>
      <c r="Q110" s="19">
        <v>2.6483602883885902</v>
      </c>
      <c r="R110" s="19"/>
      <c r="S110" s="19">
        <v>2.0799899101257302</v>
      </c>
      <c r="T110" s="19"/>
      <c r="U110" s="19">
        <v>0.69764685063772025</v>
      </c>
      <c r="V110" s="19"/>
      <c r="W110" s="19">
        <v>583.14</v>
      </c>
      <c r="X110" s="19">
        <v>5.664790580350469</v>
      </c>
      <c r="Y110" s="19">
        <v>1.7985414781134226</v>
      </c>
      <c r="Z110" s="19"/>
      <c r="AA110" s="19">
        <v>17.2</v>
      </c>
      <c r="AB110" s="19"/>
      <c r="AC110" s="19">
        <v>48</v>
      </c>
      <c r="AD110" s="19"/>
      <c r="AE110" s="3"/>
    </row>
    <row r="111" spans="1:31" ht="13.5" customHeight="1">
      <c r="A111" s="3"/>
      <c r="B111" s="3" t="s">
        <v>235</v>
      </c>
      <c r="C111" s="19">
        <v>250</v>
      </c>
      <c r="D111" s="19"/>
      <c r="E111" s="19">
        <v>790</v>
      </c>
      <c r="F111" s="19"/>
      <c r="G111" s="159">
        <v>0</v>
      </c>
      <c r="H111" s="19"/>
      <c r="I111" s="159">
        <v>1.4</v>
      </c>
      <c r="J111" s="19"/>
      <c r="K111" s="19">
        <v>23.7</v>
      </c>
      <c r="L111" s="19"/>
      <c r="M111" s="19">
        <v>70.900000000000006</v>
      </c>
      <c r="N111" s="19"/>
      <c r="O111" s="19" t="s">
        <v>330</v>
      </c>
      <c r="P111" s="19"/>
      <c r="Q111" s="19">
        <v>4.1635285866498801</v>
      </c>
      <c r="R111" s="19"/>
      <c r="S111" s="19">
        <v>7.6998801231384304</v>
      </c>
      <c r="T111" s="19"/>
      <c r="U111" s="19">
        <v>1.7663787490527931</v>
      </c>
      <c r="V111" s="19"/>
      <c r="W111" s="19">
        <v>930.19</v>
      </c>
      <c r="X111" s="19">
        <v>22.759494592038681</v>
      </c>
      <c r="Y111" s="19" t="s">
        <v>330</v>
      </c>
      <c r="Z111" s="19"/>
      <c r="AA111" s="19">
        <v>14.7</v>
      </c>
      <c r="AB111" s="19"/>
      <c r="AC111" s="19">
        <v>52.4</v>
      </c>
      <c r="AD111" s="19"/>
      <c r="AE111" s="3"/>
    </row>
    <row r="112" spans="1:31" ht="13.5" customHeight="1">
      <c r="A112" s="3"/>
      <c r="B112" s="3" t="s">
        <v>236</v>
      </c>
      <c r="C112" s="19">
        <v>11120</v>
      </c>
      <c r="D112" s="19"/>
      <c r="E112" s="19">
        <v>24770</v>
      </c>
      <c r="F112" s="19"/>
      <c r="G112" s="159">
        <v>4</v>
      </c>
      <c r="H112" s="19"/>
      <c r="I112" s="159">
        <v>3.2</v>
      </c>
      <c r="J112" s="19"/>
      <c r="K112" s="19">
        <v>4</v>
      </c>
      <c r="L112" s="19"/>
      <c r="M112" s="19">
        <v>0.3</v>
      </c>
      <c r="N112" s="19"/>
      <c r="O112" s="19" t="s">
        <v>330</v>
      </c>
      <c r="P112" s="19"/>
      <c r="Q112" s="19">
        <v>2.13805337863367</v>
      </c>
      <c r="R112" s="19"/>
      <c r="S112" s="19">
        <v>5.9347400665283203</v>
      </c>
      <c r="T112" s="19"/>
      <c r="U112" s="19">
        <v>1.613301262540678</v>
      </c>
      <c r="V112" s="19"/>
      <c r="W112" s="19">
        <v>11.92</v>
      </c>
      <c r="X112" s="19">
        <v>3.648601927691912E-3</v>
      </c>
      <c r="Y112" s="19">
        <v>4.1765002268890949</v>
      </c>
      <c r="Z112" s="19"/>
      <c r="AA112" s="19">
        <v>13.2</v>
      </c>
      <c r="AB112" s="19"/>
      <c r="AC112" s="19">
        <v>51.4</v>
      </c>
      <c r="AD112" s="19"/>
      <c r="AE112" s="3"/>
    </row>
    <row r="113" spans="1:31" ht="13.5" customHeight="1">
      <c r="A113" s="3"/>
      <c r="B113" s="3" t="s">
        <v>237</v>
      </c>
      <c r="C113" s="19">
        <v>6410</v>
      </c>
      <c r="D113" s="19"/>
      <c r="E113" s="19">
        <v>10920</v>
      </c>
      <c r="F113" s="19"/>
      <c r="G113" s="159" t="s">
        <v>330</v>
      </c>
      <c r="H113" s="19"/>
      <c r="I113" s="159">
        <v>4.0999999999999996</v>
      </c>
      <c r="J113" s="19" t="s">
        <v>331</v>
      </c>
      <c r="K113" s="19">
        <v>5.5</v>
      </c>
      <c r="L113" s="19" t="s">
        <v>331</v>
      </c>
      <c r="M113" s="19">
        <v>5.6</v>
      </c>
      <c r="N113" s="19"/>
      <c r="O113" s="19" t="s">
        <v>330</v>
      </c>
      <c r="P113" s="19"/>
      <c r="Q113" s="19">
        <v>6.4889013031095999</v>
      </c>
      <c r="R113" s="19"/>
      <c r="S113" s="19">
        <v>6.1942901611328098</v>
      </c>
      <c r="T113" s="19"/>
      <c r="U113" s="19" t="s">
        <v>330</v>
      </c>
      <c r="V113" s="19"/>
      <c r="W113" s="19">
        <v>24.78</v>
      </c>
      <c r="X113" s="19">
        <v>0.92891125773617755</v>
      </c>
      <c r="Y113" s="19">
        <v>2.180845947923451</v>
      </c>
      <c r="Z113" s="19"/>
      <c r="AA113" s="19">
        <v>17.7</v>
      </c>
      <c r="AB113" s="19"/>
      <c r="AC113" s="19">
        <v>43.5</v>
      </c>
      <c r="AD113" s="19"/>
      <c r="AE113" s="3"/>
    </row>
    <row r="114" spans="1:31" ht="13.5" customHeight="1">
      <c r="A114" s="3"/>
      <c r="B114" s="3" t="s">
        <v>238</v>
      </c>
      <c r="C114" s="19">
        <v>650</v>
      </c>
      <c r="D114" s="19"/>
      <c r="E114" s="19">
        <v>1510</v>
      </c>
      <c r="F114" s="19"/>
      <c r="G114" s="159">
        <v>1.4</v>
      </c>
      <c r="H114" s="19"/>
      <c r="I114" s="159">
        <v>1.5</v>
      </c>
      <c r="J114" s="19"/>
      <c r="K114" s="19">
        <v>4.5999999999999996</v>
      </c>
      <c r="L114" s="19"/>
      <c r="M114" s="19">
        <v>49.3</v>
      </c>
      <c r="N114" s="19"/>
      <c r="O114" s="19" t="s">
        <v>330</v>
      </c>
      <c r="P114" s="19"/>
      <c r="Q114" s="19">
        <v>2.2528583852510198</v>
      </c>
      <c r="R114" s="19"/>
      <c r="S114" s="19">
        <v>4.1867599487304696</v>
      </c>
      <c r="T114" s="19"/>
      <c r="U114" s="19">
        <v>1.4395966650942134</v>
      </c>
      <c r="V114" s="19"/>
      <c r="W114" s="19">
        <v>1233.55</v>
      </c>
      <c r="X114" s="19">
        <v>10.866390775615068</v>
      </c>
      <c r="Y114" s="19">
        <v>2.2425749294443005</v>
      </c>
      <c r="Z114" s="19"/>
      <c r="AA114" s="19">
        <v>20.100000000000001</v>
      </c>
      <c r="AB114" s="19"/>
      <c r="AC114" s="19">
        <v>41.3</v>
      </c>
      <c r="AD114" s="19"/>
      <c r="AE114" s="3"/>
    </row>
    <row r="115" spans="1:31" ht="13.5" customHeight="1">
      <c r="A115" s="3"/>
      <c r="B115" s="3" t="s">
        <v>239</v>
      </c>
      <c r="C115" s="19">
        <v>21000</v>
      </c>
      <c r="D115" s="19" t="s">
        <v>331</v>
      </c>
      <c r="E115" s="19">
        <v>27020</v>
      </c>
      <c r="F115" s="19" t="s">
        <v>331</v>
      </c>
      <c r="G115" s="159">
        <v>6</v>
      </c>
      <c r="H115" s="19"/>
      <c r="I115" s="159">
        <v>2.2000000000000002</v>
      </c>
      <c r="J115" s="19" t="s">
        <v>331</v>
      </c>
      <c r="K115" s="19">
        <v>2.6</v>
      </c>
      <c r="L115" s="19" t="s">
        <v>331</v>
      </c>
      <c r="M115" s="19" t="s">
        <v>330</v>
      </c>
      <c r="N115" s="19"/>
      <c r="O115" s="19" t="s">
        <v>330</v>
      </c>
      <c r="P115" s="19"/>
      <c r="Q115" s="19">
        <v>5.70338646644616</v>
      </c>
      <c r="R115" s="19"/>
      <c r="S115" s="19">
        <v>6.7596597671508798</v>
      </c>
      <c r="T115" s="19"/>
      <c r="U115" s="19">
        <v>0.5620262685876295</v>
      </c>
      <c r="V115" s="19"/>
      <c r="W115" s="19" t="s">
        <v>330</v>
      </c>
      <c r="X115" s="19" t="s">
        <v>330</v>
      </c>
      <c r="Y115" s="19" t="s">
        <v>330</v>
      </c>
      <c r="Z115" s="19"/>
      <c r="AA115" s="19" t="s">
        <v>330</v>
      </c>
      <c r="AB115" s="19"/>
      <c r="AC115" s="19" t="s">
        <v>330</v>
      </c>
      <c r="AD115" s="19"/>
      <c r="AE115" s="3"/>
    </row>
    <row r="116" spans="1:31" ht="13.5" customHeight="1">
      <c r="A116" s="3"/>
      <c r="B116" s="3" t="s">
        <v>240</v>
      </c>
      <c r="C116" s="19">
        <v>4390</v>
      </c>
      <c r="D116" s="19"/>
      <c r="E116" s="19">
        <v>4700</v>
      </c>
      <c r="F116" s="19" t="s">
        <v>399</v>
      </c>
      <c r="G116" s="159" t="s">
        <v>330</v>
      </c>
      <c r="H116" s="19"/>
      <c r="I116" s="159">
        <v>0.7</v>
      </c>
      <c r="J116" s="19"/>
      <c r="K116" s="19">
        <v>2.2999999999999998</v>
      </c>
      <c r="L116" s="19"/>
      <c r="M116" s="19" t="s">
        <v>330</v>
      </c>
      <c r="N116" s="19"/>
      <c r="O116" s="19" t="s">
        <v>330</v>
      </c>
      <c r="P116" s="19"/>
      <c r="Q116" s="19">
        <v>13.813429965773601</v>
      </c>
      <c r="R116" s="19"/>
      <c r="S116" s="19" t="s">
        <v>330</v>
      </c>
      <c r="T116" s="19"/>
      <c r="U116" s="19" t="s">
        <v>330</v>
      </c>
      <c r="V116" s="19"/>
      <c r="W116" s="19">
        <v>55.76</v>
      </c>
      <c r="X116" s="19">
        <v>24.173653299909123</v>
      </c>
      <c r="Y116" s="19" t="s">
        <v>330</v>
      </c>
      <c r="Z116" s="19"/>
      <c r="AA116" s="19" t="s">
        <v>330</v>
      </c>
      <c r="AB116" s="19"/>
      <c r="AC116" s="19" t="s">
        <v>330</v>
      </c>
      <c r="AD116" s="19"/>
      <c r="AE116" s="3"/>
    </row>
    <row r="117" spans="1:31" ht="13.5" customHeight="1">
      <c r="A117" s="3"/>
      <c r="B117" s="3" t="s">
        <v>241</v>
      </c>
      <c r="C117" s="19">
        <v>1270</v>
      </c>
      <c r="D117" s="19"/>
      <c r="E117" s="19">
        <v>3710</v>
      </c>
      <c r="F117" s="19"/>
      <c r="G117" s="159">
        <v>-1.1000000000000001</v>
      </c>
      <c r="H117" s="19"/>
      <c r="I117" s="159">
        <v>1.2</v>
      </c>
      <c r="J117" s="19"/>
      <c r="K117" s="19">
        <v>8.5</v>
      </c>
      <c r="L117" s="19"/>
      <c r="M117" s="19">
        <v>10.9</v>
      </c>
      <c r="N117" s="19" t="s">
        <v>331</v>
      </c>
      <c r="O117" s="19" t="s">
        <v>330</v>
      </c>
      <c r="P117" s="19"/>
      <c r="Q117" s="19">
        <v>1.846437516053</v>
      </c>
      <c r="R117" s="19"/>
      <c r="S117" s="19">
        <v>3.98565006256104</v>
      </c>
      <c r="T117" s="19"/>
      <c r="U117" s="19">
        <v>2.8513765844091759</v>
      </c>
      <c r="V117" s="19"/>
      <c r="W117" s="19">
        <v>257.14</v>
      </c>
      <c r="X117" s="19">
        <v>5.3557697796192967</v>
      </c>
      <c r="Y117" s="19">
        <v>5.4094901637739081</v>
      </c>
      <c r="Z117" s="19"/>
      <c r="AA117" s="19">
        <v>17.3</v>
      </c>
      <c r="AB117" s="19" t="s">
        <v>331</v>
      </c>
      <c r="AC117" s="19">
        <v>44</v>
      </c>
      <c r="AD117" s="19" t="s">
        <v>331</v>
      </c>
      <c r="AE117" s="3"/>
    </row>
    <row r="118" spans="1:31" ht="13.5" customHeight="1">
      <c r="A118" s="3"/>
      <c r="B118" s="3" t="s">
        <v>242</v>
      </c>
      <c r="C118" s="19">
        <v>9630</v>
      </c>
      <c r="D118" s="19"/>
      <c r="E118" s="19">
        <v>18150</v>
      </c>
      <c r="F118" s="19"/>
      <c r="G118" s="159">
        <v>3.1</v>
      </c>
      <c r="H118" s="19" t="s">
        <v>331</v>
      </c>
      <c r="I118" s="159">
        <v>3.6</v>
      </c>
      <c r="J118" s="19"/>
      <c r="K118" s="19">
        <v>5.5</v>
      </c>
      <c r="L118" s="19"/>
      <c r="M118" s="19">
        <v>0.5</v>
      </c>
      <c r="N118" s="19"/>
      <c r="O118" s="19" t="s">
        <v>330</v>
      </c>
      <c r="P118" s="19"/>
      <c r="Q118" s="19">
        <v>2.3655561919071002</v>
      </c>
      <c r="R118" s="19"/>
      <c r="S118" s="19">
        <v>3.6767001152038601</v>
      </c>
      <c r="T118" s="19"/>
      <c r="U118" s="19">
        <v>0.19444482358561388</v>
      </c>
      <c r="V118" s="19"/>
      <c r="W118" s="19">
        <v>48.93</v>
      </c>
      <c r="X118" s="19">
        <v>0.39672279670508626</v>
      </c>
      <c r="Y118" s="19">
        <v>41.475870830704771</v>
      </c>
      <c r="Z118" s="19"/>
      <c r="AA118" s="19">
        <v>19.200000000000003</v>
      </c>
      <c r="AB118" s="19"/>
      <c r="AC118" s="19">
        <v>43.9</v>
      </c>
      <c r="AD118" s="19"/>
      <c r="AE118" s="3"/>
    </row>
    <row r="119" spans="1:31" ht="13.5" customHeight="1">
      <c r="A119" s="3"/>
      <c r="B119" s="3" t="s">
        <v>243</v>
      </c>
      <c r="C119" s="19">
        <v>9870</v>
      </c>
      <c r="D119" s="19"/>
      <c r="E119" s="19">
        <v>16640</v>
      </c>
      <c r="F119" s="19"/>
      <c r="G119" s="159">
        <v>1.7</v>
      </c>
      <c r="H119" s="19"/>
      <c r="I119" s="159">
        <v>1.1000000000000001</v>
      </c>
      <c r="J119" s="19"/>
      <c r="K119" s="19">
        <v>10.4</v>
      </c>
      <c r="L119" s="19"/>
      <c r="M119" s="19">
        <v>2.7</v>
      </c>
      <c r="N119" s="19"/>
      <c r="O119" s="19">
        <v>53.8</v>
      </c>
      <c r="P119" s="19"/>
      <c r="Q119" s="19">
        <v>3.0030692957172702</v>
      </c>
      <c r="R119" s="19"/>
      <c r="S119" s="19">
        <v>5.14620018005371</v>
      </c>
      <c r="T119" s="19"/>
      <c r="U119" s="19">
        <v>0.55341182212856022</v>
      </c>
      <c r="V119" s="19"/>
      <c r="W119" s="19">
        <v>806.7</v>
      </c>
      <c r="X119" s="19">
        <v>6.4073664822526605E-2</v>
      </c>
      <c r="Y119" s="19">
        <v>8.4918226708872862</v>
      </c>
      <c r="Z119" s="19"/>
      <c r="AA119" s="19">
        <v>13.700000000000001</v>
      </c>
      <c r="AB119" s="19"/>
      <c r="AC119" s="19">
        <v>54.1</v>
      </c>
      <c r="AD119" s="19"/>
      <c r="AE119" s="3"/>
    </row>
    <row r="120" spans="1:31" ht="13.5" customHeight="1">
      <c r="A120" s="3"/>
      <c r="B120" s="3" t="s">
        <v>244</v>
      </c>
      <c r="C120" s="19">
        <v>3200</v>
      </c>
      <c r="D120" s="19"/>
      <c r="E120" s="19">
        <v>3590</v>
      </c>
      <c r="F120" s="19" t="s">
        <v>399</v>
      </c>
      <c r="G120" s="159" t="s">
        <v>330</v>
      </c>
      <c r="H120" s="19"/>
      <c r="I120" s="159">
        <v>0.6</v>
      </c>
      <c r="J120" s="19"/>
      <c r="K120" s="19">
        <v>2</v>
      </c>
      <c r="L120" s="19"/>
      <c r="M120" s="19">
        <v>50.4</v>
      </c>
      <c r="N120" s="19" t="s">
        <v>331</v>
      </c>
      <c r="O120" s="19" t="s">
        <v>330</v>
      </c>
      <c r="P120" s="19"/>
      <c r="Q120" s="19">
        <v>11.3681510472837</v>
      </c>
      <c r="R120" s="19"/>
      <c r="S120" s="19" t="s">
        <v>330</v>
      </c>
      <c r="T120" s="19"/>
      <c r="U120" s="19" t="s">
        <v>330</v>
      </c>
      <c r="V120" s="19"/>
      <c r="W120" s="19">
        <v>116.12</v>
      </c>
      <c r="X120" s="19">
        <v>33.896105690751781</v>
      </c>
      <c r="Y120" s="19" t="s">
        <v>330</v>
      </c>
      <c r="Z120" s="19"/>
      <c r="AA120" s="19">
        <v>6.6999999999999993</v>
      </c>
      <c r="AB120" s="19" t="s">
        <v>331</v>
      </c>
      <c r="AC120" s="19">
        <v>64</v>
      </c>
      <c r="AD120" s="19" t="s">
        <v>331</v>
      </c>
      <c r="AE120" s="3"/>
    </row>
    <row r="121" spans="1:31" ht="13.5" customHeight="1">
      <c r="A121" s="3"/>
      <c r="B121" s="3" t="s">
        <v>245</v>
      </c>
      <c r="C121" s="19" t="s">
        <v>335</v>
      </c>
      <c r="D121" s="19"/>
      <c r="E121" s="19" t="s">
        <v>330</v>
      </c>
      <c r="F121" s="19"/>
      <c r="G121" s="159">
        <v>1.5</v>
      </c>
      <c r="H121" s="19"/>
      <c r="I121" s="159">
        <v>1.7</v>
      </c>
      <c r="J121" s="19" t="s">
        <v>331</v>
      </c>
      <c r="K121" s="19">
        <v>1.5</v>
      </c>
      <c r="L121" s="19" t="s">
        <v>331</v>
      </c>
      <c r="M121" s="19" t="s">
        <v>330</v>
      </c>
      <c r="N121" s="19"/>
      <c r="O121" s="19" t="s">
        <v>330</v>
      </c>
      <c r="P121" s="19"/>
      <c r="Q121" s="19">
        <v>3.5549601508909401</v>
      </c>
      <c r="R121" s="19"/>
      <c r="S121" s="19">
        <v>1.3333200216293299</v>
      </c>
      <c r="T121" s="19"/>
      <c r="U121" s="19" t="s">
        <v>330</v>
      </c>
      <c r="V121" s="19"/>
      <c r="W121" s="19" t="s">
        <v>330</v>
      </c>
      <c r="X121" s="19" t="s">
        <v>330</v>
      </c>
      <c r="Y121" s="19" t="s">
        <v>330</v>
      </c>
      <c r="Z121" s="19"/>
      <c r="AA121" s="19" t="s">
        <v>330</v>
      </c>
      <c r="AB121" s="19"/>
      <c r="AC121" s="19" t="s">
        <v>330</v>
      </c>
      <c r="AD121" s="19"/>
      <c r="AE121" s="3"/>
    </row>
    <row r="122" spans="1:31" ht="13.5" customHeight="1">
      <c r="A122" s="3"/>
      <c r="B122" s="3" t="s">
        <v>246</v>
      </c>
      <c r="C122" s="19">
        <v>4280</v>
      </c>
      <c r="D122" s="19"/>
      <c r="E122" s="19">
        <v>11120</v>
      </c>
      <c r="F122" s="19"/>
      <c r="G122" s="159" t="s">
        <v>330</v>
      </c>
      <c r="H122" s="19"/>
      <c r="I122" s="159">
        <v>4.0999999999999996</v>
      </c>
      <c r="J122" s="19"/>
      <c r="K122" s="19">
        <v>22.5</v>
      </c>
      <c r="L122" s="19"/>
      <c r="M122" s="19">
        <v>0.4</v>
      </c>
      <c r="N122" s="19"/>
      <c r="O122" s="19" t="s">
        <v>330</v>
      </c>
      <c r="P122" s="19"/>
      <c r="Q122" s="19">
        <v>3.7769970432142501</v>
      </c>
      <c r="R122" s="19"/>
      <c r="S122" s="19">
        <v>5.4761700630187997</v>
      </c>
      <c r="T122" s="19"/>
      <c r="U122" s="19">
        <v>0.83727023982360527</v>
      </c>
      <c r="V122" s="19"/>
      <c r="W122" s="19">
        <v>314.63</v>
      </c>
      <c r="X122" s="19">
        <v>2.8124888680185802</v>
      </c>
      <c r="Y122" s="19">
        <v>24.445731083469603</v>
      </c>
      <c r="Z122" s="19"/>
      <c r="AA122" s="19">
        <v>19.7</v>
      </c>
      <c r="AB122" s="19"/>
      <c r="AC122" s="19">
        <v>41.7</v>
      </c>
      <c r="AD122" s="19"/>
      <c r="AE122" s="3"/>
    </row>
    <row r="123" spans="1:31" ht="13.5" customHeight="1">
      <c r="A123" s="3"/>
      <c r="B123" s="3" t="s">
        <v>247</v>
      </c>
      <c r="C123" s="19">
        <v>7320</v>
      </c>
      <c r="D123" s="19"/>
      <c r="E123" s="19">
        <v>14530</v>
      </c>
      <c r="F123" s="19"/>
      <c r="G123" s="159" t="s">
        <v>330</v>
      </c>
      <c r="H123" s="19"/>
      <c r="I123" s="159">
        <v>2.8</v>
      </c>
      <c r="J123" s="19" t="s">
        <v>331</v>
      </c>
      <c r="K123" s="19">
        <v>5.5</v>
      </c>
      <c r="L123" s="19" t="s">
        <v>331</v>
      </c>
      <c r="M123" s="19">
        <v>1.7</v>
      </c>
      <c r="N123" s="19"/>
      <c r="O123" s="19">
        <v>13.2</v>
      </c>
      <c r="P123" s="19" t="s">
        <v>364</v>
      </c>
      <c r="Q123" s="19">
        <v>3.71908823523153</v>
      </c>
      <c r="R123" s="19"/>
      <c r="S123" s="19" t="s">
        <v>330</v>
      </c>
      <c r="T123" s="19"/>
      <c r="U123" s="19">
        <v>1.4869972499472859</v>
      </c>
      <c r="V123" s="19"/>
      <c r="W123" s="19">
        <v>101.9</v>
      </c>
      <c r="X123" s="19">
        <v>2.1919492915067957</v>
      </c>
      <c r="Y123" s="19">
        <v>16.00789912021024</v>
      </c>
      <c r="Z123" s="19"/>
      <c r="AA123" s="19">
        <v>19.600000000000001</v>
      </c>
      <c r="AB123" s="19"/>
      <c r="AC123" s="19">
        <v>40.5</v>
      </c>
      <c r="AD123" s="19"/>
      <c r="AE123" s="3"/>
    </row>
    <row r="124" spans="1:31" ht="13.5" customHeight="1">
      <c r="A124" s="3"/>
      <c r="B124" s="3" t="s">
        <v>248</v>
      </c>
      <c r="C124" s="19">
        <v>3070</v>
      </c>
      <c r="D124" s="19"/>
      <c r="E124" s="19">
        <v>7290</v>
      </c>
      <c r="F124" s="19"/>
      <c r="G124" s="159">
        <v>2.6</v>
      </c>
      <c r="H124" s="19"/>
      <c r="I124" s="159">
        <v>2.8</v>
      </c>
      <c r="J124" s="19"/>
      <c r="K124" s="19">
        <v>1.7</v>
      </c>
      <c r="L124" s="19"/>
      <c r="M124" s="19">
        <v>3.1</v>
      </c>
      <c r="N124" s="19" t="s">
        <v>331</v>
      </c>
      <c r="O124" s="19">
        <v>11.3</v>
      </c>
      <c r="P124" s="19" t="s">
        <v>331</v>
      </c>
      <c r="Q124" s="19">
        <v>2.0411190480769199</v>
      </c>
      <c r="R124" s="19"/>
      <c r="S124" s="19">
        <v>6.2535300254821804</v>
      </c>
      <c r="T124" s="19"/>
      <c r="U124" s="19">
        <v>3.7912457314786665</v>
      </c>
      <c r="V124" s="19"/>
      <c r="W124" s="19">
        <v>2247.0300000000002</v>
      </c>
      <c r="X124" s="19">
        <v>2.0978645741117452</v>
      </c>
      <c r="Y124" s="19">
        <v>12.53945951181961</v>
      </c>
      <c r="Z124" s="19"/>
      <c r="AA124" s="19">
        <v>17</v>
      </c>
      <c r="AB124" s="19" t="s">
        <v>331</v>
      </c>
      <c r="AC124" s="19">
        <v>48</v>
      </c>
      <c r="AD124" s="19" t="s">
        <v>331</v>
      </c>
      <c r="AE124" s="3"/>
    </row>
    <row r="125" spans="1:31" ht="13.5" customHeight="1">
      <c r="A125" s="3"/>
      <c r="B125" s="3" t="s">
        <v>249</v>
      </c>
      <c r="C125" s="19">
        <v>600</v>
      </c>
      <c r="D125" s="19"/>
      <c r="E125" s="19">
        <v>1120</v>
      </c>
      <c r="F125" s="19"/>
      <c r="G125" s="159">
        <v>-1.1000000000000001</v>
      </c>
      <c r="H125" s="19" t="s">
        <v>331</v>
      </c>
      <c r="I125" s="159">
        <v>5.0999999999999996</v>
      </c>
      <c r="J125" s="19"/>
      <c r="K125" s="19">
        <v>13.3</v>
      </c>
      <c r="L125" s="19"/>
      <c r="M125" s="19">
        <v>68.7</v>
      </c>
      <c r="N125" s="19" t="s">
        <v>331</v>
      </c>
      <c r="O125" s="19" t="s">
        <v>330</v>
      </c>
      <c r="P125" s="19"/>
      <c r="Q125" s="19">
        <v>3.1471254753203799</v>
      </c>
      <c r="R125" s="19"/>
      <c r="S125" s="19">
        <v>6.6420798301696804</v>
      </c>
      <c r="T125" s="19"/>
      <c r="U125" s="19">
        <v>0.98566454091134603</v>
      </c>
      <c r="V125" s="19"/>
      <c r="W125" s="19">
        <v>2103.44</v>
      </c>
      <c r="X125" s="19">
        <v>13.366584225177341</v>
      </c>
      <c r="Y125" s="19">
        <v>2.4579832692659225</v>
      </c>
      <c r="Z125" s="19"/>
      <c r="AA125" s="19">
        <v>14.7</v>
      </c>
      <c r="AB125" s="19" t="s">
        <v>331</v>
      </c>
      <c r="AC125" s="19">
        <v>51.4</v>
      </c>
      <c r="AD125" s="19" t="s">
        <v>331</v>
      </c>
      <c r="AE125" s="3"/>
    </row>
    <row r="126" spans="1:31" ht="13.5" customHeight="1">
      <c r="A126" s="3"/>
      <c r="B126" s="3" t="s">
        <v>250</v>
      </c>
      <c r="C126" s="19">
        <v>1270</v>
      </c>
      <c r="D126" s="19"/>
      <c r="E126" s="19" t="s">
        <v>330</v>
      </c>
      <c r="F126" s="19"/>
      <c r="G126" s="159">
        <v>1.4</v>
      </c>
      <c r="H126" s="19"/>
      <c r="I126" s="159">
        <v>11.8</v>
      </c>
      <c r="J126" s="19" t="s">
        <v>331</v>
      </c>
      <c r="K126" s="19">
        <v>14.8</v>
      </c>
      <c r="L126" s="19" t="s">
        <v>331</v>
      </c>
      <c r="M126" s="19" t="s">
        <v>330</v>
      </c>
      <c r="N126" s="19"/>
      <c r="O126" s="19" t="s">
        <v>330</v>
      </c>
      <c r="P126" s="19"/>
      <c r="Q126" s="19">
        <v>0.48209202662727502</v>
      </c>
      <c r="R126" s="19"/>
      <c r="S126" s="19" t="s">
        <v>330</v>
      </c>
      <c r="T126" s="19"/>
      <c r="U126" s="19">
        <v>4.0356307984513107</v>
      </c>
      <c r="V126" s="19"/>
      <c r="W126" s="19">
        <v>1380.08</v>
      </c>
      <c r="X126" s="19">
        <v>2.2189797325599354</v>
      </c>
      <c r="Y126" s="19">
        <v>0.57758415001467456</v>
      </c>
      <c r="Z126" s="19"/>
      <c r="AA126" s="19" t="s">
        <v>330</v>
      </c>
      <c r="AB126" s="19"/>
      <c r="AC126" s="19" t="s">
        <v>330</v>
      </c>
      <c r="AD126" s="19"/>
      <c r="AE126" s="3"/>
    </row>
    <row r="127" spans="1:31" ht="13.5" customHeight="1">
      <c r="A127" s="3"/>
      <c r="B127" s="3" t="s">
        <v>251</v>
      </c>
      <c r="C127" s="19">
        <v>5630</v>
      </c>
      <c r="D127" s="19"/>
      <c r="E127" s="19">
        <v>9810</v>
      </c>
      <c r="F127" s="19"/>
      <c r="G127" s="159">
        <v>-2.1</v>
      </c>
      <c r="H127" s="19" t="s">
        <v>331</v>
      </c>
      <c r="I127" s="159">
        <v>2.2000000000000002</v>
      </c>
      <c r="J127" s="19"/>
      <c r="K127" s="19">
        <v>8.1</v>
      </c>
      <c r="L127" s="19"/>
      <c r="M127" s="19">
        <v>22.6</v>
      </c>
      <c r="N127" s="19"/>
      <c r="O127" s="19">
        <v>34</v>
      </c>
      <c r="P127" s="19" t="s">
        <v>364</v>
      </c>
      <c r="Q127" s="19">
        <v>4.6487836497479202</v>
      </c>
      <c r="R127" s="19"/>
      <c r="S127" s="19">
        <v>8.3498601913452095</v>
      </c>
      <c r="T127" s="19"/>
      <c r="U127" s="19">
        <v>3.5147439735440011</v>
      </c>
      <c r="V127" s="19"/>
      <c r="W127" s="19">
        <v>226.62</v>
      </c>
      <c r="X127" s="19">
        <v>1.7698431078745334</v>
      </c>
      <c r="Y127" s="19" t="s">
        <v>330</v>
      </c>
      <c r="Z127" s="19"/>
      <c r="AA127" s="19">
        <v>9</v>
      </c>
      <c r="AB127" s="19"/>
      <c r="AC127" s="19">
        <v>66.400000000000006</v>
      </c>
      <c r="AD127" s="19"/>
      <c r="AE127" s="3"/>
    </row>
    <row r="128" spans="1:31" ht="13.5" customHeight="1">
      <c r="A128" s="3"/>
      <c r="B128" s="3" t="s">
        <v>252</v>
      </c>
      <c r="C128" s="19" t="s">
        <v>330</v>
      </c>
      <c r="D128" s="19"/>
      <c r="E128" s="19" t="s">
        <v>330</v>
      </c>
      <c r="F128" s="19"/>
      <c r="G128" s="159" t="s">
        <v>330</v>
      </c>
      <c r="H128" s="19"/>
      <c r="I128" s="159" t="s">
        <v>330</v>
      </c>
      <c r="J128" s="19"/>
      <c r="K128" s="19" t="s">
        <v>330</v>
      </c>
      <c r="L128" s="19"/>
      <c r="M128" s="19" t="s">
        <v>330</v>
      </c>
      <c r="N128" s="19"/>
      <c r="O128" s="19" t="s">
        <v>330</v>
      </c>
      <c r="P128" s="19"/>
      <c r="Q128" s="19" t="s">
        <v>330</v>
      </c>
      <c r="R128" s="19"/>
      <c r="S128" s="19" t="s">
        <v>330</v>
      </c>
      <c r="T128" s="19"/>
      <c r="U128" s="19" t="s">
        <v>330</v>
      </c>
      <c r="V128" s="19"/>
      <c r="W128" s="19" t="s">
        <v>330</v>
      </c>
      <c r="X128" s="19" t="s">
        <v>330</v>
      </c>
      <c r="Y128" s="19" t="s">
        <v>330</v>
      </c>
      <c r="Z128" s="19"/>
      <c r="AA128" s="19" t="s">
        <v>330</v>
      </c>
      <c r="AB128" s="19"/>
      <c r="AC128" s="19" t="s">
        <v>330</v>
      </c>
      <c r="AD128" s="19"/>
      <c r="AE128" s="3"/>
    </row>
    <row r="129" spans="1:31" ht="13.5" customHeight="1">
      <c r="A129" s="3"/>
      <c r="B129" s="3" t="s">
        <v>253</v>
      </c>
      <c r="C129" s="19">
        <v>730</v>
      </c>
      <c r="D129" s="19"/>
      <c r="E129" s="19">
        <v>2410</v>
      </c>
      <c r="F129" s="19"/>
      <c r="G129" s="159">
        <v>1.2</v>
      </c>
      <c r="H129" s="19"/>
      <c r="I129" s="159">
        <v>2.6</v>
      </c>
      <c r="J129" s="19"/>
      <c r="K129" s="19">
        <v>7.5</v>
      </c>
      <c r="L129" s="19"/>
      <c r="M129" s="19">
        <v>15</v>
      </c>
      <c r="N129" s="19"/>
      <c r="O129" s="19" t="s">
        <v>330</v>
      </c>
      <c r="P129" s="19"/>
      <c r="Q129" s="19">
        <v>2.5961432706201601</v>
      </c>
      <c r="R129" s="19"/>
      <c r="S129" s="19">
        <v>4.0874700546264604</v>
      </c>
      <c r="T129" s="19"/>
      <c r="U129" s="19">
        <v>1.5289192813497965</v>
      </c>
      <c r="V129" s="19"/>
      <c r="W129" s="19">
        <v>880.07</v>
      </c>
      <c r="X129" s="19">
        <v>4.3777774278050376</v>
      </c>
      <c r="Y129" s="19">
        <v>2.5332519244620886</v>
      </c>
      <c r="Z129" s="19"/>
      <c r="AA129" s="19">
        <v>20.399999999999999</v>
      </c>
      <c r="AB129" s="19"/>
      <c r="AC129" s="19">
        <v>41.4</v>
      </c>
      <c r="AD129" s="19"/>
      <c r="AE129" s="3"/>
    </row>
    <row r="130" spans="1:31" ht="13.5" customHeight="1">
      <c r="A130" s="3"/>
      <c r="B130" s="3" t="s">
        <v>254</v>
      </c>
      <c r="C130" s="19">
        <v>51890</v>
      </c>
      <c r="D130" s="19"/>
      <c r="E130" s="19">
        <v>48260</v>
      </c>
      <c r="F130" s="19"/>
      <c r="G130" s="159">
        <v>1.5</v>
      </c>
      <c r="H130" s="19"/>
      <c r="I130" s="159">
        <v>1.7</v>
      </c>
      <c r="J130" s="19"/>
      <c r="K130" s="19">
        <v>2.1</v>
      </c>
      <c r="L130" s="19"/>
      <c r="M130" s="19" t="s">
        <v>330</v>
      </c>
      <c r="N130" s="19"/>
      <c r="O130" s="19" t="s">
        <v>330</v>
      </c>
      <c r="P130" s="19"/>
      <c r="Q130" s="19">
        <v>10.094515216268</v>
      </c>
      <c r="R130" s="19"/>
      <c r="S130" s="19">
        <v>5.5142798423767099</v>
      </c>
      <c r="T130" s="19"/>
      <c r="U130" s="19">
        <v>1.250348748535256</v>
      </c>
      <c r="V130" s="19"/>
      <c r="W130" s="19" t="s">
        <v>330</v>
      </c>
      <c r="X130" s="19" t="s">
        <v>330</v>
      </c>
      <c r="Y130" s="19" t="s">
        <v>330</v>
      </c>
      <c r="Z130" s="19"/>
      <c r="AA130" s="19">
        <v>22.8</v>
      </c>
      <c r="AB130" s="19"/>
      <c r="AC130" s="19">
        <v>37.1</v>
      </c>
      <c r="AD130" s="19"/>
      <c r="AE130" s="3"/>
    </row>
    <row r="131" spans="1:31" ht="13.5" customHeight="1">
      <c r="A131" s="3"/>
      <c r="B131" s="3" t="s">
        <v>255</v>
      </c>
      <c r="C131" s="19">
        <v>41070</v>
      </c>
      <c r="D131" s="19"/>
      <c r="E131" s="19">
        <v>34970</v>
      </c>
      <c r="F131" s="19"/>
      <c r="G131" s="159">
        <v>1.5</v>
      </c>
      <c r="H131" s="19" t="s">
        <v>331</v>
      </c>
      <c r="I131" s="159">
        <v>1.7</v>
      </c>
      <c r="J131" s="19"/>
      <c r="K131" s="19">
        <v>2.2000000000000002</v>
      </c>
      <c r="L131" s="19"/>
      <c r="M131" s="19" t="s">
        <v>330</v>
      </c>
      <c r="N131" s="19"/>
      <c r="O131" s="19" t="s">
        <v>330</v>
      </c>
      <c r="P131" s="19"/>
      <c r="Q131" s="19">
        <v>8.4562138310642005</v>
      </c>
      <c r="R131" s="19"/>
      <c r="S131" s="19">
        <v>7.3544001579284703</v>
      </c>
      <c r="T131" s="19"/>
      <c r="U131" s="19">
        <v>1.2030079035862964</v>
      </c>
      <c r="V131" s="19"/>
      <c r="W131" s="19" t="s">
        <v>330</v>
      </c>
      <c r="X131" s="19" t="s">
        <v>330</v>
      </c>
      <c r="Y131" s="19" t="s">
        <v>330</v>
      </c>
      <c r="Z131" s="19"/>
      <c r="AA131" s="19" t="s">
        <v>330</v>
      </c>
      <c r="AB131" s="19"/>
      <c r="AC131" s="19" t="s">
        <v>330</v>
      </c>
      <c r="AD131" s="19"/>
      <c r="AE131" s="3"/>
    </row>
    <row r="132" spans="1:31" ht="13.5" customHeight="1">
      <c r="A132" s="3"/>
      <c r="B132" s="3" t="s">
        <v>256</v>
      </c>
      <c r="C132" s="19">
        <v>1870</v>
      </c>
      <c r="D132" s="19"/>
      <c r="E132" s="19">
        <v>4790</v>
      </c>
      <c r="F132" s="19"/>
      <c r="G132" s="159">
        <v>-3.7</v>
      </c>
      <c r="H132" s="19"/>
      <c r="I132" s="159">
        <v>2.1</v>
      </c>
      <c r="J132" s="19"/>
      <c r="K132" s="19">
        <v>16.100000000000001</v>
      </c>
      <c r="L132" s="19"/>
      <c r="M132" s="19">
        <v>10.8</v>
      </c>
      <c r="N132" s="19"/>
      <c r="O132" s="19" t="s">
        <v>330</v>
      </c>
      <c r="P132" s="19"/>
      <c r="Q132" s="19">
        <v>4.1936847990663404</v>
      </c>
      <c r="R132" s="19"/>
      <c r="S132" s="19">
        <v>4.3941302299499503</v>
      </c>
      <c r="T132" s="19"/>
      <c r="U132" s="19">
        <v>0.50647359496832545</v>
      </c>
      <c r="V132" s="19"/>
      <c r="W132" s="19">
        <v>430.36</v>
      </c>
      <c r="X132" s="19">
        <v>3.7428366230736212</v>
      </c>
      <c r="Y132" s="19">
        <v>10.604951648563084</v>
      </c>
      <c r="Z132" s="19"/>
      <c r="AA132" s="19">
        <v>13.9</v>
      </c>
      <c r="AB132" s="19"/>
      <c r="AC132" s="19">
        <v>51.1</v>
      </c>
      <c r="AD132" s="19"/>
      <c r="AE132" s="3"/>
    </row>
    <row r="133" spans="1:31" ht="13.5" customHeight="1">
      <c r="A133" s="3"/>
      <c r="B133" s="3" t="s">
        <v>257</v>
      </c>
      <c r="C133" s="19">
        <v>410</v>
      </c>
      <c r="D133" s="19"/>
      <c r="E133" s="19">
        <v>910</v>
      </c>
      <c r="F133" s="19"/>
      <c r="G133" s="159">
        <v>-1.9</v>
      </c>
      <c r="H133" s="19"/>
      <c r="I133" s="159">
        <v>0</v>
      </c>
      <c r="J133" s="19"/>
      <c r="K133" s="19">
        <v>4.0999999999999996</v>
      </c>
      <c r="L133" s="19"/>
      <c r="M133" s="19">
        <v>50.3</v>
      </c>
      <c r="N133" s="19"/>
      <c r="O133" s="19">
        <v>62.9</v>
      </c>
      <c r="P133" s="19" t="s">
        <v>331</v>
      </c>
      <c r="Q133" s="19">
        <v>2.0061763399980901</v>
      </c>
      <c r="R133" s="19"/>
      <c r="S133" s="19">
        <v>4.54425001144409</v>
      </c>
      <c r="T133" s="19"/>
      <c r="U133" s="19">
        <v>1.005392992181749</v>
      </c>
      <c r="V133" s="19"/>
      <c r="W133" s="19">
        <v>917.84</v>
      </c>
      <c r="X133" s="19">
        <v>11.560667581824942</v>
      </c>
      <c r="Y133" s="19" t="s">
        <v>330</v>
      </c>
      <c r="Z133" s="19"/>
      <c r="AA133" s="19">
        <v>21.6</v>
      </c>
      <c r="AB133" s="19"/>
      <c r="AC133" s="19">
        <v>40.799999999999997</v>
      </c>
      <c r="AD133" s="19"/>
      <c r="AE133" s="3"/>
    </row>
    <row r="134" spans="1:31" ht="13.5" customHeight="1">
      <c r="A134" s="3"/>
      <c r="B134" s="3" t="s">
        <v>258</v>
      </c>
      <c r="C134" s="19">
        <v>2970</v>
      </c>
      <c r="D134" s="19"/>
      <c r="E134" s="19">
        <v>5710</v>
      </c>
      <c r="F134" s="19"/>
      <c r="G134" s="159">
        <v>-2.2999999999999998</v>
      </c>
      <c r="H134" s="19"/>
      <c r="I134" s="159">
        <v>3.4</v>
      </c>
      <c r="J134" s="19"/>
      <c r="K134" s="19">
        <v>19.3</v>
      </c>
      <c r="L134" s="19"/>
      <c r="M134" s="19">
        <v>53.5</v>
      </c>
      <c r="N134" s="19"/>
      <c r="O134" s="19" t="s">
        <v>330</v>
      </c>
      <c r="P134" s="19"/>
      <c r="Q134" s="19">
        <v>1.06914585555362</v>
      </c>
      <c r="R134" s="19"/>
      <c r="S134" s="19" t="s">
        <v>330</v>
      </c>
      <c r="T134" s="19"/>
      <c r="U134" s="19">
        <v>0.46969530461935299</v>
      </c>
      <c r="V134" s="19"/>
      <c r="W134" s="19">
        <v>2476.1799999999998</v>
      </c>
      <c r="X134" s="19">
        <v>0.45075359408050364</v>
      </c>
      <c r="Y134" s="19" t="s">
        <v>330</v>
      </c>
      <c r="Z134" s="19"/>
      <c r="AA134" s="19">
        <v>15.1</v>
      </c>
      <c r="AB134" s="19"/>
      <c r="AC134" s="19">
        <v>49</v>
      </c>
      <c r="AD134" s="19"/>
      <c r="AE134" s="3"/>
    </row>
    <row r="135" spans="1:31" ht="13.5" customHeight="1">
      <c r="A135" s="3"/>
      <c r="B135" s="3" t="s">
        <v>259</v>
      </c>
      <c r="C135" s="19" t="s">
        <v>330</v>
      </c>
      <c r="D135" s="19"/>
      <c r="E135" s="19" t="s">
        <v>330</v>
      </c>
      <c r="F135" s="19"/>
      <c r="G135" s="159" t="s">
        <v>330</v>
      </c>
      <c r="H135" s="19"/>
      <c r="I135" s="159" t="s">
        <v>330</v>
      </c>
      <c r="J135" s="19"/>
      <c r="K135" s="19" t="s">
        <v>330</v>
      </c>
      <c r="L135" s="19"/>
      <c r="M135" s="19" t="s">
        <v>330</v>
      </c>
      <c r="N135" s="19"/>
      <c r="O135" s="19" t="s">
        <v>330</v>
      </c>
      <c r="P135" s="19"/>
      <c r="Q135" s="19" t="s">
        <v>330</v>
      </c>
      <c r="R135" s="19"/>
      <c r="S135" s="19" t="s">
        <v>330</v>
      </c>
      <c r="T135" s="19"/>
      <c r="U135" s="19" t="s">
        <v>330</v>
      </c>
      <c r="V135" s="19"/>
      <c r="W135" s="19" t="s">
        <v>330</v>
      </c>
      <c r="X135" s="19" t="s">
        <v>330</v>
      </c>
      <c r="Y135" s="19" t="s">
        <v>330</v>
      </c>
      <c r="Z135" s="19"/>
      <c r="AA135" s="19" t="s">
        <v>330</v>
      </c>
      <c r="AB135" s="19"/>
      <c r="AC135" s="19" t="s">
        <v>330</v>
      </c>
      <c r="AD135" s="19"/>
      <c r="AE135" s="3"/>
    </row>
    <row r="136" spans="1:31" ht="13.5" customHeight="1">
      <c r="A136" s="3"/>
      <c r="B136" s="3" t="s">
        <v>260</v>
      </c>
      <c r="C136" s="19">
        <v>103630</v>
      </c>
      <c r="D136" s="19"/>
      <c r="E136" s="19">
        <v>66330</v>
      </c>
      <c r="F136" s="19"/>
      <c r="G136" s="159">
        <v>3.3</v>
      </c>
      <c r="H136" s="19"/>
      <c r="I136" s="159">
        <v>1.6</v>
      </c>
      <c r="J136" s="19"/>
      <c r="K136" s="19">
        <v>4.2</v>
      </c>
      <c r="L136" s="19"/>
      <c r="M136" s="19" t="s">
        <v>330</v>
      </c>
      <c r="N136" s="19"/>
      <c r="O136" s="19" t="s">
        <v>330</v>
      </c>
      <c r="P136" s="19"/>
      <c r="Q136" s="19">
        <v>7.8736576563206402</v>
      </c>
      <c r="R136" s="19"/>
      <c r="S136" s="19">
        <v>6.5528402328491202</v>
      </c>
      <c r="T136" s="19"/>
      <c r="U136" s="19">
        <v>1.4518048706058404</v>
      </c>
      <c r="V136" s="19"/>
      <c r="W136" s="19" t="s">
        <v>330</v>
      </c>
      <c r="X136" s="19" t="s">
        <v>330</v>
      </c>
      <c r="Y136" s="19" t="s">
        <v>330</v>
      </c>
      <c r="Z136" s="19"/>
      <c r="AA136" s="19">
        <v>23.700000000000003</v>
      </c>
      <c r="AB136" s="19"/>
      <c r="AC136" s="19">
        <v>35.299999999999997</v>
      </c>
      <c r="AD136" s="19"/>
      <c r="AE136" s="3"/>
    </row>
    <row r="137" spans="1:31" ht="13.5" customHeight="1">
      <c r="A137" s="3"/>
      <c r="B137" s="3" t="s">
        <v>261</v>
      </c>
      <c r="C137" s="19">
        <v>16870</v>
      </c>
      <c r="D137" s="19" t="s">
        <v>331</v>
      </c>
      <c r="E137" s="19">
        <v>33690</v>
      </c>
      <c r="F137" s="19" t="s">
        <v>331</v>
      </c>
      <c r="G137" s="159">
        <v>3.2</v>
      </c>
      <c r="H137" s="19"/>
      <c r="I137" s="159">
        <v>0.6</v>
      </c>
      <c r="J137" s="19"/>
      <c r="K137" s="19">
        <v>6</v>
      </c>
      <c r="L137" s="19"/>
      <c r="M137" s="19" t="s">
        <v>330</v>
      </c>
      <c r="N137" s="19"/>
      <c r="O137" s="19" t="s">
        <v>330</v>
      </c>
      <c r="P137" s="19"/>
      <c r="Q137" s="19">
        <v>2.3755094421887102</v>
      </c>
      <c r="R137" s="19"/>
      <c r="S137" s="19">
        <v>4.1877498626709002</v>
      </c>
      <c r="T137" s="19"/>
      <c r="U137" s="19">
        <v>9.2790763922108237</v>
      </c>
      <c r="V137" s="19"/>
      <c r="W137" s="19" t="s">
        <v>330</v>
      </c>
      <c r="X137" s="19" t="s">
        <v>330</v>
      </c>
      <c r="Y137" s="19" t="s">
        <v>330</v>
      </c>
      <c r="Z137" s="19"/>
      <c r="AA137" s="19" t="s">
        <v>330</v>
      </c>
      <c r="AB137" s="19"/>
      <c r="AC137" s="19" t="s">
        <v>330</v>
      </c>
      <c r="AD137" s="19"/>
      <c r="AE137" s="3"/>
    </row>
    <row r="138" spans="1:31" ht="13.5" customHeight="1">
      <c r="A138" s="3"/>
      <c r="B138" s="3" t="s">
        <v>262</v>
      </c>
      <c r="C138" s="19">
        <v>1400</v>
      </c>
      <c r="D138" s="19"/>
      <c r="E138" s="19">
        <v>5090</v>
      </c>
      <c r="F138" s="19"/>
      <c r="G138" s="159">
        <v>2.7</v>
      </c>
      <c r="H138" s="19"/>
      <c r="I138" s="159">
        <v>1.7</v>
      </c>
      <c r="J138" s="19"/>
      <c r="K138" s="19">
        <v>10.6</v>
      </c>
      <c r="L138" s="19"/>
      <c r="M138" s="19">
        <v>8.3000000000000007</v>
      </c>
      <c r="N138" s="19"/>
      <c r="O138" s="19" t="s">
        <v>330</v>
      </c>
      <c r="P138" s="19"/>
      <c r="Q138" s="19">
        <v>1.0129007549331599</v>
      </c>
      <c r="R138" s="19"/>
      <c r="S138" s="19">
        <v>2.4934399127960201</v>
      </c>
      <c r="T138" s="19"/>
      <c r="U138" s="19">
        <v>3.4720056252746998</v>
      </c>
      <c r="V138" s="19"/>
      <c r="W138" s="19">
        <v>3611.9</v>
      </c>
      <c r="X138" s="19">
        <v>1.4025741528627467</v>
      </c>
      <c r="Y138" s="19">
        <v>9.4706174379813959</v>
      </c>
      <c r="Z138" s="19"/>
      <c r="AA138" s="19">
        <v>22.799999999999997</v>
      </c>
      <c r="AB138" s="19"/>
      <c r="AC138" s="19">
        <v>39.5</v>
      </c>
      <c r="AD138" s="19"/>
      <c r="AE138" s="3"/>
    </row>
    <row r="139" spans="1:31" ht="13.5" customHeight="1">
      <c r="A139" s="3"/>
      <c r="B139" s="3" t="s">
        <v>263</v>
      </c>
      <c r="C139" s="19">
        <v>11110</v>
      </c>
      <c r="D139" s="19"/>
      <c r="E139" s="19">
        <v>14280</v>
      </c>
      <c r="F139" s="19" t="s">
        <v>399</v>
      </c>
      <c r="G139" s="159" t="s">
        <v>330</v>
      </c>
      <c r="H139" s="19"/>
      <c r="I139" s="159">
        <v>-0.4</v>
      </c>
      <c r="J139" s="19" t="s">
        <v>331</v>
      </c>
      <c r="K139" s="19">
        <v>4.2</v>
      </c>
      <c r="L139" s="19" t="s">
        <v>331</v>
      </c>
      <c r="M139" s="19" t="s">
        <v>330</v>
      </c>
      <c r="N139" s="19"/>
      <c r="O139" s="19" t="s">
        <v>330</v>
      </c>
      <c r="P139" s="19"/>
      <c r="Q139" s="19">
        <v>7.6155784686875796</v>
      </c>
      <c r="R139" s="19"/>
      <c r="S139" s="19" t="s">
        <v>330</v>
      </c>
      <c r="T139" s="19"/>
      <c r="U139" s="19" t="s">
        <v>330</v>
      </c>
      <c r="V139" s="19"/>
      <c r="W139" s="19">
        <v>23.41</v>
      </c>
      <c r="X139" s="19">
        <v>9.6534313974671004</v>
      </c>
      <c r="Y139" s="19" t="s">
        <v>330</v>
      </c>
      <c r="Z139" s="19"/>
      <c r="AA139" s="19" t="s">
        <v>330</v>
      </c>
      <c r="AB139" s="19"/>
      <c r="AC139" s="19" t="s">
        <v>330</v>
      </c>
      <c r="AD139" s="19"/>
      <c r="AE139" s="3"/>
    </row>
    <row r="140" spans="1:31" ht="13.5" customHeight="1">
      <c r="A140" s="3"/>
      <c r="B140" s="3" t="s">
        <v>264</v>
      </c>
      <c r="C140" s="19">
        <v>11130</v>
      </c>
      <c r="D140" s="19"/>
      <c r="E140" s="19">
        <v>19930</v>
      </c>
      <c r="F140" s="19"/>
      <c r="G140" s="159">
        <v>0.2</v>
      </c>
      <c r="H140" s="19"/>
      <c r="I140" s="159">
        <v>3.8</v>
      </c>
      <c r="J140" s="19"/>
      <c r="K140" s="19">
        <v>3</v>
      </c>
      <c r="L140" s="19"/>
      <c r="M140" s="19">
        <v>2.9</v>
      </c>
      <c r="N140" s="19"/>
      <c r="O140" s="19" t="s">
        <v>330</v>
      </c>
      <c r="P140" s="19"/>
      <c r="Q140" s="19">
        <v>5.0897324103149</v>
      </c>
      <c r="R140" s="19"/>
      <c r="S140" s="19">
        <v>3.2934300899505602</v>
      </c>
      <c r="T140" s="19"/>
      <c r="U140" s="19" t="s">
        <v>330</v>
      </c>
      <c r="V140" s="19"/>
      <c r="W140" s="19">
        <v>-196.44</v>
      </c>
      <c r="X140" s="19">
        <v>-0.44566450383411221</v>
      </c>
      <c r="Y140" s="19">
        <v>5.633814952056893</v>
      </c>
      <c r="Z140" s="19"/>
      <c r="AA140" s="19">
        <v>11.1</v>
      </c>
      <c r="AB140" s="19"/>
      <c r="AC140" s="19">
        <v>56.2</v>
      </c>
      <c r="AD140" s="19"/>
      <c r="AE140" s="3"/>
    </row>
    <row r="141" spans="1:31" ht="13.5" customHeight="1">
      <c r="A141" s="3"/>
      <c r="B141" s="3" t="s">
        <v>265</v>
      </c>
      <c r="C141" s="19">
        <v>2240</v>
      </c>
      <c r="D141" s="19"/>
      <c r="E141" s="19">
        <v>2790</v>
      </c>
      <c r="F141" s="19" t="s">
        <v>399</v>
      </c>
      <c r="G141" s="159">
        <v>-1</v>
      </c>
      <c r="H141" s="19"/>
      <c r="I141" s="159">
        <v>0.9</v>
      </c>
      <c r="J141" s="19"/>
      <c r="K141" s="19">
        <v>7</v>
      </c>
      <c r="L141" s="19"/>
      <c r="M141" s="19">
        <v>39.299999999999997</v>
      </c>
      <c r="N141" s="19"/>
      <c r="O141" s="19" t="s">
        <v>330</v>
      </c>
      <c r="P141" s="19"/>
      <c r="Q141" s="19">
        <v>3.6115533886864699</v>
      </c>
      <c r="R141" s="19"/>
      <c r="S141" s="19" t="s">
        <v>330</v>
      </c>
      <c r="T141" s="19"/>
      <c r="U141" s="19">
        <v>0.53909524497759798</v>
      </c>
      <c r="V141" s="19"/>
      <c r="W141" s="19">
        <v>577.33000000000004</v>
      </c>
      <c r="X141" s="19">
        <v>3.4932847069288426</v>
      </c>
      <c r="Y141" s="19" t="s">
        <v>330</v>
      </c>
      <c r="Z141" s="19"/>
      <c r="AA141" s="19">
        <v>14.2</v>
      </c>
      <c r="AB141" s="19"/>
      <c r="AC141" s="19">
        <v>49.1</v>
      </c>
      <c r="AD141" s="19"/>
      <c r="AE141" s="3"/>
    </row>
    <row r="142" spans="1:31" ht="13.5" customHeight="1">
      <c r="A142" s="3"/>
      <c r="B142" s="3" t="s">
        <v>266</v>
      </c>
      <c r="C142" s="19">
        <v>4400</v>
      </c>
      <c r="D142" s="19"/>
      <c r="E142" s="19">
        <v>8470</v>
      </c>
      <c r="F142" s="19"/>
      <c r="G142" s="159">
        <v>3.8</v>
      </c>
      <c r="H142" s="19"/>
      <c r="I142" s="159">
        <v>0.9</v>
      </c>
      <c r="J142" s="19"/>
      <c r="K142" s="19">
        <v>9.5</v>
      </c>
      <c r="L142" s="19"/>
      <c r="M142" s="19">
        <v>2.2000000000000002</v>
      </c>
      <c r="N142" s="19"/>
      <c r="O142" s="19" t="s">
        <v>330</v>
      </c>
      <c r="P142" s="19"/>
      <c r="Q142" s="19">
        <v>4.14393962861375</v>
      </c>
      <c r="R142" s="19"/>
      <c r="S142" s="19">
        <v>4.9630398750305202</v>
      </c>
      <c r="T142" s="19"/>
      <c r="U142" s="19">
        <v>1.3782678040500125</v>
      </c>
      <c r="V142" s="19"/>
      <c r="W142" s="19">
        <v>60.18</v>
      </c>
      <c r="X142" s="19">
        <v>0.20508678991519669</v>
      </c>
      <c r="Y142" s="19">
        <v>11.855913996476167</v>
      </c>
      <c r="Z142" s="19"/>
      <c r="AA142" s="19">
        <v>12.8</v>
      </c>
      <c r="AB142" s="19"/>
      <c r="AC142" s="19">
        <v>53.2</v>
      </c>
      <c r="AD142" s="19"/>
      <c r="AE142" s="3"/>
    </row>
    <row r="143" spans="1:31" ht="13.5" customHeight="1">
      <c r="A143" s="3"/>
      <c r="B143" s="3" t="s">
        <v>267</v>
      </c>
      <c r="C143" s="19">
        <v>6360</v>
      </c>
      <c r="D143" s="19"/>
      <c r="E143" s="19">
        <v>11440</v>
      </c>
      <c r="F143" s="19"/>
      <c r="G143" s="159">
        <v>-0.5</v>
      </c>
      <c r="H143" s="19"/>
      <c r="I143" s="159">
        <v>3.4</v>
      </c>
      <c r="J143" s="19"/>
      <c r="K143" s="19">
        <v>8.3000000000000007</v>
      </c>
      <c r="L143" s="19"/>
      <c r="M143" s="19">
        <v>3.7</v>
      </c>
      <c r="N143" s="19"/>
      <c r="O143" s="19" t="s">
        <v>330</v>
      </c>
      <c r="P143" s="19"/>
      <c r="Q143" s="19">
        <v>3.1239743156495101</v>
      </c>
      <c r="R143" s="19"/>
      <c r="S143" s="19">
        <v>3.2770800590515101</v>
      </c>
      <c r="T143" s="19"/>
      <c r="U143" s="19">
        <v>1.4657985715942079</v>
      </c>
      <c r="V143" s="19"/>
      <c r="W143" s="19">
        <v>324.83</v>
      </c>
      <c r="X143" s="19">
        <v>0.1680724724778041</v>
      </c>
      <c r="Y143" s="19">
        <v>13.068229835419123</v>
      </c>
      <c r="Z143" s="19"/>
      <c r="AA143" s="19">
        <v>13.8</v>
      </c>
      <c r="AB143" s="19"/>
      <c r="AC143" s="19">
        <v>49.7</v>
      </c>
      <c r="AD143" s="19"/>
      <c r="AE143" s="3"/>
    </row>
    <row r="144" spans="1:31" ht="13.5" customHeight="1">
      <c r="A144" s="3"/>
      <c r="B144" s="3" t="s">
        <v>268</v>
      </c>
      <c r="C144" s="19">
        <v>3500</v>
      </c>
      <c r="D144" s="19"/>
      <c r="E144" s="19">
        <v>8450</v>
      </c>
      <c r="F144" s="19"/>
      <c r="G144" s="159">
        <v>0.6</v>
      </c>
      <c r="H144" s="19"/>
      <c r="I144" s="159">
        <v>2.2999999999999998</v>
      </c>
      <c r="J144" s="19"/>
      <c r="K144" s="19">
        <v>6.3</v>
      </c>
      <c r="L144" s="19"/>
      <c r="M144" s="19">
        <v>13.1</v>
      </c>
      <c r="N144" s="19"/>
      <c r="O144" s="19" t="s">
        <v>330</v>
      </c>
      <c r="P144" s="19"/>
      <c r="Q144" s="19">
        <v>1.5486765782338801</v>
      </c>
      <c r="R144" s="19"/>
      <c r="S144" s="19">
        <v>2.6529500484466602</v>
      </c>
      <c r="T144" s="19"/>
      <c r="U144" s="19">
        <v>1.2568925997933107</v>
      </c>
      <c r="V144" s="19"/>
      <c r="W144" s="19">
        <v>675.73</v>
      </c>
      <c r="X144" s="19">
        <v>0.19572329163246052</v>
      </c>
      <c r="Y144" s="19">
        <v>6.090561027593866</v>
      </c>
      <c r="Z144" s="19"/>
      <c r="AA144" s="19">
        <v>15.4</v>
      </c>
      <c r="AB144" s="19"/>
      <c r="AC144" s="19">
        <v>49.6</v>
      </c>
      <c r="AD144" s="19"/>
      <c r="AE144" s="3"/>
    </row>
    <row r="145" spans="1:31" ht="13.5" customHeight="1">
      <c r="A145" s="3"/>
      <c r="B145" s="3" t="s">
        <v>269</v>
      </c>
      <c r="C145" s="19">
        <v>13690</v>
      </c>
      <c r="D145" s="19"/>
      <c r="E145" s="19">
        <v>23930</v>
      </c>
      <c r="F145" s="19"/>
      <c r="G145" s="159" t="s">
        <v>330</v>
      </c>
      <c r="H145" s="19"/>
      <c r="I145" s="159">
        <v>4.2</v>
      </c>
      <c r="J145" s="19"/>
      <c r="K145" s="19">
        <v>8.3000000000000007</v>
      </c>
      <c r="L145" s="19"/>
      <c r="M145" s="19">
        <v>0</v>
      </c>
      <c r="N145" s="19"/>
      <c r="O145" s="19" t="s">
        <v>330</v>
      </c>
      <c r="P145" s="19"/>
      <c r="Q145" s="19">
        <v>4.8288137216639804</v>
      </c>
      <c r="R145" s="19"/>
      <c r="S145" s="19">
        <v>4.8612098693847701</v>
      </c>
      <c r="T145" s="19"/>
      <c r="U145" s="19">
        <v>1.7883166715287093</v>
      </c>
      <c r="V145" s="19"/>
      <c r="W145" s="19" t="s">
        <v>330</v>
      </c>
      <c r="X145" s="19" t="s">
        <v>330</v>
      </c>
      <c r="Y145" s="19" t="s">
        <v>330</v>
      </c>
      <c r="Z145" s="19"/>
      <c r="AA145" s="19">
        <v>20.399999999999999</v>
      </c>
      <c r="AB145" s="19"/>
      <c r="AC145" s="19">
        <v>40.700000000000003</v>
      </c>
      <c r="AD145" s="19"/>
      <c r="AE145" s="3"/>
    </row>
    <row r="146" spans="1:31" ht="13.5" customHeight="1">
      <c r="A146" s="3"/>
      <c r="B146" s="3" t="s">
        <v>270</v>
      </c>
      <c r="C146" s="19">
        <v>21360</v>
      </c>
      <c r="D146" s="19"/>
      <c r="E146" s="19">
        <v>28010</v>
      </c>
      <c r="F146" s="19"/>
      <c r="G146" s="159">
        <v>2.5</v>
      </c>
      <c r="H146" s="19"/>
      <c r="I146" s="159">
        <v>1.2</v>
      </c>
      <c r="J146" s="19"/>
      <c r="K146" s="19">
        <v>3.2</v>
      </c>
      <c r="L146" s="19"/>
      <c r="M146" s="19" t="s">
        <v>330</v>
      </c>
      <c r="N146" s="19"/>
      <c r="O146" s="19" t="s">
        <v>330</v>
      </c>
      <c r="P146" s="19"/>
      <c r="Q146" s="19">
        <v>6.8980191207296704</v>
      </c>
      <c r="R146" s="19"/>
      <c r="S146" s="19">
        <v>5.1212902069091797</v>
      </c>
      <c r="T146" s="19"/>
      <c r="U146" s="19">
        <v>2.0026500145788151</v>
      </c>
      <c r="V146" s="19"/>
      <c r="W146" s="19" t="s">
        <v>330</v>
      </c>
      <c r="X146" s="19" t="s">
        <v>330</v>
      </c>
      <c r="Y146" s="19" t="s">
        <v>330</v>
      </c>
      <c r="Z146" s="19"/>
      <c r="AA146" s="19">
        <v>18.600000000000001</v>
      </c>
      <c r="AB146" s="19"/>
      <c r="AC146" s="19">
        <v>43.2</v>
      </c>
      <c r="AD146" s="19"/>
      <c r="AE146" s="3"/>
    </row>
    <row r="147" spans="1:31" ht="13.5" customHeight="1">
      <c r="A147" s="3"/>
      <c r="B147" s="3" t="s">
        <v>271</v>
      </c>
      <c r="C147" s="19">
        <v>92200</v>
      </c>
      <c r="D147" s="19"/>
      <c r="E147" s="19">
        <v>134420</v>
      </c>
      <c r="F147" s="19"/>
      <c r="G147" s="159" t="s">
        <v>330</v>
      </c>
      <c r="H147" s="19"/>
      <c r="I147" s="159">
        <v>1.5</v>
      </c>
      <c r="J147" s="19" t="s">
        <v>331</v>
      </c>
      <c r="K147" s="19">
        <v>8.4</v>
      </c>
      <c r="L147" s="19" t="s">
        <v>331</v>
      </c>
      <c r="M147" s="19" t="s">
        <v>330</v>
      </c>
      <c r="N147" s="19"/>
      <c r="O147" s="19" t="s">
        <v>330</v>
      </c>
      <c r="P147" s="19"/>
      <c r="Q147" s="19">
        <v>1.6208308630267301</v>
      </c>
      <c r="R147" s="19"/>
      <c r="S147" s="19" t="s">
        <v>330</v>
      </c>
      <c r="T147" s="19"/>
      <c r="U147" s="19">
        <v>1.4999389769607867</v>
      </c>
      <c r="V147" s="19"/>
      <c r="W147" s="19" t="s">
        <v>330</v>
      </c>
      <c r="X147" s="19" t="s">
        <v>330</v>
      </c>
      <c r="Y147" s="19" t="s">
        <v>330</v>
      </c>
      <c r="Z147" s="19"/>
      <c r="AA147" s="19" t="s">
        <v>330</v>
      </c>
      <c r="AB147" s="19"/>
      <c r="AC147" s="19" t="s">
        <v>330</v>
      </c>
      <c r="AD147" s="19"/>
      <c r="AE147" s="3"/>
    </row>
    <row r="148" spans="1:31" ht="13.5" customHeight="1">
      <c r="A148" s="3"/>
      <c r="B148" s="3" t="s">
        <v>272</v>
      </c>
      <c r="C148" s="19">
        <v>27090</v>
      </c>
      <c r="D148" s="19"/>
      <c r="E148" s="19">
        <v>34620</v>
      </c>
      <c r="F148" s="19"/>
      <c r="G148" s="159">
        <v>7.5</v>
      </c>
      <c r="H148" s="19"/>
      <c r="I148" s="159">
        <v>4.3</v>
      </c>
      <c r="J148" s="19"/>
      <c r="K148" s="19">
        <v>3</v>
      </c>
      <c r="L148" s="19"/>
      <c r="M148" s="19" t="s">
        <v>330</v>
      </c>
      <c r="N148" s="19"/>
      <c r="O148" s="19" t="s">
        <v>330</v>
      </c>
      <c r="P148" s="19"/>
      <c r="Q148" s="19">
        <v>4.1592861713355802</v>
      </c>
      <c r="R148" s="19"/>
      <c r="S148" s="19">
        <v>4.6182298660278303</v>
      </c>
      <c r="T148" s="19"/>
      <c r="U148" s="19">
        <v>2.5891922838077077</v>
      </c>
      <c r="V148" s="19"/>
      <c r="W148" s="19" t="s">
        <v>330</v>
      </c>
      <c r="X148" s="19" t="s">
        <v>330</v>
      </c>
      <c r="Y148" s="19" t="s">
        <v>330</v>
      </c>
      <c r="Z148" s="19"/>
      <c r="AA148" s="19" t="s">
        <v>330</v>
      </c>
      <c r="AB148" s="19"/>
      <c r="AC148" s="19" t="s">
        <v>330</v>
      </c>
      <c r="AD148" s="19"/>
      <c r="AE148" s="3"/>
    </row>
    <row r="149" spans="1:31" ht="13.5" customHeight="1">
      <c r="A149" s="3"/>
      <c r="B149" s="59" t="s">
        <v>273</v>
      </c>
      <c r="C149" s="19">
        <v>2560</v>
      </c>
      <c r="D149" s="19"/>
      <c r="E149" s="19">
        <v>5500</v>
      </c>
      <c r="F149" s="19"/>
      <c r="G149" s="159">
        <v>1.8</v>
      </c>
      <c r="H149" s="19" t="s">
        <v>331</v>
      </c>
      <c r="I149" s="159">
        <v>0.8</v>
      </c>
      <c r="J149" s="19"/>
      <c r="K149" s="19">
        <v>31.8</v>
      </c>
      <c r="L149" s="19"/>
      <c r="M149" s="19">
        <v>0.1</v>
      </c>
      <c r="N149" s="19"/>
      <c r="O149" s="19">
        <v>13.4</v>
      </c>
      <c r="P149" s="19" t="s">
        <v>364</v>
      </c>
      <c r="Q149" s="19">
        <v>5.3733473638769098</v>
      </c>
      <c r="R149" s="19"/>
      <c r="S149" s="19">
        <v>8.3489599227905291</v>
      </c>
      <c r="T149" s="19"/>
      <c r="U149" s="19">
        <v>0.32767467171015907</v>
      </c>
      <c r="V149" s="19"/>
      <c r="W149" s="19">
        <v>517.4</v>
      </c>
      <c r="X149" s="19">
        <v>5.8866739792871892</v>
      </c>
      <c r="Y149" s="19">
        <v>11.998626427844044</v>
      </c>
      <c r="Z149" s="19"/>
      <c r="AA149" s="19">
        <v>22.5</v>
      </c>
      <c r="AB149" s="19"/>
      <c r="AC149" s="19">
        <v>37.799999999999997</v>
      </c>
      <c r="AD149" s="19"/>
      <c r="AE149" s="3"/>
    </row>
    <row r="150" spans="1:31" ht="13.5" customHeight="1">
      <c r="A150" s="3"/>
      <c r="B150" s="3" t="s">
        <v>274</v>
      </c>
      <c r="C150" s="19">
        <v>9520</v>
      </c>
      <c r="D150" s="19"/>
      <c r="E150" s="19">
        <v>19020</v>
      </c>
      <c r="F150" s="19"/>
      <c r="G150" s="159" t="s">
        <v>330</v>
      </c>
      <c r="H150" s="19"/>
      <c r="I150" s="159">
        <v>3.4</v>
      </c>
      <c r="J150" s="19"/>
      <c r="K150" s="19">
        <v>36.200000000000003</v>
      </c>
      <c r="L150" s="19"/>
      <c r="M150" s="19">
        <v>0</v>
      </c>
      <c r="N150" s="19"/>
      <c r="O150" s="19">
        <v>32.1</v>
      </c>
      <c r="P150" s="19"/>
      <c r="Q150" s="19">
        <v>4.46196922925939</v>
      </c>
      <c r="R150" s="19"/>
      <c r="S150" s="19">
        <v>2.9855000972747798</v>
      </c>
      <c r="T150" s="19"/>
      <c r="U150" s="19">
        <v>1.3548601724705727</v>
      </c>
      <c r="V150" s="19"/>
      <c r="W150" s="19" t="s">
        <v>330</v>
      </c>
      <c r="X150" s="19" t="s">
        <v>330</v>
      </c>
      <c r="Y150" s="19">
        <v>26.634037082033519</v>
      </c>
      <c r="Z150" s="19"/>
      <c r="AA150" s="19">
        <v>22.700000000000003</v>
      </c>
      <c r="AB150" s="19"/>
      <c r="AC150" s="19">
        <v>36.299999999999997</v>
      </c>
      <c r="AD150" s="19"/>
      <c r="AE150" s="3"/>
    </row>
    <row r="151" spans="1:31" ht="13.5" customHeight="1">
      <c r="A151" s="3"/>
      <c r="B151" s="3" t="s">
        <v>275</v>
      </c>
      <c r="C151" s="19">
        <v>13220</v>
      </c>
      <c r="D151" s="19"/>
      <c r="E151" s="19">
        <v>24710</v>
      </c>
      <c r="F151" s="19"/>
      <c r="G151" s="159" t="s">
        <v>330</v>
      </c>
      <c r="H151" s="19"/>
      <c r="I151" s="159">
        <v>2.5</v>
      </c>
      <c r="J151" s="19"/>
      <c r="K151" s="19">
        <v>43.1</v>
      </c>
      <c r="L151" s="19"/>
      <c r="M151" s="19">
        <v>0</v>
      </c>
      <c r="N151" s="19"/>
      <c r="O151" s="19" t="s">
        <v>330</v>
      </c>
      <c r="P151" s="19"/>
      <c r="Q151" s="19">
        <v>3.1459401739582402</v>
      </c>
      <c r="R151" s="19"/>
      <c r="S151" s="19" t="s">
        <v>330</v>
      </c>
      <c r="T151" s="19"/>
      <c r="U151" s="19">
        <v>4.2246184664179296</v>
      </c>
      <c r="V151" s="19"/>
      <c r="W151" s="19" t="s">
        <v>330</v>
      </c>
      <c r="X151" s="19" t="s">
        <v>330</v>
      </c>
      <c r="Y151" s="19" t="s">
        <v>330</v>
      </c>
      <c r="Z151" s="19"/>
      <c r="AA151" s="19">
        <v>16</v>
      </c>
      <c r="AB151" s="19"/>
      <c r="AC151" s="19">
        <v>48.3</v>
      </c>
      <c r="AD151" s="19"/>
      <c r="AE151" s="3"/>
    </row>
    <row r="152" spans="1:31" ht="13.5" customHeight="1">
      <c r="A152" s="3"/>
      <c r="B152" s="3" t="s">
        <v>276</v>
      </c>
      <c r="C152" s="19">
        <v>700</v>
      </c>
      <c r="D152" s="19"/>
      <c r="E152" s="19">
        <v>1630</v>
      </c>
      <c r="F152" s="19"/>
      <c r="G152" s="159">
        <v>1.1000000000000001</v>
      </c>
      <c r="H152" s="19"/>
      <c r="I152" s="159">
        <v>3.3</v>
      </c>
      <c r="J152" s="19"/>
      <c r="K152" s="19">
        <v>9</v>
      </c>
      <c r="L152" s="19"/>
      <c r="M152" s="19">
        <v>60.3</v>
      </c>
      <c r="N152" s="19"/>
      <c r="O152" s="19">
        <v>47</v>
      </c>
      <c r="P152" s="19" t="s">
        <v>364</v>
      </c>
      <c r="Q152" s="19">
        <v>6.5473906026469901</v>
      </c>
      <c r="R152" s="19"/>
      <c r="S152" s="19">
        <v>5.0279498100280797</v>
      </c>
      <c r="T152" s="19"/>
      <c r="U152" s="19">
        <v>1.0965255139802632</v>
      </c>
      <c r="V152" s="19"/>
      <c r="W152" s="19">
        <v>1033.96</v>
      </c>
      <c r="X152" s="19">
        <v>13.339529278428417</v>
      </c>
      <c r="Y152" s="19">
        <v>2.7129493941258733</v>
      </c>
      <c r="Z152" s="19"/>
      <c r="AA152" s="19">
        <v>13.4</v>
      </c>
      <c r="AB152" s="19"/>
      <c r="AC152" s="19">
        <v>58</v>
      </c>
      <c r="AD152" s="19"/>
      <c r="AE152" s="3"/>
    </row>
    <row r="153" spans="1:31" ht="13.5" customHeight="1">
      <c r="A153" s="3"/>
      <c r="B153" s="3" t="s">
        <v>277</v>
      </c>
      <c r="C153" s="19">
        <v>14920</v>
      </c>
      <c r="D153" s="19"/>
      <c r="E153" s="19">
        <v>22600</v>
      </c>
      <c r="F153" s="19"/>
      <c r="G153" s="159">
        <v>6.5</v>
      </c>
      <c r="H153" s="19" t="s">
        <v>331</v>
      </c>
      <c r="I153" s="159">
        <v>1.8</v>
      </c>
      <c r="J153" s="19"/>
      <c r="K153" s="19">
        <v>2.9</v>
      </c>
      <c r="L153" s="19"/>
      <c r="M153" s="19" t="s">
        <v>330</v>
      </c>
      <c r="N153" s="19"/>
      <c r="O153" s="19" t="s">
        <v>330</v>
      </c>
      <c r="P153" s="19"/>
      <c r="Q153" s="19">
        <v>2.3000000007114201</v>
      </c>
      <c r="R153" s="19"/>
      <c r="S153" s="19" t="s">
        <v>330</v>
      </c>
      <c r="T153" s="19"/>
      <c r="U153" s="19" t="s">
        <v>330</v>
      </c>
      <c r="V153" s="19"/>
      <c r="W153" s="19" t="s">
        <v>330</v>
      </c>
      <c r="X153" s="19" t="s">
        <v>330</v>
      </c>
      <c r="Y153" s="19" t="s">
        <v>330</v>
      </c>
      <c r="Z153" s="19"/>
      <c r="AA153" s="19" t="s">
        <v>330</v>
      </c>
      <c r="AB153" s="19"/>
      <c r="AC153" s="19" t="s">
        <v>330</v>
      </c>
      <c r="AD153" s="19"/>
      <c r="AE153" s="3"/>
    </row>
    <row r="154" spans="1:31" ht="13.5" customHeight="1">
      <c r="A154" s="3"/>
      <c r="B154" s="3" t="s">
        <v>278</v>
      </c>
      <c r="C154" s="19">
        <v>7260</v>
      </c>
      <c r="D154" s="19"/>
      <c r="E154" s="19">
        <v>10540</v>
      </c>
      <c r="F154" s="19"/>
      <c r="G154" s="159">
        <v>5.0999999999999996</v>
      </c>
      <c r="H154" s="19" t="s">
        <v>331</v>
      </c>
      <c r="I154" s="159">
        <v>1.2</v>
      </c>
      <c r="J154" s="19"/>
      <c r="K154" s="19">
        <v>3</v>
      </c>
      <c r="L154" s="19"/>
      <c r="M154" s="19" t="s">
        <v>330</v>
      </c>
      <c r="N154" s="19"/>
      <c r="O154" s="19" t="s">
        <v>330</v>
      </c>
      <c r="P154" s="19"/>
      <c r="Q154" s="19">
        <v>4.7000000002500002</v>
      </c>
      <c r="R154" s="19"/>
      <c r="S154" s="19">
        <v>4.7561202049255398</v>
      </c>
      <c r="T154" s="19"/>
      <c r="U154" s="19" t="s">
        <v>330</v>
      </c>
      <c r="V154" s="19"/>
      <c r="W154" s="19">
        <v>18.13</v>
      </c>
      <c r="X154" s="19">
        <v>1.314916184830526</v>
      </c>
      <c r="Y154" s="19">
        <v>5.1458958500646119</v>
      </c>
      <c r="Z154" s="19"/>
      <c r="AA154" s="19" t="s">
        <v>330</v>
      </c>
      <c r="AB154" s="19"/>
      <c r="AC154" s="19" t="s">
        <v>330</v>
      </c>
      <c r="AD154" s="19"/>
      <c r="AE154" s="3"/>
    </row>
    <row r="155" spans="1:31" ht="13.5" customHeight="1">
      <c r="A155" s="3"/>
      <c r="B155" s="3" t="s">
        <v>279</v>
      </c>
      <c r="C155" s="19">
        <v>6610</v>
      </c>
      <c r="D155" s="19"/>
      <c r="E155" s="19">
        <v>10730</v>
      </c>
      <c r="F155" s="19"/>
      <c r="G155" s="159">
        <v>3.3</v>
      </c>
      <c r="H155" s="19"/>
      <c r="I155" s="159">
        <v>2.9</v>
      </c>
      <c r="J155" s="19"/>
      <c r="K155" s="19">
        <v>2.1</v>
      </c>
      <c r="L155" s="19"/>
      <c r="M155" s="19" t="s">
        <v>330</v>
      </c>
      <c r="N155" s="19"/>
      <c r="O155" s="19" t="s">
        <v>330</v>
      </c>
      <c r="P155" s="19"/>
      <c r="Q155" s="19">
        <v>3.8576086968538399</v>
      </c>
      <c r="R155" s="19"/>
      <c r="S155" s="19">
        <v>5.0852298736572301</v>
      </c>
      <c r="T155" s="19"/>
      <c r="U155" s="19" t="s">
        <v>330</v>
      </c>
      <c r="V155" s="19"/>
      <c r="W155" s="19">
        <v>9.2200000000000006</v>
      </c>
      <c r="X155" s="19">
        <v>1.2642756105391919</v>
      </c>
      <c r="Y155" s="19">
        <v>14.163571671642991</v>
      </c>
      <c r="Z155" s="19"/>
      <c r="AA155" s="19" t="s">
        <v>330</v>
      </c>
      <c r="AB155" s="19"/>
      <c r="AC155" s="19" t="s">
        <v>330</v>
      </c>
      <c r="AD155" s="19"/>
      <c r="AE155" s="3"/>
    </row>
    <row r="156" spans="1:31" ht="13.5" customHeight="1">
      <c r="A156" s="3"/>
      <c r="B156" s="3" t="s">
        <v>280</v>
      </c>
      <c r="C156" s="19">
        <v>4060</v>
      </c>
      <c r="D156" s="19"/>
      <c r="E156" s="19">
        <v>5610</v>
      </c>
      <c r="F156" s="19" t="s">
        <v>399</v>
      </c>
      <c r="G156" s="159" t="s">
        <v>330</v>
      </c>
      <c r="H156" s="19"/>
      <c r="I156" s="159">
        <v>2.5</v>
      </c>
      <c r="J156" s="19"/>
      <c r="K156" s="19">
        <v>5.0999999999999996</v>
      </c>
      <c r="L156" s="19"/>
      <c r="M156" s="19">
        <v>0.8</v>
      </c>
      <c r="N156" s="19" t="s">
        <v>331</v>
      </c>
      <c r="O156" s="19" t="s">
        <v>330</v>
      </c>
      <c r="P156" s="19"/>
      <c r="Q156" s="19">
        <v>6.7194203115475997</v>
      </c>
      <c r="R156" s="19"/>
      <c r="S156" s="19" t="s">
        <v>330</v>
      </c>
      <c r="T156" s="19"/>
      <c r="U156" s="19" t="s">
        <v>330</v>
      </c>
      <c r="V156" s="19"/>
      <c r="W156" s="19">
        <v>92.74</v>
      </c>
      <c r="X156" s="19">
        <v>11.959869249033654</v>
      </c>
      <c r="Y156" s="19">
        <v>3.824830556329522</v>
      </c>
      <c r="Z156" s="19"/>
      <c r="AA156" s="19">
        <v>16.100000000000001</v>
      </c>
      <c r="AB156" s="19" t="s">
        <v>331</v>
      </c>
      <c r="AC156" s="19">
        <v>49.8</v>
      </c>
      <c r="AD156" s="19" t="s">
        <v>331</v>
      </c>
      <c r="AE156" s="3"/>
    </row>
    <row r="157" spans="1:31" ht="13.5" customHeight="1">
      <c r="A157" s="3"/>
      <c r="B157" s="3" t="s">
        <v>281</v>
      </c>
      <c r="C157" s="19" t="s">
        <v>335</v>
      </c>
      <c r="D157" s="19"/>
      <c r="E157" s="19" t="s">
        <v>330</v>
      </c>
      <c r="F157" s="19"/>
      <c r="G157" s="159">
        <v>1.8</v>
      </c>
      <c r="H157" s="19"/>
      <c r="I157" s="159">
        <v>3.4</v>
      </c>
      <c r="J157" s="19" t="s">
        <v>331</v>
      </c>
      <c r="K157" s="19">
        <v>2.8</v>
      </c>
      <c r="L157" s="19" t="s">
        <v>331</v>
      </c>
      <c r="M157" s="19" t="s">
        <v>330</v>
      </c>
      <c r="N157" s="19"/>
      <c r="O157" s="19" t="s">
        <v>330</v>
      </c>
      <c r="P157" s="19"/>
      <c r="Q157" s="19">
        <v>4.7664262000520399</v>
      </c>
      <c r="R157" s="19"/>
      <c r="S157" s="19">
        <v>2.3837299346923801</v>
      </c>
      <c r="T157" s="19"/>
      <c r="U157" s="19" t="s">
        <v>330</v>
      </c>
      <c r="V157" s="19"/>
      <c r="W157" s="19" t="s">
        <v>330</v>
      </c>
      <c r="X157" s="19" t="s">
        <v>330</v>
      </c>
      <c r="Y157" s="19" t="s">
        <v>330</v>
      </c>
      <c r="Z157" s="19"/>
      <c r="AA157" s="19" t="s">
        <v>330</v>
      </c>
      <c r="AB157" s="19"/>
      <c r="AC157" s="19" t="s">
        <v>330</v>
      </c>
      <c r="AD157" s="19"/>
      <c r="AE157" s="3"/>
    </row>
    <row r="158" spans="1:31" ht="13.5" customHeight="1">
      <c r="A158" s="3"/>
      <c r="B158" s="3" t="s">
        <v>282</v>
      </c>
      <c r="C158" s="19">
        <v>1670</v>
      </c>
      <c r="D158" s="19"/>
      <c r="E158" s="19">
        <v>3140</v>
      </c>
      <c r="F158" s="19"/>
      <c r="G158" s="159" t="s">
        <v>330</v>
      </c>
      <c r="H158" s="19"/>
      <c r="I158" s="159">
        <v>3</v>
      </c>
      <c r="J158" s="19" t="s">
        <v>331</v>
      </c>
      <c r="K158" s="19">
        <v>14.3</v>
      </c>
      <c r="L158" s="19" t="s">
        <v>331</v>
      </c>
      <c r="M158" s="19">
        <v>33.9</v>
      </c>
      <c r="N158" s="19"/>
      <c r="O158" s="19" t="s">
        <v>330</v>
      </c>
      <c r="P158" s="19"/>
      <c r="Q158" s="19">
        <v>2.53733115923839</v>
      </c>
      <c r="R158" s="19"/>
      <c r="S158" s="19">
        <v>9.4794197082519496</v>
      </c>
      <c r="T158" s="19"/>
      <c r="U158" s="19" t="s">
        <v>330</v>
      </c>
      <c r="V158" s="19"/>
      <c r="W158" s="19">
        <v>38.58</v>
      </c>
      <c r="X158" s="19">
        <v>11.547918136338346</v>
      </c>
      <c r="Y158" s="19">
        <v>6.5651646089606013</v>
      </c>
      <c r="Z158" s="19"/>
      <c r="AA158" s="19">
        <v>21.1</v>
      </c>
      <c r="AB158" s="19"/>
      <c r="AC158" s="19">
        <v>39.5</v>
      </c>
      <c r="AD158" s="19"/>
      <c r="AE158" s="3"/>
    </row>
    <row r="159" spans="1:31" ht="13.5" customHeight="1">
      <c r="A159" s="3"/>
      <c r="B159" s="3" t="s">
        <v>283</v>
      </c>
      <c r="C159" s="19">
        <v>25140</v>
      </c>
      <c r="D159" s="19" t="s">
        <v>331</v>
      </c>
      <c r="E159" s="19">
        <v>51320</v>
      </c>
      <c r="F159" s="19" t="s">
        <v>331</v>
      </c>
      <c r="G159" s="159">
        <v>-2.1</v>
      </c>
      <c r="H159" s="19"/>
      <c r="I159" s="159">
        <v>1.4</v>
      </c>
      <c r="J159" s="19"/>
      <c r="K159" s="19">
        <v>4.5</v>
      </c>
      <c r="L159" s="19"/>
      <c r="M159" s="19" t="s">
        <v>330</v>
      </c>
      <c r="N159" s="19"/>
      <c r="O159" s="19" t="s">
        <v>330</v>
      </c>
      <c r="P159" s="19"/>
      <c r="Q159" s="19">
        <v>2.0323008660706399</v>
      </c>
      <c r="R159" s="19"/>
      <c r="S159" s="19" t="s">
        <v>330</v>
      </c>
      <c r="T159" s="19"/>
      <c r="U159" s="19">
        <v>9.0040014201476826</v>
      </c>
      <c r="V159" s="19"/>
      <c r="W159" s="19" t="s">
        <v>330</v>
      </c>
      <c r="X159" s="19" t="s">
        <v>330</v>
      </c>
      <c r="Y159" s="19" t="s">
        <v>330</v>
      </c>
      <c r="Z159" s="19"/>
      <c r="AA159" s="19" t="s">
        <v>330</v>
      </c>
      <c r="AB159" s="19"/>
      <c r="AC159" s="19" t="s">
        <v>330</v>
      </c>
      <c r="AD159" s="19"/>
      <c r="AE159" s="3"/>
    </row>
    <row r="160" spans="1:31" ht="13.5" customHeight="1">
      <c r="A160" s="3"/>
      <c r="B160" s="3" t="s">
        <v>284</v>
      </c>
      <c r="C160" s="19">
        <v>1050</v>
      </c>
      <c r="D160" s="19"/>
      <c r="E160" s="19">
        <v>2300</v>
      </c>
      <c r="F160" s="19"/>
      <c r="G160" s="159">
        <v>-0.6</v>
      </c>
      <c r="H160" s="19"/>
      <c r="I160" s="159">
        <v>1.1000000000000001</v>
      </c>
      <c r="J160" s="19"/>
      <c r="K160" s="19">
        <v>3.3</v>
      </c>
      <c r="L160" s="19"/>
      <c r="M160" s="19">
        <v>38</v>
      </c>
      <c r="N160" s="19"/>
      <c r="O160" s="19">
        <v>49.2</v>
      </c>
      <c r="P160" s="19"/>
      <c r="Q160" s="19">
        <v>2.3694592645334498</v>
      </c>
      <c r="R160" s="19"/>
      <c r="S160" s="19">
        <v>5.5999798774719203</v>
      </c>
      <c r="T160" s="19"/>
      <c r="U160" s="19">
        <v>1.5135045681559818</v>
      </c>
      <c r="V160" s="19"/>
      <c r="W160" s="19">
        <v>1106.8800000000001</v>
      </c>
      <c r="X160" s="19">
        <v>7.1600649412758512</v>
      </c>
      <c r="Y160" s="19" t="s">
        <v>330</v>
      </c>
      <c r="Z160" s="19"/>
      <c r="AA160" s="19">
        <v>16.5</v>
      </c>
      <c r="AB160" s="19"/>
      <c r="AC160" s="19">
        <v>46.9</v>
      </c>
      <c r="AD160" s="19"/>
      <c r="AE160" s="3"/>
    </row>
    <row r="161" spans="1:31" ht="13.5" customHeight="1">
      <c r="A161" s="3"/>
      <c r="B161" s="3" t="s">
        <v>285</v>
      </c>
      <c r="C161" s="19">
        <v>5820</v>
      </c>
      <c r="D161" s="19"/>
      <c r="E161" s="19">
        <v>12150</v>
      </c>
      <c r="F161" s="19"/>
      <c r="G161" s="159" t="s">
        <v>330</v>
      </c>
      <c r="H161" s="19"/>
      <c r="I161" s="159">
        <v>3.7</v>
      </c>
      <c r="J161" s="19" t="s">
        <v>331</v>
      </c>
      <c r="K161" s="19">
        <v>20.100000000000001</v>
      </c>
      <c r="L161" s="19" t="s">
        <v>331</v>
      </c>
      <c r="M161" s="19">
        <v>0.1</v>
      </c>
      <c r="N161" s="19"/>
      <c r="O161" s="19">
        <v>29.6</v>
      </c>
      <c r="P161" s="19"/>
      <c r="Q161" s="19">
        <v>6.4752504642468196</v>
      </c>
      <c r="R161" s="19"/>
      <c r="S161" s="19">
        <v>4.4265799522399902</v>
      </c>
      <c r="T161" s="19"/>
      <c r="U161" s="19">
        <v>2.0951746534086846</v>
      </c>
      <c r="V161" s="19"/>
      <c r="W161" s="19">
        <v>371.05</v>
      </c>
      <c r="X161" s="19">
        <v>0.88168109844369635</v>
      </c>
      <c r="Y161" s="19">
        <v>32.646627376851683</v>
      </c>
      <c r="Z161" s="19"/>
      <c r="AA161" s="19">
        <v>21.700000000000003</v>
      </c>
      <c r="AB161" s="19"/>
      <c r="AC161" s="19">
        <v>38.200000000000003</v>
      </c>
      <c r="AD161" s="19"/>
      <c r="AE161" s="3"/>
    </row>
    <row r="162" spans="1:31" ht="13.5" customHeight="1">
      <c r="A162" s="3"/>
      <c r="B162" s="3" t="s">
        <v>286</v>
      </c>
      <c r="C162" s="19">
        <v>14100</v>
      </c>
      <c r="D162" s="19"/>
      <c r="E162" s="19">
        <v>24780</v>
      </c>
      <c r="F162" s="19"/>
      <c r="G162" s="159">
        <v>2.9</v>
      </c>
      <c r="H162" s="19"/>
      <c r="I162" s="159">
        <v>2.1</v>
      </c>
      <c r="J162" s="19"/>
      <c r="K162" s="19">
        <v>6.7</v>
      </c>
      <c r="L162" s="19"/>
      <c r="M162" s="19">
        <v>0.4</v>
      </c>
      <c r="N162" s="19" t="s">
        <v>331</v>
      </c>
      <c r="O162" s="19" t="s">
        <v>330</v>
      </c>
      <c r="P162" s="19"/>
      <c r="Q162" s="19">
        <v>3.2175586592316101</v>
      </c>
      <c r="R162" s="19"/>
      <c r="S162" s="19">
        <v>3.6276400089263898</v>
      </c>
      <c r="T162" s="19"/>
      <c r="U162" s="19">
        <v>0.81746575234763164</v>
      </c>
      <c r="V162" s="19"/>
      <c r="W162" s="19">
        <v>9.6999999999999993</v>
      </c>
      <c r="X162" s="19">
        <v>0.72605631979925578</v>
      </c>
      <c r="Y162" s="19" t="s">
        <v>330</v>
      </c>
      <c r="Z162" s="19"/>
      <c r="AA162" s="19">
        <v>15.7</v>
      </c>
      <c r="AB162" s="19" t="s">
        <v>331</v>
      </c>
      <c r="AC162" s="19">
        <v>49</v>
      </c>
      <c r="AD162" s="19" t="s">
        <v>331</v>
      </c>
      <c r="AE162" s="3"/>
    </row>
    <row r="163" spans="1:31" ht="13.5" customHeight="1">
      <c r="A163" s="3"/>
      <c r="B163" s="3" t="s">
        <v>287</v>
      </c>
      <c r="C163" s="19">
        <v>700</v>
      </c>
      <c r="D163" s="19"/>
      <c r="E163" s="19">
        <v>1770</v>
      </c>
      <c r="F163" s="19"/>
      <c r="G163" s="159">
        <v>-0.6</v>
      </c>
      <c r="H163" s="19"/>
      <c r="I163" s="159">
        <v>1.4</v>
      </c>
      <c r="J163" s="19"/>
      <c r="K163" s="19">
        <v>17.8</v>
      </c>
      <c r="L163" s="19"/>
      <c r="M163" s="19">
        <v>52.3</v>
      </c>
      <c r="N163" s="19"/>
      <c r="O163" s="19" t="s">
        <v>330</v>
      </c>
      <c r="P163" s="19"/>
      <c r="Q163" s="19">
        <v>1.6943315685632401</v>
      </c>
      <c r="R163" s="19"/>
      <c r="S163" s="19">
        <v>2.8309199810028098</v>
      </c>
      <c r="T163" s="19"/>
      <c r="U163" s="19">
        <v>0.62584412530849487</v>
      </c>
      <c r="V163" s="19"/>
      <c r="W163" s="19">
        <v>910.56</v>
      </c>
      <c r="X163" s="19">
        <v>20.857331826150364</v>
      </c>
      <c r="Y163" s="19">
        <v>0.74315587484919177</v>
      </c>
      <c r="Z163" s="19"/>
      <c r="AA163" s="19">
        <v>19.8</v>
      </c>
      <c r="AB163" s="19"/>
      <c r="AC163" s="19">
        <v>42.4</v>
      </c>
      <c r="AD163" s="19"/>
      <c r="AE163" s="3"/>
    </row>
    <row r="164" spans="1:31" ht="13.5" customHeight="1">
      <c r="A164" s="3"/>
      <c r="B164" s="3" t="s">
        <v>288</v>
      </c>
      <c r="C164" s="19">
        <v>55150</v>
      </c>
      <c r="D164" s="19"/>
      <c r="E164" s="19">
        <v>80270</v>
      </c>
      <c r="F164" s="19"/>
      <c r="G164" s="159">
        <v>5.9</v>
      </c>
      <c r="H164" s="19"/>
      <c r="I164" s="159">
        <v>3.5</v>
      </c>
      <c r="J164" s="19"/>
      <c r="K164" s="19">
        <v>1</v>
      </c>
      <c r="L164" s="19"/>
      <c r="M164" s="19" t="s">
        <v>330</v>
      </c>
      <c r="N164" s="19"/>
      <c r="O164" s="19" t="s">
        <v>330</v>
      </c>
      <c r="P164" s="19"/>
      <c r="Q164" s="19">
        <v>1.8130270366185399</v>
      </c>
      <c r="R164" s="19"/>
      <c r="S164" s="19">
        <v>2.93577003479004</v>
      </c>
      <c r="T164" s="19"/>
      <c r="U164" s="19">
        <v>3.1761608861759232</v>
      </c>
      <c r="V164" s="19"/>
      <c r="W164" s="19" t="s">
        <v>330</v>
      </c>
      <c r="X164" s="19" t="s">
        <v>330</v>
      </c>
      <c r="Y164" s="19" t="s">
        <v>330</v>
      </c>
      <c r="Z164" s="19"/>
      <c r="AA164" s="19" t="s">
        <v>330</v>
      </c>
      <c r="AB164" s="19"/>
      <c r="AC164" s="19" t="s">
        <v>330</v>
      </c>
      <c r="AD164" s="19"/>
      <c r="AE164" s="3"/>
    </row>
    <row r="165" spans="1:31" ht="13.5" customHeight="1">
      <c r="A165" s="3"/>
      <c r="B165" s="3" t="s">
        <v>289</v>
      </c>
      <c r="C165" s="19">
        <v>17750</v>
      </c>
      <c r="D165" s="19"/>
      <c r="E165" s="19">
        <v>26820</v>
      </c>
      <c r="F165" s="19"/>
      <c r="G165" s="159" t="s">
        <v>330</v>
      </c>
      <c r="H165" s="19"/>
      <c r="I165" s="159">
        <v>4.2</v>
      </c>
      <c r="J165" s="19" t="s">
        <v>331</v>
      </c>
      <c r="K165" s="19">
        <v>4.2</v>
      </c>
      <c r="L165" s="19" t="s">
        <v>331</v>
      </c>
      <c r="M165" s="19">
        <v>0.2</v>
      </c>
      <c r="N165" s="19"/>
      <c r="O165" s="19" t="s">
        <v>330</v>
      </c>
      <c r="P165" s="19"/>
      <c r="Q165" s="19">
        <v>5.6792210178212201</v>
      </c>
      <c r="R165" s="19"/>
      <c r="S165" s="19">
        <v>3.9373099803924601</v>
      </c>
      <c r="T165" s="19"/>
      <c r="U165" s="19">
        <v>1.0910107253102435</v>
      </c>
      <c r="V165" s="19"/>
      <c r="W165" s="19" t="s">
        <v>330</v>
      </c>
      <c r="X165" s="19" t="s">
        <v>330</v>
      </c>
      <c r="Y165" s="19" t="s">
        <v>330</v>
      </c>
      <c r="Z165" s="19"/>
      <c r="AA165" s="19">
        <v>23.2</v>
      </c>
      <c r="AB165" s="19"/>
      <c r="AC165" s="19">
        <v>34.9</v>
      </c>
      <c r="AD165" s="19"/>
      <c r="AE165" s="3"/>
    </row>
    <row r="166" spans="1:31" ht="13.5" customHeight="1">
      <c r="A166" s="3"/>
      <c r="B166" s="3" t="s">
        <v>290</v>
      </c>
      <c r="C166" s="19">
        <v>23580</v>
      </c>
      <c r="D166" s="19"/>
      <c r="E166" s="19">
        <v>29920</v>
      </c>
      <c r="F166" s="19"/>
      <c r="G166" s="159" t="s">
        <v>330</v>
      </c>
      <c r="H166" s="19"/>
      <c r="I166" s="159">
        <v>2.5</v>
      </c>
      <c r="J166" s="19" t="s">
        <v>331</v>
      </c>
      <c r="K166" s="19">
        <v>4.0999999999999996</v>
      </c>
      <c r="L166" s="19" t="s">
        <v>331</v>
      </c>
      <c r="M166" s="19">
        <v>0</v>
      </c>
      <c r="N166" s="19"/>
      <c r="O166" s="19" t="s">
        <v>330</v>
      </c>
      <c r="P166" s="19"/>
      <c r="Q166" s="19">
        <v>6.6735505552125796</v>
      </c>
      <c r="R166" s="19"/>
      <c r="S166" s="19">
        <v>5.5698399543762198</v>
      </c>
      <c r="T166" s="19"/>
      <c r="U166" s="19">
        <v>1.2978537143290791</v>
      </c>
      <c r="V166" s="19"/>
      <c r="W166" s="19" t="s">
        <v>330</v>
      </c>
      <c r="X166" s="19" t="s">
        <v>330</v>
      </c>
      <c r="Y166" s="19" t="s">
        <v>330</v>
      </c>
      <c r="Z166" s="19"/>
      <c r="AA166" s="19">
        <v>24</v>
      </c>
      <c r="AB166" s="19"/>
      <c r="AC166" s="19">
        <v>35.200000000000003</v>
      </c>
      <c r="AD166" s="19"/>
      <c r="AE166" s="3"/>
    </row>
    <row r="167" spans="1:31" ht="13.5" customHeight="1">
      <c r="A167" s="3"/>
      <c r="B167" s="3" t="s">
        <v>291</v>
      </c>
      <c r="C167" s="19">
        <v>1830</v>
      </c>
      <c r="D167" s="19"/>
      <c r="E167" s="19">
        <v>2020</v>
      </c>
      <c r="F167" s="19" t="s">
        <v>399</v>
      </c>
      <c r="G167" s="159" t="s">
        <v>330</v>
      </c>
      <c r="H167" s="19"/>
      <c r="I167" s="159">
        <v>-0.4</v>
      </c>
      <c r="J167" s="19"/>
      <c r="K167" s="19">
        <v>7</v>
      </c>
      <c r="L167" s="19"/>
      <c r="M167" s="19">
        <v>45.6</v>
      </c>
      <c r="N167" s="19" t="s">
        <v>331</v>
      </c>
      <c r="O167" s="19" t="s">
        <v>330</v>
      </c>
      <c r="P167" s="19"/>
      <c r="Q167" s="19">
        <v>6.9194105836061199</v>
      </c>
      <c r="R167" s="19"/>
      <c r="S167" s="19">
        <v>9.8537101745605504</v>
      </c>
      <c r="T167" s="19"/>
      <c r="U167" s="19" t="s">
        <v>330</v>
      </c>
      <c r="V167" s="19"/>
      <c r="W167" s="19">
        <v>198.51</v>
      </c>
      <c r="X167" s="19">
        <v>18.052705174068411</v>
      </c>
      <c r="Y167" s="19">
        <v>7.1753012428295921</v>
      </c>
      <c r="Z167" s="19"/>
      <c r="AA167" s="19">
        <v>14.1</v>
      </c>
      <c r="AB167" s="19" t="s">
        <v>331</v>
      </c>
      <c r="AC167" s="19">
        <v>52</v>
      </c>
      <c r="AD167" s="19" t="s">
        <v>331</v>
      </c>
      <c r="AE167" s="3"/>
    </row>
    <row r="168" spans="1:31" ht="13.5" customHeight="1">
      <c r="A168" s="3"/>
      <c r="B168" s="3" t="s">
        <v>292</v>
      </c>
      <c r="C168" s="19" t="s">
        <v>333</v>
      </c>
      <c r="D168" s="19"/>
      <c r="E168" s="19" t="s">
        <v>330</v>
      </c>
      <c r="F168" s="19"/>
      <c r="G168" s="159">
        <v>-0.8</v>
      </c>
      <c r="H168" s="19"/>
      <c r="I168" s="159" t="s">
        <v>330</v>
      </c>
      <c r="J168" s="19"/>
      <c r="K168" s="19" t="s">
        <v>330</v>
      </c>
      <c r="L168" s="19"/>
      <c r="M168" s="19" t="s">
        <v>330</v>
      </c>
      <c r="N168" s="19"/>
      <c r="O168" s="19" t="s">
        <v>330</v>
      </c>
      <c r="P168" s="19"/>
      <c r="Q168" s="19" t="s">
        <v>330</v>
      </c>
      <c r="R168" s="19"/>
      <c r="S168" s="19" t="s">
        <v>330</v>
      </c>
      <c r="T168" s="19"/>
      <c r="U168" s="19">
        <v>2.5250774602648768E-5</v>
      </c>
      <c r="V168" s="19"/>
      <c r="W168" s="19">
        <v>1109.3800000000001</v>
      </c>
      <c r="X168" s="19">
        <v>21.102910405174054</v>
      </c>
      <c r="Y168" s="19" t="s">
        <v>330</v>
      </c>
      <c r="Z168" s="19"/>
      <c r="AA168" s="19" t="s">
        <v>330</v>
      </c>
      <c r="AB168" s="19"/>
      <c r="AC168" s="19" t="s">
        <v>330</v>
      </c>
      <c r="AD168" s="19"/>
      <c r="AE168" s="3"/>
    </row>
    <row r="169" spans="1:31" ht="13.5" customHeight="1">
      <c r="A169" s="3"/>
      <c r="B169" s="3" t="s">
        <v>293</v>
      </c>
      <c r="C169" s="19">
        <v>6800</v>
      </c>
      <c r="D169" s="19"/>
      <c r="E169" s="19">
        <v>12700</v>
      </c>
      <c r="F169" s="19"/>
      <c r="G169" s="159">
        <v>0.1</v>
      </c>
      <c r="H169" s="19"/>
      <c r="I169" s="159">
        <v>1.2</v>
      </c>
      <c r="J169" s="19"/>
      <c r="K169" s="19">
        <v>8.1</v>
      </c>
      <c r="L169" s="19"/>
      <c r="M169" s="19">
        <v>16.600000000000001</v>
      </c>
      <c r="N169" s="19"/>
      <c r="O169" s="19">
        <v>55.7</v>
      </c>
      <c r="P169" s="19"/>
      <c r="Q169" s="19">
        <v>4.3260958300748698</v>
      </c>
      <c r="R169" s="19"/>
      <c r="S169" s="19">
        <v>5.99751996994019</v>
      </c>
      <c r="T169" s="19"/>
      <c r="U169" s="19">
        <v>1.1294714103200501</v>
      </c>
      <c r="V169" s="19"/>
      <c r="W169" s="19">
        <v>1070.44</v>
      </c>
      <c r="X169" s="19">
        <v>0.31416879984887375</v>
      </c>
      <c r="Y169" s="19">
        <v>6.8315690850940562</v>
      </c>
      <c r="Z169" s="19"/>
      <c r="AA169" s="19">
        <v>7.2</v>
      </c>
      <c r="AB169" s="19"/>
      <c r="AC169" s="19">
        <v>68.900000000000006</v>
      </c>
      <c r="AD169" s="19"/>
      <c r="AE169" s="3"/>
    </row>
    <row r="170" spans="1:31" ht="13.5" customHeight="1">
      <c r="A170" s="3"/>
      <c r="B170" s="3" t="s">
        <v>294</v>
      </c>
      <c r="C170" s="19">
        <v>970</v>
      </c>
      <c r="D170" s="19"/>
      <c r="E170" s="19">
        <v>1800</v>
      </c>
      <c r="F170" s="19" t="s">
        <v>399</v>
      </c>
      <c r="G170" s="159" t="s">
        <v>330</v>
      </c>
      <c r="H170" s="19"/>
      <c r="I170" s="159" t="s">
        <v>330</v>
      </c>
      <c r="J170" s="19"/>
      <c r="K170" s="19" t="s">
        <v>330</v>
      </c>
      <c r="L170" s="19"/>
      <c r="M170" s="19" t="s">
        <v>330</v>
      </c>
      <c r="N170" s="19"/>
      <c r="O170" s="19" t="s">
        <v>330</v>
      </c>
      <c r="P170" s="19"/>
      <c r="Q170" s="19">
        <v>0.78869778872151597</v>
      </c>
      <c r="R170" s="19"/>
      <c r="S170" s="19" t="s">
        <v>330</v>
      </c>
      <c r="T170" s="19"/>
      <c r="U170" s="19">
        <v>7.4069243836969241</v>
      </c>
      <c r="V170" s="19"/>
      <c r="W170" s="19">
        <v>1964.19</v>
      </c>
      <c r="X170" s="19">
        <v>16.611772997262609</v>
      </c>
      <c r="Y170" s="19" t="s">
        <v>330</v>
      </c>
      <c r="Z170" s="19"/>
      <c r="AA170" s="19" t="s">
        <v>330</v>
      </c>
      <c r="AB170" s="19"/>
      <c r="AC170" s="19" t="s">
        <v>330</v>
      </c>
      <c r="AD170" s="19"/>
      <c r="AE170" s="3"/>
    </row>
    <row r="171" spans="1:31" ht="13.5" customHeight="1">
      <c r="A171" s="3"/>
      <c r="B171" s="3" t="s">
        <v>295</v>
      </c>
      <c r="C171" s="19">
        <v>29440</v>
      </c>
      <c r="D171" s="19"/>
      <c r="E171" s="19">
        <v>33080</v>
      </c>
      <c r="F171" s="19"/>
      <c r="G171" s="159">
        <v>1.9</v>
      </c>
      <c r="H171" s="19"/>
      <c r="I171" s="159">
        <v>1.5</v>
      </c>
      <c r="J171" s="19"/>
      <c r="K171" s="19">
        <v>3.1</v>
      </c>
      <c r="L171" s="19"/>
      <c r="M171" s="19" t="s">
        <v>330</v>
      </c>
      <c r="N171" s="19"/>
      <c r="O171" s="19" t="s">
        <v>330</v>
      </c>
      <c r="P171" s="19"/>
      <c r="Q171" s="19">
        <v>6.6672869055791901</v>
      </c>
      <c r="R171" s="19"/>
      <c r="S171" s="19">
        <v>4.3674302101135298</v>
      </c>
      <c r="T171" s="19"/>
      <c r="U171" s="19">
        <v>1.0382865778350556</v>
      </c>
      <c r="V171" s="19"/>
      <c r="W171" s="19" t="s">
        <v>330</v>
      </c>
      <c r="X171" s="19" t="s">
        <v>330</v>
      </c>
      <c r="Y171" s="19" t="s">
        <v>330</v>
      </c>
      <c r="Z171" s="19"/>
      <c r="AA171" s="19">
        <v>17.7</v>
      </c>
      <c r="AB171" s="19"/>
      <c r="AC171" s="19">
        <v>41.8</v>
      </c>
      <c r="AD171" s="19"/>
      <c r="AE171" s="3"/>
    </row>
    <row r="172" spans="1:31" ht="13.5" customHeight="1">
      <c r="A172" s="3"/>
      <c r="B172" s="3" t="s">
        <v>296</v>
      </c>
      <c r="C172" s="19">
        <v>3460</v>
      </c>
      <c r="D172" s="19"/>
      <c r="E172" s="19">
        <v>10370</v>
      </c>
      <c r="F172" s="19"/>
      <c r="G172" s="159">
        <v>3</v>
      </c>
      <c r="H172" s="19"/>
      <c r="I172" s="159">
        <v>4.4000000000000004</v>
      </c>
      <c r="J172" s="19"/>
      <c r="K172" s="19">
        <v>9.9</v>
      </c>
      <c r="L172" s="19"/>
      <c r="M172" s="19">
        <v>1.7</v>
      </c>
      <c r="N172" s="19"/>
      <c r="O172" s="19" t="s">
        <v>330</v>
      </c>
      <c r="P172" s="19"/>
      <c r="Q172" s="19">
        <v>1.2140456453534401</v>
      </c>
      <c r="R172" s="19"/>
      <c r="S172" s="19">
        <v>1.7239799499511701</v>
      </c>
      <c r="T172" s="19"/>
      <c r="U172" s="19">
        <v>2.1357085313253474</v>
      </c>
      <c r="V172" s="19"/>
      <c r="W172" s="19">
        <v>488.19</v>
      </c>
      <c r="X172" s="19">
        <v>0.66781559696322745</v>
      </c>
      <c r="Y172" s="19">
        <v>7.0696597561821566</v>
      </c>
      <c r="Z172" s="19"/>
      <c r="AA172" s="19">
        <v>18.3</v>
      </c>
      <c r="AB172" s="19"/>
      <c r="AC172" s="19">
        <v>46.5</v>
      </c>
      <c r="AD172" s="19"/>
      <c r="AE172" s="3"/>
    </row>
    <row r="173" spans="1:31" ht="13.5" customHeight="1">
      <c r="A173" s="3"/>
      <c r="B173" s="3" t="s">
        <v>297</v>
      </c>
      <c r="C173" s="19">
        <v>3060</v>
      </c>
      <c r="D173" s="19"/>
      <c r="E173" s="19">
        <v>5000</v>
      </c>
      <c r="F173" s="19"/>
      <c r="G173" s="159" t="s">
        <v>330</v>
      </c>
      <c r="H173" s="19"/>
      <c r="I173" s="159">
        <v>1.8</v>
      </c>
      <c r="J173" s="19" t="s">
        <v>331</v>
      </c>
      <c r="K173" s="19">
        <v>3</v>
      </c>
      <c r="L173" s="19" t="s">
        <v>331</v>
      </c>
      <c r="M173" s="19">
        <v>0.3</v>
      </c>
      <c r="N173" s="19"/>
      <c r="O173" s="19" t="s">
        <v>330</v>
      </c>
      <c r="P173" s="19"/>
      <c r="Q173" s="19" t="s">
        <v>330</v>
      </c>
      <c r="R173" s="19"/>
      <c r="S173" s="19" t="s">
        <v>330</v>
      </c>
      <c r="T173" s="19"/>
      <c r="U173" s="19" t="s">
        <v>330</v>
      </c>
      <c r="V173" s="19"/>
      <c r="W173" s="19">
        <v>2486.5100000000002</v>
      </c>
      <c r="X173" s="19">
        <v>17.615004920191566</v>
      </c>
      <c r="Y173" s="19" t="s">
        <v>330</v>
      </c>
      <c r="Z173" s="19"/>
      <c r="AA173" s="19">
        <v>19.600000000000001</v>
      </c>
      <c r="AB173" s="19"/>
      <c r="AC173" s="19">
        <v>42.6</v>
      </c>
      <c r="AD173" s="19"/>
      <c r="AE173" s="3"/>
    </row>
    <row r="174" spans="1:31" ht="13.5" customHeight="1">
      <c r="A174" s="3"/>
      <c r="B174" s="3" t="s">
        <v>298</v>
      </c>
      <c r="C174" s="19">
        <v>1710</v>
      </c>
      <c r="D174" s="19"/>
      <c r="E174" s="19">
        <v>3920</v>
      </c>
      <c r="F174" s="19"/>
      <c r="G174" s="159">
        <v>-0.1</v>
      </c>
      <c r="H174" s="19"/>
      <c r="I174" s="159">
        <v>3.5</v>
      </c>
      <c r="J174" s="19"/>
      <c r="K174" s="19">
        <v>24.1</v>
      </c>
      <c r="L174" s="19"/>
      <c r="M174" s="19">
        <v>14.9</v>
      </c>
      <c r="N174" s="19"/>
      <c r="O174" s="19" t="s">
        <v>330</v>
      </c>
      <c r="P174" s="19"/>
      <c r="Q174" s="19">
        <v>2.3041949676553402</v>
      </c>
      <c r="R174" s="19"/>
      <c r="S174" s="19">
        <v>2.2186799049377401</v>
      </c>
      <c r="T174" s="19"/>
      <c r="U174" s="19" t="s">
        <v>330</v>
      </c>
      <c r="V174" s="19"/>
      <c r="W174" s="19">
        <v>871.86</v>
      </c>
      <c r="X174" s="19">
        <v>1.2248576141005107</v>
      </c>
      <c r="Y174" s="19">
        <v>4.3870093783288322</v>
      </c>
      <c r="Z174" s="19"/>
      <c r="AA174" s="19">
        <v>18.5</v>
      </c>
      <c r="AB174" s="19"/>
      <c r="AC174" s="19">
        <v>42.4</v>
      </c>
      <c r="AD174" s="19"/>
      <c r="AE174" s="3"/>
    </row>
    <row r="175" spans="1:31" ht="13.5" customHeight="1">
      <c r="A175" s="3"/>
      <c r="B175" s="3" t="s">
        <v>299</v>
      </c>
      <c r="C175" s="19">
        <v>9950</v>
      </c>
      <c r="D175" s="19"/>
      <c r="E175" s="19">
        <v>17040</v>
      </c>
      <c r="F175" s="19"/>
      <c r="G175" s="159">
        <v>-2.2999999999999998</v>
      </c>
      <c r="H175" s="19" t="s">
        <v>331</v>
      </c>
      <c r="I175" s="159">
        <v>2.2000000000000002</v>
      </c>
      <c r="J175" s="19"/>
      <c r="K175" s="19">
        <v>37.1</v>
      </c>
      <c r="L175" s="19"/>
      <c r="M175" s="19" t="s">
        <v>330</v>
      </c>
      <c r="N175" s="19"/>
      <c r="O175" s="19" t="s">
        <v>330</v>
      </c>
      <c r="P175" s="19"/>
      <c r="Q175" s="19">
        <v>3.2441200355361</v>
      </c>
      <c r="R175" s="19"/>
      <c r="S175" s="19" t="s">
        <v>330</v>
      </c>
      <c r="T175" s="19"/>
      <c r="U175" s="19" t="s">
        <v>330</v>
      </c>
      <c r="V175" s="19"/>
      <c r="W175" s="19">
        <v>12.62</v>
      </c>
      <c r="X175" s="19">
        <v>0.2364723678353062</v>
      </c>
      <c r="Y175" s="19" t="s">
        <v>330</v>
      </c>
      <c r="Z175" s="19"/>
      <c r="AA175" s="19" t="s">
        <v>330</v>
      </c>
      <c r="AB175" s="19"/>
      <c r="AC175" s="19" t="s">
        <v>330</v>
      </c>
      <c r="AD175" s="19"/>
      <c r="AE175" s="3"/>
    </row>
    <row r="176" spans="1:31" ht="13.5" customHeight="1">
      <c r="A176" s="3"/>
      <c r="B176" s="3" t="s">
        <v>300</v>
      </c>
      <c r="C176" s="19">
        <v>3550</v>
      </c>
      <c r="D176" s="19"/>
      <c r="E176" s="19">
        <v>7880</v>
      </c>
      <c r="F176" s="19"/>
      <c r="G176" s="159">
        <v>3.1</v>
      </c>
      <c r="H176" s="19"/>
      <c r="I176" s="159">
        <v>1</v>
      </c>
      <c r="J176" s="19"/>
      <c r="K176" s="19">
        <v>9.1999999999999993</v>
      </c>
      <c r="L176" s="19"/>
      <c r="M176" s="19">
        <v>42</v>
      </c>
      <c r="N176" s="19"/>
      <c r="O176" s="19" t="s">
        <v>330</v>
      </c>
      <c r="P176" s="19"/>
      <c r="Q176" s="19">
        <v>5.4842888803416496</v>
      </c>
      <c r="R176" s="19"/>
      <c r="S176" s="19">
        <v>7.8295397758483896</v>
      </c>
      <c r="T176" s="19"/>
      <c r="U176" s="19">
        <v>2.1484714121638397</v>
      </c>
      <c r="V176" s="19"/>
      <c r="W176" s="19">
        <v>85.86</v>
      </c>
      <c r="X176" s="19">
        <v>2.0470948330951333</v>
      </c>
      <c r="Y176" s="19">
        <v>1.296031432746926</v>
      </c>
      <c r="Z176" s="19"/>
      <c r="AA176" s="19">
        <v>11.5</v>
      </c>
      <c r="AB176" s="19"/>
      <c r="AC176" s="19">
        <v>56.7</v>
      </c>
      <c r="AD176" s="19"/>
      <c r="AE176" s="3"/>
    </row>
    <row r="177" spans="1:31" ht="13.5" customHeight="1">
      <c r="A177" s="3"/>
      <c r="B177" s="3" t="s">
        <v>301</v>
      </c>
      <c r="C177" s="19">
        <v>61610</v>
      </c>
      <c r="D177" s="19"/>
      <c r="E177" s="19">
        <v>46750</v>
      </c>
      <c r="F177" s="19"/>
      <c r="G177" s="159">
        <v>1.8</v>
      </c>
      <c r="H177" s="19"/>
      <c r="I177" s="159">
        <v>2</v>
      </c>
      <c r="J177" s="19"/>
      <c r="K177" s="19">
        <v>1.8</v>
      </c>
      <c r="L177" s="19"/>
      <c r="M177" s="19" t="s">
        <v>330</v>
      </c>
      <c r="N177" s="19"/>
      <c r="O177" s="19" t="s">
        <v>330</v>
      </c>
      <c r="P177" s="19"/>
      <c r="Q177" s="19">
        <v>7.7498539766618801</v>
      </c>
      <c r="R177" s="19"/>
      <c r="S177" s="19">
        <v>6.4911198616027797</v>
      </c>
      <c r="T177" s="19"/>
      <c r="U177" s="19">
        <v>1.1231815985278035</v>
      </c>
      <c r="V177" s="19"/>
      <c r="W177" s="19" t="s">
        <v>330</v>
      </c>
      <c r="X177" s="19" t="s">
        <v>330</v>
      </c>
      <c r="Y177" s="19" t="s">
        <v>330</v>
      </c>
      <c r="Z177" s="19"/>
      <c r="AA177" s="19">
        <v>23</v>
      </c>
      <c r="AB177" s="19"/>
      <c r="AC177" s="19">
        <v>36.200000000000003</v>
      </c>
      <c r="AD177" s="19"/>
      <c r="AE177" s="3"/>
    </row>
    <row r="178" spans="1:31" ht="13.5" customHeight="1">
      <c r="A178" s="3"/>
      <c r="B178" s="3" t="s">
        <v>302</v>
      </c>
      <c r="C178" s="19">
        <v>88120</v>
      </c>
      <c r="D178" s="19" t="s">
        <v>331</v>
      </c>
      <c r="E178" s="19">
        <v>57960</v>
      </c>
      <c r="F178" s="19" t="s">
        <v>331</v>
      </c>
      <c r="G178" s="159">
        <v>1.7</v>
      </c>
      <c r="H178" s="19" t="s">
        <v>331</v>
      </c>
      <c r="I178" s="159">
        <v>1</v>
      </c>
      <c r="J178" s="19"/>
      <c r="K178" s="19">
        <v>0.8</v>
      </c>
      <c r="L178" s="19"/>
      <c r="M178" s="19" t="s">
        <v>330</v>
      </c>
      <c r="N178" s="19"/>
      <c r="O178" s="19" t="s">
        <v>330</v>
      </c>
      <c r="P178" s="19"/>
      <c r="Q178" s="19">
        <v>7.522825456973</v>
      </c>
      <c r="R178" s="19"/>
      <c r="S178" s="19">
        <v>5.0480499267578098</v>
      </c>
      <c r="T178" s="19"/>
      <c r="U178" s="19">
        <v>0.69012710265258326</v>
      </c>
      <c r="V178" s="19"/>
      <c r="W178" s="19" t="s">
        <v>330</v>
      </c>
      <c r="X178" s="19" t="s">
        <v>330</v>
      </c>
      <c r="Y178" s="19" t="s">
        <v>330</v>
      </c>
      <c r="Z178" s="19"/>
      <c r="AA178" s="19">
        <v>20.799999999999997</v>
      </c>
      <c r="AB178" s="19"/>
      <c r="AC178" s="19">
        <v>39.799999999999997</v>
      </c>
      <c r="AD178" s="19"/>
      <c r="AE178" s="3"/>
    </row>
    <row r="179" spans="1:31" ht="13.5" customHeight="1">
      <c r="A179" s="3"/>
      <c r="B179" s="3" t="s">
        <v>303</v>
      </c>
      <c r="C179" s="19" t="s">
        <v>334</v>
      </c>
      <c r="D179" s="19"/>
      <c r="E179" s="19" t="s">
        <v>330</v>
      </c>
      <c r="F179" s="19"/>
      <c r="G179" s="159">
        <v>2.1</v>
      </c>
      <c r="H179" s="19"/>
      <c r="I179" s="159">
        <v>1.8</v>
      </c>
      <c r="J179" s="19" t="s">
        <v>331</v>
      </c>
      <c r="K179" s="19">
        <v>6.7</v>
      </c>
      <c r="L179" s="19" t="s">
        <v>331</v>
      </c>
      <c r="M179" s="19" t="s">
        <v>330</v>
      </c>
      <c r="N179" s="19"/>
      <c r="O179" s="19" t="s">
        <v>330</v>
      </c>
      <c r="P179" s="19"/>
      <c r="Q179" s="19">
        <v>1.6313763518</v>
      </c>
      <c r="R179" s="19"/>
      <c r="S179" s="19">
        <v>5.1301398277282697</v>
      </c>
      <c r="T179" s="19"/>
      <c r="U179" s="19" t="s">
        <v>330</v>
      </c>
      <c r="V179" s="19"/>
      <c r="W179" s="19">
        <v>4198.01</v>
      </c>
      <c r="X179" s="19" t="s">
        <v>330</v>
      </c>
      <c r="Y179" s="19" t="s">
        <v>330</v>
      </c>
      <c r="Z179" s="19"/>
      <c r="AA179" s="19">
        <v>19.3</v>
      </c>
      <c r="AB179" s="19" t="s">
        <v>331</v>
      </c>
      <c r="AC179" s="19">
        <v>44</v>
      </c>
      <c r="AD179" s="19" t="s">
        <v>331</v>
      </c>
      <c r="AE179" s="3"/>
    </row>
    <row r="180" spans="1:31" ht="13.5" customHeight="1">
      <c r="A180" s="3"/>
      <c r="B180" s="3" t="s">
        <v>304</v>
      </c>
      <c r="C180" s="19">
        <v>1080</v>
      </c>
      <c r="D180" s="19"/>
      <c r="E180" s="19">
        <v>2660</v>
      </c>
      <c r="F180" s="19"/>
      <c r="G180" s="159" t="s">
        <v>330</v>
      </c>
      <c r="H180" s="19"/>
      <c r="I180" s="159">
        <v>0.9</v>
      </c>
      <c r="J180" s="19"/>
      <c r="K180" s="19">
        <v>59</v>
      </c>
      <c r="L180" s="19"/>
      <c r="M180" s="19">
        <v>4.7</v>
      </c>
      <c r="N180" s="19"/>
      <c r="O180" s="19" t="s">
        <v>330</v>
      </c>
      <c r="P180" s="19"/>
      <c r="Q180" s="19">
        <v>1.87760451963724</v>
      </c>
      <c r="R180" s="19"/>
      <c r="S180" s="19">
        <v>4.0180301666259801</v>
      </c>
      <c r="T180" s="19"/>
      <c r="U180" s="19">
        <v>0.99908470236235269</v>
      </c>
      <c r="V180" s="19"/>
      <c r="W180" s="19">
        <v>356.29</v>
      </c>
      <c r="X180" s="19">
        <v>3.8959539244902732</v>
      </c>
      <c r="Y180" s="19">
        <v>7.8471148786901326</v>
      </c>
      <c r="Z180" s="19"/>
      <c r="AA180" s="19">
        <v>21.1</v>
      </c>
      <c r="AB180" s="19"/>
      <c r="AC180" s="19">
        <v>39.299999999999997</v>
      </c>
      <c r="AD180" s="19"/>
      <c r="AE180" s="3"/>
    </row>
    <row r="181" spans="1:31" ht="13.5" customHeight="1">
      <c r="A181" s="3"/>
      <c r="B181" s="3" t="s">
        <v>305</v>
      </c>
      <c r="C181" s="19">
        <v>5780</v>
      </c>
      <c r="D181" s="19"/>
      <c r="E181" s="19">
        <v>14870</v>
      </c>
      <c r="F181" s="19"/>
      <c r="G181" s="159">
        <v>4.8</v>
      </c>
      <c r="H181" s="19"/>
      <c r="I181" s="159">
        <v>3.1</v>
      </c>
      <c r="J181" s="19"/>
      <c r="K181" s="19">
        <v>3.3</v>
      </c>
      <c r="L181" s="19"/>
      <c r="M181" s="19">
        <v>0.1</v>
      </c>
      <c r="N181" s="19"/>
      <c r="O181" s="19" t="s">
        <v>330</v>
      </c>
      <c r="P181" s="19"/>
      <c r="Q181" s="19">
        <v>3.57950770187289</v>
      </c>
      <c r="R181" s="19"/>
      <c r="S181" s="19">
        <v>4.9283499717712402</v>
      </c>
      <c r="T181" s="19"/>
      <c r="U181" s="19">
        <v>1.381711882548571</v>
      </c>
      <c r="V181" s="19"/>
      <c r="W181" s="19">
        <v>351.16</v>
      </c>
      <c r="X181" s="19">
        <v>9.1808394503476956E-2</v>
      </c>
      <c r="Y181" s="19">
        <v>4.1678194833691782</v>
      </c>
      <c r="Z181" s="19"/>
      <c r="AA181" s="19">
        <v>17.100000000000001</v>
      </c>
      <c r="AB181" s="19"/>
      <c r="AC181" s="19">
        <v>46.3</v>
      </c>
      <c r="AD181" s="19"/>
      <c r="AE181" s="3"/>
    </row>
    <row r="182" spans="1:31" ht="13.5" customHeight="1">
      <c r="A182" s="3"/>
      <c r="B182" s="3" t="s">
        <v>306</v>
      </c>
      <c r="C182" s="19">
        <v>5150</v>
      </c>
      <c r="D182" s="19"/>
      <c r="E182" s="19">
        <v>12800</v>
      </c>
      <c r="F182" s="19"/>
      <c r="G182" s="159" t="s">
        <v>330</v>
      </c>
      <c r="H182" s="19"/>
      <c r="I182" s="159">
        <v>1.8</v>
      </c>
      <c r="J182" s="19"/>
      <c r="K182" s="19">
        <v>17.5</v>
      </c>
      <c r="L182" s="19"/>
      <c r="M182" s="19">
        <v>1.3</v>
      </c>
      <c r="N182" s="19" t="s">
        <v>331</v>
      </c>
      <c r="O182" s="19">
        <v>31.5</v>
      </c>
      <c r="P182" s="19"/>
      <c r="Q182" s="19">
        <v>4.4398212758587201</v>
      </c>
      <c r="R182" s="19"/>
      <c r="S182" s="19" t="s">
        <v>330</v>
      </c>
      <c r="T182" s="19"/>
      <c r="U182" s="19">
        <v>1.1748962584999971</v>
      </c>
      <c r="V182" s="19"/>
      <c r="W182" s="19">
        <v>210.77</v>
      </c>
      <c r="X182" s="19">
        <v>1.9116139148044096</v>
      </c>
      <c r="Y182" s="19">
        <v>16.56790133511679</v>
      </c>
      <c r="Z182" s="19"/>
      <c r="AA182" s="19">
        <v>14.9</v>
      </c>
      <c r="AB182" s="19" t="s">
        <v>331</v>
      </c>
      <c r="AC182" s="19">
        <v>50.2</v>
      </c>
      <c r="AD182" s="19" t="s">
        <v>331</v>
      </c>
      <c r="AE182" s="3"/>
    </row>
    <row r="183" spans="1:31" ht="13.5" customHeight="1">
      <c r="A183" s="3"/>
      <c r="B183" s="3" t="s">
        <v>307</v>
      </c>
      <c r="C183" s="19">
        <v>2680</v>
      </c>
      <c r="D183" s="19"/>
      <c r="E183" s="19">
        <v>5080</v>
      </c>
      <c r="F183" s="19" t="s">
        <v>399</v>
      </c>
      <c r="G183" s="159" t="s">
        <v>330</v>
      </c>
      <c r="H183" s="19"/>
      <c r="I183" s="159">
        <v>3.4</v>
      </c>
      <c r="J183" s="19" t="s">
        <v>331</v>
      </c>
      <c r="K183" s="19">
        <v>4.5</v>
      </c>
      <c r="L183" s="19" t="s">
        <v>331</v>
      </c>
      <c r="M183" s="19">
        <v>46.8</v>
      </c>
      <c r="N183" s="19" t="s">
        <v>331</v>
      </c>
      <c r="O183" s="19" t="s">
        <v>330</v>
      </c>
      <c r="P183" s="19"/>
      <c r="Q183" s="19">
        <v>0.65887131986887404</v>
      </c>
      <c r="R183" s="19"/>
      <c r="S183" s="19">
        <v>9.4631299972534197</v>
      </c>
      <c r="T183" s="19"/>
      <c r="U183" s="19">
        <v>1.8040421792618628</v>
      </c>
      <c r="V183" s="19"/>
      <c r="W183" s="19">
        <v>247.01</v>
      </c>
      <c r="X183" s="19">
        <v>7.6379097093382811</v>
      </c>
      <c r="Y183" s="19" t="s">
        <v>330</v>
      </c>
      <c r="Z183" s="19"/>
      <c r="AA183" s="19">
        <v>21.7</v>
      </c>
      <c r="AB183" s="19" t="s">
        <v>331</v>
      </c>
      <c r="AC183" s="19">
        <v>40.9</v>
      </c>
      <c r="AD183" s="19" t="s">
        <v>331</v>
      </c>
      <c r="AE183" s="3"/>
    </row>
    <row r="184" spans="1:31" ht="13.5" customHeight="1">
      <c r="A184" s="3"/>
      <c r="B184" s="3" t="s">
        <v>308</v>
      </c>
      <c r="C184" s="19">
        <v>570</v>
      </c>
      <c r="D184" s="19"/>
      <c r="E184" s="19">
        <v>1290</v>
      </c>
      <c r="F184" s="19"/>
      <c r="G184" s="159">
        <v>-0.5</v>
      </c>
      <c r="H184" s="19"/>
      <c r="I184" s="159">
        <v>0.1</v>
      </c>
      <c r="J184" s="19"/>
      <c r="K184" s="19">
        <v>4</v>
      </c>
      <c r="L184" s="19"/>
      <c r="M184" s="19">
        <v>54.2</v>
      </c>
      <c r="N184" s="19"/>
      <c r="O184" s="19" t="s">
        <v>330</v>
      </c>
      <c r="P184" s="19"/>
      <c r="Q184" s="19">
        <v>3.75071258053213</v>
      </c>
      <c r="R184" s="19"/>
      <c r="S184" s="19">
        <v>4.4370698928832999</v>
      </c>
      <c r="T184" s="19"/>
      <c r="U184" s="19">
        <v>1.5713125021158469</v>
      </c>
      <c r="V184" s="19"/>
      <c r="W184" s="19">
        <v>208.13</v>
      </c>
      <c r="X184" s="19">
        <v>5.1164418082809737</v>
      </c>
      <c r="Y184" s="19" t="s">
        <v>330</v>
      </c>
      <c r="Z184" s="19"/>
      <c r="AA184" s="19">
        <v>13.5</v>
      </c>
      <c r="AB184" s="19"/>
      <c r="AC184" s="19">
        <v>51.6</v>
      </c>
      <c r="AD184" s="19"/>
      <c r="AE184" s="3"/>
    </row>
    <row r="185" spans="1:31" ht="13.5" customHeight="1">
      <c r="A185" s="3"/>
      <c r="B185" s="3" t="s">
        <v>309</v>
      </c>
      <c r="C185" s="19">
        <v>4260</v>
      </c>
      <c r="D185" s="19"/>
      <c r="E185" s="19">
        <v>5270</v>
      </c>
      <c r="F185" s="19" t="s">
        <v>399</v>
      </c>
      <c r="G185" s="159" t="s">
        <v>330</v>
      </c>
      <c r="H185" s="19"/>
      <c r="I185" s="159">
        <v>1.3</v>
      </c>
      <c r="J185" s="19"/>
      <c r="K185" s="19">
        <v>5.6</v>
      </c>
      <c r="L185" s="19"/>
      <c r="M185" s="19">
        <v>1.1000000000000001</v>
      </c>
      <c r="N185" s="19"/>
      <c r="O185" s="19" t="s">
        <v>330</v>
      </c>
      <c r="P185" s="19"/>
      <c r="Q185" s="19">
        <v>3.8520534400420301</v>
      </c>
      <c r="R185" s="19"/>
      <c r="S185" s="19" t="s">
        <v>330</v>
      </c>
      <c r="T185" s="19"/>
      <c r="U185" s="19" t="s">
        <v>330</v>
      </c>
      <c r="V185" s="19"/>
      <c r="W185" s="19">
        <v>79.900000000000006</v>
      </c>
      <c r="X185" s="19">
        <v>18.202072055669298</v>
      </c>
      <c r="Y185" s="19" t="s">
        <v>330</v>
      </c>
      <c r="Z185" s="19"/>
      <c r="AA185" s="19">
        <v>17.5</v>
      </c>
      <c r="AB185" s="19"/>
      <c r="AC185" s="19">
        <v>45.2</v>
      </c>
      <c r="AD185" s="19"/>
      <c r="AE185" s="3"/>
    </row>
    <row r="186" spans="1:31" ht="13.5" customHeight="1">
      <c r="A186" s="3"/>
      <c r="B186" s="3" t="s">
        <v>310</v>
      </c>
      <c r="C186" s="19">
        <v>20070</v>
      </c>
      <c r="D186" s="19"/>
      <c r="E186" s="19">
        <v>31970</v>
      </c>
      <c r="F186" s="19"/>
      <c r="G186" s="159">
        <v>-0.5</v>
      </c>
      <c r="H186" s="19"/>
      <c r="I186" s="159">
        <v>5.0999999999999996</v>
      </c>
      <c r="J186" s="19"/>
      <c r="K186" s="19">
        <v>4.8</v>
      </c>
      <c r="L186" s="19"/>
      <c r="M186" s="19" t="s">
        <v>330</v>
      </c>
      <c r="N186" s="19"/>
      <c r="O186" s="19" t="s">
        <v>330</v>
      </c>
      <c r="P186" s="19"/>
      <c r="Q186" s="19">
        <v>2.6235881528385199</v>
      </c>
      <c r="R186" s="19"/>
      <c r="S186" s="19" t="s">
        <v>330</v>
      </c>
      <c r="T186" s="19"/>
      <c r="U186" s="19">
        <v>0.79877739751379484</v>
      </c>
      <c r="V186" s="19"/>
      <c r="W186" s="19" t="s">
        <v>330</v>
      </c>
      <c r="X186" s="19" t="s">
        <v>330</v>
      </c>
      <c r="Y186" s="19" t="s">
        <v>330</v>
      </c>
      <c r="Z186" s="19"/>
      <c r="AA186" s="19" t="s">
        <v>330</v>
      </c>
      <c r="AB186" s="19"/>
      <c r="AC186" s="19" t="s">
        <v>330</v>
      </c>
      <c r="AD186" s="19"/>
      <c r="AE186" s="3"/>
    </row>
    <row r="187" spans="1:31" ht="13.5" customHeight="1">
      <c r="A187" s="3"/>
      <c r="B187" s="3" t="s">
        <v>311</v>
      </c>
      <c r="C187" s="19">
        <v>4230</v>
      </c>
      <c r="D187" s="19"/>
      <c r="E187" s="19">
        <v>11020</v>
      </c>
      <c r="F187" s="19"/>
      <c r="G187" s="159">
        <v>2.5</v>
      </c>
      <c r="H187" s="19"/>
      <c r="I187" s="159">
        <v>3</v>
      </c>
      <c r="J187" s="19"/>
      <c r="K187" s="19">
        <v>4.3</v>
      </c>
      <c r="L187" s="19"/>
      <c r="M187" s="19">
        <v>2</v>
      </c>
      <c r="N187" s="19"/>
      <c r="O187" s="19" t="s">
        <v>330</v>
      </c>
      <c r="P187" s="19"/>
      <c r="Q187" s="19">
        <v>4.1578806789670102</v>
      </c>
      <c r="R187" s="19"/>
      <c r="S187" s="19">
        <v>6.2234902381896999</v>
      </c>
      <c r="T187" s="19"/>
      <c r="U187" s="19">
        <v>1.509423255616005</v>
      </c>
      <c r="V187" s="19"/>
      <c r="W187" s="19">
        <v>921.28</v>
      </c>
      <c r="X187" s="19">
        <v>1.9664941931444266</v>
      </c>
      <c r="Y187" s="19">
        <v>9.7106615912956809</v>
      </c>
      <c r="Z187" s="19"/>
      <c r="AA187" s="19">
        <v>18.3</v>
      </c>
      <c r="AB187" s="19"/>
      <c r="AC187" s="19">
        <v>42.9</v>
      </c>
      <c r="AD187" s="19"/>
      <c r="AE187" s="3"/>
    </row>
    <row r="188" spans="1:31" ht="13.5" customHeight="1">
      <c r="A188" s="3"/>
      <c r="B188" s="3" t="s">
        <v>312</v>
      </c>
      <c r="C188" s="19">
        <v>10830</v>
      </c>
      <c r="D188" s="19"/>
      <c r="E188" s="19">
        <v>18980</v>
      </c>
      <c r="F188" s="19"/>
      <c r="G188" s="159">
        <v>1.9</v>
      </c>
      <c r="H188" s="19"/>
      <c r="I188" s="159">
        <v>2.5</v>
      </c>
      <c r="J188" s="19"/>
      <c r="K188" s="19">
        <v>36.6</v>
      </c>
      <c r="L188" s="19"/>
      <c r="M188" s="19">
        <v>0.3</v>
      </c>
      <c r="N188" s="19"/>
      <c r="O188" s="19">
        <v>32.5</v>
      </c>
      <c r="P188" s="19"/>
      <c r="Q188" s="19">
        <v>4.32721806470804</v>
      </c>
      <c r="R188" s="19"/>
      <c r="S188" s="19" t="s">
        <v>330</v>
      </c>
      <c r="T188" s="19"/>
      <c r="U188" s="19">
        <v>2.2388337233155191</v>
      </c>
      <c r="V188" s="19"/>
      <c r="W188" s="19">
        <v>3441.78</v>
      </c>
      <c r="X188" s="19">
        <v>0.43610442904445706</v>
      </c>
      <c r="Y188" s="19">
        <v>26.222844158568133</v>
      </c>
      <c r="Z188" s="19"/>
      <c r="AA188" s="19">
        <v>16.3</v>
      </c>
      <c r="AB188" s="19"/>
      <c r="AC188" s="19">
        <v>46.6</v>
      </c>
      <c r="AD188" s="19"/>
      <c r="AE188" s="3"/>
    </row>
    <row r="189" spans="1:31" ht="13.5" customHeight="1">
      <c r="A189" s="3"/>
      <c r="B189" s="3" t="s">
        <v>313</v>
      </c>
      <c r="C189" s="19">
        <v>8020</v>
      </c>
      <c r="D189" s="19"/>
      <c r="E189" s="19">
        <v>14520</v>
      </c>
      <c r="F189" s="19" t="s">
        <v>399</v>
      </c>
      <c r="G189" s="159" t="s">
        <v>330</v>
      </c>
      <c r="H189" s="19"/>
      <c r="I189" s="159">
        <v>3.5</v>
      </c>
      <c r="J189" s="19"/>
      <c r="K189" s="19">
        <v>73.900000000000006</v>
      </c>
      <c r="L189" s="19"/>
      <c r="M189" s="19" t="s">
        <v>330</v>
      </c>
      <c r="N189" s="19"/>
      <c r="O189" s="19" t="s">
        <v>330</v>
      </c>
      <c r="P189" s="19"/>
      <c r="Q189" s="19">
        <v>1.1982731682847001</v>
      </c>
      <c r="R189" s="19"/>
      <c r="S189" s="19">
        <v>3.0492498874664302</v>
      </c>
      <c r="T189" s="19"/>
      <c r="U189" s="19" t="s">
        <v>330</v>
      </c>
      <c r="V189" s="19"/>
      <c r="W189" s="19">
        <v>34.24</v>
      </c>
      <c r="X189" s="19">
        <v>7.6117763190481219E-2</v>
      </c>
      <c r="Y189" s="19" t="s">
        <v>330</v>
      </c>
      <c r="Z189" s="19"/>
      <c r="AA189" s="19" t="s">
        <v>330</v>
      </c>
      <c r="AB189" s="19"/>
      <c r="AC189" s="19" t="s">
        <v>330</v>
      </c>
      <c r="AD189" s="19"/>
      <c r="AE189" s="3"/>
    </row>
    <row r="190" spans="1:31" ht="13.5" customHeight="1">
      <c r="A190" s="3"/>
      <c r="B190" s="3" t="s">
        <v>314</v>
      </c>
      <c r="C190" s="19">
        <v>5720</v>
      </c>
      <c r="D190" s="19"/>
      <c r="E190" s="19">
        <v>5410</v>
      </c>
      <c r="F190" s="19" t="s">
        <v>399</v>
      </c>
      <c r="G190" s="159" t="s">
        <v>330</v>
      </c>
      <c r="H190" s="19"/>
      <c r="I190" s="159">
        <v>1.6</v>
      </c>
      <c r="J190" s="19"/>
      <c r="K190" s="19">
        <v>3.7</v>
      </c>
      <c r="L190" s="19"/>
      <c r="M190" s="19" t="s">
        <v>330</v>
      </c>
      <c r="N190" s="19"/>
      <c r="O190" s="19" t="s">
        <v>330</v>
      </c>
      <c r="P190" s="19"/>
      <c r="Q190" s="19">
        <v>19.704725110035302</v>
      </c>
      <c r="R190" s="19"/>
      <c r="S190" s="19" t="s">
        <v>330</v>
      </c>
      <c r="T190" s="19"/>
      <c r="U190" s="19" t="s">
        <v>330</v>
      </c>
      <c r="V190" s="19"/>
      <c r="W190" s="19">
        <v>34.39</v>
      </c>
      <c r="X190" s="19">
        <v>63.268669532940315</v>
      </c>
      <c r="Y190" s="19" t="s">
        <v>330</v>
      </c>
      <c r="Z190" s="19"/>
      <c r="AA190" s="19" t="s">
        <v>330</v>
      </c>
      <c r="AB190" s="19"/>
      <c r="AC190" s="19" t="s">
        <v>330</v>
      </c>
      <c r="AD190" s="19"/>
      <c r="AE190" s="3"/>
    </row>
    <row r="191" spans="1:31" ht="13.5" customHeight="1">
      <c r="A191" s="3"/>
      <c r="B191" s="3" t="s">
        <v>315</v>
      </c>
      <c r="C191" s="19">
        <v>670</v>
      </c>
      <c r="D191" s="19"/>
      <c r="E191" s="19">
        <v>1720</v>
      </c>
      <c r="F191" s="19"/>
      <c r="G191" s="159" t="s">
        <v>330</v>
      </c>
      <c r="H191" s="19"/>
      <c r="I191" s="159">
        <v>3.6</v>
      </c>
      <c r="J191" s="19"/>
      <c r="K191" s="19">
        <v>8.3000000000000007</v>
      </c>
      <c r="L191" s="19"/>
      <c r="M191" s="19">
        <v>33.200000000000003</v>
      </c>
      <c r="N191" s="19"/>
      <c r="O191" s="19">
        <v>22.1</v>
      </c>
      <c r="P191" s="19"/>
      <c r="Q191" s="19">
        <v>4.3372889548290301</v>
      </c>
      <c r="R191" s="19"/>
      <c r="S191" s="19">
        <v>2.2009301185607901</v>
      </c>
      <c r="T191" s="19"/>
      <c r="U191" s="19">
        <v>1.2448247111936463</v>
      </c>
      <c r="V191" s="19"/>
      <c r="W191" s="19">
        <v>1632.93</v>
      </c>
      <c r="X191" s="19">
        <v>6.2268367854081514</v>
      </c>
      <c r="Y191" s="19">
        <v>1.2973106474759588</v>
      </c>
      <c r="Z191" s="19"/>
      <c r="AA191" s="19">
        <v>16.2</v>
      </c>
      <c r="AB191" s="19"/>
      <c r="AC191" s="19">
        <v>49.4</v>
      </c>
      <c r="AD191" s="19"/>
      <c r="AE191" s="3"/>
    </row>
    <row r="192" spans="1:31" ht="13.5" customHeight="1">
      <c r="A192" s="3"/>
      <c r="B192" s="3" t="s">
        <v>316</v>
      </c>
      <c r="C192" s="19">
        <v>3560</v>
      </c>
      <c r="D192" s="19"/>
      <c r="E192" s="19">
        <v>8560</v>
      </c>
      <c r="F192" s="19"/>
      <c r="G192" s="159" t="s">
        <v>330</v>
      </c>
      <c r="H192" s="19"/>
      <c r="I192" s="159">
        <v>1</v>
      </c>
      <c r="J192" s="19"/>
      <c r="K192" s="19">
        <v>54</v>
      </c>
      <c r="L192" s="19"/>
      <c r="M192" s="19">
        <v>0</v>
      </c>
      <c r="N192" s="19"/>
      <c r="O192" s="19" t="s">
        <v>330</v>
      </c>
      <c r="P192" s="19"/>
      <c r="Q192" s="19">
        <v>4.1414701138711303</v>
      </c>
      <c r="R192" s="19"/>
      <c r="S192" s="19">
        <v>6.6611800193786603</v>
      </c>
      <c r="T192" s="19"/>
      <c r="U192" s="19">
        <v>2.3534370018844295</v>
      </c>
      <c r="V192" s="19"/>
      <c r="W192" s="19">
        <v>1403.68</v>
      </c>
      <c r="X192" s="19">
        <v>1.0777090687531938</v>
      </c>
      <c r="Y192" s="19">
        <v>34.367100063872861</v>
      </c>
      <c r="Z192" s="19"/>
      <c r="AA192" s="19">
        <v>24.8</v>
      </c>
      <c r="AB192" s="19"/>
      <c r="AC192" s="19">
        <v>35.1</v>
      </c>
      <c r="AD192" s="19"/>
      <c r="AE192" s="3"/>
    </row>
    <row r="193" spans="1:31" ht="13.5" customHeight="1">
      <c r="A193" s="3"/>
      <c r="B193" s="3" t="s">
        <v>317</v>
      </c>
      <c r="C193" s="19">
        <v>44600</v>
      </c>
      <c r="D193" s="19"/>
      <c r="E193" s="19">
        <v>67720</v>
      </c>
      <c r="F193" s="19"/>
      <c r="G193" s="159">
        <v>-4.3</v>
      </c>
      <c r="H193" s="19" t="s">
        <v>331</v>
      </c>
      <c r="I193" s="159">
        <v>-2.9</v>
      </c>
      <c r="J193" s="19"/>
      <c r="K193" s="19">
        <v>5.3</v>
      </c>
      <c r="L193" s="19"/>
      <c r="M193" s="19" t="s">
        <v>330</v>
      </c>
      <c r="N193" s="19"/>
      <c r="O193" s="19" t="s">
        <v>330</v>
      </c>
      <c r="P193" s="19"/>
      <c r="Q193" s="19">
        <v>2.2500754112508998</v>
      </c>
      <c r="R193" s="19"/>
      <c r="S193" s="19" t="s">
        <v>330</v>
      </c>
      <c r="T193" s="19"/>
      <c r="U193" s="19">
        <v>6.0851091062144373</v>
      </c>
      <c r="V193" s="19"/>
      <c r="W193" s="19" t="s">
        <v>330</v>
      </c>
      <c r="X193" s="19" t="s">
        <v>330</v>
      </c>
      <c r="Y193" s="19" t="s">
        <v>330</v>
      </c>
      <c r="Z193" s="19"/>
      <c r="AA193" s="19" t="s">
        <v>330</v>
      </c>
      <c r="AB193" s="19"/>
      <c r="AC193" s="19" t="s">
        <v>330</v>
      </c>
      <c r="AD193" s="19"/>
      <c r="AE193" s="3"/>
    </row>
    <row r="194" spans="1:31" ht="13.5" customHeight="1">
      <c r="A194" s="3"/>
      <c r="B194" s="3" t="s">
        <v>318</v>
      </c>
      <c r="C194" s="19">
        <v>43430</v>
      </c>
      <c r="D194" s="19"/>
      <c r="E194" s="19">
        <v>39040</v>
      </c>
      <c r="F194" s="19"/>
      <c r="G194" s="159">
        <v>2.2000000000000002</v>
      </c>
      <c r="H194" s="19"/>
      <c r="I194" s="159">
        <v>1.8</v>
      </c>
      <c r="J194" s="19"/>
      <c r="K194" s="19">
        <v>2.2999999999999998</v>
      </c>
      <c r="L194" s="19"/>
      <c r="M194" s="19" t="s">
        <v>330</v>
      </c>
      <c r="N194" s="19"/>
      <c r="O194" s="19" t="s">
        <v>330</v>
      </c>
      <c r="P194" s="19"/>
      <c r="Q194" s="19">
        <v>7.7020383131940102</v>
      </c>
      <c r="R194" s="19"/>
      <c r="S194" s="19">
        <v>5.7516398429870597</v>
      </c>
      <c r="T194" s="19"/>
      <c r="U194" s="19">
        <v>2.3227980586361054</v>
      </c>
      <c r="V194" s="19"/>
      <c r="W194" s="19" t="s">
        <v>330</v>
      </c>
      <c r="X194" s="19" t="s">
        <v>330</v>
      </c>
      <c r="Y194" s="19" t="s">
        <v>330</v>
      </c>
      <c r="Z194" s="19"/>
      <c r="AA194" s="19">
        <v>19.8</v>
      </c>
      <c r="AB194" s="19"/>
      <c r="AC194" s="19">
        <v>40.1</v>
      </c>
      <c r="AD194" s="19"/>
      <c r="AE194" s="3"/>
    </row>
    <row r="195" spans="1:31" ht="13.5" customHeight="1">
      <c r="A195" s="3"/>
      <c r="B195" s="3" t="s">
        <v>319</v>
      </c>
      <c r="C195" s="19">
        <v>920</v>
      </c>
      <c r="D195" s="19"/>
      <c r="E195" s="19">
        <v>2510</v>
      </c>
      <c r="F195" s="19"/>
      <c r="G195" s="159" t="s">
        <v>330</v>
      </c>
      <c r="H195" s="19"/>
      <c r="I195" s="159">
        <v>2.5</v>
      </c>
      <c r="J195" s="19"/>
      <c r="K195" s="19">
        <v>14.2</v>
      </c>
      <c r="L195" s="19"/>
      <c r="M195" s="19">
        <v>46.6</v>
      </c>
      <c r="N195" s="19"/>
      <c r="O195" s="19" t="s">
        <v>330</v>
      </c>
      <c r="P195" s="19"/>
      <c r="Q195" s="19">
        <v>2.8170830599475001</v>
      </c>
      <c r="R195" s="19"/>
      <c r="S195" s="19">
        <v>4.6188201904296902</v>
      </c>
      <c r="T195" s="19"/>
      <c r="U195" s="19">
        <v>0.90892377256174806</v>
      </c>
      <c r="V195" s="19"/>
      <c r="W195" s="19">
        <v>2647.98</v>
      </c>
      <c r="X195" s="19">
        <v>5.5702759269936459</v>
      </c>
      <c r="Y195" s="19">
        <v>1.64843384002395</v>
      </c>
      <c r="Z195" s="19"/>
      <c r="AA195" s="19">
        <v>18.5</v>
      </c>
      <c r="AB195" s="19"/>
      <c r="AC195" s="19">
        <v>45.8</v>
      </c>
      <c r="AD195" s="19"/>
      <c r="AE195" s="3"/>
    </row>
    <row r="196" spans="1:31" ht="13.5" customHeight="1">
      <c r="A196" s="3"/>
      <c r="B196" s="3" t="s">
        <v>320</v>
      </c>
      <c r="C196" s="19">
        <v>55200</v>
      </c>
      <c r="D196" s="19"/>
      <c r="E196" s="19">
        <v>55860</v>
      </c>
      <c r="F196" s="19"/>
      <c r="G196" s="159">
        <v>2.2000000000000002</v>
      </c>
      <c r="H196" s="19"/>
      <c r="I196" s="159">
        <v>1.6</v>
      </c>
      <c r="J196" s="19"/>
      <c r="K196" s="19">
        <v>2</v>
      </c>
      <c r="L196" s="19"/>
      <c r="M196" s="19" t="s">
        <v>330</v>
      </c>
      <c r="N196" s="19"/>
      <c r="O196" s="19" t="s">
        <v>330</v>
      </c>
      <c r="P196" s="19"/>
      <c r="Q196" s="19">
        <v>8.0814343425486701</v>
      </c>
      <c r="R196" s="19"/>
      <c r="S196" s="19">
        <v>5.2238898277282697</v>
      </c>
      <c r="T196" s="19"/>
      <c r="U196" s="19">
        <v>4.5839759772021083</v>
      </c>
      <c r="V196" s="19"/>
      <c r="W196" s="19" t="s">
        <v>330</v>
      </c>
      <c r="X196" s="19" t="s">
        <v>330</v>
      </c>
      <c r="Y196" s="19" t="s">
        <v>330</v>
      </c>
      <c r="Z196" s="19"/>
      <c r="AA196" s="19">
        <v>15.4</v>
      </c>
      <c r="AB196" s="19"/>
      <c r="AC196" s="19">
        <v>46.4</v>
      </c>
      <c r="AD196" s="19"/>
      <c r="AE196" s="3"/>
    </row>
    <row r="197" spans="1:31" ht="13.5" customHeight="1">
      <c r="A197" s="3"/>
      <c r="B197" s="3" t="s">
        <v>321</v>
      </c>
      <c r="C197" s="19">
        <v>16350</v>
      </c>
      <c r="D197" s="19"/>
      <c r="E197" s="19">
        <v>20220</v>
      </c>
      <c r="F197" s="19"/>
      <c r="G197" s="159">
        <v>0.9</v>
      </c>
      <c r="H197" s="19"/>
      <c r="I197" s="159">
        <v>2.5</v>
      </c>
      <c r="J197" s="19"/>
      <c r="K197" s="19">
        <v>13.9</v>
      </c>
      <c r="L197" s="19"/>
      <c r="M197" s="19">
        <v>0.3</v>
      </c>
      <c r="N197" s="19"/>
      <c r="O197" s="19" t="s">
        <v>330</v>
      </c>
      <c r="P197" s="19"/>
      <c r="Q197" s="19">
        <v>4.9684905457097797</v>
      </c>
      <c r="R197" s="19"/>
      <c r="S197" s="19">
        <v>4.42218017578125</v>
      </c>
      <c r="T197" s="19"/>
      <c r="U197" s="19">
        <v>1.7556962388896991</v>
      </c>
      <c r="V197" s="19"/>
      <c r="W197" s="19">
        <v>88.71</v>
      </c>
      <c r="X197" s="19">
        <v>0.15943798058625031</v>
      </c>
      <c r="Y197" s="19" t="s">
        <v>330</v>
      </c>
      <c r="Z197" s="19"/>
      <c r="AA197" s="19">
        <v>15.1</v>
      </c>
      <c r="AB197" s="19"/>
      <c r="AC197" s="19">
        <v>47.5</v>
      </c>
      <c r="AD197" s="19"/>
      <c r="AE197" s="3"/>
    </row>
    <row r="198" spans="1:31" ht="13.5" customHeight="1">
      <c r="A198" s="3"/>
      <c r="B198" s="3" t="s">
        <v>322</v>
      </c>
      <c r="C198" s="19">
        <v>2090</v>
      </c>
      <c r="D198" s="19"/>
      <c r="E198" s="19">
        <v>5830</v>
      </c>
      <c r="F198" s="19" t="s">
        <v>399</v>
      </c>
      <c r="G198" s="159" t="s">
        <v>330</v>
      </c>
      <c r="H198" s="19"/>
      <c r="I198" s="159">
        <v>3.2</v>
      </c>
      <c r="J198" s="19"/>
      <c r="K198" s="19">
        <v>64.099999999999994</v>
      </c>
      <c r="L198" s="19"/>
      <c r="M198" s="19">
        <v>66.8</v>
      </c>
      <c r="N198" s="19" t="s">
        <v>331</v>
      </c>
      <c r="O198" s="19" t="s">
        <v>330</v>
      </c>
      <c r="P198" s="19"/>
      <c r="Q198" s="19">
        <v>3.1179062556730202</v>
      </c>
      <c r="R198" s="19"/>
      <c r="S198" s="19" t="s">
        <v>330</v>
      </c>
      <c r="T198" s="19"/>
      <c r="U198" s="19" t="s">
        <v>330</v>
      </c>
      <c r="V198" s="19"/>
      <c r="W198" s="19">
        <v>324.39</v>
      </c>
      <c r="X198" s="19">
        <v>0.4948254291493302</v>
      </c>
      <c r="Y198" s="19" t="s">
        <v>330</v>
      </c>
      <c r="Z198" s="19"/>
      <c r="AA198" s="19">
        <v>19.399999999999999</v>
      </c>
      <c r="AB198" s="19" t="s">
        <v>331</v>
      </c>
      <c r="AC198" s="19">
        <v>43.4</v>
      </c>
      <c r="AD198" s="19" t="s">
        <v>331</v>
      </c>
      <c r="AE198" s="3"/>
    </row>
    <row r="199" spans="1:31" ht="13.5" customHeight="1">
      <c r="A199" s="3"/>
      <c r="B199" s="3" t="s">
        <v>323</v>
      </c>
      <c r="C199" s="19">
        <v>3160</v>
      </c>
      <c r="D199" s="19"/>
      <c r="E199" s="19">
        <v>3030</v>
      </c>
      <c r="F199" s="19" t="s">
        <v>399</v>
      </c>
      <c r="G199" s="159">
        <v>1.1000000000000001</v>
      </c>
      <c r="H199" s="19" t="s">
        <v>331</v>
      </c>
      <c r="I199" s="159">
        <v>0.6</v>
      </c>
      <c r="J199" s="19"/>
      <c r="K199" s="19">
        <v>3.1</v>
      </c>
      <c r="L199" s="19"/>
      <c r="M199" s="19">
        <v>15.4</v>
      </c>
      <c r="N199" s="19"/>
      <c r="O199" s="19" t="s">
        <v>330</v>
      </c>
      <c r="P199" s="19"/>
      <c r="Q199" s="19">
        <v>3.4023226971073202</v>
      </c>
      <c r="R199" s="19"/>
      <c r="S199" s="19">
        <v>5.0128698348998997</v>
      </c>
      <c r="T199" s="19"/>
      <c r="U199" s="19" t="s">
        <v>330</v>
      </c>
      <c r="V199" s="19"/>
      <c r="W199" s="19">
        <v>98.39</v>
      </c>
      <c r="X199" s="19">
        <v>12.06952568795562</v>
      </c>
      <c r="Y199" s="19">
        <v>1.2347905253327656</v>
      </c>
      <c r="Z199" s="19"/>
      <c r="AA199" s="19">
        <v>18</v>
      </c>
      <c r="AB199" s="19"/>
      <c r="AC199" s="19">
        <v>44.2</v>
      </c>
      <c r="AD199" s="19"/>
      <c r="AE199" s="3"/>
    </row>
    <row r="200" spans="1:31" ht="13.5" customHeight="1">
      <c r="A200" s="3"/>
      <c r="B200" s="3" t="s">
        <v>324</v>
      </c>
      <c r="C200" s="19">
        <v>12500</v>
      </c>
      <c r="D200" s="19" t="s">
        <v>331</v>
      </c>
      <c r="E200" s="19">
        <v>17700</v>
      </c>
      <c r="F200" s="19" t="s">
        <v>331</v>
      </c>
      <c r="G200" s="159">
        <v>-1.2</v>
      </c>
      <c r="H200" s="19"/>
      <c r="I200" s="159">
        <v>0.6</v>
      </c>
      <c r="J200" s="19"/>
      <c r="K200" s="19">
        <v>31.3</v>
      </c>
      <c r="L200" s="19" t="s">
        <v>331</v>
      </c>
      <c r="M200" s="19">
        <v>9.1999999999999993</v>
      </c>
      <c r="N200" s="19" t="s">
        <v>331</v>
      </c>
      <c r="O200" s="19" t="s">
        <v>330</v>
      </c>
      <c r="P200" s="19"/>
      <c r="Q200" s="19">
        <v>2.4963108480345202</v>
      </c>
      <c r="R200" s="19"/>
      <c r="S200" s="19">
        <v>6.8746700286865199</v>
      </c>
      <c r="T200" s="19"/>
      <c r="U200" s="19">
        <v>1.2203388985042951</v>
      </c>
      <c r="V200" s="19"/>
      <c r="W200" s="19">
        <v>40.630000000000003</v>
      </c>
      <c r="X200" s="19" t="s">
        <v>330</v>
      </c>
      <c r="Y200" s="19" t="s">
        <v>330</v>
      </c>
      <c r="Z200" s="19"/>
      <c r="AA200" s="19">
        <v>12.399999999999999</v>
      </c>
      <c r="AB200" s="19" t="s">
        <v>331</v>
      </c>
      <c r="AC200" s="19">
        <v>50.7</v>
      </c>
      <c r="AD200" s="19" t="s">
        <v>331</v>
      </c>
      <c r="AE200" s="3"/>
    </row>
    <row r="201" spans="1:31" ht="13.5" customHeight="1">
      <c r="A201" s="3"/>
      <c r="B201" s="3" t="s">
        <v>325</v>
      </c>
      <c r="C201" s="19">
        <v>1890</v>
      </c>
      <c r="D201" s="19"/>
      <c r="E201" s="19">
        <v>5350</v>
      </c>
      <c r="F201" s="19"/>
      <c r="G201" s="159" t="s">
        <v>330</v>
      </c>
      <c r="H201" s="19"/>
      <c r="I201" s="159">
        <v>5.5</v>
      </c>
      <c r="J201" s="19"/>
      <c r="K201" s="19">
        <v>10.6</v>
      </c>
      <c r="L201" s="19"/>
      <c r="M201" s="19">
        <v>3.2</v>
      </c>
      <c r="N201" s="19"/>
      <c r="O201" s="19" t="s">
        <v>330</v>
      </c>
      <c r="P201" s="19"/>
      <c r="Q201" s="19">
        <v>2.5420964140867</v>
      </c>
      <c r="R201" s="19"/>
      <c r="S201" s="19">
        <v>6.3031101226806596</v>
      </c>
      <c r="T201" s="19"/>
      <c r="U201" s="19">
        <v>2.1568863681392143</v>
      </c>
      <c r="V201" s="19"/>
      <c r="W201" s="19">
        <v>4217.8599999999997</v>
      </c>
      <c r="X201" s="19">
        <v>2.3843940319968939</v>
      </c>
      <c r="Y201" s="19">
        <v>3.0421604299028799</v>
      </c>
      <c r="Z201" s="19"/>
      <c r="AA201" s="19">
        <v>17.3</v>
      </c>
      <c r="AB201" s="19"/>
      <c r="AC201" s="19">
        <v>45.7</v>
      </c>
      <c r="AD201" s="19"/>
      <c r="AE201" s="3"/>
    </row>
    <row r="202" spans="1:31" ht="13.5" customHeight="1">
      <c r="A202" s="3"/>
      <c r="B202" s="3" t="s">
        <v>326</v>
      </c>
      <c r="C202" s="19">
        <v>1300</v>
      </c>
      <c r="D202" s="19" t="s">
        <v>331</v>
      </c>
      <c r="E202" s="19">
        <v>3650</v>
      </c>
      <c r="F202" s="19" t="s">
        <v>331</v>
      </c>
      <c r="G202" s="159" t="s">
        <v>330</v>
      </c>
      <c r="H202" s="19"/>
      <c r="I202" s="159">
        <v>0.7</v>
      </c>
      <c r="J202" s="19" t="s">
        <v>331</v>
      </c>
      <c r="K202" s="19">
        <v>15.1</v>
      </c>
      <c r="L202" s="19" t="s">
        <v>331</v>
      </c>
      <c r="M202" s="19" t="s">
        <v>330</v>
      </c>
      <c r="N202" s="19"/>
      <c r="O202" s="19" t="s">
        <v>330</v>
      </c>
      <c r="P202" s="19"/>
      <c r="Q202" s="19">
        <v>1.3350583694621601</v>
      </c>
      <c r="R202" s="19"/>
      <c r="S202" s="19" t="s">
        <v>330</v>
      </c>
      <c r="T202" s="19"/>
      <c r="U202" s="19">
        <v>4.5854380054108956</v>
      </c>
      <c r="V202" s="19"/>
      <c r="W202" s="19">
        <v>1164.22</v>
      </c>
      <c r="X202" s="19" t="s">
        <v>330</v>
      </c>
      <c r="Y202" s="19">
        <v>2.0795038390740048</v>
      </c>
      <c r="Z202" s="19"/>
      <c r="AA202" s="19">
        <v>19.600000000000001</v>
      </c>
      <c r="AB202" s="19" t="s">
        <v>331</v>
      </c>
      <c r="AC202" s="19">
        <v>44.2</v>
      </c>
      <c r="AD202" s="19" t="s">
        <v>331</v>
      </c>
      <c r="AE202" s="3"/>
    </row>
    <row r="203" spans="1:31" ht="13.5" customHeight="1">
      <c r="A203" s="3"/>
      <c r="B203" s="3" t="s">
        <v>327</v>
      </c>
      <c r="C203" s="19">
        <v>1680</v>
      </c>
      <c r="D203" s="19"/>
      <c r="E203" s="19">
        <v>3690</v>
      </c>
      <c r="F203" s="19"/>
      <c r="G203" s="159">
        <v>-2.4</v>
      </c>
      <c r="H203" s="19"/>
      <c r="I203" s="159">
        <v>2.4</v>
      </c>
      <c r="J203" s="19"/>
      <c r="K203" s="19">
        <v>24</v>
      </c>
      <c r="L203" s="19"/>
      <c r="M203" s="19">
        <v>64.400000000000006</v>
      </c>
      <c r="N203" s="19"/>
      <c r="O203" s="19">
        <v>65</v>
      </c>
      <c r="P203" s="19" t="s">
        <v>364</v>
      </c>
      <c r="Q203" s="19">
        <v>2.93488032846947</v>
      </c>
      <c r="R203" s="19"/>
      <c r="S203" s="19" t="s">
        <v>330</v>
      </c>
      <c r="T203" s="19"/>
      <c r="U203" s="19">
        <v>1.4220329141250783</v>
      </c>
      <c r="V203" s="19"/>
      <c r="W203" s="19">
        <v>994.55</v>
      </c>
      <c r="X203" s="19">
        <v>3.8926133095639179</v>
      </c>
      <c r="Y203" s="19">
        <v>2.5003681141442966</v>
      </c>
      <c r="Z203" s="19"/>
      <c r="AA203" s="19">
        <v>10.6</v>
      </c>
      <c r="AB203" s="19"/>
      <c r="AC203" s="19">
        <v>61.1</v>
      </c>
      <c r="AD203" s="19"/>
      <c r="AE203" s="3"/>
    </row>
    <row r="204" spans="1:31" ht="13.5" customHeight="1">
      <c r="A204" s="3"/>
      <c r="B204" s="3" t="s">
        <v>328</v>
      </c>
      <c r="C204" s="19">
        <v>840</v>
      </c>
      <c r="D204" s="19"/>
      <c r="E204" s="19">
        <v>1650</v>
      </c>
      <c r="F204" s="19"/>
      <c r="G204" s="159">
        <v>-0.4</v>
      </c>
      <c r="H204" s="19"/>
      <c r="I204" s="159">
        <v>-2.8</v>
      </c>
      <c r="J204" s="19"/>
      <c r="K204" s="19">
        <v>2.9</v>
      </c>
      <c r="L204" s="19"/>
      <c r="M204" s="19" t="s">
        <v>330</v>
      </c>
      <c r="N204" s="19"/>
      <c r="O204" s="19">
        <v>78</v>
      </c>
      <c r="P204" s="19"/>
      <c r="Q204" s="19" t="s">
        <v>330</v>
      </c>
      <c r="R204" s="19"/>
      <c r="S204" s="19">
        <v>1.9660999774932899</v>
      </c>
      <c r="T204" s="19"/>
      <c r="U204" s="19">
        <v>1.0432107543828044</v>
      </c>
      <c r="V204" s="19"/>
      <c r="W204" s="19">
        <v>757.85</v>
      </c>
      <c r="X204" s="19">
        <v>5.7937219844758827</v>
      </c>
      <c r="Y204" s="19" t="s">
        <v>330</v>
      </c>
      <c r="Z204" s="19"/>
      <c r="AA204" s="19" t="s">
        <v>330</v>
      </c>
      <c r="AB204" s="19"/>
      <c r="AC204" s="19" t="s">
        <v>330</v>
      </c>
      <c r="AD204" s="19"/>
      <c r="AE204" s="3"/>
    </row>
    <row r="205" spans="1:31" ht="13.5" customHeight="1">
      <c r="A205" s="3"/>
      <c r="B205" s="3"/>
      <c r="C205" s="19"/>
      <c r="D205" s="19"/>
      <c r="E205" s="19"/>
      <c r="F205" s="160"/>
      <c r="G205" s="112"/>
      <c r="H205" s="160"/>
      <c r="I205" s="112"/>
      <c r="J205" s="160"/>
      <c r="K205" s="112"/>
      <c r="L205" s="160"/>
      <c r="M205" s="112"/>
      <c r="N205" s="112"/>
      <c r="O205" s="112"/>
      <c r="P205" s="112"/>
      <c r="Q205" s="150"/>
      <c r="R205" s="26"/>
      <c r="S205" s="150"/>
      <c r="T205" s="26"/>
      <c r="U205" s="150"/>
      <c r="V205" s="26"/>
      <c r="W205" s="161"/>
      <c r="X205" s="26"/>
      <c r="Y205" s="134"/>
      <c r="Z205" s="129"/>
      <c r="AA205" s="3"/>
      <c r="AB205" s="3"/>
      <c r="AC205" s="3"/>
      <c r="AD205" s="3"/>
      <c r="AE205" s="3"/>
    </row>
    <row r="206" spans="1:31" ht="13.5" customHeight="1">
      <c r="A206" s="3"/>
      <c r="B206" s="73" t="s">
        <v>365</v>
      </c>
      <c r="C206" s="19"/>
      <c r="D206" s="19"/>
      <c r="E206" s="19"/>
      <c r="F206" s="160"/>
      <c r="G206" s="112"/>
      <c r="H206" s="160"/>
      <c r="I206" s="112"/>
      <c r="J206" s="160"/>
      <c r="K206" s="112"/>
      <c r="L206" s="160"/>
      <c r="M206" s="112"/>
      <c r="N206" s="112"/>
      <c r="O206" s="112"/>
      <c r="P206" s="112"/>
      <c r="Q206" s="152"/>
      <c r="R206" s="119"/>
      <c r="S206" s="162"/>
      <c r="T206" s="119"/>
      <c r="U206" s="162"/>
      <c r="V206" s="119"/>
      <c r="W206" s="163"/>
      <c r="X206" s="119"/>
      <c r="Y206" s="119"/>
      <c r="Z206" s="119"/>
      <c r="AA206" s="3"/>
      <c r="AB206" s="3"/>
      <c r="AC206" s="3"/>
      <c r="AD206" s="3"/>
      <c r="AE206" s="3"/>
    </row>
    <row r="207" spans="1:31" ht="13.5" customHeight="1">
      <c r="A207" s="3"/>
      <c r="B207" s="59" t="s">
        <v>337</v>
      </c>
      <c r="C207" s="19">
        <v>1660.6257528948909</v>
      </c>
      <c r="D207" s="19"/>
      <c r="E207" s="19">
        <v>3416.451916565652</v>
      </c>
      <c r="F207" s="160"/>
      <c r="G207" s="159">
        <v>-0.10604811126319622</v>
      </c>
      <c r="H207" s="164"/>
      <c r="I207" s="159">
        <v>2.393203752680451</v>
      </c>
      <c r="J207" s="160"/>
      <c r="K207" s="19">
        <v>16.725406238501236</v>
      </c>
      <c r="L207" s="160"/>
      <c r="M207" s="19">
        <v>47.166084727155287</v>
      </c>
      <c r="N207" s="112"/>
      <c r="O207" s="19" t="s">
        <v>330</v>
      </c>
      <c r="P207" s="112"/>
      <c r="Q207" s="19">
        <v>3.2260129685615881</v>
      </c>
      <c r="R207" s="19"/>
      <c r="S207" s="19">
        <v>5.0515830934432833</v>
      </c>
      <c r="T207" s="19"/>
      <c r="U207" s="19">
        <v>1.6928636427120549</v>
      </c>
      <c r="V207" s="19"/>
      <c r="W207" s="19">
        <v>40706.12000000001</v>
      </c>
      <c r="X207" s="19">
        <v>2.4267513513848895</v>
      </c>
      <c r="Y207" s="19">
        <v>6.3994479425644819</v>
      </c>
      <c r="Z207" s="59"/>
      <c r="AA207" s="19">
        <v>16.129509693885744</v>
      </c>
      <c r="AB207" s="3"/>
      <c r="AC207" s="19">
        <v>48.815999935206627</v>
      </c>
      <c r="AD207" s="3"/>
      <c r="AE207" s="3"/>
    </row>
    <row r="208" spans="1:31" ht="13.5" customHeight="1">
      <c r="A208" s="3"/>
      <c r="B208" s="74" t="s">
        <v>338</v>
      </c>
      <c r="C208" s="19">
        <v>1610.1674646241854</v>
      </c>
      <c r="D208" s="19"/>
      <c r="E208" s="19">
        <v>3383.087096837166</v>
      </c>
      <c r="F208" s="160"/>
      <c r="G208" s="159">
        <v>0.29032509386397204</v>
      </c>
      <c r="H208" s="164"/>
      <c r="I208" s="159">
        <v>1.7202501598949347</v>
      </c>
      <c r="J208" s="160"/>
      <c r="K208" s="19">
        <v>9.5766895364151079</v>
      </c>
      <c r="L208" s="160"/>
      <c r="M208" s="19">
        <v>40.753181696836876</v>
      </c>
      <c r="N208" s="112"/>
      <c r="O208" s="19" t="s">
        <v>330</v>
      </c>
      <c r="P208" s="112"/>
      <c r="Q208" s="19">
        <v>3.4679726381734834</v>
      </c>
      <c r="R208" s="19"/>
      <c r="S208" s="19">
        <v>5.2418470521383922</v>
      </c>
      <c r="T208" s="19"/>
      <c r="U208" s="19">
        <v>1.7559145104782197</v>
      </c>
      <c r="V208" s="19"/>
      <c r="W208" s="19">
        <v>22542.960000000003</v>
      </c>
      <c r="X208" s="19">
        <v>2.7690988960891771</v>
      </c>
      <c r="Y208" s="19">
        <v>6.8375352588558886</v>
      </c>
      <c r="Z208" s="59"/>
      <c r="AA208" s="19">
        <v>15.872572198832932</v>
      </c>
      <c r="AB208" s="3"/>
      <c r="AC208" s="19">
        <v>50.96972002952954</v>
      </c>
      <c r="AD208" s="3"/>
      <c r="AE208" s="3"/>
    </row>
    <row r="209" spans="1:31" ht="13.5" customHeight="1">
      <c r="A209" s="3"/>
      <c r="B209" s="74" t="s">
        <v>339</v>
      </c>
      <c r="C209" s="19">
        <v>1702.8084444524222</v>
      </c>
      <c r="D209" s="19"/>
      <c r="E209" s="19">
        <v>3405.0853103431996</v>
      </c>
      <c r="F209" s="160"/>
      <c r="G209" s="159">
        <v>-0.716241219321193</v>
      </c>
      <c r="H209" s="164"/>
      <c r="I209" s="159">
        <v>2.8331946237741303</v>
      </c>
      <c r="J209" s="160"/>
      <c r="K209" s="19">
        <v>21.764776707394798</v>
      </c>
      <c r="L209" s="160"/>
      <c r="M209" s="19">
        <v>55.947710651656486</v>
      </c>
      <c r="N209" s="112"/>
      <c r="O209" s="19" t="s">
        <v>330</v>
      </c>
      <c r="P209" s="112"/>
      <c r="Q209" s="19" t="s">
        <v>330</v>
      </c>
      <c r="R209" s="19"/>
      <c r="S209" s="19" t="s">
        <v>330</v>
      </c>
      <c r="T209" s="19"/>
      <c r="U209" s="19" t="s">
        <v>330</v>
      </c>
      <c r="V209" s="19"/>
      <c r="W209" s="19">
        <v>17128.710000000003</v>
      </c>
      <c r="X209" s="19">
        <v>2.1539589367868652</v>
      </c>
      <c r="Y209" s="19" t="s">
        <v>330</v>
      </c>
      <c r="Z209" s="59"/>
      <c r="AA209" s="19">
        <v>16.10361407682467</v>
      </c>
      <c r="AB209" s="3"/>
      <c r="AC209" s="19">
        <v>47.673925959938003</v>
      </c>
      <c r="AD209" s="3"/>
      <c r="AE209" s="3"/>
    </row>
    <row r="210" spans="1:31" ht="13.5" customHeight="1">
      <c r="A210" s="3"/>
      <c r="B210" s="59" t="s">
        <v>340</v>
      </c>
      <c r="C210" s="19">
        <v>6560.6725692341233</v>
      </c>
      <c r="D210" s="19"/>
      <c r="E210" s="19">
        <v>14047.080144436646</v>
      </c>
      <c r="F210" s="160"/>
      <c r="G210" s="159">
        <v>0.78542078333765675</v>
      </c>
      <c r="H210" s="164"/>
      <c r="I210" s="159">
        <v>1.3806165772286898</v>
      </c>
      <c r="J210" s="160"/>
      <c r="K210" s="19">
        <v>10.610866596358424</v>
      </c>
      <c r="L210" s="160"/>
      <c r="M210" s="19" t="s">
        <v>330</v>
      </c>
      <c r="N210" s="112"/>
      <c r="O210" s="19" t="s">
        <v>330</v>
      </c>
      <c r="P210" s="112"/>
      <c r="Q210" s="19" t="s">
        <v>330</v>
      </c>
      <c r="R210" s="19"/>
      <c r="S210" s="19" t="s">
        <v>330</v>
      </c>
      <c r="T210" s="19"/>
      <c r="U210" s="19" t="s">
        <v>330</v>
      </c>
      <c r="V210" s="19"/>
      <c r="W210" s="19">
        <v>20920.690000000002</v>
      </c>
      <c r="X210" s="19">
        <v>1.2592351367107089</v>
      </c>
      <c r="Y210" s="19">
        <v>6.0261819063197226</v>
      </c>
      <c r="Z210" s="59"/>
      <c r="AA210" s="19" t="s">
        <v>330</v>
      </c>
      <c r="AB210" s="3"/>
      <c r="AC210" s="19" t="s">
        <v>330</v>
      </c>
      <c r="AD210" s="3"/>
      <c r="AE210" s="3"/>
    </row>
    <row r="211" spans="1:31" ht="13.5" customHeight="1">
      <c r="A211" s="3"/>
      <c r="B211" s="59" t="s">
        <v>341</v>
      </c>
      <c r="C211" s="19">
        <v>1499.8260344381904</v>
      </c>
      <c r="D211" s="19"/>
      <c r="E211" s="19">
        <v>5296.9446051529412</v>
      </c>
      <c r="F211" s="160"/>
      <c r="G211" s="159">
        <v>1.9818152242772207</v>
      </c>
      <c r="H211" s="164"/>
      <c r="I211" s="159">
        <v>4.5551141277228782</v>
      </c>
      <c r="J211" s="160"/>
      <c r="K211" s="19">
        <v>6.6240833339261291</v>
      </c>
      <c r="L211" s="160"/>
      <c r="M211" s="19">
        <v>21.617949913221125</v>
      </c>
      <c r="N211" s="112"/>
      <c r="O211" s="19" t="s">
        <v>330</v>
      </c>
      <c r="P211" s="112"/>
      <c r="Q211" s="19">
        <v>1.1606538644712578</v>
      </c>
      <c r="R211" s="19"/>
      <c r="S211" s="19">
        <v>3.5546587222598873</v>
      </c>
      <c r="T211" s="19"/>
      <c r="U211" s="19">
        <v>2.4877093826049426</v>
      </c>
      <c r="V211" s="19"/>
      <c r="W211" s="19">
        <v>15359.550000000001</v>
      </c>
      <c r="X211" s="19">
        <v>0.59437870782808855</v>
      </c>
      <c r="Y211" s="19">
        <v>6.7236785759392017</v>
      </c>
      <c r="Z211" s="74"/>
      <c r="AA211" s="19">
        <v>20.42532650114801</v>
      </c>
      <c r="AB211" s="3"/>
      <c r="AC211" s="19">
        <v>43.39953527638113</v>
      </c>
      <c r="AD211" s="3"/>
      <c r="AE211" s="3"/>
    </row>
    <row r="212" spans="1:31" ht="13.5" customHeight="1">
      <c r="A212" s="3"/>
      <c r="B212" s="59" t="s">
        <v>342</v>
      </c>
      <c r="C212" s="19">
        <v>6845.2369934923627</v>
      </c>
      <c r="D212" s="19"/>
      <c r="E212" s="19">
        <v>12983.292902001214</v>
      </c>
      <c r="F212" s="160"/>
      <c r="G212" s="159">
        <v>6.007358842224896</v>
      </c>
      <c r="H212" s="164"/>
      <c r="I212" s="159">
        <v>7.6771428655158065</v>
      </c>
      <c r="J212" s="160"/>
      <c r="K212" s="19">
        <v>5.0259117505219102</v>
      </c>
      <c r="L212" s="160"/>
      <c r="M212" s="19">
        <v>11.098699116309287</v>
      </c>
      <c r="N212" s="112"/>
      <c r="O212" s="19" t="s">
        <v>330</v>
      </c>
      <c r="P212" s="112"/>
      <c r="Q212" s="19">
        <v>2.7513269544937242</v>
      </c>
      <c r="R212" s="19" t="s">
        <v>366</v>
      </c>
      <c r="S212" s="19">
        <v>4.3022228926098691</v>
      </c>
      <c r="T212" s="19" t="s">
        <v>366</v>
      </c>
      <c r="U212" s="19">
        <v>1.8937815759628867</v>
      </c>
      <c r="V212" s="19" t="s">
        <v>366</v>
      </c>
      <c r="W212" s="19">
        <v>8723.0499999999993</v>
      </c>
      <c r="X212" s="19">
        <v>7.0758825923279353E-2</v>
      </c>
      <c r="Y212" s="19">
        <v>3.1484510334764417</v>
      </c>
      <c r="Z212" s="74"/>
      <c r="AA212" s="19">
        <v>15.336905689112259</v>
      </c>
      <c r="AB212" s="3"/>
      <c r="AC212" s="19">
        <v>46.69369832049351</v>
      </c>
      <c r="AD212" s="3"/>
      <c r="AE212" s="3"/>
    </row>
    <row r="213" spans="1:31" ht="13.5" customHeight="1">
      <c r="A213" s="3"/>
      <c r="B213" s="59" t="s">
        <v>343</v>
      </c>
      <c r="C213" s="19">
        <v>9633.8224002779243</v>
      </c>
      <c r="D213" s="19"/>
      <c r="E213" s="19">
        <v>14247.085864151715</v>
      </c>
      <c r="F213" s="160"/>
      <c r="G213" s="159">
        <v>1.4035085892415089</v>
      </c>
      <c r="H213" s="164"/>
      <c r="I213" s="159">
        <v>1.7786800697306679</v>
      </c>
      <c r="J213" s="160"/>
      <c r="K213" s="19">
        <v>22.244674846853115</v>
      </c>
      <c r="L213" s="160"/>
      <c r="M213" s="19">
        <v>5.3209114262404018</v>
      </c>
      <c r="N213" s="112"/>
      <c r="O213" s="19" t="s">
        <v>330</v>
      </c>
      <c r="P213" s="112"/>
      <c r="Q213" s="19">
        <v>3.9922501301337112</v>
      </c>
      <c r="R213" s="19"/>
      <c r="S213" s="19">
        <v>5.6979096997944625</v>
      </c>
      <c r="T213" s="19"/>
      <c r="U213" s="19">
        <v>1.3343748860341327</v>
      </c>
      <c r="V213" s="19"/>
      <c r="W213" s="19">
        <v>7738.880000000001</v>
      </c>
      <c r="X213" s="19">
        <v>0.12822014263057521</v>
      </c>
      <c r="Y213" s="19">
        <v>14.846540347430048</v>
      </c>
      <c r="Z213" s="59"/>
      <c r="AA213" s="19">
        <v>12.225217441326524</v>
      </c>
      <c r="AB213" s="3"/>
      <c r="AC213" s="19">
        <v>55.057888485780396</v>
      </c>
      <c r="AD213" s="3"/>
      <c r="AE213" s="3"/>
    </row>
    <row r="214" spans="1:31" ht="13.5" customHeight="1">
      <c r="A214" s="3"/>
      <c r="B214" s="59" t="s">
        <v>344</v>
      </c>
      <c r="C214" s="19">
        <v>9216.1861851319863</v>
      </c>
      <c r="D214" s="19"/>
      <c r="E214" s="19">
        <v>17627.241123235995</v>
      </c>
      <c r="F214" s="160"/>
      <c r="G214" s="159" t="s">
        <v>330</v>
      </c>
      <c r="H214" s="164"/>
      <c r="I214" s="159">
        <v>2.7902794558240291</v>
      </c>
      <c r="J214" s="160"/>
      <c r="K214" s="19">
        <v>43.140536430297693</v>
      </c>
      <c r="L214" s="160"/>
      <c r="M214" s="19">
        <v>0.43430738859385198</v>
      </c>
      <c r="N214" s="112"/>
      <c r="O214" s="19" t="s">
        <v>330</v>
      </c>
      <c r="P214" s="112"/>
      <c r="Q214" s="19" t="s">
        <v>330</v>
      </c>
      <c r="R214" s="19"/>
      <c r="S214" s="19" t="s">
        <v>330</v>
      </c>
      <c r="T214" s="19"/>
      <c r="U214" s="19" t="s">
        <v>330</v>
      </c>
      <c r="V214" s="19"/>
      <c r="W214" s="19">
        <v>9548.9700000000012</v>
      </c>
      <c r="X214" s="19">
        <v>0.60937325479593207</v>
      </c>
      <c r="Y214" s="19">
        <v>24.312876399241414</v>
      </c>
      <c r="Z214" s="59"/>
      <c r="AA214" s="19">
        <v>18.740615369023462</v>
      </c>
      <c r="AB214" s="3"/>
      <c r="AC214" s="19">
        <v>43.587633578161864</v>
      </c>
      <c r="AD214" s="3"/>
      <c r="AE214" s="3"/>
    </row>
    <row r="215" spans="1:31" ht="13.5" customHeight="1">
      <c r="A215" s="3"/>
      <c r="B215" s="59" t="s">
        <v>345</v>
      </c>
      <c r="C215" s="19">
        <v>845.3951309592187</v>
      </c>
      <c r="D215" s="19"/>
      <c r="E215" s="19">
        <v>2133.2250114110898</v>
      </c>
      <c r="F215" s="160"/>
      <c r="G215" s="159">
        <v>-4.7038395746905083E-2</v>
      </c>
      <c r="H215" s="164"/>
      <c r="I215" s="159">
        <v>3.1119486073591194</v>
      </c>
      <c r="J215" s="160"/>
      <c r="K215" s="19">
        <v>18.803106862404409</v>
      </c>
      <c r="L215" s="160"/>
      <c r="M215" s="19">
        <v>45.229624331587715</v>
      </c>
      <c r="N215" s="112"/>
      <c r="O215" s="19" t="s">
        <v>330</v>
      </c>
      <c r="P215" s="112"/>
      <c r="Q215" s="19">
        <v>2.1462830425770694</v>
      </c>
      <c r="R215" s="19"/>
      <c r="S215" s="19">
        <v>3.3380572877576293</v>
      </c>
      <c r="T215" s="19"/>
      <c r="U215" s="19">
        <v>1.8189091259117309</v>
      </c>
      <c r="V215" s="19"/>
      <c r="W215" s="19">
        <v>43725.62000000001</v>
      </c>
      <c r="X215" s="19">
        <v>4.9223012171458294</v>
      </c>
      <c r="Y215" s="19">
        <v>3.7875269944395717</v>
      </c>
      <c r="Z215" s="59"/>
      <c r="AA215" s="19">
        <v>18.453209942276342</v>
      </c>
      <c r="AB215" s="3"/>
      <c r="AC215" s="19">
        <v>45.256565709995414</v>
      </c>
      <c r="AD215" s="3"/>
      <c r="AE215" s="3"/>
    </row>
    <row r="216" spans="1:31" ht="13.5" customHeight="1">
      <c r="A216" s="3"/>
      <c r="B216" s="59" t="s">
        <v>346</v>
      </c>
      <c r="C216" s="19">
        <v>10646.634874372035</v>
      </c>
      <c r="D216" s="19"/>
      <c r="E216" s="19">
        <v>14633.18714005921</v>
      </c>
      <c r="F216" s="160"/>
      <c r="G216" s="159">
        <v>2.45355390061144</v>
      </c>
      <c r="H216" s="164"/>
      <c r="I216" s="159">
        <v>2.852257342631745</v>
      </c>
      <c r="J216" s="160"/>
      <c r="K216" s="19">
        <v>6.7271925128900829</v>
      </c>
      <c r="L216" s="160"/>
      <c r="M216" s="19">
        <v>17.610286912178886</v>
      </c>
      <c r="N216" s="18"/>
      <c r="O216" s="19" t="s">
        <v>330</v>
      </c>
      <c r="P216" s="18"/>
      <c r="Q216" s="19">
        <v>6.7143832510654953</v>
      </c>
      <c r="R216" s="19" t="s">
        <v>366</v>
      </c>
      <c r="S216" s="19">
        <v>5.0135266119600796</v>
      </c>
      <c r="T216" s="19" t="s">
        <v>366</v>
      </c>
      <c r="U216" s="19">
        <v>2.4830691257334023</v>
      </c>
      <c r="V216" s="19" t="s">
        <v>366</v>
      </c>
      <c r="W216" s="19">
        <v>101962.81000000004</v>
      </c>
      <c r="X216" s="19">
        <v>0.39542965640751576</v>
      </c>
      <c r="Y216" s="19">
        <v>7.8027305797611497</v>
      </c>
      <c r="Z216" s="59"/>
      <c r="AA216" s="19">
        <v>17.209423807595712</v>
      </c>
      <c r="AB216" s="3"/>
      <c r="AC216" s="19">
        <v>45.977322965902253</v>
      </c>
      <c r="AD216" s="3"/>
      <c r="AE216" s="3"/>
    </row>
    <row r="217" spans="1:31" ht="15.75" customHeight="1">
      <c r="A217" s="3"/>
      <c r="B217" s="153"/>
      <c r="C217" s="112"/>
      <c r="D217" s="112"/>
      <c r="E217" s="112"/>
      <c r="F217" s="160"/>
      <c r="G217" s="112"/>
      <c r="H217" s="160"/>
      <c r="I217" s="165"/>
      <c r="J217" s="160"/>
      <c r="K217" s="112"/>
      <c r="L217" s="160"/>
      <c r="M217" s="112"/>
      <c r="N217" s="112"/>
      <c r="O217" s="112"/>
      <c r="P217" s="112"/>
      <c r="Q217" s="4"/>
      <c r="R217" s="112"/>
      <c r="S217" s="4"/>
      <c r="T217" s="153"/>
      <c r="U217" s="4"/>
      <c r="V217" s="112"/>
      <c r="W217" s="4"/>
      <c r="X217" s="4"/>
      <c r="Y217" s="99"/>
      <c r="Z217" s="153"/>
      <c r="AA217" s="3"/>
      <c r="AB217" s="4"/>
      <c r="AC217" s="3"/>
      <c r="AD217" s="3"/>
      <c r="AE217" s="3"/>
    </row>
    <row r="218" spans="1:31" ht="13.5" customHeight="1">
      <c r="A218" s="3"/>
      <c r="B218" s="59" t="s">
        <v>347</v>
      </c>
      <c r="C218" s="83"/>
      <c r="D218" s="83"/>
      <c r="E218" s="82"/>
      <c r="F218" s="83"/>
      <c r="G218" s="82"/>
      <c r="H218" s="83"/>
      <c r="I218" s="82"/>
      <c r="J218" s="82"/>
      <c r="K218" s="83"/>
      <c r="L218" s="82"/>
      <c r="M218" s="83"/>
      <c r="N218" s="82"/>
      <c r="O218" s="82"/>
      <c r="P218" s="82"/>
      <c r="Q218" s="83"/>
      <c r="R218" s="82"/>
      <c r="S218" s="83"/>
      <c r="T218" s="82"/>
      <c r="U218" s="83"/>
      <c r="V218" s="82"/>
      <c r="W218" s="82"/>
      <c r="X218" s="82"/>
      <c r="Y218" s="83"/>
      <c r="Z218" s="60"/>
      <c r="AA218" s="81"/>
      <c r="AB218" s="81"/>
      <c r="AC218" s="81"/>
      <c r="AD218" s="81"/>
      <c r="AE218" s="26"/>
    </row>
    <row r="219" spans="1:31" ht="13.5" customHeight="1">
      <c r="A219" s="3"/>
      <c r="B219" s="3" t="s">
        <v>348</v>
      </c>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1"/>
      <c r="AB219" s="81"/>
      <c r="AC219" s="81"/>
      <c r="AD219" s="81"/>
      <c r="AE219" s="26"/>
    </row>
    <row r="220" spans="1:31" ht="13.5" customHeight="1">
      <c r="A220" s="3"/>
      <c r="B220" s="3"/>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1"/>
      <c r="AB220" s="81"/>
      <c r="AC220" s="81"/>
      <c r="AD220" s="81"/>
      <c r="AE220" s="26"/>
    </row>
    <row r="221" spans="1:31" ht="13.5" customHeight="1">
      <c r="A221" s="3"/>
      <c r="B221" s="3" t="s">
        <v>349</v>
      </c>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1"/>
      <c r="AB221" s="81"/>
      <c r="AC221" s="81"/>
      <c r="AD221" s="81"/>
      <c r="AE221" s="26"/>
    </row>
    <row r="222" spans="1:31" ht="13.5" customHeight="1">
      <c r="A222" s="3"/>
      <c r="B222" s="59" t="s">
        <v>350</v>
      </c>
      <c r="C222" s="84"/>
      <c r="D222" s="85"/>
      <c r="E222" s="85"/>
      <c r="F222" s="85"/>
      <c r="G222" s="85"/>
      <c r="H222" s="85"/>
      <c r="I222" s="129"/>
      <c r="J222" s="85"/>
      <c r="K222" s="85"/>
      <c r="L222" s="85"/>
      <c r="M222" s="85"/>
      <c r="N222" s="85"/>
      <c r="O222" s="85"/>
      <c r="P222" s="85"/>
      <c r="Q222" s="85"/>
      <c r="R222" s="85"/>
      <c r="S222" s="85"/>
      <c r="T222" s="85"/>
      <c r="U222" s="85"/>
      <c r="V222" s="85"/>
      <c r="W222" s="85"/>
      <c r="X222" s="85"/>
      <c r="Y222" s="85"/>
      <c r="Z222" s="85"/>
      <c r="AA222" s="81"/>
      <c r="AB222" s="81"/>
      <c r="AC222" s="81"/>
      <c r="AD222" s="81"/>
      <c r="AE222" s="26"/>
    </row>
    <row r="223" spans="1:31" ht="13.5" customHeight="1">
      <c r="A223" s="3"/>
      <c r="B223" s="59" t="s">
        <v>351</v>
      </c>
      <c r="C223" s="86"/>
      <c r="D223" s="86"/>
      <c r="E223" s="86"/>
      <c r="F223" s="86"/>
      <c r="G223" s="86"/>
      <c r="H223" s="86"/>
      <c r="I223" s="129"/>
      <c r="J223" s="86"/>
      <c r="K223" s="86"/>
      <c r="L223" s="85"/>
      <c r="M223" s="85"/>
      <c r="N223" s="85"/>
      <c r="O223" s="85"/>
      <c r="P223" s="85"/>
      <c r="Q223" s="85"/>
      <c r="R223" s="85"/>
      <c r="S223" s="85"/>
      <c r="T223" s="85"/>
      <c r="U223" s="85"/>
      <c r="V223" s="85"/>
      <c r="W223" s="85"/>
      <c r="X223" s="85"/>
      <c r="Y223" s="85"/>
      <c r="Z223" s="85"/>
      <c r="AA223" s="81"/>
      <c r="AB223" s="81"/>
      <c r="AC223" s="81"/>
      <c r="AD223" s="81"/>
      <c r="AE223" s="26"/>
    </row>
    <row r="224" spans="1:31" ht="13.5" customHeight="1">
      <c r="A224" s="3"/>
      <c r="B224" s="59" t="s">
        <v>352</v>
      </c>
      <c r="C224" s="86"/>
      <c r="D224" s="86"/>
      <c r="E224" s="86"/>
      <c r="F224" s="86"/>
      <c r="G224" s="86"/>
      <c r="H224" s="86"/>
      <c r="I224" s="129"/>
      <c r="J224" s="86"/>
      <c r="K224" s="86"/>
      <c r="L224" s="81"/>
      <c r="M224" s="81"/>
      <c r="N224" s="81"/>
      <c r="O224" s="81"/>
      <c r="P224" s="81"/>
      <c r="Q224" s="83"/>
      <c r="R224" s="83"/>
      <c r="S224" s="83"/>
      <c r="T224" s="166"/>
      <c r="U224" s="83"/>
      <c r="V224" s="83"/>
      <c r="W224" s="81"/>
      <c r="X224" s="81"/>
      <c r="Y224" s="81"/>
      <c r="Z224" s="81"/>
      <c r="AA224" s="81"/>
      <c r="AB224" s="81"/>
      <c r="AC224" s="81"/>
      <c r="AD224" s="81"/>
      <c r="AE224" s="26"/>
    </row>
    <row r="225" spans="1:31" ht="13.5" customHeight="1">
      <c r="A225" s="3"/>
      <c r="B225" s="59" t="s">
        <v>353</v>
      </c>
      <c r="C225" s="86"/>
      <c r="D225" s="86"/>
      <c r="E225" s="86"/>
      <c r="F225" s="86"/>
      <c r="G225" s="86"/>
      <c r="H225" s="86"/>
      <c r="I225" s="129"/>
      <c r="J225" s="86"/>
      <c r="K225" s="86"/>
      <c r="L225" s="81"/>
      <c r="M225" s="81"/>
      <c r="N225" s="81"/>
      <c r="O225" s="81"/>
      <c r="P225" s="81"/>
      <c r="Q225" s="83"/>
      <c r="R225" s="83"/>
      <c r="S225" s="83"/>
      <c r="T225" s="166"/>
      <c r="U225" s="83"/>
      <c r="V225" s="83"/>
      <c r="W225" s="81"/>
      <c r="X225" s="81"/>
      <c r="Y225" s="81"/>
      <c r="Z225" s="81"/>
      <c r="AA225" s="81"/>
      <c r="AB225" s="81"/>
      <c r="AC225" s="81"/>
      <c r="AD225" s="81"/>
      <c r="AE225" s="26"/>
    </row>
    <row r="226" spans="1:31" ht="13.5" customHeight="1">
      <c r="A226" s="3"/>
      <c r="B226" s="3" t="s">
        <v>354</v>
      </c>
      <c r="C226" s="167"/>
      <c r="D226" s="167"/>
      <c r="E226" s="167"/>
      <c r="F226" s="81"/>
      <c r="G226" s="81"/>
      <c r="H226" s="81"/>
      <c r="I226" s="129"/>
      <c r="J226" s="81"/>
      <c r="K226" s="81"/>
      <c r="L226" s="81"/>
      <c r="M226" s="81"/>
      <c r="N226" s="81"/>
      <c r="O226" s="81"/>
      <c r="P226" s="81"/>
      <c r="Q226" s="83"/>
      <c r="R226" s="83"/>
      <c r="S226" s="83"/>
      <c r="T226" s="166"/>
      <c r="U226" s="83"/>
      <c r="V226" s="83"/>
      <c r="W226" s="81"/>
      <c r="X226" s="81"/>
      <c r="Y226" s="81"/>
      <c r="Z226" s="81"/>
      <c r="AA226" s="81"/>
      <c r="AB226" s="81"/>
      <c r="AC226" s="81"/>
      <c r="AD226" s="81"/>
      <c r="AE226" s="26"/>
    </row>
    <row r="227" spans="1:31" ht="13.5" customHeight="1">
      <c r="A227" s="3"/>
      <c r="B227" s="3" t="s">
        <v>401</v>
      </c>
      <c r="C227" s="81"/>
      <c r="D227" s="81"/>
      <c r="E227" s="81"/>
      <c r="F227" s="81"/>
      <c r="G227" s="81"/>
      <c r="H227" s="81"/>
      <c r="I227" s="81"/>
      <c r="J227" s="81"/>
      <c r="K227" s="81"/>
      <c r="L227" s="81"/>
      <c r="M227" s="81"/>
      <c r="N227" s="81"/>
      <c r="O227" s="81"/>
      <c r="P227" s="81"/>
      <c r="Q227" s="83"/>
      <c r="R227" s="83"/>
      <c r="S227" s="83"/>
      <c r="T227" s="166"/>
      <c r="U227" s="83"/>
      <c r="V227" s="83"/>
      <c r="W227" s="81"/>
      <c r="X227" s="81"/>
      <c r="Y227" s="81"/>
      <c r="Z227" s="81"/>
      <c r="AA227" s="81"/>
      <c r="AB227" s="81"/>
      <c r="AC227" s="81"/>
      <c r="AD227" s="81"/>
      <c r="AE227" s="26"/>
    </row>
    <row r="228" spans="1:31" ht="13.5" customHeight="1">
      <c r="A228" s="3"/>
      <c r="B228" s="3" t="s">
        <v>402</v>
      </c>
      <c r="C228" s="81"/>
      <c r="D228" s="81"/>
      <c r="E228" s="81"/>
      <c r="F228" s="81"/>
      <c r="G228" s="81"/>
      <c r="H228" s="81"/>
      <c r="I228" s="81"/>
      <c r="J228" s="81"/>
      <c r="K228" s="81"/>
      <c r="L228" s="81"/>
      <c r="M228" s="81"/>
      <c r="N228" s="81"/>
      <c r="O228" s="81"/>
      <c r="P228" s="81"/>
      <c r="Q228" s="83"/>
      <c r="R228" s="83"/>
      <c r="S228" s="83"/>
      <c r="T228" s="166"/>
      <c r="U228" s="83"/>
      <c r="V228" s="83"/>
      <c r="W228" s="81"/>
      <c r="X228" s="81"/>
      <c r="Y228" s="81"/>
      <c r="Z228" s="81"/>
      <c r="AA228" s="81"/>
      <c r="AB228" s="81"/>
      <c r="AC228" s="81"/>
      <c r="AD228" s="81"/>
      <c r="AE228" s="26"/>
    </row>
    <row r="229" spans="1:31" ht="13.5" customHeight="1">
      <c r="A229" s="3"/>
      <c r="B229" s="74" t="s">
        <v>403</v>
      </c>
      <c r="C229" s="82"/>
      <c r="D229" s="82"/>
      <c r="E229" s="82"/>
      <c r="F229" s="81"/>
      <c r="G229" s="81"/>
      <c r="H229" s="81"/>
      <c r="I229" s="81"/>
      <c r="J229" s="81"/>
      <c r="K229" s="81"/>
      <c r="L229" s="81"/>
      <c r="M229" s="81"/>
      <c r="N229" s="81"/>
      <c r="O229" s="81"/>
      <c r="P229" s="81"/>
      <c r="Q229" s="83"/>
      <c r="R229" s="83"/>
      <c r="S229" s="83"/>
      <c r="T229" s="166"/>
      <c r="U229" s="83"/>
      <c r="V229" s="83"/>
      <c r="W229" s="81"/>
      <c r="X229" s="81"/>
      <c r="Y229" s="81"/>
      <c r="Z229" s="81"/>
      <c r="AA229" s="81"/>
      <c r="AB229" s="81"/>
      <c r="AC229" s="81"/>
      <c r="AD229" s="81"/>
      <c r="AE229" s="26"/>
    </row>
    <row r="230" spans="1:31" ht="13.5" customHeight="1">
      <c r="A230" s="3"/>
      <c r="B230" s="3" t="s">
        <v>356</v>
      </c>
      <c r="C230" s="82"/>
      <c r="D230" s="82"/>
      <c r="E230" s="82"/>
      <c r="F230" s="81"/>
      <c r="G230" s="81"/>
      <c r="H230" s="81"/>
      <c r="I230" s="81"/>
      <c r="J230" s="81"/>
      <c r="K230" s="81"/>
      <c r="L230" s="81"/>
      <c r="M230" s="81"/>
      <c r="N230" s="81"/>
      <c r="O230" s="81"/>
      <c r="P230" s="81"/>
      <c r="Q230" s="83"/>
      <c r="R230" s="83"/>
      <c r="S230" s="83"/>
      <c r="T230" s="60"/>
      <c r="U230" s="83"/>
      <c r="V230" s="83"/>
      <c r="W230" s="81"/>
      <c r="X230" s="81"/>
      <c r="Y230" s="81"/>
      <c r="Z230" s="81"/>
      <c r="AA230" s="81"/>
      <c r="AB230" s="81"/>
      <c r="AC230" s="81"/>
      <c r="AD230" s="81"/>
      <c r="AE230" s="26"/>
    </row>
    <row r="231" spans="1:31" ht="13.5" customHeight="1">
      <c r="A231" s="3"/>
      <c r="B231" s="3" t="s">
        <v>375</v>
      </c>
      <c r="C231" s="81"/>
      <c r="D231" s="81"/>
      <c r="E231" s="81"/>
      <c r="F231" s="81"/>
      <c r="G231" s="81"/>
      <c r="H231" s="81"/>
      <c r="I231" s="81"/>
      <c r="J231" s="81"/>
      <c r="K231" s="81"/>
      <c r="L231" s="81"/>
      <c r="M231" s="81"/>
      <c r="N231" s="81"/>
      <c r="O231" s="81"/>
      <c r="P231" s="81"/>
      <c r="Q231" s="83"/>
      <c r="R231" s="83"/>
      <c r="S231" s="83"/>
      <c r="T231" s="81"/>
      <c r="U231" s="83"/>
      <c r="V231" s="83"/>
      <c r="W231" s="81"/>
      <c r="X231" s="81"/>
      <c r="Y231" s="81"/>
      <c r="Z231" s="81"/>
      <c r="AA231" s="81"/>
      <c r="AB231" s="81"/>
      <c r="AC231" s="81"/>
      <c r="AD231" s="81"/>
      <c r="AE231" s="26"/>
    </row>
    <row r="232" spans="1:31" ht="13.5" customHeight="1">
      <c r="A232" s="3"/>
      <c r="B232" s="3"/>
      <c r="C232" s="26"/>
      <c r="D232" s="26"/>
      <c r="E232" s="26"/>
      <c r="F232" s="26"/>
      <c r="G232" s="26"/>
      <c r="H232" s="26"/>
      <c r="I232" s="26"/>
      <c r="J232" s="26"/>
      <c r="K232" s="26"/>
      <c r="L232" s="26"/>
      <c r="M232" s="26"/>
      <c r="N232" s="26"/>
      <c r="O232" s="26"/>
      <c r="P232" s="26"/>
      <c r="Q232" s="4"/>
      <c r="R232" s="112"/>
      <c r="S232" s="4"/>
      <c r="T232" s="59"/>
      <c r="U232" s="4"/>
      <c r="V232" s="112"/>
      <c r="W232" s="26"/>
      <c r="X232" s="26"/>
      <c r="Y232" s="26"/>
      <c r="Z232" s="26"/>
      <c r="AA232" s="26"/>
      <c r="AB232" s="26"/>
      <c r="AC232" s="26"/>
      <c r="AD232" s="26"/>
      <c r="AE232" s="26"/>
    </row>
    <row r="233" spans="1:31" ht="13.5" customHeight="1">
      <c r="A233" s="3"/>
      <c r="B233" s="257" t="s">
        <v>537</v>
      </c>
      <c r="C233" s="26"/>
      <c r="D233" s="26"/>
      <c r="E233" s="26"/>
      <c r="F233" s="26"/>
      <c r="G233" s="26"/>
      <c r="H233" s="26"/>
      <c r="I233" s="26"/>
      <c r="J233" s="26"/>
      <c r="K233" s="26"/>
      <c r="L233" s="26"/>
      <c r="M233" s="26"/>
      <c r="N233" s="26"/>
      <c r="O233" s="26"/>
      <c r="P233" s="26"/>
      <c r="Q233" s="4"/>
      <c r="R233" s="112"/>
      <c r="S233" s="4"/>
      <c r="T233" s="26"/>
      <c r="U233" s="4"/>
      <c r="V233" s="112"/>
      <c r="W233" s="26"/>
      <c r="X233" s="26"/>
      <c r="Y233" s="26"/>
      <c r="Z233" s="26"/>
      <c r="AA233" s="26"/>
      <c r="AB233" s="26"/>
      <c r="AC233" s="26"/>
      <c r="AD233" s="26"/>
      <c r="AE233" s="26"/>
    </row>
    <row r="234" spans="1:31" ht="13.5" customHeight="1">
      <c r="A234" s="3"/>
      <c r="B234" s="258" t="s">
        <v>641</v>
      </c>
      <c r="C234" s="26"/>
      <c r="D234" s="26"/>
      <c r="E234" s="26"/>
      <c r="F234" s="26"/>
      <c r="G234" s="26"/>
      <c r="H234" s="26"/>
      <c r="I234" s="26"/>
      <c r="J234" s="26"/>
      <c r="K234" s="26"/>
      <c r="L234" s="26"/>
      <c r="M234" s="26"/>
      <c r="N234" s="26"/>
      <c r="O234" s="26"/>
      <c r="P234" s="26"/>
      <c r="Q234" s="4"/>
      <c r="R234" s="112"/>
      <c r="S234" s="4"/>
      <c r="T234" s="59"/>
      <c r="U234" s="4"/>
      <c r="V234" s="112"/>
      <c r="W234" s="26"/>
      <c r="X234" s="26"/>
      <c r="Y234" s="26"/>
      <c r="Z234" s="26"/>
      <c r="AA234" s="26"/>
      <c r="AB234" s="26"/>
      <c r="AC234" s="26"/>
      <c r="AD234" s="26"/>
      <c r="AE234" s="26"/>
    </row>
    <row r="235" spans="1:31" ht="13.5" customHeight="1">
      <c r="A235" s="3"/>
      <c r="B235" s="258" t="s">
        <v>642</v>
      </c>
      <c r="C235" s="26"/>
      <c r="D235" s="26"/>
      <c r="E235" s="26"/>
      <c r="F235" s="26"/>
      <c r="G235" s="26"/>
      <c r="H235" s="26"/>
      <c r="I235" s="26"/>
      <c r="J235" s="26"/>
      <c r="K235" s="26"/>
      <c r="L235" s="26"/>
      <c r="M235" s="26"/>
      <c r="N235" s="26"/>
      <c r="O235" s="26"/>
      <c r="P235" s="26"/>
      <c r="Q235" s="4"/>
      <c r="R235" s="112"/>
      <c r="S235" s="4"/>
      <c r="T235" s="59"/>
      <c r="U235" s="4"/>
      <c r="V235" s="112"/>
      <c r="W235" s="26"/>
      <c r="X235" s="26"/>
      <c r="Y235" s="26"/>
      <c r="Z235" s="26"/>
      <c r="AA235" s="26"/>
      <c r="AB235" s="26"/>
      <c r="AC235" s="26"/>
      <c r="AD235" s="26"/>
      <c r="AE235" s="26"/>
    </row>
    <row r="236" spans="1:31" ht="13.5" customHeight="1">
      <c r="A236" s="3"/>
      <c r="B236" s="258" t="s">
        <v>643</v>
      </c>
      <c r="C236" s="26"/>
      <c r="D236" s="26"/>
      <c r="E236" s="26"/>
      <c r="F236" s="26"/>
      <c r="G236" s="26"/>
      <c r="H236" s="26"/>
      <c r="I236" s="26"/>
      <c r="J236" s="26"/>
      <c r="K236" s="26"/>
      <c r="L236" s="26"/>
      <c r="M236" s="26"/>
      <c r="N236" s="26"/>
      <c r="O236" s="26"/>
      <c r="P236" s="26"/>
      <c r="Q236" s="4"/>
      <c r="R236" s="112"/>
      <c r="S236" s="4"/>
      <c r="T236" s="59"/>
      <c r="U236" s="4"/>
      <c r="V236" s="112"/>
      <c r="W236" s="26"/>
      <c r="X236" s="26"/>
      <c r="Y236" s="26"/>
      <c r="Z236" s="26"/>
      <c r="AA236" s="26"/>
      <c r="AB236" s="26"/>
      <c r="AC236" s="26"/>
      <c r="AD236" s="26"/>
      <c r="AE236" s="26"/>
    </row>
    <row r="237" spans="1:31" ht="13.5" customHeight="1">
      <c r="A237" s="3"/>
      <c r="B237" s="258" t="s">
        <v>644</v>
      </c>
      <c r="C237" s="26"/>
      <c r="D237" s="26"/>
      <c r="E237" s="26"/>
      <c r="F237" s="26"/>
      <c r="G237" s="26"/>
      <c r="H237" s="26"/>
      <c r="I237" s="26"/>
      <c r="J237" s="26"/>
      <c r="K237" s="26"/>
      <c r="L237" s="26"/>
      <c r="M237" s="26"/>
      <c r="N237" s="26"/>
      <c r="O237" s="26"/>
      <c r="P237" s="26"/>
      <c r="Q237" s="4"/>
      <c r="R237" s="112"/>
      <c r="S237" s="4"/>
      <c r="T237" s="59"/>
      <c r="U237" s="4"/>
      <c r="V237" s="112"/>
      <c r="W237" s="26"/>
      <c r="X237" s="26"/>
      <c r="Y237" s="26"/>
      <c r="Z237" s="26"/>
      <c r="AA237" s="26"/>
      <c r="AB237" s="26"/>
      <c r="AC237" s="26"/>
      <c r="AD237" s="26"/>
      <c r="AE237" s="26"/>
    </row>
    <row r="238" spans="1:31" ht="13.5" customHeight="1">
      <c r="A238" s="3"/>
      <c r="B238" s="258" t="s">
        <v>645</v>
      </c>
      <c r="C238" s="26"/>
      <c r="D238" s="26"/>
      <c r="E238" s="26"/>
      <c r="F238" s="26"/>
      <c r="G238" s="26"/>
      <c r="H238" s="26"/>
      <c r="I238" s="26"/>
      <c r="J238" s="26"/>
      <c r="K238" s="26"/>
      <c r="L238" s="26"/>
      <c r="M238" s="26"/>
      <c r="N238" s="26"/>
      <c r="O238" s="26"/>
      <c r="P238" s="26"/>
      <c r="Q238" s="4"/>
      <c r="R238" s="112"/>
      <c r="S238" s="4"/>
      <c r="T238" s="59"/>
      <c r="U238" s="4"/>
      <c r="V238" s="112"/>
      <c r="W238" s="26"/>
      <c r="X238" s="26"/>
      <c r="Y238" s="26"/>
      <c r="Z238" s="26"/>
      <c r="AA238" s="26"/>
      <c r="AB238" s="26"/>
      <c r="AC238" s="26"/>
      <c r="AD238" s="26"/>
      <c r="AE238" s="26"/>
    </row>
    <row r="239" spans="1:31" ht="13.5" customHeight="1">
      <c r="A239" s="3"/>
      <c r="B239" s="258" t="s">
        <v>646</v>
      </c>
      <c r="C239" s="26"/>
      <c r="D239" s="26"/>
      <c r="E239" s="26"/>
      <c r="F239" s="26"/>
      <c r="G239" s="26"/>
      <c r="H239" s="26"/>
      <c r="I239" s="26"/>
      <c r="J239" s="26"/>
      <c r="K239" s="26"/>
      <c r="L239" s="26"/>
      <c r="M239" s="26"/>
      <c r="N239" s="26"/>
      <c r="O239" s="26"/>
      <c r="P239" s="26"/>
      <c r="Q239" s="4"/>
      <c r="R239" s="112"/>
      <c r="S239" s="4"/>
      <c r="T239" s="59"/>
      <c r="U239" s="4"/>
      <c r="V239" s="112"/>
      <c r="W239" s="26"/>
      <c r="X239" s="26"/>
      <c r="Y239" s="26"/>
      <c r="Z239" s="26"/>
      <c r="AA239" s="26"/>
      <c r="AB239" s="26"/>
      <c r="AC239" s="26"/>
      <c r="AD239" s="26"/>
      <c r="AE239" s="26"/>
    </row>
    <row r="240" spans="1:31" ht="13.5" customHeight="1">
      <c r="A240" s="3"/>
      <c r="B240" s="258" t="s">
        <v>647</v>
      </c>
      <c r="C240" s="26"/>
      <c r="D240" s="26"/>
      <c r="E240" s="26"/>
      <c r="F240" s="26"/>
      <c r="G240" s="26"/>
      <c r="H240" s="26"/>
      <c r="I240" s="26"/>
      <c r="J240" s="26"/>
      <c r="K240" s="26"/>
      <c r="L240" s="26"/>
      <c r="M240" s="26"/>
      <c r="N240" s="26"/>
      <c r="O240" s="26"/>
      <c r="P240" s="26"/>
      <c r="Q240" s="150"/>
      <c r="R240" s="26"/>
      <c r="S240" s="150"/>
      <c r="T240" s="26"/>
      <c r="U240" s="150"/>
      <c r="V240" s="26"/>
      <c r="W240" s="26"/>
      <c r="X240" s="26"/>
      <c r="Y240" s="26"/>
      <c r="Z240" s="26"/>
      <c r="AA240" s="26"/>
      <c r="AB240" s="26"/>
      <c r="AC240" s="26"/>
      <c r="AD240" s="26"/>
      <c r="AE240" s="26"/>
    </row>
    <row r="241" spans="1:31" ht="13.5" customHeight="1">
      <c r="A241" s="3"/>
      <c r="B241" s="258" t="s">
        <v>648</v>
      </c>
      <c r="C241" s="26"/>
      <c r="D241" s="26"/>
      <c r="E241" s="26"/>
      <c r="F241" s="26"/>
      <c r="G241" s="26"/>
      <c r="H241" s="26"/>
      <c r="I241" s="26"/>
      <c r="J241" s="26"/>
      <c r="K241" s="26"/>
      <c r="L241" s="26"/>
      <c r="M241" s="26"/>
      <c r="N241" s="26"/>
      <c r="O241" s="26"/>
      <c r="P241" s="26"/>
      <c r="Q241" s="150"/>
      <c r="R241" s="26"/>
      <c r="S241" s="150"/>
      <c r="T241" s="26"/>
      <c r="U241" s="150"/>
      <c r="V241" s="26"/>
      <c r="W241" s="26"/>
      <c r="X241" s="26"/>
      <c r="Y241" s="26"/>
      <c r="Z241" s="26"/>
      <c r="AA241" s="26"/>
      <c r="AB241" s="26"/>
      <c r="AC241" s="26"/>
      <c r="AD241" s="26"/>
      <c r="AE241" s="26"/>
    </row>
    <row r="242" spans="1:31" ht="13.5" customHeight="1">
      <c r="A242" s="3"/>
      <c r="B242" s="258"/>
      <c r="C242" s="26"/>
      <c r="D242" s="26"/>
      <c r="E242" s="26"/>
      <c r="F242" s="26"/>
      <c r="G242" s="26"/>
      <c r="H242" s="26"/>
      <c r="I242" s="26"/>
      <c r="J242" s="26"/>
      <c r="K242" s="26"/>
      <c r="L242" s="26"/>
      <c r="M242" s="26"/>
      <c r="N242" s="26"/>
      <c r="O242" s="26"/>
      <c r="P242" s="26"/>
      <c r="Q242" s="150"/>
      <c r="R242" s="26"/>
      <c r="S242" s="150"/>
      <c r="T242" s="26"/>
      <c r="U242" s="150"/>
      <c r="V242" s="26"/>
      <c r="W242" s="26"/>
      <c r="X242" s="26"/>
      <c r="Y242" s="26"/>
      <c r="Z242" s="26"/>
      <c r="AA242" s="26"/>
      <c r="AB242" s="26"/>
      <c r="AC242" s="26"/>
      <c r="AD242" s="26"/>
      <c r="AE242" s="26"/>
    </row>
    <row r="243" spans="1:31" ht="13.5" customHeight="1">
      <c r="A243" s="3"/>
      <c r="B243" s="257" t="s">
        <v>545</v>
      </c>
      <c r="C243" s="26"/>
      <c r="D243" s="26"/>
      <c r="E243" s="26"/>
      <c r="F243" s="26"/>
      <c r="G243" s="26"/>
      <c r="H243" s="26"/>
      <c r="I243" s="26"/>
      <c r="J243" s="26"/>
      <c r="K243" s="26"/>
      <c r="L243" s="26"/>
      <c r="M243" s="26"/>
      <c r="N243" s="26"/>
      <c r="O243" s="26"/>
      <c r="P243" s="26"/>
      <c r="Q243" s="150"/>
      <c r="R243" s="26"/>
      <c r="S243" s="150"/>
      <c r="T243" s="26"/>
      <c r="U243" s="150"/>
      <c r="V243" s="26"/>
      <c r="W243" s="26"/>
      <c r="X243" s="26"/>
      <c r="Y243" s="26"/>
      <c r="Z243" s="26"/>
      <c r="AA243" s="26"/>
      <c r="AB243" s="26"/>
      <c r="AC243" s="26"/>
      <c r="AD243" s="26"/>
      <c r="AE243" s="26"/>
    </row>
    <row r="244" spans="1:31" ht="13.5" customHeight="1">
      <c r="A244" s="3"/>
      <c r="B244" s="258" t="s">
        <v>549</v>
      </c>
      <c r="C244" s="26"/>
      <c r="D244" s="26"/>
      <c r="E244" s="26"/>
      <c r="F244" s="26"/>
      <c r="G244" s="26"/>
      <c r="H244" s="26"/>
      <c r="I244" s="26"/>
      <c r="J244" s="26"/>
      <c r="K244" s="26"/>
      <c r="L244" s="26"/>
      <c r="M244" s="26"/>
      <c r="N244" s="26"/>
      <c r="O244" s="26"/>
      <c r="P244" s="26"/>
      <c r="Q244" s="150"/>
      <c r="R244" s="26"/>
      <c r="S244" s="150"/>
      <c r="T244" s="26"/>
      <c r="U244" s="150"/>
      <c r="V244" s="26"/>
      <c r="W244" s="26"/>
      <c r="X244" s="26"/>
      <c r="Y244" s="26"/>
      <c r="Z244" s="26"/>
      <c r="AA244" s="26"/>
      <c r="AB244" s="26"/>
      <c r="AC244" s="26"/>
      <c r="AD244" s="26"/>
      <c r="AE244" s="26"/>
    </row>
    <row r="245" spans="1:31" ht="13.5" customHeight="1">
      <c r="A245" s="3"/>
      <c r="B245" s="258" t="s">
        <v>649</v>
      </c>
      <c r="C245" s="26"/>
      <c r="D245" s="26"/>
      <c r="E245" s="26"/>
      <c r="F245" s="26"/>
      <c r="G245" s="26"/>
      <c r="H245" s="26"/>
      <c r="I245" s="26"/>
      <c r="J245" s="26"/>
      <c r="K245" s="26"/>
      <c r="L245" s="26"/>
      <c r="M245" s="26"/>
      <c r="N245" s="26"/>
      <c r="O245" s="26"/>
      <c r="P245" s="26"/>
      <c r="Q245" s="150"/>
      <c r="R245" s="26"/>
      <c r="S245" s="150"/>
      <c r="T245" s="26"/>
      <c r="U245" s="150"/>
      <c r="V245" s="26"/>
      <c r="W245" s="26"/>
      <c r="X245" s="26"/>
      <c r="Y245" s="26"/>
      <c r="Z245" s="26"/>
      <c r="AA245" s="26"/>
      <c r="AB245" s="26"/>
      <c r="AC245" s="26"/>
      <c r="AD245" s="26"/>
      <c r="AE245" s="26"/>
    </row>
    <row r="246" spans="1:31" ht="13.5" customHeight="1">
      <c r="A246" s="3"/>
      <c r="B246" s="258" t="s">
        <v>650</v>
      </c>
      <c r="C246" s="26"/>
      <c r="D246" s="26"/>
      <c r="E246" s="26"/>
      <c r="F246" s="26"/>
      <c r="G246" s="26"/>
      <c r="H246" s="26"/>
      <c r="I246" s="26"/>
      <c r="J246" s="26"/>
      <c r="K246" s="26"/>
      <c r="L246" s="26"/>
      <c r="M246" s="26"/>
      <c r="N246" s="26"/>
      <c r="O246" s="26"/>
      <c r="P246" s="26"/>
      <c r="Q246" s="150"/>
      <c r="R246" s="26"/>
      <c r="S246" s="150"/>
      <c r="T246" s="26"/>
      <c r="U246" s="150"/>
      <c r="V246" s="26"/>
      <c r="W246" s="26"/>
      <c r="X246" s="26"/>
      <c r="Y246" s="26"/>
      <c r="Z246" s="26"/>
      <c r="AA246" s="26"/>
      <c r="AB246" s="26"/>
      <c r="AC246" s="26"/>
      <c r="AD246" s="26"/>
      <c r="AE246" s="26"/>
    </row>
    <row r="247" spans="1:31" ht="13.5" customHeight="1">
      <c r="A247" s="3"/>
      <c r="B247" s="258" t="s">
        <v>651</v>
      </c>
      <c r="C247" s="26"/>
      <c r="D247" s="26"/>
      <c r="E247" s="26"/>
      <c r="F247" s="26"/>
      <c r="G247" s="26"/>
      <c r="H247" s="26"/>
      <c r="I247" s="26"/>
      <c r="J247" s="26"/>
      <c r="K247" s="26"/>
      <c r="L247" s="26"/>
      <c r="M247" s="26"/>
      <c r="N247" s="26"/>
      <c r="O247" s="26"/>
      <c r="P247" s="26"/>
      <c r="Q247" s="150"/>
      <c r="R247" s="26"/>
      <c r="S247" s="150"/>
      <c r="T247" s="26"/>
      <c r="U247" s="150"/>
      <c r="V247" s="26"/>
      <c r="W247" s="26"/>
      <c r="X247" s="26"/>
      <c r="Y247" s="26"/>
      <c r="Z247" s="26"/>
      <c r="AA247" s="26"/>
      <c r="AB247" s="26"/>
      <c r="AC247" s="26"/>
      <c r="AD247" s="26"/>
      <c r="AE247" s="26"/>
    </row>
    <row r="248" spans="1:31" ht="13.5" customHeight="1">
      <c r="A248" s="3"/>
      <c r="B248" s="258" t="s">
        <v>652</v>
      </c>
      <c r="C248" s="26"/>
      <c r="D248" s="26"/>
      <c r="E248" s="26"/>
      <c r="F248" s="26"/>
      <c r="G248" s="26"/>
      <c r="H248" s="26"/>
      <c r="I248" s="26"/>
      <c r="J248" s="26"/>
      <c r="K248" s="26"/>
      <c r="L248" s="26"/>
      <c r="M248" s="26"/>
      <c r="N248" s="26"/>
      <c r="O248" s="26"/>
      <c r="P248" s="26"/>
      <c r="Q248" s="150"/>
      <c r="R248" s="26"/>
      <c r="S248" s="150"/>
      <c r="T248" s="26"/>
      <c r="U248" s="150"/>
      <c r="V248" s="26"/>
      <c r="W248" s="26"/>
      <c r="X248" s="26"/>
      <c r="Y248" s="26"/>
      <c r="Z248" s="26"/>
      <c r="AA248" s="26"/>
      <c r="AB248" s="26"/>
      <c r="AC248" s="26"/>
      <c r="AD248" s="26"/>
      <c r="AE248" s="26"/>
    </row>
    <row r="249" spans="1:31" ht="13.5" customHeight="1">
      <c r="A249" s="3"/>
      <c r="B249" s="258" t="s">
        <v>653</v>
      </c>
      <c r="C249" s="26"/>
      <c r="D249" s="26"/>
      <c r="E249" s="26"/>
      <c r="F249" s="26"/>
      <c r="G249" s="26"/>
      <c r="H249" s="26"/>
      <c r="I249" s="26"/>
      <c r="J249" s="26"/>
      <c r="K249" s="26"/>
      <c r="L249" s="26"/>
      <c r="M249" s="26"/>
      <c r="N249" s="26"/>
      <c r="O249" s="26"/>
      <c r="P249" s="26"/>
      <c r="Q249" s="150"/>
      <c r="R249" s="26"/>
      <c r="S249" s="150"/>
      <c r="T249" s="26"/>
      <c r="U249" s="150"/>
      <c r="V249" s="26"/>
      <c r="W249" s="26"/>
      <c r="X249" s="26"/>
      <c r="Y249" s="26"/>
      <c r="Z249" s="26"/>
      <c r="AA249" s="26"/>
      <c r="AB249" s="26"/>
      <c r="AC249" s="26"/>
      <c r="AD249" s="26"/>
      <c r="AE249" s="26"/>
    </row>
    <row r="250" spans="1:31" ht="13.5" customHeight="1">
      <c r="A250" s="3"/>
      <c r="B250" s="258" t="s">
        <v>654</v>
      </c>
      <c r="C250" s="26"/>
      <c r="D250" s="26"/>
      <c r="E250" s="26"/>
      <c r="F250" s="26"/>
      <c r="G250" s="26"/>
      <c r="H250" s="26"/>
      <c r="I250" s="26"/>
      <c r="J250" s="26"/>
      <c r="K250" s="26"/>
      <c r="L250" s="26"/>
      <c r="M250" s="26"/>
      <c r="N250" s="26"/>
      <c r="O250" s="26"/>
      <c r="P250" s="26"/>
      <c r="Q250" s="150"/>
      <c r="R250" s="26"/>
      <c r="S250" s="150"/>
      <c r="T250" s="26"/>
      <c r="U250" s="150"/>
      <c r="V250" s="26"/>
      <c r="W250" s="26"/>
      <c r="X250" s="26"/>
      <c r="Y250" s="26"/>
      <c r="Z250" s="26"/>
      <c r="AA250" s="26"/>
      <c r="AB250" s="26"/>
      <c r="AC250" s="26"/>
      <c r="AD250" s="26"/>
      <c r="AE250" s="26"/>
    </row>
    <row r="251" spans="1:31" ht="13.5" customHeight="1">
      <c r="A251" s="3"/>
      <c r="B251" s="258" t="s">
        <v>655</v>
      </c>
      <c r="C251" s="26"/>
      <c r="D251" s="26"/>
      <c r="E251" s="26"/>
      <c r="F251" s="26"/>
      <c r="G251" s="26"/>
      <c r="H251" s="26"/>
      <c r="I251" s="26"/>
      <c r="J251" s="26"/>
      <c r="K251" s="26"/>
      <c r="L251" s="26"/>
      <c r="M251" s="26"/>
      <c r="N251" s="26"/>
      <c r="O251" s="26"/>
      <c r="P251" s="26"/>
      <c r="Q251" s="150"/>
      <c r="R251" s="26"/>
      <c r="S251" s="150"/>
      <c r="T251" s="26"/>
      <c r="U251" s="150"/>
      <c r="V251" s="26"/>
      <c r="W251" s="26"/>
      <c r="X251" s="26"/>
      <c r="Y251" s="26"/>
      <c r="Z251" s="26"/>
      <c r="AA251" s="26"/>
      <c r="AB251" s="26"/>
      <c r="AC251" s="26"/>
      <c r="AD251" s="26"/>
      <c r="AE251" s="26"/>
    </row>
    <row r="252" spans="1:31" ht="13.5" customHeight="1">
      <c r="A252" s="3"/>
      <c r="B252" s="258" t="s">
        <v>656</v>
      </c>
      <c r="C252" s="26"/>
      <c r="D252" s="26"/>
      <c r="E252" s="26"/>
      <c r="F252" s="26"/>
      <c r="G252" s="26"/>
      <c r="H252" s="26"/>
      <c r="I252" s="26"/>
      <c r="J252" s="26"/>
      <c r="K252" s="26"/>
      <c r="L252" s="26"/>
      <c r="M252" s="26"/>
      <c r="N252" s="26"/>
      <c r="O252" s="26"/>
      <c r="P252" s="26"/>
      <c r="Q252" s="150"/>
      <c r="R252" s="26"/>
      <c r="S252" s="150"/>
      <c r="T252" s="26"/>
      <c r="U252" s="150"/>
      <c r="V252" s="26"/>
      <c r="W252" s="26"/>
      <c r="X252" s="26"/>
      <c r="Y252" s="26"/>
      <c r="Z252" s="26"/>
      <c r="AA252" s="26"/>
      <c r="AB252" s="26"/>
      <c r="AC252" s="26"/>
      <c r="AD252" s="26"/>
      <c r="AE252" s="26"/>
    </row>
    <row r="253" spans="1:31" ht="13.5" customHeight="1">
      <c r="A253" s="3"/>
      <c r="B253" s="3"/>
      <c r="C253" s="26"/>
      <c r="D253" s="26"/>
      <c r="E253" s="26"/>
      <c r="F253" s="26"/>
      <c r="G253" s="26"/>
      <c r="H253" s="26"/>
      <c r="I253" s="26"/>
      <c r="J253" s="26"/>
      <c r="K253" s="26"/>
      <c r="L253" s="26"/>
      <c r="M253" s="26"/>
      <c r="N253" s="26"/>
      <c r="O253" s="26"/>
      <c r="P253" s="26"/>
      <c r="Q253" s="150"/>
      <c r="R253" s="26"/>
      <c r="S253" s="150"/>
      <c r="T253" s="26"/>
      <c r="U253" s="150"/>
      <c r="V253" s="26"/>
      <c r="W253" s="26"/>
      <c r="X253" s="26"/>
      <c r="Y253" s="26"/>
      <c r="Z253" s="26"/>
      <c r="AA253" s="26"/>
      <c r="AB253" s="26"/>
      <c r="AC253" s="26"/>
      <c r="AD253" s="26"/>
      <c r="AE253" s="26"/>
    </row>
    <row r="254" spans="1:31" ht="13.5" customHeight="1">
      <c r="A254" s="3"/>
      <c r="B254" s="3"/>
      <c r="C254" s="26"/>
      <c r="D254" s="26"/>
      <c r="E254" s="26"/>
      <c r="F254" s="26"/>
      <c r="G254" s="26"/>
      <c r="H254" s="26"/>
      <c r="I254" s="26"/>
      <c r="J254" s="26"/>
      <c r="K254" s="26"/>
      <c r="L254" s="26"/>
      <c r="M254" s="26"/>
      <c r="N254" s="26"/>
      <c r="O254" s="26"/>
      <c r="P254" s="26"/>
      <c r="Q254" s="150"/>
      <c r="R254" s="26"/>
      <c r="S254" s="150"/>
      <c r="T254" s="26"/>
      <c r="U254" s="150"/>
      <c r="V254" s="26"/>
      <c r="W254" s="26"/>
      <c r="X254" s="26"/>
      <c r="Y254" s="26"/>
      <c r="Z254" s="26"/>
      <c r="AA254" s="26"/>
      <c r="AB254" s="26"/>
      <c r="AC254" s="26"/>
      <c r="AD254" s="26"/>
      <c r="AE254" s="26"/>
    </row>
    <row r="255" spans="1:31" ht="13.5" customHeight="1">
      <c r="A255" s="3"/>
      <c r="B255" s="3"/>
      <c r="C255" s="26"/>
      <c r="D255" s="26"/>
      <c r="E255" s="26"/>
      <c r="F255" s="26"/>
      <c r="G255" s="26"/>
      <c r="H255" s="26"/>
      <c r="I255" s="26"/>
      <c r="J255" s="26"/>
      <c r="K255" s="26"/>
      <c r="L255" s="26"/>
      <c r="M255" s="26"/>
      <c r="N255" s="26"/>
      <c r="O255" s="26"/>
      <c r="P255" s="26"/>
      <c r="Q255" s="150"/>
      <c r="R255" s="26"/>
      <c r="S255" s="150"/>
      <c r="T255" s="26"/>
      <c r="U255" s="150"/>
      <c r="V255" s="26"/>
      <c r="W255" s="26"/>
      <c r="X255" s="26"/>
      <c r="Y255" s="26"/>
      <c r="Z255" s="26"/>
      <c r="AA255" s="26"/>
      <c r="AB255" s="26"/>
      <c r="AC255" s="26"/>
      <c r="AD255" s="26"/>
      <c r="AE255" s="26"/>
    </row>
    <row r="256" spans="1:31" ht="13.5" customHeight="1">
      <c r="A256" s="3"/>
      <c r="B256" s="3"/>
      <c r="C256" s="26"/>
      <c r="D256" s="26"/>
      <c r="E256" s="26"/>
      <c r="F256" s="26"/>
      <c r="G256" s="26"/>
      <c r="H256" s="26"/>
      <c r="I256" s="26"/>
      <c r="J256" s="26"/>
      <c r="K256" s="26"/>
      <c r="L256" s="26"/>
      <c r="M256" s="26"/>
      <c r="N256" s="26"/>
      <c r="O256" s="26"/>
      <c r="P256" s="26"/>
      <c r="Q256" s="150"/>
      <c r="R256" s="26"/>
      <c r="S256" s="150"/>
      <c r="T256" s="26"/>
      <c r="U256" s="150"/>
      <c r="V256" s="26"/>
      <c r="W256" s="26"/>
      <c r="X256" s="26"/>
      <c r="Y256" s="26"/>
      <c r="Z256" s="26"/>
      <c r="AA256" s="26"/>
      <c r="AB256" s="26"/>
      <c r="AC256" s="26"/>
      <c r="AD256" s="26"/>
      <c r="AE256" s="26"/>
    </row>
    <row r="257" spans="1:31" ht="13.5" customHeight="1">
      <c r="A257" s="3"/>
      <c r="B257" s="3"/>
      <c r="C257" s="26"/>
      <c r="D257" s="26"/>
      <c r="E257" s="26"/>
      <c r="F257" s="26"/>
      <c r="G257" s="26"/>
      <c r="H257" s="26"/>
      <c r="I257" s="26"/>
      <c r="J257" s="26"/>
      <c r="K257" s="26"/>
      <c r="L257" s="26"/>
      <c r="M257" s="26"/>
      <c r="N257" s="26"/>
      <c r="O257" s="26"/>
      <c r="P257" s="26"/>
      <c r="Q257" s="150"/>
      <c r="R257" s="26"/>
      <c r="S257" s="150"/>
      <c r="T257" s="26"/>
      <c r="U257" s="150"/>
      <c r="V257" s="26"/>
      <c r="W257" s="26"/>
      <c r="X257" s="26"/>
      <c r="Y257" s="26"/>
      <c r="Z257" s="26"/>
      <c r="AA257" s="26"/>
      <c r="AB257" s="26"/>
      <c r="AC257" s="26"/>
      <c r="AD257" s="26"/>
      <c r="AE257" s="26"/>
    </row>
    <row r="258" spans="1:31" ht="13.5" customHeight="1">
      <c r="A258" s="3"/>
      <c r="B258" s="3"/>
      <c r="C258" s="26"/>
      <c r="D258" s="26"/>
      <c r="E258" s="26"/>
      <c r="F258" s="26"/>
      <c r="G258" s="26"/>
      <c r="H258" s="26"/>
      <c r="I258" s="26"/>
      <c r="J258" s="26"/>
      <c r="K258" s="26"/>
      <c r="L258" s="26"/>
      <c r="M258" s="26"/>
      <c r="N258" s="26"/>
      <c r="O258" s="26"/>
      <c r="P258" s="26"/>
      <c r="Q258" s="150"/>
      <c r="R258" s="26"/>
      <c r="S258" s="150"/>
      <c r="T258" s="26"/>
      <c r="U258" s="150"/>
      <c r="V258" s="26"/>
      <c r="W258" s="26"/>
      <c r="X258" s="26"/>
      <c r="Y258" s="26"/>
      <c r="Z258" s="26"/>
      <c r="AA258" s="26"/>
      <c r="AB258" s="26"/>
      <c r="AC258" s="26"/>
      <c r="AD258" s="26"/>
      <c r="AE258" s="26"/>
    </row>
    <row r="259" spans="1:31" ht="13.5" customHeight="1">
      <c r="A259" s="3"/>
      <c r="B259" s="3"/>
      <c r="C259" s="26"/>
      <c r="D259" s="26"/>
      <c r="E259" s="26"/>
      <c r="F259" s="26"/>
      <c r="G259" s="26"/>
      <c r="H259" s="26"/>
      <c r="I259" s="26"/>
      <c r="J259" s="26"/>
      <c r="K259" s="26"/>
      <c r="L259" s="26"/>
      <c r="M259" s="26"/>
      <c r="N259" s="26"/>
      <c r="O259" s="26"/>
      <c r="P259" s="26"/>
      <c r="Q259" s="150"/>
      <c r="R259" s="26"/>
      <c r="S259" s="150"/>
      <c r="T259" s="26"/>
      <c r="U259" s="150"/>
      <c r="V259" s="26"/>
      <c r="W259" s="26"/>
      <c r="X259" s="26"/>
      <c r="Y259" s="26"/>
      <c r="Z259" s="26"/>
      <c r="AA259" s="26"/>
      <c r="AB259" s="26"/>
      <c r="AC259" s="26"/>
      <c r="AD259" s="26"/>
      <c r="AE259" s="26"/>
    </row>
    <row r="260" spans="1:31" ht="13.5" customHeight="1">
      <c r="A260" s="3"/>
      <c r="B260" s="3"/>
      <c r="C260" s="26"/>
      <c r="D260" s="26"/>
      <c r="E260" s="26"/>
      <c r="F260" s="26"/>
      <c r="G260" s="26"/>
      <c r="H260" s="26"/>
      <c r="I260" s="26"/>
      <c r="J260" s="26"/>
      <c r="K260" s="26"/>
      <c r="L260" s="26"/>
      <c r="M260" s="26"/>
      <c r="N260" s="26"/>
      <c r="O260" s="26"/>
      <c r="P260" s="26"/>
      <c r="Q260" s="150"/>
      <c r="R260" s="26"/>
      <c r="S260" s="150"/>
      <c r="T260" s="26"/>
      <c r="U260" s="150"/>
      <c r="V260" s="26"/>
      <c r="W260" s="26"/>
      <c r="X260" s="26"/>
      <c r="Y260" s="26"/>
      <c r="Z260" s="26"/>
      <c r="AA260" s="26"/>
      <c r="AB260" s="26"/>
      <c r="AC260" s="26"/>
      <c r="AD260" s="26"/>
      <c r="AE260" s="26"/>
    </row>
    <row r="261" spans="1:31" ht="13.5" customHeight="1">
      <c r="A261" s="3"/>
      <c r="B261" s="3"/>
      <c r="C261" s="26"/>
      <c r="D261" s="26"/>
      <c r="E261" s="26"/>
      <c r="F261" s="26"/>
      <c r="G261" s="26"/>
      <c r="H261" s="26"/>
      <c r="I261" s="26"/>
      <c r="J261" s="26"/>
      <c r="K261" s="26"/>
      <c r="L261" s="26"/>
      <c r="M261" s="26"/>
      <c r="N261" s="26"/>
      <c r="O261" s="26"/>
      <c r="P261" s="26"/>
      <c r="Q261" s="150"/>
      <c r="R261" s="26"/>
      <c r="S261" s="150"/>
      <c r="T261" s="26"/>
      <c r="U261" s="150"/>
      <c r="V261" s="26"/>
      <c r="W261" s="26"/>
      <c r="X261" s="26"/>
      <c r="Y261" s="26"/>
      <c r="Z261" s="26"/>
      <c r="AA261" s="26"/>
      <c r="AB261" s="26"/>
      <c r="AC261" s="26"/>
      <c r="AD261" s="26"/>
      <c r="AE261" s="26"/>
    </row>
    <row r="262" spans="1:31" ht="13.5" customHeight="1">
      <c r="A262" s="3"/>
      <c r="B262" s="3"/>
      <c r="C262" s="26"/>
      <c r="D262" s="26"/>
      <c r="E262" s="26"/>
      <c r="F262" s="26"/>
      <c r="G262" s="26"/>
      <c r="H262" s="26"/>
      <c r="I262" s="26"/>
      <c r="J262" s="26"/>
      <c r="K262" s="26"/>
      <c r="L262" s="26"/>
      <c r="M262" s="26"/>
      <c r="N262" s="26"/>
      <c r="O262" s="26"/>
      <c r="P262" s="26"/>
      <c r="Q262" s="150"/>
      <c r="R262" s="26"/>
      <c r="S262" s="150"/>
      <c r="T262" s="26"/>
      <c r="U262" s="150"/>
      <c r="V262" s="26"/>
      <c r="W262" s="26"/>
      <c r="X262" s="26"/>
      <c r="Y262" s="26"/>
      <c r="Z262" s="26"/>
      <c r="AA262" s="26"/>
      <c r="AB262" s="26"/>
      <c r="AC262" s="26"/>
      <c r="AD262" s="26"/>
      <c r="AE262" s="26"/>
    </row>
    <row r="263" spans="1:31" ht="13.5" customHeight="1">
      <c r="A263" s="3"/>
      <c r="B263" s="3"/>
      <c r="C263" s="26"/>
      <c r="D263" s="26"/>
      <c r="E263" s="26"/>
      <c r="F263" s="26"/>
      <c r="G263" s="26"/>
      <c r="H263" s="26"/>
      <c r="I263" s="26"/>
      <c r="J263" s="26"/>
      <c r="K263" s="26"/>
      <c r="L263" s="26"/>
      <c r="M263" s="26"/>
      <c r="N263" s="26"/>
      <c r="O263" s="26"/>
      <c r="P263" s="26"/>
      <c r="Q263" s="150"/>
      <c r="R263" s="26"/>
      <c r="S263" s="150"/>
      <c r="T263" s="26"/>
      <c r="U263" s="150"/>
      <c r="V263" s="26"/>
      <c r="W263" s="26"/>
      <c r="X263" s="26"/>
      <c r="Y263" s="26"/>
      <c r="Z263" s="26"/>
      <c r="AA263" s="26"/>
      <c r="AB263" s="26"/>
      <c r="AC263" s="26"/>
      <c r="AD263" s="26"/>
      <c r="AE263" s="26"/>
    </row>
    <row r="264" spans="1:31" ht="13.5" customHeight="1">
      <c r="A264" s="3"/>
      <c r="B264" s="3"/>
      <c r="C264" s="26"/>
      <c r="D264" s="26"/>
      <c r="E264" s="26"/>
      <c r="F264" s="26"/>
      <c r="G264" s="26"/>
      <c r="H264" s="26"/>
      <c r="I264" s="26"/>
      <c r="J264" s="26"/>
      <c r="K264" s="26"/>
      <c r="L264" s="26"/>
      <c r="M264" s="26"/>
      <c r="N264" s="26"/>
      <c r="O264" s="26"/>
      <c r="P264" s="26"/>
      <c r="Q264" s="150"/>
      <c r="R264" s="26"/>
      <c r="S264" s="150"/>
      <c r="T264" s="26"/>
      <c r="U264" s="150"/>
      <c r="V264" s="26"/>
      <c r="W264" s="26"/>
      <c r="X264" s="26"/>
      <c r="Y264" s="26"/>
      <c r="Z264" s="26"/>
      <c r="AA264" s="26"/>
      <c r="AB264" s="26"/>
      <c r="AC264" s="26"/>
      <c r="AD264" s="26"/>
      <c r="AE264" s="26"/>
    </row>
    <row r="265" spans="1:31" ht="13.5" customHeight="1">
      <c r="A265" s="3"/>
      <c r="B265" s="3"/>
      <c r="C265" s="26"/>
      <c r="D265" s="26"/>
      <c r="E265" s="26"/>
      <c r="F265" s="26"/>
      <c r="G265" s="26"/>
      <c r="H265" s="26"/>
      <c r="I265" s="26"/>
      <c r="J265" s="26"/>
      <c r="K265" s="26"/>
      <c r="L265" s="26"/>
      <c r="M265" s="26"/>
      <c r="N265" s="26"/>
      <c r="O265" s="26"/>
      <c r="P265" s="26"/>
      <c r="Q265" s="150"/>
      <c r="R265" s="26"/>
      <c r="S265" s="150"/>
      <c r="T265" s="26"/>
      <c r="U265" s="150"/>
      <c r="V265" s="26"/>
      <c r="W265" s="26"/>
      <c r="X265" s="26"/>
      <c r="Y265" s="26"/>
      <c r="Z265" s="26"/>
      <c r="AA265" s="26"/>
      <c r="AB265" s="26"/>
      <c r="AC265" s="26"/>
      <c r="AD265" s="26"/>
      <c r="AE265" s="26"/>
    </row>
    <row r="266" spans="1:31" ht="13.5" customHeight="1">
      <c r="A266" s="3"/>
      <c r="B266" s="3"/>
      <c r="C266" s="26"/>
      <c r="D266" s="26"/>
      <c r="E266" s="26"/>
      <c r="F266" s="26"/>
      <c r="G266" s="26"/>
      <c r="H266" s="26"/>
      <c r="I266" s="26"/>
      <c r="J266" s="26"/>
      <c r="K266" s="26"/>
      <c r="L266" s="26"/>
      <c r="M266" s="26"/>
      <c r="N266" s="26"/>
      <c r="O266" s="26"/>
      <c r="P266" s="26"/>
      <c r="Q266" s="150"/>
      <c r="R266" s="26"/>
      <c r="S266" s="150"/>
      <c r="T266" s="26"/>
      <c r="U266" s="150"/>
      <c r="V266" s="26"/>
      <c r="W266" s="26"/>
      <c r="X266" s="26"/>
      <c r="Y266" s="26"/>
      <c r="Z266" s="26"/>
      <c r="AA266" s="26"/>
      <c r="AB266" s="26"/>
      <c r="AC266" s="26"/>
      <c r="AD266" s="26"/>
      <c r="AE266" s="26"/>
    </row>
    <row r="267" spans="1:31" ht="13.5" customHeight="1">
      <c r="A267" s="3"/>
      <c r="B267" s="3"/>
      <c r="C267" s="26"/>
      <c r="D267" s="26"/>
      <c r="E267" s="26"/>
      <c r="F267" s="26"/>
      <c r="G267" s="26"/>
      <c r="H267" s="26"/>
      <c r="I267" s="26"/>
      <c r="J267" s="26"/>
      <c r="K267" s="26"/>
      <c r="L267" s="26"/>
      <c r="M267" s="26"/>
      <c r="N267" s="26"/>
      <c r="O267" s="26"/>
      <c r="P267" s="26"/>
      <c r="Q267" s="150"/>
      <c r="R267" s="26"/>
      <c r="S267" s="150"/>
      <c r="T267" s="26"/>
      <c r="U267" s="150"/>
      <c r="V267" s="26"/>
      <c r="W267" s="26"/>
      <c r="X267" s="26"/>
      <c r="Y267" s="26"/>
      <c r="Z267" s="26"/>
      <c r="AA267" s="26"/>
      <c r="AB267" s="26"/>
      <c r="AC267" s="26"/>
      <c r="AD267" s="26"/>
      <c r="AE267" s="26"/>
    </row>
    <row r="268" spans="1:31" ht="13.5" customHeight="1">
      <c r="A268" s="3"/>
      <c r="B268" s="3"/>
      <c r="C268" s="26"/>
      <c r="D268" s="26"/>
      <c r="E268" s="26"/>
      <c r="F268" s="26"/>
      <c r="G268" s="26"/>
      <c r="H268" s="26"/>
      <c r="I268" s="26"/>
      <c r="J268" s="26"/>
      <c r="K268" s="26"/>
      <c r="L268" s="26"/>
      <c r="M268" s="26"/>
      <c r="N268" s="26"/>
      <c r="O268" s="26"/>
      <c r="P268" s="26"/>
      <c r="Q268" s="150"/>
      <c r="R268" s="26"/>
      <c r="S268" s="150"/>
      <c r="T268" s="26"/>
      <c r="U268" s="150"/>
      <c r="V268" s="26"/>
      <c r="W268" s="26"/>
      <c r="X268" s="26"/>
      <c r="Y268" s="26"/>
      <c r="Z268" s="26"/>
      <c r="AA268" s="26"/>
      <c r="AB268" s="26"/>
      <c r="AC268" s="26"/>
      <c r="AD268" s="26"/>
      <c r="AE268" s="26"/>
    </row>
    <row r="269" spans="1:31" ht="13.5" customHeight="1">
      <c r="A269" s="3"/>
      <c r="B269" s="3"/>
      <c r="C269" s="26"/>
      <c r="D269" s="26"/>
      <c r="E269" s="26"/>
      <c r="F269" s="26"/>
      <c r="G269" s="26"/>
      <c r="H269" s="26"/>
      <c r="I269" s="26"/>
      <c r="J269" s="26"/>
      <c r="K269" s="26"/>
      <c r="L269" s="26"/>
      <c r="M269" s="26"/>
      <c r="N269" s="26"/>
      <c r="O269" s="26"/>
      <c r="P269" s="26"/>
      <c r="Q269" s="150"/>
      <c r="R269" s="26"/>
      <c r="S269" s="150"/>
      <c r="T269" s="26"/>
      <c r="U269" s="150"/>
      <c r="V269" s="26"/>
      <c r="W269" s="26"/>
      <c r="X269" s="26"/>
      <c r="Y269" s="26"/>
      <c r="Z269" s="26"/>
      <c r="AA269" s="26"/>
      <c r="AB269" s="26"/>
      <c r="AC269" s="26"/>
      <c r="AD269" s="26"/>
      <c r="AE269" s="26"/>
    </row>
    <row r="270" spans="1:31" ht="13.5" customHeight="1">
      <c r="A270" s="3"/>
      <c r="B270" s="3"/>
      <c r="C270" s="26"/>
      <c r="D270" s="26"/>
      <c r="E270" s="26"/>
      <c r="F270" s="26"/>
      <c r="G270" s="26"/>
      <c r="H270" s="26"/>
      <c r="I270" s="26"/>
      <c r="J270" s="26"/>
      <c r="K270" s="26"/>
      <c r="L270" s="26"/>
      <c r="M270" s="26"/>
      <c r="N270" s="26"/>
      <c r="O270" s="26"/>
      <c r="P270" s="26"/>
      <c r="Q270" s="150"/>
      <c r="R270" s="26"/>
      <c r="S270" s="150"/>
      <c r="T270" s="26"/>
      <c r="U270" s="150"/>
      <c r="V270" s="26"/>
      <c r="W270" s="26"/>
      <c r="X270" s="26"/>
      <c r="Y270" s="26"/>
      <c r="Z270" s="26"/>
      <c r="AA270" s="26"/>
      <c r="AB270" s="26"/>
      <c r="AC270" s="26"/>
      <c r="AD270" s="26"/>
      <c r="AE270" s="26"/>
    </row>
    <row r="271" spans="1:31" ht="13.5" customHeight="1">
      <c r="A271" s="3"/>
      <c r="B271" s="3"/>
      <c r="C271" s="26"/>
      <c r="D271" s="26"/>
      <c r="E271" s="26"/>
      <c r="F271" s="26"/>
      <c r="G271" s="26"/>
      <c r="H271" s="26"/>
      <c r="I271" s="26"/>
      <c r="J271" s="26"/>
      <c r="K271" s="26"/>
      <c r="L271" s="26"/>
      <c r="M271" s="26"/>
      <c r="N271" s="26"/>
      <c r="O271" s="26"/>
      <c r="P271" s="26"/>
      <c r="Q271" s="150"/>
      <c r="R271" s="26"/>
      <c r="S271" s="150"/>
      <c r="T271" s="26"/>
      <c r="U271" s="150"/>
      <c r="V271" s="26"/>
      <c r="W271" s="26"/>
      <c r="X271" s="26"/>
      <c r="Y271" s="26"/>
      <c r="Z271" s="26"/>
      <c r="AA271" s="26"/>
      <c r="AB271" s="26"/>
      <c r="AC271" s="26"/>
      <c r="AD271" s="26"/>
      <c r="AE271" s="26"/>
    </row>
    <row r="272" spans="1:31" ht="13.5" customHeight="1">
      <c r="A272" s="3"/>
      <c r="B272" s="3"/>
      <c r="C272" s="26"/>
      <c r="D272" s="26"/>
      <c r="E272" s="26"/>
      <c r="F272" s="26"/>
      <c r="G272" s="26"/>
      <c r="H272" s="26"/>
      <c r="I272" s="26"/>
      <c r="J272" s="26"/>
      <c r="K272" s="26"/>
      <c r="L272" s="26"/>
      <c r="M272" s="26"/>
      <c r="N272" s="26"/>
      <c r="O272" s="26"/>
      <c r="P272" s="26"/>
      <c r="Q272" s="150"/>
      <c r="R272" s="26"/>
      <c r="S272" s="150"/>
      <c r="T272" s="26"/>
      <c r="U272" s="150"/>
      <c r="V272" s="26"/>
      <c r="W272" s="26"/>
      <c r="X272" s="26"/>
      <c r="Y272" s="26"/>
      <c r="Z272" s="26"/>
      <c r="AA272" s="26"/>
      <c r="AB272" s="26"/>
      <c r="AC272" s="26"/>
      <c r="AD272" s="26"/>
      <c r="AE272" s="26"/>
    </row>
    <row r="273" spans="1:31" ht="13.5" customHeight="1">
      <c r="A273" s="3"/>
      <c r="B273" s="3"/>
      <c r="C273" s="26"/>
      <c r="D273" s="26"/>
      <c r="E273" s="26"/>
      <c r="F273" s="26"/>
      <c r="G273" s="26"/>
      <c r="H273" s="26"/>
      <c r="I273" s="26"/>
      <c r="J273" s="26"/>
      <c r="K273" s="26"/>
      <c r="L273" s="26"/>
      <c r="M273" s="26"/>
      <c r="N273" s="26"/>
      <c r="O273" s="26"/>
      <c r="P273" s="26"/>
      <c r="Q273" s="150"/>
      <c r="R273" s="26"/>
      <c r="S273" s="150"/>
      <c r="T273" s="26"/>
      <c r="U273" s="150"/>
      <c r="V273" s="26"/>
      <c r="W273" s="26"/>
      <c r="X273" s="26"/>
      <c r="Y273" s="26"/>
      <c r="Z273" s="26"/>
      <c r="AA273" s="26"/>
      <c r="AB273" s="26"/>
      <c r="AC273" s="26"/>
      <c r="AD273" s="26"/>
      <c r="AE273" s="26"/>
    </row>
    <row r="274" spans="1:31" ht="13.5" customHeight="1">
      <c r="A274" s="3"/>
      <c r="B274" s="3"/>
      <c r="C274" s="26"/>
      <c r="D274" s="26"/>
      <c r="E274" s="26"/>
      <c r="F274" s="26"/>
      <c r="G274" s="26"/>
      <c r="H274" s="26"/>
      <c r="I274" s="26"/>
      <c r="J274" s="26"/>
      <c r="K274" s="26"/>
      <c r="L274" s="26"/>
      <c r="M274" s="26"/>
      <c r="N274" s="26"/>
      <c r="O274" s="26"/>
      <c r="P274" s="26"/>
      <c r="Q274" s="150"/>
      <c r="R274" s="26"/>
      <c r="S274" s="150"/>
      <c r="T274" s="26"/>
      <c r="U274" s="150"/>
      <c r="V274" s="26"/>
      <c r="W274" s="26"/>
      <c r="X274" s="26"/>
      <c r="Y274" s="26"/>
      <c r="Z274" s="26"/>
      <c r="AA274" s="26"/>
      <c r="AB274" s="26"/>
      <c r="AC274" s="26"/>
      <c r="AD274" s="26"/>
      <c r="AE274" s="26"/>
    </row>
    <row r="275" spans="1:31" ht="13.5" customHeight="1">
      <c r="A275" s="3"/>
      <c r="B275" s="3"/>
      <c r="C275" s="26"/>
      <c r="D275" s="26"/>
      <c r="E275" s="26"/>
      <c r="F275" s="26"/>
      <c r="G275" s="26"/>
      <c r="H275" s="26"/>
      <c r="I275" s="26"/>
      <c r="J275" s="26"/>
      <c r="K275" s="26"/>
      <c r="L275" s="26"/>
      <c r="M275" s="26"/>
      <c r="N275" s="26"/>
      <c r="O275" s="26"/>
      <c r="P275" s="26"/>
      <c r="Q275" s="150"/>
      <c r="R275" s="26"/>
      <c r="S275" s="150"/>
      <c r="T275" s="26"/>
      <c r="U275" s="150"/>
      <c r="V275" s="26"/>
      <c r="W275" s="26"/>
      <c r="X275" s="26"/>
      <c r="Y275" s="26"/>
      <c r="Z275" s="26"/>
      <c r="AA275" s="26"/>
      <c r="AB275" s="26"/>
      <c r="AC275" s="26"/>
      <c r="AD275" s="26"/>
      <c r="AE275" s="26"/>
    </row>
    <row r="276" spans="1:31" ht="13.5" customHeight="1">
      <c r="A276" s="3"/>
      <c r="B276" s="3"/>
      <c r="C276" s="26"/>
      <c r="D276" s="26"/>
      <c r="E276" s="26"/>
      <c r="F276" s="26"/>
      <c r="G276" s="26"/>
      <c r="H276" s="26"/>
      <c r="I276" s="26"/>
      <c r="J276" s="26"/>
      <c r="K276" s="26"/>
      <c r="L276" s="26"/>
      <c r="M276" s="26"/>
      <c r="N276" s="26"/>
      <c r="O276" s="26"/>
      <c r="P276" s="26"/>
      <c r="Q276" s="150"/>
      <c r="R276" s="26"/>
      <c r="S276" s="150"/>
      <c r="T276" s="26"/>
      <c r="U276" s="150"/>
      <c r="V276" s="26"/>
      <c r="W276" s="26"/>
      <c r="X276" s="26"/>
      <c r="Y276" s="26"/>
      <c r="Z276" s="26"/>
      <c r="AA276" s="26"/>
      <c r="AB276" s="26"/>
      <c r="AC276" s="26"/>
      <c r="AD276" s="26"/>
      <c r="AE276" s="26"/>
    </row>
    <row r="277" spans="1:31" ht="13.5" customHeight="1">
      <c r="A277" s="3"/>
      <c r="B277" s="3"/>
      <c r="C277" s="26"/>
      <c r="D277" s="26"/>
      <c r="E277" s="26"/>
      <c r="F277" s="26"/>
      <c r="G277" s="26"/>
      <c r="H277" s="26"/>
      <c r="I277" s="26"/>
      <c r="J277" s="26"/>
      <c r="K277" s="26"/>
      <c r="L277" s="26"/>
      <c r="M277" s="26"/>
      <c r="N277" s="26"/>
      <c r="O277" s="26"/>
      <c r="P277" s="26"/>
      <c r="Q277" s="150"/>
      <c r="R277" s="26"/>
      <c r="S277" s="150"/>
      <c r="T277" s="26"/>
      <c r="U277" s="150"/>
      <c r="V277" s="26"/>
      <c r="W277" s="26"/>
      <c r="X277" s="26"/>
      <c r="Y277" s="26"/>
      <c r="Z277" s="26"/>
      <c r="AA277" s="26"/>
      <c r="AB277" s="26"/>
      <c r="AC277" s="26"/>
      <c r="AD277" s="26"/>
      <c r="AE277" s="26"/>
    </row>
    <row r="278" spans="1:31" ht="13.5" customHeight="1">
      <c r="A278" s="3"/>
      <c r="B278" s="3"/>
      <c r="C278" s="26"/>
      <c r="D278" s="26"/>
      <c r="E278" s="26"/>
      <c r="F278" s="26"/>
      <c r="G278" s="26"/>
      <c r="H278" s="26"/>
      <c r="I278" s="26"/>
      <c r="J278" s="26"/>
      <c r="K278" s="26"/>
      <c r="L278" s="26"/>
      <c r="M278" s="26"/>
      <c r="N278" s="26"/>
      <c r="O278" s="26"/>
      <c r="P278" s="26"/>
      <c r="Q278" s="150"/>
      <c r="R278" s="26"/>
      <c r="S278" s="150"/>
      <c r="T278" s="26"/>
      <c r="U278" s="150"/>
      <c r="V278" s="26"/>
      <c r="W278" s="26"/>
      <c r="X278" s="26"/>
      <c r="Y278" s="26"/>
      <c r="Z278" s="26"/>
      <c r="AA278" s="26"/>
      <c r="AB278" s="26"/>
      <c r="AC278" s="26"/>
      <c r="AD278" s="26"/>
      <c r="AE278" s="26"/>
    </row>
    <row r="279" spans="1:31" ht="13.5" customHeight="1">
      <c r="A279" s="3"/>
      <c r="B279" s="3"/>
      <c r="C279" s="26"/>
      <c r="D279" s="26"/>
      <c r="E279" s="26"/>
      <c r="F279" s="26"/>
      <c r="G279" s="26"/>
      <c r="H279" s="26"/>
      <c r="I279" s="26"/>
      <c r="J279" s="26"/>
      <c r="K279" s="26"/>
      <c r="L279" s="26"/>
      <c r="M279" s="26"/>
      <c r="N279" s="26"/>
      <c r="O279" s="26"/>
      <c r="P279" s="26"/>
      <c r="Q279" s="150"/>
      <c r="R279" s="26"/>
      <c r="S279" s="150"/>
      <c r="T279" s="26"/>
      <c r="U279" s="150"/>
      <c r="V279" s="26"/>
      <c r="W279" s="26"/>
      <c r="X279" s="26"/>
      <c r="Y279" s="26"/>
      <c r="Z279" s="26"/>
      <c r="AA279" s="26"/>
      <c r="AB279" s="26"/>
      <c r="AC279" s="26"/>
      <c r="AD279" s="26"/>
      <c r="AE279" s="26"/>
    </row>
    <row r="280" spans="1:31" ht="13.5" customHeight="1">
      <c r="A280" s="3"/>
      <c r="B280" s="3"/>
      <c r="C280" s="26"/>
      <c r="D280" s="26"/>
      <c r="E280" s="26"/>
      <c r="F280" s="26"/>
      <c r="G280" s="26"/>
      <c r="H280" s="26"/>
      <c r="I280" s="26"/>
      <c r="J280" s="26"/>
      <c r="K280" s="26"/>
      <c r="L280" s="26"/>
      <c r="M280" s="26"/>
      <c r="N280" s="26"/>
      <c r="O280" s="26"/>
      <c r="P280" s="26"/>
      <c r="Q280" s="150"/>
      <c r="R280" s="26"/>
      <c r="S280" s="150"/>
      <c r="T280" s="26"/>
      <c r="U280" s="150"/>
      <c r="V280" s="26"/>
      <c r="W280" s="26"/>
      <c r="X280" s="26"/>
      <c r="Y280" s="26"/>
      <c r="Z280" s="26"/>
      <c r="AA280" s="26"/>
      <c r="AB280" s="26"/>
      <c r="AC280" s="26"/>
      <c r="AD280" s="26"/>
      <c r="AE280" s="26"/>
    </row>
    <row r="281" spans="1:31" ht="13.5" customHeight="1">
      <c r="A281" s="3"/>
      <c r="B281" s="3"/>
      <c r="C281" s="26"/>
      <c r="D281" s="26"/>
      <c r="E281" s="26"/>
      <c r="F281" s="26"/>
      <c r="G281" s="26"/>
      <c r="H281" s="26"/>
      <c r="I281" s="26"/>
      <c r="J281" s="26"/>
      <c r="K281" s="26"/>
      <c r="L281" s="26"/>
      <c r="M281" s="26"/>
      <c r="N281" s="26"/>
      <c r="O281" s="26"/>
      <c r="P281" s="26"/>
      <c r="Q281" s="150"/>
      <c r="R281" s="26"/>
      <c r="S281" s="150"/>
      <c r="T281" s="26"/>
      <c r="U281" s="150"/>
      <c r="V281" s="26"/>
      <c r="W281" s="26"/>
      <c r="X281" s="26"/>
      <c r="Y281" s="26"/>
      <c r="Z281" s="26"/>
      <c r="AA281" s="26"/>
      <c r="AB281" s="26"/>
      <c r="AC281" s="26"/>
      <c r="AD281" s="26"/>
      <c r="AE281" s="26"/>
    </row>
    <row r="282" spans="1:31" ht="13.5" customHeight="1">
      <c r="A282" s="3"/>
      <c r="B282" s="3"/>
      <c r="C282" s="26"/>
      <c r="D282" s="26"/>
      <c r="E282" s="26"/>
      <c r="F282" s="26"/>
      <c r="G282" s="26"/>
      <c r="H282" s="26"/>
      <c r="I282" s="26"/>
      <c r="J282" s="26"/>
      <c r="K282" s="26"/>
      <c r="L282" s="26"/>
      <c r="M282" s="26"/>
      <c r="N282" s="26"/>
      <c r="O282" s="26"/>
      <c r="P282" s="26"/>
      <c r="Q282" s="150"/>
      <c r="R282" s="26"/>
      <c r="S282" s="150"/>
      <c r="T282" s="26"/>
      <c r="U282" s="150"/>
      <c r="V282" s="26"/>
      <c r="W282" s="26"/>
      <c r="X282" s="26"/>
      <c r="Y282" s="26"/>
      <c r="Z282" s="26"/>
      <c r="AA282" s="26"/>
      <c r="AB282" s="26"/>
      <c r="AC282" s="26"/>
      <c r="AD282" s="26"/>
      <c r="AE282" s="26"/>
    </row>
    <row r="283" spans="1:31" ht="13.5" customHeight="1">
      <c r="A283" s="3"/>
      <c r="B283" s="3"/>
      <c r="C283" s="26"/>
      <c r="D283" s="26"/>
      <c r="E283" s="26"/>
      <c r="F283" s="26"/>
      <c r="G283" s="26"/>
      <c r="H283" s="26"/>
      <c r="I283" s="26"/>
      <c r="J283" s="26"/>
      <c r="K283" s="26"/>
      <c r="L283" s="26"/>
      <c r="M283" s="26"/>
      <c r="N283" s="26"/>
      <c r="O283" s="26"/>
      <c r="P283" s="26"/>
      <c r="Q283" s="150"/>
      <c r="R283" s="26"/>
      <c r="S283" s="150"/>
      <c r="T283" s="26"/>
      <c r="U283" s="150"/>
      <c r="V283" s="26"/>
      <c r="W283" s="26"/>
      <c r="X283" s="26"/>
      <c r="Y283" s="26"/>
      <c r="Z283" s="26"/>
      <c r="AA283" s="26"/>
      <c r="AB283" s="26"/>
      <c r="AC283" s="26"/>
      <c r="AD283" s="26"/>
      <c r="AE283" s="26"/>
    </row>
    <row r="284" spans="1:31" ht="13.5" customHeight="1">
      <c r="A284" s="3"/>
      <c r="B284" s="3"/>
      <c r="C284" s="26"/>
      <c r="D284" s="26"/>
      <c r="E284" s="26"/>
      <c r="F284" s="26"/>
      <c r="G284" s="26"/>
      <c r="H284" s="26"/>
      <c r="I284" s="26"/>
      <c r="J284" s="26"/>
      <c r="K284" s="26"/>
      <c r="L284" s="26"/>
      <c r="M284" s="26"/>
      <c r="N284" s="26"/>
      <c r="O284" s="26"/>
      <c r="P284" s="26"/>
      <c r="Q284" s="150"/>
      <c r="R284" s="26"/>
      <c r="S284" s="150"/>
      <c r="T284" s="26"/>
      <c r="U284" s="150"/>
      <c r="V284" s="26"/>
      <c r="W284" s="26"/>
      <c r="X284" s="26"/>
      <c r="Y284" s="26"/>
      <c r="Z284" s="26"/>
      <c r="AA284" s="26"/>
      <c r="AB284" s="26"/>
      <c r="AC284" s="26"/>
      <c r="AD284" s="26"/>
      <c r="AE284" s="26"/>
    </row>
    <row r="285" spans="1:31" ht="13.5" customHeight="1">
      <c r="A285" s="3"/>
      <c r="B285" s="3"/>
      <c r="C285" s="26"/>
      <c r="D285" s="26"/>
      <c r="E285" s="26"/>
      <c r="F285" s="26"/>
      <c r="G285" s="26"/>
      <c r="H285" s="26"/>
      <c r="I285" s="26"/>
      <c r="J285" s="26"/>
      <c r="K285" s="26"/>
      <c r="L285" s="26"/>
      <c r="M285" s="26"/>
      <c r="N285" s="26"/>
      <c r="O285" s="26"/>
      <c r="P285" s="26"/>
      <c r="Q285" s="150"/>
      <c r="R285" s="26"/>
      <c r="S285" s="150"/>
      <c r="T285" s="26"/>
      <c r="U285" s="150"/>
      <c r="V285" s="26"/>
      <c r="W285" s="26"/>
      <c r="X285" s="26"/>
      <c r="Y285" s="26"/>
      <c r="Z285" s="26"/>
      <c r="AA285" s="26"/>
      <c r="AB285" s="26"/>
      <c r="AC285" s="26"/>
      <c r="AD285" s="26"/>
      <c r="AE285" s="26"/>
    </row>
    <row r="286" spans="1:31" ht="13.5" customHeight="1">
      <c r="A286" s="3"/>
      <c r="B286" s="3"/>
      <c r="C286" s="26"/>
      <c r="D286" s="26"/>
      <c r="E286" s="26"/>
      <c r="F286" s="26"/>
      <c r="G286" s="26"/>
      <c r="H286" s="26"/>
      <c r="I286" s="26"/>
      <c r="J286" s="26"/>
      <c r="K286" s="26"/>
      <c r="L286" s="26"/>
      <c r="M286" s="26"/>
      <c r="N286" s="26"/>
      <c r="O286" s="26"/>
      <c r="P286" s="26"/>
      <c r="Q286" s="150"/>
      <c r="R286" s="26"/>
      <c r="S286" s="150"/>
      <c r="T286" s="26"/>
      <c r="U286" s="150"/>
      <c r="V286" s="26"/>
      <c r="W286" s="26"/>
      <c r="X286" s="26"/>
      <c r="Y286" s="26"/>
      <c r="Z286" s="26"/>
      <c r="AA286" s="26"/>
      <c r="AB286" s="26"/>
      <c r="AC286" s="26"/>
      <c r="AD286" s="26"/>
      <c r="AE286" s="26"/>
    </row>
    <row r="287" spans="1:31" ht="13.5" customHeight="1">
      <c r="A287" s="3"/>
      <c r="B287" s="3"/>
      <c r="C287" s="26"/>
      <c r="D287" s="26"/>
      <c r="E287" s="26"/>
      <c r="F287" s="26"/>
      <c r="G287" s="26"/>
      <c r="H287" s="26"/>
      <c r="I287" s="26"/>
      <c r="J287" s="26"/>
      <c r="K287" s="26"/>
      <c r="L287" s="26"/>
      <c r="M287" s="26"/>
      <c r="N287" s="26"/>
      <c r="O287" s="26"/>
      <c r="P287" s="26"/>
      <c r="Q287" s="150"/>
      <c r="R287" s="26"/>
      <c r="S287" s="150"/>
      <c r="T287" s="26"/>
      <c r="U287" s="150"/>
      <c r="V287" s="26"/>
      <c r="W287" s="26"/>
      <c r="X287" s="26"/>
      <c r="Y287" s="26"/>
      <c r="Z287" s="26"/>
      <c r="AA287" s="26"/>
      <c r="AB287" s="26"/>
      <c r="AC287" s="26"/>
      <c r="AD287" s="26"/>
      <c r="AE287" s="26"/>
    </row>
    <row r="288" spans="1:31" ht="13.5" customHeight="1">
      <c r="A288" s="3"/>
      <c r="B288" s="3"/>
      <c r="C288" s="26"/>
      <c r="D288" s="26"/>
      <c r="E288" s="26"/>
      <c r="F288" s="26"/>
      <c r="G288" s="26"/>
      <c r="H288" s="26"/>
      <c r="I288" s="26"/>
      <c r="J288" s="26"/>
      <c r="K288" s="26"/>
      <c r="L288" s="26"/>
      <c r="M288" s="26"/>
      <c r="N288" s="26"/>
      <c r="O288" s="26"/>
      <c r="P288" s="26"/>
      <c r="Q288" s="150"/>
      <c r="R288" s="26"/>
      <c r="S288" s="150"/>
      <c r="T288" s="26"/>
      <c r="U288" s="150"/>
      <c r="V288" s="26"/>
      <c r="W288" s="26"/>
      <c r="X288" s="26"/>
      <c r="Y288" s="26"/>
      <c r="Z288" s="26"/>
      <c r="AA288" s="26"/>
      <c r="AB288" s="26"/>
      <c r="AC288" s="26"/>
      <c r="AD288" s="26"/>
      <c r="AE288" s="26"/>
    </row>
    <row r="289" spans="1:31" ht="13.5" customHeight="1">
      <c r="A289" s="3"/>
      <c r="B289" s="3"/>
      <c r="C289" s="26"/>
      <c r="D289" s="26"/>
      <c r="E289" s="26"/>
      <c r="F289" s="26"/>
      <c r="G289" s="26"/>
      <c r="H289" s="26"/>
      <c r="I289" s="26"/>
      <c r="J289" s="26"/>
      <c r="K289" s="26"/>
      <c r="L289" s="26"/>
      <c r="M289" s="26"/>
      <c r="N289" s="26"/>
      <c r="O289" s="26"/>
      <c r="P289" s="26"/>
      <c r="Q289" s="150"/>
      <c r="R289" s="26"/>
      <c r="S289" s="150"/>
      <c r="T289" s="26"/>
      <c r="U289" s="150"/>
      <c r="V289" s="26"/>
      <c r="W289" s="26"/>
      <c r="X289" s="26"/>
      <c r="Y289" s="26"/>
      <c r="Z289" s="26"/>
      <c r="AA289" s="26"/>
      <c r="AB289" s="26"/>
      <c r="AC289" s="26"/>
      <c r="AD289" s="26"/>
      <c r="AE289" s="26"/>
    </row>
    <row r="290" spans="1:31" ht="13.5" customHeight="1">
      <c r="A290" s="3"/>
      <c r="B290" s="3"/>
      <c r="C290" s="26"/>
      <c r="D290" s="26"/>
      <c r="E290" s="26"/>
      <c r="F290" s="26"/>
      <c r="G290" s="26"/>
      <c r="H290" s="26"/>
      <c r="I290" s="26"/>
      <c r="J290" s="26"/>
      <c r="K290" s="26"/>
      <c r="L290" s="26"/>
      <c r="M290" s="26"/>
      <c r="N290" s="26"/>
      <c r="O290" s="26"/>
      <c r="P290" s="26"/>
      <c r="Q290" s="150"/>
      <c r="R290" s="26"/>
      <c r="S290" s="150"/>
      <c r="T290" s="26"/>
      <c r="U290" s="150"/>
      <c r="V290" s="26"/>
      <c r="W290" s="26"/>
      <c r="X290" s="26"/>
      <c r="Y290" s="26"/>
      <c r="Z290" s="26"/>
      <c r="AA290" s="26"/>
      <c r="AB290" s="26"/>
      <c r="AC290" s="26"/>
      <c r="AD290" s="26"/>
      <c r="AE290" s="26"/>
    </row>
    <row r="291" spans="1:31" ht="13.5" customHeight="1">
      <c r="A291" s="3"/>
      <c r="B291" s="3"/>
      <c r="C291" s="4"/>
      <c r="D291" s="4"/>
      <c r="E291" s="4"/>
      <c r="F291" s="3"/>
      <c r="G291" s="58"/>
      <c r="H291" s="3"/>
      <c r="I291" s="3"/>
      <c r="J291" s="3"/>
      <c r="K291" s="3"/>
      <c r="L291" s="3"/>
      <c r="M291" s="3"/>
      <c r="N291" s="3"/>
      <c r="O291" s="3"/>
      <c r="P291" s="3"/>
      <c r="Q291" s="4"/>
      <c r="R291" s="3"/>
      <c r="S291" s="4"/>
      <c r="T291" s="3"/>
      <c r="U291" s="4"/>
      <c r="V291" s="3"/>
      <c r="W291" s="3"/>
      <c r="X291" s="3"/>
      <c r="Y291" s="3"/>
      <c r="Z291" s="3"/>
      <c r="AA291" s="3"/>
      <c r="AB291" s="3"/>
      <c r="AC291" s="3"/>
      <c r="AD291" s="3"/>
      <c r="AE291" s="3"/>
    </row>
    <row r="292" spans="1:31" ht="13.5" customHeight="1">
      <c r="A292" s="3"/>
      <c r="B292" s="3"/>
      <c r="C292" s="4"/>
      <c r="D292" s="4"/>
      <c r="E292" s="4"/>
      <c r="F292" s="3"/>
      <c r="G292" s="58"/>
      <c r="H292" s="3"/>
      <c r="I292" s="3"/>
      <c r="J292" s="3"/>
      <c r="K292" s="3"/>
      <c r="L292" s="3"/>
      <c r="M292" s="3"/>
      <c r="N292" s="3"/>
      <c r="O292" s="3"/>
      <c r="P292" s="3"/>
      <c r="Q292" s="4"/>
      <c r="R292" s="3"/>
      <c r="S292" s="4"/>
      <c r="T292" s="3"/>
      <c r="U292" s="4"/>
      <c r="V292" s="3"/>
      <c r="W292" s="3"/>
      <c r="X292" s="3"/>
      <c r="Y292" s="3"/>
      <c r="Z292" s="3"/>
      <c r="AA292" s="3"/>
      <c r="AB292" s="3"/>
      <c r="AC292" s="3"/>
      <c r="AD292" s="3"/>
      <c r="AE292" s="3"/>
    </row>
    <row r="293" spans="1:31" ht="13.5" customHeight="1">
      <c r="A293" s="3"/>
      <c r="B293" s="3"/>
      <c r="C293" s="4"/>
      <c r="D293" s="4"/>
      <c r="E293" s="4"/>
      <c r="F293" s="3"/>
      <c r="G293" s="58"/>
      <c r="H293" s="3"/>
      <c r="I293" s="3"/>
      <c r="J293" s="3"/>
      <c r="K293" s="3"/>
      <c r="L293" s="3"/>
      <c r="M293" s="3"/>
      <c r="N293" s="3"/>
      <c r="O293" s="3"/>
      <c r="P293" s="3"/>
      <c r="Q293" s="4"/>
      <c r="R293" s="3"/>
      <c r="S293" s="4"/>
      <c r="T293" s="3"/>
      <c r="U293" s="4"/>
      <c r="V293" s="3"/>
      <c r="W293" s="3"/>
      <c r="X293" s="3"/>
      <c r="Y293" s="3"/>
      <c r="Z293" s="3"/>
      <c r="AA293" s="3"/>
      <c r="AB293" s="3"/>
      <c r="AC293" s="3"/>
      <c r="AD293" s="3"/>
      <c r="AE293" s="3"/>
    </row>
    <row r="294" spans="1:31" ht="13.5" customHeight="1">
      <c r="A294" s="3"/>
      <c r="B294" s="3"/>
      <c r="C294" s="4"/>
      <c r="D294" s="4"/>
      <c r="E294" s="4"/>
      <c r="F294" s="3"/>
      <c r="G294" s="58"/>
      <c r="H294" s="3"/>
      <c r="I294" s="3"/>
      <c r="J294" s="3"/>
      <c r="K294" s="3"/>
      <c r="L294" s="3"/>
      <c r="M294" s="3"/>
      <c r="N294" s="3"/>
      <c r="O294" s="3"/>
      <c r="P294" s="3"/>
      <c r="Q294" s="4"/>
      <c r="R294" s="3"/>
      <c r="S294" s="4"/>
      <c r="T294" s="3"/>
      <c r="U294" s="4"/>
      <c r="V294" s="3"/>
      <c r="W294" s="3"/>
      <c r="X294" s="3"/>
      <c r="Y294" s="3"/>
      <c r="Z294" s="3"/>
      <c r="AA294" s="3"/>
      <c r="AB294" s="3"/>
      <c r="AC294" s="3"/>
      <c r="AD294" s="3"/>
      <c r="AE294" s="3"/>
    </row>
    <row r="295" spans="1:31" ht="13.5" customHeight="1">
      <c r="A295" s="3"/>
      <c r="B295" s="3"/>
      <c r="C295" s="4"/>
      <c r="D295" s="4"/>
      <c r="E295" s="4"/>
      <c r="F295" s="3"/>
      <c r="G295" s="58"/>
      <c r="H295" s="3"/>
      <c r="I295" s="3"/>
      <c r="J295" s="3"/>
      <c r="K295" s="3"/>
      <c r="L295" s="3"/>
      <c r="M295" s="3"/>
      <c r="N295" s="3"/>
      <c r="O295" s="3"/>
      <c r="P295" s="3"/>
      <c r="Q295" s="4"/>
      <c r="R295" s="3"/>
      <c r="S295" s="4"/>
      <c r="T295" s="3"/>
      <c r="U295" s="4"/>
      <c r="V295" s="3"/>
      <c r="W295" s="3"/>
      <c r="X295" s="3"/>
      <c r="Y295" s="3"/>
      <c r="Z295" s="3"/>
      <c r="AA295" s="3"/>
      <c r="AB295" s="3"/>
      <c r="AC295" s="3"/>
      <c r="AD295" s="3"/>
      <c r="AE295" s="3"/>
    </row>
    <row r="296" spans="1:31" ht="13.5" customHeight="1">
      <c r="A296" s="3"/>
      <c r="B296" s="3"/>
      <c r="C296" s="4"/>
      <c r="D296" s="4"/>
      <c r="E296" s="4"/>
      <c r="F296" s="3"/>
      <c r="G296" s="58"/>
      <c r="H296" s="3"/>
      <c r="I296" s="3"/>
      <c r="J296" s="3"/>
      <c r="K296" s="3"/>
      <c r="L296" s="3"/>
      <c r="M296" s="3"/>
      <c r="N296" s="3"/>
      <c r="O296" s="3"/>
      <c r="P296" s="3"/>
      <c r="Q296" s="4"/>
      <c r="R296" s="3"/>
      <c r="S296" s="4"/>
      <c r="T296" s="3"/>
      <c r="U296" s="4"/>
      <c r="V296" s="3"/>
      <c r="W296" s="3"/>
      <c r="X296" s="3"/>
      <c r="Y296" s="3"/>
      <c r="Z296" s="3"/>
      <c r="AA296" s="3"/>
      <c r="AB296" s="3"/>
      <c r="AC296" s="3"/>
      <c r="AD296" s="3"/>
      <c r="AE296" s="3"/>
    </row>
    <row r="297" spans="1:31" ht="13.5" customHeight="1">
      <c r="A297" s="3"/>
      <c r="B297" s="3"/>
      <c r="C297" s="4"/>
      <c r="D297" s="4"/>
      <c r="E297" s="4"/>
      <c r="F297" s="3"/>
      <c r="G297" s="58"/>
      <c r="H297" s="3"/>
      <c r="I297" s="3"/>
      <c r="J297" s="3"/>
      <c r="K297" s="3"/>
      <c r="L297" s="3"/>
      <c r="M297" s="3"/>
      <c r="N297" s="3"/>
      <c r="O297" s="3"/>
      <c r="P297" s="3"/>
      <c r="Q297" s="4"/>
      <c r="R297" s="3"/>
      <c r="S297" s="4"/>
      <c r="T297" s="3"/>
      <c r="U297" s="4"/>
      <c r="V297" s="3"/>
      <c r="W297" s="3"/>
      <c r="X297" s="3"/>
      <c r="Y297" s="3"/>
      <c r="Z297" s="3"/>
      <c r="AA297" s="3"/>
      <c r="AB297" s="3"/>
      <c r="AC297" s="3"/>
      <c r="AD297" s="3"/>
      <c r="AE297" s="3"/>
    </row>
    <row r="298" spans="1:31" ht="13.5" customHeight="1">
      <c r="A298" s="3"/>
      <c r="B298" s="3"/>
      <c r="C298" s="4"/>
      <c r="D298" s="4"/>
      <c r="E298" s="4"/>
      <c r="F298" s="3"/>
      <c r="G298" s="58"/>
      <c r="H298" s="3"/>
      <c r="I298" s="3"/>
      <c r="J298" s="3"/>
      <c r="K298" s="3"/>
      <c r="L298" s="3"/>
      <c r="M298" s="3"/>
      <c r="N298" s="3"/>
      <c r="O298" s="3"/>
      <c r="P298" s="3"/>
      <c r="Q298" s="4"/>
      <c r="R298" s="3"/>
      <c r="S298" s="4"/>
      <c r="T298" s="3"/>
      <c r="U298" s="4"/>
      <c r="V298" s="3"/>
      <c r="W298" s="3"/>
      <c r="X298" s="3"/>
      <c r="Y298" s="3"/>
      <c r="Z298" s="3"/>
      <c r="AA298" s="3"/>
      <c r="AB298" s="3"/>
      <c r="AC298" s="3"/>
      <c r="AD298" s="3"/>
      <c r="AE298" s="3"/>
    </row>
    <row r="299" spans="1:31" ht="13.5" customHeight="1">
      <c r="A299" s="3"/>
      <c r="B299" s="3"/>
      <c r="C299" s="4"/>
      <c r="D299" s="4"/>
      <c r="E299" s="4"/>
      <c r="F299" s="3"/>
      <c r="G299" s="58"/>
      <c r="H299" s="3"/>
      <c r="I299" s="3"/>
      <c r="J299" s="3"/>
      <c r="K299" s="3"/>
      <c r="L299" s="3"/>
      <c r="M299" s="3"/>
      <c r="N299" s="3"/>
      <c r="O299" s="3"/>
      <c r="P299" s="3"/>
      <c r="Q299" s="4"/>
      <c r="R299" s="3"/>
      <c r="S299" s="4"/>
      <c r="T299" s="3"/>
      <c r="U299" s="4"/>
      <c r="V299" s="3"/>
      <c r="W299" s="3"/>
      <c r="X299" s="3"/>
      <c r="Y299" s="3"/>
      <c r="Z299" s="3"/>
      <c r="AA299" s="3"/>
      <c r="AB299" s="3"/>
      <c r="AC299" s="3"/>
      <c r="AD299" s="3"/>
      <c r="AE299" s="3"/>
    </row>
    <row r="300" spans="1:31" ht="13.5" customHeight="1">
      <c r="A300" s="3"/>
      <c r="B300" s="3"/>
      <c r="C300" s="4"/>
      <c r="D300" s="4"/>
      <c r="E300" s="4"/>
      <c r="F300" s="3"/>
      <c r="G300" s="58"/>
      <c r="H300" s="3"/>
      <c r="I300" s="3"/>
      <c r="J300" s="3"/>
      <c r="K300" s="3"/>
      <c r="L300" s="3"/>
      <c r="M300" s="3"/>
      <c r="N300" s="3"/>
      <c r="O300" s="3"/>
      <c r="P300" s="3"/>
      <c r="Q300" s="4"/>
      <c r="R300" s="3"/>
      <c r="S300" s="4"/>
      <c r="T300" s="3"/>
      <c r="U300" s="4"/>
      <c r="V300" s="3"/>
      <c r="W300" s="3"/>
      <c r="X300" s="3"/>
      <c r="Y300" s="3"/>
      <c r="Z300" s="3"/>
      <c r="AA300" s="3"/>
      <c r="AB300" s="3"/>
      <c r="AC300" s="3"/>
      <c r="AD300" s="3"/>
      <c r="AE300" s="3"/>
    </row>
    <row r="301" spans="1:31" ht="13.5" customHeight="1">
      <c r="A301" s="3"/>
      <c r="B301" s="3"/>
      <c r="C301" s="4"/>
      <c r="D301" s="4"/>
      <c r="E301" s="4"/>
      <c r="F301" s="3"/>
      <c r="G301" s="58"/>
      <c r="H301" s="3"/>
      <c r="I301" s="3"/>
      <c r="J301" s="3"/>
      <c r="K301" s="3"/>
      <c r="L301" s="3"/>
      <c r="M301" s="3"/>
      <c r="N301" s="3"/>
      <c r="O301" s="3"/>
      <c r="P301" s="3"/>
      <c r="Q301" s="4"/>
      <c r="R301" s="3"/>
      <c r="S301" s="4"/>
      <c r="T301" s="3"/>
      <c r="U301" s="4"/>
      <c r="V301" s="3"/>
      <c r="W301" s="3"/>
      <c r="X301" s="3"/>
      <c r="Y301" s="3"/>
      <c r="Z301" s="3"/>
      <c r="AA301" s="3"/>
      <c r="AB301" s="3"/>
      <c r="AC301" s="3"/>
      <c r="AD301" s="3"/>
      <c r="AE301" s="3"/>
    </row>
    <row r="302" spans="1:31" ht="13.5" customHeight="1">
      <c r="A302" s="3"/>
      <c r="B302" s="3"/>
      <c r="C302" s="4"/>
      <c r="D302" s="4"/>
      <c r="E302" s="4"/>
      <c r="F302" s="3"/>
      <c r="G302" s="58"/>
      <c r="H302" s="3"/>
      <c r="I302" s="3"/>
      <c r="J302" s="3"/>
      <c r="K302" s="3"/>
      <c r="L302" s="3"/>
      <c r="M302" s="3"/>
      <c r="N302" s="3"/>
      <c r="O302" s="3"/>
      <c r="P302" s="3"/>
      <c r="Q302" s="4"/>
      <c r="R302" s="3"/>
      <c r="S302" s="4"/>
      <c r="T302" s="3"/>
      <c r="U302" s="4"/>
      <c r="V302" s="3"/>
      <c r="W302" s="3"/>
      <c r="X302" s="3"/>
      <c r="Y302" s="3"/>
      <c r="Z302" s="3"/>
      <c r="AA302" s="3"/>
      <c r="AB302" s="3"/>
      <c r="AC302" s="3"/>
      <c r="AD302" s="3"/>
      <c r="AE302" s="3"/>
    </row>
    <row r="303" spans="1:31" ht="13.5" customHeight="1">
      <c r="A303" s="3"/>
      <c r="B303" s="3"/>
      <c r="C303" s="4"/>
      <c r="D303" s="4"/>
      <c r="E303" s="4"/>
      <c r="F303" s="3"/>
      <c r="G303" s="58"/>
      <c r="H303" s="3"/>
      <c r="I303" s="3"/>
      <c r="J303" s="3"/>
      <c r="K303" s="3"/>
      <c r="L303" s="3"/>
      <c r="M303" s="3"/>
      <c r="N303" s="3"/>
      <c r="O303" s="3"/>
      <c r="P303" s="3"/>
      <c r="Q303" s="4"/>
      <c r="R303" s="3"/>
      <c r="S303" s="4"/>
      <c r="T303" s="3"/>
      <c r="U303" s="4"/>
      <c r="V303" s="3"/>
      <c r="W303" s="3"/>
      <c r="X303" s="3"/>
      <c r="Y303" s="3"/>
      <c r="Z303" s="3"/>
      <c r="AA303" s="3"/>
      <c r="AB303" s="3"/>
      <c r="AC303" s="3"/>
      <c r="AD303" s="3"/>
      <c r="AE303" s="3"/>
    </row>
    <row r="304" spans="1:31" ht="13.5" customHeight="1">
      <c r="A304" s="3"/>
      <c r="B304" s="3"/>
      <c r="C304" s="4"/>
      <c r="D304" s="4"/>
      <c r="E304" s="4"/>
      <c r="F304" s="3"/>
      <c r="G304" s="58"/>
      <c r="H304" s="3"/>
      <c r="I304" s="3"/>
      <c r="J304" s="3"/>
      <c r="K304" s="3"/>
      <c r="L304" s="3"/>
      <c r="M304" s="3"/>
      <c r="N304" s="3"/>
      <c r="O304" s="3"/>
      <c r="P304" s="3"/>
      <c r="Q304" s="4"/>
      <c r="R304" s="3"/>
      <c r="S304" s="4"/>
      <c r="T304" s="3"/>
      <c r="U304" s="4"/>
      <c r="V304" s="3"/>
      <c r="W304" s="3"/>
      <c r="X304" s="3"/>
      <c r="Y304" s="3"/>
      <c r="Z304" s="3"/>
      <c r="AA304" s="3"/>
      <c r="AB304" s="3"/>
      <c r="AC304" s="3"/>
      <c r="AD304" s="3"/>
      <c r="AE304" s="3"/>
    </row>
    <row r="305" spans="1:31" ht="13.5" customHeight="1">
      <c r="A305" s="3"/>
      <c r="B305" s="3"/>
      <c r="C305" s="4"/>
      <c r="D305" s="4"/>
      <c r="E305" s="4"/>
      <c r="F305" s="3"/>
      <c r="G305" s="58"/>
      <c r="H305" s="3"/>
      <c r="I305" s="3"/>
      <c r="J305" s="3"/>
      <c r="K305" s="3"/>
      <c r="L305" s="3"/>
      <c r="M305" s="3"/>
      <c r="N305" s="3"/>
      <c r="O305" s="3"/>
      <c r="P305" s="3"/>
      <c r="Q305" s="4"/>
      <c r="R305" s="3"/>
      <c r="S305" s="4"/>
      <c r="T305" s="3"/>
      <c r="U305" s="4"/>
      <c r="V305" s="3"/>
      <c r="W305" s="3"/>
      <c r="X305" s="3"/>
      <c r="Y305" s="3"/>
      <c r="Z305" s="3"/>
      <c r="AA305" s="3"/>
      <c r="AB305" s="3"/>
      <c r="AC305" s="3"/>
      <c r="AD305" s="3"/>
      <c r="AE305" s="3"/>
    </row>
    <row r="306" spans="1:31" ht="13.5" customHeight="1">
      <c r="A306" s="3"/>
      <c r="B306" s="3"/>
      <c r="C306" s="4"/>
      <c r="D306" s="4"/>
      <c r="E306" s="4"/>
      <c r="F306" s="3"/>
      <c r="G306" s="58"/>
      <c r="H306" s="3"/>
      <c r="I306" s="3"/>
      <c r="J306" s="3"/>
      <c r="K306" s="3"/>
      <c r="L306" s="3"/>
      <c r="M306" s="3"/>
      <c r="N306" s="3"/>
      <c r="O306" s="3"/>
      <c r="P306" s="3"/>
      <c r="Q306" s="4"/>
      <c r="R306" s="3"/>
      <c r="S306" s="4"/>
      <c r="T306" s="3"/>
      <c r="U306" s="4"/>
      <c r="V306" s="3"/>
      <c r="W306" s="3"/>
      <c r="X306" s="3"/>
      <c r="Y306" s="3"/>
      <c r="Z306" s="3"/>
      <c r="AA306" s="3"/>
      <c r="AB306" s="3"/>
      <c r="AC306" s="3"/>
      <c r="AD306" s="3"/>
      <c r="AE306" s="3"/>
    </row>
    <row r="307" spans="1:31" ht="13.5" customHeight="1">
      <c r="A307" s="3"/>
      <c r="B307" s="3"/>
      <c r="C307" s="4"/>
      <c r="D307" s="4"/>
      <c r="E307" s="4"/>
      <c r="F307" s="3"/>
      <c r="G307" s="58"/>
      <c r="H307" s="3"/>
      <c r="I307" s="3"/>
      <c r="J307" s="3"/>
      <c r="K307" s="3"/>
      <c r="L307" s="3"/>
      <c r="M307" s="3"/>
      <c r="N307" s="3"/>
      <c r="O307" s="3"/>
      <c r="P307" s="3"/>
      <c r="Q307" s="4"/>
      <c r="R307" s="3"/>
      <c r="S307" s="4"/>
      <c r="T307" s="3"/>
      <c r="U307" s="4"/>
      <c r="V307" s="3"/>
      <c r="W307" s="3"/>
      <c r="X307" s="3"/>
      <c r="Y307" s="3"/>
      <c r="Z307" s="3"/>
      <c r="AA307" s="3"/>
      <c r="AB307" s="3"/>
      <c r="AC307" s="3"/>
      <c r="AD307" s="3"/>
      <c r="AE307" s="3"/>
    </row>
    <row r="308" spans="1:31" ht="13.5" customHeight="1">
      <c r="A308" s="3"/>
      <c r="B308" s="3"/>
      <c r="C308" s="4"/>
      <c r="D308" s="4"/>
      <c r="E308" s="4"/>
      <c r="F308" s="3"/>
      <c r="G308" s="58"/>
      <c r="H308" s="3"/>
      <c r="I308" s="3"/>
      <c r="J308" s="3"/>
      <c r="K308" s="3"/>
      <c r="L308" s="3"/>
      <c r="M308" s="3"/>
      <c r="N308" s="3"/>
      <c r="O308" s="3"/>
      <c r="P308" s="3"/>
      <c r="Q308" s="4"/>
      <c r="R308" s="3"/>
      <c r="S308" s="4"/>
      <c r="T308" s="3"/>
      <c r="U308" s="4"/>
      <c r="V308" s="3"/>
      <c r="W308" s="3"/>
      <c r="X308" s="3"/>
      <c r="Y308" s="3"/>
      <c r="Z308" s="3"/>
      <c r="AA308" s="3"/>
      <c r="AB308" s="3"/>
      <c r="AC308" s="3"/>
      <c r="AD308" s="3"/>
      <c r="AE308" s="3"/>
    </row>
    <row r="309" spans="1:31" ht="13.5" customHeight="1">
      <c r="A309" s="3"/>
      <c r="B309" s="3"/>
      <c r="C309" s="4"/>
      <c r="D309" s="4"/>
      <c r="E309" s="4"/>
      <c r="F309" s="3"/>
      <c r="G309" s="58"/>
      <c r="H309" s="3"/>
      <c r="I309" s="3"/>
      <c r="J309" s="3"/>
      <c r="K309" s="3"/>
      <c r="L309" s="3"/>
      <c r="M309" s="3"/>
      <c r="N309" s="3"/>
      <c r="O309" s="3"/>
      <c r="P309" s="3"/>
      <c r="Q309" s="4"/>
      <c r="R309" s="3"/>
      <c r="S309" s="4"/>
      <c r="T309" s="3"/>
      <c r="U309" s="4"/>
      <c r="V309" s="3"/>
      <c r="W309" s="3"/>
      <c r="X309" s="3"/>
      <c r="Y309" s="3"/>
      <c r="Z309" s="3"/>
      <c r="AA309" s="3"/>
      <c r="AB309" s="3"/>
      <c r="AC309" s="3"/>
      <c r="AD309" s="3"/>
      <c r="AE309" s="3"/>
    </row>
    <row r="310" spans="1:31" ht="13.5" customHeight="1">
      <c r="A310" s="3"/>
      <c r="B310" s="3"/>
      <c r="C310" s="4"/>
      <c r="D310" s="4"/>
      <c r="E310" s="4"/>
      <c r="F310" s="3"/>
      <c r="G310" s="58"/>
      <c r="H310" s="3"/>
      <c r="I310" s="3"/>
      <c r="J310" s="3"/>
      <c r="K310" s="3"/>
      <c r="L310" s="3"/>
      <c r="M310" s="3"/>
      <c r="N310" s="3"/>
      <c r="O310" s="3"/>
      <c r="P310" s="3"/>
      <c r="Q310" s="4"/>
      <c r="R310" s="3"/>
      <c r="S310" s="4"/>
      <c r="T310" s="3"/>
      <c r="U310" s="4"/>
      <c r="V310" s="3"/>
      <c r="W310" s="3"/>
      <c r="X310" s="3"/>
      <c r="Y310" s="3"/>
      <c r="Z310" s="3"/>
      <c r="AA310" s="3"/>
      <c r="AB310" s="3"/>
      <c r="AC310" s="3"/>
      <c r="AD310" s="3"/>
      <c r="AE310" s="3"/>
    </row>
    <row r="311" spans="1:31" ht="13.5" customHeight="1">
      <c r="A311" s="3"/>
      <c r="B311" s="3"/>
      <c r="C311" s="4"/>
      <c r="D311" s="4"/>
      <c r="E311" s="4"/>
      <c r="F311" s="3"/>
      <c r="G311" s="58"/>
      <c r="H311" s="3"/>
      <c r="I311" s="3"/>
      <c r="J311" s="3"/>
      <c r="K311" s="3"/>
      <c r="L311" s="3"/>
      <c r="M311" s="3"/>
      <c r="N311" s="3"/>
      <c r="O311" s="3"/>
      <c r="P311" s="3"/>
      <c r="Q311" s="4"/>
      <c r="R311" s="3"/>
      <c r="S311" s="4"/>
      <c r="T311" s="3"/>
      <c r="U311" s="4"/>
      <c r="V311" s="3"/>
      <c r="W311" s="3"/>
      <c r="X311" s="3"/>
      <c r="Y311" s="3"/>
      <c r="Z311" s="3"/>
      <c r="AA311" s="3"/>
      <c r="AB311" s="3"/>
      <c r="AC311" s="3"/>
      <c r="AD311" s="3"/>
      <c r="AE311" s="3"/>
    </row>
    <row r="312" spans="1:31" ht="13.5" customHeight="1">
      <c r="A312" s="3"/>
      <c r="B312" s="3"/>
      <c r="C312" s="4"/>
      <c r="D312" s="4"/>
      <c r="E312" s="4"/>
      <c r="F312" s="3"/>
      <c r="G312" s="58"/>
      <c r="H312" s="3"/>
      <c r="I312" s="3"/>
      <c r="J312" s="3"/>
      <c r="K312" s="3"/>
      <c r="L312" s="3"/>
      <c r="M312" s="3"/>
      <c r="N312" s="3"/>
      <c r="O312" s="3"/>
      <c r="P312" s="3"/>
      <c r="Q312" s="4"/>
      <c r="R312" s="3"/>
      <c r="S312" s="4"/>
      <c r="T312" s="3"/>
      <c r="U312" s="4"/>
      <c r="V312" s="3"/>
      <c r="W312" s="3"/>
      <c r="X312" s="3"/>
      <c r="Y312" s="3"/>
      <c r="Z312" s="3"/>
      <c r="AA312" s="3"/>
      <c r="AB312" s="3"/>
      <c r="AC312" s="3"/>
      <c r="AD312" s="3"/>
      <c r="AE312" s="3"/>
    </row>
    <row r="313" spans="1:31" ht="13.5" customHeight="1">
      <c r="A313" s="3"/>
      <c r="B313" s="3"/>
      <c r="C313" s="4"/>
      <c r="D313" s="4"/>
      <c r="E313" s="4"/>
      <c r="F313" s="3"/>
      <c r="G313" s="58"/>
      <c r="H313" s="3"/>
      <c r="I313" s="3"/>
      <c r="J313" s="3"/>
      <c r="K313" s="3"/>
      <c r="L313" s="3"/>
      <c r="M313" s="3"/>
      <c r="N313" s="3"/>
      <c r="O313" s="3"/>
      <c r="P313" s="3"/>
      <c r="Q313" s="4"/>
      <c r="R313" s="3"/>
      <c r="S313" s="4"/>
      <c r="T313" s="3"/>
      <c r="U313" s="4"/>
      <c r="V313" s="3"/>
      <c r="W313" s="3"/>
      <c r="X313" s="3"/>
      <c r="Y313" s="3"/>
      <c r="Z313" s="3"/>
      <c r="AA313" s="3"/>
      <c r="AB313" s="3"/>
      <c r="AC313" s="3"/>
      <c r="AD313" s="3"/>
      <c r="AE313" s="3"/>
    </row>
    <row r="314" spans="1:31" ht="13.5" customHeight="1">
      <c r="A314" s="3"/>
      <c r="B314" s="3"/>
      <c r="C314" s="4"/>
      <c r="D314" s="4"/>
      <c r="E314" s="4"/>
      <c r="F314" s="3"/>
      <c r="G314" s="58"/>
      <c r="H314" s="3"/>
      <c r="I314" s="3"/>
      <c r="J314" s="3"/>
      <c r="K314" s="3"/>
      <c r="L314" s="3"/>
      <c r="M314" s="3"/>
      <c r="N314" s="3"/>
      <c r="O314" s="3"/>
      <c r="P314" s="3"/>
      <c r="Q314" s="4"/>
      <c r="R314" s="3"/>
      <c r="S314" s="4"/>
      <c r="T314" s="3"/>
      <c r="U314" s="4"/>
      <c r="V314" s="3"/>
      <c r="W314" s="3"/>
      <c r="X314" s="3"/>
      <c r="Y314" s="3"/>
      <c r="Z314" s="3"/>
      <c r="AA314" s="3"/>
      <c r="AB314" s="3"/>
      <c r="AC314" s="3"/>
      <c r="AD314" s="3"/>
      <c r="AE314" s="3"/>
    </row>
    <row r="315" spans="1:31" ht="13.5" customHeight="1">
      <c r="A315" s="3"/>
      <c r="B315" s="3"/>
      <c r="C315" s="4"/>
      <c r="D315" s="4"/>
      <c r="E315" s="4"/>
      <c r="F315" s="3"/>
      <c r="G315" s="58"/>
      <c r="H315" s="3"/>
      <c r="I315" s="3"/>
      <c r="J315" s="3"/>
      <c r="K315" s="3"/>
      <c r="L315" s="3"/>
      <c r="M315" s="3"/>
      <c r="N315" s="3"/>
      <c r="O315" s="3"/>
      <c r="P315" s="3"/>
      <c r="Q315" s="4"/>
      <c r="R315" s="3"/>
      <c r="S315" s="4"/>
      <c r="T315" s="3"/>
      <c r="U315" s="4"/>
      <c r="V315" s="3"/>
      <c r="W315" s="3"/>
      <c r="X315" s="3"/>
      <c r="Y315" s="3"/>
      <c r="Z315" s="3"/>
      <c r="AA315" s="3"/>
      <c r="AB315" s="3"/>
      <c r="AC315" s="3"/>
      <c r="AD315" s="3"/>
      <c r="AE315" s="3"/>
    </row>
    <row r="316" spans="1:31" ht="13.5" customHeight="1">
      <c r="A316" s="3"/>
      <c r="B316" s="3"/>
      <c r="C316" s="4"/>
      <c r="D316" s="4"/>
      <c r="E316" s="4"/>
      <c r="F316" s="3"/>
      <c r="G316" s="58"/>
      <c r="H316" s="3"/>
      <c r="I316" s="3"/>
      <c r="J316" s="3"/>
      <c r="K316" s="3"/>
      <c r="L316" s="3"/>
      <c r="M316" s="3"/>
      <c r="N316" s="3"/>
      <c r="O316" s="3"/>
      <c r="P316" s="3"/>
      <c r="Q316" s="4"/>
      <c r="R316" s="3"/>
      <c r="S316" s="4"/>
      <c r="T316" s="3"/>
      <c r="U316" s="4"/>
      <c r="V316" s="3"/>
      <c r="W316" s="3"/>
      <c r="X316" s="3"/>
      <c r="Y316" s="3"/>
      <c r="Z316" s="3"/>
      <c r="AA316" s="3"/>
      <c r="AB316" s="3"/>
      <c r="AC316" s="3"/>
      <c r="AD316" s="3"/>
      <c r="AE316" s="3"/>
    </row>
    <row r="317" spans="1:31" ht="13.5" customHeight="1">
      <c r="A317" s="3"/>
      <c r="B317" s="3"/>
      <c r="C317" s="4"/>
      <c r="D317" s="4"/>
      <c r="E317" s="4"/>
      <c r="F317" s="3"/>
      <c r="G317" s="58"/>
      <c r="H317" s="3"/>
      <c r="I317" s="3"/>
      <c r="J317" s="3"/>
      <c r="K317" s="3"/>
      <c r="L317" s="3"/>
      <c r="M317" s="3"/>
      <c r="N317" s="3"/>
      <c r="O317" s="3"/>
      <c r="P317" s="3"/>
      <c r="Q317" s="4"/>
      <c r="R317" s="3"/>
      <c r="S317" s="4"/>
      <c r="T317" s="3"/>
      <c r="U317" s="4"/>
      <c r="V317" s="3"/>
      <c r="W317" s="3"/>
      <c r="X317" s="3"/>
      <c r="Y317" s="3"/>
      <c r="Z317" s="3"/>
      <c r="AA317" s="3"/>
      <c r="AB317" s="3"/>
      <c r="AC317" s="3"/>
      <c r="AD317" s="3"/>
      <c r="AE317" s="3"/>
    </row>
    <row r="318" spans="1:31" ht="13.5" customHeight="1">
      <c r="A318" s="3"/>
      <c r="B318" s="3"/>
      <c r="C318" s="4"/>
      <c r="D318" s="4"/>
      <c r="E318" s="4"/>
      <c r="F318" s="3"/>
      <c r="G318" s="58"/>
      <c r="H318" s="3"/>
      <c r="I318" s="3"/>
      <c r="J318" s="3"/>
      <c r="K318" s="3"/>
      <c r="L318" s="3"/>
      <c r="M318" s="3"/>
      <c r="N318" s="3"/>
      <c r="O318" s="3"/>
      <c r="P318" s="3"/>
      <c r="Q318" s="4"/>
      <c r="R318" s="3"/>
      <c r="S318" s="4"/>
      <c r="T318" s="3"/>
      <c r="U318" s="4"/>
      <c r="V318" s="3"/>
      <c r="W318" s="3"/>
      <c r="X318" s="3"/>
      <c r="Y318" s="3"/>
      <c r="Z318" s="3"/>
      <c r="AA318" s="3"/>
      <c r="AB318" s="3"/>
      <c r="AC318" s="3"/>
      <c r="AD318" s="3"/>
      <c r="AE318" s="3"/>
    </row>
    <row r="319" spans="1:31" ht="13.5" customHeight="1">
      <c r="A319" s="3"/>
      <c r="B319" s="3"/>
      <c r="C319" s="4"/>
      <c r="D319" s="4"/>
      <c r="E319" s="4"/>
      <c r="F319" s="3"/>
      <c r="G319" s="58"/>
      <c r="H319" s="3"/>
      <c r="I319" s="3"/>
      <c r="J319" s="3"/>
      <c r="K319" s="3"/>
      <c r="L319" s="3"/>
      <c r="M319" s="3"/>
      <c r="N319" s="3"/>
      <c r="O319" s="3"/>
      <c r="P319" s="3"/>
      <c r="Q319" s="4"/>
      <c r="R319" s="3"/>
      <c r="S319" s="4"/>
      <c r="T319" s="3"/>
      <c r="U319" s="4"/>
      <c r="V319" s="3"/>
      <c r="W319" s="3"/>
      <c r="X319" s="3"/>
      <c r="Y319" s="3"/>
      <c r="Z319" s="3"/>
      <c r="AA319" s="3"/>
      <c r="AB319" s="3"/>
      <c r="AC319" s="3"/>
      <c r="AD319" s="3"/>
      <c r="AE319" s="3"/>
    </row>
    <row r="320" spans="1:31" ht="13.5" customHeight="1">
      <c r="A320" s="3"/>
      <c r="B320" s="3"/>
      <c r="C320" s="4"/>
      <c r="D320" s="4"/>
      <c r="E320" s="4"/>
      <c r="F320" s="3"/>
      <c r="G320" s="58"/>
      <c r="H320" s="3"/>
      <c r="I320" s="3"/>
      <c r="J320" s="3"/>
      <c r="K320" s="3"/>
      <c r="L320" s="3"/>
      <c r="M320" s="3"/>
      <c r="N320" s="3"/>
      <c r="O320" s="3"/>
      <c r="P320" s="3"/>
      <c r="Q320" s="4"/>
      <c r="R320" s="3"/>
      <c r="S320" s="4"/>
      <c r="T320" s="3"/>
      <c r="U320" s="4"/>
      <c r="V320" s="3"/>
      <c r="W320" s="3"/>
      <c r="X320" s="3"/>
      <c r="Y320" s="3"/>
      <c r="Z320" s="3"/>
      <c r="AA320" s="3"/>
      <c r="AB320" s="3"/>
      <c r="AC320" s="3"/>
      <c r="AD320" s="3"/>
      <c r="AE320" s="3"/>
    </row>
    <row r="321" spans="1:31" ht="13.5" customHeight="1">
      <c r="A321" s="3"/>
      <c r="B321" s="3"/>
      <c r="C321" s="4"/>
      <c r="D321" s="4"/>
      <c r="E321" s="4"/>
      <c r="F321" s="3"/>
      <c r="G321" s="58"/>
      <c r="H321" s="3"/>
      <c r="I321" s="3"/>
      <c r="J321" s="3"/>
      <c r="K321" s="3"/>
      <c r="L321" s="3"/>
      <c r="M321" s="3"/>
      <c r="N321" s="3"/>
      <c r="O321" s="3"/>
      <c r="P321" s="3"/>
      <c r="Q321" s="4"/>
      <c r="R321" s="3"/>
      <c r="S321" s="4"/>
      <c r="T321" s="3"/>
      <c r="U321" s="4"/>
      <c r="V321" s="3"/>
      <c r="W321" s="3"/>
      <c r="X321" s="3"/>
      <c r="Y321" s="3"/>
      <c r="Z321" s="3"/>
      <c r="AA321" s="3"/>
      <c r="AB321" s="3"/>
      <c r="AC321" s="3"/>
      <c r="AD321" s="3"/>
      <c r="AE321" s="3"/>
    </row>
    <row r="322" spans="1:31" ht="13.5" customHeight="1">
      <c r="A322" s="3"/>
      <c r="B322" s="3"/>
      <c r="C322" s="4"/>
      <c r="D322" s="4"/>
      <c r="E322" s="4"/>
      <c r="F322" s="3"/>
      <c r="G322" s="58"/>
      <c r="H322" s="3"/>
      <c r="I322" s="3"/>
      <c r="J322" s="3"/>
      <c r="K322" s="3"/>
      <c r="L322" s="3"/>
      <c r="M322" s="3"/>
      <c r="N322" s="3"/>
      <c r="O322" s="3"/>
      <c r="P322" s="3"/>
      <c r="Q322" s="4"/>
      <c r="R322" s="3"/>
      <c r="S322" s="4"/>
      <c r="T322" s="3"/>
      <c r="U322" s="4"/>
      <c r="V322" s="3"/>
      <c r="W322" s="3"/>
      <c r="X322" s="3"/>
      <c r="Y322" s="3"/>
      <c r="Z322" s="3"/>
      <c r="AA322" s="3"/>
      <c r="AB322" s="3"/>
      <c r="AC322" s="3"/>
      <c r="AD322" s="3"/>
      <c r="AE322" s="3"/>
    </row>
    <row r="323" spans="1:31" ht="13.5" customHeight="1">
      <c r="A323" s="3"/>
      <c r="B323" s="3"/>
      <c r="C323" s="4"/>
      <c r="D323" s="4"/>
      <c r="E323" s="4"/>
      <c r="F323" s="3"/>
      <c r="G323" s="58"/>
      <c r="H323" s="3"/>
      <c r="I323" s="3"/>
      <c r="J323" s="3"/>
      <c r="K323" s="3"/>
      <c r="L323" s="3"/>
      <c r="M323" s="3"/>
      <c r="N323" s="3"/>
      <c r="O323" s="3"/>
      <c r="P323" s="3"/>
      <c r="Q323" s="4"/>
      <c r="R323" s="3"/>
      <c r="S323" s="4"/>
      <c r="T323" s="3"/>
      <c r="U323" s="4"/>
      <c r="V323" s="3"/>
      <c r="W323" s="3"/>
      <c r="X323" s="3"/>
      <c r="Y323" s="3"/>
      <c r="Z323" s="3"/>
      <c r="AA323" s="3"/>
      <c r="AB323" s="3"/>
      <c r="AC323" s="3"/>
      <c r="AD323" s="3"/>
      <c r="AE323" s="3"/>
    </row>
    <row r="324" spans="1:31" ht="13.5" customHeight="1">
      <c r="A324" s="3"/>
      <c r="B324" s="3"/>
      <c r="C324" s="4"/>
      <c r="D324" s="4"/>
      <c r="E324" s="4"/>
      <c r="F324" s="3"/>
      <c r="G324" s="58"/>
      <c r="H324" s="3"/>
      <c r="I324" s="3"/>
      <c r="J324" s="3"/>
      <c r="K324" s="3"/>
      <c r="L324" s="3"/>
      <c r="M324" s="3"/>
      <c r="N324" s="3"/>
      <c r="O324" s="3"/>
      <c r="P324" s="3"/>
      <c r="Q324" s="4"/>
      <c r="R324" s="3"/>
      <c r="S324" s="4"/>
      <c r="T324" s="3"/>
      <c r="U324" s="4"/>
      <c r="V324" s="3"/>
      <c r="W324" s="3"/>
      <c r="X324" s="3"/>
      <c r="Y324" s="3"/>
      <c r="Z324" s="3"/>
      <c r="AA324" s="3"/>
      <c r="AB324" s="3"/>
      <c r="AC324" s="3"/>
      <c r="AD324" s="3"/>
      <c r="AE324" s="3"/>
    </row>
    <row r="325" spans="1:31" ht="13.5" customHeight="1">
      <c r="A325" s="3"/>
      <c r="B325" s="3"/>
      <c r="C325" s="4"/>
      <c r="D325" s="4"/>
      <c r="E325" s="4"/>
      <c r="F325" s="3"/>
      <c r="G325" s="58"/>
      <c r="H325" s="3"/>
      <c r="I325" s="3"/>
      <c r="J325" s="3"/>
      <c r="K325" s="3"/>
      <c r="L325" s="3"/>
      <c r="M325" s="3"/>
      <c r="N325" s="3"/>
      <c r="O325" s="3"/>
      <c r="P325" s="3"/>
      <c r="Q325" s="4"/>
      <c r="R325" s="3"/>
      <c r="S325" s="4"/>
      <c r="T325" s="3"/>
      <c r="U325" s="4"/>
      <c r="V325" s="3"/>
      <c r="W325" s="3"/>
      <c r="X325" s="3"/>
      <c r="Y325" s="3"/>
      <c r="Z325" s="3"/>
      <c r="AA325" s="3"/>
      <c r="AB325" s="3"/>
      <c r="AC325" s="3"/>
      <c r="AD325" s="3"/>
      <c r="AE325" s="3"/>
    </row>
    <row r="326" spans="1:31" ht="13.5" customHeight="1">
      <c r="A326" s="3"/>
      <c r="B326" s="3"/>
      <c r="C326" s="4"/>
      <c r="D326" s="4"/>
      <c r="E326" s="4"/>
      <c r="F326" s="3"/>
      <c r="G326" s="58"/>
      <c r="H326" s="3"/>
      <c r="I326" s="3"/>
      <c r="J326" s="3"/>
      <c r="K326" s="3"/>
      <c r="L326" s="3"/>
      <c r="M326" s="3"/>
      <c r="N326" s="3"/>
      <c r="O326" s="3"/>
      <c r="P326" s="3"/>
      <c r="Q326" s="4"/>
      <c r="R326" s="3"/>
      <c r="S326" s="4"/>
      <c r="T326" s="3"/>
      <c r="U326" s="4"/>
      <c r="V326" s="3"/>
      <c r="W326" s="3"/>
      <c r="X326" s="3"/>
      <c r="Y326" s="3"/>
      <c r="Z326" s="3"/>
      <c r="AA326" s="3"/>
      <c r="AB326" s="3"/>
      <c r="AC326" s="3"/>
      <c r="AD326" s="3"/>
      <c r="AE326" s="3"/>
    </row>
    <row r="327" spans="1:31" ht="13.5" customHeight="1">
      <c r="A327" s="3"/>
      <c r="B327" s="3"/>
      <c r="C327" s="4"/>
      <c r="D327" s="4"/>
      <c r="E327" s="4"/>
      <c r="F327" s="3"/>
      <c r="G327" s="58"/>
      <c r="H327" s="3"/>
      <c r="I327" s="3"/>
      <c r="J327" s="3"/>
      <c r="K327" s="3"/>
      <c r="L327" s="3"/>
      <c r="M327" s="3"/>
      <c r="N327" s="3"/>
      <c r="O327" s="3"/>
      <c r="P327" s="3"/>
      <c r="Q327" s="4"/>
      <c r="R327" s="3"/>
      <c r="S327" s="4"/>
      <c r="T327" s="3"/>
      <c r="U327" s="4"/>
      <c r="V327" s="3"/>
      <c r="W327" s="3"/>
      <c r="X327" s="3"/>
      <c r="Y327" s="3"/>
      <c r="Z327" s="3"/>
      <c r="AA327" s="3"/>
      <c r="AB327" s="3"/>
      <c r="AC327" s="3"/>
      <c r="AD327" s="3"/>
      <c r="AE327" s="3"/>
    </row>
    <row r="328" spans="1:31" ht="13.5" customHeight="1">
      <c r="A328" s="3"/>
      <c r="B328" s="3"/>
      <c r="C328" s="4"/>
      <c r="D328" s="4"/>
      <c r="E328" s="4"/>
      <c r="F328" s="3"/>
      <c r="G328" s="58"/>
      <c r="H328" s="3"/>
      <c r="I328" s="3"/>
      <c r="J328" s="3"/>
      <c r="K328" s="3"/>
      <c r="L328" s="3"/>
      <c r="M328" s="3"/>
      <c r="N328" s="3"/>
      <c r="O328" s="3"/>
      <c r="P328" s="3"/>
      <c r="Q328" s="4"/>
      <c r="R328" s="3"/>
      <c r="S328" s="4"/>
      <c r="T328" s="3"/>
      <c r="U328" s="4"/>
      <c r="V328" s="3"/>
      <c r="W328" s="3"/>
      <c r="X328" s="3"/>
      <c r="Y328" s="3"/>
      <c r="Z328" s="3"/>
      <c r="AA328" s="3"/>
      <c r="AB328" s="3"/>
      <c r="AC328" s="3"/>
      <c r="AD328" s="3"/>
      <c r="AE328" s="3"/>
    </row>
    <row r="329" spans="1:31" ht="13.5" customHeight="1">
      <c r="A329" s="3"/>
      <c r="B329" s="3"/>
      <c r="C329" s="4"/>
      <c r="D329" s="4"/>
      <c r="E329" s="4"/>
      <c r="F329" s="3"/>
      <c r="G329" s="58"/>
      <c r="H329" s="3"/>
      <c r="I329" s="3"/>
      <c r="J329" s="3"/>
      <c r="K329" s="3"/>
      <c r="L329" s="3"/>
      <c r="M329" s="3"/>
      <c r="N329" s="3"/>
      <c r="O329" s="3"/>
      <c r="P329" s="3"/>
      <c r="Q329" s="4"/>
      <c r="R329" s="3"/>
      <c r="S329" s="4"/>
      <c r="T329" s="3"/>
      <c r="U329" s="4"/>
      <c r="V329" s="3"/>
      <c r="W329" s="3"/>
      <c r="X329" s="3"/>
      <c r="Y329" s="3"/>
      <c r="Z329" s="3"/>
      <c r="AA329" s="3"/>
      <c r="AB329" s="3"/>
      <c r="AC329" s="3"/>
      <c r="AD329" s="3"/>
      <c r="AE329" s="3"/>
    </row>
    <row r="330" spans="1:31" ht="13.5" customHeight="1">
      <c r="A330" s="3"/>
      <c r="B330" s="3"/>
      <c r="C330" s="4"/>
      <c r="D330" s="4"/>
      <c r="E330" s="4"/>
      <c r="F330" s="3"/>
      <c r="G330" s="58"/>
      <c r="H330" s="3"/>
      <c r="I330" s="3"/>
      <c r="J330" s="3"/>
      <c r="K330" s="3"/>
      <c r="L330" s="3"/>
      <c r="M330" s="3"/>
      <c r="N330" s="3"/>
      <c r="O330" s="3"/>
      <c r="P330" s="3"/>
      <c r="Q330" s="4"/>
      <c r="R330" s="3"/>
      <c r="S330" s="4"/>
      <c r="T330" s="3"/>
      <c r="U330" s="4"/>
      <c r="V330" s="3"/>
      <c r="W330" s="3"/>
      <c r="X330" s="3"/>
      <c r="Y330" s="3"/>
      <c r="Z330" s="3"/>
      <c r="AA330" s="3"/>
      <c r="AB330" s="3"/>
      <c r="AC330" s="3"/>
      <c r="AD330" s="3"/>
      <c r="AE330" s="3"/>
    </row>
    <row r="331" spans="1:31" ht="13.5" customHeight="1">
      <c r="A331" s="3"/>
      <c r="B331" s="3"/>
      <c r="C331" s="4"/>
      <c r="D331" s="4"/>
      <c r="E331" s="4"/>
      <c r="F331" s="3"/>
      <c r="G331" s="58"/>
      <c r="H331" s="3"/>
      <c r="I331" s="3"/>
      <c r="J331" s="3"/>
      <c r="K331" s="3"/>
      <c r="L331" s="3"/>
      <c r="M331" s="3"/>
      <c r="N331" s="3"/>
      <c r="O331" s="3"/>
      <c r="P331" s="3"/>
      <c r="Q331" s="4"/>
      <c r="R331" s="3"/>
      <c r="S331" s="4"/>
      <c r="T331" s="3"/>
      <c r="U331" s="4"/>
      <c r="V331" s="3"/>
      <c r="W331" s="3"/>
      <c r="X331" s="3"/>
      <c r="Y331" s="3"/>
      <c r="Z331" s="3"/>
      <c r="AA331" s="3"/>
      <c r="AB331" s="3"/>
      <c r="AC331" s="3"/>
      <c r="AD331" s="3"/>
      <c r="AE331" s="3"/>
    </row>
    <row r="332" spans="1:31" ht="13.5" customHeight="1">
      <c r="A332" s="3"/>
      <c r="B332" s="3"/>
      <c r="C332" s="4"/>
      <c r="D332" s="4"/>
      <c r="E332" s="4"/>
      <c r="F332" s="3"/>
      <c r="G332" s="58"/>
      <c r="H332" s="3"/>
      <c r="I332" s="3"/>
      <c r="J332" s="3"/>
      <c r="K332" s="3"/>
      <c r="L332" s="3"/>
      <c r="M332" s="3"/>
      <c r="N332" s="3"/>
      <c r="O332" s="3"/>
      <c r="P332" s="3"/>
      <c r="Q332" s="4"/>
      <c r="R332" s="3"/>
      <c r="S332" s="4"/>
      <c r="T332" s="3"/>
      <c r="U332" s="4"/>
      <c r="V332" s="3"/>
      <c r="W332" s="3"/>
      <c r="X332" s="3"/>
      <c r="Y332" s="3"/>
      <c r="Z332" s="3"/>
      <c r="AA332" s="3"/>
      <c r="AB332" s="3"/>
      <c r="AC332" s="3"/>
      <c r="AD332" s="3"/>
      <c r="AE332" s="3"/>
    </row>
    <row r="333" spans="1:31" ht="13.5" customHeight="1">
      <c r="A333" s="3"/>
      <c r="B333" s="3"/>
      <c r="C333" s="4"/>
      <c r="D333" s="4"/>
      <c r="E333" s="4"/>
      <c r="F333" s="3"/>
      <c r="G333" s="58"/>
      <c r="H333" s="3"/>
      <c r="I333" s="3"/>
      <c r="J333" s="3"/>
      <c r="K333" s="3"/>
      <c r="L333" s="3"/>
      <c r="M333" s="3"/>
      <c r="N333" s="3"/>
      <c r="O333" s="3"/>
      <c r="P333" s="3"/>
      <c r="Q333" s="4"/>
      <c r="R333" s="3"/>
      <c r="S333" s="4"/>
      <c r="T333" s="3"/>
      <c r="U333" s="4"/>
      <c r="V333" s="3"/>
      <c r="W333" s="3"/>
      <c r="X333" s="3"/>
      <c r="Y333" s="3"/>
      <c r="Z333" s="3"/>
      <c r="AA333" s="3"/>
      <c r="AB333" s="3"/>
      <c r="AC333" s="3"/>
      <c r="AD333" s="3"/>
      <c r="AE333" s="3"/>
    </row>
    <row r="334" spans="1:31" ht="13.5" customHeight="1">
      <c r="A334" s="3"/>
      <c r="B334" s="3"/>
      <c r="C334" s="4"/>
      <c r="D334" s="4"/>
      <c r="E334" s="4"/>
      <c r="F334" s="3"/>
      <c r="G334" s="58"/>
      <c r="H334" s="3"/>
      <c r="I334" s="3"/>
      <c r="J334" s="3"/>
      <c r="K334" s="3"/>
      <c r="L334" s="3"/>
      <c r="M334" s="3"/>
      <c r="N334" s="3"/>
      <c r="O334" s="3"/>
      <c r="P334" s="3"/>
      <c r="Q334" s="4"/>
      <c r="R334" s="3"/>
      <c r="S334" s="4"/>
      <c r="T334" s="3"/>
      <c r="U334" s="4"/>
      <c r="V334" s="3"/>
      <c r="W334" s="3"/>
      <c r="X334" s="3"/>
      <c r="Y334" s="3"/>
      <c r="Z334" s="3"/>
      <c r="AA334" s="3"/>
      <c r="AB334" s="3"/>
      <c r="AC334" s="3"/>
      <c r="AD334" s="3"/>
      <c r="AE334" s="3"/>
    </row>
    <row r="335" spans="1:31" ht="13.5" customHeight="1">
      <c r="A335" s="3"/>
      <c r="B335" s="3"/>
      <c r="C335" s="4"/>
      <c r="D335" s="4"/>
      <c r="E335" s="4"/>
      <c r="F335" s="3"/>
      <c r="G335" s="58"/>
      <c r="H335" s="3"/>
      <c r="I335" s="3"/>
      <c r="J335" s="3"/>
      <c r="K335" s="3"/>
      <c r="L335" s="3"/>
      <c r="M335" s="3"/>
      <c r="N335" s="3"/>
      <c r="O335" s="3"/>
      <c r="P335" s="3"/>
      <c r="Q335" s="4"/>
      <c r="R335" s="3"/>
      <c r="S335" s="4"/>
      <c r="T335" s="3"/>
      <c r="U335" s="4"/>
      <c r="V335" s="3"/>
      <c r="W335" s="3"/>
      <c r="X335" s="3"/>
      <c r="Y335" s="3"/>
      <c r="Z335" s="3"/>
      <c r="AA335" s="3"/>
      <c r="AB335" s="3"/>
      <c r="AC335" s="3"/>
      <c r="AD335" s="3"/>
      <c r="AE335" s="3"/>
    </row>
    <row r="336" spans="1:31" ht="13.5" customHeight="1">
      <c r="A336" s="3"/>
      <c r="B336" s="3"/>
      <c r="C336" s="4"/>
      <c r="D336" s="4"/>
      <c r="E336" s="4"/>
      <c r="F336" s="3"/>
      <c r="G336" s="58"/>
      <c r="H336" s="3"/>
      <c r="I336" s="3"/>
      <c r="J336" s="3"/>
      <c r="K336" s="3"/>
      <c r="L336" s="3"/>
      <c r="M336" s="3"/>
      <c r="N336" s="3"/>
      <c r="O336" s="3"/>
      <c r="P336" s="3"/>
      <c r="Q336" s="4"/>
      <c r="R336" s="3"/>
      <c r="S336" s="4"/>
      <c r="T336" s="3"/>
      <c r="U336" s="4"/>
      <c r="V336" s="3"/>
      <c r="W336" s="3"/>
      <c r="X336" s="3"/>
      <c r="Y336" s="3"/>
      <c r="Z336" s="3"/>
      <c r="AA336" s="3"/>
      <c r="AB336" s="3"/>
      <c r="AC336" s="3"/>
      <c r="AD336" s="3"/>
      <c r="AE336" s="3"/>
    </row>
    <row r="337" spans="1:31" ht="13.5" customHeight="1">
      <c r="A337" s="3"/>
      <c r="B337" s="3"/>
      <c r="C337" s="4"/>
      <c r="D337" s="4"/>
      <c r="E337" s="4"/>
      <c r="F337" s="3"/>
      <c r="G337" s="58"/>
      <c r="H337" s="3"/>
      <c r="I337" s="3"/>
      <c r="J337" s="3"/>
      <c r="K337" s="3"/>
      <c r="L337" s="3"/>
      <c r="M337" s="3"/>
      <c r="N337" s="3"/>
      <c r="O337" s="3"/>
      <c r="P337" s="3"/>
      <c r="Q337" s="4"/>
      <c r="R337" s="3"/>
      <c r="S337" s="4"/>
      <c r="T337" s="3"/>
      <c r="U337" s="4"/>
      <c r="V337" s="3"/>
      <c r="W337" s="3"/>
      <c r="X337" s="3"/>
      <c r="Y337" s="3"/>
      <c r="Z337" s="3"/>
      <c r="AA337" s="3"/>
      <c r="AB337" s="3"/>
      <c r="AC337" s="3"/>
      <c r="AD337" s="3"/>
      <c r="AE337" s="3"/>
    </row>
    <row r="338" spans="1:31" ht="13.5" customHeight="1">
      <c r="A338" s="3"/>
      <c r="B338" s="3"/>
      <c r="C338" s="4"/>
      <c r="D338" s="4"/>
      <c r="E338" s="4"/>
      <c r="F338" s="3"/>
      <c r="G338" s="58"/>
      <c r="H338" s="3"/>
      <c r="I338" s="3"/>
      <c r="J338" s="3"/>
      <c r="K338" s="3"/>
      <c r="L338" s="3"/>
      <c r="M338" s="3"/>
      <c r="N338" s="3"/>
      <c r="O338" s="3"/>
      <c r="P338" s="3"/>
      <c r="Q338" s="4"/>
      <c r="R338" s="3"/>
      <c r="S338" s="4"/>
      <c r="T338" s="3"/>
      <c r="U338" s="4"/>
      <c r="V338" s="3"/>
      <c r="W338" s="3"/>
      <c r="X338" s="3"/>
      <c r="Y338" s="3"/>
      <c r="Z338" s="3"/>
      <c r="AA338" s="3"/>
      <c r="AB338" s="3"/>
      <c r="AC338" s="3"/>
      <c r="AD338" s="3"/>
      <c r="AE338" s="3"/>
    </row>
    <row r="339" spans="1:31" ht="13.5" customHeight="1">
      <c r="A339" s="3"/>
      <c r="B339" s="3"/>
      <c r="C339" s="4"/>
      <c r="D339" s="4"/>
      <c r="E339" s="4"/>
      <c r="F339" s="3"/>
      <c r="G339" s="58"/>
      <c r="H339" s="3"/>
      <c r="I339" s="3"/>
      <c r="J339" s="3"/>
      <c r="K339" s="3"/>
      <c r="L339" s="3"/>
      <c r="M339" s="3"/>
      <c r="N339" s="3"/>
      <c r="O339" s="3"/>
      <c r="P339" s="3"/>
      <c r="Q339" s="4"/>
      <c r="R339" s="3"/>
      <c r="S339" s="4"/>
      <c r="T339" s="3"/>
      <c r="U339" s="4"/>
      <c r="V339" s="3"/>
      <c r="W339" s="3"/>
      <c r="X339" s="3"/>
      <c r="Y339" s="3"/>
      <c r="Z339" s="3"/>
      <c r="AA339" s="3"/>
      <c r="AB339" s="3"/>
      <c r="AC339" s="3"/>
      <c r="AD339" s="3"/>
      <c r="AE339" s="3"/>
    </row>
    <row r="340" spans="1:31" ht="13.5" customHeight="1">
      <c r="A340" s="3"/>
      <c r="B340" s="3"/>
      <c r="C340" s="4"/>
      <c r="D340" s="4"/>
      <c r="E340" s="4"/>
      <c r="F340" s="3"/>
      <c r="G340" s="58"/>
      <c r="H340" s="3"/>
      <c r="I340" s="3"/>
      <c r="J340" s="3"/>
      <c r="K340" s="3"/>
      <c r="L340" s="3"/>
      <c r="M340" s="3"/>
      <c r="N340" s="3"/>
      <c r="O340" s="3"/>
      <c r="P340" s="3"/>
      <c r="Q340" s="4"/>
      <c r="R340" s="3"/>
      <c r="S340" s="4"/>
      <c r="T340" s="3"/>
      <c r="U340" s="4"/>
      <c r="V340" s="3"/>
      <c r="W340" s="3"/>
      <c r="X340" s="3"/>
      <c r="Y340" s="3"/>
      <c r="Z340" s="3"/>
      <c r="AA340" s="3"/>
      <c r="AB340" s="3"/>
      <c r="AC340" s="3"/>
      <c r="AD340" s="3"/>
      <c r="AE340" s="3"/>
    </row>
    <row r="341" spans="1:31" ht="13.5" customHeight="1">
      <c r="A341" s="3"/>
      <c r="B341" s="3"/>
      <c r="C341" s="4"/>
      <c r="D341" s="4"/>
      <c r="E341" s="4"/>
      <c r="F341" s="3"/>
      <c r="G341" s="58"/>
      <c r="H341" s="3"/>
      <c r="I341" s="3"/>
      <c r="J341" s="3"/>
      <c r="K341" s="3"/>
      <c r="L341" s="3"/>
      <c r="M341" s="3"/>
      <c r="N341" s="3"/>
      <c r="O341" s="3"/>
      <c r="P341" s="3"/>
      <c r="Q341" s="4"/>
      <c r="R341" s="3"/>
      <c r="S341" s="4"/>
      <c r="T341" s="3"/>
      <c r="U341" s="4"/>
      <c r="V341" s="3"/>
      <c r="W341" s="3"/>
      <c r="X341" s="3"/>
      <c r="Y341" s="3"/>
      <c r="Z341" s="3"/>
      <c r="AA341" s="3"/>
      <c r="AB341" s="3"/>
      <c r="AC341" s="3"/>
      <c r="AD341" s="3"/>
      <c r="AE341" s="3"/>
    </row>
    <row r="342" spans="1:31" ht="13.5" customHeight="1">
      <c r="A342" s="3"/>
      <c r="B342" s="3"/>
      <c r="C342" s="4"/>
      <c r="D342" s="4"/>
      <c r="E342" s="4"/>
      <c r="F342" s="3"/>
      <c r="G342" s="58"/>
      <c r="H342" s="3"/>
      <c r="I342" s="3"/>
      <c r="J342" s="3"/>
      <c r="K342" s="3"/>
      <c r="L342" s="3"/>
      <c r="M342" s="3"/>
      <c r="N342" s="3"/>
      <c r="O342" s="3"/>
      <c r="P342" s="3"/>
      <c r="Q342" s="4"/>
      <c r="R342" s="3"/>
      <c r="S342" s="4"/>
      <c r="T342" s="3"/>
      <c r="U342" s="4"/>
      <c r="V342" s="3"/>
      <c r="W342" s="3"/>
      <c r="X342" s="3"/>
      <c r="Y342" s="3"/>
      <c r="Z342" s="3"/>
      <c r="AA342" s="3"/>
      <c r="AB342" s="3"/>
      <c r="AC342" s="3"/>
      <c r="AD342" s="3"/>
      <c r="AE342" s="3"/>
    </row>
    <row r="343" spans="1:31" ht="13.5" customHeight="1">
      <c r="A343" s="3"/>
      <c r="B343" s="3"/>
      <c r="C343" s="4"/>
      <c r="D343" s="4"/>
      <c r="E343" s="4"/>
      <c r="F343" s="3"/>
      <c r="G343" s="58"/>
      <c r="H343" s="3"/>
      <c r="I343" s="3"/>
      <c r="J343" s="3"/>
      <c r="K343" s="3"/>
      <c r="L343" s="3"/>
      <c r="M343" s="3"/>
      <c r="N343" s="3"/>
      <c r="O343" s="3"/>
      <c r="P343" s="3"/>
      <c r="Q343" s="4"/>
      <c r="R343" s="3"/>
      <c r="S343" s="4"/>
      <c r="T343" s="3"/>
      <c r="U343" s="4"/>
      <c r="V343" s="3"/>
      <c r="W343" s="3"/>
      <c r="X343" s="3"/>
      <c r="Y343" s="3"/>
      <c r="Z343" s="3"/>
      <c r="AA343" s="3"/>
      <c r="AB343" s="3"/>
      <c r="AC343" s="3"/>
      <c r="AD343" s="3"/>
      <c r="AE343" s="3"/>
    </row>
    <row r="344" spans="1:31" ht="13.5" customHeight="1">
      <c r="A344" s="3"/>
      <c r="B344" s="3"/>
      <c r="C344" s="4"/>
      <c r="D344" s="4"/>
      <c r="E344" s="4"/>
      <c r="F344" s="3"/>
      <c r="G344" s="58"/>
      <c r="H344" s="3"/>
      <c r="I344" s="3"/>
      <c r="J344" s="3"/>
      <c r="K344" s="3"/>
      <c r="L344" s="3"/>
      <c r="M344" s="3"/>
      <c r="N344" s="3"/>
      <c r="O344" s="3"/>
      <c r="P344" s="3"/>
      <c r="Q344" s="4"/>
      <c r="R344" s="3"/>
      <c r="S344" s="4"/>
      <c r="T344" s="3"/>
      <c r="U344" s="4"/>
      <c r="V344" s="3"/>
      <c r="W344" s="3"/>
      <c r="X344" s="3"/>
      <c r="Y344" s="3"/>
      <c r="Z344" s="3"/>
      <c r="AA344" s="3"/>
      <c r="AB344" s="3"/>
      <c r="AC344" s="3"/>
      <c r="AD344" s="3"/>
      <c r="AE344" s="3"/>
    </row>
    <row r="345" spans="1:31" ht="13.5" customHeight="1">
      <c r="A345" s="3"/>
      <c r="B345" s="3"/>
      <c r="C345" s="4"/>
      <c r="D345" s="4"/>
      <c r="E345" s="4"/>
      <c r="F345" s="3"/>
      <c r="G345" s="58"/>
      <c r="H345" s="3"/>
      <c r="I345" s="3"/>
      <c r="J345" s="3"/>
      <c r="K345" s="3"/>
      <c r="L345" s="3"/>
      <c r="M345" s="3"/>
      <c r="N345" s="3"/>
      <c r="O345" s="3"/>
      <c r="P345" s="3"/>
      <c r="Q345" s="4"/>
      <c r="R345" s="3"/>
      <c r="S345" s="4"/>
      <c r="T345" s="3"/>
      <c r="U345" s="4"/>
      <c r="V345" s="3"/>
      <c r="W345" s="3"/>
      <c r="X345" s="3"/>
      <c r="Y345" s="3"/>
      <c r="Z345" s="3"/>
      <c r="AA345" s="3"/>
      <c r="AB345" s="3"/>
      <c r="AC345" s="3"/>
      <c r="AD345" s="3"/>
      <c r="AE345" s="3"/>
    </row>
    <row r="346" spans="1:31" ht="13.5" customHeight="1">
      <c r="A346" s="3"/>
      <c r="B346" s="3"/>
      <c r="C346" s="4"/>
      <c r="D346" s="4"/>
      <c r="E346" s="4"/>
      <c r="F346" s="3"/>
      <c r="G346" s="58"/>
      <c r="H346" s="3"/>
      <c r="I346" s="3"/>
      <c r="J346" s="3"/>
      <c r="K346" s="3"/>
      <c r="L346" s="3"/>
      <c r="M346" s="3"/>
      <c r="N346" s="3"/>
      <c r="O346" s="3"/>
      <c r="P346" s="3"/>
      <c r="Q346" s="4"/>
      <c r="R346" s="3"/>
      <c r="S346" s="4"/>
      <c r="T346" s="3"/>
      <c r="U346" s="4"/>
      <c r="V346" s="3"/>
      <c r="W346" s="3"/>
      <c r="X346" s="3"/>
      <c r="Y346" s="3"/>
      <c r="Z346" s="3"/>
      <c r="AA346" s="3"/>
      <c r="AB346" s="3"/>
      <c r="AC346" s="3"/>
      <c r="AD346" s="3"/>
      <c r="AE346" s="3"/>
    </row>
    <row r="347" spans="1:31" ht="13.5" customHeight="1">
      <c r="A347" s="3"/>
      <c r="B347" s="3"/>
      <c r="C347" s="4"/>
      <c r="D347" s="4"/>
      <c r="E347" s="4"/>
      <c r="F347" s="3"/>
      <c r="G347" s="58"/>
      <c r="H347" s="3"/>
      <c r="I347" s="3"/>
      <c r="J347" s="3"/>
      <c r="K347" s="3"/>
      <c r="L347" s="3"/>
      <c r="M347" s="3"/>
      <c r="N347" s="3"/>
      <c r="O347" s="3"/>
      <c r="P347" s="3"/>
      <c r="Q347" s="4"/>
      <c r="R347" s="3"/>
      <c r="S347" s="4"/>
      <c r="T347" s="3"/>
      <c r="U347" s="4"/>
      <c r="V347" s="3"/>
      <c r="W347" s="3"/>
      <c r="X347" s="3"/>
      <c r="Y347" s="3"/>
      <c r="Z347" s="3"/>
      <c r="AA347" s="3"/>
      <c r="AB347" s="3"/>
      <c r="AC347" s="3"/>
      <c r="AD347" s="3"/>
      <c r="AE347" s="3"/>
    </row>
    <row r="348" spans="1:31" ht="13.5" customHeight="1">
      <c r="A348" s="3"/>
      <c r="B348" s="3"/>
      <c r="C348" s="4"/>
      <c r="D348" s="4"/>
      <c r="E348" s="4"/>
      <c r="F348" s="3"/>
      <c r="G348" s="58"/>
      <c r="H348" s="3"/>
      <c r="I348" s="3"/>
      <c r="J348" s="3"/>
      <c r="K348" s="3"/>
      <c r="L348" s="3"/>
      <c r="M348" s="3"/>
      <c r="N348" s="3"/>
      <c r="O348" s="3"/>
      <c r="P348" s="3"/>
      <c r="Q348" s="4"/>
      <c r="R348" s="3"/>
      <c r="S348" s="4"/>
      <c r="T348" s="3"/>
      <c r="U348" s="4"/>
      <c r="V348" s="3"/>
      <c r="W348" s="3"/>
      <c r="X348" s="3"/>
      <c r="Y348" s="3"/>
      <c r="Z348" s="3"/>
      <c r="AA348" s="3"/>
      <c r="AB348" s="3"/>
      <c r="AC348" s="3"/>
      <c r="AD348" s="3"/>
      <c r="AE348" s="3"/>
    </row>
    <row r="349" spans="1:31" ht="13.5" customHeight="1">
      <c r="A349" s="3"/>
      <c r="B349" s="3"/>
      <c r="C349" s="4"/>
      <c r="D349" s="4"/>
      <c r="E349" s="4"/>
      <c r="F349" s="3"/>
      <c r="G349" s="58"/>
      <c r="H349" s="3"/>
      <c r="I349" s="3"/>
      <c r="J349" s="3"/>
      <c r="K349" s="3"/>
      <c r="L349" s="3"/>
      <c r="M349" s="3"/>
      <c r="N349" s="3"/>
      <c r="O349" s="3"/>
      <c r="P349" s="3"/>
      <c r="Q349" s="4"/>
      <c r="R349" s="3"/>
      <c r="S349" s="4"/>
      <c r="T349" s="3"/>
      <c r="U349" s="4"/>
      <c r="V349" s="3"/>
      <c r="W349" s="3"/>
      <c r="X349" s="3"/>
      <c r="Y349" s="3"/>
      <c r="Z349" s="3"/>
      <c r="AA349" s="3"/>
      <c r="AB349" s="3"/>
      <c r="AC349" s="3"/>
      <c r="AD349" s="3"/>
      <c r="AE349" s="3"/>
    </row>
    <row r="350" spans="1:31" ht="13.5" customHeight="1">
      <c r="A350" s="3"/>
      <c r="B350" s="3"/>
      <c r="C350" s="4"/>
      <c r="D350" s="4"/>
      <c r="E350" s="4"/>
      <c r="F350" s="3"/>
      <c r="G350" s="58"/>
      <c r="H350" s="3"/>
      <c r="I350" s="3"/>
      <c r="J350" s="3"/>
      <c r="K350" s="3"/>
      <c r="L350" s="3"/>
      <c r="M350" s="3"/>
      <c r="N350" s="3"/>
      <c r="O350" s="3"/>
      <c r="P350" s="3"/>
      <c r="Q350" s="4"/>
      <c r="R350" s="3"/>
      <c r="S350" s="4"/>
      <c r="T350" s="3"/>
      <c r="U350" s="4"/>
      <c r="V350" s="3"/>
      <c r="W350" s="3"/>
      <c r="X350" s="3"/>
      <c r="Y350" s="3"/>
      <c r="Z350" s="3"/>
      <c r="AA350" s="3"/>
      <c r="AB350" s="3"/>
      <c r="AC350" s="3"/>
      <c r="AD350" s="3"/>
      <c r="AE350" s="3"/>
    </row>
    <row r="351" spans="1:31" ht="13.5" customHeight="1">
      <c r="A351" s="3"/>
      <c r="B351" s="3"/>
      <c r="C351" s="4"/>
      <c r="D351" s="4"/>
      <c r="E351" s="4"/>
      <c r="F351" s="3"/>
      <c r="G351" s="58"/>
      <c r="H351" s="3"/>
      <c r="I351" s="3"/>
      <c r="J351" s="3"/>
      <c r="K351" s="3"/>
      <c r="L351" s="3"/>
      <c r="M351" s="3"/>
      <c r="N351" s="3"/>
      <c r="O351" s="3"/>
      <c r="P351" s="3"/>
      <c r="Q351" s="4"/>
      <c r="R351" s="3"/>
      <c r="S351" s="4"/>
      <c r="T351" s="3"/>
      <c r="U351" s="4"/>
      <c r="V351" s="3"/>
      <c r="W351" s="3"/>
      <c r="X351" s="3"/>
      <c r="Y351" s="3"/>
      <c r="Z351" s="3"/>
      <c r="AA351" s="3"/>
      <c r="AB351" s="3"/>
      <c r="AC351" s="3"/>
      <c r="AD351" s="3"/>
      <c r="AE351" s="3"/>
    </row>
    <row r="352" spans="1:31" ht="13.5" customHeight="1">
      <c r="A352" s="3"/>
      <c r="B352" s="3"/>
      <c r="C352" s="4"/>
      <c r="D352" s="4"/>
      <c r="E352" s="4"/>
      <c r="F352" s="3"/>
      <c r="G352" s="58"/>
      <c r="H352" s="3"/>
      <c r="I352" s="3"/>
      <c r="J352" s="3"/>
      <c r="K352" s="3"/>
      <c r="L352" s="3"/>
      <c r="M352" s="3"/>
      <c r="N352" s="3"/>
      <c r="O352" s="3"/>
      <c r="P352" s="3"/>
      <c r="Q352" s="4"/>
      <c r="R352" s="3"/>
      <c r="S352" s="4"/>
      <c r="T352" s="3"/>
      <c r="U352" s="4"/>
      <c r="V352" s="3"/>
      <c r="W352" s="3"/>
      <c r="X352" s="3"/>
      <c r="Y352" s="3"/>
      <c r="Z352" s="3"/>
      <c r="AA352" s="3"/>
      <c r="AB352" s="3"/>
      <c r="AC352" s="3"/>
      <c r="AD352" s="3"/>
      <c r="AE352" s="3"/>
    </row>
    <row r="353" spans="1:31" ht="13.5" customHeight="1">
      <c r="A353" s="3"/>
      <c r="B353" s="3"/>
      <c r="C353" s="4"/>
      <c r="D353" s="4"/>
      <c r="E353" s="4"/>
      <c r="F353" s="3"/>
      <c r="G353" s="58"/>
      <c r="H353" s="3"/>
      <c r="I353" s="3"/>
      <c r="J353" s="3"/>
      <c r="K353" s="3"/>
      <c r="L353" s="3"/>
      <c r="M353" s="3"/>
      <c r="N353" s="3"/>
      <c r="O353" s="3"/>
      <c r="P353" s="3"/>
      <c r="Q353" s="4"/>
      <c r="R353" s="3"/>
      <c r="S353" s="4"/>
      <c r="T353" s="3"/>
      <c r="U353" s="4"/>
      <c r="V353" s="3"/>
      <c r="W353" s="3"/>
      <c r="X353" s="3"/>
      <c r="Y353" s="3"/>
      <c r="Z353" s="3"/>
      <c r="AA353" s="3"/>
      <c r="AB353" s="3"/>
      <c r="AC353" s="3"/>
      <c r="AD353" s="3"/>
      <c r="AE353" s="3"/>
    </row>
    <row r="354" spans="1:31" ht="13.5" customHeight="1">
      <c r="A354" s="3"/>
      <c r="B354" s="3"/>
      <c r="C354" s="4"/>
      <c r="D354" s="4"/>
      <c r="E354" s="4"/>
      <c r="F354" s="3"/>
      <c r="G354" s="58"/>
      <c r="H354" s="3"/>
      <c r="I354" s="3"/>
      <c r="J354" s="3"/>
      <c r="K354" s="3"/>
      <c r="L354" s="3"/>
      <c r="M354" s="3"/>
      <c r="N354" s="3"/>
      <c r="O354" s="3"/>
      <c r="P354" s="3"/>
      <c r="Q354" s="4"/>
      <c r="R354" s="3"/>
      <c r="S354" s="4"/>
      <c r="T354" s="3"/>
      <c r="U354" s="4"/>
      <c r="V354" s="3"/>
      <c r="W354" s="3"/>
      <c r="X354" s="3"/>
      <c r="Y354" s="3"/>
      <c r="Z354" s="3"/>
      <c r="AA354" s="3"/>
      <c r="AB354" s="3"/>
      <c r="AC354" s="3"/>
      <c r="AD354" s="3"/>
      <c r="AE354" s="3"/>
    </row>
    <row r="355" spans="1:31" ht="13.5" customHeight="1">
      <c r="A355" s="3"/>
      <c r="B355" s="3"/>
      <c r="C355" s="4"/>
      <c r="D355" s="4"/>
      <c r="E355" s="4"/>
      <c r="F355" s="3"/>
      <c r="G355" s="58"/>
      <c r="H355" s="3"/>
      <c r="I355" s="3"/>
      <c r="J355" s="3"/>
      <c r="K355" s="3"/>
      <c r="L355" s="3"/>
      <c r="M355" s="3"/>
      <c r="N355" s="3"/>
      <c r="O355" s="3"/>
      <c r="P355" s="3"/>
      <c r="Q355" s="4"/>
      <c r="R355" s="3"/>
      <c r="S355" s="4"/>
      <c r="T355" s="3"/>
      <c r="U355" s="4"/>
      <c r="V355" s="3"/>
      <c r="W355" s="3"/>
      <c r="X355" s="3"/>
      <c r="Y355" s="3"/>
      <c r="Z355" s="3"/>
      <c r="AA355" s="3"/>
      <c r="AB355" s="3"/>
      <c r="AC355" s="3"/>
      <c r="AD355" s="3"/>
      <c r="AE355" s="3"/>
    </row>
    <row r="356" spans="1:31" ht="13.5" customHeight="1">
      <c r="A356" s="3"/>
      <c r="B356" s="3"/>
      <c r="C356" s="4"/>
      <c r="D356" s="4"/>
      <c r="E356" s="4"/>
      <c r="F356" s="3"/>
      <c r="G356" s="58"/>
      <c r="H356" s="3"/>
      <c r="I356" s="3"/>
      <c r="J356" s="3"/>
      <c r="K356" s="3"/>
      <c r="L356" s="3"/>
      <c r="M356" s="3"/>
      <c r="N356" s="3"/>
      <c r="O356" s="3"/>
      <c r="P356" s="3"/>
      <c r="Q356" s="4"/>
      <c r="R356" s="3"/>
      <c r="S356" s="4"/>
      <c r="T356" s="3"/>
      <c r="U356" s="4"/>
      <c r="V356" s="3"/>
      <c r="W356" s="3"/>
      <c r="X356" s="3"/>
      <c r="Y356" s="3"/>
      <c r="Z356" s="3"/>
      <c r="AA356" s="3"/>
      <c r="AB356" s="3"/>
      <c r="AC356" s="3"/>
      <c r="AD356" s="3"/>
      <c r="AE356" s="3"/>
    </row>
    <row r="357" spans="1:31" ht="13.5" customHeight="1">
      <c r="A357" s="3"/>
      <c r="B357" s="3"/>
      <c r="C357" s="4"/>
      <c r="D357" s="4"/>
      <c r="E357" s="4"/>
      <c r="F357" s="3"/>
      <c r="G357" s="58"/>
      <c r="H357" s="3"/>
      <c r="I357" s="3"/>
      <c r="J357" s="3"/>
      <c r="K357" s="3"/>
      <c r="L357" s="3"/>
      <c r="M357" s="3"/>
      <c r="N357" s="3"/>
      <c r="O357" s="3"/>
      <c r="P357" s="3"/>
      <c r="Q357" s="4"/>
      <c r="R357" s="3"/>
      <c r="S357" s="4"/>
      <c r="T357" s="3"/>
      <c r="U357" s="4"/>
      <c r="V357" s="3"/>
      <c r="W357" s="3"/>
      <c r="X357" s="3"/>
      <c r="Y357" s="3"/>
      <c r="Z357" s="3"/>
      <c r="AA357" s="3"/>
      <c r="AB357" s="3"/>
      <c r="AC357" s="3"/>
      <c r="AD357" s="3"/>
      <c r="AE357" s="3"/>
    </row>
    <row r="358" spans="1:31" ht="13.5" customHeight="1">
      <c r="A358" s="3"/>
      <c r="B358" s="3"/>
      <c r="C358" s="4"/>
      <c r="D358" s="4"/>
      <c r="E358" s="4"/>
      <c r="F358" s="3"/>
      <c r="G358" s="58"/>
      <c r="H358" s="3"/>
      <c r="I358" s="3"/>
      <c r="J358" s="3"/>
      <c r="K358" s="3"/>
      <c r="L358" s="3"/>
      <c r="M358" s="3"/>
      <c r="N358" s="3"/>
      <c r="O358" s="3"/>
      <c r="P358" s="3"/>
      <c r="Q358" s="4"/>
      <c r="R358" s="3"/>
      <c r="S358" s="4"/>
      <c r="T358" s="3"/>
      <c r="U358" s="4"/>
      <c r="V358" s="3"/>
      <c r="W358" s="3"/>
      <c r="X358" s="3"/>
      <c r="Y358" s="3"/>
      <c r="Z358" s="3"/>
      <c r="AA358" s="3"/>
      <c r="AB358" s="3"/>
      <c r="AC358" s="3"/>
      <c r="AD358" s="3"/>
      <c r="AE358" s="3"/>
    </row>
    <row r="359" spans="1:31" ht="13.5" customHeight="1">
      <c r="A359" s="3"/>
      <c r="B359" s="3"/>
      <c r="C359" s="4"/>
      <c r="D359" s="4"/>
      <c r="E359" s="4"/>
      <c r="F359" s="3"/>
      <c r="G359" s="58"/>
      <c r="H359" s="3"/>
      <c r="I359" s="3"/>
      <c r="J359" s="3"/>
      <c r="K359" s="3"/>
      <c r="L359" s="3"/>
      <c r="M359" s="3"/>
      <c r="N359" s="3"/>
      <c r="O359" s="3"/>
      <c r="P359" s="3"/>
      <c r="Q359" s="4"/>
      <c r="R359" s="3"/>
      <c r="S359" s="4"/>
      <c r="T359" s="3"/>
      <c r="U359" s="4"/>
      <c r="V359" s="3"/>
      <c r="W359" s="3"/>
      <c r="X359" s="3"/>
      <c r="Y359" s="3"/>
      <c r="Z359" s="3"/>
      <c r="AA359" s="3"/>
      <c r="AB359" s="3"/>
      <c r="AC359" s="3"/>
      <c r="AD359" s="3"/>
      <c r="AE359" s="3"/>
    </row>
    <row r="360" spans="1:31" ht="13.5" customHeight="1">
      <c r="A360" s="3"/>
      <c r="B360" s="3"/>
      <c r="C360" s="4"/>
      <c r="D360" s="4"/>
      <c r="E360" s="4"/>
      <c r="F360" s="3"/>
      <c r="G360" s="58"/>
      <c r="H360" s="3"/>
      <c r="I360" s="3"/>
      <c r="J360" s="3"/>
      <c r="K360" s="3"/>
      <c r="L360" s="3"/>
      <c r="M360" s="3"/>
      <c r="N360" s="3"/>
      <c r="O360" s="3"/>
      <c r="P360" s="3"/>
      <c r="Q360" s="4"/>
      <c r="R360" s="3"/>
      <c r="S360" s="4"/>
      <c r="T360" s="3"/>
      <c r="U360" s="4"/>
      <c r="V360" s="3"/>
      <c r="W360" s="3"/>
      <c r="X360" s="3"/>
      <c r="Y360" s="3"/>
      <c r="Z360" s="3"/>
      <c r="AA360" s="3"/>
      <c r="AB360" s="3"/>
      <c r="AC360" s="3"/>
      <c r="AD360" s="3"/>
      <c r="AE360" s="3"/>
    </row>
    <row r="361" spans="1:31" ht="13.5" customHeight="1">
      <c r="A361" s="3"/>
      <c r="B361" s="3"/>
      <c r="C361" s="4"/>
      <c r="D361" s="4"/>
      <c r="E361" s="4"/>
      <c r="F361" s="3"/>
      <c r="G361" s="58"/>
      <c r="H361" s="3"/>
      <c r="I361" s="3"/>
      <c r="J361" s="3"/>
      <c r="K361" s="3"/>
      <c r="L361" s="3"/>
      <c r="M361" s="3"/>
      <c r="N361" s="3"/>
      <c r="O361" s="3"/>
      <c r="P361" s="3"/>
      <c r="Q361" s="4"/>
      <c r="R361" s="3"/>
      <c r="S361" s="4"/>
      <c r="T361" s="3"/>
      <c r="U361" s="4"/>
      <c r="V361" s="3"/>
      <c r="W361" s="3"/>
      <c r="X361" s="3"/>
      <c r="Y361" s="3"/>
      <c r="Z361" s="3"/>
      <c r="AA361" s="3"/>
      <c r="AB361" s="3"/>
      <c r="AC361" s="3"/>
      <c r="AD361" s="3"/>
      <c r="AE361" s="3"/>
    </row>
    <row r="362" spans="1:31" ht="13.5" customHeight="1">
      <c r="A362" s="3"/>
      <c r="B362" s="3"/>
      <c r="C362" s="4"/>
      <c r="D362" s="4"/>
      <c r="E362" s="4"/>
      <c r="F362" s="3"/>
      <c r="G362" s="58"/>
      <c r="H362" s="3"/>
      <c r="I362" s="3"/>
      <c r="J362" s="3"/>
      <c r="K362" s="3"/>
      <c r="L362" s="3"/>
      <c r="M362" s="3"/>
      <c r="N362" s="3"/>
      <c r="O362" s="3"/>
      <c r="P362" s="3"/>
      <c r="Q362" s="4"/>
      <c r="R362" s="3"/>
      <c r="S362" s="4"/>
      <c r="T362" s="3"/>
      <c r="U362" s="4"/>
      <c r="V362" s="3"/>
      <c r="W362" s="3"/>
      <c r="X362" s="3"/>
      <c r="Y362" s="3"/>
      <c r="Z362" s="3"/>
      <c r="AA362" s="3"/>
      <c r="AB362" s="3"/>
      <c r="AC362" s="3"/>
      <c r="AD362" s="3"/>
      <c r="AE362" s="3"/>
    </row>
    <row r="363" spans="1:31" ht="13.5" customHeight="1">
      <c r="A363" s="3"/>
      <c r="B363" s="3"/>
      <c r="C363" s="4"/>
      <c r="D363" s="4"/>
      <c r="E363" s="4"/>
      <c r="F363" s="3"/>
      <c r="G363" s="58"/>
      <c r="H363" s="3"/>
      <c r="I363" s="3"/>
      <c r="J363" s="3"/>
      <c r="K363" s="3"/>
      <c r="L363" s="3"/>
      <c r="M363" s="3"/>
      <c r="N363" s="3"/>
      <c r="O363" s="3"/>
      <c r="P363" s="3"/>
      <c r="Q363" s="4"/>
      <c r="R363" s="3"/>
      <c r="S363" s="4"/>
      <c r="T363" s="3"/>
      <c r="U363" s="4"/>
      <c r="V363" s="3"/>
      <c r="W363" s="3"/>
      <c r="X363" s="3"/>
      <c r="Y363" s="3"/>
      <c r="Z363" s="3"/>
      <c r="AA363" s="3"/>
      <c r="AB363" s="3"/>
      <c r="AC363" s="3"/>
      <c r="AD363" s="3"/>
      <c r="AE363" s="3"/>
    </row>
    <row r="364" spans="1:31" ht="13.5" customHeight="1">
      <c r="A364" s="3"/>
      <c r="B364" s="3"/>
      <c r="C364" s="4"/>
      <c r="D364" s="4"/>
      <c r="E364" s="4"/>
      <c r="F364" s="3"/>
      <c r="G364" s="58"/>
      <c r="H364" s="3"/>
      <c r="I364" s="3"/>
      <c r="J364" s="3"/>
      <c r="K364" s="3"/>
      <c r="L364" s="3"/>
      <c r="M364" s="3"/>
      <c r="N364" s="3"/>
      <c r="O364" s="3"/>
      <c r="P364" s="3"/>
      <c r="Q364" s="4"/>
      <c r="R364" s="3"/>
      <c r="S364" s="4"/>
      <c r="T364" s="3"/>
      <c r="U364" s="4"/>
      <c r="V364" s="3"/>
      <c r="W364" s="3"/>
      <c r="X364" s="3"/>
      <c r="Y364" s="3"/>
      <c r="Z364" s="3"/>
      <c r="AA364" s="3"/>
      <c r="AB364" s="3"/>
      <c r="AC364" s="3"/>
      <c r="AD364" s="3"/>
      <c r="AE364" s="3"/>
    </row>
    <row r="365" spans="1:31" ht="13.5" customHeight="1">
      <c r="A365" s="3"/>
      <c r="B365" s="3"/>
      <c r="C365" s="4"/>
      <c r="D365" s="4"/>
      <c r="E365" s="4"/>
      <c r="F365" s="3"/>
      <c r="G365" s="58"/>
      <c r="H365" s="3"/>
      <c r="I365" s="3"/>
      <c r="J365" s="3"/>
      <c r="K365" s="3"/>
      <c r="L365" s="3"/>
      <c r="M365" s="3"/>
      <c r="N365" s="3"/>
      <c r="O365" s="3"/>
      <c r="P365" s="3"/>
      <c r="Q365" s="4"/>
      <c r="R365" s="3"/>
      <c r="S365" s="4"/>
      <c r="T365" s="3"/>
      <c r="U365" s="4"/>
      <c r="V365" s="3"/>
      <c r="W365" s="3"/>
      <c r="X365" s="3"/>
      <c r="Y365" s="3"/>
      <c r="Z365" s="3"/>
      <c r="AA365" s="3"/>
      <c r="AB365" s="3"/>
      <c r="AC365" s="3"/>
      <c r="AD365" s="3"/>
      <c r="AE365" s="3"/>
    </row>
    <row r="366" spans="1:31" ht="13.5" customHeight="1">
      <c r="A366" s="3"/>
      <c r="B366" s="3"/>
      <c r="C366" s="4"/>
      <c r="D366" s="4"/>
      <c r="E366" s="4"/>
      <c r="F366" s="3"/>
      <c r="G366" s="58"/>
      <c r="H366" s="3"/>
      <c r="I366" s="3"/>
      <c r="J366" s="3"/>
      <c r="K366" s="3"/>
      <c r="L366" s="3"/>
      <c r="M366" s="3"/>
      <c r="N366" s="3"/>
      <c r="O366" s="3"/>
      <c r="P366" s="3"/>
      <c r="Q366" s="4"/>
      <c r="R366" s="3"/>
      <c r="S366" s="4"/>
      <c r="T366" s="3"/>
      <c r="U366" s="4"/>
      <c r="V366" s="3"/>
      <c r="W366" s="3"/>
      <c r="X366" s="3"/>
      <c r="Y366" s="3"/>
      <c r="Z366" s="3"/>
      <c r="AA366" s="3"/>
      <c r="AB366" s="3"/>
      <c r="AC366" s="3"/>
      <c r="AD366" s="3"/>
      <c r="AE366" s="3"/>
    </row>
    <row r="367" spans="1:31" ht="13.5" customHeight="1">
      <c r="A367" s="3"/>
      <c r="B367" s="3"/>
      <c r="C367" s="4"/>
      <c r="D367" s="4"/>
      <c r="E367" s="4"/>
      <c r="F367" s="3"/>
      <c r="G367" s="58"/>
      <c r="H367" s="3"/>
      <c r="I367" s="3"/>
      <c r="J367" s="3"/>
      <c r="K367" s="3"/>
      <c r="L367" s="3"/>
      <c r="M367" s="3"/>
      <c r="N367" s="3"/>
      <c r="O367" s="3"/>
      <c r="P367" s="3"/>
      <c r="Q367" s="4"/>
      <c r="R367" s="3"/>
      <c r="S367" s="4"/>
      <c r="T367" s="3"/>
      <c r="U367" s="4"/>
      <c r="V367" s="3"/>
      <c r="W367" s="3"/>
      <c r="X367" s="3"/>
      <c r="Y367" s="3"/>
      <c r="Z367" s="3"/>
      <c r="AA367" s="3"/>
      <c r="AB367" s="3"/>
      <c r="AC367" s="3"/>
      <c r="AD367" s="3"/>
      <c r="AE367" s="3"/>
    </row>
    <row r="368" spans="1:31" ht="13.5" customHeight="1">
      <c r="A368" s="3"/>
      <c r="B368" s="3"/>
      <c r="C368" s="4"/>
      <c r="D368" s="4"/>
      <c r="E368" s="4"/>
      <c r="F368" s="3"/>
      <c r="G368" s="58"/>
      <c r="H368" s="3"/>
      <c r="I368" s="3"/>
      <c r="J368" s="3"/>
      <c r="K368" s="3"/>
      <c r="L368" s="3"/>
      <c r="M368" s="3"/>
      <c r="N368" s="3"/>
      <c r="O368" s="3"/>
      <c r="P368" s="3"/>
      <c r="Q368" s="4"/>
      <c r="R368" s="3"/>
      <c r="S368" s="4"/>
      <c r="T368" s="3"/>
      <c r="U368" s="4"/>
      <c r="V368" s="3"/>
      <c r="W368" s="3"/>
      <c r="X368" s="3"/>
      <c r="Y368" s="3"/>
      <c r="Z368" s="3"/>
      <c r="AA368" s="3"/>
      <c r="AB368" s="3"/>
      <c r="AC368" s="3"/>
      <c r="AD368" s="3"/>
      <c r="AE368" s="3"/>
    </row>
    <row r="369" spans="1:31" ht="13.5" customHeight="1">
      <c r="A369" s="3"/>
      <c r="B369" s="3"/>
      <c r="C369" s="4"/>
      <c r="D369" s="4"/>
      <c r="E369" s="4"/>
      <c r="F369" s="3"/>
      <c r="G369" s="58"/>
      <c r="H369" s="3"/>
      <c r="I369" s="3"/>
      <c r="J369" s="3"/>
      <c r="K369" s="3"/>
      <c r="L369" s="3"/>
      <c r="M369" s="3"/>
      <c r="N369" s="3"/>
      <c r="O369" s="3"/>
      <c r="P369" s="3"/>
      <c r="Q369" s="4"/>
      <c r="R369" s="3"/>
      <c r="S369" s="4"/>
      <c r="T369" s="3"/>
      <c r="U369" s="4"/>
      <c r="V369" s="3"/>
      <c r="W369" s="3"/>
      <c r="X369" s="3"/>
      <c r="Y369" s="3"/>
      <c r="Z369" s="3"/>
      <c r="AA369" s="3"/>
      <c r="AB369" s="3"/>
      <c r="AC369" s="3"/>
      <c r="AD369" s="3"/>
      <c r="AE369" s="3"/>
    </row>
    <row r="370" spans="1:31" ht="13.5" customHeight="1">
      <c r="A370" s="3"/>
      <c r="B370" s="3"/>
      <c r="C370" s="4"/>
      <c r="D370" s="4"/>
      <c r="E370" s="4"/>
      <c r="F370" s="3"/>
      <c r="G370" s="58"/>
      <c r="H370" s="3"/>
      <c r="I370" s="3"/>
      <c r="J370" s="3"/>
      <c r="K370" s="3"/>
      <c r="L370" s="3"/>
      <c r="M370" s="3"/>
      <c r="N370" s="3"/>
      <c r="O370" s="3"/>
      <c r="P370" s="3"/>
      <c r="Q370" s="4"/>
      <c r="R370" s="3"/>
      <c r="S370" s="4"/>
      <c r="T370" s="3"/>
      <c r="U370" s="4"/>
      <c r="V370" s="3"/>
      <c r="W370" s="3"/>
      <c r="X370" s="3"/>
      <c r="Y370" s="3"/>
      <c r="Z370" s="3"/>
      <c r="AA370" s="3"/>
      <c r="AB370" s="3"/>
      <c r="AC370" s="3"/>
      <c r="AD370" s="3"/>
      <c r="AE370" s="3"/>
    </row>
    <row r="371" spans="1:31" ht="13.5" customHeight="1">
      <c r="A371" s="3"/>
      <c r="B371" s="3"/>
      <c r="C371" s="4"/>
      <c r="D371" s="4"/>
      <c r="E371" s="4"/>
      <c r="F371" s="3"/>
      <c r="G371" s="58"/>
      <c r="H371" s="3"/>
      <c r="I371" s="3"/>
      <c r="J371" s="3"/>
      <c r="K371" s="3"/>
      <c r="L371" s="3"/>
      <c r="M371" s="3"/>
      <c r="N371" s="3"/>
      <c r="O371" s="3"/>
      <c r="P371" s="3"/>
      <c r="Q371" s="4"/>
      <c r="R371" s="3"/>
      <c r="S371" s="4"/>
      <c r="T371" s="3"/>
      <c r="U371" s="4"/>
      <c r="V371" s="3"/>
      <c r="W371" s="3"/>
      <c r="X371" s="3"/>
      <c r="Y371" s="3"/>
      <c r="Z371" s="3"/>
      <c r="AA371" s="3"/>
      <c r="AB371" s="3"/>
      <c r="AC371" s="3"/>
      <c r="AD371" s="3"/>
      <c r="AE371" s="3"/>
    </row>
    <row r="372" spans="1:31" ht="13.5" customHeight="1">
      <c r="A372" s="3"/>
      <c r="B372" s="3"/>
      <c r="C372" s="4"/>
      <c r="D372" s="4"/>
      <c r="E372" s="4"/>
      <c r="F372" s="3"/>
      <c r="G372" s="58"/>
      <c r="H372" s="3"/>
      <c r="I372" s="3"/>
      <c r="J372" s="3"/>
      <c r="K372" s="3"/>
      <c r="L372" s="3"/>
      <c r="M372" s="3"/>
      <c r="N372" s="3"/>
      <c r="O372" s="3"/>
      <c r="P372" s="3"/>
      <c r="Q372" s="4"/>
      <c r="R372" s="3"/>
      <c r="S372" s="4"/>
      <c r="T372" s="3"/>
      <c r="U372" s="4"/>
      <c r="V372" s="3"/>
      <c r="W372" s="3"/>
      <c r="X372" s="3"/>
      <c r="Y372" s="3"/>
      <c r="Z372" s="3"/>
      <c r="AA372" s="3"/>
      <c r="AB372" s="3"/>
      <c r="AC372" s="3"/>
      <c r="AD372" s="3"/>
      <c r="AE372" s="3"/>
    </row>
    <row r="373" spans="1:31" ht="13.5" customHeight="1">
      <c r="A373" s="3"/>
      <c r="B373" s="3"/>
      <c r="C373" s="4"/>
      <c r="D373" s="4"/>
      <c r="E373" s="4"/>
      <c r="F373" s="3"/>
      <c r="G373" s="58"/>
      <c r="H373" s="3"/>
      <c r="I373" s="3"/>
      <c r="J373" s="3"/>
      <c r="K373" s="3"/>
      <c r="L373" s="3"/>
      <c r="M373" s="3"/>
      <c r="N373" s="3"/>
      <c r="O373" s="3"/>
      <c r="P373" s="3"/>
      <c r="Q373" s="4"/>
      <c r="R373" s="3"/>
      <c r="S373" s="4"/>
      <c r="T373" s="3"/>
      <c r="U373" s="4"/>
      <c r="V373" s="3"/>
      <c r="W373" s="3"/>
      <c r="X373" s="3"/>
      <c r="Y373" s="3"/>
      <c r="Z373" s="3"/>
      <c r="AA373" s="3"/>
      <c r="AB373" s="3"/>
      <c r="AC373" s="3"/>
      <c r="AD373" s="3"/>
      <c r="AE373" s="3"/>
    </row>
    <row r="374" spans="1:31" ht="13.5" customHeight="1">
      <c r="A374" s="3"/>
      <c r="B374" s="3"/>
      <c r="C374" s="4"/>
      <c r="D374" s="4"/>
      <c r="E374" s="4"/>
      <c r="F374" s="3"/>
      <c r="G374" s="58"/>
      <c r="H374" s="3"/>
      <c r="I374" s="3"/>
      <c r="J374" s="3"/>
      <c r="K374" s="3"/>
      <c r="L374" s="3"/>
      <c r="M374" s="3"/>
      <c r="N374" s="3"/>
      <c r="O374" s="3"/>
      <c r="P374" s="3"/>
      <c r="Q374" s="4"/>
      <c r="R374" s="3"/>
      <c r="S374" s="4"/>
      <c r="T374" s="3"/>
      <c r="U374" s="4"/>
      <c r="V374" s="3"/>
      <c r="W374" s="3"/>
      <c r="X374" s="3"/>
      <c r="Y374" s="3"/>
      <c r="Z374" s="3"/>
      <c r="AA374" s="3"/>
      <c r="AB374" s="3"/>
      <c r="AC374" s="3"/>
      <c r="AD374" s="3"/>
      <c r="AE374" s="3"/>
    </row>
    <row r="375" spans="1:31" ht="13.5" customHeight="1">
      <c r="A375" s="3"/>
      <c r="B375" s="3"/>
      <c r="C375" s="4"/>
      <c r="D375" s="4"/>
      <c r="E375" s="4"/>
      <c r="F375" s="3"/>
      <c r="G375" s="58"/>
      <c r="H375" s="3"/>
      <c r="I375" s="3"/>
      <c r="J375" s="3"/>
      <c r="K375" s="3"/>
      <c r="L375" s="3"/>
      <c r="M375" s="3"/>
      <c r="N375" s="3"/>
      <c r="O375" s="3"/>
      <c r="P375" s="3"/>
      <c r="Q375" s="4"/>
      <c r="R375" s="3"/>
      <c r="S375" s="4"/>
      <c r="T375" s="3"/>
      <c r="U375" s="4"/>
      <c r="V375" s="3"/>
      <c r="W375" s="3"/>
      <c r="X375" s="3"/>
      <c r="Y375" s="3"/>
      <c r="Z375" s="3"/>
      <c r="AA375" s="3"/>
      <c r="AB375" s="3"/>
      <c r="AC375" s="3"/>
      <c r="AD375" s="3"/>
      <c r="AE375" s="3"/>
    </row>
    <row r="376" spans="1:31" ht="13.5" customHeight="1">
      <c r="A376" s="3"/>
      <c r="B376" s="3"/>
      <c r="C376" s="4"/>
      <c r="D376" s="4"/>
      <c r="E376" s="4"/>
      <c r="F376" s="3"/>
      <c r="G376" s="58"/>
      <c r="H376" s="3"/>
      <c r="I376" s="3"/>
      <c r="J376" s="3"/>
      <c r="K376" s="3"/>
      <c r="L376" s="3"/>
      <c r="M376" s="3"/>
      <c r="N376" s="3"/>
      <c r="O376" s="3"/>
      <c r="P376" s="3"/>
      <c r="Q376" s="4"/>
      <c r="R376" s="3"/>
      <c r="S376" s="4"/>
      <c r="T376" s="3"/>
      <c r="U376" s="4"/>
      <c r="V376" s="3"/>
      <c r="W376" s="3"/>
      <c r="X376" s="3"/>
      <c r="Y376" s="3"/>
      <c r="Z376" s="3"/>
      <c r="AA376" s="3"/>
      <c r="AB376" s="3"/>
      <c r="AC376" s="3"/>
      <c r="AD376" s="3"/>
      <c r="AE376" s="3"/>
    </row>
    <row r="377" spans="1:31" ht="13.5" customHeight="1">
      <c r="A377" s="3"/>
      <c r="B377" s="3"/>
      <c r="C377" s="4"/>
      <c r="D377" s="4"/>
      <c r="E377" s="4"/>
      <c r="F377" s="3"/>
      <c r="G377" s="58"/>
      <c r="H377" s="3"/>
      <c r="I377" s="3"/>
      <c r="J377" s="3"/>
      <c r="K377" s="3"/>
      <c r="L377" s="3"/>
      <c r="M377" s="3"/>
      <c r="N377" s="3"/>
      <c r="O377" s="3"/>
      <c r="P377" s="3"/>
      <c r="Q377" s="4"/>
      <c r="R377" s="3"/>
      <c r="S377" s="4"/>
      <c r="T377" s="3"/>
      <c r="U377" s="4"/>
      <c r="V377" s="3"/>
      <c r="W377" s="3"/>
      <c r="X377" s="3"/>
      <c r="Y377" s="3"/>
      <c r="Z377" s="3"/>
      <c r="AA377" s="3"/>
      <c r="AB377" s="3"/>
      <c r="AC377" s="3"/>
      <c r="AD377" s="3"/>
      <c r="AE377" s="3"/>
    </row>
    <row r="378" spans="1:31" ht="13.5" customHeight="1">
      <c r="A378" s="3"/>
      <c r="B378" s="3"/>
      <c r="C378" s="4"/>
      <c r="D378" s="4"/>
      <c r="E378" s="4"/>
      <c r="F378" s="3"/>
      <c r="G378" s="58"/>
      <c r="H378" s="3"/>
      <c r="I378" s="3"/>
      <c r="J378" s="3"/>
      <c r="K378" s="3"/>
      <c r="L378" s="3"/>
      <c r="M378" s="3"/>
      <c r="N378" s="3"/>
      <c r="O378" s="3"/>
      <c r="P378" s="3"/>
      <c r="Q378" s="4"/>
      <c r="R378" s="3"/>
      <c r="S378" s="4"/>
      <c r="T378" s="3"/>
      <c r="U378" s="4"/>
      <c r="V378" s="3"/>
      <c r="W378" s="3"/>
      <c r="X378" s="3"/>
      <c r="Y378" s="3"/>
      <c r="Z378" s="3"/>
      <c r="AA378" s="3"/>
      <c r="AB378" s="3"/>
      <c r="AC378" s="3"/>
      <c r="AD378" s="3"/>
      <c r="AE378" s="3"/>
    </row>
    <row r="379" spans="1:31" ht="13.5" customHeight="1">
      <c r="A379" s="3"/>
      <c r="B379" s="3"/>
      <c r="C379" s="4"/>
      <c r="D379" s="4"/>
      <c r="E379" s="4"/>
      <c r="F379" s="3"/>
      <c r="G379" s="58"/>
      <c r="H379" s="3"/>
      <c r="I379" s="3"/>
      <c r="J379" s="3"/>
      <c r="K379" s="3"/>
      <c r="L379" s="3"/>
      <c r="M379" s="3"/>
      <c r="N379" s="3"/>
      <c r="O379" s="3"/>
      <c r="P379" s="3"/>
      <c r="Q379" s="4"/>
      <c r="R379" s="3"/>
      <c r="S379" s="4"/>
      <c r="T379" s="3"/>
      <c r="U379" s="4"/>
      <c r="V379" s="3"/>
      <c r="W379" s="3"/>
      <c r="X379" s="3"/>
      <c r="Y379" s="3"/>
      <c r="Z379" s="3"/>
      <c r="AA379" s="3"/>
      <c r="AB379" s="3"/>
      <c r="AC379" s="3"/>
      <c r="AD379" s="3"/>
      <c r="AE379" s="3"/>
    </row>
    <row r="380" spans="1:31" ht="13.5" customHeight="1">
      <c r="A380" s="3"/>
      <c r="B380" s="3"/>
      <c r="C380" s="4"/>
      <c r="D380" s="4"/>
      <c r="E380" s="4"/>
      <c r="F380" s="3"/>
      <c r="G380" s="58"/>
      <c r="H380" s="3"/>
      <c r="I380" s="3"/>
      <c r="J380" s="3"/>
      <c r="K380" s="3"/>
      <c r="L380" s="3"/>
      <c r="M380" s="3"/>
      <c r="N380" s="3"/>
      <c r="O380" s="3"/>
      <c r="P380" s="3"/>
      <c r="Q380" s="4"/>
      <c r="R380" s="3"/>
      <c r="S380" s="4"/>
      <c r="T380" s="3"/>
      <c r="U380" s="4"/>
      <c r="V380" s="3"/>
      <c r="W380" s="3"/>
      <c r="X380" s="3"/>
      <c r="Y380" s="3"/>
      <c r="Z380" s="3"/>
      <c r="AA380" s="3"/>
      <c r="AB380" s="3"/>
      <c r="AC380" s="3"/>
      <c r="AD380" s="3"/>
      <c r="AE380" s="3"/>
    </row>
    <row r="381" spans="1:31" ht="13.5" customHeight="1">
      <c r="A381" s="3"/>
      <c r="B381" s="3"/>
      <c r="C381" s="4"/>
      <c r="D381" s="4"/>
      <c r="E381" s="4"/>
      <c r="F381" s="3"/>
      <c r="G381" s="58"/>
      <c r="H381" s="3"/>
      <c r="I381" s="3"/>
      <c r="J381" s="3"/>
      <c r="K381" s="3"/>
      <c r="L381" s="3"/>
      <c r="M381" s="3"/>
      <c r="N381" s="3"/>
      <c r="O381" s="3"/>
      <c r="P381" s="3"/>
      <c r="Q381" s="4"/>
      <c r="R381" s="3"/>
      <c r="S381" s="4"/>
      <c r="T381" s="3"/>
      <c r="U381" s="4"/>
      <c r="V381" s="3"/>
      <c r="W381" s="3"/>
      <c r="X381" s="3"/>
      <c r="Y381" s="3"/>
      <c r="Z381" s="3"/>
      <c r="AA381" s="3"/>
      <c r="AB381" s="3"/>
      <c r="AC381" s="3"/>
      <c r="AD381" s="3"/>
      <c r="AE381" s="3"/>
    </row>
    <row r="382" spans="1:31" ht="13.5" customHeight="1">
      <c r="A382" s="3"/>
      <c r="B382" s="3"/>
      <c r="C382" s="4"/>
      <c r="D382" s="4"/>
      <c r="E382" s="4"/>
      <c r="F382" s="3"/>
      <c r="G382" s="58"/>
      <c r="H382" s="3"/>
      <c r="I382" s="3"/>
      <c r="J382" s="3"/>
      <c r="K382" s="3"/>
      <c r="L382" s="3"/>
      <c r="M382" s="3"/>
      <c r="N382" s="3"/>
      <c r="O382" s="3"/>
      <c r="P382" s="3"/>
      <c r="Q382" s="4"/>
      <c r="R382" s="3"/>
      <c r="S382" s="4"/>
      <c r="T382" s="3"/>
      <c r="U382" s="4"/>
      <c r="V382" s="3"/>
      <c r="W382" s="3"/>
      <c r="X382" s="3"/>
      <c r="Y382" s="3"/>
      <c r="Z382" s="3"/>
      <c r="AA382" s="3"/>
      <c r="AB382" s="3"/>
      <c r="AC382" s="3"/>
      <c r="AD382" s="3"/>
      <c r="AE382" s="3"/>
    </row>
    <row r="383" spans="1:31" ht="13.5" customHeight="1">
      <c r="A383" s="3"/>
      <c r="B383" s="3"/>
      <c r="C383" s="4"/>
      <c r="D383" s="4"/>
      <c r="E383" s="4"/>
      <c r="F383" s="3"/>
      <c r="G383" s="58"/>
      <c r="H383" s="3"/>
      <c r="I383" s="3"/>
      <c r="J383" s="3"/>
      <c r="K383" s="3"/>
      <c r="L383" s="3"/>
      <c r="M383" s="3"/>
      <c r="N383" s="3"/>
      <c r="O383" s="3"/>
      <c r="P383" s="3"/>
      <c r="Q383" s="4"/>
      <c r="R383" s="3"/>
      <c r="S383" s="4"/>
      <c r="T383" s="3"/>
      <c r="U383" s="4"/>
      <c r="V383" s="3"/>
      <c r="W383" s="3"/>
      <c r="X383" s="3"/>
      <c r="Y383" s="3"/>
      <c r="Z383" s="3"/>
      <c r="AA383" s="3"/>
      <c r="AB383" s="3"/>
      <c r="AC383" s="3"/>
      <c r="AD383" s="3"/>
      <c r="AE383" s="3"/>
    </row>
    <row r="384" spans="1:31" ht="13.5" customHeight="1">
      <c r="A384" s="3"/>
      <c r="B384" s="3"/>
      <c r="C384" s="4"/>
      <c r="D384" s="4"/>
      <c r="E384" s="4"/>
      <c r="F384" s="3"/>
      <c r="G384" s="58"/>
      <c r="H384" s="3"/>
      <c r="I384" s="3"/>
      <c r="J384" s="3"/>
      <c r="K384" s="3"/>
      <c r="L384" s="3"/>
      <c r="M384" s="3"/>
      <c r="N384" s="3"/>
      <c r="O384" s="3"/>
      <c r="P384" s="3"/>
      <c r="Q384" s="4"/>
      <c r="R384" s="3"/>
      <c r="S384" s="4"/>
      <c r="T384" s="3"/>
      <c r="U384" s="4"/>
      <c r="V384" s="3"/>
      <c r="W384" s="3"/>
      <c r="X384" s="3"/>
      <c r="Y384" s="3"/>
      <c r="Z384" s="3"/>
      <c r="AA384" s="3"/>
      <c r="AB384" s="3"/>
      <c r="AC384" s="3"/>
      <c r="AD384" s="3"/>
      <c r="AE384" s="3"/>
    </row>
    <row r="385" spans="1:31" ht="13.5" customHeight="1">
      <c r="A385" s="3"/>
      <c r="B385" s="3"/>
      <c r="C385" s="4"/>
      <c r="D385" s="4"/>
      <c r="E385" s="4"/>
      <c r="F385" s="3"/>
      <c r="G385" s="58"/>
      <c r="H385" s="3"/>
      <c r="I385" s="3"/>
      <c r="J385" s="3"/>
      <c r="K385" s="3"/>
      <c r="L385" s="3"/>
      <c r="M385" s="3"/>
      <c r="N385" s="3"/>
      <c r="O385" s="3"/>
      <c r="P385" s="3"/>
      <c r="Q385" s="4"/>
      <c r="R385" s="3"/>
      <c r="S385" s="4"/>
      <c r="T385" s="3"/>
      <c r="U385" s="4"/>
      <c r="V385" s="3"/>
      <c r="W385" s="3"/>
      <c r="X385" s="3"/>
      <c r="Y385" s="3"/>
      <c r="Z385" s="3"/>
      <c r="AA385" s="3"/>
      <c r="AB385" s="3"/>
      <c r="AC385" s="3"/>
      <c r="AD385" s="3"/>
      <c r="AE385" s="3"/>
    </row>
    <row r="386" spans="1:31" ht="13.5" customHeight="1">
      <c r="A386" s="3"/>
      <c r="B386" s="3"/>
      <c r="C386" s="4"/>
      <c r="D386" s="4"/>
      <c r="E386" s="4"/>
      <c r="F386" s="3"/>
      <c r="G386" s="58"/>
      <c r="H386" s="3"/>
      <c r="I386" s="3"/>
      <c r="J386" s="3"/>
      <c r="K386" s="3"/>
      <c r="L386" s="3"/>
      <c r="M386" s="3"/>
      <c r="N386" s="3"/>
      <c r="O386" s="3"/>
      <c r="P386" s="3"/>
      <c r="Q386" s="4"/>
      <c r="R386" s="3"/>
      <c r="S386" s="4"/>
      <c r="T386" s="3"/>
      <c r="U386" s="4"/>
      <c r="V386" s="3"/>
      <c r="W386" s="3"/>
      <c r="X386" s="3"/>
      <c r="Y386" s="3"/>
      <c r="Z386" s="3"/>
      <c r="AA386" s="3"/>
      <c r="AB386" s="3"/>
      <c r="AC386" s="3"/>
      <c r="AD386" s="3"/>
      <c r="AE386" s="3"/>
    </row>
    <row r="387" spans="1:31" ht="13.5" customHeight="1">
      <c r="A387" s="3"/>
      <c r="B387" s="3"/>
      <c r="C387" s="4"/>
      <c r="D387" s="4"/>
      <c r="E387" s="4"/>
      <c r="F387" s="3"/>
      <c r="G387" s="58"/>
      <c r="H387" s="3"/>
      <c r="I387" s="3"/>
      <c r="J387" s="3"/>
      <c r="K387" s="3"/>
      <c r="L387" s="3"/>
      <c r="M387" s="3"/>
      <c r="N387" s="3"/>
      <c r="O387" s="3"/>
      <c r="P387" s="3"/>
      <c r="Q387" s="4"/>
      <c r="R387" s="3"/>
      <c r="S387" s="4"/>
      <c r="T387" s="3"/>
      <c r="U387" s="4"/>
      <c r="V387" s="3"/>
      <c r="W387" s="3"/>
      <c r="X387" s="3"/>
      <c r="Y387" s="3"/>
      <c r="Z387" s="3"/>
      <c r="AA387" s="3"/>
      <c r="AB387" s="3"/>
      <c r="AC387" s="3"/>
      <c r="AD387" s="3"/>
      <c r="AE387" s="3"/>
    </row>
    <row r="388" spans="1:31" ht="13.5" customHeight="1">
      <c r="A388" s="3"/>
      <c r="B388" s="3"/>
      <c r="C388" s="4"/>
      <c r="D388" s="4"/>
      <c r="E388" s="4"/>
      <c r="F388" s="3"/>
      <c r="G388" s="58"/>
      <c r="H388" s="3"/>
      <c r="I388" s="3"/>
      <c r="J388" s="3"/>
      <c r="K388" s="3"/>
      <c r="L388" s="3"/>
      <c r="M388" s="3"/>
      <c r="N388" s="3"/>
      <c r="O388" s="3"/>
      <c r="P388" s="3"/>
      <c r="Q388" s="4"/>
      <c r="R388" s="3"/>
      <c r="S388" s="4"/>
      <c r="T388" s="3"/>
      <c r="U388" s="4"/>
      <c r="V388" s="3"/>
      <c r="W388" s="3"/>
      <c r="X388" s="3"/>
      <c r="Y388" s="3"/>
      <c r="Z388" s="3"/>
      <c r="AA388" s="3"/>
      <c r="AB388" s="3"/>
      <c r="AC388" s="3"/>
      <c r="AD388" s="3"/>
      <c r="AE388" s="3"/>
    </row>
    <row r="389" spans="1:31" ht="13.5" customHeight="1">
      <c r="A389" s="3"/>
      <c r="B389" s="3"/>
      <c r="C389" s="4"/>
      <c r="D389" s="4"/>
      <c r="E389" s="4"/>
      <c r="F389" s="3"/>
      <c r="G389" s="58"/>
      <c r="H389" s="3"/>
      <c r="I389" s="3"/>
      <c r="J389" s="3"/>
      <c r="K389" s="3"/>
      <c r="L389" s="3"/>
      <c r="M389" s="3"/>
      <c r="N389" s="3"/>
      <c r="O389" s="3"/>
      <c r="P389" s="3"/>
      <c r="Q389" s="4"/>
      <c r="R389" s="3"/>
      <c r="S389" s="4"/>
      <c r="T389" s="3"/>
      <c r="U389" s="4"/>
      <c r="V389" s="3"/>
      <c r="W389" s="3"/>
      <c r="X389" s="3"/>
      <c r="Y389" s="3"/>
      <c r="Z389" s="3"/>
      <c r="AA389" s="3"/>
      <c r="AB389" s="3"/>
      <c r="AC389" s="3"/>
      <c r="AD389" s="3"/>
      <c r="AE389" s="3"/>
    </row>
    <row r="390" spans="1:31" ht="13.5" customHeight="1">
      <c r="A390" s="3"/>
      <c r="B390" s="3"/>
      <c r="C390" s="4"/>
      <c r="D390" s="4"/>
      <c r="E390" s="4"/>
      <c r="F390" s="3"/>
      <c r="G390" s="58"/>
      <c r="H390" s="3"/>
      <c r="I390" s="3"/>
      <c r="J390" s="3"/>
      <c r="K390" s="3"/>
      <c r="L390" s="3"/>
      <c r="M390" s="3"/>
      <c r="N390" s="3"/>
      <c r="O390" s="3"/>
      <c r="P390" s="3"/>
      <c r="Q390" s="4"/>
      <c r="R390" s="3"/>
      <c r="S390" s="4"/>
      <c r="T390" s="3"/>
      <c r="U390" s="4"/>
      <c r="V390" s="3"/>
      <c r="W390" s="3"/>
      <c r="X390" s="3"/>
      <c r="Y390" s="3"/>
      <c r="Z390" s="3"/>
      <c r="AA390" s="3"/>
      <c r="AB390" s="3"/>
      <c r="AC390" s="3"/>
      <c r="AD390" s="3"/>
      <c r="AE390" s="3"/>
    </row>
    <row r="391" spans="1:31" ht="13.5" customHeight="1">
      <c r="A391" s="3"/>
      <c r="B391" s="3"/>
      <c r="C391" s="4"/>
      <c r="D391" s="4"/>
      <c r="E391" s="4"/>
      <c r="F391" s="3"/>
      <c r="G391" s="58"/>
      <c r="H391" s="3"/>
      <c r="I391" s="3"/>
      <c r="J391" s="3"/>
      <c r="K391" s="3"/>
      <c r="L391" s="3"/>
      <c r="M391" s="3"/>
      <c r="N391" s="3"/>
      <c r="O391" s="3"/>
      <c r="P391" s="3"/>
      <c r="Q391" s="4"/>
      <c r="R391" s="3"/>
      <c r="S391" s="4"/>
      <c r="T391" s="3"/>
      <c r="U391" s="4"/>
      <c r="V391" s="3"/>
      <c r="W391" s="3"/>
      <c r="X391" s="3"/>
      <c r="Y391" s="3"/>
      <c r="Z391" s="3"/>
      <c r="AA391" s="3"/>
      <c r="AB391" s="3"/>
      <c r="AC391" s="3"/>
      <c r="AD391" s="3"/>
      <c r="AE391" s="3"/>
    </row>
    <row r="392" spans="1:31" ht="13.5" customHeight="1">
      <c r="A392" s="3"/>
      <c r="B392" s="3"/>
      <c r="C392" s="4"/>
      <c r="D392" s="4"/>
      <c r="E392" s="4"/>
      <c r="F392" s="3"/>
      <c r="G392" s="58"/>
      <c r="H392" s="3"/>
      <c r="I392" s="3"/>
      <c r="J392" s="3"/>
      <c r="K392" s="3"/>
      <c r="L392" s="3"/>
      <c r="M392" s="3"/>
      <c r="N392" s="3"/>
      <c r="O392" s="3"/>
      <c r="P392" s="3"/>
      <c r="Q392" s="4"/>
      <c r="R392" s="3"/>
      <c r="S392" s="4"/>
      <c r="T392" s="3"/>
      <c r="U392" s="4"/>
      <c r="V392" s="3"/>
      <c r="W392" s="3"/>
      <c r="X392" s="3"/>
      <c r="Y392" s="3"/>
      <c r="Z392" s="3"/>
      <c r="AA392" s="3"/>
      <c r="AB392" s="3"/>
      <c r="AC392" s="3"/>
      <c r="AD392" s="3"/>
      <c r="AE392" s="3"/>
    </row>
    <row r="393" spans="1:31" ht="13.5" customHeight="1">
      <c r="A393" s="3"/>
      <c r="B393" s="3"/>
      <c r="C393" s="4"/>
      <c r="D393" s="4"/>
      <c r="E393" s="4"/>
      <c r="F393" s="3"/>
      <c r="G393" s="58"/>
      <c r="H393" s="3"/>
      <c r="I393" s="3"/>
      <c r="J393" s="3"/>
      <c r="K393" s="3"/>
      <c r="L393" s="3"/>
      <c r="M393" s="3"/>
      <c r="N393" s="3"/>
      <c r="O393" s="3"/>
      <c r="P393" s="3"/>
      <c r="Q393" s="4"/>
      <c r="R393" s="3"/>
      <c r="S393" s="4"/>
      <c r="T393" s="3"/>
      <c r="U393" s="4"/>
      <c r="V393" s="3"/>
      <c r="W393" s="3"/>
      <c r="X393" s="3"/>
      <c r="Y393" s="3"/>
      <c r="Z393" s="3"/>
      <c r="AA393" s="3"/>
      <c r="AB393" s="3"/>
      <c r="AC393" s="3"/>
      <c r="AD393" s="3"/>
      <c r="AE393" s="3"/>
    </row>
    <row r="394" spans="1:31" ht="13.5" customHeight="1">
      <c r="A394" s="3"/>
      <c r="B394" s="3"/>
      <c r="C394" s="4"/>
      <c r="D394" s="4"/>
      <c r="E394" s="4"/>
      <c r="F394" s="3"/>
      <c r="G394" s="58"/>
      <c r="H394" s="3"/>
      <c r="I394" s="3"/>
      <c r="J394" s="3"/>
      <c r="K394" s="3"/>
      <c r="L394" s="3"/>
      <c r="M394" s="3"/>
      <c r="N394" s="3"/>
      <c r="O394" s="3"/>
      <c r="P394" s="3"/>
      <c r="Q394" s="4"/>
      <c r="R394" s="3"/>
      <c r="S394" s="4"/>
      <c r="T394" s="3"/>
      <c r="U394" s="4"/>
      <c r="V394" s="3"/>
      <c r="W394" s="3"/>
      <c r="X394" s="3"/>
      <c r="Y394" s="3"/>
      <c r="Z394" s="3"/>
      <c r="AA394" s="3"/>
      <c r="AB394" s="3"/>
      <c r="AC394" s="3"/>
      <c r="AD394" s="3"/>
      <c r="AE394" s="3"/>
    </row>
    <row r="395" spans="1:31" ht="13.5" customHeight="1">
      <c r="A395" s="3"/>
      <c r="B395" s="3"/>
      <c r="C395" s="4"/>
      <c r="D395" s="4"/>
      <c r="E395" s="4"/>
      <c r="F395" s="3"/>
      <c r="G395" s="58"/>
      <c r="H395" s="3"/>
      <c r="I395" s="3"/>
      <c r="J395" s="3"/>
      <c r="K395" s="3"/>
      <c r="L395" s="3"/>
      <c r="M395" s="3"/>
      <c r="N395" s="3"/>
      <c r="O395" s="3"/>
      <c r="P395" s="3"/>
      <c r="Q395" s="4"/>
      <c r="R395" s="3"/>
      <c r="S395" s="4"/>
      <c r="T395" s="3"/>
      <c r="U395" s="4"/>
      <c r="V395" s="3"/>
      <c r="W395" s="3"/>
      <c r="X395" s="3"/>
      <c r="Y395" s="3"/>
      <c r="Z395" s="3"/>
      <c r="AA395" s="3"/>
      <c r="AB395" s="3"/>
      <c r="AC395" s="3"/>
      <c r="AD395" s="3"/>
      <c r="AE395" s="3"/>
    </row>
    <row r="396" spans="1:31" ht="13.5" customHeight="1">
      <c r="A396" s="3"/>
      <c r="B396" s="3"/>
      <c r="C396" s="4"/>
      <c r="D396" s="4"/>
      <c r="E396" s="4"/>
      <c r="F396" s="3"/>
      <c r="G396" s="58"/>
      <c r="H396" s="3"/>
      <c r="I396" s="3"/>
      <c r="J396" s="3"/>
      <c r="K396" s="3"/>
      <c r="L396" s="3"/>
      <c r="M396" s="3"/>
      <c r="N396" s="3"/>
      <c r="O396" s="3"/>
      <c r="P396" s="3"/>
      <c r="Q396" s="4"/>
      <c r="R396" s="3"/>
      <c r="S396" s="4"/>
      <c r="T396" s="3"/>
      <c r="U396" s="4"/>
      <c r="V396" s="3"/>
      <c r="W396" s="3"/>
      <c r="X396" s="3"/>
      <c r="Y396" s="3"/>
      <c r="Z396" s="3"/>
      <c r="AA396" s="3"/>
      <c r="AB396" s="3"/>
      <c r="AC396" s="3"/>
      <c r="AD396" s="3"/>
      <c r="AE396" s="3"/>
    </row>
    <row r="397" spans="1:31" ht="13.5" customHeight="1">
      <c r="A397" s="3"/>
      <c r="B397" s="3"/>
      <c r="C397" s="4"/>
      <c r="D397" s="4"/>
      <c r="E397" s="4"/>
      <c r="F397" s="3"/>
      <c r="G397" s="58"/>
      <c r="H397" s="3"/>
      <c r="I397" s="3"/>
      <c r="J397" s="3"/>
      <c r="K397" s="3"/>
      <c r="L397" s="3"/>
      <c r="M397" s="3"/>
      <c r="N397" s="3"/>
      <c r="O397" s="3"/>
      <c r="P397" s="3"/>
      <c r="Q397" s="4"/>
      <c r="R397" s="3"/>
      <c r="S397" s="4"/>
      <c r="T397" s="3"/>
      <c r="U397" s="4"/>
      <c r="V397" s="3"/>
      <c r="W397" s="3"/>
      <c r="X397" s="3"/>
      <c r="Y397" s="3"/>
      <c r="Z397" s="3"/>
      <c r="AA397" s="3"/>
      <c r="AB397" s="3"/>
      <c r="AC397" s="3"/>
      <c r="AD397" s="3"/>
      <c r="AE397" s="3"/>
    </row>
    <row r="398" spans="1:31" ht="13.5" customHeight="1">
      <c r="A398" s="3"/>
      <c r="B398" s="3"/>
      <c r="C398" s="4"/>
      <c r="D398" s="4"/>
      <c r="E398" s="4"/>
      <c r="F398" s="3"/>
      <c r="G398" s="58"/>
      <c r="H398" s="3"/>
      <c r="I398" s="3"/>
      <c r="J398" s="3"/>
      <c r="K398" s="3"/>
      <c r="L398" s="3"/>
      <c r="M398" s="3"/>
      <c r="N398" s="3"/>
      <c r="O398" s="3"/>
      <c r="P398" s="3"/>
      <c r="Q398" s="4"/>
      <c r="R398" s="3"/>
      <c r="S398" s="4"/>
      <c r="T398" s="3"/>
      <c r="U398" s="4"/>
      <c r="V398" s="3"/>
      <c r="W398" s="3"/>
      <c r="X398" s="3"/>
      <c r="Y398" s="3"/>
      <c r="Z398" s="3"/>
      <c r="AA398" s="3"/>
      <c r="AB398" s="3"/>
      <c r="AC398" s="3"/>
      <c r="AD398" s="3"/>
      <c r="AE398" s="3"/>
    </row>
    <row r="399" spans="1:31" ht="13.5" customHeight="1">
      <c r="A399" s="3"/>
      <c r="B399" s="3"/>
      <c r="C399" s="4"/>
      <c r="D399" s="4"/>
      <c r="E399" s="4"/>
      <c r="F399" s="3"/>
      <c r="G399" s="58"/>
      <c r="H399" s="3"/>
      <c r="I399" s="3"/>
      <c r="J399" s="3"/>
      <c r="K399" s="3"/>
      <c r="L399" s="3"/>
      <c r="M399" s="3"/>
      <c r="N399" s="3"/>
      <c r="O399" s="3"/>
      <c r="P399" s="3"/>
      <c r="Q399" s="4"/>
      <c r="R399" s="3"/>
      <c r="S399" s="4"/>
      <c r="T399" s="3"/>
      <c r="U399" s="4"/>
      <c r="V399" s="3"/>
      <c r="W399" s="3"/>
      <c r="X399" s="3"/>
      <c r="Y399" s="3"/>
      <c r="Z399" s="3"/>
      <c r="AA399" s="3"/>
      <c r="AB399" s="3"/>
      <c r="AC399" s="3"/>
      <c r="AD399" s="3"/>
      <c r="AE399" s="3"/>
    </row>
    <row r="400" spans="1:31" ht="13.5" customHeight="1">
      <c r="A400" s="3"/>
      <c r="B400" s="3"/>
      <c r="C400" s="4"/>
      <c r="D400" s="4"/>
      <c r="E400" s="4"/>
      <c r="F400" s="3"/>
      <c r="G400" s="58"/>
      <c r="H400" s="3"/>
      <c r="I400" s="3"/>
      <c r="J400" s="3"/>
      <c r="K400" s="3"/>
      <c r="L400" s="3"/>
      <c r="M400" s="3"/>
      <c r="N400" s="3"/>
      <c r="O400" s="3"/>
      <c r="P400" s="3"/>
      <c r="Q400" s="4"/>
      <c r="R400" s="3"/>
      <c r="S400" s="4"/>
      <c r="T400" s="3"/>
      <c r="U400" s="4"/>
      <c r="V400" s="3"/>
      <c r="W400" s="3"/>
      <c r="X400" s="3"/>
      <c r="Y400" s="3"/>
      <c r="Z400" s="3"/>
      <c r="AA400" s="3"/>
      <c r="AB400" s="3"/>
      <c r="AC400" s="3"/>
      <c r="AD400" s="3"/>
      <c r="AE400" s="3"/>
    </row>
    <row r="401" spans="1:31" ht="13.5" customHeight="1">
      <c r="A401" s="3"/>
      <c r="B401" s="3"/>
      <c r="C401" s="4"/>
      <c r="D401" s="4"/>
      <c r="E401" s="4"/>
      <c r="F401" s="3"/>
      <c r="G401" s="58"/>
      <c r="H401" s="3"/>
      <c r="I401" s="3"/>
      <c r="J401" s="3"/>
      <c r="K401" s="3"/>
      <c r="L401" s="3"/>
      <c r="M401" s="3"/>
      <c r="N401" s="3"/>
      <c r="O401" s="3"/>
      <c r="P401" s="3"/>
      <c r="Q401" s="4"/>
      <c r="R401" s="3"/>
      <c r="S401" s="4"/>
      <c r="T401" s="3"/>
      <c r="U401" s="4"/>
      <c r="V401" s="3"/>
      <c r="W401" s="3"/>
      <c r="X401" s="3"/>
      <c r="Y401" s="3"/>
      <c r="Z401" s="3"/>
      <c r="AA401" s="3"/>
      <c r="AB401" s="3"/>
      <c r="AC401" s="3"/>
      <c r="AD401" s="3"/>
      <c r="AE401" s="3"/>
    </row>
    <row r="402" spans="1:31" ht="13.5" customHeight="1">
      <c r="A402" s="3"/>
      <c r="B402" s="3"/>
      <c r="C402" s="4"/>
      <c r="D402" s="4"/>
      <c r="E402" s="4"/>
      <c r="F402" s="3"/>
      <c r="G402" s="58"/>
      <c r="H402" s="3"/>
      <c r="I402" s="3"/>
      <c r="J402" s="3"/>
      <c r="K402" s="3"/>
      <c r="L402" s="3"/>
      <c r="M402" s="3"/>
      <c r="N402" s="3"/>
      <c r="O402" s="3"/>
      <c r="P402" s="3"/>
      <c r="Q402" s="4"/>
      <c r="R402" s="3"/>
      <c r="S402" s="4"/>
      <c r="T402" s="3"/>
      <c r="U402" s="4"/>
      <c r="V402" s="3"/>
      <c r="W402" s="3"/>
      <c r="X402" s="3"/>
      <c r="Y402" s="3"/>
      <c r="Z402" s="3"/>
      <c r="AA402" s="3"/>
      <c r="AB402" s="3"/>
      <c r="AC402" s="3"/>
      <c r="AD402" s="3"/>
      <c r="AE402" s="3"/>
    </row>
    <row r="403" spans="1:31" ht="13.5" customHeight="1">
      <c r="A403" s="3"/>
      <c r="B403" s="3"/>
      <c r="C403" s="4"/>
      <c r="D403" s="4"/>
      <c r="E403" s="4"/>
      <c r="F403" s="3"/>
      <c r="G403" s="58"/>
      <c r="H403" s="3"/>
      <c r="I403" s="3"/>
      <c r="J403" s="3"/>
      <c r="K403" s="3"/>
      <c r="L403" s="3"/>
      <c r="M403" s="3"/>
      <c r="N403" s="3"/>
      <c r="O403" s="3"/>
      <c r="P403" s="3"/>
      <c r="Q403" s="4"/>
      <c r="R403" s="3"/>
      <c r="S403" s="4"/>
      <c r="T403" s="3"/>
      <c r="U403" s="4"/>
      <c r="V403" s="3"/>
      <c r="W403" s="3"/>
      <c r="X403" s="3"/>
      <c r="Y403" s="3"/>
      <c r="Z403" s="3"/>
      <c r="AA403" s="3"/>
      <c r="AB403" s="3"/>
      <c r="AC403" s="3"/>
      <c r="AD403" s="3"/>
      <c r="AE403" s="3"/>
    </row>
    <row r="404" spans="1:31" ht="13.5" customHeight="1">
      <c r="A404" s="3"/>
      <c r="B404" s="3"/>
      <c r="C404" s="4"/>
      <c r="D404" s="4"/>
      <c r="E404" s="4"/>
      <c r="F404" s="3"/>
      <c r="G404" s="58"/>
      <c r="H404" s="3"/>
      <c r="I404" s="3"/>
      <c r="J404" s="3"/>
      <c r="K404" s="3"/>
      <c r="L404" s="3"/>
      <c r="M404" s="3"/>
      <c r="N404" s="3"/>
      <c r="O404" s="3"/>
      <c r="P404" s="3"/>
      <c r="Q404" s="4"/>
      <c r="R404" s="3"/>
      <c r="S404" s="4"/>
      <c r="T404" s="3"/>
      <c r="U404" s="4"/>
      <c r="V404" s="3"/>
      <c r="W404" s="3"/>
      <c r="X404" s="3"/>
      <c r="Y404" s="3"/>
      <c r="Z404" s="3"/>
      <c r="AA404" s="3"/>
      <c r="AB404" s="3"/>
      <c r="AC404" s="3"/>
      <c r="AD404" s="3"/>
      <c r="AE404" s="3"/>
    </row>
    <row r="405" spans="1:31" ht="13.5" customHeight="1">
      <c r="A405" s="3"/>
      <c r="B405" s="3"/>
      <c r="C405" s="4"/>
      <c r="D405" s="4"/>
      <c r="E405" s="4"/>
      <c r="F405" s="3"/>
      <c r="G405" s="58"/>
      <c r="H405" s="3"/>
      <c r="I405" s="3"/>
      <c r="J405" s="3"/>
      <c r="K405" s="3"/>
      <c r="L405" s="3"/>
      <c r="M405" s="3"/>
      <c r="N405" s="3"/>
      <c r="O405" s="3"/>
      <c r="P405" s="3"/>
      <c r="Q405" s="4"/>
      <c r="R405" s="3"/>
      <c r="S405" s="4"/>
      <c r="T405" s="3"/>
      <c r="U405" s="4"/>
      <c r="V405" s="3"/>
      <c r="W405" s="3"/>
      <c r="X405" s="3"/>
      <c r="Y405" s="3"/>
      <c r="Z405" s="3"/>
      <c r="AA405" s="3"/>
      <c r="AB405" s="3"/>
      <c r="AC405" s="3"/>
      <c r="AD405" s="3"/>
      <c r="AE405" s="3"/>
    </row>
    <row r="406" spans="1:31" ht="13.5" customHeight="1">
      <c r="A406" s="3"/>
      <c r="B406" s="3"/>
      <c r="C406" s="4"/>
      <c r="D406" s="4"/>
      <c r="E406" s="4"/>
      <c r="F406" s="3"/>
      <c r="G406" s="58"/>
      <c r="H406" s="3"/>
      <c r="I406" s="3"/>
      <c r="J406" s="3"/>
      <c r="K406" s="3"/>
      <c r="L406" s="3"/>
      <c r="M406" s="3"/>
      <c r="N406" s="3"/>
      <c r="O406" s="3"/>
      <c r="P406" s="3"/>
      <c r="Q406" s="4"/>
      <c r="R406" s="3"/>
      <c r="S406" s="4"/>
      <c r="T406" s="3"/>
      <c r="U406" s="4"/>
      <c r="V406" s="3"/>
      <c r="W406" s="3"/>
      <c r="X406" s="3"/>
      <c r="Y406" s="3"/>
      <c r="Z406" s="3"/>
      <c r="AA406" s="3"/>
      <c r="AB406" s="3"/>
      <c r="AC406" s="3"/>
      <c r="AD406" s="3"/>
      <c r="AE406" s="3"/>
    </row>
    <row r="407" spans="1:31" ht="13.5" customHeight="1">
      <c r="A407" s="3"/>
      <c r="B407" s="3"/>
      <c r="C407" s="4"/>
      <c r="D407" s="4"/>
      <c r="E407" s="4"/>
      <c r="F407" s="3"/>
      <c r="G407" s="58"/>
      <c r="H407" s="3"/>
      <c r="I407" s="3"/>
      <c r="J407" s="3"/>
      <c r="K407" s="3"/>
      <c r="L407" s="3"/>
      <c r="M407" s="3"/>
      <c r="N407" s="3"/>
      <c r="O407" s="3"/>
      <c r="P407" s="3"/>
      <c r="Q407" s="4"/>
      <c r="R407" s="3"/>
      <c r="S407" s="4"/>
      <c r="T407" s="3"/>
      <c r="U407" s="4"/>
      <c r="V407" s="3"/>
      <c r="W407" s="3"/>
      <c r="X407" s="3"/>
      <c r="Y407" s="3"/>
      <c r="Z407" s="3"/>
      <c r="AA407" s="3"/>
      <c r="AB407" s="3"/>
      <c r="AC407" s="3"/>
      <c r="AD407" s="3"/>
      <c r="AE407" s="3"/>
    </row>
    <row r="408" spans="1:31" ht="13.5" customHeight="1">
      <c r="A408" s="3"/>
      <c r="B408" s="3"/>
      <c r="C408" s="4"/>
      <c r="D408" s="4"/>
      <c r="E408" s="4"/>
      <c r="F408" s="3"/>
      <c r="G408" s="58"/>
      <c r="H408" s="3"/>
      <c r="I408" s="3"/>
      <c r="J408" s="3"/>
      <c r="K408" s="3"/>
      <c r="L408" s="3"/>
      <c r="M408" s="3"/>
      <c r="N408" s="3"/>
      <c r="O408" s="3"/>
      <c r="P408" s="3"/>
      <c r="Q408" s="4"/>
      <c r="R408" s="3"/>
      <c r="S408" s="4"/>
      <c r="T408" s="3"/>
      <c r="U408" s="4"/>
      <c r="V408" s="3"/>
      <c r="W408" s="3"/>
      <c r="X408" s="3"/>
      <c r="Y408" s="3"/>
      <c r="Z408" s="3"/>
      <c r="AA408" s="3"/>
      <c r="AB408" s="3"/>
      <c r="AC408" s="3"/>
      <c r="AD408" s="3"/>
      <c r="AE408" s="3"/>
    </row>
    <row r="409" spans="1:31" ht="13.5" customHeight="1">
      <c r="A409" s="3"/>
      <c r="B409" s="3"/>
      <c r="C409" s="4"/>
      <c r="D409" s="4"/>
      <c r="E409" s="4"/>
      <c r="F409" s="3"/>
      <c r="G409" s="58"/>
      <c r="H409" s="3"/>
      <c r="I409" s="3"/>
      <c r="J409" s="3"/>
      <c r="K409" s="3"/>
      <c r="L409" s="3"/>
      <c r="M409" s="3"/>
      <c r="N409" s="3"/>
      <c r="O409" s="3"/>
      <c r="P409" s="3"/>
      <c r="Q409" s="4"/>
      <c r="R409" s="3"/>
      <c r="S409" s="4"/>
      <c r="T409" s="3"/>
      <c r="U409" s="4"/>
      <c r="V409" s="3"/>
      <c r="W409" s="3"/>
      <c r="X409" s="3"/>
      <c r="Y409" s="3"/>
      <c r="Z409" s="3"/>
      <c r="AA409" s="3"/>
      <c r="AB409" s="3"/>
      <c r="AC409" s="3"/>
      <c r="AD409" s="3"/>
      <c r="AE409" s="3"/>
    </row>
    <row r="410" spans="1:31" ht="13.5" customHeight="1">
      <c r="A410" s="3"/>
      <c r="B410" s="3"/>
      <c r="C410" s="4"/>
      <c r="D410" s="4"/>
      <c r="E410" s="4"/>
      <c r="F410" s="3"/>
      <c r="G410" s="58"/>
      <c r="H410" s="3"/>
      <c r="I410" s="3"/>
      <c r="J410" s="3"/>
      <c r="K410" s="3"/>
      <c r="L410" s="3"/>
      <c r="M410" s="3"/>
      <c r="N410" s="3"/>
      <c r="O410" s="3"/>
      <c r="P410" s="3"/>
      <c r="Q410" s="4"/>
      <c r="R410" s="3"/>
      <c r="S410" s="4"/>
      <c r="T410" s="3"/>
      <c r="U410" s="4"/>
      <c r="V410" s="3"/>
      <c r="W410" s="3"/>
      <c r="X410" s="3"/>
      <c r="Y410" s="3"/>
      <c r="Z410" s="3"/>
      <c r="AA410" s="3"/>
      <c r="AB410" s="3"/>
      <c r="AC410" s="3"/>
      <c r="AD410" s="3"/>
      <c r="AE410" s="3"/>
    </row>
    <row r="411" spans="1:31" ht="13.5" customHeight="1">
      <c r="A411" s="3"/>
      <c r="B411" s="3"/>
      <c r="C411" s="4"/>
      <c r="D411" s="4"/>
      <c r="E411" s="4"/>
      <c r="F411" s="3"/>
      <c r="G411" s="58"/>
      <c r="H411" s="3"/>
      <c r="I411" s="3"/>
      <c r="J411" s="3"/>
      <c r="K411" s="3"/>
      <c r="L411" s="3"/>
      <c r="M411" s="3"/>
      <c r="N411" s="3"/>
      <c r="O411" s="3"/>
      <c r="P411" s="3"/>
      <c r="Q411" s="4"/>
      <c r="R411" s="3"/>
      <c r="S411" s="4"/>
      <c r="T411" s="3"/>
      <c r="U411" s="4"/>
      <c r="V411" s="3"/>
      <c r="W411" s="3"/>
      <c r="X411" s="3"/>
      <c r="Y411" s="3"/>
      <c r="Z411" s="3"/>
      <c r="AA411" s="3"/>
      <c r="AB411" s="3"/>
      <c r="AC411" s="3"/>
      <c r="AD411" s="3"/>
      <c r="AE411" s="3"/>
    </row>
    <row r="412" spans="1:31" ht="13.5" customHeight="1">
      <c r="A412" s="3"/>
      <c r="B412" s="3"/>
      <c r="C412" s="4"/>
      <c r="D412" s="4"/>
      <c r="E412" s="4"/>
      <c r="F412" s="3"/>
      <c r="G412" s="58"/>
      <c r="H412" s="3"/>
      <c r="I412" s="3"/>
      <c r="J412" s="3"/>
      <c r="K412" s="3"/>
      <c r="L412" s="3"/>
      <c r="M412" s="3"/>
      <c r="N412" s="3"/>
      <c r="O412" s="3"/>
      <c r="P412" s="3"/>
      <c r="Q412" s="4"/>
      <c r="R412" s="3"/>
      <c r="S412" s="4"/>
      <c r="T412" s="3"/>
      <c r="U412" s="4"/>
      <c r="V412" s="3"/>
      <c r="W412" s="3"/>
      <c r="X412" s="3"/>
      <c r="Y412" s="3"/>
      <c r="Z412" s="3"/>
      <c r="AA412" s="3"/>
      <c r="AB412" s="3"/>
      <c r="AC412" s="3"/>
      <c r="AD412" s="3"/>
      <c r="AE412" s="3"/>
    </row>
    <row r="413" spans="1:31" ht="13.5" customHeight="1">
      <c r="A413" s="3"/>
      <c r="B413" s="3"/>
      <c r="C413" s="4"/>
      <c r="D413" s="4"/>
      <c r="E413" s="4"/>
      <c r="F413" s="3"/>
      <c r="G413" s="58"/>
      <c r="H413" s="3"/>
      <c r="I413" s="3"/>
      <c r="J413" s="3"/>
      <c r="K413" s="3"/>
      <c r="L413" s="3"/>
      <c r="M413" s="3"/>
      <c r="N413" s="3"/>
      <c r="O413" s="3"/>
      <c r="P413" s="3"/>
      <c r="Q413" s="4"/>
      <c r="R413" s="3"/>
      <c r="S413" s="4"/>
      <c r="T413" s="3"/>
      <c r="U413" s="4"/>
      <c r="V413" s="3"/>
      <c r="W413" s="3"/>
      <c r="X413" s="3"/>
      <c r="Y413" s="3"/>
      <c r="Z413" s="3"/>
      <c r="AA413" s="3"/>
      <c r="AB413" s="3"/>
      <c r="AC413" s="3"/>
      <c r="AD413" s="3"/>
      <c r="AE413" s="3"/>
    </row>
    <row r="414" spans="1:31" ht="13.5" customHeight="1">
      <c r="A414" s="3"/>
      <c r="B414" s="3"/>
      <c r="C414" s="4"/>
      <c r="D414" s="4"/>
      <c r="E414" s="4"/>
      <c r="F414" s="3"/>
      <c r="G414" s="58"/>
      <c r="H414" s="3"/>
      <c r="I414" s="3"/>
      <c r="J414" s="3"/>
      <c r="K414" s="3"/>
      <c r="L414" s="3"/>
      <c r="M414" s="3"/>
      <c r="N414" s="3"/>
      <c r="O414" s="3"/>
      <c r="P414" s="3"/>
      <c r="Q414" s="4"/>
      <c r="R414" s="3"/>
      <c r="S414" s="4"/>
      <c r="T414" s="3"/>
      <c r="U414" s="4"/>
      <c r="V414" s="3"/>
      <c r="W414" s="3"/>
      <c r="X414" s="3"/>
      <c r="Y414" s="3"/>
      <c r="Z414" s="3"/>
      <c r="AA414" s="3"/>
      <c r="AB414" s="3"/>
      <c r="AC414" s="3"/>
      <c r="AD414" s="3"/>
      <c r="AE414" s="3"/>
    </row>
    <row r="415" spans="1:31" ht="13.5" customHeight="1">
      <c r="A415" s="3"/>
      <c r="B415" s="3"/>
      <c r="C415" s="4"/>
      <c r="D415" s="4"/>
      <c r="E415" s="4"/>
      <c r="F415" s="3"/>
      <c r="G415" s="58"/>
      <c r="H415" s="3"/>
      <c r="I415" s="3"/>
      <c r="J415" s="3"/>
      <c r="K415" s="3"/>
      <c r="L415" s="3"/>
      <c r="M415" s="3"/>
      <c r="N415" s="3"/>
      <c r="O415" s="3"/>
      <c r="P415" s="3"/>
      <c r="Q415" s="4"/>
      <c r="R415" s="3"/>
      <c r="S415" s="4"/>
      <c r="T415" s="3"/>
      <c r="U415" s="4"/>
      <c r="V415" s="3"/>
      <c r="W415" s="3"/>
      <c r="X415" s="3"/>
      <c r="Y415" s="3"/>
      <c r="Z415" s="3"/>
      <c r="AA415" s="3"/>
      <c r="AB415" s="3"/>
      <c r="AC415" s="3"/>
      <c r="AD415" s="3"/>
      <c r="AE415" s="3"/>
    </row>
    <row r="416" spans="1:31" ht="13.5" customHeight="1">
      <c r="A416" s="3"/>
      <c r="B416" s="3"/>
      <c r="C416" s="4"/>
      <c r="D416" s="4"/>
      <c r="E416" s="4"/>
      <c r="F416" s="3"/>
      <c r="G416" s="58"/>
      <c r="H416" s="3"/>
      <c r="I416" s="3"/>
      <c r="J416" s="3"/>
      <c r="K416" s="3"/>
      <c r="L416" s="3"/>
      <c r="M416" s="3"/>
      <c r="N416" s="3"/>
      <c r="O416" s="3"/>
      <c r="P416" s="3"/>
      <c r="Q416" s="4"/>
      <c r="R416" s="3"/>
      <c r="S416" s="4"/>
      <c r="T416" s="3"/>
      <c r="U416" s="4"/>
      <c r="V416" s="3"/>
      <c r="W416" s="3"/>
      <c r="X416" s="3"/>
      <c r="Y416" s="3"/>
      <c r="Z416" s="3"/>
      <c r="AA416" s="3"/>
      <c r="AB416" s="3"/>
      <c r="AC416" s="3"/>
      <c r="AD416" s="3"/>
      <c r="AE416" s="3"/>
    </row>
    <row r="417" spans="1:31" ht="13.5" customHeight="1">
      <c r="A417" s="3"/>
      <c r="B417" s="3"/>
      <c r="C417" s="4"/>
      <c r="D417" s="4"/>
      <c r="E417" s="4"/>
      <c r="F417" s="3"/>
      <c r="G417" s="58"/>
      <c r="H417" s="3"/>
      <c r="I417" s="3"/>
      <c r="J417" s="3"/>
      <c r="K417" s="3"/>
      <c r="L417" s="3"/>
      <c r="M417" s="3"/>
      <c r="N417" s="3"/>
      <c r="O417" s="3"/>
      <c r="P417" s="3"/>
      <c r="Q417" s="4"/>
      <c r="R417" s="3"/>
      <c r="S417" s="4"/>
      <c r="T417" s="3"/>
      <c r="U417" s="4"/>
      <c r="V417" s="3"/>
      <c r="W417" s="3"/>
      <c r="X417" s="3"/>
      <c r="Y417" s="3"/>
      <c r="Z417" s="3"/>
      <c r="AA417" s="3"/>
      <c r="AB417" s="3"/>
      <c r="AC417" s="3"/>
      <c r="AD417" s="3"/>
      <c r="AE417" s="3"/>
    </row>
    <row r="418" spans="1:31" ht="13.5" customHeight="1">
      <c r="A418" s="3"/>
      <c r="B418" s="3"/>
      <c r="C418" s="4"/>
      <c r="D418" s="4"/>
      <c r="E418" s="4"/>
      <c r="F418" s="3"/>
      <c r="G418" s="58"/>
      <c r="H418" s="3"/>
      <c r="I418" s="3"/>
      <c r="J418" s="3"/>
      <c r="K418" s="3"/>
      <c r="L418" s="3"/>
      <c r="M418" s="3"/>
      <c r="N418" s="3"/>
      <c r="O418" s="3"/>
      <c r="P418" s="3"/>
      <c r="Q418" s="4"/>
      <c r="R418" s="3"/>
      <c r="S418" s="4"/>
      <c r="T418" s="3"/>
      <c r="U418" s="4"/>
      <c r="V418" s="3"/>
      <c r="W418" s="3"/>
      <c r="X418" s="3"/>
      <c r="Y418" s="3"/>
      <c r="Z418" s="3"/>
      <c r="AA418" s="3"/>
      <c r="AB418" s="3"/>
      <c r="AC418" s="3"/>
      <c r="AD418" s="3"/>
      <c r="AE418" s="3"/>
    </row>
    <row r="419" spans="1:31" ht="13.5" customHeight="1">
      <c r="A419" s="3"/>
      <c r="B419" s="3"/>
      <c r="C419" s="4"/>
      <c r="D419" s="4"/>
      <c r="E419" s="4"/>
      <c r="F419" s="3"/>
      <c r="G419" s="58"/>
      <c r="H419" s="3"/>
      <c r="I419" s="3"/>
      <c r="J419" s="3"/>
      <c r="K419" s="3"/>
      <c r="L419" s="3"/>
      <c r="M419" s="3"/>
      <c r="N419" s="3"/>
      <c r="O419" s="3"/>
      <c r="P419" s="3"/>
      <c r="Q419" s="4"/>
      <c r="R419" s="3"/>
      <c r="S419" s="4"/>
      <c r="T419" s="3"/>
      <c r="U419" s="4"/>
      <c r="V419" s="3"/>
      <c r="W419" s="3"/>
      <c r="X419" s="3"/>
      <c r="Y419" s="3"/>
      <c r="Z419" s="3"/>
      <c r="AA419" s="3"/>
      <c r="AB419" s="3"/>
      <c r="AC419" s="3"/>
      <c r="AD419" s="3"/>
      <c r="AE419" s="3"/>
    </row>
    <row r="420" spans="1:31" ht="13.5" customHeight="1">
      <c r="A420" s="3"/>
      <c r="B420" s="3"/>
      <c r="C420" s="4"/>
      <c r="D420" s="4"/>
      <c r="E420" s="4"/>
      <c r="F420" s="3"/>
      <c r="G420" s="58"/>
      <c r="H420" s="3"/>
      <c r="I420" s="3"/>
      <c r="J420" s="3"/>
      <c r="K420" s="3"/>
      <c r="L420" s="3"/>
      <c r="M420" s="3"/>
      <c r="N420" s="3"/>
      <c r="O420" s="3"/>
      <c r="P420" s="3"/>
      <c r="Q420" s="4"/>
      <c r="R420" s="3"/>
      <c r="S420" s="4"/>
      <c r="T420" s="3"/>
      <c r="U420" s="4"/>
      <c r="V420" s="3"/>
      <c r="W420" s="3"/>
      <c r="X420" s="3"/>
      <c r="Y420" s="3"/>
      <c r="Z420" s="3"/>
      <c r="AA420" s="3"/>
      <c r="AB420" s="3"/>
      <c r="AC420" s="3"/>
      <c r="AD420" s="3"/>
      <c r="AE420" s="3"/>
    </row>
    <row r="421" spans="1:31" ht="13.5" customHeight="1">
      <c r="A421" s="3"/>
      <c r="B421" s="3"/>
      <c r="C421" s="4"/>
      <c r="D421" s="4"/>
      <c r="E421" s="4"/>
      <c r="F421" s="3"/>
      <c r="G421" s="58"/>
      <c r="H421" s="3"/>
      <c r="I421" s="3"/>
      <c r="J421" s="3"/>
      <c r="K421" s="3"/>
      <c r="L421" s="3"/>
      <c r="M421" s="3"/>
      <c r="N421" s="3"/>
      <c r="O421" s="3"/>
      <c r="P421" s="3"/>
      <c r="Q421" s="4"/>
      <c r="R421" s="3"/>
      <c r="S421" s="4"/>
      <c r="T421" s="3"/>
      <c r="U421" s="4"/>
      <c r="V421" s="3"/>
      <c r="W421" s="3"/>
      <c r="X421" s="3"/>
      <c r="Y421" s="3"/>
      <c r="Z421" s="3"/>
      <c r="AA421" s="3"/>
      <c r="AB421" s="3"/>
      <c r="AC421" s="3"/>
      <c r="AD421" s="3"/>
      <c r="AE421" s="3"/>
    </row>
    <row r="422" spans="1:31" ht="13.5" customHeight="1">
      <c r="A422" s="3"/>
      <c r="B422" s="3"/>
      <c r="C422" s="4"/>
      <c r="D422" s="4"/>
      <c r="E422" s="4"/>
      <c r="F422" s="3"/>
      <c r="G422" s="58"/>
      <c r="H422" s="3"/>
      <c r="I422" s="3"/>
      <c r="J422" s="3"/>
      <c r="K422" s="3"/>
      <c r="L422" s="3"/>
      <c r="M422" s="3"/>
      <c r="N422" s="3"/>
      <c r="O422" s="3"/>
      <c r="P422" s="3"/>
      <c r="Q422" s="4"/>
      <c r="R422" s="3"/>
      <c r="S422" s="4"/>
      <c r="T422" s="3"/>
      <c r="U422" s="4"/>
      <c r="V422" s="3"/>
      <c r="W422" s="3"/>
      <c r="X422" s="3"/>
      <c r="Y422" s="3"/>
      <c r="Z422" s="3"/>
      <c r="AA422" s="3"/>
      <c r="AB422" s="3"/>
      <c r="AC422" s="3"/>
      <c r="AD422" s="3"/>
      <c r="AE422" s="3"/>
    </row>
    <row r="423" spans="1:31" ht="13.5" customHeight="1">
      <c r="A423" s="3"/>
      <c r="B423" s="3"/>
      <c r="C423" s="4"/>
      <c r="D423" s="4"/>
      <c r="E423" s="4"/>
      <c r="F423" s="3"/>
      <c r="G423" s="58"/>
      <c r="H423" s="3"/>
      <c r="I423" s="3"/>
      <c r="J423" s="3"/>
      <c r="K423" s="3"/>
      <c r="L423" s="3"/>
      <c r="M423" s="3"/>
      <c r="N423" s="3"/>
      <c r="O423" s="3"/>
      <c r="P423" s="3"/>
      <c r="Q423" s="4"/>
      <c r="R423" s="3"/>
      <c r="S423" s="4"/>
      <c r="T423" s="3"/>
      <c r="U423" s="4"/>
      <c r="V423" s="3"/>
      <c r="W423" s="3"/>
      <c r="X423" s="3"/>
      <c r="Y423" s="3"/>
      <c r="Z423" s="3"/>
      <c r="AA423" s="3"/>
      <c r="AB423" s="3"/>
      <c r="AC423" s="3"/>
      <c r="AD423" s="3"/>
      <c r="AE423" s="3"/>
    </row>
    <row r="424" spans="1:31" ht="13.5" customHeight="1">
      <c r="A424" s="3"/>
      <c r="B424" s="3"/>
      <c r="C424" s="4"/>
      <c r="D424" s="4"/>
      <c r="E424" s="4"/>
      <c r="F424" s="3"/>
      <c r="G424" s="58"/>
      <c r="H424" s="3"/>
      <c r="I424" s="3"/>
      <c r="J424" s="3"/>
      <c r="K424" s="3"/>
      <c r="L424" s="3"/>
      <c r="M424" s="3"/>
      <c r="N424" s="3"/>
      <c r="O424" s="3"/>
      <c r="P424" s="3"/>
      <c r="Q424" s="4"/>
      <c r="R424" s="3"/>
      <c r="S424" s="4"/>
      <c r="T424" s="3"/>
      <c r="U424" s="4"/>
      <c r="V424" s="3"/>
      <c r="W424" s="3"/>
      <c r="X424" s="3"/>
      <c r="Y424" s="3"/>
      <c r="Z424" s="3"/>
      <c r="AA424" s="3"/>
      <c r="AB424" s="3"/>
      <c r="AC424" s="3"/>
      <c r="AD424" s="3"/>
      <c r="AE424" s="3"/>
    </row>
    <row r="425" spans="1:31" ht="13.5" customHeight="1">
      <c r="A425" s="3"/>
      <c r="B425" s="3"/>
      <c r="C425" s="4"/>
      <c r="D425" s="4"/>
      <c r="E425" s="4"/>
      <c r="F425" s="3"/>
      <c r="G425" s="58"/>
      <c r="H425" s="3"/>
      <c r="I425" s="3"/>
      <c r="J425" s="3"/>
      <c r="K425" s="3"/>
      <c r="L425" s="3"/>
      <c r="M425" s="3"/>
      <c r="N425" s="3"/>
      <c r="O425" s="3"/>
      <c r="P425" s="3"/>
      <c r="Q425" s="4"/>
      <c r="R425" s="3"/>
      <c r="S425" s="4"/>
      <c r="T425" s="3"/>
      <c r="U425" s="4"/>
      <c r="V425" s="3"/>
      <c r="W425" s="3"/>
      <c r="X425" s="3"/>
      <c r="Y425" s="3"/>
      <c r="Z425" s="3"/>
      <c r="AA425" s="3"/>
      <c r="AB425" s="3"/>
      <c r="AC425" s="3"/>
      <c r="AD425" s="3"/>
      <c r="AE425" s="3"/>
    </row>
    <row r="426" spans="1:31" ht="13.5" customHeight="1">
      <c r="A426" s="3"/>
      <c r="B426" s="3"/>
      <c r="C426" s="4"/>
      <c r="D426" s="4"/>
      <c r="E426" s="4"/>
      <c r="F426" s="3"/>
      <c r="G426" s="58"/>
      <c r="H426" s="3"/>
      <c r="I426" s="3"/>
      <c r="J426" s="3"/>
      <c r="K426" s="3"/>
      <c r="L426" s="3"/>
      <c r="M426" s="3"/>
      <c r="N426" s="3"/>
      <c r="O426" s="3"/>
      <c r="P426" s="3"/>
      <c r="Q426" s="4"/>
      <c r="R426" s="3"/>
      <c r="S426" s="4"/>
      <c r="T426" s="3"/>
      <c r="U426" s="4"/>
      <c r="V426" s="3"/>
      <c r="W426" s="3"/>
      <c r="X426" s="3"/>
      <c r="Y426" s="3"/>
      <c r="Z426" s="3"/>
      <c r="AA426" s="3"/>
      <c r="AB426" s="3"/>
      <c r="AC426" s="3"/>
      <c r="AD426" s="3"/>
      <c r="AE426" s="3"/>
    </row>
    <row r="427" spans="1:31" ht="13.5" customHeight="1">
      <c r="A427" s="3"/>
      <c r="B427" s="3"/>
      <c r="C427" s="4"/>
      <c r="D427" s="4"/>
      <c r="E427" s="4"/>
      <c r="F427" s="3"/>
      <c r="G427" s="58"/>
      <c r="H427" s="3"/>
      <c r="I427" s="3"/>
      <c r="J427" s="3"/>
      <c r="K427" s="3"/>
      <c r="L427" s="3"/>
      <c r="M427" s="3"/>
      <c r="N427" s="3"/>
      <c r="O427" s="3"/>
      <c r="P427" s="3"/>
      <c r="Q427" s="4"/>
      <c r="R427" s="3"/>
      <c r="S427" s="4"/>
      <c r="T427" s="3"/>
      <c r="U427" s="4"/>
      <c r="V427" s="3"/>
      <c r="W427" s="3"/>
      <c r="X427" s="3"/>
      <c r="Y427" s="3"/>
      <c r="Z427" s="3"/>
      <c r="AA427" s="3"/>
      <c r="AB427" s="3"/>
      <c r="AC427" s="3"/>
      <c r="AD427" s="3"/>
      <c r="AE427" s="3"/>
    </row>
    <row r="428" spans="1:31" ht="13.5" customHeight="1">
      <c r="A428" s="3"/>
      <c r="B428" s="3"/>
      <c r="C428" s="4"/>
      <c r="D428" s="4"/>
      <c r="E428" s="4"/>
      <c r="F428" s="3"/>
      <c r="G428" s="58"/>
      <c r="H428" s="3"/>
      <c r="I428" s="3"/>
      <c r="J428" s="3"/>
      <c r="K428" s="3"/>
      <c r="L428" s="3"/>
      <c r="M428" s="3"/>
      <c r="N428" s="3"/>
      <c r="O428" s="3"/>
      <c r="P428" s="3"/>
      <c r="Q428" s="4"/>
      <c r="R428" s="3"/>
      <c r="S428" s="4"/>
      <c r="T428" s="3"/>
      <c r="U428" s="4"/>
      <c r="V428" s="3"/>
      <c r="W428" s="3"/>
      <c r="X428" s="3"/>
      <c r="Y428" s="3"/>
      <c r="Z428" s="3"/>
      <c r="AA428" s="3"/>
      <c r="AB428" s="3"/>
      <c r="AC428" s="3"/>
      <c r="AD428" s="3"/>
      <c r="AE428" s="3"/>
    </row>
    <row r="429" spans="1:31" ht="13.5" customHeight="1">
      <c r="A429" s="3"/>
      <c r="B429" s="3"/>
      <c r="C429" s="4"/>
      <c r="D429" s="4"/>
      <c r="E429" s="4"/>
      <c r="F429" s="3"/>
      <c r="G429" s="58"/>
      <c r="H429" s="3"/>
      <c r="I429" s="3"/>
      <c r="J429" s="3"/>
      <c r="K429" s="3"/>
      <c r="L429" s="3"/>
      <c r="M429" s="3"/>
      <c r="N429" s="3"/>
      <c r="O429" s="3"/>
      <c r="P429" s="3"/>
      <c r="Q429" s="4"/>
      <c r="R429" s="3"/>
      <c r="S429" s="4"/>
      <c r="T429" s="3"/>
      <c r="U429" s="4"/>
      <c r="V429" s="3"/>
      <c r="W429" s="3"/>
      <c r="X429" s="3"/>
      <c r="Y429" s="3"/>
      <c r="Z429" s="3"/>
      <c r="AA429" s="3"/>
      <c r="AB429" s="3"/>
      <c r="AC429" s="3"/>
      <c r="AD429" s="3"/>
      <c r="AE429" s="3"/>
    </row>
    <row r="430" spans="1:31" ht="13.5" customHeight="1">
      <c r="A430" s="3"/>
      <c r="B430" s="3"/>
      <c r="C430" s="4"/>
      <c r="D430" s="4"/>
      <c r="E430" s="4"/>
      <c r="F430" s="3"/>
      <c r="G430" s="58"/>
      <c r="H430" s="3"/>
      <c r="I430" s="3"/>
      <c r="J430" s="3"/>
      <c r="K430" s="3"/>
      <c r="L430" s="3"/>
      <c r="M430" s="3"/>
      <c r="N430" s="3"/>
      <c r="O430" s="3"/>
      <c r="P430" s="3"/>
      <c r="Q430" s="4"/>
      <c r="R430" s="3"/>
      <c r="S430" s="4"/>
      <c r="T430" s="3"/>
      <c r="U430" s="4"/>
      <c r="V430" s="3"/>
      <c r="W430" s="3"/>
      <c r="X430" s="3"/>
      <c r="Y430" s="3"/>
      <c r="Z430" s="3"/>
      <c r="AA430" s="3"/>
      <c r="AB430" s="3"/>
      <c r="AC430" s="3"/>
      <c r="AD430" s="3"/>
      <c r="AE430" s="3"/>
    </row>
    <row r="431" spans="1:31" ht="13.5" customHeight="1">
      <c r="A431" s="3"/>
      <c r="B431" s="3"/>
      <c r="C431" s="4"/>
      <c r="D431" s="4"/>
      <c r="E431" s="4"/>
      <c r="F431" s="3"/>
      <c r="G431" s="58"/>
      <c r="H431" s="3"/>
      <c r="I431" s="3"/>
      <c r="J431" s="3"/>
      <c r="K431" s="3"/>
      <c r="L431" s="3"/>
      <c r="M431" s="3"/>
      <c r="N431" s="3"/>
      <c r="O431" s="3"/>
      <c r="P431" s="3"/>
      <c r="Q431" s="4"/>
      <c r="R431" s="3"/>
      <c r="S431" s="4"/>
      <c r="T431" s="3"/>
      <c r="U431" s="4"/>
      <c r="V431" s="3"/>
      <c r="W431" s="3"/>
      <c r="X431" s="3"/>
      <c r="Y431" s="3"/>
      <c r="Z431" s="3"/>
      <c r="AA431" s="3"/>
      <c r="AB431" s="3"/>
      <c r="AC431" s="3"/>
      <c r="AD431" s="3"/>
      <c r="AE431" s="3"/>
    </row>
    <row r="432" spans="1:31" ht="13.5" customHeight="1">
      <c r="A432" s="3"/>
      <c r="B432" s="3"/>
      <c r="C432" s="4"/>
      <c r="D432" s="4"/>
      <c r="E432" s="4"/>
      <c r="F432" s="3"/>
      <c r="G432" s="58"/>
      <c r="H432" s="3"/>
      <c r="I432" s="3"/>
      <c r="J432" s="3"/>
      <c r="K432" s="3"/>
      <c r="L432" s="3"/>
      <c r="M432" s="3"/>
      <c r="N432" s="3"/>
      <c r="O432" s="3"/>
      <c r="P432" s="3"/>
      <c r="Q432" s="4"/>
      <c r="R432" s="3"/>
      <c r="S432" s="4"/>
      <c r="T432" s="3"/>
      <c r="U432" s="4"/>
      <c r="V432" s="3"/>
      <c r="W432" s="3"/>
      <c r="X432" s="3"/>
      <c r="Y432" s="3"/>
      <c r="Z432" s="3"/>
      <c r="AA432" s="3"/>
      <c r="AB432" s="3"/>
      <c r="AC432" s="3"/>
      <c r="AD432" s="3"/>
      <c r="AE432" s="3"/>
    </row>
    <row r="433" spans="1:31" ht="13.5" customHeight="1">
      <c r="A433" s="3"/>
      <c r="B433" s="3"/>
      <c r="C433" s="4"/>
      <c r="D433" s="4"/>
      <c r="E433" s="4"/>
      <c r="F433" s="3"/>
      <c r="G433" s="58"/>
      <c r="H433" s="3"/>
      <c r="I433" s="3"/>
      <c r="J433" s="3"/>
      <c r="K433" s="3"/>
      <c r="L433" s="3"/>
      <c r="M433" s="3"/>
      <c r="N433" s="3"/>
      <c r="O433" s="3"/>
      <c r="P433" s="3"/>
      <c r="Q433" s="4"/>
      <c r="R433" s="3"/>
      <c r="S433" s="4"/>
      <c r="T433" s="3"/>
      <c r="U433" s="4"/>
      <c r="V433" s="3"/>
      <c r="W433" s="3"/>
      <c r="X433" s="3"/>
      <c r="Y433" s="3"/>
      <c r="Z433" s="3"/>
      <c r="AA433" s="3"/>
      <c r="AB433" s="3"/>
      <c r="AC433" s="3"/>
      <c r="AD433" s="3"/>
      <c r="AE433" s="3"/>
    </row>
    <row r="434" spans="1:31" ht="13.5" customHeight="1">
      <c r="A434" s="3"/>
      <c r="B434" s="3"/>
      <c r="C434" s="4"/>
      <c r="D434" s="4"/>
      <c r="E434" s="4"/>
      <c r="F434" s="3"/>
      <c r="G434" s="58"/>
      <c r="H434" s="3"/>
      <c r="I434" s="3"/>
      <c r="J434" s="3"/>
      <c r="K434" s="3"/>
      <c r="L434" s="3"/>
      <c r="M434" s="3"/>
      <c r="N434" s="3"/>
      <c r="O434" s="3"/>
      <c r="P434" s="3"/>
      <c r="Q434" s="4"/>
      <c r="R434" s="3"/>
      <c r="S434" s="4"/>
      <c r="T434" s="3"/>
      <c r="U434" s="4"/>
      <c r="V434" s="3"/>
      <c r="W434" s="3"/>
      <c r="X434" s="3"/>
      <c r="Y434" s="3"/>
      <c r="Z434" s="3"/>
      <c r="AA434" s="3"/>
      <c r="AB434" s="3"/>
      <c r="AC434" s="3"/>
      <c r="AD434" s="3"/>
      <c r="AE434" s="3"/>
    </row>
    <row r="435" spans="1:31" ht="13.5" customHeight="1">
      <c r="A435" s="3"/>
      <c r="B435" s="3"/>
      <c r="C435" s="4"/>
      <c r="D435" s="4"/>
      <c r="E435" s="4"/>
      <c r="F435" s="3"/>
      <c r="G435" s="58"/>
      <c r="H435" s="3"/>
      <c r="I435" s="3"/>
      <c r="J435" s="3"/>
      <c r="K435" s="3"/>
      <c r="L435" s="3"/>
      <c r="M435" s="3"/>
      <c r="N435" s="3"/>
      <c r="O435" s="3"/>
      <c r="P435" s="3"/>
      <c r="Q435" s="4"/>
      <c r="R435" s="3"/>
      <c r="S435" s="4"/>
      <c r="T435" s="3"/>
      <c r="U435" s="4"/>
      <c r="V435" s="3"/>
      <c r="W435" s="3"/>
      <c r="X435" s="3"/>
      <c r="Y435" s="3"/>
      <c r="Z435" s="3"/>
      <c r="AA435" s="3"/>
      <c r="AB435" s="3"/>
      <c r="AC435" s="3"/>
      <c r="AD435" s="3"/>
      <c r="AE435" s="3"/>
    </row>
    <row r="436" spans="1:31" ht="13.5" customHeight="1">
      <c r="A436" s="3"/>
      <c r="B436" s="3"/>
      <c r="C436" s="4"/>
      <c r="D436" s="4"/>
      <c r="E436" s="4"/>
      <c r="F436" s="3"/>
      <c r="G436" s="58"/>
      <c r="H436" s="3"/>
      <c r="I436" s="3"/>
      <c r="J436" s="3"/>
      <c r="K436" s="3"/>
      <c r="L436" s="3"/>
      <c r="M436" s="3"/>
      <c r="N436" s="3"/>
      <c r="O436" s="3"/>
      <c r="P436" s="3"/>
      <c r="Q436" s="4"/>
      <c r="R436" s="3"/>
      <c r="S436" s="4"/>
      <c r="T436" s="3"/>
      <c r="U436" s="4"/>
      <c r="V436" s="3"/>
      <c r="W436" s="3"/>
      <c r="X436" s="3"/>
      <c r="Y436" s="3"/>
      <c r="Z436" s="3"/>
      <c r="AA436" s="3"/>
      <c r="AB436" s="3"/>
      <c r="AC436" s="3"/>
      <c r="AD436" s="3"/>
      <c r="AE436" s="3"/>
    </row>
    <row r="437" spans="1:31" ht="13.5" customHeight="1">
      <c r="A437" s="3"/>
      <c r="B437" s="3"/>
      <c r="C437" s="4"/>
      <c r="D437" s="4"/>
      <c r="E437" s="4"/>
      <c r="F437" s="3"/>
      <c r="G437" s="58"/>
      <c r="H437" s="3"/>
      <c r="I437" s="3"/>
      <c r="J437" s="3"/>
      <c r="K437" s="3"/>
      <c r="L437" s="3"/>
      <c r="M437" s="3"/>
      <c r="N437" s="3"/>
      <c r="O437" s="3"/>
      <c r="P437" s="3"/>
      <c r="Q437" s="4"/>
      <c r="R437" s="3"/>
      <c r="S437" s="4"/>
      <c r="T437" s="3"/>
      <c r="U437" s="4"/>
      <c r="V437" s="3"/>
      <c r="W437" s="3"/>
      <c r="X437" s="3"/>
      <c r="Y437" s="3"/>
      <c r="Z437" s="3"/>
      <c r="AA437" s="3"/>
      <c r="AB437" s="3"/>
      <c r="AC437" s="3"/>
      <c r="AD437" s="3"/>
      <c r="AE437" s="3"/>
    </row>
    <row r="438" spans="1:31" ht="13.5" customHeight="1">
      <c r="A438" s="3"/>
      <c r="B438" s="3"/>
      <c r="C438" s="4"/>
      <c r="D438" s="4"/>
      <c r="E438" s="4"/>
      <c r="F438" s="3"/>
      <c r="G438" s="58"/>
      <c r="H438" s="3"/>
      <c r="I438" s="3"/>
      <c r="J438" s="3"/>
      <c r="K438" s="3"/>
      <c r="L438" s="3"/>
      <c r="M438" s="3"/>
      <c r="N438" s="3"/>
      <c r="O438" s="3"/>
      <c r="P438" s="3"/>
      <c r="Q438" s="4"/>
      <c r="R438" s="3"/>
      <c r="S438" s="4"/>
      <c r="T438" s="3"/>
      <c r="U438" s="4"/>
      <c r="V438" s="3"/>
      <c r="W438" s="3"/>
      <c r="X438" s="3"/>
      <c r="Y438" s="3"/>
      <c r="Z438" s="3"/>
      <c r="AA438" s="3"/>
      <c r="AB438" s="3"/>
      <c r="AC438" s="3"/>
      <c r="AD438" s="3"/>
      <c r="AE438" s="3"/>
    </row>
    <row r="439" spans="1:31" ht="13.5" customHeight="1">
      <c r="A439" s="3"/>
      <c r="B439" s="3"/>
      <c r="C439" s="4"/>
      <c r="D439" s="4"/>
      <c r="E439" s="4"/>
      <c r="F439" s="3"/>
      <c r="G439" s="58"/>
      <c r="H439" s="3"/>
      <c r="I439" s="3"/>
      <c r="J439" s="3"/>
      <c r="K439" s="3"/>
      <c r="L439" s="3"/>
      <c r="M439" s="3"/>
      <c r="N439" s="3"/>
      <c r="O439" s="3"/>
      <c r="P439" s="3"/>
      <c r="Q439" s="4"/>
      <c r="R439" s="3"/>
      <c r="S439" s="4"/>
      <c r="T439" s="3"/>
      <c r="U439" s="4"/>
      <c r="V439" s="3"/>
      <c r="W439" s="3"/>
      <c r="X439" s="3"/>
      <c r="Y439" s="3"/>
      <c r="Z439" s="3"/>
      <c r="AA439" s="3"/>
      <c r="AB439" s="3"/>
      <c r="AC439" s="3"/>
      <c r="AD439" s="3"/>
      <c r="AE439" s="3"/>
    </row>
    <row r="440" spans="1:31" ht="13.5" customHeight="1">
      <c r="A440" s="3"/>
      <c r="B440" s="3"/>
      <c r="C440" s="4"/>
      <c r="D440" s="4"/>
      <c r="E440" s="4"/>
      <c r="F440" s="3"/>
      <c r="G440" s="58"/>
      <c r="H440" s="3"/>
      <c r="I440" s="3"/>
      <c r="J440" s="3"/>
      <c r="K440" s="3"/>
      <c r="L440" s="3"/>
      <c r="M440" s="3"/>
      <c r="N440" s="3"/>
      <c r="O440" s="3"/>
      <c r="P440" s="3"/>
      <c r="Q440" s="4"/>
      <c r="R440" s="3"/>
      <c r="S440" s="4"/>
      <c r="T440" s="3"/>
      <c r="U440" s="4"/>
      <c r="V440" s="3"/>
      <c r="W440" s="3"/>
      <c r="X440" s="3"/>
      <c r="Y440" s="3"/>
      <c r="Z440" s="3"/>
      <c r="AA440" s="3"/>
      <c r="AB440" s="3"/>
      <c r="AC440" s="3"/>
      <c r="AD440" s="3"/>
      <c r="AE440" s="3"/>
    </row>
    <row r="441" spans="1:31" ht="13.5" customHeight="1">
      <c r="A441" s="3"/>
      <c r="B441" s="3"/>
      <c r="C441" s="4"/>
      <c r="D441" s="4"/>
      <c r="E441" s="4"/>
      <c r="F441" s="3"/>
      <c r="G441" s="58"/>
      <c r="H441" s="3"/>
      <c r="I441" s="3"/>
      <c r="J441" s="3"/>
      <c r="K441" s="3"/>
      <c r="L441" s="3"/>
      <c r="M441" s="3"/>
      <c r="N441" s="3"/>
      <c r="O441" s="3"/>
      <c r="P441" s="3"/>
      <c r="Q441" s="4"/>
      <c r="R441" s="3"/>
      <c r="S441" s="4"/>
      <c r="T441" s="3"/>
      <c r="U441" s="4"/>
      <c r="V441" s="3"/>
      <c r="W441" s="3"/>
      <c r="X441" s="3"/>
      <c r="Y441" s="3"/>
      <c r="Z441" s="3"/>
      <c r="AA441" s="3"/>
      <c r="AB441" s="3"/>
      <c r="AC441" s="3"/>
      <c r="AD441" s="3"/>
      <c r="AE441" s="3"/>
    </row>
    <row r="442" spans="1:31" ht="13.5" customHeight="1">
      <c r="A442" s="3"/>
      <c r="B442" s="3"/>
      <c r="C442" s="4"/>
      <c r="D442" s="4"/>
      <c r="E442" s="4"/>
      <c r="F442" s="3"/>
      <c r="G442" s="58"/>
      <c r="H442" s="3"/>
      <c r="I442" s="3"/>
      <c r="J442" s="3"/>
      <c r="K442" s="3"/>
      <c r="L442" s="3"/>
      <c r="M442" s="3"/>
      <c r="N442" s="3"/>
      <c r="O442" s="3"/>
      <c r="P442" s="3"/>
      <c r="Q442" s="4"/>
      <c r="R442" s="3"/>
      <c r="S442" s="4"/>
      <c r="T442" s="3"/>
      <c r="U442" s="4"/>
      <c r="V442" s="3"/>
      <c r="W442" s="3"/>
      <c r="X442" s="3"/>
      <c r="Y442" s="3"/>
      <c r="Z442" s="3"/>
      <c r="AA442" s="3"/>
      <c r="AB442" s="3"/>
      <c r="AC442" s="3"/>
      <c r="AD442" s="3"/>
      <c r="AE442" s="3"/>
    </row>
    <row r="443" spans="1:31" ht="13.5" customHeight="1">
      <c r="A443" s="3"/>
      <c r="B443" s="3"/>
      <c r="C443" s="4"/>
      <c r="D443" s="4"/>
      <c r="E443" s="4"/>
      <c r="F443" s="3"/>
      <c r="G443" s="58"/>
      <c r="H443" s="3"/>
      <c r="I443" s="3"/>
      <c r="J443" s="3"/>
      <c r="K443" s="3"/>
      <c r="L443" s="3"/>
      <c r="M443" s="3"/>
      <c r="N443" s="3"/>
      <c r="O443" s="3"/>
      <c r="P443" s="3"/>
      <c r="Q443" s="4"/>
      <c r="R443" s="3"/>
      <c r="S443" s="4"/>
      <c r="T443" s="3"/>
      <c r="U443" s="4"/>
      <c r="V443" s="3"/>
      <c r="W443" s="3"/>
      <c r="X443" s="3"/>
      <c r="Y443" s="3"/>
      <c r="Z443" s="3"/>
      <c r="AA443" s="3"/>
      <c r="AB443" s="3"/>
      <c r="AC443" s="3"/>
      <c r="AD443" s="3"/>
      <c r="AE443" s="3"/>
    </row>
    <row r="444" spans="1:31" ht="13.5" customHeight="1">
      <c r="A444" s="3"/>
      <c r="B444" s="3"/>
      <c r="C444" s="4"/>
      <c r="D444" s="4"/>
      <c r="E444" s="4"/>
      <c r="F444" s="3"/>
      <c r="G444" s="58"/>
      <c r="H444" s="3"/>
      <c r="I444" s="3"/>
      <c r="J444" s="3"/>
      <c r="K444" s="3"/>
      <c r="L444" s="3"/>
      <c r="M444" s="3"/>
      <c r="N444" s="3"/>
      <c r="O444" s="3"/>
      <c r="P444" s="3"/>
      <c r="Q444" s="4"/>
      <c r="R444" s="3"/>
      <c r="S444" s="4"/>
      <c r="T444" s="3"/>
      <c r="U444" s="4"/>
      <c r="V444" s="3"/>
      <c r="W444" s="3"/>
      <c r="X444" s="3"/>
      <c r="Y444" s="3"/>
      <c r="Z444" s="3"/>
      <c r="AA444" s="3"/>
      <c r="AB444" s="3"/>
      <c r="AC444" s="3"/>
      <c r="AD444" s="3"/>
      <c r="AE444" s="3"/>
    </row>
    <row r="445" spans="1:31" ht="13.5" customHeight="1">
      <c r="A445" s="3"/>
      <c r="B445" s="3"/>
      <c r="C445" s="4"/>
      <c r="D445" s="4"/>
      <c r="E445" s="4"/>
      <c r="F445" s="3"/>
      <c r="G445" s="58"/>
      <c r="H445" s="3"/>
      <c r="I445" s="3"/>
      <c r="J445" s="3"/>
      <c r="K445" s="3"/>
      <c r="L445" s="3"/>
      <c r="M445" s="3"/>
      <c r="N445" s="3"/>
      <c r="O445" s="3"/>
      <c r="P445" s="3"/>
      <c r="Q445" s="4"/>
      <c r="R445" s="3"/>
      <c r="S445" s="4"/>
      <c r="T445" s="3"/>
      <c r="U445" s="4"/>
      <c r="V445" s="3"/>
      <c r="W445" s="3"/>
      <c r="X445" s="3"/>
      <c r="Y445" s="3"/>
      <c r="Z445" s="3"/>
      <c r="AA445" s="3"/>
      <c r="AB445" s="3"/>
      <c r="AC445" s="3"/>
      <c r="AD445" s="3"/>
      <c r="AE445" s="3"/>
    </row>
    <row r="446" spans="1:31" ht="13.5" customHeight="1">
      <c r="A446" s="3"/>
      <c r="B446" s="3"/>
      <c r="C446" s="4"/>
      <c r="D446" s="4"/>
      <c r="E446" s="4"/>
      <c r="F446" s="3"/>
      <c r="G446" s="58"/>
      <c r="H446" s="3"/>
      <c r="I446" s="3"/>
      <c r="J446" s="3"/>
      <c r="K446" s="3"/>
      <c r="L446" s="3"/>
      <c r="M446" s="3"/>
      <c r="N446" s="3"/>
      <c r="O446" s="3"/>
      <c r="P446" s="3"/>
      <c r="Q446" s="4"/>
      <c r="R446" s="3"/>
      <c r="S446" s="4"/>
      <c r="T446" s="3"/>
      <c r="U446" s="4"/>
      <c r="V446" s="3"/>
      <c r="W446" s="3"/>
      <c r="X446" s="3"/>
      <c r="Y446" s="3"/>
      <c r="Z446" s="3"/>
      <c r="AA446" s="3"/>
      <c r="AB446" s="3"/>
      <c r="AC446" s="3"/>
      <c r="AD446" s="3"/>
      <c r="AE446" s="3"/>
    </row>
    <row r="447" spans="1:31" ht="13.5" customHeight="1">
      <c r="A447" s="3"/>
      <c r="B447" s="3"/>
      <c r="C447" s="4"/>
      <c r="D447" s="4"/>
      <c r="E447" s="4"/>
      <c r="F447" s="3"/>
      <c r="G447" s="58"/>
      <c r="H447" s="3"/>
      <c r="I447" s="3"/>
      <c r="J447" s="3"/>
      <c r="K447" s="3"/>
      <c r="L447" s="3"/>
      <c r="M447" s="3"/>
      <c r="N447" s="3"/>
      <c r="O447" s="3"/>
      <c r="P447" s="3"/>
      <c r="Q447" s="4"/>
      <c r="R447" s="3"/>
      <c r="S447" s="4"/>
      <c r="T447" s="3"/>
      <c r="U447" s="4"/>
      <c r="V447" s="3"/>
      <c r="W447" s="3"/>
      <c r="X447" s="3"/>
      <c r="Y447" s="3"/>
      <c r="Z447" s="3"/>
      <c r="AA447" s="3"/>
      <c r="AB447" s="3"/>
      <c r="AC447" s="3"/>
      <c r="AD447" s="3"/>
      <c r="AE447" s="3"/>
    </row>
    <row r="448" spans="1:31" ht="13.5" customHeight="1">
      <c r="A448" s="3"/>
      <c r="B448" s="3"/>
      <c r="C448" s="4"/>
      <c r="D448" s="4"/>
      <c r="E448" s="4"/>
      <c r="F448" s="3"/>
      <c r="G448" s="58"/>
      <c r="H448" s="3"/>
      <c r="I448" s="3"/>
      <c r="J448" s="3"/>
      <c r="K448" s="3"/>
      <c r="L448" s="3"/>
      <c r="M448" s="3"/>
      <c r="N448" s="3"/>
      <c r="O448" s="3"/>
      <c r="P448" s="3"/>
      <c r="Q448" s="4"/>
      <c r="R448" s="3"/>
      <c r="S448" s="4"/>
      <c r="T448" s="3"/>
      <c r="U448" s="4"/>
      <c r="V448" s="3"/>
      <c r="W448" s="3"/>
      <c r="X448" s="3"/>
      <c r="Y448" s="3"/>
      <c r="Z448" s="3"/>
      <c r="AA448" s="3"/>
      <c r="AB448" s="3"/>
      <c r="AC448" s="3"/>
      <c r="AD448" s="3"/>
      <c r="AE448" s="3"/>
    </row>
    <row r="449" spans="1:31" ht="13.5" customHeight="1">
      <c r="A449" s="3"/>
      <c r="B449" s="3"/>
      <c r="C449" s="4"/>
      <c r="D449" s="4"/>
      <c r="E449" s="4"/>
      <c r="F449" s="3"/>
      <c r="G449" s="58"/>
      <c r="H449" s="3"/>
      <c r="I449" s="3"/>
      <c r="J449" s="3"/>
      <c r="K449" s="3"/>
      <c r="L449" s="3"/>
      <c r="M449" s="3"/>
      <c r="N449" s="3"/>
      <c r="O449" s="3"/>
      <c r="P449" s="3"/>
      <c r="Q449" s="4"/>
      <c r="R449" s="3"/>
      <c r="S449" s="4"/>
      <c r="T449" s="3"/>
      <c r="U449" s="4"/>
      <c r="V449" s="3"/>
      <c r="W449" s="3"/>
      <c r="X449" s="3"/>
      <c r="Y449" s="3"/>
      <c r="Z449" s="3"/>
      <c r="AA449" s="3"/>
      <c r="AB449" s="3"/>
      <c r="AC449" s="3"/>
      <c r="AD449" s="3"/>
      <c r="AE449" s="3"/>
    </row>
    <row r="450" spans="1:31" ht="13.5" customHeight="1">
      <c r="A450" s="3"/>
      <c r="B450" s="3"/>
      <c r="C450" s="4"/>
      <c r="D450" s="4"/>
      <c r="E450" s="4"/>
      <c r="F450" s="3"/>
      <c r="G450" s="58"/>
      <c r="H450" s="3"/>
      <c r="I450" s="3"/>
      <c r="J450" s="3"/>
      <c r="K450" s="3"/>
      <c r="L450" s="3"/>
      <c r="M450" s="3"/>
      <c r="N450" s="3"/>
      <c r="O450" s="3"/>
      <c r="P450" s="3"/>
      <c r="Q450" s="4"/>
      <c r="R450" s="3"/>
      <c r="S450" s="4"/>
      <c r="T450" s="3"/>
      <c r="U450" s="4"/>
      <c r="V450" s="3"/>
      <c r="W450" s="3"/>
      <c r="X450" s="3"/>
      <c r="Y450" s="3"/>
      <c r="Z450" s="3"/>
      <c r="AA450" s="3"/>
      <c r="AB450" s="3"/>
      <c r="AC450" s="3"/>
      <c r="AD450" s="3"/>
      <c r="AE450" s="3"/>
    </row>
    <row r="451" spans="1:31" ht="13.5" customHeight="1">
      <c r="A451" s="3"/>
      <c r="B451" s="3"/>
      <c r="C451" s="4"/>
      <c r="D451" s="4"/>
      <c r="E451" s="4"/>
      <c r="F451" s="3"/>
      <c r="G451" s="58"/>
      <c r="H451" s="3"/>
      <c r="I451" s="3"/>
      <c r="J451" s="3"/>
      <c r="K451" s="3"/>
      <c r="L451" s="3"/>
      <c r="M451" s="3"/>
      <c r="N451" s="3"/>
      <c r="O451" s="3"/>
      <c r="P451" s="3"/>
      <c r="Q451" s="4"/>
      <c r="R451" s="3"/>
      <c r="S451" s="4"/>
      <c r="T451" s="3"/>
      <c r="U451" s="4"/>
      <c r="V451" s="3"/>
      <c r="W451" s="3"/>
      <c r="X451" s="3"/>
      <c r="Y451" s="3"/>
      <c r="Z451" s="3"/>
      <c r="AA451" s="3"/>
      <c r="AB451" s="3"/>
      <c r="AC451" s="3"/>
      <c r="AD451" s="3"/>
      <c r="AE451" s="3"/>
    </row>
    <row r="452" spans="1:31" ht="13.5" customHeight="1">
      <c r="A452" s="3"/>
      <c r="B452" s="3"/>
      <c r="C452" s="4"/>
      <c r="D452" s="4"/>
      <c r="E452" s="4"/>
      <c r="F452" s="3"/>
      <c r="G452" s="58"/>
      <c r="H452" s="3"/>
      <c r="I452" s="3"/>
      <c r="J452" s="3"/>
      <c r="K452" s="3"/>
      <c r="L452" s="3"/>
      <c r="M452" s="3"/>
      <c r="N452" s="3"/>
      <c r="O452" s="3"/>
      <c r="P452" s="3"/>
      <c r="Q452" s="4"/>
      <c r="R452" s="3"/>
      <c r="S452" s="4"/>
      <c r="T452" s="3"/>
      <c r="U452" s="4"/>
      <c r="V452" s="3"/>
      <c r="W452" s="3"/>
      <c r="X452" s="3"/>
      <c r="Y452" s="3"/>
      <c r="Z452" s="3"/>
      <c r="AA452" s="3"/>
      <c r="AB452" s="3"/>
      <c r="AC452" s="3"/>
      <c r="AD452" s="3"/>
      <c r="AE452" s="3"/>
    </row>
    <row r="453" spans="1:31" ht="13.5" customHeight="1">
      <c r="A453" s="3"/>
      <c r="B453" s="3"/>
      <c r="C453" s="4"/>
      <c r="D453" s="4"/>
      <c r="E453" s="4"/>
      <c r="F453" s="3"/>
      <c r="G453" s="58"/>
      <c r="H453" s="3"/>
      <c r="I453" s="3"/>
      <c r="J453" s="3"/>
      <c r="K453" s="3"/>
      <c r="L453" s="3"/>
      <c r="M453" s="3"/>
      <c r="N453" s="3"/>
      <c r="O453" s="3"/>
      <c r="P453" s="3"/>
      <c r="Q453" s="4"/>
      <c r="R453" s="3"/>
      <c r="S453" s="4"/>
      <c r="T453" s="3"/>
      <c r="U453" s="4"/>
      <c r="V453" s="3"/>
      <c r="W453" s="3"/>
      <c r="X453" s="3"/>
      <c r="Y453" s="3"/>
      <c r="Z453" s="3"/>
      <c r="AA453" s="3"/>
      <c r="AB453" s="3"/>
      <c r="AC453" s="3"/>
      <c r="AD453" s="3"/>
      <c r="AE453" s="3"/>
    </row>
    <row r="454" spans="1:31" ht="13.5" customHeight="1">
      <c r="A454" s="3"/>
      <c r="B454" s="3"/>
      <c r="C454" s="4"/>
      <c r="D454" s="4"/>
      <c r="E454" s="4"/>
      <c r="F454" s="3"/>
      <c r="G454" s="58"/>
      <c r="H454" s="3"/>
      <c r="I454" s="3"/>
      <c r="J454" s="3"/>
      <c r="K454" s="3"/>
      <c r="L454" s="3"/>
      <c r="M454" s="3"/>
      <c r="N454" s="3"/>
      <c r="O454" s="3"/>
      <c r="P454" s="3"/>
      <c r="Q454" s="4"/>
      <c r="R454" s="3"/>
      <c r="S454" s="4"/>
      <c r="T454" s="3"/>
      <c r="U454" s="4"/>
      <c r="V454" s="3"/>
      <c r="W454" s="3"/>
      <c r="X454" s="3"/>
      <c r="Y454" s="3"/>
      <c r="Z454" s="3"/>
      <c r="AA454" s="3"/>
      <c r="AB454" s="3"/>
      <c r="AC454" s="3"/>
      <c r="AD454" s="3"/>
      <c r="AE454" s="3"/>
    </row>
    <row r="455" spans="1:31" ht="13.5" customHeight="1">
      <c r="A455" s="3"/>
      <c r="B455" s="3"/>
      <c r="C455" s="4"/>
      <c r="D455" s="4"/>
      <c r="E455" s="4"/>
      <c r="F455" s="3"/>
      <c r="G455" s="58"/>
      <c r="H455" s="3"/>
      <c r="I455" s="3"/>
      <c r="J455" s="3"/>
      <c r="K455" s="3"/>
      <c r="L455" s="3"/>
      <c r="M455" s="3"/>
      <c r="N455" s="3"/>
      <c r="O455" s="3"/>
      <c r="P455" s="3"/>
      <c r="Q455" s="4"/>
      <c r="R455" s="3"/>
      <c r="S455" s="4"/>
      <c r="T455" s="3"/>
      <c r="U455" s="4"/>
      <c r="V455" s="3"/>
      <c r="W455" s="3"/>
      <c r="X455" s="3"/>
      <c r="Y455" s="3"/>
      <c r="Z455" s="3"/>
      <c r="AA455" s="3"/>
      <c r="AB455" s="3"/>
      <c r="AC455" s="3"/>
      <c r="AD455" s="3"/>
      <c r="AE455" s="3"/>
    </row>
    <row r="456" spans="1:31" ht="13.5" customHeight="1">
      <c r="A456" s="3"/>
      <c r="B456" s="3"/>
      <c r="C456" s="4"/>
      <c r="D456" s="4"/>
      <c r="E456" s="4"/>
      <c r="F456" s="3"/>
      <c r="G456" s="58"/>
      <c r="H456" s="3"/>
      <c r="I456" s="3"/>
      <c r="J456" s="3"/>
      <c r="K456" s="3"/>
      <c r="L456" s="3"/>
      <c r="M456" s="3"/>
      <c r="N456" s="3"/>
      <c r="O456" s="3"/>
      <c r="P456" s="3"/>
      <c r="Q456" s="4"/>
      <c r="R456" s="3"/>
      <c r="S456" s="4"/>
      <c r="T456" s="3"/>
      <c r="U456" s="4"/>
      <c r="V456" s="3"/>
      <c r="W456" s="3"/>
      <c r="X456" s="3"/>
      <c r="Y456" s="3"/>
      <c r="Z456" s="3"/>
      <c r="AA456" s="3"/>
      <c r="AB456" s="3"/>
      <c r="AC456" s="3"/>
      <c r="AD456" s="3"/>
      <c r="AE456" s="3"/>
    </row>
    <row r="457" spans="1:31" ht="13.5" customHeight="1">
      <c r="A457" s="3"/>
      <c r="B457" s="3"/>
      <c r="C457" s="4"/>
      <c r="D457" s="4"/>
      <c r="E457" s="4"/>
      <c r="F457" s="3"/>
      <c r="G457" s="58"/>
      <c r="H457" s="3"/>
      <c r="I457" s="3"/>
      <c r="J457" s="3"/>
      <c r="K457" s="3"/>
      <c r="L457" s="3"/>
      <c r="M457" s="3"/>
      <c r="N457" s="3"/>
      <c r="O457" s="3"/>
      <c r="P457" s="3"/>
      <c r="Q457" s="4"/>
      <c r="R457" s="3"/>
      <c r="S457" s="4"/>
      <c r="T457" s="3"/>
      <c r="U457" s="4"/>
      <c r="V457" s="3"/>
      <c r="W457" s="3"/>
      <c r="X457" s="3"/>
      <c r="Y457" s="3"/>
      <c r="Z457" s="3"/>
      <c r="AA457" s="3"/>
      <c r="AB457" s="3"/>
      <c r="AC457" s="3"/>
      <c r="AD457" s="3"/>
      <c r="AE457" s="3"/>
    </row>
    <row r="458" spans="1:31" ht="13.5" customHeight="1">
      <c r="A458" s="3"/>
      <c r="B458" s="3"/>
      <c r="C458" s="4"/>
      <c r="D458" s="4"/>
      <c r="E458" s="4"/>
      <c r="F458" s="3"/>
      <c r="G458" s="58"/>
      <c r="H458" s="3"/>
      <c r="I458" s="3"/>
      <c r="J458" s="3"/>
      <c r="K458" s="3"/>
      <c r="L458" s="3"/>
      <c r="M458" s="3"/>
      <c r="N458" s="3"/>
      <c r="O458" s="3"/>
      <c r="P458" s="3"/>
      <c r="Q458" s="4"/>
      <c r="R458" s="3"/>
      <c r="S458" s="4"/>
      <c r="T458" s="3"/>
      <c r="U458" s="4"/>
      <c r="V458" s="3"/>
      <c r="W458" s="3"/>
      <c r="X458" s="3"/>
      <c r="Y458" s="3"/>
      <c r="Z458" s="3"/>
      <c r="AA458" s="3"/>
      <c r="AB458" s="3"/>
      <c r="AC458" s="3"/>
      <c r="AD458" s="3"/>
      <c r="AE458" s="3"/>
    </row>
    <row r="459" spans="1:31" ht="13.5" customHeight="1">
      <c r="A459" s="3"/>
      <c r="B459" s="3"/>
      <c r="C459" s="4"/>
      <c r="D459" s="4"/>
      <c r="E459" s="4"/>
      <c r="F459" s="3"/>
      <c r="G459" s="58"/>
      <c r="H459" s="3"/>
      <c r="I459" s="3"/>
      <c r="J459" s="3"/>
      <c r="K459" s="3"/>
      <c r="L459" s="3"/>
      <c r="M459" s="3"/>
      <c r="N459" s="3"/>
      <c r="O459" s="3"/>
      <c r="P459" s="3"/>
      <c r="Q459" s="4"/>
      <c r="R459" s="3"/>
      <c r="S459" s="4"/>
      <c r="T459" s="3"/>
      <c r="U459" s="4"/>
      <c r="V459" s="3"/>
      <c r="W459" s="3"/>
      <c r="X459" s="3"/>
      <c r="Y459" s="3"/>
      <c r="Z459" s="3"/>
      <c r="AA459" s="3"/>
      <c r="AB459" s="3"/>
      <c r="AC459" s="3"/>
      <c r="AD459" s="3"/>
      <c r="AE459" s="3"/>
    </row>
    <row r="460" spans="1:31" ht="13.5" customHeight="1">
      <c r="A460" s="3"/>
      <c r="B460" s="3"/>
      <c r="C460" s="4"/>
      <c r="D460" s="4"/>
      <c r="E460" s="4"/>
      <c r="F460" s="3"/>
      <c r="G460" s="58"/>
      <c r="H460" s="3"/>
      <c r="I460" s="3"/>
      <c r="J460" s="3"/>
      <c r="K460" s="3"/>
      <c r="L460" s="3"/>
      <c r="M460" s="3"/>
      <c r="N460" s="3"/>
      <c r="O460" s="3"/>
      <c r="P460" s="3"/>
      <c r="Q460" s="4"/>
      <c r="R460" s="3"/>
      <c r="S460" s="4"/>
      <c r="T460" s="3"/>
      <c r="U460" s="4"/>
      <c r="V460" s="3"/>
      <c r="W460" s="3"/>
      <c r="X460" s="3"/>
      <c r="Y460" s="3"/>
      <c r="Z460" s="3"/>
      <c r="AA460" s="3"/>
      <c r="AB460" s="3"/>
      <c r="AC460" s="3"/>
      <c r="AD460" s="3"/>
      <c r="AE460" s="3"/>
    </row>
    <row r="461" spans="1:31" ht="13.5" customHeight="1">
      <c r="A461" s="3"/>
      <c r="B461" s="3"/>
      <c r="C461" s="4"/>
      <c r="D461" s="4"/>
      <c r="E461" s="4"/>
      <c r="F461" s="3"/>
      <c r="G461" s="58"/>
      <c r="H461" s="3"/>
      <c r="I461" s="3"/>
      <c r="J461" s="3"/>
      <c r="K461" s="3"/>
      <c r="L461" s="3"/>
      <c r="M461" s="3"/>
      <c r="N461" s="3"/>
      <c r="O461" s="3"/>
      <c r="P461" s="3"/>
      <c r="Q461" s="4"/>
      <c r="R461" s="3"/>
      <c r="S461" s="4"/>
      <c r="T461" s="3"/>
      <c r="U461" s="4"/>
      <c r="V461" s="3"/>
      <c r="W461" s="3"/>
      <c r="X461" s="3"/>
      <c r="Y461" s="3"/>
      <c r="Z461" s="3"/>
      <c r="AA461" s="3"/>
      <c r="AB461" s="3"/>
      <c r="AC461" s="3"/>
      <c r="AD461" s="3"/>
      <c r="AE461" s="3"/>
    </row>
    <row r="462" spans="1:31" ht="13.5" customHeight="1">
      <c r="A462" s="3"/>
      <c r="B462" s="3"/>
      <c r="C462" s="4"/>
      <c r="D462" s="4"/>
      <c r="E462" s="4"/>
      <c r="F462" s="3"/>
      <c r="G462" s="58"/>
      <c r="H462" s="3"/>
      <c r="I462" s="3"/>
      <c r="J462" s="3"/>
      <c r="K462" s="3"/>
      <c r="L462" s="3"/>
      <c r="M462" s="3"/>
      <c r="N462" s="3"/>
      <c r="O462" s="3"/>
      <c r="P462" s="3"/>
      <c r="Q462" s="4"/>
      <c r="R462" s="3"/>
      <c r="S462" s="4"/>
      <c r="T462" s="3"/>
      <c r="U462" s="4"/>
      <c r="V462" s="3"/>
      <c r="W462" s="3"/>
      <c r="X462" s="3"/>
      <c r="Y462" s="3"/>
      <c r="Z462" s="3"/>
      <c r="AA462" s="3"/>
      <c r="AB462" s="3"/>
      <c r="AC462" s="3"/>
      <c r="AD462" s="3"/>
      <c r="AE462" s="3"/>
    </row>
    <row r="463" spans="1:31" ht="13.5" customHeight="1">
      <c r="A463" s="3"/>
      <c r="B463" s="3"/>
      <c r="C463" s="4"/>
      <c r="D463" s="4"/>
      <c r="E463" s="4"/>
      <c r="F463" s="3"/>
      <c r="G463" s="58"/>
      <c r="H463" s="3"/>
      <c r="I463" s="3"/>
      <c r="J463" s="3"/>
      <c r="K463" s="3"/>
      <c r="L463" s="3"/>
      <c r="M463" s="3"/>
      <c r="N463" s="3"/>
      <c r="O463" s="3"/>
      <c r="P463" s="3"/>
      <c r="Q463" s="4"/>
      <c r="R463" s="3"/>
      <c r="S463" s="4"/>
      <c r="T463" s="3"/>
      <c r="U463" s="4"/>
      <c r="V463" s="3"/>
      <c r="W463" s="3"/>
      <c r="X463" s="3"/>
      <c r="Y463" s="3"/>
      <c r="Z463" s="3"/>
      <c r="AA463" s="3"/>
      <c r="AB463" s="3"/>
      <c r="AC463" s="3"/>
      <c r="AD463" s="3"/>
      <c r="AE463" s="3"/>
    </row>
    <row r="464" spans="1:31" ht="13.5" customHeight="1">
      <c r="A464" s="3"/>
      <c r="B464" s="3"/>
      <c r="C464" s="4"/>
      <c r="D464" s="4"/>
      <c r="E464" s="4"/>
      <c r="F464" s="3"/>
      <c r="G464" s="58"/>
      <c r="H464" s="3"/>
      <c r="I464" s="3"/>
      <c r="J464" s="3"/>
      <c r="K464" s="3"/>
      <c r="L464" s="3"/>
      <c r="M464" s="3"/>
      <c r="N464" s="3"/>
      <c r="O464" s="3"/>
      <c r="P464" s="3"/>
      <c r="Q464" s="4"/>
      <c r="R464" s="3"/>
      <c r="S464" s="4"/>
      <c r="T464" s="3"/>
      <c r="U464" s="4"/>
      <c r="V464" s="3"/>
      <c r="W464" s="3"/>
      <c r="X464" s="3"/>
      <c r="Y464" s="3"/>
      <c r="Z464" s="3"/>
      <c r="AA464" s="3"/>
      <c r="AB464" s="3"/>
      <c r="AC464" s="3"/>
      <c r="AD464" s="3"/>
      <c r="AE464" s="3"/>
    </row>
    <row r="465" spans="1:31" ht="13.5" customHeight="1">
      <c r="A465" s="3"/>
      <c r="B465" s="3"/>
      <c r="C465" s="4"/>
      <c r="D465" s="4"/>
      <c r="E465" s="4"/>
      <c r="F465" s="3"/>
      <c r="G465" s="58"/>
      <c r="H465" s="3"/>
      <c r="I465" s="3"/>
      <c r="J465" s="3"/>
      <c r="K465" s="3"/>
      <c r="L465" s="3"/>
      <c r="M465" s="3"/>
      <c r="N465" s="3"/>
      <c r="O465" s="3"/>
      <c r="P465" s="3"/>
      <c r="Q465" s="4"/>
      <c r="R465" s="3"/>
      <c r="S465" s="4"/>
      <c r="T465" s="3"/>
      <c r="U465" s="4"/>
      <c r="V465" s="3"/>
      <c r="W465" s="3"/>
      <c r="X465" s="3"/>
      <c r="Y465" s="3"/>
      <c r="Z465" s="3"/>
      <c r="AA465" s="3"/>
      <c r="AB465" s="3"/>
      <c r="AC465" s="3"/>
      <c r="AD465" s="3"/>
      <c r="AE465" s="3"/>
    </row>
    <row r="466" spans="1:31" ht="13.5" customHeight="1">
      <c r="A466" s="3"/>
      <c r="B466" s="3"/>
      <c r="C466" s="4"/>
      <c r="D466" s="4"/>
      <c r="E466" s="4"/>
      <c r="F466" s="3"/>
      <c r="G466" s="58"/>
      <c r="H466" s="3"/>
      <c r="I466" s="3"/>
      <c r="J466" s="3"/>
      <c r="K466" s="3"/>
      <c r="L466" s="3"/>
      <c r="M466" s="3"/>
      <c r="N466" s="3"/>
      <c r="O466" s="3"/>
      <c r="P466" s="3"/>
      <c r="Q466" s="4"/>
      <c r="R466" s="3"/>
      <c r="S466" s="4"/>
      <c r="T466" s="3"/>
      <c r="U466" s="4"/>
      <c r="V466" s="3"/>
      <c r="W466" s="3"/>
      <c r="X466" s="3"/>
      <c r="Y466" s="3"/>
      <c r="Z466" s="3"/>
      <c r="AA466" s="3"/>
      <c r="AB466" s="3"/>
      <c r="AC466" s="3"/>
      <c r="AD466" s="3"/>
      <c r="AE466" s="3"/>
    </row>
    <row r="467" spans="1:31" ht="13.5" customHeight="1">
      <c r="A467" s="3"/>
      <c r="B467" s="3"/>
      <c r="C467" s="4"/>
      <c r="D467" s="4"/>
      <c r="E467" s="4"/>
      <c r="F467" s="3"/>
      <c r="G467" s="58"/>
      <c r="H467" s="3"/>
      <c r="I467" s="3"/>
      <c r="J467" s="3"/>
      <c r="K467" s="3"/>
      <c r="L467" s="3"/>
      <c r="M467" s="3"/>
      <c r="N467" s="3"/>
      <c r="O467" s="3"/>
      <c r="P467" s="3"/>
      <c r="Q467" s="4"/>
      <c r="R467" s="3"/>
      <c r="S467" s="4"/>
      <c r="T467" s="3"/>
      <c r="U467" s="4"/>
      <c r="V467" s="3"/>
      <c r="W467" s="3"/>
      <c r="X467" s="3"/>
      <c r="Y467" s="3"/>
      <c r="Z467" s="3"/>
      <c r="AA467" s="3"/>
      <c r="AB467" s="3"/>
      <c r="AC467" s="3"/>
      <c r="AD467" s="3"/>
      <c r="AE467" s="3"/>
    </row>
    <row r="468" spans="1:31" ht="13.5" customHeight="1">
      <c r="A468" s="3"/>
      <c r="B468" s="3"/>
      <c r="C468" s="4"/>
      <c r="D468" s="4"/>
      <c r="E468" s="4"/>
      <c r="F468" s="3"/>
      <c r="G468" s="58"/>
      <c r="H468" s="3"/>
      <c r="I468" s="3"/>
      <c r="J468" s="3"/>
      <c r="K468" s="3"/>
      <c r="L468" s="3"/>
      <c r="M468" s="3"/>
      <c r="N468" s="3"/>
      <c r="O468" s="3"/>
      <c r="P468" s="3"/>
      <c r="Q468" s="4"/>
      <c r="R468" s="3"/>
      <c r="S468" s="4"/>
      <c r="T468" s="3"/>
      <c r="U468" s="4"/>
      <c r="V468" s="3"/>
      <c r="W468" s="3"/>
      <c r="X468" s="3"/>
      <c r="Y468" s="3"/>
      <c r="Z468" s="3"/>
      <c r="AA468" s="3"/>
      <c r="AB468" s="3"/>
      <c r="AC468" s="3"/>
      <c r="AD468" s="3"/>
      <c r="AE468" s="3"/>
    </row>
    <row r="469" spans="1:31" ht="13.5" customHeight="1">
      <c r="A469" s="3"/>
      <c r="B469" s="3"/>
      <c r="C469" s="4"/>
      <c r="D469" s="4"/>
      <c r="E469" s="4"/>
      <c r="F469" s="3"/>
      <c r="G469" s="58"/>
      <c r="H469" s="3"/>
      <c r="I469" s="3"/>
      <c r="J469" s="3"/>
      <c r="K469" s="3"/>
      <c r="L469" s="3"/>
      <c r="M469" s="3"/>
      <c r="N469" s="3"/>
      <c r="O469" s="3"/>
      <c r="P469" s="3"/>
      <c r="Q469" s="4"/>
      <c r="R469" s="3"/>
      <c r="S469" s="4"/>
      <c r="T469" s="3"/>
      <c r="U469" s="4"/>
      <c r="V469" s="3"/>
      <c r="W469" s="3"/>
      <c r="X469" s="3"/>
      <c r="Y469" s="3"/>
      <c r="Z469" s="3"/>
      <c r="AA469" s="3"/>
      <c r="AB469" s="3"/>
      <c r="AC469" s="3"/>
      <c r="AD469" s="3"/>
      <c r="AE469" s="3"/>
    </row>
    <row r="470" spans="1:31" ht="13.5" customHeight="1">
      <c r="A470" s="3"/>
      <c r="B470" s="3"/>
      <c r="C470" s="4"/>
      <c r="D470" s="4"/>
      <c r="E470" s="4"/>
      <c r="F470" s="3"/>
      <c r="G470" s="58"/>
      <c r="H470" s="3"/>
      <c r="I470" s="3"/>
      <c r="J470" s="3"/>
      <c r="K470" s="3"/>
      <c r="L470" s="3"/>
      <c r="M470" s="3"/>
      <c r="N470" s="3"/>
      <c r="O470" s="3"/>
      <c r="P470" s="3"/>
      <c r="Q470" s="4"/>
      <c r="R470" s="3"/>
      <c r="S470" s="4"/>
      <c r="T470" s="3"/>
      <c r="U470" s="4"/>
      <c r="V470" s="3"/>
      <c r="W470" s="3"/>
      <c r="X470" s="3"/>
      <c r="Y470" s="3"/>
      <c r="Z470" s="3"/>
      <c r="AA470" s="3"/>
      <c r="AB470" s="3"/>
      <c r="AC470" s="3"/>
      <c r="AD470" s="3"/>
      <c r="AE470" s="3"/>
    </row>
    <row r="471" spans="1:31" ht="13.5" customHeight="1">
      <c r="A471" s="3"/>
      <c r="B471" s="3"/>
      <c r="C471" s="4"/>
      <c r="D471" s="4"/>
      <c r="E471" s="4"/>
      <c r="F471" s="3"/>
      <c r="G471" s="58"/>
      <c r="H471" s="3"/>
      <c r="I471" s="3"/>
      <c r="J471" s="3"/>
      <c r="K471" s="3"/>
      <c r="L471" s="3"/>
      <c r="M471" s="3"/>
      <c r="N471" s="3"/>
      <c r="O471" s="3"/>
      <c r="P471" s="3"/>
      <c r="Q471" s="4"/>
      <c r="R471" s="3"/>
      <c r="S471" s="4"/>
      <c r="T471" s="3"/>
      <c r="U471" s="4"/>
      <c r="V471" s="3"/>
      <c r="W471" s="3"/>
      <c r="X471" s="3"/>
      <c r="Y471" s="3"/>
      <c r="Z471" s="3"/>
      <c r="AA471" s="3"/>
      <c r="AB471" s="3"/>
      <c r="AC471" s="3"/>
      <c r="AD471" s="3"/>
      <c r="AE471" s="3"/>
    </row>
    <row r="472" spans="1:31" ht="13.5" customHeight="1">
      <c r="A472" s="3"/>
      <c r="B472" s="3"/>
      <c r="C472" s="4"/>
      <c r="D472" s="4"/>
      <c r="E472" s="4"/>
      <c r="F472" s="3"/>
      <c r="G472" s="58"/>
      <c r="H472" s="3"/>
      <c r="I472" s="3"/>
      <c r="J472" s="3"/>
      <c r="K472" s="3"/>
      <c r="L472" s="3"/>
      <c r="M472" s="3"/>
      <c r="N472" s="3"/>
      <c r="O472" s="3"/>
      <c r="P472" s="3"/>
      <c r="Q472" s="4"/>
      <c r="R472" s="3"/>
      <c r="S472" s="4"/>
      <c r="T472" s="3"/>
      <c r="U472" s="4"/>
      <c r="V472" s="3"/>
      <c r="W472" s="3"/>
      <c r="X472" s="3"/>
      <c r="Y472" s="3"/>
      <c r="Z472" s="3"/>
      <c r="AA472" s="3"/>
      <c r="AB472" s="3"/>
      <c r="AC472" s="3"/>
      <c r="AD472" s="3"/>
      <c r="AE472" s="3"/>
    </row>
    <row r="473" spans="1:31" ht="13.5" customHeight="1">
      <c r="A473" s="3"/>
      <c r="B473" s="3"/>
      <c r="C473" s="4"/>
      <c r="D473" s="4"/>
      <c r="E473" s="4"/>
      <c r="F473" s="3"/>
      <c r="G473" s="58"/>
      <c r="H473" s="3"/>
      <c r="I473" s="3"/>
      <c r="J473" s="3"/>
      <c r="K473" s="3"/>
      <c r="L473" s="3"/>
      <c r="M473" s="3"/>
      <c r="N473" s="3"/>
      <c r="O473" s="3"/>
      <c r="P473" s="3"/>
      <c r="Q473" s="4"/>
      <c r="R473" s="3"/>
      <c r="S473" s="4"/>
      <c r="T473" s="3"/>
      <c r="U473" s="4"/>
      <c r="V473" s="3"/>
      <c r="W473" s="3"/>
      <c r="X473" s="3"/>
      <c r="Y473" s="3"/>
      <c r="Z473" s="3"/>
      <c r="AA473" s="3"/>
      <c r="AB473" s="3"/>
      <c r="AC473" s="3"/>
      <c r="AD473" s="3"/>
      <c r="AE473" s="3"/>
    </row>
    <row r="474" spans="1:31" ht="13.5" customHeight="1">
      <c r="A474" s="3"/>
      <c r="B474" s="3"/>
      <c r="C474" s="4"/>
      <c r="D474" s="4"/>
      <c r="E474" s="4"/>
      <c r="F474" s="3"/>
      <c r="G474" s="58"/>
      <c r="H474" s="3"/>
      <c r="I474" s="3"/>
      <c r="J474" s="3"/>
      <c r="K474" s="3"/>
      <c r="L474" s="3"/>
      <c r="M474" s="3"/>
      <c r="N474" s="3"/>
      <c r="O474" s="3"/>
      <c r="P474" s="3"/>
      <c r="Q474" s="4"/>
      <c r="R474" s="3"/>
      <c r="S474" s="4"/>
      <c r="T474" s="3"/>
      <c r="U474" s="4"/>
      <c r="V474" s="3"/>
      <c r="W474" s="3"/>
      <c r="X474" s="3"/>
      <c r="Y474" s="3"/>
      <c r="Z474" s="3"/>
      <c r="AA474" s="3"/>
      <c r="AB474" s="3"/>
      <c r="AC474" s="3"/>
      <c r="AD474" s="3"/>
      <c r="AE474" s="3"/>
    </row>
    <row r="475" spans="1:31" ht="13.5" customHeight="1">
      <c r="A475" s="3"/>
      <c r="B475" s="3"/>
      <c r="C475" s="4"/>
      <c r="D475" s="4"/>
      <c r="E475" s="4"/>
      <c r="F475" s="3"/>
      <c r="G475" s="58"/>
      <c r="H475" s="3"/>
      <c r="I475" s="3"/>
      <c r="J475" s="3"/>
      <c r="K475" s="3"/>
      <c r="L475" s="3"/>
      <c r="M475" s="3"/>
      <c r="N475" s="3"/>
      <c r="O475" s="3"/>
      <c r="P475" s="3"/>
      <c r="Q475" s="4"/>
      <c r="R475" s="3"/>
      <c r="S475" s="4"/>
      <c r="T475" s="3"/>
      <c r="U475" s="4"/>
      <c r="V475" s="3"/>
      <c r="W475" s="3"/>
      <c r="X475" s="3"/>
      <c r="Y475" s="3"/>
      <c r="Z475" s="3"/>
      <c r="AA475" s="3"/>
      <c r="AB475" s="3"/>
      <c r="AC475" s="3"/>
      <c r="AD475" s="3"/>
      <c r="AE475" s="3"/>
    </row>
    <row r="476" spans="1:31" ht="13.5" customHeight="1">
      <c r="A476" s="3"/>
      <c r="B476" s="3"/>
      <c r="C476" s="4"/>
      <c r="D476" s="4"/>
      <c r="E476" s="4"/>
      <c r="F476" s="3"/>
      <c r="G476" s="58"/>
      <c r="H476" s="3"/>
      <c r="I476" s="3"/>
      <c r="J476" s="3"/>
      <c r="K476" s="3"/>
      <c r="L476" s="3"/>
      <c r="M476" s="3"/>
      <c r="N476" s="3"/>
      <c r="O476" s="3"/>
      <c r="P476" s="3"/>
      <c r="Q476" s="4"/>
      <c r="R476" s="3"/>
      <c r="S476" s="4"/>
      <c r="T476" s="3"/>
      <c r="U476" s="4"/>
      <c r="V476" s="3"/>
      <c r="W476" s="3"/>
      <c r="X476" s="3"/>
      <c r="Y476" s="3"/>
      <c r="Z476" s="3"/>
      <c r="AA476" s="3"/>
      <c r="AB476" s="3"/>
      <c r="AC476" s="3"/>
      <c r="AD476" s="3"/>
      <c r="AE476" s="3"/>
    </row>
    <row r="477" spans="1:31" ht="13.5" customHeight="1">
      <c r="A477" s="3"/>
      <c r="B477" s="3"/>
      <c r="C477" s="4"/>
      <c r="D477" s="4"/>
      <c r="E477" s="4"/>
      <c r="F477" s="3"/>
      <c r="G477" s="58"/>
      <c r="H477" s="3"/>
      <c r="I477" s="3"/>
      <c r="J477" s="3"/>
      <c r="K477" s="3"/>
      <c r="L477" s="3"/>
      <c r="M477" s="3"/>
      <c r="N477" s="3"/>
      <c r="O477" s="3"/>
      <c r="P477" s="3"/>
      <c r="Q477" s="4"/>
      <c r="R477" s="3"/>
      <c r="S477" s="4"/>
      <c r="T477" s="3"/>
      <c r="U477" s="4"/>
      <c r="V477" s="3"/>
      <c r="W477" s="3"/>
      <c r="X477" s="3"/>
      <c r="Y477" s="3"/>
      <c r="Z477" s="3"/>
      <c r="AA477" s="3"/>
      <c r="AB477" s="3"/>
      <c r="AC477" s="3"/>
      <c r="AD477" s="3"/>
      <c r="AE477" s="3"/>
    </row>
    <row r="478" spans="1:31" ht="13.5" customHeight="1">
      <c r="A478" s="3"/>
      <c r="B478" s="3"/>
      <c r="C478" s="4"/>
      <c r="D478" s="4"/>
      <c r="E478" s="4"/>
      <c r="F478" s="3"/>
      <c r="G478" s="58"/>
      <c r="H478" s="3"/>
      <c r="I478" s="3"/>
      <c r="J478" s="3"/>
      <c r="K478" s="3"/>
      <c r="L478" s="3"/>
      <c r="M478" s="3"/>
      <c r="N478" s="3"/>
      <c r="O478" s="3"/>
      <c r="P478" s="3"/>
      <c r="Q478" s="4"/>
      <c r="R478" s="3"/>
      <c r="S478" s="4"/>
      <c r="T478" s="3"/>
      <c r="U478" s="4"/>
      <c r="V478" s="3"/>
      <c r="W478" s="3"/>
      <c r="X478" s="3"/>
      <c r="Y478" s="3"/>
      <c r="Z478" s="3"/>
      <c r="AA478" s="3"/>
      <c r="AB478" s="3"/>
      <c r="AC478" s="3"/>
      <c r="AD478" s="3"/>
      <c r="AE478" s="3"/>
    </row>
    <row r="479" spans="1:31" ht="13.5" customHeight="1">
      <c r="A479" s="3"/>
      <c r="B479" s="3"/>
      <c r="C479" s="4"/>
      <c r="D479" s="4"/>
      <c r="E479" s="4"/>
      <c r="F479" s="3"/>
      <c r="G479" s="58"/>
      <c r="H479" s="3"/>
      <c r="I479" s="3"/>
      <c r="J479" s="3"/>
      <c r="K479" s="3"/>
      <c r="L479" s="3"/>
      <c r="M479" s="3"/>
      <c r="N479" s="3"/>
      <c r="O479" s="3"/>
      <c r="P479" s="3"/>
      <c r="Q479" s="4"/>
      <c r="R479" s="3"/>
      <c r="S479" s="4"/>
      <c r="T479" s="3"/>
      <c r="U479" s="4"/>
      <c r="V479" s="3"/>
      <c r="W479" s="3"/>
      <c r="X479" s="3"/>
      <c r="Y479" s="3"/>
      <c r="Z479" s="3"/>
      <c r="AA479" s="3"/>
      <c r="AB479" s="3"/>
      <c r="AC479" s="3"/>
      <c r="AD479" s="3"/>
      <c r="AE479" s="3"/>
    </row>
    <row r="480" spans="1:31" ht="13.5" customHeight="1">
      <c r="A480" s="3"/>
      <c r="B480" s="3"/>
      <c r="C480" s="4"/>
      <c r="D480" s="4"/>
      <c r="E480" s="4"/>
      <c r="F480" s="3"/>
      <c r="G480" s="58"/>
      <c r="H480" s="3"/>
      <c r="I480" s="3"/>
      <c r="J480" s="3"/>
      <c r="K480" s="3"/>
      <c r="L480" s="3"/>
      <c r="M480" s="3"/>
      <c r="N480" s="3"/>
      <c r="O480" s="3"/>
      <c r="P480" s="3"/>
      <c r="Q480" s="4"/>
      <c r="R480" s="3"/>
      <c r="S480" s="4"/>
      <c r="T480" s="3"/>
      <c r="U480" s="4"/>
      <c r="V480" s="3"/>
      <c r="W480" s="3"/>
      <c r="X480" s="3"/>
      <c r="Y480" s="3"/>
      <c r="Z480" s="3"/>
      <c r="AA480" s="3"/>
      <c r="AB480" s="3"/>
      <c r="AC480" s="3"/>
      <c r="AD480" s="3"/>
      <c r="AE480" s="3"/>
    </row>
    <row r="481" spans="1:31" ht="13.5" customHeight="1">
      <c r="A481" s="3"/>
      <c r="B481" s="3"/>
      <c r="C481" s="4"/>
      <c r="D481" s="4"/>
      <c r="E481" s="4"/>
      <c r="F481" s="3"/>
      <c r="G481" s="58"/>
      <c r="H481" s="3"/>
      <c r="I481" s="3"/>
      <c r="J481" s="3"/>
      <c r="K481" s="3"/>
      <c r="L481" s="3"/>
      <c r="M481" s="3"/>
      <c r="N481" s="3"/>
      <c r="O481" s="3"/>
      <c r="P481" s="3"/>
      <c r="Q481" s="4"/>
      <c r="R481" s="3"/>
      <c r="S481" s="4"/>
      <c r="T481" s="3"/>
      <c r="U481" s="4"/>
      <c r="V481" s="3"/>
      <c r="W481" s="3"/>
      <c r="X481" s="3"/>
      <c r="Y481" s="3"/>
      <c r="Z481" s="3"/>
      <c r="AA481" s="3"/>
      <c r="AB481" s="3"/>
      <c r="AC481" s="3"/>
      <c r="AD481" s="3"/>
      <c r="AE481" s="3"/>
    </row>
    <row r="482" spans="1:31" ht="13.5" customHeight="1">
      <c r="A482" s="3"/>
      <c r="B482" s="3"/>
      <c r="C482" s="4"/>
      <c r="D482" s="4"/>
      <c r="E482" s="4"/>
      <c r="F482" s="3"/>
      <c r="G482" s="58"/>
      <c r="H482" s="3"/>
      <c r="I482" s="3"/>
      <c r="J482" s="3"/>
      <c r="K482" s="3"/>
      <c r="L482" s="3"/>
      <c r="M482" s="3"/>
      <c r="N482" s="3"/>
      <c r="O482" s="3"/>
      <c r="P482" s="3"/>
      <c r="Q482" s="4"/>
      <c r="R482" s="3"/>
      <c r="S482" s="4"/>
      <c r="T482" s="3"/>
      <c r="U482" s="4"/>
      <c r="V482" s="3"/>
      <c r="W482" s="3"/>
      <c r="X482" s="3"/>
      <c r="Y482" s="3"/>
      <c r="Z482" s="3"/>
      <c r="AA482" s="3"/>
      <c r="AB482" s="3"/>
      <c r="AC482" s="3"/>
      <c r="AD482" s="3"/>
      <c r="AE482" s="3"/>
    </row>
    <row r="483" spans="1:31" ht="13.5" customHeight="1">
      <c r="A483" s="3"/>
      <c r="B483" s="3"/>
      <c r="C483" s="4"/>
      <c r="D483" s="4"/>
      <c r="E483" s="4"/>
      <c r="F483" s="3"/>
      <c r="G483" s="58"/>
      <c r="H483" s="3"/>
      <c r="I483" s="3"/>
      <c r="J483" s="3"/>
      <c r="K483" s="3"/>
      <c r="L483" s="3"/>
      <c r="M483" s="3"/>
      <c r="N483" s="3"/>
      <c r="O483" s="3"/>
      <c r="P483" s="3"/>
      <c r="Q483" s="4"/>
      <c r="R483" s="3"/>
      <c r="S483" s="4"/>
      <c r="T483" s="3"/>
      <c r="U483" s="4"/>
      <c r="V483" s="3"/>
      <c r="W483" s="3"/>
      <c r="X483" s="3"/>
      <c r="Y483" s="3"/>
      <c r="Z483" s="3"/>
      <c r="AA483" s="3"/>
      <c r="AB483" s="3"/>
      <c r="AC483" s="3"/>
      <c r="AD483" s="3"/>
      <c r="AE483" s="3"/>
    </row>
    <row r="484" spans="1:31" ht="13.5" customHeight="1">
      <c r="A484" s="3"/>
      <c r="B484" s="3"/>
      <c r="C484" s="4"/>
      <c r="D484" s="4"/>
      <c r="E484" s="4"/>
      <c r="F484" s="3"/>
      <c r="G484" s="58"/>
      <c r="H484" s="3"/>
      <c r="I484" s="3"/>
      <c r="J484" s="3"/>
      <c r="K484" s="3"/>
      <c r="L484" s="3"/>
      <c r="M484" s="3"/>
      <c r="N484" s="3"/>
      <c r="O484" s="3"/>
      <c r="P484" s="3"/>
      <c r="Q484" s="4"/>
      <c r="R484" s="3"/>
      <c r="S484" s="4"/>
      <c r="T484" s="3"/>
      <c r="U484" s="4"/>
      <c r="V484" s="3"/>
      <c r="W484" s="3"/>
      <c r="X484" s="3"/>
      <c r="Y484" s="3"/>
      <c r="Z484" s="3"/>
      <c r="AA484" s="3"/>
      <c r="AB484" s="3"/>
      <c r="AC484" s="3"/>
      <c r="AD484" s="3"/>
      <c r="AE484" s="3"/>
    </row>
    <row r="485" spans="1:31" ht="13.5" customHeight="1">
      <c r="A485" s="3"/>
      <c r="B485" s="3"/>
      <c r="C485" s="4"/>
      <c r="D485" s="4"/>
      <c r="E485" s="4"/>
      <c r="F485" s="3"/>
      <c r="G485" s="58"/>
      <c r="H485" s="3"/>
      <c r="I485" s="3"/>
      <c r="J485" s="3"/>
      <c r="K485" s="3"/>
      <c r="L485" s="3"/>
      <c r="M485" s="3"/>
      <c r="N485" s="3"/>
      <c r="O485" s="3"/>
      <c r="P485" s="3"/>
      <c r="Q485" s="4"/>
      <c r="R485" s="3"/>
      <c r="S485" s="4"/>
      <c r="T485" s="3"/>
      <c r="U485" s="4"/>
      <c r="V485" s="3"/>
      <c r="W485" s="3"/>
      <c r="X485" s="3"/>
      <c r="Y485" s="3"/>
      <c r="Z485" s="3"/>
      <c r="AA485" s="3"/>
      <c r="AB485" s="3"/>
      <c r="AC485" s="3"/>
      <c r="AD485" s="3"/>
      <c r="AE485" s="3"/>
    </row>
    <row r="486" spans="1:31" ht="13.5" customHeight="1">
      <c r="A486" s="3"/>
      <c r="B486" s="3"/>
      <c r="C486" s="4"/>
      <c r="D486" s="4"/>
      <c r="E486" s="4"/>
      <c r="F486" s="3"/>
      <c r="G486" s="58"/>
      <c r="H486" s="3"/>
      <c r="I486" s="3"/>
      <c r="J486" s="3"/>
      <c r="K486" s="3"/>
      <c r="L486" s="3"/>
      <c r="M486" s="3"/>
      <c r="N486" s="3"/>
      <c r="O486" s="3"/>
      <c r="P486" s="3"/>
      <c r="Q486" s="4"/>
      <c r="R486" s="3"/>
      <c r="S486" s="4"/>
      <c r="T486" s="3"/>
      <c r="U486" s="4"/>
      <c r="V486" s="3"/>
      <c r="W486" s="3"/>
      <c r="X486" s="3"/>
      <c r="Y486" s="3"/>
      <c r="Z486" s="3"/>
      <c r="AA486" s="3"/>
      <c r="AB486" s="3"/>
      <c r="AC486" s="3"/>
      <c r="AD486" s="3"/>
      <c r="AE486" s="3"/>
    </row>
    <row r="487" spans="1:31" ht="13.5" customHeight="1">
      <c r="A487" s="3"/>
      <c r="B487" s="3"/>
      <c r="C487" s="4"/>
      <c r="D487" s="4"/>
      <c r="E487" s="4"/>
      <c r="F487" s="3"/>
      <c r="G487" s="58"/>
      <c r="H487" s="3"/>
      <c r="I487" s="3"/>
      <c r="J487" s="3"/>
      <c r="K487" s="3"/>
      <c r="L487" s="3"/>
      <c r="M487" s="3"/>
      <c r="N487" s="3"/>
      <c r="O487" s="3"/>
      <c r="P487" s="3"/>
      <c r="Q487" s="4"/>
      <c r="R487" s="3"/>
      <c r="S487" s="4"/>
      <c r="T487" s="3"/>
      <c r="U487" s="4"/>
      <c r="V487" s="3"/>
      <c r="W487" s="3"/>
      <c r="X487" s="3"/>
      <c r="Y487" s="3"/>
      <c r="Z487" s="3"/>
      <c r="AA487" s="3"/>
      <c r="AB487" s="3"/>
      <c r="AC487" s="3"/>
      <c r="AD487" s="3"/>
      <c r="AE487" s="3"/>
    </row>
    <row r="488" spans="1:31" ht="13.5" customHeight="1">
      <c r="A488" s="3"/>
      <c r="B488" s="3"/>
      <c r="C488" s="4"/>
      <c r="D488" s="4"/>
      <c r="E488" s="4"/>
      <c r="F488" s="3"/>
      <c r="G488" s="58"/>
      <c r="H488" s="3"/>
      <c r="I488" s="3"/>
      <c r="J488" s="3"/>
      <c r="K488" s="3"/>
      <c r="L488" s="3"/>
      <c r="M488" s="3"/>
      <c r="N488" s="3"/>
      <c r="O488" s="3"/>
      <c r="P488" s="3"/>
      <c r="Q488" s="4"/>
      <c r="R488" s="3"/>
      <c r="S488" s="4"/>
      <c r="T488" s="3"/>
      <c r="U488" s="4"/>
      <c r="V488" s="3"/>
      <c r="W488" s="3"/>
      <c r="X488" s="3"/>
      <c r="Y488" s="3"/>
      <c r="Z488" s="3"/>
      <c r="AA488" s="3"/>
      <c r="AB488" s="3"/>
      <c r="AC488" s="3"/>
      <c r="AD488" s="3"/>
      <c r="AE488" s="3"/>
    </row>
    <row r="489" spans="1:31" ht="13.5" customHeight="1">
      <c r="A489" s="3"/>
      <c r="B489" s="3"/>
      <c r="C489" s="4"/>
      <c r="D489" s="4"/>
      <c r="E489" s="4"/>
      <c r="F489" s="3"/>
      <c r="G489" s="58"/>
      <c r="H489" s="3"/>
      <c r="I489" s="3"/>
      <c r="J489" s="3"/>
      <c r="K489" s="3"/>
      <c r="L489" s="3"/>
      <c r="M489" s="3"/>
      <c r="N489" s="3"/>
      <c r="O489" s="3"/>
      <c r="P489" s="3"/>
      <c r="Q489" s="4"/>
      <c r="R489" s="3"/>
      <c r="S489" s="4"/>
      <c r="T489" s="3"/>
      <c r="U489" s="4"/>
      <c r="V489" s="3"/>
      <c r="W489" s="3"/>
      <c r="X489" s="3"/>
      <c r="Y489" s="3"/>
      <c r="Z489" s="3"/>
      <c r="AA489" s="3"/>
      <c r="AB489" s="3"/>
      <c r="AC489" s="3"/>
      <c r="AD489" s="3"/>
      <c r="AE489" s="3"/>
    </row>
    <row r="490" spans="1:31" ht="13.5" customHeight="1">
      <c r="A490" s="3"/>
      <c r="B490" s="3"/>
      <c r="C490" s="4"/>
      <c r="D490" s="4"/>
      <c r="E490" s="4"/>
      <c r="F490" s="3"/>
      <c r="G490" s="58"/>
      <c r="H490" s="3"/>
      <c r="I490" s="3"/>
      <c r="J490" s="3"/>
      <c r="K490" s="3"/>
      <c r="L490" s="3"/>
      <c r="M490" s="3"/>
      <c r="N490" s="3"/>
      <c r="O490" s="3"/>
      <c r="P490" s="3"/>
      <c r="Q490" s="4"/>
      <c r="R490" s="3"/>
      <c r="S490" s="4"/>
      <c r="T490" s="3"/>
      <c r="U490" s="4"/>
      <c r="V490" s="3"/>
      <c r="W490" s="3"/>
      <c r="X490" s="3"/>
      <c r="Y490" s="3"/>
      <c r="Z490" s="3"/>
      <c r="AA490" s="3"/>
      <c r="AB490" s="3"/>
      <c r="AC490" s="3"/>
      <c r="AD490" s="3"/>
      <c r="AE490" s="3"/>
    </row>
    <row r="491" spans="1:31" ht="13.5" customHeight="1">
      <c r="A491" s="3"/>
      <c r="B491" s="3"/>
      <c r="C491" s="4"/>
      <c r="D491" s="4"/>
      <c r="E491" s="4"/>
      <c r="F491" s="3"/>
      <c r="G491" s="58"/>
      <c r="H491" s="3"/>
      <c r="I491" s="3"/>
      <c r="J491" s="3"/>
      <c r="K491" s="3"/>
      <c r="L491" s="3"/>
      <c r="M491" s="3"/>
      <c r="N491" s="3"/>
      <c r="O491" s="3"/>
      <c r="P491" s="3"/>
      <c r="Q491" s="4"/>
      <c r="R491" s="3"/>
      <c r="S491" s="4"/>
      <c r="T491" s="3"/>
      <c r="U491" s="4"/>
      <c r="V491" s="3"/>
      <c r="W491" s="3"/>
      <c r="X491" s="3"/>
      <c r="Y491" s="3"/>
      <c r="Z491" s="3"/>
      <c r="AA491" s="3"/>
      <c r="AB491" s="3"/>
      <c r="AC491" s="3"/>
      <c r="AD491" s="3"/>
      <c r="AE491" s="3"/>
    </row>
    <row r="492" spans="1:31" ht="13.5" customHeight="1">
      <c r="A492" s="3"/>
      <c r="B492" s="3"/>
      <c r="C492" s="4"/>
      <c r="D492" s="4"/>
      <c r="E492" s="4"/>
      <c r="F492" s="3"/>
      <c r="G492" s="58"/>
      <c r="H492" s="3"/>
      <c r="I492" s="3"/>
      <c r="J492" s="3"/>
      <c r="K492" s="3"/>
      <c r="L492" s="3"/>
      <c r="M492" s="3"/>
      <c r="N492" s="3"/>
      <c r="O492" s="3"/>
      <c r="P492" s="3"/>
      <c r="Q492" s="4"/>
      <c r="R492" s="3"/>
      <c r="S492" s="4"/>
      <c r="T492" s="3"/>
      <c r="U492" s="4"/>
      <c r="V492" s="3"/>
      <c r="W492" s="3"/>
      <c r="X492" s="3"/>
      <c r="Y492" s="3"/>
      <c r="Z492" s="3"/>
      <c r="AA492" s="3"/>
      <c r="AB492" s="3"/>
      <c r="AC492" s="3"/>
      <c r="AD492" s="3"/>
      <c r="AE492" s="3"/>
    </row>
    <row r="493" spans="1:31" ht="13.5" customHeight="1">
      <c r="A493" s="3"/>
      <c r="B493" s="3"/>
      <c r="C493" s="4"/>
      <c r="D493" s="4"/>
      <c r="E493" s="4"/>
      <c r="F493" s="3"/>
      <c r="G493" s="58"/>
      <c r="H493" s="3"/>
      <c r="I493" s="3"/>
      <c r="J493" s="3"/>
      <c r="K493" s="3"/>
      <c r="L493" s="3"/>
      <c r="M493" s="3"/>
      <c r="N493" s="3"/>
      <c r="O493" s="3"/>
      <c r="P493" s="3"/>
      <c r="Q493" s="4"/>
      <c r="R493" s="3"/>
      <c r="S493" s="4"/>
      <c r="T493" s="3"/>
      <c r="U493" s="4"/>
      <c r="V493" s="3"/>
      <c r="W493" s="3"/>
      <c r="X493" s="3"/>
      <c r="Y493" s="3"/>
      <c r="Z493" s="3"/>
      <c r="AA493" s="3"/>
      <c r="AB493" s="3"/>
      <c r="AC493" s="3"/>
      <c r="AD493" s="3"/>
      <c r="AE493" s="3"/>
    </row>
    <row r="494" spans="1:31" ht="13.5" customHeight="1">
      <c r="A494" s="3"/>
      <c r="B494" s="3"/>
      <c r="C494" s="4"/>
      <c r="D494" s="4"/>
      <c r="E494" s="4"/>
      <c r="F494" s="3"/>
      <c r="G494" s="58"/>
      <c r="H494" s="3"/>
      <c r="I494" s="3"/>
      <c r="J494" s="3"/>
      <c r="K494" s="3"/>
      <c r="L494" s="3"/>
      <c r="M494" s="3"/>
      <c r="N494" s="3"/>
      <c r="O494" s="3"/>
      <c r="P494" s="3"/>
      <c r="Q494" s="4"/>
      <c r="R494" s="3"/>
      <c r="S494" s="4"/>
      <c r="T494" s="3"/>
      <c r="U494" s="4"/>
      <c r="V494" s="3"/>
      <c r="W494" s="3"/>
      <c r="X494" s="3"/>
      <c r="Y494" s="3"/>
      <c r="Z494" s="3"/>
      <c r="AA494" s="3"/>
      <c r="AB494" s="3"/>
      <c r="AC494" s="3"/>
      <c r="AD494" s="3"/>
      <c r="AE494" s="3"/>
    </row>
    <row r="495" spans="1:31" ht="13.5" customHeight="1">
      <c r="A495" s="3"/>
      <c r="B495" s="3"/>
      <c r="C495" s="4"/>
      <c r="D495" s="4"/>
      <c r="E495" s="4"/>
      <c r="F495" s="3"/>
      <c r="G495" s="58"/>
      <c r="H495" s="3"/>
      <c r="I495" s="3"/>
      <c r="J495" s="3"/>
      <c r="K495" s="3"/>
      <c r="L495" s="3"/>
      <c r="M495" s="3"/>
      <c r="N495" s="3"/>
      <c r="O495" s="3"/>
      <c r="P495" s="3"/>
      <c r="Q495" s="4"/>
      <c r="R495" s="3"/>
      <c r="S495" s="4"/>
      <c r="T495" s="3"/>
      <c r="U495" s="4"/>
      <c r="V495" s="3"/>
      <c r="W495" s="3"/>
      <c r="X495" s="3"/>
      <c r="Y495" s="3"/>
      <c r="Z495" s="3"/>
      <c r="AA495" s="3"/>
      <c r="AB495" s="3"/>
      <c r="AC495" s="3"/>
      <c r="AD495" s="3"/>
      <c r="AE495" s="3"/>
    </row>
    <row r="496" spans="1:31" ht="13.5" customHeight="1">
      <c r="A496" s="3"/>
      <c r="B496" s="3"/>
      <c r="C496" s="4"/>
      <c r="D496" s="4"/>
      <c r="E496" s="4"/>
      <c r="F496" s="3"/>
      <c r="G496" s="58"/>
      <c r="H496" s="3"/>
      <c r="I496" s="3"/>
      <c r="J496" s="3"/>
      <c r="K496" s="3"/>
      <c r="L496" s="3"/>
      <c r="M496" s="3"/>
      <c r="N496" s="3"/>
      <c r="O496" s="3"/>
      <c r="P496" s="3"/>
      <c r="Q496" s="4"/>
      <c r="R496" s="3"/>
      <c r="S496" s="4"/>
      <c r="T496" s="3"/>
      <c r="U496" s="4"/>
      <c r="V496" s="3"/>
      <c r="W496" s="3"/>
      <c r="X496" s="3"/>
      <c r="Y496" s="3"/>
      <c r="Z496" s="3"/>
      <c r="AA496" s="3"/>
      <c r="AB496" s="3"/>
      <c r="AC496" s="3"/>
      <c r="AD496" s="3"/>
      <c r="AE496" s="3"/>
    </row>
    <row r="497" spans="1:31" ht="13.5" customHeight="1">
      <c r="A497" s="3"/>
      <c r="B497" s="3"/>
      <c r="C497" s="4"/>
      <c r="D497" s="4"/>
      <c r="E497" s="4"/>
      <c r="F497" s="3"/>
      <c r="G497" s="58"/>
      <c r="H497" s="3"/>
      <c r="I497" s="3"/>
      <c r="J497" s="3"/>
      <c r="K497" s="3"/>
      <c r="L497" s="3"/>
      <c r="M497" s="3"/>
      <c r="N497" s="3"/>
      <c r="O497" s="3"/>
      <c r="P497" s="3"/>
      <c r="Q497" s="4"/>
      <c r="R497" s="3"/>
      <c r="S497" s="4"/>
      <c r="T497" s="3"/>
      <c r="U497" s="4"/>
      <c r="V497" s="3"/>
      <c r="W497" s="3"/>
      <c r="X497" s="3"/>
      <c r="Y497" s="3"/>
      <c r="Z497" s="3"/>
      <c r="AA497" s="3"/>
      <c r="AB497" s="3"/>
      <c r="AC497" s="3"/>
      <c r="AD497" s="3"/>
      <c r="AE497" s="3"/>
    </row>
    <row r="498" spans="1:31" ht="13.5" customHeight="1">
      <c r="A498" s="3"/>
      <c r="B498" s="3"/>
      <c r="C498" s="4"/>
      <c r="D498" s="4"/>
      <c r="E498" s="4"/>
      <c r="F498" s="3"/>
      <c r="G498" s="58"/>
      <c r="H498" s="3"/>
      <c r="I498" s="3"/>
      <c r="J498" s="3"/>
      <c r="K498" s="3"/>
      <c r="L498" s="3"/>
      <c r="M498" s="3"/>
      <c r="N498" s="3"/>
      <c r="O498" s="3"/>
      <c r="P498" s="3"/>
      <c r="Q498" s="4"/>
      <c r="R498" s="3"/>
      <c r="S498" s="4"/>
      <c r="T498" s="3"/>
      <c r="U498" s="4"/>
      <c r="V498" s="3"/>
      <c r="W498" s="3"/>
      <c r="X498" s="3"/>
      <c r="Y498" s="3"/>
      <c r="Z498" s="3"/>
      <c r="AA498" s="3"/>
      <c r="AB498" s="3"/>
      <c r="AC498" s="3"/>
      <c r="AD498" s="3"/>
      <c r="AE498" s="3"/>
    </row>
    <row r="499" spans="1:31" ht="13.5" customHeight="1">
      <c r="A499" s="3"/>
      <c r="B499" s="3"/>
      <c r="C499" s="4"/>
      <c r="D499" s="4"/>
      <c r="E499" s="4"/>
      <c r="F499" s="3"/>
      <c r="G499" s="58"/>
      <c r="H499" s="3"/>
      <c r="I499" s="3"/>
      <c r="J499" s="3"/>
      <c r="K499" s="3"/>
      <c r="L499" s="3"/>
      <c r="M499" s="3"/>
      <c r="N499" s="3"/>
      <c r="O499" s="3"/>
      <c r="P499" s="3"/>
      <c r="Q499" s="4"/>
      <c r="R499" s="3"/>
      <c r="S499" s="4"/>
      <c r="T499" s="3"/>
      <c r="U499" s="4"/>
      <c r="V499" s="3"/>
      <c r="W499" s="3"/>
      <c r="X499" s="3"/>
      <c r="Y499" s="3"/>
      <c r="Z499" s="3"/>
      <c r="AA499" s="3"/>
      <c r="AB499" s="3"/>
      <c r="AC499" s="3"/>
      <c r="AD499" s="3"/>
      <c r="AE499" s="3"/>
    </row>
    <row r="500" spans="1:31" ht="13.5" customHeight="1">
      <c r="A500" s="3"/>
      <c r="B500" s="3"/>
      <c r="C500" s="4"/>
      <c r="D500" s="4"/>
      <c r="E500" s="4"/>
      <c r="F500" s="3"/>
      <c r="G500" s="58"/>
      <c r="H500" s="3"/>
      <c r="I500" s="3"/>
      <c r="J500" s="3"/>
      <c r="K500" s="3"/>
      <c r="L500" s="3"/>
      <c r="M500" s="3"/>
      <c r="N500" s="3"/>
      <c r="O500" s="3"/>
      <c r="P500" s="3"/>
      <c r="Q500" s="4"/>
      <c r="R500" s="3"/>
      <c r="S500" s="4"/>
      <c r="T500" s="3"/>
      <c r="U500" s="4"/>
      <c r="V500" s="3"/>
      <c r="W500" s="3"/>
      <c r="X500" s="3"/>
      <c r="Y500" s="3"/>
      <c r="Z500" s="3"/>
      <c r="AA500" s="3"/>
      <c r="AB500" s="3"/>
      <c r="AC500" s="3"/>
      <c r="AD500" s="3"/>
      <c r="AE500" s="3"/>
    </row>
    <row r="501" spans="1:31" ht="13.5" customHeight="1">
      <c r="A501" s="3"/>
      <c r="B501" s="3"/>
      <c r="C501" s="4"/>
      <c r="D501" s="4"/>
      <c r="E501" s="4"/>
      <c r="F501" s="3"/>
      <c r="G501" s="58"/>
      <c r="H501" s="3"/>
      <c r="I501" s="3"/>
      <c r="J501" s="3"/>
      <c r="K501" s="3"/>
      <c r="L501" s="3"/>
      <c r="M501" s="3"/>
      <c r="N501" s="3"/>
      <c r="O501" s="3"/>
      <c r="P501" s="3"/>
      <c r="Q501" s="4"/>
      <c r="R501" s="3"/>
      <c r="S501" s="4"/>
      <c r="T501" s="3"/>
      <c r="U501" s="4"/>
      <c r="V501" s="3"/>
      <c r="W501" s="3"/>
      <c r="X501" s="3"/>
      <c r="Y501" s="3"/>
      <c r="Z501" s="3"/>
      <c r="AA501" s="3"/>
      <c r="AB501" s="3"/>
      <c r="AC501" s="3"/>
      <c r="AD501" s="3"/>
      <c r="AE501" s="3"/>
    </row>
    <row r="502" spans="1:31" ht="13.5" customHeight="1">
      <c r="A502" s="3"/>
      <c r="B502" s="3"/>
      <c r="C502" s="4"/>
      <c r="D502" s="4"/>
      <c r="E502" s="4"/>
      <c r="F502" s="3"/>
      <c r="G502" s="58"/>
      <c r="H502" s="3"/>
      <c r="I502" s="3"/>
      <c r="J502" s="3"/>
      <c r="K502" s="3"/>
      <c r="L502" s="3"/>
      <c r="M502" s="3"/>
      <c r="N502" s="3"/>
      <c r="O502" s="3"/>
      <c r="P502" s="3"/>
      <c r="Q502" s="4"/>
      <c r="R502" s="3"/>
      <c r="S502" s="4"/>
      <c r="T502" s="3"/>
      <c r="U502" s="4"/>
      <c r="V502" s="3"/>
      <c r="W502" s="3"/>
      <c r="X502" s="3"/>
      <c r="Y502" s="3"/>
      <c r="Z502" s="3"/>
      <c r="AA502" s="3"/>
      <c r="AB502" s="3"/>
      <c r="AC502" s="3"/>
      <c r="AD502" s="3"/>
      <c r="AE502" s="3"/>
    </row>
    <row r="503" spans="1:31" ht="13.5" customHeight="1">
      <c r="A503" s="3"/>
      <c r="B503" s="3"/>
      <c r="C503" s="4"/>
      <c r="D503" s="4"/>
      <c r="E503" s="4"/>
      <c r="F503" s="3"/>
      <c r="G503" s="58"/>
      <c r="H503" s="3"/>
      <c r="I503" s="3"/>
      <c r="J503" s="3"/>
      <c r="K503" s="3"/>
      <c r="L503" s="3"/>
      <c r="M503" s="3"/>
      <c r="N503" s="3"/>
      <c r="O503" s="3"/>
      <c r="P503" s="3"/>
      <c r="Q503" s="4"/>
      <c r="R503" s="3"/>
      <c r="S503" s="4"/>
      <c r="T503" s="3"/>
      <c r="U503" s="4"/>
      <c r="V503" s="3"/>
      <c r="W503" s="3"/>
      <c r="X503" s="3"/>
      <c r="Y503" s="3"/>
      <c r="Z503" s="3"/>
      <c r="AA503" s="3"/>
      <c r="AB503" s="3"/>
      <c r="AC503" s="3"/>
      <c r="AD503" s="3"/>
      <c r="AE503" s="3"/>
    </row>
    <row r="504" spans="1:31" ht="13.5" customHeight="1">
      <c r="A504" s="3"/>
      <c r="B504" s="3"/>
      <c r="C504" s="4"/>
      <c r="D504" s="4"/>
      <c r="E504" s="4"/>
      <c r="F504" s="3"/>
      <c r="G504" s="58"/>
      <c r="H504" s="3"/>
      <c r="I504" s="3"/>
      <c r="J504" s="3"/>
      <c r="K504" s="3"/>
      <c r="L504" s="3"/>
      <c r="M504" s="3"/>
      <c r="N504" s="3"/>
      <c r="O504" s="3"/>
      <c r="P504" s="3"/>
      <c r="Q504" s="4"/>
      <c r="R504" s="3"/>
      <c r="S504" s="4"/>
      <c r="T504" s="3"/>
      <c r="U504" s="4"/>
      <c r="V504" s="3"/>
      <c r="W504" s="3"/>
      <c r="X504" s="3"/>
      <c r="Y504" s="3"/>
      <c r="Z504" s="3"/>
      <c r="AA504" s="3"/>
      <c r="AB504" s="3"/>
      <c r="AC504" s="3"/>
      <c r="AD504" s="3"/>
      <c r="AE504" s="3"/>
    </row>
    <row r="505" spans="1:31" ht="13.5" customHeight="1">
      <c r="A505" s="3"/>
      <c r="B505" s="3"/>
      <c r="C505" s="4"/>
      <c r="D505" s="4"/>
      <c r="E505" s="4"/>
      <c r="F505" s="3"/>
      <c r="G505" s="58"/>
      <c r="H505" s="3"/>
      <c r="I505" s="3"/>
      <c r="J505" s="3"/>
      <c r="K505" s="3"/>
      <c r="L505" s="3"/>
      <c r="M505" s="3"/>
      <c r="N505" s="3"/>
      <c r="O505" s="3"/>
      <c r="P505" s="3"/>
      <c r="Q505" s="4"/>
      <c r="R505" s="3"/>
      <c r="S505" s="4"/>
      <c r="T505" s="3"/>
      <c r="U505" s="4"/>
      <c r="V505" s="3"/>
      <c r="W505" s="3"/>
      <c r="X505" s="3"/>
      <c r="Y505" s="3"/>
      <c r="Z505" s="3"/>
      <c r="AA505" s="3"/>
      <c r="AB505" s="3"/>
      <c r="AC505" s="3"/>
      <c r="AD505" s="3"/>
      <c r="AE505" s="3"/>
    </row>
    <row r="506" spans="1:31" ht="13.5" customHeight="1">
      <c r="A506" s="3"/>
      <c r="B506" s="3"/>
      <c r="C506" s="4"/>
      <c r="D506" s="4"/>
      <c r="E506" s="4"/>
      <c r="F506" s="3"/>
      <c r="G506" s="58"/>
      <c r="H506" s="3"/>
      <c r="I506" s="3"/>
      <c r="J506" s="3"/>
      <c r="K506" s="3"/>
      <c r="L506" s="3"/>
      <c r="M506" s="3"/>
      <c r="N506" s="3"/>
      <c r="O506" s="3"/>
      <c r="P506" s="3"/>
      <c r="Q506" s="4"/>
      <c r="R506" s="3"/>
      <c r="S506" s="4"/>
      <c r="T506" s="3"/>
      <c r="U506" s="4"/>
      <c r="V506" s="3"/>
      <c r="W506" s="3"/>
      <c r="X506" s="3"/>
      <c r="Y506" s="3"/>
      <c r="Z506" s="3"/>
      <c r="AA506" s="3"/>
      <c r="AB506" s="3"/>
      <c r="AC506" s="3"/>
      <c r="AD506" s="3"/>
      <c r="AE506" s="3"/>
    </row>
    <row r="507" spans="1:31" ht="13.5" customHeight="1">
      <c r="A507" s="3"/>
      <c r="B507" s="3"/>
      <c r="C507" s="4"/>
      <c r="D507" s="4"/>
      <c r="E507" s="4"/>
      <c r="F507" s="3"/>
      <c r="G507" s="58"/>
      <c r="H507" s="3"/>
      <c r="I507" s="3"/>
      <c r="J507" s="3"/>
      <c r="K507" s="3"/>
      <c r="L507" s="3"/>
      <c r="M507" s="3"/>
      <c r="N507" s="3"/>
      <c r="O507" s="3"/>
      <c r="P507" s="3"/>
      <c r="Q507" s="4"/>
      <c r="R507" s="3"/>
      <c r="S507" s="4"/>
      <c r="T507" s="3"/>
      <c r="U507" s="4"/>
      <c r="V507" s="3"/>
      <c r="W507" s="3"/>
      <c r="X507" s="3"/>
      <c r="Y507" s="3"/>
      <c r="Z507" s="3"/>
      <c r="AA507" s="3"/>
      <c r="AB507" s="3"/>
      <c r="AC507" s="3"/>
      <c r="AD507" s="3"/>
      <c r="AE507" s="3"/>
    </row>
    <row r="508" spans="1:31" ht="13.5" customHeight="1">
      <c r="A508" s="3"/>
      <c r="B508" s="3"/>
      <c r="C508" s="4"/>
      <c r="D508" s="4"/>
      <c r="E508" s="4"/>
      <c r="F508" s="3"/>
      <c r="G508" s="58"/>
      <c r="H508" s="3"/>
      <c r="I508" s="3"/>
      <c r="J508" s="3"/>
      <c r="K508" s="3"/>
      <c r="L508" s="3"/>
      <c r="M508" s="3"/>
      <c r="N508" s="3"/>
      <c r="O508" s="3"/>
      <c r="P508" s="3"/>
      <c r="Q508" s="4"/>
      <c r="R508" s="3"/>
      <c r="S508" s="4"/>
      <c r="T508" s="3"/>
      <c r="U508" s="4"/>
      <c r="V508" s="3"/>
      <c r="W508" s="3"/>
      <c r="X508" s="3"/>
      <c r="Y508" s="3"/>
      <c r="Z508" s="3"/>
      <c r="AA508" s="3"/>
      <c r="AB508" s="3"/>
      <c r="AC508" s="3"/>
      <c r="AD508" s="3"/>
      <c r="AE508" s="3"/>
    </row>
    <row r="509" spans="1:31" ht="13.5" customHeight="1">
      <c r="A509" s="3"/>
      <c r="B509" s="3"/>
      <c r="C509" s="4"/>
      <c r="D509" s="4"/>
      <c r="E509" s="4"/>
      <c r="F509" s="3"/>
      <c r="G509" s="58"/>
      <c r="H509" s="3"/>
      <c r="I509" s="3"/>
      <c r="J509" s="3"/>
      <c r="K509" s="3"/>
      <c r="L509" s="3"/>
      <c r="M509" s="3"/>
      <c r="N509" s="3"/>
      <c r="O509" s="3"/>
      <c r="P509" s="3"/>
      <c r="Q509" s="4"/>
      <c r="R509" s="3"/>
      <c r="S509" s="4"/>
      <c r="T509" s="3"/>
      <c r="U509" s="4"/>
      <c r="V509" s="3"/>
      <c r="W509" s="3"/>
      <c r="X509" s="3"/>
      <c r="Y509" s="3"/>
      <c r="Z509" s="3"/>
      <c r="AA509" s="3"/>
      <c r="AB509" s="3"/>
      <c r="AC509" s="3"/>
      <c r="AD509" s="3"/>
      <c r="AE509" s="3"/>
    </row>
    <row r="510" spans="1:31" ht="13.5" customHeight="1">
      <c r="A510" s="3"/>
      <c r="B510" s="3"/>
      <c r="C510" s="4"/>
      <c r="D510" s="4"/>
      <c r="E510" s="4"/>
      <c r="F510" s="3"/>
      <c r="G510" s="58"/>
      <c r="H510" s="3"/>
      <c r="I510" s="3"/>
      <c r="J510" s="3"/>
      <c r="K510" s="3"/>
      <c r="L510" s="3"/>
      <c r="M510" s="3"/>
      <c r="N510" s="3"/>
      <c r="O510" s="3"/>
      <c r="P510" s="3"/>
      <c r="Q510" s="4"/>
      <c r="R510" s="3"/>
      <c r="S510" s="4"/>
      <c r="T510" s="3"/>
      <c r="U510" s="4"/>
      <c r="V510" s="3"/>
      <c r="W510" s="3"/>
      <c r="X510" s="3"/>
      <c r="Y510" s="3"/>
      <c r="Z510" s="3"/>
      <c r="AA510" s="3"/>
      <c r="AB510" s="3"/>
      <c r="AC510" s="3"/>
      <c r="AD510" s="3"/>
      <c r="AE510" s="3"/>
    </row>
    <row r="511" spans="1:31" ht="13.5" customHeight="1">
      <c r="A511" s="3"/>
      <c r="B511" s="3"/>
      <c r="C511" s="4"/>
      <c r="D511" s="4"/>
      <c r="E511" s="4"/>
      <c r="F511" s="3"/>
      <c r="G511" s="58"/>
      <c r="H511" s="3"/>
      <c r="I511" s="3"/>
      <c r="J511" s="3"/>
      <c r="K511" s="3"/>
      <c r="L511" s="3"/>
      <c r="M511" s="3"/>
      <c r="N511" s="3"/>
      <c r="O511" s="3"/>
      <c r="P511" s="3"/>
      <c r="Q511" s="4"/>
      <c r="R511" s="3"/>
      <c r="S511" s="4"/>
      <c r="T511" s="3"/>
      <c r="U511" s="4"/>
      <c r="V511" s="3"/>
      <c r="W511" s="3"/>
      <c r="X511" s="3"/>
      <c r="Y511" s="3"/>
      <c r="Z511" s="3"/>
      <c r="AA511" s="3"/>
      <c r="AB511" s="3"/>
      <c r="AC511" s="3"/>
      <c r="AD511" s="3"/>
      <c r="AE511" s="3"/>
    </row>
    <row r="512" spans="1:31" ht="13.5" customHeight="1">
      <c r="A512" s="3"/>
      <c r="B512" s="3"/>
      <c r="C512" s="4"/>
      <c r="D512" s="4"/>
      <c r="E512" s="4"/>
      <c r="F512" s="3"/>
      <c r="G512" s="58"/>
      <c r="H512" s="3"/>
      <c r="I512" s="3"/>
      <c r="J512" s="3"/>
      <c r="K512" s="3"/>
      <c r="L512" s="3"/>
      <c r="M512" s="3"/>
      <c r="N512" s="3"/>
      <c r="O512" s="3"/>
      <c r="P512" s="3"/>
      <c r="Q512" s="4"/>
      <c r="R512" s="3"/>
      <c r="S512" s="4"/>
      <c r="T512" s="3"/>
      <c r="U512" s="4"/>
      <c r="V512" s="3"/>
      <c r="W512" s="3"/>
      <c r="X512" s="3"/>
      <c r="Y512" s="3"/>
      <c r="Z512" s="3"/>
      <c r="AA512" s="3"/>
      <c r="AB512" s="3"/>
      <c r="AC512" s="3"/>
      <c r="AD512" s="3"/>
      <c r="AE512" s="3"/>
    </row>
    <row r="513" spans="1:31" ht="13.5" customHeight="1">
      <c r="A513" s="3"/>
      <c r="B513" s="3"/>
      <c r="C513" s="4"/>
      <c r="D513" s="4"/>
      <c r="E513" s="4"/>
      <c r="F513" s="3"/>
      <c r="G513" s="58"/>
      <c r="H513" s="3"/>
      <c r="I513" s="3"/>
      <c r="J513" s="3"/>
      <c r="K513" s="3"/>
      <c r="L513" s="3"/>
      <c r="M513" s="3"/>
      <c r="N513" s="3"/>
      <c r="O513" s="3"/>
      <c r="P513" s="3"/>
      <c r="Q513" s="4"/>
      <c r="R513" s="3"/>
      <c r="S513" s="4"/>
      <c r="T513" s="3"/>
      <c r="U513" s="4"/>
      <c r="V513" s="3"/>
      <c r="W513" s="3"/>
      <c r="X513" s="3"/>
      <c r="Y513" s="3"/>
      <c r="Z513" s="3"/>
      <c r="AA513" s="3"/>
      <c r="AB513" s="3"/>
      <c r="AC513" s="3"/>
      <c r="AD513" s="3"/>
      <c r="AE513" s="3"/>
    </row>
    <row r="514" spans="1:31" ht="13.5" customHeight="1">
      <c r="A514" s="3"/>
      <c r="B514" s="3"/>
      <c r="C514" s="4"/>
      <c r="D514" s="4"/>
      <c r="E514" s="4"/>
      <c r="F514" s="3"/>
      <c r="G514" s="58"/>
      <c r="H514" s="3"/>
      <c r="I514" s="3"/>
      <c r="J514" s="3"/>
      <c r="K514" s="3"/>
      <c r="L514" s="3"/>
      <c r="M514" s="3"/>
      <c r="N514" s="3"/>
      <c r="O514" s="3"/>
      <c r="P514" s="3"/>
      <c r="Q514" s="4"/>
      <c r="R514" s="3"/>
      <c r="S514" s="4"/>
      <c r="T514" s="3"/>
      <c r="U514" s="4"/>
      <c r="V514" s="3"/>
      <c r="W514" s="3"/>
      <c r="X514" s="3"/>
      <c r="Y514" s="3"/>
      <c r="Z514" s="3"/>
      <c r="AA514" s="3"/>
      <c r="AB514" s="3"/>
      <c r="AC514" s="3"/>
      <c r="AD514" s="3"/>
      <c r="AE514" s="3"/>
    </row>
    <row r="515" spans="1:31" ht="13.5" customHeight="1">
      <c r="A515" s="3"/>
      <c r="B515" s="3"/>
      <c r="C515" s="4"/>
      <c r="D515" s="4"/>
      <c r="E515" s="4"/>
      <c r="F515" s="3"/>
      <c r="G515" s="58"/>
      <c r="H515" s="3"/>
      <c r="I515" s="3"/>
      <c r="J515" s="3"/>
      <c r="K515" s="3"/>
      <c r="L515" s="3"/>
      <c r="M515" s="3"/>
      <c r="N515" s="3"/>
      <c r="O515" s="3"/>
      <c r="P515" s="3"/>
      <c r="Q515" s="4"/>
      <c r="R515" s="3"/>
      <c r="S515" s="4"/>
      <c r="T515" s="3"/>
      <c r="U515" s="4"/>
      <c r="V515" s="3"/>
      <c r="W515" s="3"/>
      <c r="X515" s="3"/>
      <c r="Y515" s="3"/>
      <c r="Z515" s="3"/>
      <c r="AA515" s="3"/>
      <c r="AB515" s="3"/>
      <c r="AC515" s="3"/>
      <c r="AD515" s="3"/>
      <c r="AE515" s="3"/>
    </row>
    <row r="516" spans="1:31" ht="13.5" customHeight="1">
      <c r="A516" s="3"/>
      <c r="B516" s="3"/>
      <c r="C516" s="4"/>
      <c r="D516" s="4"/>
      <c r="E516" s="4"/>
      <c r="F516" s="3"/>
      <c r="G516" s="58"/>
      <c r="H516" s="3"/>
      <c r="I516" s="3"/>
      <c r="J516" s="3"/>
      <c r="K516" s="3"/>
      <c r="L516" s="3"/>
      <c r="M516" s="3"/>
      <c r="N516" s="3"/>
      <c r="O516" s="3"/>
      <c r="P516" s="3"/>
      <c r="Q516" s="4"/>
      <c r="R516" s="3"/>
      <c r="S516" s="4"/>
      <c r="T516" s="3"/>
      <c r="U516" s="4"/>
      <c r="V516" s="3"/>
      <c r="W516" s="3"/>
      <c r="X516" s="3"/>
      <c r="Y516" s="3"/>
      <c r="Z516" s="3"/>
      <c r="AA516" s="3"/>
      <c r="AB516" s="3"/>
      <c r="AC516" s="3"/>
      <c r="AD516" s="3"/>
      <c r="AE516" s="3"/>
    </row>
    <row r="517" spans="1:31" ht="13.5" customHeight="1">
      <c r="A517" s="3"/>
      <c r="B517" s="3"/>
      <c r="C517" s="4"/>
      <c r="D517" s="4"/>
      <c r="E517" s="4"/>
      <c r="F517" s="3"/>
      <c r="G517" s="58"/>
      <c r="H517" s="3"/>
      <c r="I517" s="3"/>
      <c r="J517" s="3"/>
      <c r="K517" s="3"/>
      <c r="L517" s="3"/>
      <c r="M517" s="3"/>
      <c r="N517" s="3"/>
      <c r="O517" s="3"/>
      <c r="P517" s="3"/>
      <c r="Q517" s="4"/>
      <c r="R517" s="3"/>
      <c r="S517" s="4"/>
      <c r="T517" s="3"/>
      <c r="U517" s="4"/>
      <c r="V517" s="3"/>
      <c r="W517" s="3"/>
      <c r="X517" s="3"/>
      <c r="Y517" s="3"/>
      <c r="Z517" s="3"/>
      <c r="AA517" s="3"/>
      <c r="AB517" s="3"/>
      <c r="AC517" s="3"/>
      <c r="AD517" s="3"/>
      <c r="AE517" s="3"/>
    </row>
    <row r="518" spans="1:31" ht="13.5" customHeight="1">
      <c r="A518" s="3"/>
      <c r="B518" s="3"/>
      <c r="C518" s="4"/>
      <c r="D518" s="4"/>
      <c r="E518" s="4"/>
      <c r="F518" s="3"/>
      <c r="G518" s="58"/>
      <c r="H518" s="3"/>
      <c r="I518" s="3"/>
      <c r="J518" s="3"/>
      <c r="K518" s="3"/>
      <c r="L518" s="3"/>
      <c r="M518" s="3"/>
      <c r="N518" s="3"/>
      <c r="O518" s="3"/>
      <c r="P518" s="3"/>
      <c r="Q518" s="4"/>
      <c r="R518" s="3"/>
      <c r="S518" s="4"/>
      <c r="T518" s="3"/>
      <c r="U518" s="4"/>
      <c r="V518" s="3"/>
      <c r="W518" s="3"/>
      <c r="X518" s="3"/>
      <c r="Y518" s="3"/>
      <c r="Z518" s="3"/>
      <c r="AA518" s="3"/>
      <c r="AB518" s="3"/>
      <c r="AC518" s="3"/>
      <c r="AD518" s="3"/>
      <c r="AE518" s="3"/>
    </row>
    <row r="519" spans="1:31" ht="13.5" customHeight="1">
      <c r="A519" s="3"/>
      <c r="B519" s="3"/>
      <c r="C519" s="4"/>
      <c r="D519" s="4"/>
      <c r="E519" s="4"/>
      <c r="F519" s="3"/>
      <c r="G519" s="58"/>
      <c r="H519" s="3"/>
      <c r="I519" s="3"/>
      <c r="J519" s="3"/>
      <c r="K519" s="3"/>
      <c r="L519" s="3"/>
      <c r="M519" s="3"/>
      <c r="N519" s="3"/>
      <c r="O519" s="3"/>
      <c r="P519" s="3"/>
      <c r="Q519" s="4"/>
      <c r="R519" s="3"/>
      <c r="S519" s="4"/>
      <c r="T519" s="3"/>
      <c r="U519" s="4"/>
      <c r="V519" s="3"/>
      <c r="W519" s="3"/>
      <c r="X519" s="3"/>
      <c r="Y519" s="3"/>
      <c r="Z519" s="3"/>
      <c r="AA519" s="3"/>
      <c r="AB519" s="3"/>
      <c r="AC519" s="3"/>
      <c r="AD519" s="3"/>
      <c r="AE519" s="3"/>
    </row>
    <row r="520" spans="1:31" ht="13.5" customHeight="1">
      <c r="A520" s="3"/>
      <c r="B520" s="3"/>
      <c r="C520" s="4"/>
      <c r="D520" s="4"/>
      <c r="E520" s="4"/>
      <c r="F520" s="3"/>
      <c r="G520" s="58"/>
      <c r="H520" s="3"/>
      <c r="I520" s="3"/>
      <c r="J520" s="3"/>
      <c r="K520" s="3"/>
      <c r="L520" s="3"/>
      <c r="M520" s="3"/>
      <c r="N520" s="3"/>
      <c r="O520" s="3"/>
      <c r="P520" s="3"/>
      <c r="Q520" s="4"/>
      <c r="R520" s="3"/>
      <c r="S520" s="4"/>
      <c r="T520" s="3"/>
      <c r="U520" s="4"/>
      <c r="V520" s="3"/>
      <c r="W520" s="3"/>
      <c r="X520" s="3"/>
      <c r="Y520" s="3"/>
      <c r="Z520" s="3"/>
      <c r="AA520" s="3"/>
      <c r="AB520" s="3"/>
      <c r="AC520" s="3"/>
      <c r="AD520" s="3"/>
      <c r="AE520" s="3"/>
    </row>
    <row r="521" spans="1:31" ht="13.5" customHeight="1">
      <c r="A521" s="3"/>
      <c r="B521" s="3"/>
      <c r="C521" s="4"/>
      <c r="D521" s="4"/>
      <c r="E521" s="4"/>
      <c r="F521" s="3"/>
      <c r="G521" s="58"/>
      <c r="H521" s="3"/>
      <c r="I521" s="3"/>
      <c r="J521" s="3"/>
      <c r="K521" s="3"/>
      <c r="L521" s="3"/>
      <c r="M521" s="3"/>
      <c r="N521" s="3"/>
      <c r="O521" s="3"/>
      <c r="P521" s="3"/>
      <c r="Q521" s="4"/>
      <c r="R521" s="3"/>
      <c r="S521" s="4"/>
      <c r="T521" s="3"/>
      <c r="U521" s="4"/>
      <c r="V521" s="3"/>
      <c r="W521" s="3"/>
      <c r="X521" s="3"/>
      <c r="Y521" s="3"/>
      <c r="Z521" s="3"/>
      <c r="AA521" s="3"/>
      <c r="AB521" s="3"/>
      <c r="AC521" s="3"/>
      <c r="AD521" s="3"/>
      <c r="AE521" s="3"/>
    </row>
    <row r="522" spans="1:31" ht="13.5" customHeight="1">
      <c r="A522" s="3"/>
      <c r="B522" s="3"/>
      <c r="C522" s="4"/>
      <c r="D522" s="4"/>
      <c r="E522" s="4"/>
      <c r="F522" s="3"/>
      <c r="G522" s="58"/>
      <c r="H522" s="3"/>
      <c r="I522" s="3"/>
      <c r="J522" s="3"/>
      <c r="K522" s="3"/>
      <c r="L522" s="3"/>
      <c r="M522" s="3"/>
      <c r="N522" s="3"/>
      <c r="O522" s="3"/>
      <c r="P522" s="3"/>
      <c r="Q522" s="4"/>
      <c r="R522" s="3"/>
      <c r="S522" s="4"/>
      <c r="T522" s="3"/>
      <c r="U522" s="4"/>
      <c r="V522" s="3"/>
      <c r="W522" s="3"/>
      <c r="X522" s="3"/>
      <c r="Y522" s="3"/>
      <c r="Z522" s="3"/>
      <c r="AA522" s="3"/>
      <c r="AB522" s="3"/>
      <c r="AC522" s="3"/>
      <c r="AD522" s="3"/>
      <c r="AE522" s="3"/>
    </row>
    <row r="523" spans="1:31" ht="13.5" customHeight="1">
      <c r="A523" s="3"/>
      <c r="B523" s="3"/>
      <c r="C523" s="4"/>
      <c r="D523" s="4"/>
      <c r="E523" s="4"/>
      <c r="F523" s="3"/>
      <c r="G523" s="58"/>
      <c r="H523" s="3"/>
      <c r="I523" s="3"/>
      <c r="J523" s="3"/>
      <c r="K523" s="3"/>
      <c r="L523" s="3"/>
      <c r="M523" s="3"/>
      <c r="N523" s="3"/>
      <c r="O523" s="3"/>
      <c r="P523" s="3"/>
      <c r="Q523" s="4"/>
      <c r="R523" s="3"/>
      <c r="S523" s="4"/>
      <c r="T523" s="3"/>
      <c r="U523" s="4"/>
      <c r="V523" s="3"/>
      <c r="W523" s="3"/>
      <c r="X523" s="3"/>
      <c r="Y523" s="3"/>
      <c r="Z523" s="3"/>
      <c r="AA523" s="3"/>
      <c r="AB523" s="3"/>
      <c r="AC523" s="3"/>
      <c r="AD523" s="3"/>
      <c r="AE523" s="3"/>
    </row>
    <row r="524" spans="1:31" ht="13.5" customHeight="1">
      <c r="A524" s="3"/>
      <c r="B524" s="3"/>
      <c r="C524" s="4"/>
      <c r="D524" s="4"/>
      <c r="E524" s="4"/>
      <c r="F524" s="3"/>
      <c r="G524" s="58"/>
      <c r="H524" s="3"/>
      <c r="I524" s="3"/>
      <c r="J524" s="3"/>
      <c r="K524" s="3"/>
      <c r="L524" s="3"/>
      <c r="M524" s="3"/>
      <c r="N524" s="3"/>
      <c r="O524" s="3"/>
      <c r="P524" s="3"/>
      <c r="Q524" s="4"/>
      <c r="R524" s="3"/>
      <c r="S524" s="4"/>
      <c r="T524" s="3"/>
      <c r="U524" s="4"/>
      <c r="V524" s="3"/>
      <c r="W524" s="3"/>
      <c r="X524" s="3"/>
      <c r="Y524" s="3"/>
      <c r="Z524" s="3"/>
      <c r="AA524" s="3"/>
      <c r="AB524" s="3"/>
      <c r="AC524" s="3"/>
      <c r="AD524" s="3"/>
      <c r="AE524" s="3"/>
    </row>
    <row r="525" spans="1:31" ht="13.5" customHeight="1">
      <c r="A525" s="3"/>
      <c r="B525" s="3"/>
      <c r="C525" s="4"/>
      <c r="D525" s="4"/>
      <c r="E525" s="4"/>
      <c r="F525" s="3"/>
      <c r="G525" s="58"/>
      <c r="H525" s="3"/>
      <c r="I525" s="3"/>
      <c r="J525" s="3"/>
      <c r="K525" s="3"/>
      <c r="L525" s="3"/>
      <c r="M525" s="3"/>
      <c r="N525" s="3"/>
      <c r="O525" s="3"/>
      <c r="P525" s="3"/>
      <c r="Q525" s="4"/>
      <c r="R525" s="3"/>
      <c r="S525" s="4"/>
      <c r="T525" s="3"/>
      <c r="U525" s="4"/>
      <c r="V525" s="3"/>
      <c r="W525" s="3"/>
      <c r="X525" s="3"/>
      <c r="Y525" s="3"/>
      <c r="Z525" s="3"/>
      <c r="AA525" s="3"/>
      <c r="AB525" s="3"/>
      <c r="AC525" s="3"/>
      <c r="AD525" s="3"/>
      <c r="AE525" s="3"/>
    </row>
    <row r="526" spans="1:31" ht="13.5" customHeight="1">
      <c r="A526" s="3"/>
      <c r="B526" s="3"/>
      <c r="C526" s="4"/>
      <c r="D526" s="4"/>
      <c r="E526" s="4"/>
      <c r="F526" s="3"/>
      <c r="G526" s="58"/>
      <c r="H526" s="3"/>
      <c r="I526" s="3"/>
      <c r="J526" s="3"/>
      <c r="K526" s="3"/>
      <c r="L526" s="3"/>
      <c r="M526" s="3"/>
      <c r="N526" s="3"/>
      <c r="O526" s="3"/>
      <c r="P526" s="3"/>
      <c r="Q526" s="4"/>
      <c r="R526" s="3"/>
      <c r="S526" s="4"/>
      <c r="T526" s="3"/>
      <c r="U526" s="4"/>
      <c r="V526" s="3"/>
      <c r="W526" s="3"/>
      <c r="X526" s="3"/>
      <c r="Y526" s="3"/>
      <c r="Z526" s="3"/>
      <c r="AA526" s="3"/>
      <c r="AB526" s="3"/>
      <c r="AC526" s="3"/>
      <c r="AD526" s="3"/>
      <c r="AE526" s="3"/>
    </row>
    <row r="527" spans="1:31" ht="13.5" customHeight="1">
      <c r="A527" s="3"/>
      <c r="B527" s="3"/>
      <c r="C527" s="4"/>
      <c r="D527" s="4"/>
      <c r="E527" s="4"/>
      <c r="F527" s="3"/>
      <c r="G527" s="58"/>
      <c r="H527" s="3"/>
      <c r="I527" s="3"/>
      <c r="J527" s="3"/>
      <c r="K527" s="3"/>
      <c r="L527" s="3"/>
      <c r="M527" s="3"/>
      <c r="N527" s="3"/>
      <c r="O527" s="3"/>
      <c r="P527" s="3"/>
      <c r="Q527" s="4"/>
      <c r="R527" s="3"/>
      <c r="S527" s="4"/>
      <c r="T527" s="3"/>
      <c r="U527" s="4"/>
      <c r="V527" s="3"/>
      <c r="W527" s="3"/>
      <c r="X527" s="3"/>
      <c r="Y527" s="3"/>
      <c r="Z527" s="3"/>
      <c r="AA527" s="3"/>
      <c r="AB527" s="3"/>
      <c r="AC527" s="3"/>
      <c r="AD527" s="3"/>
      <c r="AE527" s="3"/>
    </row>
    <row r="528" spans="1:31" ht="13.5" customHeight="1">
      <c r="A528" s="3"/>
      <c r="B528" s="3"/>
      <c r="C528" s="4"/>
      <c r="D528" s="4"/>
      <c r="E528" s="4"/>
      <c r="F528" s="3"/>
      <c r="G528" s="58"/>
      <c r="H528" s="3"/>
      <c r="I528" s="3"/>
      <c r="J528" s="3"/>
      <c r="K528" s="3"/>
      <c r="L528" s="3"/>
      <c r="M528" s="3"/>
      <c r="N528" s="3"/>
      <c r="O528" s="3"/>
      <c r="P528" s="3"/>
      <c r="Q528" s="4"/>
      <c r="R528" s="3"/>
      <c r="S528" s="4"/>
      <c r="T528" s="3"/>
      <c r="U528" s="4"/>
      <c r="V528" s="3"/>
      <c r="W528" s="3"/>
      <c r="X528" s="3"/>
      <c r="Y528" s="3"/>
      <c r="Z528" s="3"/>
      <c r="AA528" s="3"/>
      <c r="AB528" s="3"/>
      <c r="AC528" s="3"/>
      <c r="AD528" s="3"/>
      <c r="AE528" s="3"/>
    </row>
    <row r="529" spans="1:31" ht="13.5" customHeight="1">
      <c r="A529" s="3"/>
      <c r="B529" s="3"/>
      <c r="C529" s="4"/>
      <c r="D529" s="4"/>
      <c r="E529" s="4"/>
      <c r="F529" s="3"/>
      <c r="G529" s="58"/>
      <c r="H529" s="3"/>
      <c r="I529" s="3"/>
      <c r="J529" s="3"/>
      <c r="K529" s="3"/>
      <c r="L529" s="3"/>
      <c r="M529" s="3"/>
      <c r="N529" s="3"/>
      <c r="O529" s="3"/>
      <c r="P529" s="3"/>
      <c r="Q529" s="4"/>
      <c r="R529" s="3"/>
      <c r="S529" s="4"/>
      <c r="T529" s="3"/>
      <c r="U529" s="4"/>
      <c r="V529" s="3"/>
      <c r="W529" s="3"/>
      <c r="X529" s="3"/>
      <c r="Y529" s="3"/>
      <c r="Z529" s="3"/>
      <c r="AA529" s="3"/>
      <c r="AB529" s="3"/>
      <c r="AC529" s="3"/>
      <c r="AD529" s="3"/>
      <c r="AE529" s="3"/>
    </row>
    <row r="530" spans="1:31" ht="13.5" customHeight="1">
      <c r="A530" s="3"/>
      <c r="B530" s="3"/>
      <c r="C530" s="4"/>
      <c r="D530" s="4"/>
      <c r="E530" s="4"/>
      <c r="F530" s="3"/>
      <c r="G530" s="58"/>
      <c r="H530" s="3"/>
      <c r="I530" s="3"/>
      <c r="J530" s="3"/>
      <c r="K530" s="3"/>
      <c r="L530" s="3"/>
      <c r="M530" s="3"/>
      <c r="N530" s="3"/>
      <c r="O530" s="3"/>
      <c r="P530" s="3"/>
      <c r="Q530" s="4"/>
      <c r="R530" s="3"/>
      <c r="S530" s="4"/>
      <c r="T530" s="3"/>
      <c r="U530" s="4"/>
      <c r="V530" s="3"/>
      <c r="W530" s="3"/>
      <c r="X530" s="3"/>
      <c r="Y530" s="3"/>
      <c r="Z530" s="3"/>
      <c r="AA530" s="3"/>
      <c r="AB530" s="3"/>
      <c r="AC530" s="3"/>
      <c r="AD530" s="3"/>
      <c r="AE530" s="3"/>
    </row>
    <row r="531" spans="1:31" ht="13.5" customHeight="1">
      <c r="A531" s="3"/>
      <c r="B531" s="3"/>
      <c r="C531" s="4"/>
      <c r="D531" s="4"/>
      <c r="E531" s="4"/>
      <c r="F531" s="3"/>
      <c r="G531" s="58"/>
      <c r="H531" s="3"/>
      <c r="I531" s="3"/>
      <c r="J531" s="3"/>
      <c r="K531" s="3"/>
      <c r="L531" s="3"/>
      <c r="M531" s="3"/>
      <c r="N531" s="3"/>
      <c r="O531" s="3"/>
      <c r="P531" s="3"/>
      <c r="Q531" s="4"/>
      <c r="R531" s="3"/>
      <c r="S531" s="4"/>
      <c r="T531" s="3"/>
      <c r="U531" s="4"/>
      <c r="V531" s="3"/>
      <c r="W531" s="3"/>
      <c r="X531" s="3"/>
      <c r="Y531" s="3"/>
      <c r="Z531" s="3"/>
      <c r="AA531" s="3"/>
      <c r="AB531" s="3"/>
      <c r="AC531" s="3"/>
      <c r="AD531" s="3"/>
      <c r="AE531" s="3"/>
    </row>
    <row r="532" spans="1:31" ht="13.5" customHeight="1">
      <c r="A532" s="3"/>
      <c r="B532" s="3"/>
      <c r="C532" s="4"/>
      <c r="D532" s="4"/>
      <c r="E532" s="4"/>
      <c r="F532" s="3"/>
      <c r="G532" s="58"/>
      <c r="H532" s="3"/>
      <c r="I532" s="3"/>
      <c r="J532" s="3"/>
      <c r="K532" s="3"/>
      <c r="L532" s="3"/>
      <c r="M532" s="3"/>
      <c r="N532" s="3"/>
      <c r="O532" s="3"/>
      <c r="P532" s="3"/>
      <c r="Q532" s="4"/>
      <c r="R532" s="3"/>
      <c r="S532" s="4"/>
      <c r="T532" s="3"/>
      <c r="U532" s="4"/>
      <c r="V532" s="3"/>
      <c r="W532" s="3"/>
      <c r="X532" s="3"/>
      <c r="Y532" s="3"/>
      <c r="Z532" s="3"/>
      <c r="AA532" s="3"/>
      <c r="AB532" s="3"/>
      <c r="AC532" s="3"/>
      <c r="AD532" s="3"/>
      <c r="AE532" s="3"/>
    </row>
    <row r="533" spans="1:31" ht="13.5" customHeight="1">
      <c r="A533" s="3"/>
      <c r="B533" s="3"/>
      <c r="C533" s="4"/>
      <c r="D533" s="4"/>
      <c r="E533" s="4"/>
      <c r="F533" s="3"/>
      <c r="G533" s="58"/>
      <c r="H533" s="3"/>
      <c r="I533" s="3"/>
      <c r="J533" s="3"/>
      <c r="K533" s="3"/>
      <c r="L533" s="3"/>
      <c r="M533" s="3"/>
      <c r="N533" s="3"/>
      <c r="O533" s="3"/>
      <c r="P533" s="3"/>
      <c r="Q533" s="4"/>
      <c r="R533" s="3"/>
      <c r="S533" s="4"/>
      <c r="T533" s="3"/>
      <c r="U533" s="4"/>
      <c r="V533" s="3"/>
      <c r="W533" s="3"/>
      <c r="X533" s="3"/>
      <c r="Y533" s="3"/>
      <c r="Z533" s="3"/>
      <c r="AA533" s="3"/>
      <c r="AB533" s="3"/>
      <c r="AC533" s="3"/>
      <c r="AD533" s="3"/>
      <c r="AE533" s="3"/>
    </row>
    <row r="534" spans="1:31" ht="13.5" customHeight="1">
      <c r="A534" s="3"/>
      <c r="B534" s="3"/>
      <c r="C534" s="4"/>
      <c r="D534" s="4"/>
      <c r="E534" s="4"/>
      <c r="F534" s="3"/>
      <c r="G534" s="58"/>
      <c r="H534" s="3"/>
      <c r="I534" s="3"/>
      <c r="J534" s="3"/>
      <c r="K534" s="3"/>
      <c r="L534" s="3"/>
      <c r="M534" s="3"/>
      <c r="N534" s="3"/>
      <c r="O534" s="3"/>
      <c r="P534" s="3"/>
      <c r="Q534" s="4"/>
      <c r="R534" s="3"/>
      <c r="S534" s="4"/>
      <c r="T534" s="3"/>
      <c r="U534" s="4"/>
      <c r="V534" s="3"/>
      <c r="W534" s="3"/>
      <c r="X534" s="3"/>
      <c r="Y534" s="3"/>
      <c r="Z534" s="3"/>
      <c r="AA534" s="3"/>
      <c r="AB534" s="3"/>
      <c r="AC534" s="3"/>
      <c r="AD534" s="3"/>
      <c r="AE534" s="3"/>
    </row>
    <row r="535" spans="1:31" ht="13.5" customHeight="1">
      <c r="A535" s="3"/>
      <c r="B535" s="3"/>
      <c r="C535" s="4"/>
      <c r="D535" s="4"/>
      <c r="E535" s="4"/>
      <c r="F535" s="3"/>
      <c r="G535" s="58"/>
      <c r="H535" s="3"/>
      <c r="I535" s="3"/>
      <c r="J535" s="3"/>
      <c r="K535" s="3"/>
      <c r="L535" s="3"/>
      <c r="M535" s="3"/>
      <c r="N535" s="3"/>
      <c r="O535" s="3"/>
      <c r="P535" s="3"/>
      <c r="Q535" s="4"/>
      <c r="R535" s="3"/>
      <c r="S535" s="4"/>
      <c r="T535" s="3"/>
      <c r="U535" s="4"/>
      <c r="V535" s="3"/>
      <c r="W535" s="3"/>
      <c r="X535" s="3"/>
      <c r="Y535" s="3"/>
      <c r="Z535" s="3"/>
      <c r="AA535" s="3"/>
      <c r="AB535" s="3"/>
      <c r="AC535" s="3"/>
      <c r="AD535" s="3"/>
      <c r="AE535" s="3"/>
    </row>
    <row r="536" spans="1:31" ht="13.5" customHeight="1">
      <c r="A536" s="3"/>
      <c r="B536" s="3"/>
      <c r="C536" s="4"/>
      <c r="D536" s="4"/>
      <c r="E536" s="4"/>
      <c r="F536" s="3"/>
      <c r="G536" s="58"/>
      <c r="H536" s="3"/>
      <c r="I536" s="3"/>
      <c r="J536" s="3"/>
      <c r="K536" s="3"/>
      <c r="L536" s="3"/>
      <c r="M536" s="3"/>
      <c r="N536" s="3"/>
      <c r="O536" s="3"/>
      <c r="P536" s="3"/>
      <c r="Q536" s="4"/>
      <c r="R536" s="3"/>
      <c r="S536" s="4"/>
      <c r="T536" s="3"/>
      <c r="U536" s="4"/>
      <c r="V536" s="3"/>
      <c r="W536" s="3"/>
      <c r="X536" s="3"/>
      <c r="Y536" s="3"/>
      <c r="Z536" s="3"/>
      <c r="AA536" s="3"/>
      <c r="AB536" s="3"/>
      <c r="AC536" s="3"/>
      <c r="AD536" s="3"/>
      <c r="AE536" s="3"/>
    </row>
    <row r="537" spans="1:31" ht="13.5" customHeight="1">
      <c r="A537" s="3"/>
      <c r="B537" s="3"/>
      <c r="C537" s="4"/>
      <c r="D537" s="4"/>
      <c r="E537" s="4"/>
      <c r="F537" s="3"/>
      <c r="G537" s="58"/>
      <c r="H537" s="3"/>
      <c r="I537" s="3"/>
      <c r="J537" s="3"/>
      <c r="K537" s="3"/>
      <c r="L537" s="3"/>
      <c r="M537" s="3"/>
      <c r="N537" s="3"/>
      <c r="O537" s="3"/>
      <c r="P537" s="3"/>
      <c r="Q537" s="4"/>
      <c r="R537" s="3"/>
      <c r="S537" s="4"/>
      <c r="T537" s="3"/>
      <c r="U537" s="4"/>
      <c r="V537" s="3"/>
      <c r="W537" s="3"/>
      <c r="X537" s="3"/>
      <c r="Y537" s="3"/>
      <c r="Z537" s="3"/>
      <c r="AA537" s="3"/>
      <c r="AB537" s="3"/>
      <c r="AC537" s="3"/>
      <c r="AD537" s="3"/>
      <c r="AE537" s="3"/>
    </row>
    <row r="538" spans="1:31" ht="13.5" customHeight="1">
      <c r="A538" s="3"/>
      <c r="B538" s="3"/>
      <c r="C538" s="4"/>
      <c r="D538" s="4"/>
      <c r="E538" s="4"/>
      <c r="F538" s="3"/>
      <c r="G538" s="58"/>
      <c r="H538" s="3"/>
      <c r="I538" s="3"/>
      <c r="J538" s="3"/>
      <c r="K538" s="3"/>
      <c r="L538" s="3"/>
      <c r="M538" s="3"/>
      <c r="N538" s="3"/>
      <c r="O538" s="3"/>
      <c r="P538" s="3"/>
      <c r="Q538" s="4"/>
      <c r="R538" s="3"/>
      <c r="S538" s="4"/>
      <c r="T538" s="3"/>
      <c r="U538" s="4"/>
      <c r="V538" s="3"/>
      <c r="W538" s="3"/>
      <c r="X538" s="3"/>
      <c r="Y538" s="3"/>
      <c r="Z538" s="3"/>
      <c r="AA538" s="3"/>
      <c r="AB538" s="3"/>
      <c r="AC538" s="3"/>
      <c r="AD538" s="3"/>
      <c r="AE538" s="3"/>
    </row>
    <row r="539" spans="1:31" ht="13.5" customHeight="1">
      <c r="A539" s="3"/>
      <c r="B539" s="3"/>
      <c r="C539" s="4"/>
      <c r="D539" s="4"/>
      <c r="E539" s="4"/>
      <c r="F539" s="3"/>
      <c r="G539" s="58"/>
      <c r="H539" s="3"/>
      <c r="I539" s="3"/>
      <c r="J539" s="3"/>
      <c r="K539" s="3"/>
      <c r="L539" s="3"/>
      <c r="M539" s="3"/>
      <c r="N539" s="3"/>
      <c r="O539" s="3"/>
      <c r="P539" s="3"/>
      <c r="Q539" s="4"/>
      <c r="R539" s="3"/>
      <c r="S539" s="4"/>
      <c r="T539" s="3"/>
      <c r="U539" s="4"/>
      <c r="V539" s="3"/>
      <c r="W539" s="3"/>
      <c r="X539" s="3"/>
      <c r="Y539" s="3"/>
      <c r="Z539" s="3"/>
      <c r="AA539" s="3"/>
      <c r="AB539" s="3"/>
      <c r="AC539" s="3"/>
      <c r="AD539" s="3"/>
      <c r="AE539" s="3"/>
    </row>
    <row r="540" spans="1:31" ht="13.5" customHeight="1">
      <c r="A540" s="3"/>
      <c r="B540" s="3"/>
      <c r="C540" s="4"/>
      <c r="D540" s="4"/>
      <c r="E540" s="4"/>
      <c r="F540" s="3"/>
      <c r="G540" s="58"/>
      <c r="H540" s="3"/>
      <c r="I540" s="3"/>
      <c r="J540" s="3"/>
      <c r="K540" s="3"/>
      <c r="L540" s="3"/>
      <c r="M540" s="3"/>
      <c r="N540" s="3"/>
      <c r="O540" s="3"/>
      <c r="P540" s="3"/>
      <c r="Q540" s="4"/>
      <c r="R540" s="3"/>
      <c r="S540" s="4"/>
      <c r="T540" s="3"/>
      <c r="U540" s="4"/>
      <c r="V540" s="3"/>
      <c r="W540" s="3"/>
      <c r="X540" s="3"/>
      <c r="Y540" s="3"/>
      <c r="Z540" s="3"/>
      <c r="AA540" s="3"/>
      <c r="AB540" s="3"/>
      <c r="AC540" s="3"/>
      <c r="AD540" s="3"/>
      <c r="AE540" s="3"/>
    </row>
    <row r="541" spans="1:31" ht="13.5" customHeight="1">
      <c r="A541" s="3"/>
      <c r="B541" s="3"/>
      <c r="C541" s="4"/>
      <c r="D541" s="4"/>
      <c r="E541" s="4"/>
      <c r="F541" s="3"/>
      <c r="G541" s="58"/>
      <c r="H541" s="3"/>
      <c r="I541" s="3"/>
      <c r="J541" s="3"/>
      <c r="K541" s="3"/>
      <c r="L541" s="3"/>
      <c r="M541" s="3"/>
      <c r="N541" s="3"/>
      <c r="O541" s="3"/>
      <c r="P541" s="3"/>
      <c r="Q541" s="4"/>
      <c r="R541" s="3"/>
      <c r="S541" s="4"/>
      <c r="T541" s="3"/>
      <c r="U541" s="4"/>
      <c r="V541" s="3"/>
      <c r="W541" s="3"/>
      <c r="X541" s="3"/>
      <c r="Y541" s="3"/>
      <c r="Z541" s="3"/>
      <c r="AA541" s="3"/>
      <c r="AB541" s="3"/>
      <c r="AC541" s="3"/>
      <c r="AD541" s="3"/>
      <c r="AE541" s="3"/>
    </row>
    <row r="542" spans="1:31" ht="13.5" customHeight="1">
      <c r="A542" s="3"/>
      <c r="B542" s="3"/>
      <c r="C542" s="4"/>
      <c r="D542" s="4"/>
      <c r="E542" s="4"/>
      <c r="F542" s="3"/>
      <c r="G542" s="58"/>
      <c r="H542" s="3"/>
      <c r="I542" s="3"/>
      <c r="J542" s="3"/>
      <c r="K542" s="3"/>
      <c r="L542" s="3"/>
      <c r="M542" s="3"/>
      <c r="N542" s="3"/>
      <c r="O542" s="3"/>
      <c r="P542" s="3"/>
      <c r="Q542" s="4"/>
      <c r="R542" s="3"/>
      <c r="S542" s="4"/>
      <c r="T542" s="3"/>
      <c r="U542" s="4"/>
      <c r="V542" s="3"/>
      <c r="W542" s="3"/>
      <c r="X542" s="3"/>
      <c r="Y542" s="3"/>
      <c r="Z542" s="3"/>
      <c r="AA542" s="3"/>
      <c r="AB542" s="3"/>
      <c r="AC542" s="3"/>
      <c r="AD542" s="3"/>
      <c r="AE542" s="3"/>
    </row>
    <row r="543" spans="1:31" ht="13.5" customHeight="1">
      <c r="A543" s="3"/>
      <c r="B543" s="3"/>
      <c r="C543" s="4"/>
      <c r="D543" s="4"/>
      <c r="E543" s="4"/>
      <c r="F543" s="3"/>
      <c r="G543" s="58"/>
      <c r="H543" s="3"/>
      <c r="I543" s="3"/>
      <c r="J543" s="3"/>
      <c r="K543" s="3"/>
      <c r="L543" s="3"/>
      <c r="M543" s="3"/>
      <c r="N543" s="3"/>
      <c r="O543" s="3"/>
      <c r="P543" s="3"/>
      <c r="Q543" s="4"/>
      <c r="R543" s="3"/>
      <c r="S543" s="4"/>
      <c r="T543" s="3"/>
      <c r="U543" s="4"/>
      <c r="V543" s="3"/>
      <c r="W543" s="3"/>
      <c r="X543" s="3"/>
      <c r="Y543" s="3"/>
      <c r="Z543" s="3"/>
      <c r="AA543" s="3"/>
      <c r="AB543" s="3"/>
      <c r="AC543" s="3"/>
      <c r="AD543" s="3"/>
      <c r="AE543" s="3"/>
    </row>
    <row r="544" spans="1:31" ht="13.5" customHeight="1">
      <c r="A544" s="3"/>
      <c r="B544" s="3"/>
      <c r="C544" s="4"/>
      <c r="D544" s="4"/>
      <c r="E544" s="4"/>
      <c r="F544" s="3"/>
      <c r="G544" s="58"/>
      <c r="H544" s="3"/>
      <c r="I544" s="3"/>
      <c r="J544" s="3"/>
      <c r="K544" s="3"/>
      <c r="L544" s="3"/>
      <c r="M544" s="3"/>
      <c r="N544" s="3"/>
      <c r="O544" s="3"/>
      <c r="P544" s="3"/>
      <c r="Q544" s="4"/>
      <c r="R544" s="3"/>
      <c r="S544" s="4"/>
      <c r="T544" s="3"/>
      <c r="U544" s="4"/>
      <c r="V544" s="3"/>
      <c r="W544" s="3"/>
      <c r="X544" s="3"/>
      <c r="Y544" s="3"/>
      <c r="Z544" s="3"/>
      <c r="AA544" s="3"/>
      <c r="AB544" s="3"/>
      <c r="AC544" s="3"/>
      <c r="AD544" s="3"/>
      <c r="AE544" s="3"/>
    </row>
    <row r="545" spans="1:31" ht="13.5" customHeight="1">
      <c r="A545" s="3"/>
      <c r="B545" s="3"/>
      <c r="C545" s="4"/>
      <c r="D545" s="4"/>
      <c r="E545" s="4"/>
      <c r="F545" s="3"/>
      <c r="G545" s="58"/>
      <c r="H545" s="3"/>
      <c r="I545" s="3"/>
      <c r="J545" s="3"/>
      <c r="K545" s="3"/>
      <c r="L545" s="3"/>
      <c r="M545" s="3"/>
      <c r="N545" s="3"/>
      <c r="O545" s="3"/>
      <c r="P545" s="3"/>
      <c r="Q545" s="4"/>
      <c r="R545" s="3"/>
      <c r="S545" s="4"/>
      <c r="T545" s="3"/>
      <c r="U545" s="4"/>
      <c r="V545" s="3"/>
      <c r="W545" s="3"/>
      <c r="X545" s="3"/>
      <c r="Y545" s="3"/>
      <c r="Z545" s="3"/>
      <c r="AA545" s="3"/>
      <c r="AB545" s="3"/>
      <c r="AC545" s="3"/>
      <c r="AD545" s="3"/>
      <c r="AE545" s="3"/>
    </row>
    <row r="546" spans="1:31" ht="13.5" customHeight="1">
      <c r="A546" s="3"/>
      <c r="B546" s="3"/>
      <c r="C546" s="4"/>
      <c r="D546" s="4"/>
      <c r="E546" s="4"/>
      <c r="F546" s="3"/>
      <c r="G546" s="58"/>
      <c r="H546" s="3"/>
      <c r="I546" s="3"/>
      <c r="J546" s="3"/>
      <c r="K546" s="3"/>
      <c r="L546" s="3"/>
      <c r="M546" s="3"/>
      <c r="N546" s="3"/>
      <c r="O546" s="3"/>
      <c r="P546" s="3"/>
      <c r="Q546" s="4"/>
      <c r="R546" s="3"/>
      <c r="S546" s="4"/>
      <c r="T546" s="3"/>
      <c r="U546" s="4"/>
      <c r="V546" s="3"/>
      <c r="W546" s="3"/>
      <c r="X546" s="3"/>
      <c r="Y546" s="3"/>
      <c r="Z546" s="3"/>
      <c r="AA546" s="3"/>
      <c r="AB546" s="3"/>
      <c r="AC546" s="3"/>
      <c r="AD546" s="3"/>
      <c r="AE546" s="3"/>
    </row>
    <row r="547" spans="1:31" ht="13.5" customHeight="1">
      <c r="A547" s="3"/>
      <c r="B547" s="3"/>
      <c r="C547" s="4"/>
      <c r="D547" s="4"/>
      <c r="E547" s="4"/>
      <c r="F547" s="3"/>
      <c r="G547" s="58"/>
      <c r="H547" s="3"/>
      <c r="I547" s="3"/>
      <c r="J547" s="3"/>
      <c r="K547" s="3"/>
      <c r="L547" s="3"/>
      <c r="M547" s="3"/>
      <c r="N547" s="3"/>
      <c r="O547" s="3"/>
      <c r="P547" s="3"/>
      <c r="Q547" s="4"/>
      <c r="R547" s="3"/>
      <c r="S547" s="4"/>
      <c r="T547" s="3"/>
      <c r="U547" s="4"/>
      <c r="V547" s="3"/>
      <c r="W547" s="3"/>
      <c r="X547" s="3"/>
      <c r="Y547" s="3"/>
      <c r="Z547" s="3"/>
      <c r="AA547" s="3"/>
      <c r="AB547" s="3"/>
      <c r="AC547" s="3"/>
      <c r="AD547" s="3"/>
      <c r="AE547" s="3"/>
    </row>
    <row r="548" spans="1:31" ht="13.5" customHeight="1">
      <c r="A548" s="3"/>
      <c r="B548" s="3"/>
      <c r="C548" s="4"/>
      <c r="D548" s="4"/>
      <c r="E548" s="4"/>
      <c r="F548" s="3"/>
      <c r="G548" s="58"/>
      <c r="H548" s="3"/>
      <c r="I548" s="3"/>
      <c r="J548" s="3"/>
      <c r="K548" s="3"/>
      <c r="L548" s="3"/>
      <c r="M548" s="3"/>
      <c r="N548" s="3"/>
      <c r="O548" s="3"/>
      <c r="P548" s="3"/>
      <c r="Q548" s="4"/>
      <c r="R548" s="3"/>
      <c r="S548" s="4"/>
      <c r="T548" s="3"/>
      <c r="U548" s="4"/>
      <c r="V548" s="3"/>
      <c r="W548" s="3"/>
      <c r="X548" s="3"/>
      <c r="Y548" s="3"/>
      <c r="Z548" s="3"/>
      <c r="AA548" s="3"/>
      <c r="AB548" s="3"/>
      <c r="AC548" s="3"/>
      <c r="AD548" s="3"/>
      <c r="AE548" s="3"/>
    </row>
    <row r="549" spans="1:31" ht="13.5" customHeight="1">
      <c r="A549" s="3"/>
      <c r="B549" s="3"/>
      <c r="C549" s="4"/>
      <c r="D549" s="4"/>
      <c r="E549" s="4"/>
      <c r="F549" s="3"/>
      <c r="G549" s="58"/>
      <c r="H549" s="3"/>
      <c r="I549" s="3"/>
      <c r="J549" s="3"/>
      <c r="K549" s="3"/>
      <c r="L549" s="3"/>
      <c r="M549" s="3"/>
      <c r="N549" s="3"/>
      <c r="O549" s="3"/>
      <c r="P549" s="3"/>
      <c r="Q549" s="4"/>
      <c r="R549" s="3"/>
      <c r="S549" s="4"/>
      <c r="T549" s="3"/>
      <c r="U549" s="4"/>
      <c r="V549" s="3"/>
      <c r="W549" s="3"/>
      <c r="X549" s="3"/>
      <c r="Y549" s="3"/>
      <c r="Z549" s="3"/>
      <c r="AA549" s="3"/>
      <c r="AB549" s="3"/>
      <c r="AC549" s="3"/>
      <c r="AD549" s="3"/>
      <c r="AE549" s="3"/>
    </row>
    <row r="550" spans="1:31" ht="13.5" customHeight="1">
      <c r="A550" s="3"/>
      <c r="B550" s="3"/>
      <c r="C550" s="4"/>
      <c r="D550" s="4"/>
      <c r="E550" s="4"/>
      <c r="F550" s="3"/>
      <c r="G550" s="58"/>
      <c r="H550" s="3"/>
      <c r="I550" s="3"/>
      <c r="J550" s="3"/>
      <c r="K550" s="3"/>
      <c r="L550" s="3"/>
      <c r="M550" s="3"/>
      <c r="N550" s="3"/>
      <c r="O550" s="3"/>
      <c r="P550" s="3"/>
      <c r="Q550" s="4"/>
      <c r="R550" s="3"/>
      <c r="S550" s="4"/>
      <c r="T550" s="3"/>
      <c r="U550" s="4"/>
      <c r="V550" s="3"/>
      <c r="W550" s="3"/>
      <c r="X550" s="3"/>
      <c r="Y550" s="3"/>
      <c r="Z550" s="3"/>
      <c r="AA550" s="3"/>
      <c r="AB550" s="3"/>
      <c r="AC550" s="3"/>
      <c r="AD550" s="3"/>
      <c r="AE550" s="3"/>
    </row>
    <row r="551" spans="1:31" ht="13.5" customHeight="1">
      <c r="A551" s="3"/>
      <c r="B551" s="3"/>
      <c r="C551" s="4"/>
      <c r="D551" s="4"/>
      <c r="E551" s="4"/>
      <c r="F551" s="3"/>
      <c r="G551" s="58"/>
      <c r="H551" s="3"/>
      <c r="I551" s="3"/>
      <c r="J551" s="3"/>
      <c r="K551" s="3"/>
      <c r="L551" s="3"/>
      <c r="M551" s="3"/>
      <c r="N551" s="3"/>
      <c r="O551" s="3"/>
      <c r="P551" s="3"/>
      <c r="Q551" s="4"/>
      <c r="R551" s="3"/>
      <c r="S551" s="4"/>
      <c r="T551" s="3"/>
      <c r="U551" s="4"/>
      <c r="V551" s="3"/>
      <c r="W551" s="3"/>
      <c r="X551" s="3"/>
      <c r="Y551" s="3"/>
      <c r="Z551" s="3"/>
      <c r="AA551" s="3"/>
      <c r="AB551" s="3"/>
      <c r="AC551" s="3"/>
      <c r="AD551" s="3"/>
      <c r="AE551" s="3"/>
    </row>
    <row r="552" spans="1:31" ht="13.5" customHeight="1">
      <c r="A552" s="3"/>
      <c r="B552" s="3"/>
      <c r="C552" s="4"/>
      <c r="D552" s="4"/>
      <c r="E552" s="4"/>
      <c r="F552" s="3"/>
      <c r="G552" s="58"/>
      <c r="H552" s="3"/>
      <c r="I552" s="3"/>
      <c r="J552" s="3"/>
      <c r="K552" s="3"/>
      <c r="L552" s="3"/>
      <c r="M552" s="3"/>
      <c r="N552" s="3"/>
      <c r="O552" s="3"/>
      <c r="P552" s="3"/>
      <c r="Q552" s="4"/>
      <c r="R552" s="3"/>
      <c r="S552" s="4"/>
      <c r="T552" s="3"/>
      <c r="U552" s="4"/>
      <c r="V552" s="3"/>
      <c r="W552" s="3"/>
      <c r="X552" s="3"/>
      <c r="Y552" s="3"/>
      <c r="Z552" s="3"/>
      <c r="AA552" s="3"/>
      <c r="AB552" s="3"/>
      <c r="AC552" s="3"/>
      <c r="AD552" s="3"/>
      <c r="AE552" s="3"/>
    </row>
    <row r="553" spans="1:31" ht="13.5" customHeight="1">
      <c r="A553" s="3"/>
      <c r="B553" s="3"/>
      <c r="C553" s="4"/>
      <c r="D553" s="4"/>
      <c r="E553" s="4"/>
      <c r="F553" s="3"/>
      <c r="G553" s="58"/>
      <c r="H553" s="3"/>
      <c r="I553" s="3"/>
      <c r="J553" s="3"/>
      <c r="K553" s="3"/>
      <c r="L553" s="3"/>
      <c r="M553" s="3"/>
      <c r="N553" s="3"/>
      <c r="O553" s="3"/>
      <c r="P553" s="3"/>
      <c r="Q553" s="4"/>
      <c r="R553" s="3"/>
      <c r="S553" s="4"/>
      <c r="T553" s="3"/>
      <c r="U553" s="4"/>
      <c r="V553" s="3"/>
      <c r="W553" s="3"/>
      <c r="X553" s="3"/>
      <c r="Y553" s="3"/>
      <c r="Z553" s="3"/>
      <c r="AA553" s="3"/>
      <c r="AB553" s="3"/>
      <c r="AC553" s="3"/>
      <c r="AD553" s="3"/>
      <c r="AE553" s="3"/>
    </row>
    <row r="554" spans="1:31" ht="13.5" customHeight="1">
      <c r="A554" s="3"/>
      <c r="B554" s="3"/>
      <c r="C554" s="4"/>
      <c r="D554" s="4"/>
      <c r="E554" s="4"/>
      <c r="F554" s="3"/>
      <c r="G554" s="58"/>
      <c r="H554" s="3"/>
      <c r="I554" s="3"/>
      <c r="J554" s="3"/>
      <c r="K554" s="3"/>
      <c r="L554" s="3"/>
      <c r="M554" s="3"/>
      <c r="N554" s="3"/>
      <c r="O554" s="3"/>
      <c r="P554" s="3"/>
      <c r="Q554" s="4"/>
      <c r="R554" s="3"/>
      <c r="S554" s="4"/>
      <c r="T554" s="3"/>
      <c r="U554" s="4"/>
      <c r="V554" s="3"/>
      <c r="W554" s="3"/>
      <c r="X554" s="3"/>
      <c r="Y554" s="3"/>
      <c r="Z554" s="3"/>
      <c r="AA554" s="3"/>
      <c r="AB554" s="3"/>
      <c r="AC554" s="3"/>
      <c r="AD554" s="3"/>
      <c r="AE554" s="3"/>
    </row>
    <row r="555" spans="1:31" ht="13.5" customHeight="1">
      <c r="A555" s="3"/>
      <c r="B555" s="3"/>
      <c r="C555" s="4"/>
      <c r="D555" s="4"/>
      <c r="E555" s="4"/>
      <c r="F555" s="3"/>
      <c r="G555" s="58"/>
      <c r="H555" s="3"/>
      <c r="I555" s="3"/>
      <c r="J555" s="3"/>
      <c r="K555" s="3"/>
      <c r="L555" s="3"/>
      <c r="M555" s="3"/>
      <c r="N555" s="3"/>
      <c r="O555" s="3"/>
      <c r="P555" s="3"/>
      <c r="Q555" s="4"/>
      <c r="R555" s="3"/>
      <c r="S555" s="4"/>
      <c r="T555" s="3"/>
      <c r="U555" s="4"/>
      <c r="V555" s="3"/>
      <c r="W555" s="3"/>
      <c r="X555" s="3"/>
      <c r="Y555" s="3"/>
      <c r="Z555" s="3"/>
      <c r="AA555" s="3"/>
      <c r="AB555" s="3"/>
      <c r="AC555" s="3"/>
      <c r="AD555" s="3"/>
      <c r="AE555" s="3"/>
    </row>
    <row r="556" spans="1:31" ht="13.5" customHeight="1">
      <c r="A556" s="3"/>
      <c r="B556" s="3"/>
      <c r="C556" s="4"/>
      <c r="D556" s="4"/>
      <c r="E556" s="4"/>
      <c r="F556" s="3"/>
      <c r="G556" s="58"/>
      <c r="H556" s="3"/>
      <c r="I556" s="3"/>
      <c r="J556" s="3"/>
      <c r="K556" s="3"/>
      <c r="L556" s="3"/>
      <c r="M556" s="3"/>
      <c r="N556" s="3"/>
      <c r="O556" s="3"/>
      <c r="P556" s="3"/>
      <c r="Q556" s="4"/>
      <c r="R556" s="3"/>
      <c r="S556" s="4"/>
      <c r="T556" s="3"/>
      <c r="U556" s="4"/>
      <c r="V556" s="3"/>
      <c r="W556" s="3"/>
      <c r="X556" s="3"/>
      <c r="Y556" s="3"/>
      <c r="Z556" s="3"/>
      <c r="AA556" s="3"/>
      <c r="AB556" s="3"/>
      <c r="AC556" s="3"/>
      <c r="AD556" s="3"/>
      <c r="AE556" s="3"/>
    </row>
    <row r="557" spans="1:31" ht="13.5" customHeight="1">
      <c r="A557" s="3"/>
      <c r="B557" s="3"/>
      <c r="C557" s="4"/>
      <c r="D557" s="4"/>
      <c r="E557" s="4"/>
      <c r="F557" s="3"/>
      <c r="G557" s="58"/>
      <c r="H557" s="3"/>
      <c r="I557" s="3"/>
      <c r="J557" s="3"/>
      <c r="K557" s="3"/>
      <c r="L557" s="3"/>
      <c r="M557" s="3"/>
      <c r="N557" s="3"/>
      <c r="O557" s="3"/>
      <c r="P557" s="3"/>
      <c r="Q557" s="4"/>
      <c r="R557" s="3"/>
      <c r="S557" s="4"/>
      <c r="T557" s="3"/>
      <c r="U557" s="4"/>
      <c r="V557" s="3"/>
      <c r="W557" s="3"/>
      <c r="X557" s="3"/>
      <c r="Y557" s="3"/>
      <c r="Z557" s="3"/>
      <c r="AA557" s="3"/>
      <c r="AB557" s="3"/>
      <c r="AC557" s="3"/>
      <c r="AD557" s="3"/>
      <c r="AE557" s="3"/>
    </row>
    <row r="558" spans="1:31" ht="13.5" customHeight="1">
      <c r="A558" s="3"/>
      <c r="B558" s="3"/>
      <c r="C558" s="4"/>
      <c r="D558" s="4"/>
      <c r="E558" s="4"/>
      <c r="F558" s="3"/>
      <c r="G558" s="58"/>
      <c r="H558" s="3"/>
      <c r="I558" s="3"/>
      <c r="J558" s="3"/>
      <c r="K558" s="3"/>
      <c r="L558" s="3"/>
      <c r="M558" s="3"/>
      <c r="N558" s="3"/>
      <c r="O558" s="3"/>
      <c r="P558" s="3"/>
      <c r="Q558" s="4"/>
      <c r="R558" s="3"/>
      <c r="S558" s="4"/>
      <c r="T558" s="3"/>
      <c r="U558" s="4"/>
      <c r="V558" s="3"/>
      <c r="W558" s="3"/>
      <c r="X558" s="3"/>
      <c r="Y558" s="3"/>
      <c r="Z558" s="3"/>
      <c r="AA558" s="3"/>
      <c r="AB558" s="3"/>
      <c r="AC558" s="3"/>
      <c r="AD558" s="3"/>
      <c r="AE558" s="3"/>
    </row>
    <row r="559" spans="1:31" ht="13.5" customHeight="1">
      <c r="A559" s="3"/>
      <c r="B559" s="3"/>
      <c r="C559" s="4"/>
      <c r="D559" s="4"/>
      <c r="E559" s="4"/>
      <c r="F559" s="3"/>
      <c r="G559" s="58"/>
      <c r="H559" s="3"/>
      <c r="I559" s="3"/>
      <c r="J559" s="3"/>
      <c r="K559" s="3"/>
      <c r="L559" s="3"/>
      <c r="M559" s="3"/>
      <c r="N559" s="3"/>
      <c r="O559" s="3"/>
      <c r="P559" s="3"/>
      <c r="Q559" s="4"/>
      <c r="R559" s="3"/>
      <c r="S559" s="4"/>
      <c r="T559" s="3"/>
      <c r="U559" s="4"/>
      <c r="V559" s="3"/>
      <c r="W559" s="3"/>
      <c r="X559" s="3"/>
      <c r="Y559" s="3"/>
      <c r="Z559" s="3"/>
      <c r="AA559" s="3"/>
      <c r="AB559" s="3"/>
      <c r="AC559" s="3"/>
      <c r="AD559" s="3"/>
      <c r="AE559" s="3"/>
    </row>
    <row r="560" spans="1:31" ht="13.5" customHeight="1">
      <c r="A560" s="3"/>
      <c r="B560" s="3"/>
      <c r="C560" s="4"/>
      <c r="D560" s="4"/>
      <c r="E560" s="4"/>
      <c r="F560" s="3"/>
      <c r="G560" s="58"/>
      <c r="H560" s="3"/>
      <c r="I560" s="3"/>
      <c r="J560" s="3"/>
      <c r="K560" s="3"/>
      <c r="L560" s="3"/>
      <c r="M560" s="3"/>
      <c r="N560" s="3"/>
      <c r="O560" s="3"/>
      <c r="P560" s="3"/>
      <c r="Q560" s="4"/>
      <c r="R560" s="3"/>
      <c r="S560" s="4"/>
      <c r="T560" s="3"/>
      <c r="U560" s="4"/>
      <c r="V560" s="3"/>
      <c r="W560" s="3"/>
      <c r="X560" s="3"/>
      <c r="Y560" s="3"/>
      <c r="Z560" s="3"/>
      <c r="AA560" s="3"/>
      <c r="AB560" s="3"/>
      <c r="AC560" s="3"/>
      <c r="AD560" s="3"/>
      <c r="AE560" s="3"/>
    </row>
    <row r="561" spans="1:31" ht="13.5" customHeight="1">
      <c r="A561" s="3"/>
      <c r="B561" s="3"/>
      <c r="C561" s="4"/>
      <c r="D561" s="4"/>
      <c r="E561" s="4"/>
      <c r="F561" s="3"/>
      <c r="G561" s="58"/>
      <c r="H561" s="3"/>
      <c r="I561" s="3"/>
      <c r="J561" s="3"/>
      <c r="K561" s="3"/>
      <c r="L561" s="3"/>
      <c r="M561" s="3"/>
      <c r="N561" s="3"/>
      <c r="O561" s="3"/>
      <c r="P561" s="3"/>
      <c r="Q561" s="4"/>
      <c r="R561" s="3"/>
      <c r="S561" s="4"/>
      <c r="T561" s="3"/>
      <c r="U561" s="4"/>
      <c r="V561" s="3"/>
      <c r="W561" s="3"/>
      <c r="X561" s="3"/>
      <c r="Y561" s="3"/>
      <c r="Z561" s="3"/>
      <c r="AA561" s="3"/>
      <c r="AB561" s="3"/>
      <c r="AC561" s="3"/>
      <c r="AD561" s="3"/>
      <c r="AE561" s="3"/>
    </row>
    <row r="562" spans="1:31" ht="13.5" customHeight="1">
      <c r="A562" s="3"/>
      <c r="B562" s="3"/>
      <c r="C562" s="4"/>
      <c r="D562" s="4"/>
      <c r="E562" s="4"/>
      <c r="F562" s="3"/>
      <c r="G562" s="58"/>
      <c r="H562" s="3"/>
      <c r="I562" s="3"/>
      <c r="J562" s="3"/>
      <c r="K562" s="3"/>
      <c r="L562" s="3"/>
      <c r="M562" s="3"/>
      <c r="N562" s="3"/>
      <c r="O562" s="3"/>
      <c r="P562" s="3"/>
      <c r="Q562" s="4"/>
      <c r="R562" s="3"/>
      <c r="S562" s="4"/>
      <c r="T562" s="3"/>
      <c r="U562" s="4"/>
      <c r="V562" s="3"/>
      <c r="W562" s="3"/>
      <c r="X562" s="3"/>
      <c r="Y562" s="3"/>
      <c r="Z562" s="3"/>
      <c r="AA562" s="3"/>
      <c r="AB562" s="3"/>
      <c r="AC562" s="3"/>
      <c r="AD562" s="3"/>
      <c r="AE562" s="3"/>
    </row>
    <row r="563" spans="1:31" ht="13.5" customHeight="1">
      <c r="A563" s="3"/>
      <c r="B563" s="3"/>
      <c r="C563" s="4"/>
      <c r="D563" s="4"/>
      <c r="E563" s="4"/>
      <c r="F563" s="3"/>
      <c r="G563" s="58"/>
      <c r="H563" s="3"/>
      <c r="I563" s="3"/>
      <c r="J563" s="3"/>
      <c r="K563" s="3"/>
      <c r="L563" s="3"/>
      <c r="M563" s="3"/>
      <c r="N563" s="3"/>
      <c r="O563" s="3"/>
      <c r="P563" s="3"/>
      <c r="Q563" s="4"/>
      <c r="R563" s="3"/>
      <c r="S563" s="4"/>
      <c r="T563" s="3"/>
      <c r="U563" s="4"/>
      <c r="V563" s="3"/>
      <c r="W563" s="3"/>
      <c r="X563" s="3"/>
      <c r="Y563" s="3"/>
      <c r="Z563" s="3"/>
      <c r="AA563" s="3"/>
      <c r="AB563" s="3"/>
      <c r="AC563" s="3"/>
      <c r="AD563" s="3"/>
      <c r="AE563" s="3"/>
    </row>
    <row r="564" spans="1:31" ht="13.5" customHeight="1">
      <c r="A564" s="3"/>
      <c r="B564" s="3"/>
      <c r="C564" s="4"/>
      <c r="D564" s="4"/>
      <c r="E564" s="4"/>
      <c r="F564" s="3"/>
      <c r="G564" s="58"/>
      <c r="H564" s="3"/>
      <c r="I564" s="3"/>
      <c r="J564" s="3"/>
      <c r="K564" s="3"/>
      <c r="L564" s="3"/>
      <c r="M564" s="3"/>
      <c r="N564" s="3"/>
      <c r="O564" s="3"/>
      <c r="P564" s="3"/>
      <c r="Q564" s="4"/>
      <c r="R564" s="3"/>
      <c r="S564" s="4"/>
      <c r="T564" s="3"/>
      <c r="U564" s="4"/>
      <c r="V564" s="3"/>
      <c r="W564" s="3"/>
      <c r="X564" s="3"/>
      <c r="Y564" s="3"/>
      <c r="Z564" s="3"/>
      <c r="AA564" s="3"/>
      <c r="AB564" s="3"/>
      <c r="AC564" s="3"/>
      <c r="AD564" s="3"/>
      <c r="AE564" s="3"/>
    </row>
    <row r="565" spans="1:31" ht="13.5" customHeight="1">
      <c r="A565" s="3"/>
      <c r="B565" s="3"/>
      <c r="C565" s="4"/>
      <c r="D565" s="4"/>
      <c r="E565" s="4"/>
      <c r="F565" s="3"/>
      <c r="G565" s="58"/>
      <c r="H565" s="3"/>
      <c r="I565" s="3"/>
      <c r="J565" s="3"/>
      <c r="K565" s="3"/>
      <c r="L565" s="3"/>
      <c r="M565" s="3"/>
      <c r="N565" s="3"/>
      <c r="O565" s="3"/>
      <c r="P565" s="3"/>
      <c r="Q565" s="4"/>
      <c r="R565" s="3"/>
      <c r="S565" s="4"/>
      <c r="T565" s="3"/>
      <c r="U565" s="4"/>
      <c r="V565" s="3"/>
      <c r="W565" s="3"/>
      <c r="X565" s="3"/>
      <c r="Y565" s="3"/>
      <c r="Z565" s="3"/>
      <c r="AA565" s="3"/>
      <c r="AB565" s="3"/>
      <c r="AC565" s="3"/>
      <c r="AD565" s="3"/>
      <c r="AE565" s="3"/>
    </row>
    <row r="566" spans="1:31" ht="13.5" customHeight="1">
      <c r="A566" s="3"/>
      <c r="B566" s="3"/>
      <c r="C566" s="4"/>
      <c r="D566" s="4"/>
      <c r="E566" s="4"/>
      <c r="F566" s="3"/>
      <c r="G566" s="58"/>
      <c r="H566" s="3"/>
      <c r="I566" s="3"/>
      <c r="J566" s="3"/>
      <c r="K566" s="3"/>
      <c r="L566" s="3"/>
      <c r="M566" s="3"/>
      <c r="N566" s="3"/>
      <c r="O566" s="3"/>
      <c r="P566" s="3"/>
      <c r="Q566" s="4"/>
      <c r="R566" s="3"/>
      <c r="S566" s="4"/>
      <c r="T566" s="3"/>
      <c r="U566" s="4"/>
      <c r="V566" s="3"/>
      <c r="W566" s="3"/>
      <c r="X566" s="3"/>
      <c r="Y566" s="3"/>
      <c r="Z566" s="3"/>
      <c r="AA566" s="3"/>
      <c r="AB566" s="3"/>
      <c r="AC566" s="3"/>
      <c r="AD566" s="3"/>
      <c r="AE566" s="3"/>
    </row>
    <row r="567" spans="1:31" ht="13.5" customHeight="1">
      <c r="A567" s="3"/>
      <c r="B567" s="3"/>
      <c r="C567" s="4"/>
      <c r="D567" s="4"/>
      <c r="E567" s="4"/>
      <c r="F567" s="3"/>
      <c r="G567" s="58"/>
      <c r="H567" s="3"/>
      <c r="I567" s="3"/>
      <c r="J567" s="3"/>
      <c r="K567" s="3"/>
      <c r="L567" s="3"/>
      <c r="M567" s="3"/>
      <c r="N567" s="3"/>
      <c r="O567" s="3"/>
      <c r="P567" s="3"/>
      <c r="Q567" s="4"/>
      <c r="R567" s="3"/>
      <c r="S567" s="4"/>
      <c r="T567" s="3"/>
      <c r="U567" s="4"/>
      <c r="V567" s="3"/>
      <c r="W567" s="3"/>
      <c r="X567" s="3"/>
      <c r="Y567" s="3"/>
      <c r="Z567" s="3"/>
      <c r="AA567" s="3"/>
      <c r="AB567" s="3"/>
      <c r="AC567" s="3"/>
      <c r="AD567" s="3"/>
      <c r="AE567" s="3"/>
    </row>
    <row r="568" spans="1:31" ht="13.5" customHeight="1">
      <c r="A568" s="3"/>
      <c r="B568" s="3"/>
      <c r="C568" s="4"/>
      <c r="D568" s="4"/>
      <c r="E568" s="4"/>
      <c r="F568" s="3"/>
      <c r="G568" s="58"/>
      <c r="H568" s="3"/>
      <c r="I568" s="3"/>
      <c r="J568" s="3"/>
      <c r="K568" s="3"/>
      <c r="L568" s="3"/>
      <c r="M568" s="3"/>
      <c r="N568" s="3"/>
      <c r="O568" s="3"/>
      <c r="P568" s="3"/>
      <c r="Q568" s="4"/>
      <c r="R568" s="3"/>
      <c r="S568" s="4"/>
      <c r="T568" s="3"/>
      <c r="U568" s="4"/>
      <c r="V568" s="3"/>
      <c r="W568" s="3"/>
      <c r="X568" s="3"/>
      <c r="Y568" s="3"/>
      <c r="Z568" s="3"/>
      <c r="AA568" s="3"/>
      <c r="AB568" s="3"/>
      <c r="AC568" s="3"/>
      <c r="AD568" s="3"/>
      <c r="AE568" s="3"/>
    </row>
    <row r="569" spans="1:31" ht="13.5" customHeight="1">
      <c r="A569" s="3"/>
      <c r="B569" s="3"/>
      <c r="C569" s="4"/>
      <c r="D569" s="4"/>
      <c r="E569" s="4"/>
      <c r="F569" s="3"/>
      <c r="G569" s="58"/>
      <c r="H569" s="3"/>
      <c r="I569" s="3"/>
      <c r="J569" s="3"/>
      <c r="K569" s="3"/>
      <c r="L569" s="3"/>
      <c r="M569" s="3"/>
      <c r="N569" s="3"/>
      <c r="O569" s="3"/>
      <c r="P569" s="3"/>
      <c r="Q569" s="4"/>
      <c r="R569" s="3"/>
      <c r="S569" s="4"/>
      <c r="T569" s="3"/>
      <c r="U569" s="4"/>
      <c r="V569" s="3"/>
      <c r="W569" s="3"/>
      <c r="X569" s="3"/>
      <c r="Y569" s="3"/>
      <c r="Z569" s="3"/>
      <c r="AA569" s="3"/>
      <c r="AB569" s="3"/>
      <c r="AC569" s="3"/>
      <c r="AD569" s="3"/>
      <c r="AE569" s="3"/>
    </row>
    <row r="570" spans="1:31" ht="13.5" customHeight="1">
      <c r="A570" s="3"/>
      <c r="B570" s="3"/>
      <c r="C570" s="4"/>
      <c r="D570" s="4"/>
      <c r="E570" s="4"/>
      <c r="F570" s="3"/>
      <c r="G570" s="58"/>
      <c r="H570" s="3"/>
      <c r="I570" s="3"/>
      <c r="J570" s="3"/>
      <c r="K570" s="3"/>
      <c r="L570" s="3"/>
      <c r="M570" s="3"/>
      <c r="N570" s="3"/>
      <c r="O570" s="3"/>
      <c r="P570" s="3"/>
      <c r="Q570" s="4"/>
      <c r="R570" s="3"/>
      <c r="S570" s="4"/>
      <c r="T570" s="3"/>
      <c r="U570" s="4"/>
      <c r="V570" s="3"/>
      <c r="W570" s="3"/>
      <c r="X570" s="3"/>
      <c r="Y570" s="3"/>
      <c r="Z570" s="3"/>
      <c r="AA570" s="3"/>
      <c r="AB570" s="3"/>
      <c r="AC570" s="3"/>
      <c r="AD570" s="3"/>
      <c r="AE570" s="3"/>
    </row>
    <row r="571" spans="1:31" ht="13.5" customHeight="1">
      <c r="A571" s="3"/>
      <c r="B571" s="3"/>
      <c r="C571" s="4"/>
      <c r="D571" s="4"/>
      <c r="E571" s="4"/>
      <c r="F571" s="3"/>
      <c r="G571" s="58"/>
      <c r="H571" s="3"/>
      <c r="I571" s="3"/>
      <c r="J571" s="3"/>
      <c r="K571" s="3"/>
      <c r="L571" s="3"/>
      <c r="M571" s="3"/>
      <c r="N571" s="3"/>
      <c r="O571" s="3"/>
      <c r="P571" s="3"/>
      <c r="Q571" s="4"/>
      <c r="R571" s="3"/>
      <c r="S571" s="4"/>
      <c r="T571" s="3"/>
      <c r="U571" s="4"/>
      <c r="V571" s="3"/>
      <c r="W571" s="3"/>
      <c r="X571" s="3"/>
      <c r="Y571" s="3"/>
      <c r="Z571" s="3"/>
      <c r="AA571" s="3"/>
      <c r="AB571" s="3"/>
      <c r="AC571" s="3"/>
      <c r="AD571" s="3"/>
      <c r="AE571" s="3"/>
    </row>
    <row r="572" spans="1:31" ht="13.5" customHeight="1">
      <c r="A572" s="3"/>
      <c r="B572" s="3"/>
      <c r="C572" s="4"/>
      <c r="D572" s="4"/>
      <c r="E572" s="4"/>
      <c r="F572" s="3"/>
      <c r="G572" s="58"/>
      <c r="H572" s="3"/>
      <c r="I572" s="3"/>
      <c r="J572" s="3"/>
      <c r="K572" s="3"/>
      <c r="L572" s="3"/>
      <c r="M572" s="3"/>
      <c r="N572" s="3"/>
      <c r="O572" s="3"/>
      <c r="P572" s="3"/>
      <c r="Q572" s="4"/>
      <c r="R572" s="3"/>
      <c r="S572" s="4"/>
      <c r="T572" s="3"/>
      <c r="U572" s="4"/>
      <c r="V572" s="3"/>
      <c r="W572" s="3"/>
      <c r="X572" s="3"/>
      <c r="Y572" s="3"/>
      <c r="Z572" s="3"/>
      <c r="AA572" s="3"/>
      <c r="AB572" s="3"/>
      <c r="AC572" s="3"/>
      <c r="AD572" s="3"/>
      <c r="AE572" s="3"/>
    </row>
    <row r="573" spans="1:31" ht="13.5" customHeight="1">
      <c r="A573" s="3"/>
      <c r="B573" s="3"/>
      <c r="C573" s="4"/>
      <c r="D573" s="4"/>
      <c r="E573" s="4"/>
      <c r="F573" s="3"/>
      <c r="G573" s="58"/>
      <c r="H573" s="3"/>
      <c r="I573" s="3"/>
      <c r="J573" s="3"/>
      <c r="K573" s="3"/>
      <c r="L573" s="3"/>
      <c r="M573" s="3"/>
      <c r="N573" s="3"/>
      <c r="O573" s="3"/>
      <c r="P573" s="3"/>
      <c r="Q573" s="4"/>
      <c r="R573" s="3"/>
      <c r="S573" s="4"/>
      <c r="T573" s="3"/>
      <c r="U573" s="4"/>
      <c r="V573" s="3"/>
      <c r="W573" s="3"/>
      <c r="X573" s="3"/>
      <c r="Y573" s="3"/>
      <c r="Z573" s="3"/>
      <c r="AA573" s="3"/>
      <c r="AB573" s="3"/>
      <c r="AC573" s="3"/>
      <c r="AD573" s="3"/>
      <c r="AE573" s="3"/>
    </row>
    <row r="574" spans="1:31" ht="13.5" customHeight="1">
      <c r="A574" s="3"/>
      <c r="B574" s="3"/>
      <c r="C574" s="4"/>
      <c r="D574" s="4"/>
      <c r="E574" s="4"/>
      <c r="F574" s="3"/>
      <c r="G574" s="58"/>
      <c r="H574" s="3"/>
      <c r="I574" s="3"/>
      <c r="J574" s="3"/>
      <c r="K574" s="3"/>
      <c r="L574" s="3"/>
      <c r="M574" s="3"/>
      <c r="N574" s="3"/>
      <c r="O574" s="3"/>
      <c r="P574" s="3"/>
      <c r="Q574" s="4"/>
      <c r="R574" s="3"/>
      <c r="S574" s="4"/>
      <c r="T574" s="3"/>
      <c r="U574" s="4"/>
      <c r="V574" s="3"/>
      <c r="W574" s="3"/>
      <c r="X574" s="3"/>
      <c r="Y574" s="3"/>
      <c r="Z574" s="3"/>
      <c r="AA574" s="3"/>
      <c r="AB574" s="3"/>
      <c r="AC574" s="3"/>
      <c r="AD574" s="3"/>
      <c r="AE574" s="3"/>
    </row>
    <row r="575" spans="1:31" ht="13.5" customHeight="1">
      <c r="A575" s="3"/>
      <c r="B575" s="3"/>
      <c r="C575" s="4"/>
      <c r="D575" s="4"/>
      <c r="E575" s="4"/>
      <c r="F575" s="3"/>
      <c r="G575" s="58"/>
      <c r="H575" s="3"/>
      <c r="I575" s="3"/>
      <c r="J575" s="3"/>
      <c r="K575" s="3"/>
      <c r="L575" s="3"/>
      <c r="M575" s="3"/>
      <c r="N575" s="3"/>
      <c r="O575" s="3"/>
      <c r="P575" s="3"/>
      <c r="Q575" s="4"/>
      <c r="R575" s="3"/>
      <c r="S575" s="4"/>
      <c r="T575" s="3"/>
      <c r="U575" s="4"/>
      <c r="V575" s="3"/>
      <c r="W575" s="3"/>
      <c r="X575" s="3"/>
      <c r="Y575" s="3"/>
      <c r="Z575" s="3"/>
      <c r="AA575" s="3"/>
      <c r="AB575" s="3"/>
      <c r="AC575" s="3"/>
      <c r="AD575" s="3"/>
      <c r="AE575" s="3"/>
    </row>
    <row r="576" spans="1:31" ht="13.5" customHeight="1">
      <c r="A576" s="3"/>
      <c r="B576" s="3"/>
      <c r="C576" s="4"/>
      <c r="D576" s="4"/>
      <c r="E576" s="4"/>
      <c r="F576" s="3"/>
      <c r="G576" s="58"/>
      <c r="H576" s="3"/>
      <c r="I576" s="3"/>
      <c r="J576" s="3"/>
      <c r="K576" s="3"/>
      <c r="L576" s="3"/>
      <c r="M576" s="3"/>
      <c r="N576" s="3"/>
      <c r="O576" s="3"/>
      <c r="P576" s="3"/>
      <c r="Q576" s="4"/>
      <c r="R576" s="3"/>
      <c r="S576" s="4"/>
      <c r="T576" s="3"/>
      <c r="U576" s="4"/>
      <c r="V576" s="3"/>
      <c r="W576" s="3"/>
      <c r="X576" s="3"/>
      <c r="Y576" s="3"/>
      <c r="Z576" s="3"/>
      <c r="AA576" s="3"/>
      <c r="AB576" s="3"/>
      <c r="AC576" s="3"/>
      <c r="AD576" s="3"/>
      <c r="AE576" s="3"/>
    </row>
    <row r="577" spans="1:31" ht="13.5" customHeight="1">
      <c r="A577" s="3"/>
      <c r="B577" s="3"/>
      <c r="C577" s="4"/>
      <c r="D577" s="4"/>
      <c r="E577" s="4"/>
      <c r="F577" s="3"/>
      <c r="G577" s="58"/>
      <c r="H577" s="3"/>
      <c r="I577" s="3"/>
      <c r="J577" s="3"/>
      <c r="K577" s="3"/>
      <c r="L577" s="3"/>
      <c r="M577" s="3"/>
      <c r="N577" s="3"/>
      <c r="O577" s="3"/>
      <c r="P577" s="3"/>
      <c r="Q577" s="4"/>
      <c r="R577" s="3"/>
      <c r="S577" s="4"/>
      <c r="T577" s="3"/>
      <c r="U577" s="4"/>
      <c r="V577" s="3"/>
      <c r="W577" s="3"/>
      <c r="X577" s="3"/>
      <c r="Y577" s="3"/>
      <c r="Z577" s="3"/>
      <c r="AA577" s="3"/>
      <c r="AB577" s="3"/>
      <c r="AC577" s="3"/>
      <c r="AD577" s="3"/>
      <c r="AE577" s="3"/>
    </row>
    <row r="578" spans="1:31" ht="13.5" customHeight="1">
      <c r="A578" s="3"/>
      <c r="B578" s="3"/>
      <c r="C578" s="4"/>
      <c r="D578" s="4"/>
      <c r="E578" s="4"/>
      <c r="F578" s="3"/>
      <c r="G578" s="58"/>
      <c r="H578" s="3"/>
      <c r="I578" s="3"/>
      <c r="J578" s="3"/>
      <c r="K578" s="3"/>
      <c r="L578" s="3"/>
      <c r="M578" s="3"/>
      <c r="N578" s="3"/>
      <c r="O578" s="3"/>
      <c r="P578" s="3"/>
      <c r="Q578" s="4"/>
      <c r="R578" s="3"/>
      <c r="S578" s="4"/>
      <c r="T578" s="3"/>
      <c r="U578" s="4"/>
      <c r="V578" s="3"/>
      <c r="W578" s="3"/>
      <c r="X578" s="3"/>
      <c r="Y578" s="3"/>
      <c r="Z578" s="3"/>
      <c r="AA578" s="3"/>
      <c r="AB578" s="3"/>
      <c r="AC578" s="3"/>
      <c r="AD578" s="3"/>
      <c r="AE578" s="3"/>
    </row>
    <row r="579" spans="1:31" ht="13.5" customHeight="1">
      <c r="A579" s="3"/>
      <c r="B579" s="3"/>
      <c r="C579" s="4"/>
      <c r="D579" s="4"/>
      <c r="E579" s="4"/>
      <c r="F579" s="3"/>
      <c r="G579" s="58"/>
      <c r="H579" s="3"/>
      <c r="I579" s="3"/>
      <c r="J579" s="3"/>
      <c r="K579" s="3"/>
      <c r="L579" s="3"/>
      <c r="M579" s="3"/>
      <c r="N579" s="3"/>
      <c r="O579" s="3"/>
      <c r="P579" s="3"/>
      <c r="Q579" s="4"/>
      <c r="R579" s="3"/>
      <c r="S579" s="4"/>
      <c r="T579" s="3"/>
      <c r="U579" s="4"/>
      <c r="V579" s="3"/>
      <c r="W579" s="3"/>
      <c r="X579" s="3"/>
      <c r="Y579" s="3"/>
      <c r="Z579" s="3"/>
      <c r="AA579" s="3"/>
      <c r="AB579" s="3"/>
      <c r="AC579" s="3"/>
      <c r="AD579" s="3"/>
      <c r="AE579" s="3"/>
    </row>
    <row r="580" spans="1:31" ht="13.5" customHeight="1">
      <c r="A580" s="3"/>
      <c r="B580" s="3"/>
      <c r="C580" s="4"/>
      <c r="D580" s="4"/>
      <c r="E580" s="4"/>
      <c r="F580" s="3"/>
      <c r="G580" s="58"/>
      <c r="H580" s="3"/>
      <c r="I580" s="3"/>
      <c r="J580" s="3"/>
      <c r="K580" s="3"/>
      <c r="L580" s="3"/>
      <c r="M580" s="3"/>
      <c r="N580" s="3"/>
      <c r="O580" s="3"/>
      <c r="P580" s="3"/>
      <c r="Q580" s="4"/>
      <c r="R580" s="3"/>
      <c r="S580" s="4"/>
      <c r="T580" s="3"/>
      <c r="U580" s="4"/>
      <c r="V580" s="3"/>
      <c r="W580" s="3"/>
      <c r="X580" s="3"/>
      <c r="Y580" s="3"/>
      <c r="Z580" s="3"/>
      <c r="AA580" s="3"/>
      <c r="AB580" s="3"/>
      <c r="AC580" s="3"/>
      <c r="AD580" s="3"/>
      <c r="AE580" s="3"/>
    </row>
    <row r="581" spans="1:31" ht="13.5" customHeight="1">
      <c r="A581" s="3"/>
      <c r="B581" s="3"/>
      <c r="C581" s="4"/>
      <c r="D581" s="4"/>
      <c r="E581" s="4"/>
      <c r="F581" s="3"/>
      <c r="G581" s="58"/>
      <c r="H581" s="3"/>
      <c r="I581" s="3"/>
      <c r="J581" s="3"/>
      <c r="K581" s="3"/>
      <c r="L581" s="3"/>
      <c r="M581" s="3"/>
      <c r="N581" s="3"/>
      <c r="O581" s="3"/>
      <c r="P581" s="3"/>
      <c r="Q581" s="4"/>
      <c r="R581" s="3"/>
      <c r="S581" s="4"/>
      <c r="T581" s="3"/>
      <c r="U581" s="4"/>
      <c r="V581" s="3"/>
      <c r="W581" s="3"/>
      <c r="X581" s="3"/>
      <c r="Y581" s="3"/>
      <c r="Z581" s="3"/>
      <c r="AA581" s="3"/>
      <c r="AB581" s="3"/>
      <c r="AC581" s="3"/>
      <c r="AD581" s="3"/>
      <c r="AE581" s="3"/>
    </row>
    <row r="582" spans="1:31" ht="13.5" customHeight="1">
      <c r="A582" s="3"/>
      <c r="B582" s="3"/>
      <c r="C582" s="4"/>
      <c r="D582" s="4"/>
      <c r="E582" s="4"/>
      <c r="F582" s="3"/>
      <c r="G582" s="58"/>
      <c r="H582" s="3"/>
      <c r="I582" s="3"/>
      <c r="J582" s="3"/>
      <c r="K582" s="3"/>
      <c r="L582" s="3"/>
      <c r="M582" s="3"/>
      <c r="N582" s="3"/>
      <c r="O582" s="3"/>
      <c r="P582" s="3"/>
      <c r="Q582" s="4"/>
      <c r="R582" s="3"/>
      <c r="S582" s="4"/>
      <c r="T582" s="3"/>
      <c r="U582" s="4"/>
      <c r="V582" s="3"/>
      <c r="W582" s="3"/>
      <c r="X582" s="3"/>
      <c r="Y582" s="3"/>
      <c r="Z582" s="3"/>
      <c r="AA582" s="3"/>
      <c r="AB582" s="3"/>
      <c r="AC582" s="3"/>
      <c r="AD582" s="3"/>
      <c r="AE582" s="3"/>
    </row>
    <row r="583" spans="1:31" ht="13.5" customHeight="1">
      <c r="A583" s="3"/>
      <c r="B583" s="3"/>
      <c r="C583" s="4"/>
      <c r="D583" s="4"/>
      <c r="E583" s="4"/>
      <c r="F583" s="3"/>
      <c r="G583" s="58"/>
      <c r="H583" s="3"/>
      <c r="I583" s="3"/>
      <c r="J583" s="3"/>
      <c r="K583" s="3"/>
      <c r="L583" s="3"/>
      <c r="M583" s="3"/>
      <c r="N583" s="3"/>
      <c r="O583" s="3"/>
      <c r="P583" s="3"/>
      <c r="Q583" s="4"/>
      <c r="R583" s="3"/>
      <c r="S583" s="4"/>
      <c r="T583" s="3"/>
      <c r="U583" s="4"/>
      <c r="V583" s="3"/>
      <c r="W583" s="3"/>
      <c r="X583" s="3"/>
      <c r="Y583" s="3"/>
      <c r="Z583" s="3"/>
      <c r="AA583" s="3"/>
      <c r="AB583" s="3"/>
      <c r="AC583" s="3"/>
      <c r="AD583" s="3"/>
      <c r="AE583" s="3"/>
    </row>
    <row r="584" spans="1:31" ht="13.5" customHeight="1">
      <c r="A584" s="3"/>
      <c r="B584" s="3"/>
      <c r="C584" s="4"/>
      <c r="D584" s="4"/>
      <c r="E584" s="4"/>
      <c r="F584" s="3"/>
      <c r="G584" s="58"/>
      <c r="H584" s="3"/>
      <c r="I584" s="3"/>
      <c r="J584" s="3"/>
      <c r="K584" s="3"/>
      <c r="L584" s="3"/>
      <c r="M584" s="3"/>
      <c r="N584" s="3"/>
      <c r="O584" s="3"/>
      <c r="P584" s="3"/>
      <c r="Q584" s="4"/>
      <c r="R584" s="3"/>
      <c r="S584" s="4"/>
      <c r="T584" s="3"/>
      <c r="U584" s="4"/>
      <c r="V584" s="3"/>
      <c r="W584" s="3"/>
      <c r="X584" s="3"/>
      <c r="Y584" s="3"/>
      <c r="Z584" s="3"/>
      <c r="AA584" s="3"/>
      <c r="AB584" s="3"/>
      <c r="AC584" s="3"/>
      <c r="AD584" s="3"/>
      <c r="AE584" s="3"/>
    </row>
    <row r="585" spans="1:31" ht="13.5" customHeight="1">
      <c r="A585" s="3"/>
      <c r="B585" s="3"/>
      <c r="C585" s="4"/>
      <c r="D585" s="4"/>
      <c r="E585" s="4"/>
      <c r="F585" s="3"/>
      <c r="G585" s="58"/>
      <c r="H585" s="3"/>
      <c r="I585" s="3"/>
      <c r="J585" s="3"/>
      <c r="K585" s="3"/>
      <c r="L585" s="3"/>
      <c r="M585" s="3"/>
      <c r="N585" s="3"/>
      <c r="O585" s="3"/>
      <c r="P585" s="3"/>
      <c r="Q585" s="4"/>
      <c r="R585" s="3"/>
      <c r="S585" s="4"/>
      <c r="T585" s="3"/>
      <c r="U585" s="4"/>
      <c r="V585" s="3"/>
      <c r="W585" s="3"/>
      <c r="X585" s="3"/>
      <c r="Y585" s="3"/>
      <c r="Z585" s="3"/>
      <c r="AA585" s="3"/>
      <c r="AB585" s="3"/>
      <c r="AC585" s="3"/>
      <c r="AD585" s="3"/>
      <c r="AE585" s="3"/>
    </row>
    <row r="586" spans="1:31" ht="13.5" customHeight="1">
      <c r="A586" s="3"/>
      <c r="B586" s="3"/>
      <c r="C586" s="4"/>
      <c r="D586" s="4"/>
      <c r="E586" s="4"/>
      <c r="F586" s="3"/>
      <c r="G586" s="58"/>
      <c r="H586" s="3"/>
      <c r="I586" s="3"/>
      <c r="J586" s="3"/>
      <c r="K586" s="3"/>
      <c r="L586" s="3"/>
      <c r="M586" s="3"/>
      <c r="N586" s="3"/>
      <c r="O586" s="3"/>
      <c r="P586" s="3"/>
      <c r="Q586" s="4"/>
      <c r="R586" s="3"/>
      <c r="S586" s="4"/>
      <c r="T586" s="3"/>
      <c r="U586" s="4"/>
      <c r="V586" s="3"/>
      <c r="W586" s="3"/>
      <c r="X586" s="3"/>
      <c r="Y586" s="3"/>
      <c r="Z586" s="3"/>
      <c r="AA586" s="3"/>
      <c r="AB586" s="3"/>
      <c r="AC586" s="3"/>
      <c r="AD586" s="3"/>
      <c r="AE586" s="3"/>
    </row>
    <row r="587" spans="1:31" ht="13.5" customHeight="1">
      <c r="A587" s="3"/>
      <c r="B587" s="3"/>
      <c r="C587" s="4"/>
      <c r="D587" s="4"/>
      <c r="E587" s="4"/>
      <c r="F587" s="3"/>
      <c r="G587" s="58"/>
      <c r="H587" s="3"/>
      <c r="I587" s="3"/>
      <c r="J587" s="3"/>
      <c r="K587" s="3"/>
      <c r="L587" s="3"/>
      <c r="M587" s="3"/>
      <c r="N587" s="3"/>
      <c r="O587" s="3"/>
      <c r="P587" s="3"/>
      <c r="Q587" s="4"/>
      <c r="R587" s="3"/>
      <c r="S587" s="4"/>
      <c r="T587" s="3"/>
      <c r="U587" s="4"/>
      <c r="V587" s="3"/>
      <c r="W587" s="3"/>
      <c r="X587" s="3"/>
      <c r="Y587" s="3"/>
      <c r="Z587" s="3"/>
      <c r="AA587" s="3"/>
      <c r="AB587" s="3"/>
      <c r="AC587" s="3"/>
      <c r="AD587" s="3"/>
      <c r="AE587" s="3"/>
    </row>
    <row r="588" spans="1:31" ht="13.5" customHeight="1">
      <c r="A588" s="3"/>
      <c r="B588" s="3"/>
      <c r="C588" s="4"/>
      <c r="D588" s="4"/>
      <c r="E588" s="4"/>
      <c r="F588" s="3"/>
      <c r="G588" s="58"/>
      <c r="H588" s="3"/>
      <c r="I588" s="3"/>
      <c r="J588" s="3"/>
      <c r="K588" s="3"/>
      <c r="L588" s="3"/>
      <c r="M588" s="3"/>
      <c r="N588" s="3"/>
      <c r="O588" s="3"/>
      <c r="P588" s="3"/>
      <c r="Q588" s="4"/>
      <c r="R588" s="3"/>
      <c r="S588" s="4"/>
      <c r="T588" s="3"/>
      <c r="U588" s="4"/>
      <c r="V588" s="3"/>
      <c r="W588" s="3"/>
      <c r="X588" s="3"/>
      <c r="Y588" s="3"/>
      <c r="Z588" s="3"/>
      <c r="AA588" s="3"/>
      <c r="AB588" s="3"/>
      <c r="AC588" s="3"/>
      <c r="AD588" s="3"/>
      <c r="AE588" s="3"/>
    </row>
    <row r="589" spans="1:31" ht="13.5" customHeight="1">
      <c r="A589" s="3"/>
      <c r="B589" s="3"/>
      <c r="C589" s="4"/>
      <c r="D589" s="4"/>
      <c r="E589" s="4"/>
      <c r="F589" s="3"/>
      <c r="G589" s="58"/>
      <c r="H589" s="3"/>
      <c r="I589" s="3"/>
      <c r="J589" s="3"/>
      <c r="K589" s="3"/>
      <c r="L589" s="3"/>
      <c r="M589" s="3"/>
      <c r="N589" s="3"/>
      <c r="O589" s="3"/>
      <c r="P589" s="3"/>
      <c r="Q589" s="4"/>
      <c r="R589" s="3"/>
      <c r="S589" s="4"/>
      <c r="T589" s="3"/>
      <c r="U589" s="4"/>
      <c r="V589" s="3"/>
      <c r="W589" s="3"/>
      <c r="X589" s="3"/>
      <c r="Y589" s="3"/>
      <c r="Z589" s="3"/>
      <c r="AA589" s="3"/>
      <c r="AB589" s="3"/>
      <c r="AC589" s="3"/>
      <c r="AD589" s="3"/>
      <c r="AE589" s="3"/>
    </row>
    <row r="590" spans="1:31" ht="13.5" customHeight="1">
      <c r="A590" s="3"/>
      <c r="B590" s="3"/>
      <c r="C590" s="4"/>
      <c r="D590" s="4"/>
      <c r="E590" s="4"/>
      <c r="F590" s="3"/>
      <c r="G590" s="58"/>
      <c r="H590" s="3"/>
      <c r="I590" s="3"/>
      <c r="J590" s="3"/>
      <c r="K590" s="3"/>
      <c r="L590" s="3"/>
      <c r="M590" s="3"/>
      <c r="N590" s="3"/>
      <c r="O590" s="3"/>
      <c r="P590" s="3"/>
      <c r="Q590" s="4"/>
      <c r="R590" s="3"/>
      <c r="S590" s="4"/>
      <c r="T590" s="3"/>
      <c r="U590" s="4"/>
      <c r="V590" s="3"/>
      <c r="W590" s="3"/>
      <c r="X590" s="3"/>
      <c r="Y590" s="3"/>
      <c r="Z590" s="3"/>
      <c r="AA590" s="3"/>
      <c r="AB590" s="3"/>
      <c r="AC590" s="3"/>
      <c r="AD590" s="3"/>
      <c r="AE590" s="3"/>
    </row>
    <row r="591" spans="1:31" ht="13.5" customHeight="1">
      <c r="A591" s="3"/>
      <c r="B591" s="3"/>
      <c r="C591" s="4"/>
      <c r="D591" s="4"/>
      <c r="E591" s="4"/>
      <c r="F591" s="3"/>
      <c r="G591" s="58"/>
      <c r="H591" s="3"/>
      <c r="I591" s="3"/>
      <c r="J591" s="3"/>
      <c r="K591" s="3"/>
      <c r="L591" s="3"/>
      <c r="M591" s="3"/>
      <c r="N591" s="3"/>
      <c r="O591" s="3"/>
      <c r="P591" s="3"/>
      <c r="Q591" s="4"/>
      <c r="R591" s="3"/>
      <c r="S591" s="4"/>
      <c r="T591" s="3"/>
      <c r="U591" s="4"/>
      <c r="V591" s="3"/>
      <c r="W591" s="3"/>
      <c r="X591" s="3"/>
      <c r="Y591" s="3"/>
      <c r="Z591" s="3"/>
      <c r="AA591" s="3"/>
      <c r="AB591" s="3"/>
      <c r="AC591" s="3"/>
      <c r="AD591" s="3"/>
      <c r="AE591" s="3"/>
    </row>
    <row r="592" spans="1:31" ht="13.5" customHeight="1">
      <c r="A592" s="3"/>
      <c r="B592" s="3"/>
      <c r="C592" s="4"/>
      <c r="D592" s="4"/>
      <c r="E592" s="4"/>
      <c r="F592" s="3"/>
      <c r="G592" s="58"/>
      <c r="H592" s="3"/>
      <c r="I592" s="3"/>
      <c r="J592" s="3"/>
      <c r="K592" s="3"/>
      <c r="L592" s="3"/>
      <c r="M592" s="3"/>
      <c r="N592" s="3"/>
      <c r="O592" s="3"/>
      <c r="P592" s="3"/>
      <c r="Q592" s="4"/>
      <c r="R592" s="3"/>
      <c r="S592" s="4"/>
      <c r="T592" s="3"/>
      <c r="U592" s="4"/>
      <c r="V592" s="3"/>
      <c r="W592" s="3"/>
      <c r="X592" s="3"/>
      <c r="Y592" s="3"/>
      <c r="Z592" s="3"/>
      <c r="AA592" s="3"/>
      <c r="AB592" s="3"/>
      <c r="AC592" s="3"/>
      <c r="AD592" s="3"/>
      <c r="AE592" s="3"/>
    </row>
    <row r="593" spans="1:31" ht="13.5" customHeight="1">
      <c r="A593" s="3"/>
      <c r="B593" s="3"/>
      <c r="C593" s="4"/>
      <c r="D593" s="4"/>
      <c r="E593" s="4"/>
      <c r="F593" s="3"/>
      <c r="G593" s="58"/>
      <c r="H593" s="3"/>
      <c r="I593" s="3"/>
      <c r="J593" s="3"/>
      <c r="K593" s="3"/>
      <c r="L593" s="3"/>
      <c r="M593" s="3"/>
      <c r="N593" s="3"/>
      <c r="O593" s="3"/>
      <c r="P593" s="3"/>
      <c r="Q593" s="4"/>
      <c r="R593" s="3"/>
      <c r="S593" s="4"/>
      <c r="T593" s="3"/>
      <c r="U593" s="4"/>
      <c r="V593" s="3"/>
      <c r="W593" s="3"/>
      <c r="X593" s="3"/>
      <c r="Y593" s="3"/>
      <c r="Z593" s="3"/>
      <c r="AA593" s="3"/>
      <c r="AB593" s="3"/>
      <c r="AC593" s="3"/>
      <c r="AD593" s="3"/>
      <c r="AE593" s="3"/>
    </row>
    <row r="594" spans="1:31" ht="13.5" customHeight="1">
      <c r="A594" s="3"/>
      <c r="B594" s="3"/>
      <c r="C594" s="4"/>
      <c r="D594" s="4"/>
      <c r="E594" s="4"/>
      <c r="F594" s="3"/>
      <c r="G594" s="58"/>
      <c r="H594" s="3"/>
      <c r="I594" s="3"/>
      <c r="J594" s="3"/>
      <c r="K594" s="3"/>
      <c r="L594" s="3"/>
      <c r="M594" s="3"/>
      <c r="N594" s="3"/>
      <c r="O594" s="3"/>
      <c r="P594" s="3"/>
      <c r="Q594" s="4"/>
      <c r="R594" s="3"/>
      <c r="S594" s="4"/>
      <c r="T594" s="3"/>
      <c r="U594" s="4"/>
      <c r="V594" s="3"/>
      <c r="W594" s="3"/>
      <c r="X594" s="3"/>
      <c r="Y594" s="3"/>
      <c r="Z594" s="3"/>
      <c r="AA594" s="3"/>
      <c r="AB594" s="3"/>
      <c r="AC594" s="3"/>
      <c r="AD594" s="3"/>
      <c r="AE594" s="3"/>
    </row>
    <row r="595" spans="1:31" ht="13.5" customHeight="1">
      <c r="A595" s="3"/>
      <c r="B595" s="3"/>
      <c r="C595" s="4"/>
      <c r="D595" s="4"/>
      <c r="E595" s="4"/>
      <c r="F595" s="3"/>
      <c r="G595" s="58"/>
      <c r="H595" s="3"/>
      <c r="I595" s="3"/>
      <c r="J595" s="3"/>
      <c r="K595" s="3"/>
      <c r="L595" s="3"/>
      <c r="M595" s="3"/>
      <c r="N595" s="3"/>
      <c r="O595" s="3"/>
      <c r="P595" s="3"/>
      <c r="Q595" s="4"/>
      <c r="R595" s="3"/>
      <c r="S595" s="4"/>
      <c r="T595" s="3"/>
      <c r="U595" s="4"/>
      <c r="V595" s="3"/>
      <c r="W595" s="3"/>
      <c r="X595" s="3"/>
      <c r="Y595" s="3"/>
      <c r="Z595" s="3"/>
      <c r="AA595" s="3"/>
      <c r="AB595" s="3"/>
      <c r="AC595" s="3"/>
      <c r="AD595" s="3"/>
      <c r="AE595" s="3"/>
    </row>
    <row r="596" spans="1:31" ht="13.5" customHeight="1">
      <c r="A596" s="3"/>
      <c r="B596" s="3"/>
      <c r="C596" s="4"/>
      <c r="D596" s="4"/>
      <c r="E596" s="4"/>
      <c r="F596" s="3"/>
      <c r="G596" s="58"/>
      <c r="H596" s="3"/>
      <c r="I596" s="3"/>
      <c r="J596" s="3"/>
      <c r="K596" s="3"/>
      <c r="L596" s="3"/>
      <c r="M596" s="3"/>
      <c r="N596" s="3"/>
      <c r="O596" s="3"/>
      <c r="P596" s="3"/>
      <c r="Q596" s="4"/>
      <c r="R596" s="3"/>
      <c r="S596" s="4"/>
      <c r="T596" s="3"/>
      <c r="U596" s="4"/>
      <c r="V596" s="3"/>
      <c r="W596" s="3"/>
      <c r="X596" s="3"/>
      <c r="Y596" s="3"/>
      <c r="Z596" s="3"/>
      <c r="AA596" s="3"/>
      <c r="AB596" s="3"/>
      <c r="AC596" s="3"/>
      <c r="AD596" s="3"/>
      <c r="AE596" s="3"/>
    </row>
    <row r="597" spans="1:31" ht="13.5" customHeight="1">
      <c r="A597" s="3"/>
      <c r="B597" s="3"/>
      <c r="C597" s="4"/>
      <c r="D597" s="4"/>
      <c r="E597" s="4"/>
      <c r="F597" s="3"/>
      <c r="G597" s="58"/>
      <c r="H597" s="3"/>
      <c r="I597" s="3"/>
      <c r="J597" s="3"/>
      <c r="K597" s="3"/>
      <c r="L597" s="3"/>
      <c r="M597" s="3"/>
      <c r="N597" s="3"/>
      <c r="O597" s="3"/>
      <c r="P597" s="3"/>
      <c r="Q597" s="4"/>
      <c r="R597" s="3"/>
      <c r="S597" s="4"/>
      <c r="T597" s="3"/>
      <c r="U597" s="4"/>
      <c r="V597" s="3"/>
      <c r="W597" s="3"/>
      <c r="X597" s="3"/>
      <c r="Y597" s="3"/>
      <c r="Z597" s="3"/>
      <c r="AA597" s="3"/>
      <c r="AB597" s="3"/>
      <c r="AC597" s="3"/>
      <c r="AD597" s="3"/>
      <c r="AE597" s="3"/>
    </row>
    <row r="598" spans="1:31" ht="13.5" customHeight="1">
      <c r="A598" s="3"/>
      <c r="B598" s="3"/>
      <c r="C598" s="4"/>
      <c r="D598" s="4"/>
      <c r="E598" s="4"/>
      <c r="F598" s="3"/>
      <c r="G598" s="58"/>
      <c r="H598" s="3"/>
      <c r="I598" s="3"/>
      <c r="J598" s="3"/>
      <c r="K598" s="3"/>
      <c r="L598" s="3"/>
      <c r="M598" s="3"/>
      <c r="N598" s="3"/>
      <c r="O598" s="3"/>
      <c r="P598" s="3"/>
      <c r="Q598" s="4"/>
      <c r="R598" s="3"/>
      <c r="S598" s="4"/>
      <c r="T598" s="3"/>
      <c r="U598" s="4"/>
      <c r="V598" s="3"/>
      <c r="W598" s="3"/>
      <c r="X598" s="3"/>
      <c r="Y598" s="3"/>
      <c r="Z598" s="3"/>
      <c r="AA598" s="3"/>
      <c r="AB598" s="3"/>
      <c r="AC598" s="3"/>
      <c r="AD598" s="3"/>
      <c r="AE598" s="3"/>
    </row>
    <row r="599" spans="1:31" ht="13.5" customHeight="1">
      <c r="A599" s="3"/>
      <c r="B599" s="3"/>
      <c r="C599" s="4"/>
      <c r="D599" s="4"/>
      <c r="E599" s="4"/>
      <c r="F599" s="3"/>
      <c r="G599" s="58"/>
      <c r="H599" s="3"/>
      <c r="I599" s="3"/>
      <c r="J599" s="3"/>
      <c r="K599" s="3"/>
      <c r="L599" s="3"/>
      <c r="M599" s="3"/>
      <c r="N599" s="3"/>
      <c r="O599" s="3"/>
      <c r="P599" s="3"/>
      <c r="Q599" s="4"/>
      <c r="R599" s="3"/>
      <c r="S599" s="4"/>
      <c r="T599" s="3"/>
      <c r="U599" s="4"/>
      <c r="V599" s="3"/>
      <c r="W599" s="3"/>
      <c r="X599" s="3"/>
      <c r="Y599" s="3"/>
      <c r="Z599" s="3"/>
      <c r="AA599" s="3"/>
      <c r="AB599" s="3"/>
      <c r="AC599" s="3"/>
      <c r="AD599" s="3"/>
      <c r="AE599" s="3"/>
    </row>
    <row r="600" spans="1:31" ht="13.5" customHeight="1">
      <c r="A600" s="3"/>
      <c r="B600" s="3"/>
      <c r="C600" s="4"/>
      <c r="D600" s="4"/>
      <c r="E600" s="4"/>
      <c r="F600" s="3"/>
      <c r="G600" s="58"/>
      <c r="H600" s="3"/>
      <c r="I600" s="3"/>
      <c r="J600" s="3"/>
      <c r="K600" s="3"/>
      <c r="L600" s="3"/>
      <c r="M600" s="3"/>
      <c r="N600" s="3"/>
      <c r="O600" s="3"/>
      <c r="P600" s="3"/>
      <c r="Q600" s="4"/>
      <c r="R600" s="3"/>
      <c r="S600" s="4"/>
      <c r="T600" s="3"/>
      <c r="U600" s="4"/>
      <c r="V600" s="3"/>
      <c r="W600" s="3"/>
      <c r="X600" s="3"/>
      <c r="Y600" s="3"/>
      <c r="Z600" s="3"/>
      <c r="AA600" s="3"/>
      <c r="AB600" s="3"/>
      <c r="AC600" s="3"/>
      <c r="AD600" s="3"/>
      <c r="AE600" s="3"/>
    </row>
    <row r="601" spans="1:31" ht="13.5" customHeight="1">
      <c r="A601" s="3"/>
      <c r="B601" s="3"/>
      <c r="C601" s="4"/>
      <c r="D601" s="4"/>
      <c r="E601" s="4"/>
      <c r="F601" s="3"/>
      <c r="G601" s="58"/>
      <c r="H601" s="3"/>
      <c r="I601" s="3"/>
      <c r="J601" s="3"/>
      <c r="K601" s="3"/>
      <c r="L601" s="3"/>
      <c r="M601" s="3"/>
      <c r="N601" s="3"/>
      <c r="O601" s="3"/>
      <c r="P601" s="3"/>
      <c r="Q601" s="4"/>
      <c r="R601" s="3"/>
      <c r="S601" s="4"/>
      <c r="T601" s="3"/>
      <c r="U601" s="4"/>
      <c r="V601" s="3"/>
      <c r="W601" s="3"/>
      <c r="X601" s="3"/>
      <c r="Y601" s="3"/>
      <c r="Z601" s="3"/>
      <c r="AA601" s="3"/>
      <c r="AB601" s="3"/>
      <c r="AC601" s="3"/>
      <c r="AD601" s="3"/>
      <c r="AE601" s="3"/>
    </row>
    <row r="602" spans="1:31" ht="13.5" customHeight="1">
      <c r="A602" s="3"/>
      <c r="B602" s="3"/>
      <c r="C602" s="4"/>
      <c r="D602" s="4"/>
      <c r="E602" s="4"/>
      <c r="F602" s="3"/>
      <c r="G602" s="58"/>
      <c r="H602" s="3"/>
      <c r="I602" s="3"/>
      <c r="J602" s="3"/>
      <c r="K602" s="3"/>
      <c r="L602" s="3"/>
      <c r="M602" s="3"/>
      <c r="N602" s="3"/>
      <c r="O602" s="3"/>
      <c r="P602" s="3"/>
      <c r="Q602" s="4"/>
      <c r="R602" s="3"/>
      <c r="S602" s="4"/>
      <c r="T602" s="3"/>
      <c r="U602" s="4"/>
      <c r="V602" s="3"/>
      <c r="W602" s="3"/>
      <c r="X602" s="3"/>
      <c r="Y602" s="3"/>
      <c r="Z602" s="3"/>
      <c r="AA602" s="3"/>
      <c r="AB602" s="3"/>
      <c r="AC602" s="3"/>
      <c r="AD602" s="3"/>
      <c r="AE602" s="3"/>
    </row>
    <row r="603" spans="1:31" ht="13.5" customHeight="1">
      <c r="A603" s="3"/>
      <c r="B603" s="3"/>
      <c r="C603" s="4"/>
      <c r="D603" s="4"/>
      <c r="E603" s="4"/>
      <c r="F603" s="3"/>
      <c r="G603" s="58"/>
      <c r="H603" s="3"/>
      <c r="I603" s="3"/>
      <c r="J603" s="3"/>
      <c r="K603" s="3"/>
      <c r="L603" s="3"/>
      <c r="M603" s="3"/>
      <c r="N603" s="3"/>
      <c r="O603" s="3"/>
      <c r="P603" s="3"/>
      <c r="Q603" s="4"/>
      <c r="R603" s="3"/>
      <c r="S603" s="4"/>
      <c r="T603" s="3"/>
      <c r="U603" s="4"/>
      <c r="V603" s="3"/>
      <c r="W603" s="3"/>
      <c r="X603" s="3"/>
      <c r="Y603" s="3"/>
      <c r="Z603" s="3"/>
      <c r="AA603" s="3"/>
      <c r="AB603" s="3"/>
      <c r="AC603" s="3"/>
      <c r="AD603" s="3"/>
      <c r="AE603" s="3"/>
    </row>
    <row r="604" spans="1:31" ht="13.5" customHeight="1">
      <c r="A604" s="3"/>
      <c r="B604" s="3"/>
      <c r="C604" s="4"/>
      <c r="D604" s="4"/>
      <c r="E604" s="4"/>
      <c r="F604" s="3"/>
      <c r="G604" s="58"/>
      <c r="H604" s="3"/>
      <c r="I604" s="3"/>
      <c r="J604" s="3"/>
      <c r="K604" s="3"/>
      <c r="L604" s="3"/>
      <c r="M604" s="3"/>
      <c r="N604" s="3"/>
      <c r="O604" s="3"/>
      <c r="P604" s="3"/>
      <c r="Q604" s="4"/>
      <c r="R604" s="3"/>
      <c r="S604" s="4"/>
      <c r="T604" s="3"/>
      <c r="U604" s="4"/>
      <c r="V604" s="3"/>
      <c r="W604" s="3"/>
      <c r="X604" s="3"/>
      <c r="Y604" s="3"/>
      <c r="Z604" s="3"/>
      <c r="AA604" s="3"/>
      <c r="AB604" s="3"/>
      <c r="AC604" s="3"/>
      <c r="AD604" s="3"/>
      <c r="AE604" s="3"/>
    </row>
    <row r="605" spans="1:31" ht="13.5" customHeight="1">
      <c r="A605" s="3"/>
      <c r="B605" s="3"/>
      <c r="C605" s="4"/>
      <c r="D605" s="4"/>
      <c r="E605" s="4"/>
      <c r="F605" s="3"/>
      <c r="G605" s="58"/>
      <c r="H605" s="3"/>
      <c r="I605" s="3"/>
      <c r="J605" s="3"/>
      <c r="K605" s="3"/>
      <c r="L605" s="3"/>
      <c r="M605" s="3"/>
      <c r="N605" s="3"/>
      <c r="O605" s="3"/>
      <c r="P605" s="3"/>
      <c r="Q605" s="4"/>
      <c r="R605" s="3"/>
      <c r="S605" s="4"/>
      <c r="T605" s="3"/>
      <c r="U605" s="4"/>
      <c r="V605" s="3"/>
      <c r="W605" s="3"/>
      <c r="X605" s="3"/>
      <c r="Y605" s="3"/>
      <c r="Z605" s="3"/>
      <c r="AA605" s="3"/>
      <c r="AB605" s="3"/>
      <c r="AC605" s="3"/>
      <c r="AD605" s="3"/>
      <c r="AE605" s="3"/>
    </row>
    <row r="606" spans="1:31" ht="13.5" customHeight="1">
      <c r="A606" s="3"/>
      <c r="B606" s="3"/>
      <c r="C606" s="4"/>
      <c r="D606" s="4"/>
      <c r="E606" s="4"/>
      <c r="F606" s="3"/>
      <c r="G606" s="58"/>
      <c r="H606" s="3"/>
      <c r="I606" s="3"/>
      <c r="J606" s="3"/>
      <c r="K606" s="3"/>
      <c r="L606" s="3"/>
      <c r="M606" s="3"/>
      <c r="N606" s="3"/>
      <c r="O606" s="3"/>
      <c r="P606" s="3"/>
      <c r="Q606" s="4"/>
      <c r="R606" s="3"/>
      <c r="S606" s="4"/>
      <c r="T606" s="3"/>
      <c r="U606" s="4"/>
      <c r="V606" s="3"/>
      <c r="W606" s="3"/>
      <c r="X606" s="3"/>
      <c r="Y606" s="3"/>
      <c r="Z606" s="3"/>
      <c r="AA606" s="3"/>
      <c r="AB606" s="3"/>
      <c r="AC606" s="3"/>
      <c r="AD606" s="3"/>
      <c r="AE606" s="3"/>
    </row>
    <row r="607" spans="1:31" ht="13.5" customHeight="1">
      <c r="A607" s="3"/>
      <c r="B607" s="3"/>
      <c r="C607" s="4"/>
      <c r="D607" s="4"/>
      <c r="E607" s="4"/>
      <c r="F607" s="3"/>
      <c r="G607" s="58"/>
      <c r="H607" s="3"/>
      <c r="I607" s="3"/>
      <c r="J607" s="3"/>
      <c r="K607" s="3"/>
      <c r="L607" s="3"/>
      <c r="M607" s="3"/>
      <c r="N607" s="3"/>
      <c r="O607" s="3"/>
      <c r="P607" s="3"/>
      <c r="Q607" s="4"/>
      <c r="R607" s="3"/>
      <c r="S607" s="4"/>
      <c r="T607" s="3"/>
      <c r="U607" s="4"/>
      <c r="V607" s="3"/>
      <c r="W607" s="3"/>
      <c r="X607" s="3"/>
      <c r="Y607" s="3"/>
      <c r="Z607" s="3"/>
      <c r="AA607" s="3"/>
      <c r="AB607" s="3"/>
      <c r="AC607" s="3"/>
      <c r="AD607" s="3"/>
      <c r="AE607" s="3"/>
    </row>
    <row r="608" spans="1:31" ht="13.5" customHeight="1">
      <c r="A608" s="3"/>
      <c r="B608" s="3"/>
      <c r="C608" s="4"/>
      <c r="D608" s="4"/>
      <c r="E608" s="4"/>
      <c r="F608" s="3"/>
      <c r="G608" s="58"/>
      <c r="H608" s="3"/>
      <c r="I608" s="3"/>
      <c r="J608" s="3"/>
      <c r="K608" s="3"/>
      <c r="L608" s="3"/>
      <c r="M608" s="3"/>
      <c r="N608" s="3"/>
      <c r="O608" s="3"/>
      <c r="P608" s="3"/>
      <c r="Q608" s="4"/>
      <c r="R608" s="3"/>
      <c r="S608" s="4"/>
      <c r="T608" s="3"/>
      <c r="U608" s="4"/>
      <c r="V608" s="3"/>
      <c r="W608" s="3"/>
      <c r="X608" s="3"/>
      <c r="Y608" s="3"/>
      <c r="Z608" s="3"/>
      <c r="AA608" s="3"/>
      <c r="AB608" s="3"/>
      <c r="AC608" s="3"/>
      <c r="AD608" s="3"/>
      <c r="AE608" s="3"/>
    </row>
    <row r="609" spans="1:31" ht="13.5" customHeight="1">
      <c r="A609" s="3"/>
      <c r="B609" s="3"/>
      <c r="C609" s="4"/>
      <c r="D609" s="4"/>
      <c r="E609" s="4"/>
      <c r="F609" s="3"/>
      <c r="G609" s="58"/>
      <c r="H609" s="3"/>
      <c r="I609" s="3"/>
      <c r="J609" s="3"/>
      <c r="K609" s="3"/>
      <c r="L609" s="3"/>
      <c r="M609" s="3"/>
      <c r="N609" s="3"/>
      <c r="O609" s="3"/>
      <c r="P609" s="3"/>
      <c r="Q609" s="4"/>
      <c r="R609" s="3"/>
      <c r="S609" s="4"/>
      <c r="T609" s="3"/>
      <c r="U609" s="4"/>
      <c r="V609" s="3"/>
      <c r="W609" s="3"/>
      <c r="X609" s="3"/>
      <c r="Y609" s="3"/>
      <c r="Z609" s="3"/>
      <c r="AA609" s="3"/>
      <c r="AB609" s="3"/>
      <c r="AC609" s="3"/>
      <c r="AD609" s="3"/>
      <c r="AE609" s="3"/>
    </row>
    <row r="610" spans="1:31" ht="13.5" customHeight="1">
      <c r="A610" s="3"/>
      <c r="B610" s="3"/>
      <c r="C610" s="4"/>
      <c r="D610" s="4"/>
      <c r="E610" s="4"/>
      <c r="F610" s="3"/>
      <c r="G610" s="58"/>
      <c r="H610" s="3"/>
      <c r="I610" s="3"/>
      <c r="J610" s="3"/>
      <c r="K610" s="3"/>
      <c r="L610" s="3"/>
      <c r="M610" s="3"/>
      <c r="N610" s="3"/>
      <c r="O610" s="3"/>
      <c r="P610" s="3"/>
      <c r="Q610" s="4"/>
      <c r="R610" s="3"/>
      <c r="S610" s="4"/>
      <c r="T610" s="3"/>
      <c r="U610" s="4"/>
      <c r="V610" s="3"/>
      <c r="W610" s="3"/>
      <c r="X610" s="3"/>
      <c r="Y610" s="3"/>
      <c r="Z610" s="3"/>
      <c r="AA610" s="3"/>
      <c r="AB610" s="3"/>
      <c r="AC610" s="3"/>
      <c r="AD610" s="3"/>
      <c r="AE610" s="3"/>
    </row>
    <row r="611" spans="1:31" ht="13.5" customHeight="1">
      <c r="A611" s="3"/>
      <c r="B611" s="3"/>
      <c r="C611" s="4"/>
      <c r="D611" s="4"/>
      <c r="E611" s="4"/>
      <c r="F611" s="3"/>
      <c r="G611" s="58"/>
      <c r="H611" s="3"/>
      <c r="I611" s="3"/>
      <c r="J611" s="3"/>
      <c r="K611" s="3"/>
      <c r="L611" s="3"/>
      <c r="M611" s="3"/>
      <c r="N611" s="3"/>
      <c r="O611" s="3"/>
      <c r="P611" s="3"/>
      <c r="Q611" s="4"/>
      <c r="R611" s="3"/>
      <c r="S611" s="4"/>
      <c r="T611" s="3"/>
      <c r="U611" s="4"/>
      <c r="V611" s="3"/>
      <c r="W611" s="3"/>
      <c r="X611" s="3"/>
      <c r="Y611" s="3"/>
      <c r="Z611" s="3"/>
      <c r="AA611" s="3"/>
      <c r="AB611" s="3"/>
      <c r="AC611" s="3"/>
      <c r="AD611" s="3"/>
      <c r="AE611" s="3"/>
    </row>
    <row r="612" spans="1:31" ht="13.5" customHeight="1">
      <c r="A612" s="3"/>
      <c r="B612" s="3"/>
      <c r="C612" s="4"/>
      <c r="D612" s="4"/>
      <c r="E612" s="4"/>
      <c r="F612" s="3"/>
      <c r="G612" s="58"/>
      <c r="H612" s="3"/>
      <c r="I612" s="3"/>
      <c r="J612" s="3"/>
      <c r="K612" s="3"/>
      <c r="L612" s="3"/>
      <c r="M612" s="3"/>
      <c r="N612" s="3"/>
      <c r="O612" s="3"/>
      <c r="P612" s="3"/>
      <c r="Q612" s="4"/>
      <c r="R612" s="3"/>
      <c r="S612" s="4"/>
      <c r="T612" s="3"/>
      <c r="U612" s="4"/>
      <c r="V612" s="3"/>
      <c r="W612" s="3"/>
      <c r="X612" s="3"/>
      <c r="Y612" s="3"/>
      <c r="Z612" s="3"/>
      <c r="AA612" s="3"/>
      <c r="AB612" s="3"/>
      <c r="AC612" s="3"/>
      <c r="AD612" s="3"/>
      <c r="AE612" s="3"/>
    </row>
    <row r="613" spans="1:31" ht="13.5" customHeight="1">
      <c r="A613" s="3"/>
      <c r="B613" s="3"/>
      <c r="C613" s="4"/>
      <c r="D613" s="4"/>
      <c r="E613" s="4"/>
      <c r="F613" s="3"/>
      <c r="G613" s="58"/>
      <c r="H613" s="3"/>
      <c r="I613" s="3"/>
      <c r="J613" s="3"/>
      <c r="K613" s="3"/>
      <c r="L613" s="3"/>
      <c r="M613" s="3"/>
      <c r="N613" s="3"/>
      <c r="O613" s="3"/>
      <c r="P613" s="3"/>
      <c r="Q613" s="4"/>
      <c r="R613" s="3"/>
      <c r="S613" s="4"/>
      <c r="T613" s="3"/>
      <c r="U613" s="4"/>
      <c r="V613" s="3"/>
      <c r="W613" s="3"/>
      <c r="X613" s="3"/>
      <c r="Y613" s="3"/>
      <c r="Z613" s="3"/>
      <c r="AA613" s="3"/>
      <c r="AB613" s="3"/>
      <c r="AC613" s="3"/>
      <c r="AD613" s="3"/>
      <c r="AE613" s="3"/>
    </row>
    <row r="614" spans="1:31" ht="13.5" customHeight="1">
      <c r="A614" s="3"/>
      <c r="B614" s="3"/>
      <c r="C614" s="4"/>
      <c r="D614" s="4"/>
      <c r="E614" s="4"/>
      <c r="F614" s="3"/>
      <c r="G614" s="58"/>
      <c r="H614" s="3"/>
      <c r="I614" s="3"/>
      <c r="J614" s="3"/>
      <c r="K614" s="3"/>
      <c r="L614" s="3"/>
      <c r="M614" s="3"/>
      <c r="N614" s="3"/>
      <c r="O614" s="3"/>
      <c r="P614" s="3"/>
      <c r="Q614" s="4"/>
      <c r="R614" s="3"/>
      <c r="S614" s="4"/>
      <c r="T614" s="3"/>
      <c r="U614" s="4"/>
      <c r="V614" s="3"/>
      <c r="W614" s="3"/>
      <c r="X614" s="3"/>
      <c r="Y614" s="3"/>
      <c r="Z614" s="3"/>
      <c r="AA614" s="3"/>
      <c r="AB614" s="3"/>
      <c r="AC614" s="3"/>
      <c r="AD614" s="3"/>
      <c r="AE614" s="3"/>
    </row>
    <row r="615" spans="1:31" ht="13.5" customHeight="1">
      <c r="A615" s="3"/>
      <c r="B615" s="3"/>
      <c r="C615" s="4"/>
      <c r="D615" s="4"/>
      <c r="E615" s="4"/>
      <c r="F615" s="3"/>
      <c r="G615" s="58"/>
      <c r="H615" s="3"/>
      <c r="I615" s="3"/>
      <c r="J615" s="3"/>
      <c r="K615" s="3"/>
      <c r="L615" s="3"/>
      <c r="M615" s="3"/>
      <c r="N615" s="3"/>
      <c r="O615" s="3"/>
      <c r="P615" s="3"/>
      <c r="Q615" s="4"/>
      <c r="R615" s="3"/>
      <c r="S615" s="4"/>
      <c r="T615" s="3"/>
      <c r="U615" s="4"/>
      <c r="V615" s="3"/>
      <c r="W615" s="3"/>
      <c r="X615" s="3"/>
      <c r="Y615" s="3"/>
      <c r="Z615" s="3"/>
      <c r="AA615" s="3"/>
      <c r="AB615" s="3"/>
      <c r="AC615" s="3"/>
      <c r="AD615" s="3"/>
      <c r="AE615" s="3"/>
    </row>
    <row r="616" spans="1:31" ht="13.5" customHeight="1">
      <c r="A616" s="3"/>
      <c r="B616" s="3"/>
      <c r="C616" s="4"/>
      <c r="D616" s="4"/>
      <c r="E616" s="4"/>
      <c r="F616" s="3"/>
      <c r="G616" s="58"/>
      <c r="H616" s="3"/>
      <c r="I616" s="3"/>
      <c r="J616" s="3"/>
      <c r="K616" s="3"/>
      <c r="L616" s="3"/>
      <c r="M616" s="3"/>
      <c r="N616" s="3"/>
      <c r="O616" s="3"/>
      <c r="P616" s="3"/>
      <c r="Q616" s="4"/>
      <c r="R616" s="3"/>
      <c r="S616" s="4"/>
      <c r="T616" s="3"/>
      <c r="U616" s="4"/>
      <c r="V616" s="3"/>
      <c r="W616" s="3"/>
      <c r="X616" s="3"/>
      <c r="Y616" s="3"/>
      <c r="Z616" s="3"/>
      <c r="AA616" s="3"/>
      <c r="AB616" s="3"/>
      <c r="AC616" s="3"/>
      <c r="AD616" s="3"/>
      <c r="AE616" s="3"/>
    </row>
    <row r="617" spans="1:31" ht="13.5" customHeight="1">
      <c r="A617" s="3"/>
      <c r="B617" s="3"/>
      <c r="C617" s="4"/>
      <c r="D617" s="4"/>
      <c r="E617" s="4"/>
      <c r="F617" s="3"/>
      <c r="G617" s="58"/>
      <c r="H617" s="3"/>
      <c r="I617" s="3"/>
      <c r="J617" s="3"/>
      <c r="K617" s="3"/>
      <c r="L617" s="3"/>
      <c r="M617" s="3"/>
      <c r="N617" s="3"/>
      <c r="O617" s="3"/>
      <c r="P617" s="3"/>
      <c r="Q617" s="4"/>
      <c r="R617" s="3"/>
      <c r="S617" s="4"/>
      <c r="T617" s="3"/>
      <c r="U617" s="4"/>
      <c r="V617" s="3"/>
      <c r="W617" s="3"/>
      <c r="X617" s="3"/>
      <c r="Y617" s="3"/>
      <c r="Z617" s="3"/>
      <c r="AA617" s="3"/>
      <c r="AB617" s="3"/>
      <c r="AC617" s="3"/>
      <c r="AD617" s="3"/>
      <c r="AE617" s="3"/>
    </row>
    <row r="618" spans="1:31" ht="13.5" customHeight="1">
      <c r="A618" s="3"/>
      <c r="B618" s="3"/>
      <c r="C618" s="4"/>
      <c r="D618" s="4"/>
      <c r="E618" s="4"/>
      <c r="F618" s="3"/>
      <c r="G618" s="58"/>
      <c r="H618" s="3"/>
      <c r="I618" s="3"/>
      <c r="J618" s="3"/>
      <c r="K618" s="3"/>
      <c r="L618" s="3"/>
      <c r="M618" s="3"/>
      <c r="N618" s="3"/>
      <c r="O618" s="3"/>
      <c r="P618" s="3"/>
      <c r="Q618" s="4"/>
      <c r="R618" s="3"/>
      <c r="S618" s="4"/>
      <c r="T618" s="3"/>
      <c r="U618" s="4"/>
      <c r="V618" s="3"/>
      <c r="W618" s="3"/>
      <c r="X618" s="3"/>
      <c r="Y618" s="3"/>
      <c r="Z618" s="3"/>
      <c r="AA618" s="3"/>
      <c r="AB618" s="3"/>
      <c r="AC618" s="3"/>
      <c r="AD618" s="3"/>
      <c r="AE618" s="3"/>
    </row>
    <row r="619" spans="1:31" ht="13.5" customHeight="1">
      <c r="A619" s="3"/>
      <c r="B619" s="3"/>
      <c r="C619" s="4"/>
      <c r="D619" s="4"/>
      <c r="E619" s="4"/>
      <c r="F619" s="3"/>
      <c r="G619" s="58"/>
      <c r="H619" s="3"/>
      <c r="I619" s="3"/>
      <c r="J619" s="3"/>
      <c r="K619" s="3"/>
      <c r="L619" s="3"/>
      <c r="M619" s="3"/>
      <c r="N619" s="3"/>
      <c r="O619" s="3"/>
      <c r="P619" s="3"/>
      <c r="Q619" s="4"/>
      <c r="R619" s="3"/>
      <c r="S619" s="4"/>
      <c r="T619" s="3"/>
      <c r="U619" s="4"/>
      <c r="V619" s="3"/>
      <c r="W619" s="3"/>
      <c r="X619" s="3"/>
      <c r="Y619" s="3"/>
      <c r="Z619" s="3"/>
      <c r="AA619" s="3"/>
      <c r="AB619" s="3"/>
      <c r="AC619" s="3"/>
      <c r="AD619" s="3"/>
      <c r="AE619" s="3"/>
    </row>
    <row r="620" spans="1:31" ht="13.5" customHeight="1">
      <c r="A620" s="3"/>
      <c r="B620" s="3"/>
      <c r="C620" s="4"/>
      <c r="D620" s="4"/>
      <c r="E620" s="4"/>
      <c r="F620" s="3"/>
      <c r="G620" s="58"/>
      <c r="H620" s="3"/>
      <c r="I620" s="3"/>
      <c r="J620" s="3"/>
      <c r="K620" s="3"/>
      <c r="L620" s="3"/>
      <c r="M620" s="3"/>
      <c r="N620" s="3"/>
      <c r="O620" s="3"/>
      <c r="P620" s="3"/>
      <c r="Q620" s="4"/>
      <c r="R620" s="3"/>
      <c r="S620" s="4"/>
      <c r="T620" s="3"/>
      <c r="U620" s="4"/>
      <c r="V620" s="3"/>
      <c r="W620" s="3"/>
      <c r="X620" s="3"/>
      <c r="Y620" s="3"/>
      <c r="Z620" s="3"/>
      <c r="AA620" s="3"/>
      <c r="AB620" s="3"/>
      <c r="AC620" s="3"/>
      <c r="AD620" s="3"/>
      <c r="AE620" s="3"/>
    </row>
    <row r="621" spans="1:31" ht="13.5" customHeight="1">
      <c r="A621" s="3"/>
      <c r="B621" s="3"/>
      <c r="C621" s="4"/>
      <c r="D621" s="4"/>
      <c r="E621" s="4"/>
      <c r="F621" s="3"/>
      <c r="G621" s="58"/>
      <c r="H621" s="3"/>
      <c r="I621" s="3"/>
      <c r="J621" s="3"/>
      <c r="K621" s="3"/>
      <c r="L621" s="3"/>
      <c r="M621" s="3"/>
      <c r="N621" s="3"/>
      <c r="O621" s="3"/>
      <c r="P621" s="3"/>
      <c r="Q621" s="4"/>
      <c r="R621" s="3"/>
      <c r="S621" s="4"/>
      <c r="T621" s="3"/>
      <c r="U621" s="4"/>
      <c r="V621" s="3"/>
      <c r="W621" s="3"/>
      <c r="X621" s="3"/>
      <c r="Y621" s="3"/>
      <c r="Z621" s="3"/>
      <c r="AA621" s="3"/>
      <c r="AB621" s="3"/>
      <c r="AC621" s="3"/>
      <c r="AD621" s="3"/>
      <c r="AE621" s="3"/>
    </row>
    <row r="622" spans="1:31" ht="13.5" customHeight="1">
      <c r="A622" s="3"/>
      <c r="B622" s="3"/>
      <c r="C622" s="4"/>
      <c r="D622" s="4"/>
      <c r="E622" s="4"/>
      <c r="F622" s="3"/>
      <c r="G622" s="58"/>
      <c r="H622" s="3"/>
      <c r="I622" s="3"/>
      <c r="J622" s="3"/>
      <c r="K622" s="3"/>
      <c r="L622" s="3"/>
      <c r="M622" s="3"/>
      <c r="N622" s="3"/>
      <c r="O622" s="3"/>
      <c r="P622" s="3"/>
      <c r="Q622" s="4"/>
      <c r="R622" s="3"/>
      <c r="S622" s="4"/>
      <c r="T622" s="3"/>
      <c r="U622" s="4"/>
      <c r="V622" s="3"/>
      <c r="W622" s="3"/>
      <c r="X622" s="3"/>
      <c r="Y622" s="3"/>
      <c r="Z622" s="3"/>
      <c r="AA622" s="3"/>
      <c r="AB622" s="3"/>
      <c r="AC622" s="3"/>
      <c r="AD622" s="3"/>
      <c r="AE622" s="3"/>
    </row>
    <row r="623" spans="1:31" ht="13.5" customHeight="1">
      <c r="A623" s="3"/>
      <c r="B623" s="3"/>
      <c r="C623" s="4"/>
      <c r="D623" s="4"/>
      <c r="E623" s="4"/>
      <c r="F623" s="3"/>
      <c r="G623" s="58"/>
      <c r="H623" s="3"/>
      <c r="I623" s="3"/>
      <c r="J623" s="3"/>
      <c r="K623" s="3"/>
      <c r="L623" s="3"/>
      <c r="M623" s="3"/>
      <c r="N623" s="3"/>
      <c r="O623" s="3"/>
      <c r="P623" s="3"/>
      <c r="Q623" s="4"/>
      <c r="R623" s="3"/>
      <c r="S623" s="4"/>
      <c r="T623" s="3"/>
      <c r="U623" s="4"/>
      <c r="V623" s="3"/>
      <c r="W623" s="3"/>
      <c r="X623" s="3"/>
      <c r="Y623" s="3"/>
      <c r="Z623" s="3"/>
      <c r="AA623" s="3"/>
      <c r="AB623" s="3"/>
      <c r="AC623" s="3"/>
      <c r="AD623" s="3"/>
      <c r="AE623" s="3"/>
    </row>
    <row r="624" spans="1:31" ht="13.5" customHeight="1">
      <c r="A624" s="3"/>
      <c r="B624" s="3"/>
      <c r="C624" s="4"/>
      <c r="D624" s="4"/>
      <c r="E624" s="4"/>
      <c r="F624" s="3"/>
      <c r="G624" s="58"/>
      <c r="H624" s="3"/>
      <c r="I624" s="3"/>
      <c r="J624" s="3"/>
      <c r="K624" s="3"/>
      <c r="L624" s="3"/>
      <c r="M624" s="3"/>
      <c r="N624" s="3"/>
      <c r="O624" s="3"/>
      <c r="P624" s="3"/>
      <c r="Q624" s="4"/>
      <c r="R624" s="3"/>
      <c r="S624" s="4"/>
      <c r="T624" s="3"/>
      <c r="U624" s="4"/>
      <c r="V624" s="3"/>
      <c r="W624" s="3"/>
      <c r="X624" s="3"/>
      <c r="Y624" s="3"/>
      <c r="Z624" s="3"/>
      <c r="AA624" s="3"/>
      <c r="AB624" s="3"/>
      <c r="AC624" s="3"/>
      <c r="AD624" s="3"/>
      <c r="AE624" s="3"/>
    </row>
    <row r="625" spans="1:31" ht="13.5" customHeight="1">
      <c r="A625" s="3"/>
      <c r="B625" s="3"/>
      <c r="C625" s="4"/>
      <c r="D625" s="4"/>
      <c r="E625" s="4"/>
      <c r="F625" s="3"/>
      <c r="G625" s="58"/>
      <c r="H625" s="3"/>
      <c r="I625" s="3"/>
      <c r="J625" s="3"/>
      <c r="K625" s="3"/>
      <c r="L625" s="3"/>
      <c r="M625" s="3"/>
      <c r="N625" s="3"/>
      <c r="O625" s="3"/>
      <c r="P625" s="3"/>
      <c r="Q625" s="4"/>
      <c r="R625" s="3"/>
      <c r="S625" s="4"/>
      <c r="T625" s="3"/>
      <c r="U625" s="4"/>
      <c r="V625" s="3"/>
      <c r="W625" s="3"/>
      <c r="X625" s="3"/>
      <c r="Y625" s="3"/>
      <c r="Z625" s="3"/>
      <c r="AA625" s="3"/>
      <c r="AB625" s="3"/>
      <c r="AC625" s="3"/>
      <c r="AD625" s="3"/>
      <c r="AE625" s="3"/>
    </row>
    <row r="626" spans="1:31" ht="13.5" customHeight="1">
      <c r="A626" s="3"/>
      <c r="B626" s="3"/>
      <c r="C626" s="4"/>
      <c r="D626" s="4"/>
      <c r="E626" s="4"/>
      <c r="F626" s="3"/>
      <c r="G626" s="58"/>
      <c r="H626" s="3"/>
      <c r="I626" s="3"/>
      <c r="J626" s="3"/>
      <c r="K626" s="3"/>
      <c r="L626" s="3"/>
      <c r="M626" s="3"/>
      <c r="N626" s="3"/>
      <c r="O626" s="3"/>
      <c r="P626" s="3"/>
      <c r="Q626" s="4"/>
      <c r="R626" s="3"/>
      <c r="S626" s="4"/>
      <c r="T626" s="3"/>
      <c r="U626" s="4"/>
      <c r="V626" s="3"/>
      <c r="W626" s="3"/>
      <c r="X626" s="3"/>
      <c r="Y626" s="3"/>
      <c r="Z626" s="3"/>
      <c r="AA626" s="3"/>
      <c r="AB626" s="3"/>
      <c r="AC626" s="3"/>
      <c r="AD626" s="3"/>
      <c r="AE626" s="3"/>
    </row>
    <row r="627" spans="1:31" ht="13.5" customHeight="1">
      <c r="A627" s="3"/>
      <c r="B627" s="3"/>
      <c r="C627" s="4"/>
      <c r="D627" s="4"/>
      <c r="E627" s="4"/>
      <c r="F627" s="3"/>
      <c r="G627" s="58"/>
      <c r="H627" s="3"/>
      <c r="I627" s="3"/>
      <c r="J627" s="3"/>
      <c r="K627" s="3"/>
      <c r="L627" s="3"/>
      <c r="M627" s="3"/>
      <c r="N627" s="3"/>
      <c r="O627" s="3"/>
      <c r="P627" s="3"/>
      <c r="Q627" s="4"/>
      <c r="R627" s="3"/>
      <c r="S627" s="4"/>
      <c r="T627" s="3"/>
      <c r="U627" s="4"/>
      <c r="V627" s="3"/>
      <c r="W627" s="3"/>
      <c r="X627" s="3"/>
      <c r="Y627" s="3"/>
      <c r="Z627" s="3"/>
      <c r="AA627" s="3"/>
      <c r="AB627" s="3"/>
      <c r="AC627" s="3"/>
      <c r="AD627" s="3"/>
      <c r="AE627" s="3"/>
    </row>
    <row r="628" spans="1:31" ht="13.5" customHeight="1">
      <c r="A628" s="3"/>
      <c r="B628" s="3"/>
      <c r="C628" s="4"/>
      <c r="D628" s="4"/>
      <c r="E628" s="4"/>
      <c r="F628" s="3"/>
      <c r="G628" s="58"/>
      <c r="H628" s="3"/>
      <c r="I628" s="3"/>
      <c r="J628" s="3"/>
      <c r="K628" s="3"/>
      <c r="L628" s="3"/>
      <c r="M628" s="3"/>
      <c r="N628" s="3"/>
      <c r="O628" s="3"/>
      <c r="P628" s="3"/>
      <c r="Q628" s="4"/>
      <c r="R628" s="3"/>
      <c r="S628" s="4"/>
      <c r="T628" s="3"/>
      <c r="U628" s="4"/>
      <c r="V628" s="3"/>
      <c r="W628" s="3"/>
      <c r="X628" s="3"/>
      <c r="Y628" s="3"/>
      <c r="Z628" s="3"/>
      <c r="AA628" s="3"/>
      <c r="AB628" s="3"/>
      <c r="AC628" s="3"/>
      <c r="AD628" s="3"/>
      <c r="AE628" s="3"/>
    </row>
    <row r="629" spans="1:31" ht="13.5" customHeight="1">
      <c r="A629" s="3"/>
      <c r="B629" s="3"/>
      <c r="C629" s="4"/>
      <c r="D629" s="4"/>
      <c r="E629" s="4"/>
      <c r="F629" s="3"/>
      <c r="G629" s="58"/>
      <c r="H629" s="3"/>
      <c r="I629" s="3"/>
      <c r="J629" s="3"/>
      <c r="K629" s="3"/>
      <c r="L629" s="3"/>
      <c r="M629" s="3"/>
      <c r="N629" s="3"/>
      <c r="O629" s="3"/>
      <c r="P629" s="3"/>
      <c r="Q629" s="4"/>
      <c r="R629" s="3"/>
      <c r="S629" s="4"/>
      <c r="T629" s="3"/>
      <c r="U629" s="4"/>
      <c r="V629" s="3"/>
      <c r="W629" s="3"/>
      <c r="X629" s="3"/>
      <c r="Y629" s="3"/>
      <c r="Z629" s="3"/>
      <c r="AA629" s="3"/>
      <c r="AB629" s="3"/>
      <c r="AC629" s="3"/>
      <c r="AD629" s="3"/>
      <c r="AE629" s="3"/>
    </row>
    <row r="630" spans="1:31" ht="13.5" customHeight="1">
      <c r="A630" s="3"/>
      <c r="B630" s="3"/>
      <c r="C630" s="4"/>
      <c r="D630" s="4"/>
      <c r="E630" s="4"/>
      <c r="F630" s="3"/>
      <c r="G630" s="58"/>
      <c r="H630" s="3"/>
      <c r="I630" s="3"/>
      <c r="J630" s="3"/>
      <c r="K630" s="3"/>
      <c r="L630" s="3"/>
      <c r="M630" s="3"/>
      <c r="N630" s="3"/>
      <c r="O630" s="3"/>
      <c r="P630" s="3"/>
      <c r="Q630" s="4"/>
      <c r="R630" s="3"/>
      <c r="S630" s="4"/>
      <c r="T630" s="3"/>
      <c r="U630" s="4"/>
      <c r="V630" s="3"/>
      <c r="W630" s="3"/>
      <c r="X630" s="3"/>
      <c r="Y630" s="3"/>
      <c r="Z630" s="3"/>
      <c r="AA630" s="3"/>
      <c r="AB630" s="3"/>
      <c r="AC630" s="3"/>
      <c r="AD630" s="3"/>
      <c r="AE630" s="3"/>
    </row>
    <row r="631" spans="1:31" ht="13.5" customHeight="1">
      <c r="A631" s="3"/>
      <c r="B631" s="3"/>
      <c r="C631" s="4"/>
      <c r="D631" s="4"/>
      <c r="E631" s="4"/>
      <c r="F631" s="3"/>
      <c r="G631" s="58"/>
      <c r="H631" s="3"/>
      <c r="I631" s="3"/>
      <c r="J631" s="3"/>
      <c r="K631" s="3"/>
      <c r="L631" s="3"/>
      <c r="M631" s="3"/>
      <c r="N631" s="3"/>
      <c r="O631" s="3"/>
      <c r="P631" s="3"/>
      <c r="Q631" s="4"/>
      <c r="R631" s="3"/>
      <c r="S631" s="4"/>
      <c r="T631" s="3"/>
      <c r="U631" s="4"/>
      <c r="V631" s="3"/>
      <c r="W631" s="3"/>
      <c r="X631" s="3"/>
      <c r="Y631" s="3"/>
      <c r="Z631" s="3"/>
      <c r="AA631" s="3"/>
      <c r="AB631" s="3"/>
      <c r="AC631" s="3"/>
      <c r="AD631" s="3"/>
      <c r="AE631" s="3"/>
    </row>
    <row r="632" spans="1:31" ht="13.5" customHeight="1">
      <c r="A632" s="3"/>
      <c r="B632" s="3"/>
      <c r="C632" s="4"/>
      <c r="D632" s="4"/>
      <c r="E632" s="4"/>
      <c r="F632" s="3"/>
      <c r="G632" s="58"/>
      <c r="H632" s="3"/>
      <c r="I632" s="3"/>
      <c r="J632" s="3"/>
      <c r="K632" s="3"/>
      <c r="L632" s="3"/>
      <c r="M632" s="3"/>
      <c r="N632" s="3"/>
      <c r="O632" s="3"/>
      <c r="P632" s="3"/>
      <c r="Q632" s="4"/>
      <c r="R632" s="3"/>
      <c r="S632" s="4"/>
      <c r="T632" s="3"/>
      <c r="U632" s="4"/>
      <c r="V632" s="3"/>
      <c r="W632" s="3"/>
      <c r="X632" s="3"/>
      <c r="Y632" s="3"/>
      <c r="Z632" s="3"/>
      <c r="AA632" s="3"/>
      <c r="AB632" s="3"/>
      <c r="AC632" s="3"/>
      <c r="AD632" s="3"/>
      <c r="AE632" s="3"/>
    </row>
    <row r="633" spans="1:31" ht="13.5" customHeight="1">
      <c r="A633" s="3"/>
      <c r="B633" s="3"/>
      <c r="C633" s="4"/>
      <c r="D633" s="4"/>
      <c r="E633" s="4"/>
      <c r="F633" s="3"/>
      <c r="G633" s="58"/>
      <c r="H633" s="3"/>
      <c r="I633" s="3"/>
      <c r="J633" s="3"/>
      <c r="K633" s="3"/>
      <c r="L633" s="3"/>
      <c r="M633" s="3"/>
      <c r="N633" s="3"/>
      <c r="O633" s="3"/>
      <c r="P633" s="3"/>
      <c r="Q633" s="4"/>
      <c r="R633" s="3"/>
      <c r="S633" s="4"/>
      <c r="T633" s="3"/>
      <c r="U633" s="4"/>
      <c r="V633" s="3"/>
      <c r="W633" s="3"/>
      <c r="X633" s="3"/>
      <c r="Y633" s="3"/>
      <c r="Z633" s="3"/>
      <c r="AA633" s="3"/>
      <c r="AB633" s="3"/>
      <c r="AC633" s="3"/>
      <c r="AD633" s="3"/>
      <c r="AE633" s="3"/>
    </row>
    <row r="634" spans="1:31" ht="13.5" customHeight="1">
      <c r="A634" s="3"/>
      <c r="B634" s="3"/>
      <c r="C634" s="4"/>
      <c r="D634" s="4"/>
      <c r="E634" s="4"/>
      <c r="F634" s="3"/>
      <c r="G634" s="58"/>
      <c r="H634" s="3"/>
      <c r="I634" s="3"/>
      <c r="J634" s="3"/>
      <c r="K634" s="3"/>
      <c r="L634" s="3"/>
      <c r="M634" s="3"/>
      <c r="N634" s="3"/>
      <c r="O634" s="3"/>
      <c r="P634" s="3"/>
      <c r="Q634" s="4"/>
      <c r="R634" s="3"/>
      <c r="S634" s="4"/>
      <c r="T634" s="3"/>
      <c r="U634" s="4"/>
      <c r="V634" s="3"/>
      <c r="W634" s="3"/>
      <c r="X634" s="3"/>
      <c r="Y634" s="3"/>
      <c r="Z634" s="3"/>
      <c r="AA634" s="3"/>
      <c r="AB634" s="3"/>
      <c r="AC634" s="3"/>
      <c r="AD634" s="3"/>
      <c r="AE634" s="3"/>
    </row>
    <row r="635" spans="1:31" ht="13.5" customHeight="1">
      <c r="A635" s="3"/>
      <c r="B635" s="3"/>
      <c r="C635" s="4"/>
      <c r="D635" s="4"/>
      <c r="E635" s="4"/>
      <c r="F635" s="3"/>
      <c r="G635" s="58"/>
      <c r="H635" s="3"/>
      <c r="I635" s="3"/>
      <c r="J635" s="3"/>
      <c r="K635" s="3"/>
      <c r="L635" s="3"/>
      <c r="M635" s="3"/>
      <c r="N635" s="3"/>
      <c r="O635" s="3"/>
      <c r="P635" s="3"/>
      <c r="Q635" s="4"/>
      <c r="R635" s="3"/>
      <c r="S635" s="4"/>
      <c r="T635" s="3"/>
      <c r="U635" s="4"/>
      <c r="V635" s="3"/>
      <c r="W635" s="3"/>
      <c r="X635" s="3"/>
      <c r="Y635" s="3"/>
      <c r="Z635" s="3"/>
      <c r="AA635" s="3"/>
      <c r="AB635" s="3"/>
      <c r="AC635" s="3"/>
      <c r="AD635" s="3"/>
      <c r="AE635" s="3"/>
    </row>
    <row r="636" spans="1:31" ht="13.5" customHeight="1">
      <c r="A636" s="3"/>
      <c r="B636" s="3"/>
      <c r="C636" s="4"/>
      <c r="D636" s="4"/>
      <c r="E636" s="4"/>
      <c r="F636" s="3"/>
      <c r="G636" s="58"/>
      <c r="H636" s="3"/>
      <c r="I636" s="3"/>
      <c r="J636" s="3"/>
      <c r="K636" s="3"/>
      <c r="L636" s="3"/>
      <c r="M636" s="3"/>
      <c r="N636" s="3"/>
      <c r="O636" s="3"/>
      <c r="P636" s="3"/>
      <c r="Q636" s="4"/>
      <c r="R636" s="3"/>
      <c r="S636" s="4"/>
      <c r="T636" s="3"/>
      <c r="U636" s="4"/>
      <c r="V636" s="3"/>
      <c r="W636" s="3"/>
      <c r="X636" s="3"/>
      <c r="Y636" s="3"/>
      <c r="Z636" s="3"/>
      <c r="AA636" s="3"/>
      <c r="AB636" s="3"/>
      <c r="AC636" s="3"/>
      <c r="AD636" s="3"/>
      <c r="AE636" s="3"/>
    </row>
    <row r="637" spans="1:31" ht="13.5" customHeight="1">
      <c r="A637" s="3"/>
      <c r="B637" s="3"/>
      <c r="C637" s="4"/>
      <c r="D637" s="4"/>
      <c r="E637" s="4"/>
      <c r="F637" s="3"/>
      <c r="G637" s="58"/>
      <c r="H637" s="3"/>
      <c r="I637" s="3"/>
      <c r="J637" s="3"/>
      <c r="K637" s="3"/>
      <c r="L637" s="3"/>
      <c r="M637" s="3"/>
      <c r="N637" s="3"/>
      <c r="O637" s="3"/>
      <c r="P637" s="3"/>
      <c r="Q637" s="4"/>
      <c r="R637" s="3"/>
      <c r="S637" s="4"/>
      <c r="T637" s="3"/>
      <c r="U637" s="4"/>
      <c r="V637" s="3"/>
      <c r="W637" s="3"/>
      <c r="X637" s="3"/>
      <c r="Y637" s="3"/>
      <c r="Z637" s="3"/>
      <c r="AA637" s="3"/>
      <c r="AB637" s="3"/>
      <c r="AC637" s="3"/>
      <c r="AD637" s="3"/>
      <c r="AE637" s="3"/>
    </row>
    <row r="638" spans="1:31" ht="13.5" customHeight="1">
      <c r="A638" s="3"/>
      <c r="B638" s="3"/>
      <c r="C638" s="4"/>
      <c r="D638" s="4"/>
      <c r="E638" s="4"/>
      <c r="F638" s="3"/>
      <c r="G638" s="58"/>
      <c r="H638" s="3"/>
      <c r="I638" s="3"/>
      <c r="J638" s="3"/>
      <c r="K638" s="3"/>
      <c r="L638" s="3"/>
      <c r="M638" s="3"/>
      <c r="N638" s="3"/>
      <c r="O638" s="3"/>
      <c r="P638" s="3"/>
      <c r="Q638" s="4"/>
      <c r="R638" s="3"/>
      <c r="S638" s="4"/>
      <c r="T638" s="3"/>
      <c r="U638" s="4"/>
      <c r="V638" s="3"/>
      <c r="W638" s="3"/>
      <c r="X638" s="3"/>
      <c r="Y638" s="3"/>
      <c r="Z638" s="3"/>
      <c r="AA638" s="3"/>
      <c r="AB638" s="3"/>
      <c r="AC638" s="3"/>
      <c r="AD638" s="3"/>
      <c r="AE638" s="3"/>
    </row>
    <row r="639" spans="1:31" ht="13.5" customHeight="1">
      <c r="A639" s="3"/>
      <c r="B639" s="3"/>
      <c r="C639" s="4"/>
      <c r="D639" s="4"/>
      <c r="E639" s="4"/>
      <c r="F639" s="3"/>
      <c r="G639" s="58"/>
      <c r="H639" s="3"/>
      <c r="I639" s="3"/>
      <c r="J639" s="3"/>
      <c r="K639" s="3"/>
      <c r="L639" s="3"/>
      <c r="M639" s="3"/>
      <c r="N639" s="3"/>
      <c r="O639" s="3"/>
      <c r="P639" s="3"/>
      <c r="Q639" s="4"/>
      <c r="R639" s="3"/>
      <c r="S639" s="4"/>
      <c r="T639" s="3"/>
      <c r="U639" s="4"/>
      <c r="V639" s="3"/>
      <c r="W639" s="3"/>
      <c r="X639" s="3"/>
      <c r="Y639" s="3"/>
      <c r="Z639" s="3"/>
      <c r="AA639" s="3"/>
      <c r="AB639" s="3"/>
      <c r="AC639" s="3"/>
      <c r="AD639" s="3"/>
      <c r="AE639" s="3"/>
    </row>
    <row r="640" spans="1:31" ht="13.5" customHeight="1">
      <c r="A640" s="3"/>
      <c r="B640" s="3"/>
      <c r="C640" s="4"/>
      <c r="D640" s="4"/>
      <c r="E640" s="4"/>
      <c r="F640" s="3"/>
      <c r="G640" s="58"/>
      <c r="H640" s="3"/>
      <c r="I640" s="3"/>
      <c r="J640" s="3"/>
      <c r="K640" s="3"/>
      <c r="L640" s="3"/>
      <c r="M640" s="3"/>
      <c r="N640" s="3"/>
      <c r="O640" s="3"/>
      <c r="P640" s="3"/>
      <c r="Q640" s="4"/>
      <c r="R640" s="3"/>
      <c r="S640" s="4"/>
      <c r="T640" s="3"/>
      <c r="U640" s="4"/>
      <c r="V640" s="3"/>
      <c r="W640" s="3"/>
      <c r="X640" s="3"/>
      <c r="Y640" s="3"/>
      <c r="Z640" s="3"/>
      <c r="AA640" s="3"/>
      <c r="AB640" s="3"/>
      <c r="AC640" s="3"/>
      <c r="AD640" s="3"/>
      <c r="AE640" s="3"/>
    </row>
    <row r="641" spans="1:31" ht="13.5" customHeight="1">
      <c r="A641" s="3"/>
      <c r="B641" s="3"/>
      <c r="C641" s="4"/>
      <c r="D641" s="4"/>
      <c r="E641" s="4"/>
      <c r="F641" s="3"/>
      <c r="G641" s="58"/>
      <c r="H641" s="3"/>
      <c r="I641" s="3"/>
      <c r="J641" s="3"/>
      <c r="K641" s="3"/>
      <c r="L641" s="3"/>
      <c r="M641" s="3"/>
      <c r="N641" s="3"/>
      <c r="O641" s="3"/>
      <c r="P641" s="3"/>
      <c r="Q641" s="4"/>
      <c r="R641" s="3"/>
      <c r="S641" s="4"/>
      <c r="T641" s="3"/>
      <c r="U641" s="4"/>
      <c r="V641" s="3"/>
      <c r="W641" s="3"/>
      <c r="X641" s="3"/>
      <c r="Y641" s="3"/>
      <c r="Z641" s="3"/>
      <c r="AA641" s="3"/>
      <c r="AB641" s="3"/>
      <c r="AC641" s="3"/>
      <c r="AD641" s="3"/>
      <c r="AE641" s="3"/>
    </row>
    <row r="642" spans="1:31" ht="13.5" customHeight="1">
      <c r="A642" s="3"/>
      <c r="B642" s="3"/>
      <c r="C642" s="4"/>
      <c r="D642" s="4"/>
      <c r="E642" s="4"/>
      <c r="F642" s="3"/>
      <c r="G642" s="58"/>
      <c r="H642" s="3"/>
      <c r="I642" s="3"/>
      <c r="J642" s="3"/>
      <c r="K642" s="3"/>
      <c r="L642" s="3"/>
      <c r="M642" s="3"/>
      <c r="N642" s="3"/>
      <c r="O642" s="3"/>
      <c r="P642" s="3"/>
      <c r="Q642" s="4"/>
      <c r="R642" s="3"/>
      <c r="S642" s="4"/>
      <c r="T642" s="3"/>
      <c r="U642" s="4"/>
      <c r="V642" s="3"/>
      <c r="W642" s="3"/>
      <c r="X642" s="3"/>
      <c r="Y642" s="3"/>
      <c r="Z642" s="3"/>
      <c r="AA642" s="3"/>
      <c r="AB642" s="3"/>
      <c r="AC642" s="3"/>
      <c r="AD642" s="3"/>
      <c r="AE642" s="3"/>
    </row>
    <row r="643" spans="1:31" ht="13.5" customHeight="1">
      <c r="A643" s="3"/>
      <c r="B643" s="3"/>
      <c r="C643" s="4"/>
      <c r="D643" s="4"/>
      <c r="E643" s="4"/>
      <c r="F643" s="3"/>
      <c r="G643" s="58"/>
      <c r="H643" s="3"/>
      <c r="I643" s="3"/>
      <c r="J643" s="3"/>
      <c r="K643" s="3"/>
      <c r="L643" s="3"/>
      <c r="M643" s="3"/>
      <c r="N643" s="3"/>
      <c r="O643" s="3"/>
      <c r="P643" s="3"/>
      <c r="Q643" s="4"/>
      <c r="R643" s="3"/>
      <c r="S643" s="4"/>
      <c r="T643" s="3"/>
      <c r="U643" s="4"/>
      <c r="V643" s="3"/>
      <c r="W643" s="3"/>
      <c r="X643" s="3"/>
      <c r="Y643" s="3"/>
      <c r="Z643" s="3"/>
      <c r="AA643" s="3"/>
      <c r="AB643" s="3"/>
      <c r="AC643" s="3"/>
      <c r="AD643" s="3"/>
      <c r="AE643" s="3"/>
    </row>
    <row r="644" spans="1:31" ht="13.5" customHeight="1">
      <c r="A644" s="3"/>
      <c r="B644" s="3"/>
      <c r="C644" s="4"/>
      <c r="D644" s="4"/>
      <c r="E644" s="4"/>
      <c r="F644" s="3"/>
      <c r="G644" s="58"/>
      <c r="H644" s="3"/>
      <c r="I644" s="3"/>
      <c r="J644" s="3"/>
      <c r="K644" s="3"/>
      <c r="L644" s="3"/>
      <c r="M644" s="3"/>
      <c r="N644" s="3"/>
      <c r="O644" s="3"/>
      <c r="P644" s="3"/>
      <c r="Q644" s="4"/>
      <c r="R644" s="3"/>
      <c r="S644" s="4"/>
      <c r="T644" s="3"/>
      <c r="U644" s="4"/>
      <c r="V644" s="3"/>
      <c r="W644" s="3"/>
      <c r="X644" s="3"/>
      <c r="Y644" s="3"/>
      <c r="Z644" s="3"/>
      <c r="AA644" s="3"/>
      <c r="AB644" s="3"/>
      <c r="AC644" s="3"/>
      <c r="AD644" s="3"/>
      <c r="AE644" s="3"/>
    </row>
    <row r="645" spans="1:31" ht="13.5" customHeight="1">
      <c r="A645" s="3"/>
      <c r="B645" s="3"/>
      <c r="C645" s="4"/>
      <c r="D645" s="4"/>
      <c r="E645" s="4"/>
      <c r="F645" s="3"/>
      <c r="G645" s="58"/>
      <c r="H645" s="3"/>
      <c r="I645" s="3"/>
      <c r="J645" s="3"/>
      <c r="K645" s="3"/>
      <c r="L645" s="3"/>
      <c r="M645" s="3"/>
      <c r="N645" s="3"/>
      <c r="O645" s="3"/>
      <c r="P645" s="3"/>
      <c r="Q645" s="4"/>
      <c r="R645" s="3"/>
      <c r="S645" s="4"/>
      <c r="T645" s="3"/>
      <c r="U645" s="4"/>
      <c r="V645" s="3"/>
      <c r="W645" s="3"/>
      <c r="X645" s="3"/>
      <c r="Y645" s="3"/>
      <c r="Z645" s="3"/>
      <c r="AA645" s="3"/>
      <c r="AB645" s="3"/>
      <c r="AC645" s="3"/>
      <c r="AD645" s="3"/>
      <c r="AE645" s="3"/>
    </row>
    <row r="646" spans="1:31" ht="13.5" customHeight="1">
      <c r="A646" s="3"/>
      <c r="B646" s="3"/>
      <c r="C646" s="4"/>
      <c r="D646" s="4"/>
      <c r="E646" s="4"/>
      <c r="F646" s="3"/>
      <c r="G646" s="58"/>
      <c r="H646" s="3"/>
      <c r="I646" s="3"/>
      <c r="J646" s="3"/>
      <c r="K646" s="3"/>
      <c r="L646" s="3"/>
      <c r="M646" s="3"/>
      <c r="N646" s="3"/>
      <c r="O646" s="3"/>
      <c r="P646" s="3"/>
      <c r="Q646" s="4"/>
      <c r="R646" s="3"/>
      <c r="S646" s="4"/>
      <c r="T646" s="3"/>
      <c r="U646" s="4"/>
      <c r="V646" s="3"/>
      <c r="W646" s="3"/>
      <c r="X646" s="3"/>
      <c r="Y646" s="3"/>
      <c r="Z646" s="3"/>
      <c r="AA646" s="3"/>
      <c r="AB646" s="3"/>
      <c r="AC646" s="3"/>
      <c r="AD646" s="3"/>
      <c r="AE646" s="3"/>
    </row>
    <row r="647" spans="1:31" ht="13.5" customHeight="1">
      <c r="A647" s="3"/>
      <c r="B647" s="3"/>
      <c r="C647" s="4"/>
      <c r="D647" s="4"/>
      <c r="E647" s="4"/>
      <c r="F647" s="3"/>
      <c r="G647" s="58"/>
      <c r="H647" s="3"/>
      <c r="I647" s="3"/>
      <c r="J647" s="3"/>
      <c r="K647" s="3"/>
      <c r="L647" s="3"/>
      <c r="M647" s="3"/>
      <c r="N647" s="3"/>
      <c r="O647" s="3"/>
      <c r="P647" s="3"/>
      <c r="Q647" s="4"/>
      <c r="R647" s="3"/>
      <c r="S647" s="4"/>
      <c r="T647" s="3"/>
      <c r="U647" s="4"/>
      <c r="V647" s="3"/>
      <c r="W647" s="3"/>
      <c r="X647" s="3"/>
      <c r="Y647" s="3"/>
      <c r="Z647" s="3"/>
      <c r="AA647" s="3"/>
      <c r="AB647" s="3"/>
      <c r="AC647" s="3"/>
      <c r="AD647" s="3"/>
      <c r="AE647" s="3"/>
    </row>
    <row r="648" spans="1:31" ht="13.5" customHeight="1">
      <c r="A648" s="3"/>
      <c r="B648" s="3"/>
      <c r="C648" s="4"/>
      <c r="D648" s="4"/>
      <c r="E648" s="4"/>
      <c r="F648" s="3"/>
      <c r="G648" s="58"/>
      <c r="H648" s="3"/>
      <c r="I648" s="3"/>
      <c r="J648" s="3"/>
      <c r="K648" s="3"/>
      <c r="L648" s="3"/>
      <c r="M648" s="3"/>
      <c r="N648" s="3"/>
      <c r="O648" s="3"/>
      <c r="P648" s="3"/>
      <c r="Q648" s="4"/>
      <c r="R648" s="3"/>
      <c r="S648" s="4"/>
      <c r="T648" s="3"/>
      <c r="U648" s="4"/>
      <c r="V648" s="3"/>
      <c r="W648" s="3"/>
      <c r="X648" s="3"/>
      <c r="Y648" s="3"/>
      <c r="Z648" s="3"/>
      <c r="AA648" s="3"/>
      <c r="AB648" s="3"/>
      <c r="AC648" s="3"/>
      <c r="AD648" s="3"/>
      <c r="AE648" s="3"/>
    </row>
    <row r="649" spans="1:31" ht="13.5" customHeight="1">
      <c r="A649" s="3"/>
      <c r="B649" s="3"/>
      <c r="C649" s="4"/>
      <c r="D649" s="4"/>
      <c r="E649" s="4"/>
      <c r="F649" s="3"/>
      <c r="G649" s="58"/>
      <c r="H649" s="3"/>
      <c r="I649" s="3"/>
      <c r="J649" s="3"/>
      <c r="K649" s="3"/>
      <c r="L649" s="3"/>
      <c r="M649" s="3"/>
      <c r="N649" s="3"/>
      <c r="O649" s="3"/>
      <c r="P649" s="3"/>
      <c r="Q649" s="4"/>
      <c r="R649" s="3"/>
      <c r="S649" s="4"/>
      <c r="T649" s="3"/>
      <c r="U649" s="4"/>
      <c r="V649" s="3"/>
      <c r="W649" s="3"/>
      <c r="X649" s="3"/>
      <c r="Y649" s="3"/>
      <c r="Z649" s="3"/>
      <c r="AA649" s="3"/>
      <c r="AB649" s="3"/>
      <c r="AC649" s="3"/>
      <c r="AD649" s="3"/>
      <c r="AE649" s="3"/>
    </row>
    <row r="650" spans="1:31" ht="13.5" customHeight="1">
      <c r="A650" s="3"/>
      <c r="B650" s="3"/>
      <c r="C650" s="4"/>
      <c r="D650" s="4"/>
      <c r="E650" s="4"/>
      <c r="F650" s="3"/>
      <c r="G650" s="58"/>
      <c r="H650" s="3"/>
      <c r="I650" s="3"/>
      <c r="J650" s="3"/>
      <c r="K650" s="3"/>
      <c r="L650" s="3"/>
      <c r="M650" s="3"/>
      <c r="N650" s="3"/>
      <c r="O650" s="3"/>
      <c r="P650" s="3"/>
      <c r="Q650" s="4"/>
      <c r="R650" s="3"/>
      <c r="S650" s="4"/>
      <c r="T650" s="3"/>
      <c r="U650" s="4"/>
      <c r="V650" s="3"/>
      <c r="W650" s="3"/>
      <c r="X650" s="3"/>
      <c r="Y650" s="3"/>
      <c r="Z650" s="3"/>
      <c r="AA650" s="3"/>
      <c r="AB650" s="3"/>
      <c r="AC650" s="3"/>
      <c r="AD650" s="3"/>
      <c r="AE650" s="3"/>
    </row>
    <row r="651" spans="1:31" ht="13.5" customHeight="1">
      <c r="A651" s="3"/>
      <c r="B651" s="3"/>
      <c r="C651" s="4"/>
      <c r="D651" s="4"/>
      <c r="E651" s="4"/>
      <c r="F651" s="3"/>
      <c r="G651" s="58"/>
      <c r="H651" s="3"/>
      <c r="I651" s="3"/>
      <c r="J651" s="3"/>
      <c r="K651" s="3"/>
      <c r="L651" s="3"/>
      <c r="M651" s="3"/>
      <c r="N651" s="3"/>
      <c r="O651" s="3"/>
      <c r="P651" s="3"/>
      <c r="Q651" s="4"/>
      <c r="R651" s="3"/>
      <c r="S651" s="4"/>
      <c r="T651" s="3"/>
      <c r="U651" s="4"/>
      <c r="V651" s="3"/>
      <c r="W651" s="3"/>
      <c r="X651" s="3"/>
      <c r="Y651" s="3"/>
      <c r="Z651" s="3"/>
      <c r="AA651" s="3"/>
      <c r="AB651" s="3"/>
      <c r="AC651" s="3"/>
      <c r="AD651" s="3"/>
      <c r="AE651" s="3"/>
    </row>
    <row r="652" spans="1:31" ht="13.5" customHeight="1">
      <c r="A652" s="3"/>
      <c r="B652" s="3"/>
      <c r="C652" s="4"/>
      <c r="D652" s="4"/>
      <c r="E652" s="4"/>
      <c r="F652" s="3"/>
      <c r="G652" s="58"/>
      <c r="H652" s="3"/>
      <c r="I652" s="3"/>
      <c r="J652" s="3"/>
      <c r="K652" s="3"/>
      <c r="L652" s="3"/>
      <c r="M652" s="3"/>
      <c r="N652" s="3"/>
      <c r="O652" s="3"/>
      <c r="P652" s="3"/>
      <c r="Q652" s="4"/>
      <c r="R652" s="3"/>
      <c r="S652" s="4"/>
      <c r="T652" s="3"/>
      <c r="U652" s="4"/>
      <c r="V652" s="3"/>
      <c r="W652" s="3"/>
      <c r="X652" s="3"/>
      <c r="Y652" s="3"/>
      <c r="Z652" s="3"/>
      <c r="AA652" s="3"/>
      <c r="AB652" s="3"/>
      <c r="AC652" s="3"/>
      <c r="AD652" s="3"/>
      <c r="AE652" s="3"/>
    </row>
    <row r="653" spans="1:31" ht="13.5" customHeight="1">
      <c r="A653" s="3"/>
      <c r="B653" s="3"/>
      <c r="C653" s="4"/>
      <c r="D653" s="4"/>
      <c r="E653" s="4"/>
      <c r="F653" s="3"/>
      <c r="G653" s="58"/>
      <c r="H653" s="3"/>
      <c r="I653" s="3"/>
      <c r="J653" s="3"/>
      <c r="K653" s="3"/>
      <c r="L653" s="3"/>
      <c r="M653" s="3"/>
      <c r="N653" s="3"/>
      <c r="O653" s="3"/>
      <c r="P653" s="3"/>
      <c r="Q653" s="4"/>
      <c r="R653" s="3"/>
      <c r="S653" s="4"/>
      <c r="T653" s="3"/>
      <c r="U653" s="4"/>
      <c r="V653" s="3"/>
      <c r="W653" s="3"/>
      <c r="X653" s="3"/>
      <c r="Y653" s="3"/>
      <c r="Z653" s="3"/>
      <c r="AA653" s="3"/>
      <c r="AB653" s="3"/>
      <c r="AC653" s="3"/>
      <c r="AD653" s="3"/>
      <c r="AE653" s="3"/>
    </row>
    <row r="654" spans="1:31" ht="13.5" customHeight="1">
      <c r="A654" s="3"/>
      <c r="B654" s="3"/>
      <c r="C654" s="4"/>
      <c r="D654" s="4"/>
      <c r="E654" s="4"/>
      <c r="F654" s="3"/>
      <c r="G654" s="58"/>
      <c r="H654" s="3"/>
      <c r="I654" s="3"/>
      <c r="J654" s="3"/>
      <c r="K654" s="3"/>
      <c r="L654" s="3"/>
      <c r="M654" s="3"/>
      <c r="N654" s="3"/>
      <c r="O654" s="3"/>
      <c r="P654" s="3"/>
      <c r="Q654" s="4"/>
      <c r="R654" s="3"/>
      <c r="S654" s="4"/>
      <c r="T654" s="3"/>
      <c r="U654" s="4"/>
      <c r="V654" s="3"/>
      <c r="W654" s="3"/>
      <c r="X654" s="3"/>
      <c r="Y654" s="3"/>
      <c r="Z654" s="3"/>
      <c r="AA654" s="3"/>
      <c r="AB654" s="3"/>
      <c r="AC654" s="3"/>
      <c r="AD654" s="3"/>
      <c r="AE654" s="3"/>
    </row>
    <row r="655" spans="1:31" ht="13.5" customHeight="1">
      <c r="A655" s="3"/>
      <c r="B655" s="3"/>
      <c r="C655" s="4"/>
      <c r="D655" s="4"/>
      <c r="E655" s="4"/>
      <c r="F655" s="3"/>
      <c r="G655" s="58"/>
      <c r="H655" s="3"/>
      <c r="I655" s="3"/>
      <c r="J655" s="3"/>
      <c r="K655" s="3"/>
      <c r="L655" s="3"/>
      <c r="M655" s="3"/>
      <c r="N655" s="3"/>
      <c r="O655" s="3"/>
      <c r="P655" s="3"/>
      <c r="Q655" s="4"/>
      <c r="R655" s="3"/>
      <c r="S655" s="4"/>
      <c r="T655" s="3"/>
      <c r="U655" s="4"/>
      <c r="V655" s="3"/>
      <c r="W655" s="3"/>
      <c r="X655" s="3"/>
      <c r="Y655" s="3"/>
      <c r="Z655" s="3"/>
      <c r="AA655" s="3"/>
      <c r="AB655" s="3"/>
      <c r="AC655" s="3"/>
      <c r="AD655" s="3"/>
      <c r="AE655" s="3"/>
    </row>
    <row r="656" spans="1:31" ht="13.5" customHeight="1">
      <c r="A656" s="3"/>
      <c r="B656" s="3"/>
      <c r="C656" s="4"/>
      <c r="D656" s="4"/>
      <c r="E656" s="4"/>
      <c r="F656" s="3"/>
      <c r="G656" s="58"/>
      <c r="H656" s="3"/>
      <c r="I656" s="3"/>
      <c r="J656" s="3"/>
      <c r="K656" s="3"/>
      <c r="L656" s="3"/>
      <c r="M656" s="3"/>
      <c r="N656" s="3"/>
      <c r="O656" s="3"/>
      <c r="P656" s="3"/>
      <c r="Q656" s="4"/>
      <c r="R656" s="3"/>
      <c r="S656" s="4"/>
      <c r="T656" s="3"/>
      <c r="U656" s="4"/>
      <c r="V656" s="3"/>
      <c r="W656" s="3"/>
      <c r="X656" s="3"/>
      <c r="Y656" s="3"/>
      <c r="Z656" s="3"/>
      <c r="AA656" s="3"/>
      <c r="AB656" s="3"/>
      <c r="AC656" s="3"/>
      <c r="AD656" s="3"/>
      <c r="AE656" s="3"/>
    </row>
    <row r="657" spans="1:31" ht="13.5" customHeight="1">
      <c r="A657" s="3"/>
      <c r="B657" s="3"/>
      <c r="C657" s="4"/>
      <c r="D657" s="4"/>
      <c r="E657" s="4"/>
      <c r="F657" s="3"/>
      <c r="G657" s="58"/>
      <c r="H657" s="3"/>
      <c r="I657" s="3"/>
      <c r="J657" s="3"/>
      <c r="K657" s="3"/>
      <c r="L657" s="3"/>
      <c r="M657" s="3"/>
      <c r="N657" s="3"/>
      <c r="O657" s="3"/>
      <c r="P657" s="3"/>
      <c r="Q657" s="4"/>
      <c r="R657" s="3"/>
      <c r="S657" s="4"/>
      <c r="T657" s="3"/>
      <c r="U657" s="4"/>
      <c r="V657" s="3"/>
      <c r="W657" s="3"/>
      <c r="X657" s="3"/>
      <c r="Y657" s="3"/>
      <c r="Z657" s="3"/>
      <c r="AA657" s="3"/>
      <c r="AB657" s="3"/>
      <c r="AC657" s="3"/>
      <c r="AD657" s="3"/>
      <c r="AE657" s="3"/>
    </row>
    <row r="658" spans="1:31" ht="13.5" customHeight="1">
      <c r="A658" s="3"/>
      <c r="B658" s="3"/>
      <c r="C658" s="4"/>
      <c r="D658" s="4"/>
      <c r="E658" s="4"/>
      <c r="F658" s="3"/>
      <c r="G658" s="58"/>
      <c r="H658" s="3"/>
      <c r="I658" s="3"/>
      <c r="J658" s="3"/>
      <c r="K658" s="3"/>
      <c r="L658" s="3"/>
      <c r="M658" s="3"/>
      <c r="N658" s="3"/>
      <c r="O658" s="3"/>
      <c r="P658" s="3"/>
      <c r="Q658" s="4"/>
      <c r="R658" s="3"/>
      <c r="S658" s="4"/>
      <c r="T658" s="3"/>
      <c r="U658" s="4"/>
      <c r="V658" s="3"/>
      <c r="W658" s="3"/>
      <c r="X658" s="3"/>
      <c r="Y658" s="3"/>
      <c r="Z658" s="3"/>
      <c r="AA658" s="3"/>
      <c r="AB658" s="3"/>
      <c r="AC658" s="3"/>
      <c r="AD658" s="3"/>
      <c r="AE658" s="3"/>
    </row>
    <row r="659" spans="1:31" ht="13.5" customHeight="1">
      <c r="A659" s="3"/>
      <c r="B659" s="3"/>
      <c r="C659" s="4"/>
      <c r="D659" s="4"/>
      <c r="E659" s="4"/>
      <c r="F659" s="3"/>
      <c r="G659" s="58"/>
      <c r="H659" s="3"/>
      <c r="I659" s="3"/>
      <c r="J659" s="3"/>
      <c r="K659" s="3"/>
      <c r="L659" s="3"/>
      <c r="M659" s="3"/>
      <c r="N659" s="3"/>
      <c r="O659" s="3"/>
      <c r="P659" s="3"/>
      <c r="Q659" s="4"/>
      <c r="R659" s="3"/>
      <c r="S659" s="4"/>
      <c r="T659" s="3"/>
      <c r="U659" s="4"/>
      <c r="V659" s="3"/>
      <c r="W659" s="3"/>
      <c r="X659" s="3"/>
      <c r="Y659" s="3"/>
      <c r="Z659" s="3"/>
      <c r="AA659" s="3"/>
      <c r="AB659" s="3"/>
      <c r="AC659" s="3"/>
      <c r="AD659" s="3"/>
      <c r="AE659" s="3"/>
    </row>
    <row r="660" spans="1:31" ht="13.5" customHeight="1">
      <c r="A660" s="3"/>
      <c r="B660" s="3"/>
      <c r="C660" s="4"/>
      <c r="D660" s="4"/>
      <c r="E660" s="4"/>
      <c r="F660" s="3"/>
      <c r="G660" s="58"/>
      <c r="H660" s="3"/>
      <c r="I660" s="3"/>
      <c r="J660" s="3"/>
      <c r="K660" s="3"/>
      <c r="L660" s="3"/>
      <c r="M660" s="3"/>
      <c r="N660" s="3"/>
      <c r="O660" s="3"/>
      <c r="P660" s="3"/>
      <c r="Q660" s="4"/>
      <c r="R660" s="3"/>
      <c r="S660" s="4"/>
      <c r="T660" s="3"/>
      <c r="U660" s="4"/>
      <c r="V660" s="3"/>
      <c r="W660" s="3"/>
      <c r="X660" s="3"/>
      <c r="Y660" s="3"/>
      <c r="Z660" s="3"/>
      <c r="AA660" s="3"/>
      <c r="AB660" s="3"/>
      <c r="AC660" s="3"/>
      <c r="AD660" s="3"/>
      <c r="AE660" s="3"/>
    </row>
    <row r="661" spans="1:31" ht="13.5" customHeight="1">
      <c r="A661" s="3"/>
      <c r="B661" s="3"/>
      <c r="C661" s="4"/>
      <c r="D661" s="4"/>
      <c r="E661" s="4"/>
      <c r="F661" s="3"/>
      <c r="G661" s="58"/>
      <c r="H661" s="3"/>
      <c r="I661" s="3"/>
      <c r="J661" s="3"/>
      <c r="K661" s="3"/>
      <c r="L661" s="3"/>
      <c r="M661" s="3"/>
      <c r="N661" s="3"/>
      <c r="O661" s="3"/>
      <c r="P661" s="3"/>
      <c r="Q661" s="4"/>
      <c r="R661" s="3"/>
      <c r="S661" s="4"/>
      <c r="T661" s="3"/>
      <c r="U661" s="4"/>
      <c r="V661" s="3"/>
      <c r="W661" s="3"/>
      <c r="X661" s="3"/>
      <c r="Y661" s="3"/>
      <c r="Z661" s="3"/>
      <c r="AA661" s="3"/>
      <c r="AB661" s="3"/>
      <c r="AC661" s="3"/>
      <c r="AD661" s="3"/>
      <c r="AE661" s="3"/>
    </row>
    <row r="662" spans="1:31" ht="13.5" customHeight="1">
      <c r="A662" s="3"/>
      <c r="B662" s="3"/>
      <c r="C662" s="4"/>
      <c r="D662" s="4"/>
      <c r="E662" s="4"/>
      <c r="F662" s="3"/>
      <c r="G662" s="58"/>
      <c r="H662" s="3"/>
      <c r="I662" s="3"/>
      <c r="J662" s="3"/>
      <c r="K662" s="3"/>
      <c r="L662" s="3"/>
      <c r="M662" s="3"/>
      <c r="N662" s="3"/>
      <c r="O662" s="3"/>
      <c r="P662" s="3"/>
      <c r="Q662" s="4"/>
      <c r="R662" s="3"/>
      <c r="S662" s="4"/>
      <c r="T662" s="3"/>
      <c r="U662" s="4"/>
      <c r="V662" s="3"/>
      <c r="W662" s="3"/>
      <c r="X662" s="3"/>
      <c r="Y662" s="3"/>
      <c r="Z662" s="3"/>
      <c r="AA662" s="3"/>
      <c r="AB662" s="3"/>
      <c r="AC662" s="3"/>
      <c r="AD662" s="3"/>
      <c r="AE662" s="3"/>
    </row>
    <row r="663" spans="1:31" ht="13.5" customHeight="1">
      <c r="A663" s="3"/>
      <c r="B663" s="3"/>
      <c r="C663" s="4"/>
      <c r="D663" s="4"/>
      <c r="E663" s="4"/>
      <c r="F663" s="3"/>
      <c r="G663" s="58"/>
      <c r="H663" s="3"/>
      <c r="I663" s="3"/>
      <c r="J663" s="3"/>
      <c r="K663" s="3"/>
      <c r="L663" s="3"/>
      <c r="M663" s="3"/>
      <c r="N663" s="3"/>
      <c r="O663" s="3"/>
      <c r="P663" s="3"/>
      <c r="Q663" s="4"/>
      <c r="R663" s="3"/>
      <c r="S663" s="4"/>
      <c r="T663" s="3"/>
      <c r="U663" s="4"/>
      <c r="V663" s="3"/>
      <c r="W663" s="3"/>
      <c r="X663" s="3"/>
      <c r="Y663" s="3"/>
      <c r="Z663" s="3"/>
      <c r="AA663" s="3"/>
      <c r="AB663" s="3"/>
      <c r="AC663" s="3"/>
      <c r="AD663" s="3"/>
      <c r="AE663" s="3"/>
    </row>
    <row r="664" spans="1:31" ht="13.5" customHeight="1">
      <c r="A664" s="3"/>
      <c r="B664" s="3"/>
      <c r="C664" s="4"/>
      <c r="D664" s="4"/>
      <c r="E664" s="4"/>
      <c r="F664" s="3"/>
      <c r="G664" s="58"/>
      <c r="H664" s="3"/>
      <c r="I664" s="3"/>
      <c r="J664" s="3"/>
      <c r="K664" s="3"/>
      <c r="L664" s="3"/>
      <c r="M664" s="3"/>
      <c r="N664" s="3"/>
      <c r="O664" s="3"/>
      <c r="P664" s="3"/>
      <c r="Q664" s="4"/>
      <c r="R664" s="3"/>
      <c r="S664" s="4"/>
      <c r="T664" s="3"/>
      <c r="U664" s="4"/>
      <c r="V664" s="3"/>
      <c r="W664" s="3"/>
      <c r="X664" s="3"/>
      <c r="Y664" s="3"/>
      <c r="Z664" s="3"/>
      <c r="AA664" s="3"/>
      <c r="AB664" s="3"/>
      <c r="AC664" s="3"/>
      <c r="AD664" s="3"/>
      <c r="AE664" s="3"/>
    </row>
    <row r="665" spans="1:31" ht="13.5" customHeight="1">
      <c r="A665" s="3"/>
      <c r="B665" s="3"/>
      <c r="C665" s="4"/>
      <c r="D665" s="4"/>
      <c r="E665" s="4"/>
      <c r="F665" s="3"/>
      <c r="G665" s="58"/>
      <c r="H665" s="3"/>
      <c r="I665" s="3"/>
      <c r="J665" s="3"/>
      <c r="K665" s="3"/>
      <c r="L665" s="3"/>
      <c r="M665" s="3"/>
      <c r="N665" s="3"/>
      <c r="O665" s="3"/>
      <c r="P665" s="3"/>
      <c r="Q665" s="4"/>
      <c r="R665" s="3"/>
      <c r="S665" s="4"/>
      <c r="T665" s="3"/>
      <c r="U665" s="4"/>
      <c r="V665" s="3"/>
      <c r="W665" s="3"/>
      <c r="X665" s="3"/>
      <c r="Y665" s="3"/>
      <c r="Z665" s="3"/>
      <c r="AA665" s="3"/>
      <c r="AB665" s="3"/>
      <c r="AC665" s="3"/>
      <c r="AD665" s="3"/>
      <c r="AE665" s="3"/>
    </row>
    <row r="666" spans="1:31" ht="13.5" customHeight="1">
      <c r="A666" s="3"/>
      <c r="B666" s="3"/>
      <c r="C666" s="4"/>
      <c r="D666" s="4"/>
      <c r="E666" s="4"/>
      <c r="F666" s="3"/>
      <c r="G666" s="58"/>
      <c r="H666" s="3"/>
      <c r="I666" s="3"/>
      <c r="J666" s="3"/>
      <c r="K666" s="3"/>
      <c r="L666" s="3"/>
      <c r="M666" s="3"/>
      <c r="N666" s="3"/>
      <c r="O666" s="3"/>
      <c r="P666" s="3"/>
      <c r="Q666" s="4"/>
      <c r="R666" s="3"/>
      <c r="S666" s="4"/>
      <c r="T666" s="3"/>
      <c r="U666" s="4"/>
      <c r="V666" s="3"/>
      <c r="W666" s="3"/>
      <c r="X666" s="3"/>
      <c r="Y666" s="3"/>
      <c r="Z666" s="3"/>
      <c r="AA666" s="3"/>
      <c r="AB666" s="3"/>
      <c r="AC666" s="3"/>
      <c r="AD666" s="3"/>
      <c r="AE666" s="3"/>
    </row>
    <row r="667" spans="1:31" ht="13.5" customHeight="1">
      <c r="A667" s="3"/>
      <c r="B667" s="3"/>
      <c r="C667" s="4"/>
      <c r="D667" s="4"/>
      <c r="E667" s="4"/>
      <c r="F667" s="3"/>
      <c r="G667" s="58"/>
      <c r="H667" s="3"/>
      <c r="I667" s="3"/>
      <c r="J667" s="3"/>
      <c r="K667" s="3"/>
      <c r="L667" s="3"/>
      <c r="M667" s="3"/>
      <c r="N667" s="3"/>
      <c r="O667" s="3"/>
      <c r="P667" s="3"/>
      <c r="Q667" s="4"/>
      <c r="R667" s="3"/>
      <c r="S667" s="4"/>
      <c r="T667" s="3"/>
      <c r="U667" s="4"/>
      <c r="V667" s="3"/>
      <c r="W667" s="3"/>
      <c r="X667" s="3"/>
      <c r="Y667" s="3"/>
      <c r="Z667" s="3"/>
      <c r="AA667" s="3"/>
      <c r="AB667" s="3"/>
      <c r="AC667" s="3"/>
      <c r="AD667" s="3"/>
      <c r="AE667" s="3"/>
    </row>
    <row r="668" spans="1:31" ht="13.5" customHeight="1">
      <c r="A668" s="3"/>
      <c r="B668" s="3"/>
      <c r="C668" s="4"/>
      <c r="D668" s="4"/>
      <c r="E668" s="4"/>
      <c r="F668" s="3"/>
      <c r="G668" s="58"/>
      <c r="H668" s="3"/>
      <c r="I668" s="3"/>
      <c r="J668" s="3"/>
      <c r="K668" s="3"/>
      <c r="L668" s="3"/>
      <c r="M668" s="3"/>
      <c r="N668" s="3"/>
      <c r="O668" s="3"/>
      <c r="P668" s="3"/>
      <c r="Q668" s="4"/>
      <c r="R668" s="3"/>
      <c r="S668" s="4"/>
      <c r="T668" s="3"/>
      <c r="U668" s="4"/>
      <c r="V668" s="3"/>
      <c r="W668" s="3"/>
      <c r="X668" s="3"/>
      <c r="Y668" s="3"/>
      <c r="Z668" s="3"/>
      <c r="AA668" s="3"/>
      <c r="AB668" s="3"/>
      <c r="AC668" s="3"/>
      <c r="AD668" s="3"/>
      <c r="AE668" s="3"/>
    </row>
    <row r="669" spans="1:31" ht="13.5" customHeight="1">
      <c r="A669" s="3"/>
      <c r="B669" s="3"/>
      <c r="C669" s="4"/>
      <c r="D669" s="4"/>
      <c r="E669" s="4"/>
      <c r="F669" s="3"/>
      <c r="G669" s="58"/>
      <c r="H669" s="3"/>
      <c r="I669" s="3"/>
      <c r="J669" s="3"/>
      <c r="K669" s="3"/>
      <c r="L669" s="3"/>
      <c r="M669" s="3"/>
      <c r="N669" s="3"/>
      <c r="O669" s="3"/>
      <c r="P669" s="3"/>
      <c r="Q669" s="4"/>
      <c r="R669" s="3"/>
      <c r="S669" s="4"/>
      <c r="T669" s="3"/>
      <c r="U669" s="4"/>
      <c r="V669" s="3"/>
      <c r="W669" s="3"/>
      <c r="X669" s="3"/>
      <c r="Y669" s="3"/>
      <c r="Z669" s="3"/>
      <c r="AA669" s="3"/>
      <c r="AB669" s="3"/>
      <c r="AC669" s="3"/>
      <c r="AD669" s="3"/>
      <c r="AE669" s="3"/>
    </row>
    <row r="670" spans="1:31" ht="13.5" customHeight="1">
      <c r="A670" s="3"/>
      <c r="B670" s="3"/>
      <c r="C670" s="4"/>
      <c r="D670" s="4"/>
      <c r="E670" s="4"/>
      <c r="F670" s="3"/>
      <c r="G670" s="58"/>
      <c r="H670" s="3"/>
      <c r="I670" s="3"/>
      <c r="J670" s="3"/>
      <c r="K670" s="3"/>
      <c r="L670" s="3"/>
      <c r="M670" s="3"/>
      <c r="N670" s="3"/>
      <c r="O670" s="3"/>
      <c r="P670" s="3"/>
      <c r="Q670" s="4"/>
      <c r="R670" s="3"/>
      <c r="S670" s="4"/>
      <c r="T670" s="3"/>
      <c r="U670" s="4"/>
      <c r="V670" s="3"/>
      <c r="W670" s="3"/>
      <c r="X670" s="3"/>
      <c r="Y670" s="3"/>
      <c r="Z670" s="3"/>
      <c r="AA670" s="3"/>
      <c r="AB670" s="3"/>
      <c r="AC670" s="3"/>
      <c r="AD670" s="3"/>
      <c r="AE670" s="3"/>
    </row>
    <row r="671" spans="1:31" ht="13.5" customHeight="1">
      <c r="A671" s="3"/>
      <c r="B671" s="3"/>
      <c r="C671" s="4"/>
      <c r="D671" s="4"/>
      <c r="E671" s="4"/>
      <c r="F671" s="3"/>
      <c r="G671" s="58"/>
      <c r="H671" s="3"/>
      <c r="I671" s="3"/>
      <c r="J671" s="3"/>
      <c r="K671" s="3"/>
      <c r="L671" s="3"/>
      <c r="M671" s="3"/>
      <c r="N671" s="3"/>
      <c r="O671" s="3"/>
      <c r="P671" s="3"/>
      <c r="Q671" s="4"/>
      <c r="R671" s="3"/>
      <c r="S671" s="4"/>
      <c r="T671" s="3"/>
      <c r="U671" s="4"/>
      <c r="V671" s="3"/>
      <c r="W671" s="3"/>
      <c r="X671" s="3"/>
      <c r="Y671" s="3"/>
      <c r="Z671" s="3"/>
      <c r="AA671" s="3"/>
      <c r="AB671" s="3"/>
      <c r="AC671" s="3"/>
      <c r="AD671" s="3"/>
      <c r="AE671" s="3"/>
    </row>
    <row r="672" spans="1:31" ht="13.5" customHeight="1">
      <c r="A672" s="3"/>
      <c r="B672" s="3"/>
      <c r="C672" s="4"/>
      <c r="D672" s="4"/>
      <c r="E672" s="4"/>
      <c r="F672" s="3"/>
      <c r="G672" s="58"/>
      <c r="H672" s="3"/>
      <c r="I672" s="3"/>
      <c r="J672" s="3"/>
      <c r="K672" s="3"/>
      <c r="L672" s="3"/>
      <c r="M672" s="3"/>
      <c r="N672" s="3"/>
      <c r="O672" s="3"/>
      <c r="P672" s="3"/>
      <c r="Q672" s="4"/>
      <c r="R672" s="3"/>
      <c r="S672" s="4"/>
      <c r="T672" s="3"/>
      <c r="U672" s="4"/>
      <c r="V672" s="3"/>
      <c r="W672" s="3"/>
      <c r="X672" s="3"/>
      <c r="Y672" s="3"/>
      <c r="Z672" s="3"/>
      <c r="AA672" s="3"/>
      <c r="AB672" s="3"/>
      <c r="AC672" s="3"/>
      <c r="AD672" s="3"/>
      <c r="AE672" s="3"/>
    </row>
    <row r="673" spans="1:31" ht="13.5" customHeight="1">
      <c r="A673" s="3"/>
      <c r="B673" s="3"/>
      <c r="C673" s="4"/>
      <c r="D673" s="4"/>
      <c r="E673" s="4"/>
      <c r="F673" s="3"/>
      <c r="G673" s="58"/>
      <c r="H673" s="3"/>
      <c r="I673" s="3"/>
      <c r="J673" s="3"/>
      <c r="K673" s="3"/>
      <c r="L673" s="3"/>
      <c r="M673" s="3"/>
      <c r="N673" s="3"/>
      <c r="O673" s="3"/>
      <c r="P673" s="3"/>
      <c r="Q673" s="4"/>
      <c r="R673" s="3"/>
      <c r="S673" s="4"/>
      <c r="T673" s="3"/>
      <c r="U673" s="4"/>
      <c r="V673" s="3"/>
      <c r="W673" s="3"/>
      <c r="X673" s="3"/>
      <c r="Y673" s="3"/>
      <c r="Z673" s="3"/>
      <c r="AA673" s="3"/>
      <c r="AB673" s="3"/>
      <c r="AC673" s="3"/>
      <c r="AD673" s="3"/>
      <c r="AE673" s="3"/>
    </row>
    <row r="674" spans="1:31" ht="13.5" customHeight="1">
      <c r="A674" s="3"/>
      <c r="B674" s="3"/>
      <c r="C674" s="4"/>
      <c r="D674" s="4"/>
      <c r="E674" s="4"/>
      <c r="F674" s="3"/>
      <c r="G674" s="58"/>
      <c r="H674" s="3"/>
      <c r="I674" s="3"/>
      <c r="J674" s="3"/>
      <c r="K674" s="3"/>
      <c r="L674" s="3"/>
      <c r="M674" s="3"/>
      <c r="N674" s="3"/>
      <c r="O674" s="3"/>
      <c r="P674" s="3"/>
      <c r="Q674" s="4"/>
      <c r="R674" s="3"/>
      <c r="S674" s="4"/>
      <c r="T674" s="3"/>
      <c r="U674" s="4"/>
      <c r="V674" s="3"/>
      <c r="W674" s="3"/>
      <c r="X674" s="3"/>
      <c r="Y674" s="3"/>
      <c r="Z674" s="3"/>
      <c r="AA674" s="3"/>
      <c r="AB674" s="3"/>
      <c r="AC674" s="3"/>
      <c r="AD674" s="3"/>
      <c r="AE674" s="3"/>
    </row>
    <row r="675" spans="1:31" ht="13.5" customHeight="1">
      <c r="A675" s="3"/>
      <c r="B675" s="3"/>
      <c r="C675" s="4"/>
      <c r="D675" s="4"/>
      <c r="E675" s="4"/>
      <c r="F675" s="3"/>
      <c r="G675" s="58"/>
      <c r="H675" s="3"/>
      <c r="I675" s="3"/>
      <c r="J675" s="3"/>
      <c r="K675" s="3"/>
      <c r="L675" s="3"/>
      <c r="M675" s="3"/>
      <c r="N675" s="3"/>
      <c r="O675" s="3"/>
      <c r="P675" s="3"/>
      <c r="Q675" s="4"/>
      <c r="R675" s="3"/>
      <c r="S675" s="4"/>
      <c r="T675" s="3"/>
      <c r="U675" s="4"/>
      <c r="V675" s="3"/>
      <c r="W675" s="3"/>
      <c r="X675" s="3"/>
      <c r="Y675" s="3"/>
      <c r="Z675" s="3"/>
      <c r="AA675" s="3"/>
      <c r="AB675" s="3"/>
      <c r="AC675" s="3"/>
      <c r="AD675" s="3"/>
      <c r="AE675" s="3"/>
    </row>
    <row r="676" spans="1:31" ht="13.5" customHeight="1">
      <c r="A676" s="3"/>
      <c r="B676" s="3"/>
      <c r="C676" s="4"/>
      <c r="D676" s="4"/>
      <c r="E676" s="4"/>
      <c r="F676" s="3"/>
      <c r="G676" s="58"/>
      <c r="H676" s="3"/>
      <c r="I676" s="3"/>
      <c r="J676" s="3"/>
      <c r="K676" s="3"/>
      <c r="L676" s="3"/>
      <c r="M676" s="3"/>
      <c r="N676" s="3"/>
      <c r="O676" s="3"/>
      <c r="P676" s="3"/>
      <c r="Q676" s="4"/>
      <c r="R676" s="3"/>
      <c r="S676" s="4"/>
      <c r="T676" s="3"/>
      <c r="U676" s="4"/>
      <c r="V676" s="3"/>
      <c r="W676" s="3"/>
      <c r="X676" s="3"/>
      <c r="Y676" s="3"/>
      <c r="Z676" s="3"/>
      <c r="AA676" s="3"/>
      <c r="AB676" s="3"/>
      <c r="AC676" s="3"/>
      <c r="AD676" s="3"/>
      <c r="AE676" s="3"/>
    </row>
    <row r="677" spans="1:31" ht="13.5" customHeight="1">
      <c r="A677" s="3"/>
      <c r="B677" s="3"/>
      <c r="C677" s="4"/>
      <c r="D677" s="4"/>
      <c r="E677" s="4"/>
      <c r="F677" s="3"/>
      <c r="G677" s="58"/>
      <c r="H677" s="3"/>
      <c r="I677" s="3"/>
      <c r="J677" s="3"/>
      <c r="K677" s="3"/>
      <c r="L677" s="3"/>
      <c r="M677" s="3"/>
      <c r="N677" s="3"/>
      <c r="O677" s="3"/>
      <c r="P677" s="3"/>
      <c r="Q677" s="4"/>
      <c r="R677" s="3"/>
      <c r="S677" s="4"/>
      <c r="T677" s="3"/>
      <c r="U677" s="4"/>
      <c r="V677" s="3"/>
      <c r="W677" s="3"/>
      <c r="X677" s="3"/>
      <c r="Y677" s="3"/>
      <c r="Z677" s="3"/>
      <c r="AA677" s="3"/>
      <c r="AB677" s="3"/>
      <c r="AC677" s="3"/>
      <c r="AD677" s="3"/>
      <c r="AE677" s="3"/>
    </row>
    <row r="678" spans="1:31" ht="13.5" customHeight="1">
      <c r="A678" s="3"/>
      <c r="B678" s="3"/>
      <c r="C678" s="4"/>
      <c r="D678" s="4"/>
      <c r="E678" s="4"/>
      <c r="F678" s="3"/>
      <c r="G678" s="58"/>
      <c r="H678" s="3"/>
      <c r="I678" s="3"/>
      <c r="J678" s="3"/>
      <c r="K678" s="3"/>
      <c r="L678" s="3"/>
      <c r="M678" s="3"/>
      <c r="N678" s="3"/>
      <c r="O678" s="3"/>
      <c r="P678" s="3"/>
      <c r="Q678" s="4"/>
      <c r="R678" s="3"/>
      <c r="S678" s="4"/>
      <c r="T678" s="3"/>
      <c r="U678" s="4"/>
      <c r="V678" s="3"/>
      <c r="W678" s="3"/>
      <c r="X678" s="3"/>
      <c r="Y678" s="3"/>
      <c r="Z678" s="3"/>
      <c r="AA678" s="3"/>
      <c r="AB678" s="3"/>
      <c r="AC678" s="3"/>
      <c r="AD678" s="3"/>
      <c r="AE678" s="3"/>
    </row>
    <row r="679" spans="1:31" ht="13.5" customHeight="1">
      <c r="A679" s="3"/>
      <c r="B679" s="3"/>
      <c r="C679" s="4"/>
      <c r="D679" s="4"/>
      <c r="E679" s="4"/>
      <c r="F679" s="3"/>
      <c r="G679" s="58"/>
      <c r="H679" s="3"/>
      <c r="I679" s="3"/>
      <c r="J679" s="3"/>
      <c r="K679" s="3"/>
      <c r="L679" s="3"/>
      <c r="M679" s="3"/>
      <c r="N679" s="3"/>
      <c r="O679" s="3"/>
      <c r="P679" s="3"/>
      <c r="Q679" s="4"/>
      <c r="R679" s="3"/>
      <c r="S679" s="4"/>
      <c r="T679" s="3"/>
      <c r="U679" s="4"/>
      <c r="V679" s="3"/>
      <c r="W679" s="3"/>
      <c r="X679" s="3"/>
      <c r="Y679" s="3"/>
      <c r="Z679" s="3"/>
      <c r="AA679" s="3"/>
      <c r="AB679" s="3"/>
      <c r="AC679" s="3"/>
      <c r="AD679" s="3"/>
      <c r="AE679" s="3"/>
    </row>
    <row r="680" spans="1:31" ht="13.5" customHeight="1">
      <c r="A680" s="3"/>
      <c r="B680" s="3"/>
      <c r="C680" s="4"/>
      <c r="D680" s="4"/>
      <c r="E680" s="4"/>
      <c r="F680" s="3"/>
      <c r="G680" s="58"/>
      <c r="H680" s="3"/>
      <c r="I680" s="3"/>
      <c r="J680" s="3"/>
      <c r="K680" s="3"/>
      <c r="L680" s="3"/>
      <c r="M680" s="3"/>
      <c r="N680" s="3"/>
      <c r="O680" s="3"/>
      <c r="P680" s="3"/>
      <c r="Q680" s="4"/>
      <c r="R680" s="3"/>
      <c r="S680" s="4"/>
      <c r="T680" s="3"/>
      <c r="U680" s="4"/>
      <c r="V680" s="3"/>
      <c r="W680" s="3"/>
      <c r="X680" s="3"/>
      <c r="Y680" s="3"/>
      <c r="Z680" s="3"/>
      <c r="AA680" s="3"/>
      <c r="AB680" s="3"/>
      <c r="AC680" s="3"/>
      <c r="AD680" s="3"/>
      <c r="AE680" s="3"/>
    </row>
    <row r="681" spans="1:31" ht="13.5" customHeight="1">
      <c r="A681" s="3"/>
      <c r="B681" s="3"/>
      <c r="C681" s="4"/>
      <c r="D681" s="4"/>
      <c r="E681" s="4"/>
      <c r="F681" s="3"/>
      <c r="G681" s="58"/>
      <c r="H681" s="3"/>
      <c r="I681" s="3"/>
      <c r="J681" s="3"/>
      <c r="K681" s="3"/>
      <c r="L681" s="3"/>
      <c r="M681" s="3"/>
      <c r="N681" s="3"/>
      <c r="O681" s="3"/>
      <c r="P681" s="3"/>
      <c r="Q681" s="4"/>
      <c r="R681" s="3"/>
      <c r="S681" s="4"/>
      <c r="T681" s="3"/>
      <c r="U681" s="4"/>
      <c r="V681" s="3"/>
      <c r="W681" s="3"/>
      <c r="X681" s="3"/>
      <c r="Y681" s="3"/>
      <c r="Z681" s="3"/>
      <c r="AA681" s="3"/>
      <c r="AB681" s="3"/>
      <c r="AC681" s="3"/>
      <c r="AD681" s="3"/>
      <c r="AE681" s="3"/>
    </row>
    <row r="682" spans="1:31" ht="13.5" customHeight="1">
      <c r="A682" s="3"/>
      <c r="B682" s="3"/>
      <c r="C682" s="4"/>
      <c r="D682" s="4"/>
      <c r="E682" s="4"/>
      <c r="F682" s="3"/>
      <c r="G682" s="58"/>
      <c r="H682" s="3"/>
      <c r="I682" s="3"/>
      <c r="J682" s="3"/>
      <c r="K682" s="3"/>
      <c r="L682" s="3"/>
      <c r="M682" s="3"/>
      <c r="N682" s="3"/>
      <c r="O682" s="3"/>
      <c r="P682" s="3"/>
      <c r="Q682" s="4"/>
      <c r="R682" s="3"/>
      <c r="S682" s="4"/>
      <c r="T682" s="3"/>
      <c r="U682" s="4"/>
      <c r="V682" s="3"/>
      <c r="W682" s="3"/>
      <c r="X682" s="3"/>
      <c r="Y682" s="3"/>
      <c r="Z682" s="3"/>
      <c r="AA682" s="3"/>
      <c r="AB682" s="3"/>
      <c r="AC682" s="3"/>
      <c r="AD682" s="3"/>
      <c r="AE682" s="3"/>
    </row>
    <row r="683" spans="1:31" ht="13.5" customHeight="1">
      <c r="A683" s="3"/>
      <c r="B683" s="3"/>
      <c r="C683" s="4"/>
      <c r="D683" s="4"/>
      <c r="E683" s="4"/>
      <c r="F683" s="3"/>
      <c r="G683" s="58"/>
      <c r="H683" s="3"/>
      <c r="I683" s="3"/>
      <c r="J683" s="3"/>
      <c r="K683" s="3"/>
      <c r="L683" s="3"/>
      <c r="M683" s="3"/>
      <c r="N683" s="3"/>
      <c r="O683" s="3"/>
      <c r="P683" s="3"/>
      <c r="Q683" s="4"/>
      <c r="R683" s="3"/>
      <c r="S683" s="4"/>
      <c r="T683" s="3"/>
      <c r="U683" s="4"/>
      <c r="V683" s="3"/>
      <c r="W683" s="3"/>
      <c r="X683" s="3"/>
      <c r="Y683" s="3"/>
      <c r="Z683" s="3"/>
      <c r="AA683" s="3"/>
      <c r="AB683" s="3"/>
      <c r="AC683" s="3"/>
      <c r="AD683" s="3"/>
      <c r="AE683" s="3"/>
    </row>
    <row r="684" spans="1:31" ht="13.5" customHeight="1">
      <c r="A684" s="3"/>
      <c r="B684" s="3"/>
      <c r="C684" s="4"/>
      <c r="D684" s="4"/>
      <c r="E684" s="4"/>
      <c r="F684" s="3"/>
      <c r="G684" s="58"/>
      <c r="H684" s="3"/>
      <c r="I684" s="3"/>
      <c r="J684" s="3"/>
      <c r="K684" s="3"/>
      <c r="L684" s="3"/>
      <c r="M684" s="3"/>
      <c r="N684" s="3"/>
      <c r="O684" s="3"/>
      <c r="P684" s="3"/>
      <c r="Q684" s="4"/>
      <c r="R684" s="3"/>
      <c r="S684" s="4"/>
      <c r="T684" s="3"/>
      <c r="U684" s="4"/>
      <c r="V684" s="3"/>
      <c r="W684" s="3"/>
      <c r="X684" s="3"/>
      <c r="Y684" s="3"/>
      <c r="Z684" s="3"/>
      <c r="AA684" s="3"/>
      <c r="AB684" s="3"/>
      <c r="AC684" s="3"/>
      <c r="AD684" s="3"/>
      <c r="AE684" s="3"/>
    </row>
    <row r="685" spans="1:31" ht="13.5" customHeight="1">
      <c r="A685" s="3"/>
      <c r="B685" s="3"/>
      <c r="C685" s="4"/>
      <c r="D685" s="4"/>
      <c r="E685" s="4"/>
      <c r="F685" s="3"/>
      <c r="G685" s="58"/>
      <c r="H685" s="3"/>
      <c r="I685" s="3"/>
      <c r="J685" s="3"/>
      <c r="K685" s="3"/>
      <c r="L685" s="3"/>
      <c r="M685" s="3"/>
      <c r="N685" s="3"/>
      <c r="O685" s="3"/>
      <c r="P685" s="3"/>
      <c r="Q685" s="4"/>
      <c r="R685" s="3"/>
      <c r="S685" s="4"/>
      <c r="T685" s="3"/>
      <c r="U685" s="4"/>
      <c r="V685" s="3"/>
      <c r="W685" s="3"/>
      <c r="X685" s="3"/>
      <c r="Y685" s="3"/>
      <c r="Z685" s="3"/>
      <c r="AA685" s="3"/>
      <c r="AB685" s="3"/>
      <c r="AC685" s="3"/>
      <c r="AD685" s="3"/>
      <c r="AE685" s="3"/>
    </row>
    <row r="686" spans="1:31" ht="13.5" customHeight="1">
      <c r="A686" s="3"/>
      <c r="B686" s="3"/>
      <c r="C686" s="4"/>
      <c r="D686" s="4"/>
      <c r="E686" s="4"/>
      <c r="F686" s="3"/>
      <c r="G686" s="58"/>
      <c r="H686" s="3"/>
      <c r="I686" s="3"/>
      <c r="J686" s="3"/>
      <c r="K686" s="3"/>
      <c r="L686" s="3"/>
      <c r="M686" s="3"/>
      <c r="N686" s="3"/>
      <c r="O686" s="3"/>
      <c r="P686" s="3"/>
      <c r="Q686" s="4"/>
      <c r="R686" s="3"/>
      <c r="S686" s="4"/>
      <c r="T686" s="3"/>
      <c r="U686" s="4"/>
      <c r="V686" s="3"/>
      <c r="W686" s="3"/>
      <c r="X686" s="3"/>
      <c r="Y686" s="3"/>
      <c r="Z686" s="3"/>
      <c r="AA686" s="3"/>
      <c r="AB686" s="3"/>
      <c r="AC686" s="3"/>
      <c r="AD686" s="3"/>
      <c r="AE686" s="3"/>
    </row>
    <row r="687" spans="1:31" ht="13.5" customHeight="1">
      <c r="A687" s="3"/>
      <c r="B687" s="3"/>
      <c r="C687" s="4"/>
      <c r="D687" s="4"/>
      <c r="E687" s="4"/>
      <c r="F687" s="3"/>
      <c r="G687" s="58"/>
      <c r="H687" s="3"/>
      <c r="I687" s="3"/>
      <c r="J687" s="3"/>
      <c r="K687" s="3"/>
      <c r="L687" s="3"/>
      <c r="M687" s="3"/>
      <c r="N687" s="3"/>
      <c r="O687" s="3"/>
      <c r="P687" s="3"/>
      <c r="Q687" s="4"/>
      <c r="R687" s="3"/>
      <c r="S687" s="4"/>
      <c r="T687" s="3"/>
      <c r="U687" s="4"/>
      <c r="V687" s="3"/>
      <c r="W687" s="3"/>
      <c r="X687" s="3"/>
      <c r="Y687" s="3"/>
      <c r="Z687" s="3"/>
      <c r="AA687" s="3"/>
      <c r="AB687" s="3"/>
      <c r="AC687" s="3"/>
      <c r="AD687" s="3"/>
      <c r="AE687" s="3"/>
    </row>
    <row r="688" spans="1:31" ht="13.5" customHeight="1">
      <c r="A688" s="3"/>
      <c r="B688" s="3"/>
      <c r="C688" s="4"/>
      <c r="D688" s="4"/>
      <c r="E688" s="4"/>
      <c r="F688" s="3"/>
      <c r="G688" s="58"/>
      <c r="H688" s="3"/>
      <c r="I688" s="3"/>
      <c r="J688" s="3"/>
      <c r="K688" s="3"/>
      <c r="L688" s="3"/>
      <c r="M688" s="3"/>
      <c r="N688" s="3"/>
      <c r="O688" s="3"/>
      <c r="P688" s="3"/>
      <c r="Q688" s="4"/>
      <c r="R688" s="3"/>
      <c r="S688" s="4"/>
      <c r="T688" s="3"/>
      <c r="U688" s="4"/>
      <c r="V688" s="3"/>
      <c r="W688" s="3"/>
      <c r="X688" s="3"/>
      <c r="Y688" s="3"/>
      <c r="Z688" s="3"/>
      <c r="AA688" s="3"/>
      <c r="AB688" s="3"/>
      <c r="AC688" s="3"/>
      <c r="AD688" s="3"/>
      <c r="AE688" s="3"/>
    </row>
    <row r="689" spans="1:31" ht="13.5" customHeight="1">
      <c r="A689" s="3"/>
      <c r="B689" s="3"/>
      <c r="C689" s="4"/>
      <c r="D689" s="4"/>
      <c r="E689" s="4"/>
      <c r="F689" s="3"/>
      <c r="G689" s="58"/>
      <c r="H689" s="3"/>
      <c r="I689" s="3"/>
      <c r="J689" s="3"/>
      <c r="K689" s="3"/>
      <c r="L689" s="3"/>
      <c r="M689" s="3"/>
      <c r="N689" s="3"/>
      <c r="O689" s="3"/>
      <c r="P689" s="3"/>
      <c r="Q689" s="4"/>
      <c r="R689" s="3"/>
      <c r="S689" s="4"/>
      <c r="T689" s="3"/>
      <c r="U689" s="4"/>
      <c r="V689" s="3"/>
      <c r="W689" s="3"/>
      <c r="X689" s="3"/>
      <c r="Y689" s="3"/>
      <c r="Z689" s="3"/>
      <c r="AA689" s="3"/>
      <c r="AB689" s="3"/>
      <c r="AC689" s="3"/>
      <c r="AD689" s="3"/>
      <c r="AE689" s="3"/>
    </row>
    <row r="690" spans="1:31" ht="13.5" customHeight="1">
      <c r="A690" s="3"/>
      <c r="B690" s="3"/>
      <c r="C690" s="4"/>
      <c r="D690" s="4"/>
      <c r="E690" s="4"/>
      <c r="F690" s="3"/>
      <c r="G690" s="58"/>
      <c r="H690" s="3"/>
      <c r="I690" s="3"/>
      <c r="J690" s="3"/>
      <c r="K690" s="3"/>
      <c r="L690" s="3"/>
      <c r="M690" s="3"/>
      <c r="N690" s="3"/>
      <c r="O690" s="3"/>
      <c r="P690" s="3"/>
      <c r="Q690" s="4"/>
      <c r="R690" s="3"/>
      <c r="S690" s="4"/>
      <c r="T690" s="3"/>
      <c r="U690" s="4"/>
      <c r="V690" s="3"/>
      <c r="W690" s="3"/>
      <c r="X690" s="3"/>
      <c r="Y690" s="3"/>
      <c r="Z690" s="3"/>
      <c r="AA690" s="3"/>
      <c r="AB690" s="3"/>
      <c r="AC690" s="3"/>
      <c r="AD690" s="3"/>
      <c r="AE690" s="3"/>
    </row>
    <row r="691" spans="1:31" ht="13.5" customHeight="1">
      <c r="A691" s="3"/>
      <c r="B691" s="3"/>
      <c r="C691" s="4"/>
      <c r="D691" s="4"/>
      <c r="E691" s="4"/>
      <c r="F691" s="3"/>
      <c r="G691" s="58"/>
      <c r="H691" s="3"/>
      <c r="I691" s="3"/>
      <c r="J691" s="3"/>
      <c r="K691" s="3"/>
      <c r="L691" s="3"/>
      <c r="M691" s="3"/>
      <c r="N691" s="3"/>
      <c r="O691" s="3"/>
      <c r="P691" s="3"/>
      <c r="Q691" s="4"/>
      <c r="R691" s="3"/>
      <c r="S691" s="4"/>
      <c r="T691" s="3"/>
      <c r="U691" s="4"/>
      <c r="V691" s="3"/>
      <c r="W691" s="3"/>
      <c r="X691" s="3"/>
      <c r="Y691" s="3"/>
      <c r="Z691" s="3"/>
      <c r="AA691" s="3"/>
      <c r="AB691" s="3"/>
      <c r="AC691" s="3"/>
      <c r="AD691" s="3"/>
      <c r="AE691" s="3"/>
    </row>
    <row r="692" spans="1:31" ht="13.5" customHeight="1">
      <c r="A692" s="3"/>
      <c r="B692" s="3"/>
      <c r="C692" s="4"/>
      <c r="D692" s="4"/>
      <c r="E692" s="4"/>
      <c r="F692" s="3"/>
      <c r="G692" s="58"/>
      <c r="H692" s="3"/>
      <c r="I692" s="3"/>
      <c r="J692" s="3"/>
      <c r="K692" s="3"/>
      <c r="L692" s="3"/>
      <c r="M692" s="3"/>
      <c r="N692" s="3"/>
      <c r="O692" s="3"/>
      <c r="P692" s="3"/>
      <c r="Q692" s="4"/>
      <c r="R692" s="3"/>
      <c r="S692" s="4"/>
      <c r="T692" s="3"/>
      <c r="U692" s="4"/>
      <c r="V692" s="3"/>
      <c r="W692" s="3"/>
      <c r="X692" s="3"/>
      <c r="Y692" s="3"/>
      <c r="Z692" s="3"/>
      <c r="AA692" s="3"/>
      <c r="AB692" s="3"/>
      <c r="AC692" s="3"/>
      <c r="AD692" s="3"/>
      <c r="AE692" s="3"/>
    </row>
    <row r="693" spans="1:31" ht="13.5" customHeight="1">
      <c r="A693" s="3"/>
      <c r="B693" s="3"/>
      <c r="C693" s="4"/>
      <c r="D693" s="4"/>
      <c r="E693" s="4"/>
      <c r="F693" s="3"/>
      <c r="G693" s="58"/>
      <c r="H693" s="3"/>
      <c r="I693" s="3"/>
      <c r="J693" s="3"/>
      <c r="K693" s="3"/>
      <c r="L693" s="3"/>
      <c r="M693" s="3"/>
      <c r="N693" s="3"/>
      <c r="O693" s="3"/>
      <c r="P693" s="3"/>
      <c r="Q693" s="4"/>
      <c r="R693" s="3"/>
      <c r="S693" s="4"/>
      <c r="T693" s="3"/>
      <c r="U693" s="4"/>
      <c r="V693" s="3"/>
      <c r="W693" s="3"/>
      <c r="X693" s="3"/>
      <c r="Y693" s="3"/>
      <c r="Z693" s="3"/>
      <c r="AA693" s="3"/>
      <c r="AB693" s="3"/>
      <c r="AC693" s="3"/>
      <c r="AD693" s="3"/>
      <c r="AE693" s="3"/>
    </row>
    <row r="694" spans="1:31" ht="13.5" customHeight="1">
      <c r="A694" s="3"/>
      <c r="B694" s="3"/>
      <c r="C694" s="4"/>
      <c r="D694" s="4"/>
      <c r="E694" s="4"/>
      <c r="F694" s="3"/>
      <c r="G694" s="58"/>
      <c r="H694" s="3"/>
      <c r="I694" s="3"/>
      <c r="J694" s="3"/>
      <c r="K694" s="3"/>
      <c r="L694" s="3"/>
      <c r="M694" s="3"/>
      <c r="N694" s="3"/>
      <c r="O694" s="3"/>
      <c r="P694" s="3"/>
      <c r="Q694" s="4"/>
      <c r="R694" s="3"/>
      <c r="S694" s="4"/>
      <c r="T694" s="3"/>
      <c r="U694" s="4"/>
      <c r="V694" s="3"/>
      <c r="W694" s="3"/>
      <c r="X694" s="3"/>
      <c r="Y694" s="3"/>
      <c r="Z694" s="3"/>
      <c r="AA694" s="3"/>
      <c r="AB694" s="3"/>
      <c r="AC694" s="3"/>
      <c r="AD694" s="3"/>
      <c r="AE694" s="3"/>
    </row>
    <row r="695" spans="1:31" ht="13.5" customHeight="1">
      <c r="A695" s="3"/>
      <c r="B695" s="3"/>
      <c r="C695" s="4"/>
      <c r="D695" s="4"/>
      <c r="E695" s="4"/>
      <c r="F695" s="3"/>
      <c r="G695" s="58"/>
      <c r="H695" s="3"/>
      <c r="I695" s="3"/>
      <c r="J695" s="3"/>
      <c r="K695" s="3"/>
      <c r="L695" s="3"/>
      <c r="M695" s="3"/>
      <c r="N695" s="3"/>
      <c r="O695" s="3"/>
      <c r="P695" s="3"/>
      <c r="Q695" s="4"/>
      <c r="R695" s="3"/>
      <c r="S695" s="4"/>
      <c r="T695" s="3"/>
      <c r="U695" s="4"/>
      <c r="V695" s="3"/>
      <c r="W695" s="3"/>
      <c r="X695" s="3"/>
      <c r="Y695" s="3"/>
      <c r="Z695" s="3"/>
      <c r="AA695" s="3"/>
      <c r="AB695" s="3"/>
      <c r="AC695" s="3"/>
      <c r="AD695" s="3"/>
      <c r="AE695" s="3"/>
    </row>
    <row r="696" spans="1:31" ht="13.5" customHeight="1">
      <c r="A696" s="3"/>
      <c r="B696" s="3"/>
      <c r="C696" s="4"/>
      <c r="D696" s="4"/>
      <c r="E696" s="4"/>
      <c r="F696" s="3"/>
      <c r="G696" s="58"/>
      <c r="H696" s="3"/>
      <c r="I696" s="3"/>
      <c r="J696" s="3"/>
      <c r="K696" s="3"/>
      <c r="L696" s="3"/>
      <c r="M696" s="3"/>
      <c r="N696" s="3"/>
      <c r="O696" s="3"/>
      <c r="P696" s="3"/>
      <c r="Q696" s="4"/>
      <c r="R696" s="3"/>
      <c r="S696" s="4"/>
      <c r="T696" s="3"/>
      <c r="U696" s="4"/>
      <c r="V696" s="3"/>
      <c r="W696" s="3"/>
      <c r="X696" s="3"/>
      <c r="Y696" s="3"/>
      <c r="Z696" s="3"/>
      <c r="AA696" s="3"/>
      <c r="AB696" s="3"/>
      <c r="AC696" s="3"/>
      <c r="AD696" s="3"/>
      <c r="AE696" s="3"/>
    </row>
    <row r="697" spans="1:31" ht="13.5" customHeight="1">
      <c r="A697" s="3"/>
      <c r="B697" s="3"/>
      <c r="C697" s="4"/>
      <c r="D697" s="4"/>
      <c r="E697" s="4"/>
      <c r="F697" s="3"/>
      <c r="G697" s="58"/>
      <c r="H697" s="3"/>
      <c r="I697" s="3"/>
      <c r="J697" s="3"/>
      <c r="K697" s="3"/>
      <c r="L697" s="3"/>
      <c r="M697" s="3"/>
      <c r="N697" s="3"/>
      <c r="O697" s="3"/>
      <c r="P697" s="3"/>
      <c r="Q697" s="4"/>
      <c r="R697" s="3"/>
      <c r="S697" s="4"/>
      <c r="T697" s="3"/>
      <c r="U697" s="4"/>
      <c r="V697" s="3"/>
      <c r="W697" s="3"/>
      <c r="X697" s="3"/>
      <c r="Y697" s="3"/>
      <c r="Z697" s="3"/>
      <c r="AA697" s="3"/>
      <c r="AB697" s="3"/>
      <c r="AC697" s="3"/>
      <c r="AD697" s="3"/>
      <c r="AE697" s="3"/>
    </row>
    <row r="698" spans="1:31" ht="13.5" customHeight="1">
      <c r="A698" s="3"/>
      <c r="B698" s="3"/>
      <c r="C698" s="4"/>
      <c r="D698" s="4"/>
      <c r="E698" s="4"/>
      <c r="F698" s="3"/>
      <c r="G698" s="58"/>
      <c r="H698" s="3"/>
      <c r="I698" s="3"/>
      <c r="J698" s="3"/>
      <c r="K698" s="3"/>
      <c r="L698" s="3"/>
      <c r="M698" s="3"/>
      <c r="N698" s="3"/>
      <c r="O698" s="3"/>
      <c r="P698" s="3"/>
      <c r="Q698" s="4"/>
      <c r="R698" s="3"/>
      <c r="S698" s="4"/>
      <c r="T698" s="3"/>
      <c r="U698" s="4"/>
      <c r="V698" s="3"/>
      <c r="W698" s="3"/>
      <c r="X698" s="3"/>
      <c r="Y698" s="3"/>
      <c r="Z698" s="3"/>
      <c r="AA698" s="3"/>
      <c r="AB698" s="3"/>
      <c r="AC698" s="3"/>
      <c r="AD698" s="3"/>
      <c r="AE698" s="3"/>
    </row>
    <row r="699" spans="1:31" ht="13.5" customHeight="1">
      <c r="A699" s="3"/>
      <c r="B699" s="3"/>
      <c r="C699" s="4"/>
      <c r="D699" s="4"/>
      <c r="E699" s="4"/>
      <c r="F699" s="3"/>
      <c r="G699" s="58"/>
      <c r="H699" s="3"/>
      <c r="I699" s="3"/>
      <c r="J699" s="3"/>
      <c r="K699" s="3"/>
      <c r="L699" s="3"/>
      <c r="M699" s="3"/>
      <c r="N699" s="3"/>
      <c r="O699" s="3"/>
      <c r="P699" s="3"/>
      <c r="Q699" s="4"/>
      <c r="R699" s="3"/>
      <c r="S699" s="4"/>
      <c r="T699" s="3"/>
      <c r="U699" s="4"/>
      <c r="V699" s="3"/>
      <c r="W699" s="3"/>
      <c r="X699" s="3"/>
      <c r="Y699" s="3"/>
      <c r="Z699" s="3"/>
      <c r="AA699" s="3"/>
      <c r="AB699" s="3"/>
      <c r="AC699" s="3"/>
      <c r="AD699" s="3"/>
      <c r="AE699" s="3"/>
    </row>
    <row r="700" spans="1:31" ht="13.5" customHeight="1">
      <c r="A700" s="3"/>
      <c r="B700" s="3"/>
      <c r="C700" s="4"/>
      <c r="D700" s="4"/>
      <c r="E700" s="4"/>
      <c r="F700" s="3"/>
      <c r="G700" s="58"/>
      <c r="H700" s="3"/>
      <c r="I700" s="3"/>
      <c r="J700" s="3"/>
      <c r="K700" s="3"/>
      <c r="L700" s="3"/>
      <c r="M700" s="3"/>
      <c r="N700" s="3"/>
      <c r="O700" s="3"/>
      <c r="P700" s="3"/>
      <c r="Q700" s="4"/>
      <c r="R700" s="3"/>
      <c r="S700" s="4"/>
      <c r="T700" s="3"/>
      <c r="U700" s="4"/>
      <c r="V700" s="3"/>
      <c r="W700" s="3"/>
      <c r="X700" s="3"/>
      <c r="Y700" s="3"/>
      <c r="Z700" s="3"/>
      <c r="AA700" s="3"/>
      <c r="AB700" s="3"/>
      <c r="AC700" s="3"/>
      <c r="AD700" s="3"/>
      <c r="AE700" s="3"/>
    </row>
    <row r="701" spans="1:31" ht="13.5" customHeight="1">
      <c r="A701" s="3"/>
      <c r="B701" s="3"/>
      <c r="C701" s="4"/>
      <c r="D701" s="4"/>
      <c r="E701" s="4"/>
      <c r="F701" s="3"/>
      <c r="G701" s="58"/>
      <c r="H701" s="3"/>
      <c r="I701" s="3"/>
      <c r="J701" s="3"/>
      <c r="K701" s="3"/>
      <c r="L701" s="3"/>
      <c r="M701" s="3"/>
      <c r="N701" s="3"/>
      <c r="O701" s="3"/>
      <c r="P701" s="3"/>
      <c r="Q701" s="4"/>
      <c r="R701" s="3"/>
      <c r="S701" s="4"/>
      <c r="T701" s="3"/>
      <c r="U701" s="4"/>
      <c r="V701" s="3"/>
      <c r="W701" s="3"/>
      <c r="X701" s="3"/>
      <c r="Y701" s="3"/>
      <c r="Z701" s="3"/>
      <c r="AA701" s="3"/>
      <c r="AB701" s="3"/>
      <c r="AC701" s="3"/>
      <c r="AD701" s="3"/>
      <c r="AE701" s="3"/>
    </row>
    <row r="702" spans="1:31" ht="13.5" customHeight="1">
      <c r="A702" s="3"/>
      <c r="B702" s="3"/>
      <c r="C702" s="4"/>
      <c r="D702" s="4"/>
      <c r="E702" s="4"/>
      <c r="F702" s="3"/>
      <c r="G702" s="58"/>
      <c r="H702" s="3"/>
      <c r="I702" s="3"/>
      <c r="J702" s="3"/>
      <c r="K702" s="3"/>
      <c r="L702" s="3"/>
      <c r="M702" s="3"/>
      <c r="N702" s="3"/>
      <c r="O702" s="3"/>
      <c r="P702" s="3"/>
      <c r="Q702" s="4"/>
      <c r="R702" s="3"/>
      <c r="S702" s="4"/>
      <c r="T702" s="3"/>
      <c r="U702" s="4"/>
      <c r="V702" s="3"/>
      <c r="W702" s="3"/>
      <c r="X702" s="3"/>
      <c r="Y702" s="3"/>
      <c r="Z702" s="3"/>
      <c r="AA702" s="3"/>
      <c r="AB702" s="3"/>
      <c r="AC702" s="3"/>
      <c r="AD702" s="3"/>
      <c r="AE702" s="3"/>
    </row>
    <row r="703" spans="1:31" ht="13.5" customHeight="1">
      <c r="A703" s="3"/>
      <c r="B703" s="3"/>
      <c r="C703" s="4"/>
      <c r="D703" s="4"/>
      <c r="E703" s="4"/>
      <c r="F703" s="3"/>
      <c r="G703" s="58"/>
      <c r="H703" s="3"/>
      <c r="I703" s="3"/>
      <c r="J703" s="3"/>
      <c r="K703" s="3"/>
      <c r="L703" s="3"/>
      <c r="M703" s="3"/>
      <c r="N703" s="3"/>
      <c r="O703" s="3"/>
      <c r="P703" s="3"/>
      <c r="Q703" s="4"/>
      <c r="R703" s="3"/>
      <c r="S703" s="4"/>
      <c r="T703" s="3"/>
      <c r="U703" s="4"/>
      <c r="V703" s="3"/>
      <c r="W703" s="3"/>
      <c r="X703" s="3"/>
      <c r="Y703" s="3"/>
      <c r="Z703" s="3"/>
      <c r="AA703" s="3"/>
      <c r="AB703" s="3"/>
      <c r="AC703" s="3"/>
      <c r="AD703" s="3"/>
      <c r="AE703" s="3"/>
    </row>
    <row r="704" spans="1:31" ht="13.5" customHeight="1">
      <c r="A704" s="3"/>
      <c r="B704" s="3"/>
      <c r="C704" s="4"/>
      <c r="D704" s="4"/>
      <c r="E704" s="4"/>
      <c r="F704" s="3"/>
      <c r="G704" s="58"/>
      <c r="H704" s="3"/>
      <c r="I704" s="3"/>
      <c r="J704" s="3"/>
      <c r="K704" s="3"/>
      <c r="L704" s="3"/>
      <c r="M704" s="3"/>
      <c r="N704" s="3"/>
      <c r="O704" s="3"/>
      <c r="P704" s="3"/>
      <c r="Q704" s="4"/>
      <c r="R704" s="3"/>
      <c r="S704" s="4"/>
      <c r="T704" s="3"/>
      <c r="U704" s="4"/>
      <c r="V704" s="3"/>
      <c r="W704" s="3"/>
      <c r="X704" s="3"/>
      <c r="Y704" s="3"/>
      <c r="Z704" s="3"/>
      <c r="AA704" s="3"/>
      <c r="AB704" s="3"/>
      <c r="AC704" s="3"/>
      <c r="AD704" s="3"/>
      <c r="AE704" s="3"/>
    </row>
    <row r="705" spans="1:31" ht="13.5" customHeight="1">
      <c r="A705" s="3"/>
      <c r="B705" s="3"/>
      <c r="C705" s="4"/>
      <c r="D705" s="4"/>
      <c r="E705" s="4"/>
      <c r="F705" s="3"/>
      <c r="G705" s="58"/>
      <c r="H705" s="3"/>
      <c r="I705" s="3"/>
      <c r="J705" s="3"/>
      <c r="K705" s="3"/>
      <c r="L705" s="3"/>
      <c r="M705" s="3"/>
      <c r="N705" s="3"/>
      <c r="O705" s="3"/>
      <c r="P705" s="3"/>
      <c r="Q705" s="4"/>
      <c r="R705" s="3"/>
      <c r="S705" s="4"/>
      <c r="T705" s="3"/>
      <c r="U705" s="4"/>
      <c r="V705" s="3"/>
      <c r="W705" s="3"/>
      <c r="X705" s="3"/>
      <c r="Y705" s="3"/>
      <c r="Z705" s="3"/>
      <c r="AA705" s="3"/>
      <c r="AB705" s="3"/>
      <c r="AC705" s="3"/>
      <c r="AD705" s="3"/>
      <c r="AE705" s="3"/>
    </row>
    <row r="706" spans="1:31" ht="13.5" customHeight="1">
      <c r="A706" s="3"/>
      <c r="B706" s="3"/>
      <c r="C706" s="4"/>
      <c r="D706" s="4"/>
      <c r="E706" s="4"/>
      <c r="F706" s="3"/>
      <c r="G706" s="58"/>
      <c r="H706" s="3"/>
      <c r="I706" s="3"/>
      <c r="J706" s="3"/>
      <c r="K706" s="3"/>
      <c r="L706" s="3"/>
      <c r="M706" s="3"/>
      <c r="N706" s="3"/>
      <c r="O706" s="3"/>
      <c r="P706" s="3"/>
      <c r="Q706" s="4"/>
      <c r="R706" s="3"/>
      <c r="S706" s="4"/>
      <c r="T706" s="3"/>
      <c r="U706" s="4"/>
      <c r="V706" s="3"/>
      <c r="W706" s="3"/>
      <c r="X706" s="3"/>
      <c r="Y706" s="3"/>
      <c r="Z706" s="3"/>
      <c r="AA706" s="3"/>
      <c r="AB706" s="3"/>
      <c r="AC706" s="3"/>
      <c r="AD706" s="3"/>
      <c r="AE706" s="3"/>
    </row>
    <row r="707" spans="1:31" ht="13.5" customHeight="1">
      <c r="A707" s="3"/>
      <c r="B707" s="3"/>
      <c r="C707" s="4"/>
      <c r="D707" s="4"/>
      <c r="E707" s="4"/>
      <c r="F707" s="3"/>
      <c r="G707" s="58"/>
      <c r="H707" s="3"/>
      <c r="I707" s="3"/>
      <c r="J707" s="3"/>
      <c r="K707" s="3"/>
      <c r="L707" s="3"/>
      <c r="M707" s="3"/>
      <c r="N707" s="3"/>
      <c r="O707" s="3"/>
      <c r="P707" s="3"/>
      <c r="Q707" s="4"/>
      <c r="R707" s="3"/>
      <c r="S707" s="4"/>
      <c r="T707" s="3"/>
      <c r="U707" s="4"/>
      <c r="V707" s="3"/>
      <c r="W707" s="3"/>
      <c r="X707" s="3"/>
      <c r="Y707" s="3"/>
      <c r="Z707" s="3"/>
      <c r="AA707" s="3"/>
      <c r="AB707" s="3"/>
      <c r="AC707" s="3"/>
      <c r="AD707" s="3"/>
      <c r="AE707" s="3"/>
    </row>
    <row r="708" spans="1:31" ht="13.5" customHeight="1">
      <c r="A708" s="3"/>
      <c r="B708" s="3"/>
      <c r="C708" s="4"/>
      <c r="D708" s="4"/>
      <c r="E708" s="4"/>
      <c r="F708" s="3"/>
      <c r="G708" s="58"/>
      <c r="H708" s="3"/>
      <c r="I708" s="3"/>
      <c r="J708" s="3"/>
      <c r="K708" s="3"/>
      <c r="L708" s="3"/>
      <c r="M708" s="3"/>
      <c r="N708" s="3"/>
      <c r="O708" s="3"/>
      <c r="P708" s="3"/>
      <c r="Q708" s="4"/>
      <c r="R708" s="3"/>
      <c r="S708" s="4"/>
      <c r="T708" s="3"/>
      <c r="U708" s="4"/>
      <c r="V708" s="3"/>
      <c r="W708" s="3"/>
      <c r="X708" s="3"/>
      <c r="Y708" s="3"/>
      <c r="Z708" s="3"/>
      <c r="AA708" s="3"/>
      <c r="AB708" s="3"/>
      <c r="AC708" s="3"/>
      <c r="AD708" s="3"/>
      <c r="AE708" s="3"/>
    </row>
    <row r="709" spans="1:31" ht="13.5" customHeight="1">
      <c r="A709" s="3"/>
      <c r="B709" s="3"/>
      <c r="C709" s="4"/>
      <c r="D709" s="4"/>
      <c r="E709" s="4"/>
      <c r="F709" s="3"/>
      <c r="G709" s="58"/>
      <c r="H709" s="3"/>
      <c r="I709" s="3"/>
      <c r="J709" s="3"/>
      <c r="K709" s="3"/>
      <c r="L709" s="3"/>
      <c r="M709" s="3"/>
      <c r="N709" s="3"/>
      <c r="O709" s="3"/>
      <c r="P709" s="3"/>
      <c r="Q709" s="4"/>
      <c r="R709" s="3"/>
      <c r="S709" s="4"/>
      <c r="T709" s="3"/>
      <c r="U709" s="4"/>
      <c r="V709" s="3"/>
      <c r="W709" s="3"/>
      <c r="X709" s="3"/>
      <c r="Y709" s="3"/>
      <c r="Z709" s="3"/>
      <c r="AA709" s="3"/>
      <c r="AB709" s="3"/>
      <c r="AC709" s="3"/>
      <c r="AD709" s="3"/>
      <c r="AE709" s="3"/>
    </row>
    <row r="710" spans="1:31" ht="13.5" customHeight="1">
      <c r="A710" s="3"/>
      <c r="B710" s="3"/>
      <c r="C710" s="4"/>
      <c r="D710" s="4"/>
      <c r="E710" s="4"/>
      <c r="F710" s="3"/>
      <c r="G710" s="58"/>
      <c r="H710" s="3"/>
      <c r="I710" s="3"/>
      <c r="J710" s="3"/>
      <c r="K710" s="3"/>
      <c r="L710" s="3"/>
      <c r="M710" s="3"/>
      <c r="N710" s="3"/>
      <c r="O710" s="3"/>
      <c r="P710" s="3"/>
      <c r="Q710" s="4"/>
      <c r="R710" s="3"/>
      <c r="S710" s="4"/>
      <c r="T710" s="3"/>
      <c r="U710" s="4"/>
      <c r="V710" s="3"/>
      <c r="W710" s="3"/>
      <c r="X710" s="3"/>
      <c r="Y710" s="3"/>
      <c r="Z710" s="3"/>
      <c r="AA710" s="3"/>
      <c r="AB710" s="3"/>
      <c r="AC710" s="3"/>
      <c r="AD710" s="3"/>
      <c r="AE710" s="3"/>
    </row>
    <row r="711" spans="1:31" ht="13.5" customHeight="1">
      <c r="A711" s="3"/>
      <c r="B711" s="3"/>
      <c r="C711" s="4"/>
      <c r="D711" s="4"/>
      <c r="E711" s="4"/>
      <c r="F711" s="3"/>
      <c r="G711" s="58"/>
      <c r="H711" s="3"/>
      <c r="I711" s="3"/>
      <c r="J711" s="3"/>
      <c r="K711" s="3"/>
      <c r="L711" s="3"/>
      <c r="M711" s="3"/>
      <c r="N711" s="3"/>
      <c r="O711" s="3"/>
      <c r="P711" s="3"/>
      <c r="Q711" s="4"/>
      <c r="R711" s="3"/>
      <c r="S711" s="4"/>
      <c r="T711" s="3"/>
      <c r="U711" s="4"/>
      <c r="V711" s="3"/>
      <c r="W711" s="3"/>
      <c r="X711" s="3"/>
      <c r="Y711" s="3"/>
      <c r="Z711" s="3"/>
      <c r="AA711" s="3"/>
      <c r="AB711" s="3"/>
      <c r="AC711" s="3"/>
      <c r="AD711" s="3"/>
      <c r="AE711" s="3"/>
    </row>
    <row r="712" spans="1:31" ht="13.5" customHeight="1">
      <c r="A712" s="3"/>
      <c r="B712" s="3"/>
      <c r="C712" s="4"/>
      <c r="D712" s="4"/>
      <c r="E712" s="4"/>
      <c r="F712" s="3"/>
      <c r="G712" s="58"/>
      <c r="H712" s="3"/>
      <c r="I712" s="3"/>
      <c r="J712" s="3"/>
      <c r="K712" s="3"/>
      <c r="L712" s="3"/>
      <c r="M712" s="3"/>
      <c r="N712" s="3"/>
      <c r="O712" s="3"/>
      <c r="P712" s="3"/>
      <c r="Q712" s="4"/>
      <c r="R712" s="3"/>
      <c r="S712" s="4"/>
      <c r="T712" s="3"/>
      <c r="U712" s="4"/>
      <c r="V712" s="3"/>
      <c r="W712" s="3"/>
      <c r="X712" s="3"/>
      <c r="Y712" s="3"/>
      <c r="Z712" s="3"/>
      <c r="AA712" s="3"/>
      <c r="AB712" s="3"/>
      <c r="AC712" s="3"/>
      <c r="AD712" s="3"/>
      <c r="AE712" s="3"/>
    </row>
    <row r="713" spans="1:31" ht="13.5" customHeight="1">
      <c r="A713" s="3"/>
      <c r="B713" s="3"/>
      <c r="C713" s="4"/>
      <c r="D713" s="4"/>
      <c r="E713" s="4"/>
      <c r="F713" s="3"/>
      <c r="G713" s="58"/>
      <c r="H713" s="3"/>
      <c r="I713" s="3"/>
      <c r="J713" s="3"/>
      <c r="K713" s="3"/>
      <c r="L713" s="3"/>
      <c r="M713" s="3"/>
      <c r="N713" s="3"/>
      <c r="O713" s="3"/>
      <c r="P713" s="3"/>
      <c r="Q713" s="4"/>
      <c r="R713" s="3"/>
      <c r="S713" s="4"/>
      <c r="T713" s="3"/>
      <c r="U713" s="4"/>
      <c r="V713" s="3"/>
      <c r="W713" s="3"/>
      <c r="X713" s="3"/>
      <c r="Y713" s="3"/>
      <c r="Z713" s="3"/>
      <c r="AA713" s="3"/>
      <c r="AB713" s="3"/>
      <c r="AC713" s="3"/>
      <c r="AD713" s="3"/>
      <c r="AE713" s="3"/>
    </row>
    <row r="714" spans="1:31" ht="13.5" customHeight="1">
      <c r="A714" s="3"/>
      <c r="B714" s="3"/>
      <c r="C714" s="4"/>
      <c r="D714" s="4"/>
      <c r="E714" s="4"/>
      <c r="F714" s="3"/>
      <c r="G714" s="58"/>
      <c r="H714" s="3"/>
      <c r="I714" s="3"/>
      <c r="J714" s="3"/>
      <c r="K714" s="3"/>
      <c r="L714" s="3"/>
      <c r="M714" s="3"/>
      <c r="N714" s="3"/>
      <c r="O714" s="3"/>
      <c r="P714" s="3"/>
      <c r="Q714" s="4"/>
      <c r="R714" s="3"/>
      <c r="S714" s="4"/>
      <c r="T714" s="3"/>
      <c r="U714" s="4"/>
      <c r="V714" s="3"/>
      <c r="W714" s="3"/>
      <c r="X714" s="3"/>
      <c r="Y714" s="3"/>
      <c r="Z714" s="3"/>
      <c r="AA714" s="3"/>
      <c r="AB714" s="3"/>
      <c r="AC714" s="3"/>
      <c r="AD714" s="3"/>
      <c r="AE714" s="3"/>
    </row>
    <row r="715" spans="1:31" ht="13.5" customHeight="1">
      <c r="A715" s="3"/>
      <c r="B715" s="3"/>
      <c r="C715" s="4"/>
      <c r="D715" s="4"/>
      <c r="E715" s="4"/>
      <c r="F715" s="3"/>
      <c r="G715" s="58"/>
      <c r="H715" s="3"/>
      <c r="I715" s="3"/>
      <c r="J715" s="3"/>
      <c r="K715" s="3"/>
      <c r="L715" s="3"/>
      <c r="M715" s="3"/>
      <c r="N715" s="3"/>
      <c r="O715" s="3"/>
      <c r="P715" s="3"/>
      <c r="Q715" s="4"/>
      <c r="R715" s="3"/>
      <c r="S715" s="4"/>
      <c r="T715" s="3"/>
      <c r="U715" s="4"/>
      <c r="V715" s="3"/>
      <c r="W715" s="3"/>
      <c r="X715" s="3"/>
      <c r="Y715" s="3"/>
      <c r="Z715" s="3"/>
      <c r="AA715" s="3"/>
      <c r="AB715" s="3"/>
      <c r="AC715" s="3"/>
      <c r="AD715" s="3"/>
      <c r="AE715" s="3"/>
    </row>
    <row r="716" spans="1:31" ht="13.5" customHeight="1">
      <c r="A716" s="3"/>
      <c r="B716" s="3"/>
      <c r="C716" s="4"/>
      <c r="D716" s="4"/>
      <c r="E716" s="4"/>
      <c r="F716" s="3"/>
      <c r="G716" s="58"/>
      <c r="H716" s="3"/>
      <c r="I716" s="3"/>
      <c r="J716" s="3"/>
      <c r="K716" s="3"/>
      <c r="L716" s="3"/>
      <c r="M716" s="3"/>
      <c r="N716" s="3"/>
      <c r="O716" s="3"/>
      <c r="P716" s="3"/>
      <c r="Q716" s="4"/>
      <c r="R716" s="3"/>
      <c r="S716" s="4"/>
      <c r="T716" s="3"/>
      <c r="U716" s="4"/>
      <c r="V716" s="3"/>
      <c r="W716" s="3"/>
      <c r="X716" s="3"/>
      <c r="Y716" s="3"/>
      <c r="Z716" s="3"/>
      <c r="AA716" s="3"/>
      <c r="AB716" s="3"/>
      <c r="AC716" s="3"/>
      <c r="AD716" s="3"/>
      <c r="AE716" s="3"/>
    </row>
    <row r="717" spans="1:31" ht="13.5" customHeight="1">
      <c r="A717" s="3"/>
      <c r="B717" s="3"/>
      <c r="C717" s="4"/>
      <c r="D717" s="4"/>
      <c r="E717" s="4"/>
      <c r="F717" s="3"/>
      <c r="G717" s="58"/>
      <c r="H717" s="3"/>
      <c r="I717" s="3"/>
      <c r="J717" s="3"/>
      <c r="K717" s="3"/>
      <c r="L717" s="3"/>
      <c r="M717" s="3"/>
      <c r="N717" s="3"/>
      <c r="O717" s="3"/>
      <c r="P717" s="3"/>
      <c r="Q717" s="4"/>
      <c r="R717" s="3"/>
      <c r="S717" s="4"/>
      <c r="T717" s="3"/>
      <c r="U717" s="4"/>
      <c r="V717" s="3"/>
      <c r="W717" s="3"/>
      <c r="X717" s="3"/>
      <c r="Y717" s="3"/>
      <c r="Z717" s="3"/>
      <c r="AA717" s="3"/>
      <c r="AB717" s="3"/>
      <c r="AC717" s="3"/>
      <c r="AD717" s="3"/>
      <c r="AE717" s="3"/>
    </row>
    <row r="718" spans="1:31" ht="13.5" customHeight="1">
      <c r="A718" s="3"/>
      <c r="B718" s="3"/>
      <c r="C718" s="4"/>
      <c r="D718" s="4"/>
      <c r="E718" s="4"/>
      <c r="F718" s="3"/>
      <c r="G718" s="58"/>
      <c r="H718" s="3"/>
      <c r="I718" s="3"/>
      <c r="J718" s="3"/>
      <c r="K718" s="3"/>
      <c r="L718" s="3"/>
      <c r="M718" s="3"/>
      <c r="N718" s="3"/>
      <c r="O718" s="3"/>
      <c r="P718" s="3"/>
      <c r="Q718" s="4"/>
      <c r="R718" s="3"/>
      <c r="S718" s="4"/>
      <c r="T718" s="3"/>
      <c r="U718" s="4"/>
      <c r="V718" s="3"/>
      <c r="W718" s="3"/>
      <c r="X718" s="3"/>
      <c r="Y718" s="3"/>
      <c r="Z718" s="3"/>
      <c r="AA718" s="3"/>
      <c r="AB718" s="3"/>
      <c r="AC718" s="3"/>
      <c r="AD718" s="3"/>
      <c r="AE718" s="3"/>
    </row>
    <row r="719" spans="1:31" ht="13.5" customHeight="1">
      <c r="A719" s="3"/>
      <c r="B719" s="3"/>
      <c r="C719" s="4"/>
      <c r="D719" s="4"/>
      <c r="E719" s="4"/>
      <c r="F719" s="3"/>
      <c r="G719" s="58"/>
      <c r="H719" s="3"/>
      <c r="I719" s="3"/>
      <c r="J719" s="3"/>
      <c r="K719" s="3"/>
      <c r="L719" s="3"/>
      <c r="M719" s="3"/>
      <c r="N719" s="3"/>
      <c r="O719" s="3"/>
      <c r="P719" s="3"/>
      <c r="Q719" s="4"/>
      <c r="R719" s="3"/>
      <c r="S719" s="4"/>
      <c r="T719" s="3"/>
      <c r="U719" s="4"/>
      <c r="V719" s="3"/>
      <c r="W719" s="3"/>
      <c r="X719" s="3"/>
      <c r="Y719" s="3"/>
      <c r="Z719" s="3"/>
      <c r="AA719" s="3"/>
      <c r="AB719" s="3"/>
      <c r="AC719" s="3"/>
      <c r="AD719" s="3"/>
      <c r="AE719" s="3"/>
    </row>
    <row r="720" spans="1:31" ht="13.5" customHeight="1">
      <c r="A720" s="3"/>
      <c r="B720" s="3"/>
      <c r="C720" s="4"/>
      <c r="D720" s="4"/>
      <c r="E720" s="4"/>
      <c r="F720" s="3"/>
      <c r="G720" s="58"/>
      <c r="H720" s="3"/>
      <c r="I720" s="3"/>
      <c r="J720" s="3"/>
      <c r="K720" s="3"/>
      <c r="L720" s="3"/>
      <c r="M720" s="3"/>
      <c r="N720" s="3"/>
      <c r="O720" s="3"/>
      <c r="P720" s="3"/>
      <c r="Q720" s="4"/>
      <c r="R720" s="3"/>
      <c r="S720" s="4"/>
      <c r="T720" s="3"/>
      <c r="U720" s="4"/>
      <c r="V720" s="3"/>
      <c r="W720" s="3"/>
      <c r="X720" s="3"/>
      <c r="Y720" s="3"/>
      <c r="Z720" s="3"/>
      <c r="AA720" s="3"/>
      <c r="AB720" s="3"/>
      <c r="AC720" s="3"/>
      <c r="AD720" s="3"/>
      <c r="AE720" s="3"/>
    </row>
    <row r="721" spans="1:31" ht="13.5" customHeight="1">
      <c r="A721" s="3"/>
      <c r="B721" s="3"/>
      <c r="C721" s="4"/>
      <c r="D721" s="4"/>
      <c r="E721" s="4"/>
      <c r="F721" s="3"/>
      <c r="G721" s="58"/>
      <c r="H721" s="3"/>
      <c r="I721" s="3"/>
      <c r="J721" s="3"/>
      <c r="K721" s="3"/>
      <c r="L721" s="3"/>
      <c r="M721" s="3"/>
      <c r="N721" s="3"/>
      <c r="O721" s="3"/>
      <c r="P721" s="3"/>
      <c r="Q721" s="4"/>
      <c r="R721" s="3"/>
      <c r="S721" s="4"/>
      <c r="T721" s="3"/>
      <c r="U721" s="4"/>
      <c r="V721" s="3"/>
      <c r="W721" s="3"/>
      <c r="X721" s="3"/>
      <c r="Y721" s="3"/>
      <c r="Z721" s="3"/>
      <c r="AA721" s="3"/>
      <c r="AB721" s="3"/>
      <c r="AC721" s="3"/>
      <c r="AD721" s="3"/>
      <c r="AE721" s="3"/>
    </row>
    <row r="722" spans="1:31" ht="13.5" customHeight="1">
      <c r="A722" s="3"/>
      <c r="B722" s="3"/>
      <c r="C722" s="4"/>
      <c r="D722" s="4"/>
      <c r="E722" s="4"/>
      <c r="F722" s="3"/>
      <c r="G722" s="58"/>
      <c r="H722" s="3"/>
      <c r="I722" s="3"/>
      <c r="J722" s="3"/>
      <c r="K722" s="3"/>
      <c r="L722" s="3"/>
      <c r="M722" s="3"/>
      <c r="N722" s="3"/>
      <c r="O722" s="3"/>
      <c r="P722" s="3"/>
      <c r="Q722" s="4"/>
      <c r="R722" s="3"/>
      <c r="S722" s="4"/>
      <c r="T722" s="3"/>
      <c r="U722" s="4"/>
      <c r="V722" s="3"/>
      <c r="W722" s="3"/>
      <c r="X722" s="3"/>
      <c r="Y722" s="3"/>
      <c r="Z722" s="3"/>
      <c r="AA722" s="3"/>
      <c r="AB722" s="3"/>
      <c r="AC722" s="3"/>
      <c r="AD722" s="3"/>
      <c r="AE722" s="3"/>
    </row>
    <row r="723" spans="1:31" ht="13.5" customHeight="1">
      <c r="A723" s="3"/>
      <c r="B723" s="3"/>
      <c r="C723" s="4"/>
      <c r="D723" s="4"/>
      <c r="E723" s="4"/>
      <c r="F723" s="3"/>
      <c r="G723" s="58"/>
      <c r="H723" s="3"/>
      <c r="I723" s="3"/>
      <c r="J723" s="3"/>
      <c r="K723" s="3"/>
      <c r="L723" s="3"/>
      <c r="M723" s="3"/>
      <c r="N723" s="3"/>
      <c r="O723" s="3"/>
      <c r="P723" s="3"/>
      <c r="Q723" s="4"/>
      <c r="R723" s="3"/>
      <c r="S723" s="4"/>
      <c r="T723" s="3"/>
      <c r="U723" s="4"/>
      <c r="V723" s="3"/>
      <c r="W723" s="3"/>
      <c r="X723" s="3"/>
      <c r="Y723" s="3"/>
      <c r="Z723" s="3"/>
      <c r="AA723" s="3"/>
      <c r="AB723" s="3"/>
      <c r="AC723" s="3"/>
      <c r="AD723" s="3"/>
      <c r="AE723" s="3"/>
    </row>
    <row r="724" spans="1:31" ht="13.5" customHeight="1">
      <c r="A724" s="3"/>
      <c r="B724" s="3"/>
      <c r="C724" s="4"/>
      <c r="D724" s="4"/>
      <c r="E724" s="4"/>
      <c r="F724" s="3"/>
      <c r="G724" s="58"/>
      <c r="H724" s="3"/>
      <c r="I724" s="3"/>
      <c r="J724" s="3"/>
      <c r="K724" s="3"/>
      <c r="L724" s="3"/>
      <c r="M724" s="3"/>
      <c r="N724" s="3"/>
      <c r="O724" s="3"/>
      <c r="P724" s="3"/>
      <c r="Q724" s="4"/>
      <c r="R724" s="3"/>
      <c r="S724" s="4"/>
      <c r="T724" s="3"/>
      <c r="U724" s="4"/>
      <c r="V724" s="3"/>
      <c r="W724" s="3"/>
      <c r="X724" s="3"/>
      <c r="Y724" s="3"/>
      <c r="Z724" s="3"/>
      <c r="AA724" s="3"/>
      <c r="AB724" s="3"/>
      <c r="AC724" s="3"/>
      <c r="AD724" s="3"/>
      <c r="AE724" s="3"/>
    </row>
    <row r="725" spans="1:31" ht="13.5" customHeight="1">
      <c r="A725" s="3"/>
      <c r="B725" s="3"/>
      <c r="C725" s="4"/>
      <c r="D725" s="4"/>
      <c r="E725" s="4"/>
      <c r="F725" s="3"/>
      <c r="G725" s="58"/>
      <c r="H725" s="3"/>
      <c r="I725" s="3"/>
      <c r="J725" s="3"/>
      <c r="K725" s="3"/>
      <c r="L725" s="3"/>
      <c r="M725" s="3"/>
      <c r="N725" s="3"/>
      <c r="O725" s="3"/>
      <c r="P725" s="3"/>
      <c r="Q725" s="4"/>
      <c r="R725" s="3"/>
      <c r="S725" s="4"/>
      <c r="T725" s="3"/>
      <c r="U725" s="4"/>
      <c r="V725" s="3"/>
      <c r="W725" s="3"/>
      <c r="X725" s="3"/>
      <c r="Y725" s="3"/>
      <c r="Z725" s="3"/>
      <c r="AA725" s="3"/>
      <c r="AB725" s="3"/>
      <c r="AC725" s="3"/>
      <c r="AD725" s="3"/>
      <c r="AE725" s="3"/>
    </row>
    <row r="726" spans="1:31" ht="13.5" customHeight="1">
      <c r="A726" s="3"/>
      <c r="B726" s="3"/>
      <c r="C726" s="4"/>
      <c r="D726" s="4"/>
      <c r="E726" s="4"/>
      <c r="F726" s="3"/>
      <c r="G726" s="58"/>
      <c r="H726" s="3"/>
      <c r="I726" s="3"/>
      <c r="J726" s="3"/>
      <c r="K726" s="3"/>
      <c r="L726" s="3"/>
      <c r="M726" s="3"/>
      <c r="N726" s="3"/>
      <c r="O726" s="3"/>
      <c r="P726" s="3"/>
      <c r="Q726" s="4"/>
      <c r="R726" s="3"/>
      <c r="S726" s="4"/>
      <c r="T726" s="3"/>
      <c r="U726" s="4"/>
      <c r="V726" s="3"/>
      <c r="W726" s="3"/>
      <c r="X726" s="3"/>
      <c r="Y726" s="3"/>
      <c r="Z726" s="3"/>
      <c r="AA726" s="3"/>
      <c r="AB726" s="3"/>
      <c r="AC726" s="3"/>
      <c r="AD726" s="3"/>
      <c r="AE726" s="3"/>
    </row>
    <row r="727" spans="1:31" ht="13.5" customHeight="1">
      <c r="A727" s="3"/>
      <c r="B727" s="3"/>
      <c r="C727" s="4"/>
      <c r="D727" s="4"/>
      <c r="E727" s="4"/>
      <c r="F727" s="3"/>
      <c r="G727" s="58"/>
      <c r="H727" s="3"/>
      <c r="I727" s="3"/>
      <c r="J727" s="3"/>
      <c r="K727" s="3"/>
      <c r="L727" s="3"/>
      <c r="M727" s="3"/>
      <c r="N727" s="3"/>
      <c r="O727" s="3"/>
      <c r="P727" s="3"/>
      <c r="Q727" s="4"/>
      <c r="R727" s="3"/>
      <c r="S727" s="4"/>
      <c r="T727" s="3"/>
      <c r="U727" s="4"/>
      <c r="V727" s="3"/>
      <c r="W727" s="3"/>
      <c r="X727" s="3"/>
      <c r="Y727" s="3"/>
      <c r="Z727" s="3"/>
      <c r="AA727" s="3"/>
      <c r="AB727" s="3"/>
      <c r="AC727" s="3"/>
      <c r="AD727" s="3"/>
      <c r="AE727" s="3"/>
    </row>
    <row r="728" spans="1:31" ht="13.5" customHeight="1">
      <c r="A728" s="3"/>
      <c r="B728" s="3"/>
      <c r="C728" s="4"/>
      <c r="D728" s="4"/>
      <c r="E728" s="4"/>
      <c r="F728" s="3"/>
      <c r="G728" s="58"/>
      <c r="H728" s="3"/>
      <c r="I728" s="3"/>
      <c r="J728" s="3"/>
      <c r="K728" s="3"/>
      <c r="L728" s="3"/>
      <c r="M728" s="3"/>
      <c r="N728" s="3"/>
      <c r="O728" s="3"/>
      <c r="P728" s="3"/>
      <c r="Q728" s="4"/>
      <c r="R728" s="3"/>
      <c r="S728" s="4"/>
      <c r="T728" s="3"/>
      <c r="U728" s="4"/>
      <c r="V728" s="3"/>
      <c r="W728" s="3"/>
      <c r="X728" s="3"/>
      <c r="Y728" s="3"/>
      <c r="Z728" s="3"/>
      <c r="AA728" s="3"/>
      <c r="AB728" s="3"/>
      <c r="AC728" s="3"/>
      <c r="AD728" s="3"/>
      <c r="AE728" s="3"/>
    </row>
    <row r="729" spans="1:31" ht="13.5" customHeight="1">
      <c r="A729" s="3"/>
      <c r="B729" s="3"/>
      <c r="C729" s="4"/>
      <c r="D729" s="4"/>
      <c r="E729" s="4"/>
      <c r="F729" s="3"/>
      <c r="G729" s="58"/>
      <c r="H729" s="3"/>
      <c r="I729" s="3"/>
      <c r="J729" s="3"/>
      <c r="K729" s="3"/>
      <c r="L729" s="3"/>
      <c r="M729" s="3"/>
      <c r="N729" s="3"/>
      <c r="O729" s="3"/>
      <c r="P729" s="3"/>
      <c r="Q729" s="4"/>
      <c r="R729" s="3"/>
      <c r="S729" s="4"/>
      <c r="T729" s="3"/>
      <c r="U729" s="4"/>
      <c r="V729" s="3"/>
      <c r="W729" s="3"/>
      <c r="X729" s="3"/>
      <c r="Y729" s="3"/>
      <c r="Z729" s="3"/>
      <c r="AA729" s="3"/>
      <c r="AB729" s="3"/>
      <c r="AC729" s="3"/>
      <c r="AD729" s="3"/>
      <c r="AE729" s="3"/>
    </row>
    <row r="730" spans="1:31" ht="13.5" customHeight="1">
      <c r="A730" s="3"/>
      <c r="B730" s="3"/>
      <c r="C730" s="4"/>
      <c r="D730" s="4"/>
      <c r="E730" s="4"/>
      <c r="F730" s="3"/>
      <c r="G730" s="58"/>
      <c r="H730" s="3"/>
      <c r="I730" s="3"/>
      <c r="J730" s="3"/>
      <c r="K730" s="3"/>
      <c r="L730" s="3"/>
      <c r="M730" s="3"/>
      <c r="N730" s="3"/>
      <c r="O730" s="3"/>
      <c r="P730" s="3"/>
      <c r="Q730" s="4"/>
      <c r="R730" s="3"/>
      <c r="S730" s="4"/>
      <c r="T730" s="3"/>
      <c r="U730" s="4"/>
      <c r="V730" s="3"/>
      <c r="W730" s="3"/>
      <c r="X730" s="3"/>
      <c r="Y730" s="3"/>
      <c r="Z730" s="3"/>
      <c r="AA730" s="3"/>
      <c r="AB730" s="3"/>
      <c r="AC730" s="3"/>
      <c r="AD730" s="3"/>
      <c r="AE730" s="3"/>
    </row>
    <row r="731" spans="1:31" ht="13.5" customHeight="1">
      <c r="A731" s="3"/>
      <c r="B731" s="3"/>
      <c r="C731" s="4"/>
      <c r="D731" s="4"/>
      <c r="E731" s="4"/>
      <c r="F731" s="3"/>
      <c r="G731" s="58"/>
      <c r="H731" s="3"/>
      <c r="I731" s="3"/>
      <c r="J731" s="3"/>
      <c r="K731" s="3"/>
      <c r="L731" s="3"/>
      <c r="M731" s="3"/>
      <c r="N731" s="3"/>
      <c r="O731" s="3"/>
      <c r="P731" s="3"/>
      <c r="Q731" s="4"/>
      <c r="R731" s="3"/>
      <c r="S731" s="4"/>
      <c r="T731" s="3"/>
      <c r="U731" s="4"/>
      <c r="V731" s="3"/>
      <c r="W731" s="3"/>
      <c r="X731" s="3"/>
      <c r="Y731" s="3"/>
      <c r="Z731" s="3"/>
      <c r="AA731" s="3"/>
      <c r="AB731" s="3"/>
      <c r="AC731" s="3"/>
      <c r="AD731" s="3"/>
      <c r="AE731" s="3"/>
    </row>
    <row r="732" spans="1:31" ht="13.5" customHeight="1">
      <c r="A732" s="3"/>
      <c r="B732" s="3"/>
      <c r="C732" s="4"/>
      <c r="D732" s="4"/>
      <c r="E732" s="4"/>
      <c r="F732" s="3"/>
      <c r="G732" s="58"/>
      <c r="H732" s="3"/>
      <c r="I732" s="3"/>
      <c r="J732" s="3"/>
      <c r="K732" s="3"/>
      <c r="L732" s="3"/>
      <c r="M732" s="3"/>
      <c r="N732" s="3"/>
      <c r="O732" s="3"/>
      <c r="P732" s="3"/>
      <c r="Q732" s="4"/>
      <c r="R732" s="3"/>
      <c r="S732" s="4"/>
      <c r="T732" s="3"/>
      <c r="U732" s="4"/>
      <c r="V732" s="3"/>
      <c r="W732" s="3"/>
      <c r="X732" s="3"/>
      <c r="Y732" s="3"/>
      <c r="Z732" s="3"/>
      <c r="AA732" s="3"/>
      <c r="AB732" s="3"/>
      <c r="AC732" s="3"/>
      <c r="AD732" s="3"/>
      <c r="AE732" s="3"/>
    </row>
    <row r="733" spans="1:31" ht="13.5" customHeight="1">
      <c r="A733" s="3"/>
      <c r="B733" s="3"/>
      <c r="C733" s="4"/>
      <c r="D733" s="4"/>
      <c r="E733" s="4"/>
      <c r="F733" s="3"/>
      <c r="G733" s="58"/>
      <c r="H733" s="3"/>
      <c r="I733" s="3"/>
      <c r="J733" s="3"/>
      <c r="K733" s="3"/>
      <c r="L733" s="3"/>
      <c r="M733" s="3"/>
      <c r="N733" s="3"/>
      <c r="O733" s="3"/>
      <c r="P733" s="3"/>
      <c r="Q733" s="4"/>
      <c r="R733" s="3"/>
      <c r="S733" s="4"/>
      <c r="T733" s="3"/>
      <c r="U733" s="4"/>
      <c r="V733" s="3"/>
      <c r="W733" s="3"/>
      <c r="X733" s="3"/>
      <c r="Y733" s="3"/>
      <c r="Z733" s="3"/>
      <c r="AA733" s="3"/>
      <c r="AB733" s="3"/>
      <c r="AC733" s="3"/>
      <c r="AD733" s="3"/>
      <c r="AE733" s="3"/>
    </row>
    <row r="734" spans="1:31" ht="13.5" customHeight="1">
      <c r="A734" s="3"/>
      <c r="B734" s="3"/>
      <c r="C734" s="4"/>
      <c r="D734" s="4"/>
      <c r="E734" s="4"/>
      <c r="F734" s="3"/>
      <c r="G734" s="58"/>
      <c r="H734" s="3"/>
      <c r="I734" s="3"/>
      <c r="J734" s="3"/>
      <c r="K734" s="3"/>
      <c r="L734" s="3"/>
      <c r="M734" s="3"/>
      <c r="N734" s="3"/>
      <c r="O734" s="3"/>
      <c r="P734" s="3"/>
      <c r="Q734" s="4"/>
      <c r="R734" s="3"/>
      <c r="S734" s="4"/>
      <c r="T734" s="3"/>
      <c r="U734" s="4"/>
      <c r="V734" s="3"/>
      <c r="W734" s="3"/>
      <c r="X734" s="3"/>
      <c r="Y734" s="3"/>
      <c r="Z734" s="3"/>
      <c r="AA734" s="3"/>
      <c r="AB734" s="3"/>
      <c r="AC734" s="3"/>
      <c r="AD734" s="3"/>
      <c r="AE734" s="3"/>
    </row>
    <row r="735" spans="1:31" ht="13.5" customHeight="1">
      <c r="A735" s="3"/>
      <c r="B735" s="3"/>
      <c r="C735" s="4"/>
      <c r="D735" s="4"/>
      <c r="E735" s="4"/>
      <c r="F735" s="3"/>
      <c r="G735" s="58"/>
      <c r="H735" s="3"/>
      <c r="I735" s="3"/>
      <c r="J735" s="3"/>
      <c r="K735" s="3"/>
      <c r="L735" s="3"/>
      <c r="M735" s="3"/>
      <c r="N735" s="3"/>
      <c r="O735" s="3"/>
      <c r="P735" s="3"/>
      <c r="Q735" s="4"/>
      <c r="R735" s="3"/>
      <c r="S735" s="4"/>
      <c r="T735" s="3"/>
      <c r="U735" s="4"/>
      <c r="V735" s="3"/>
      <c r="W735" s="3"/>
      <c r="X735" s="3"/>
      <c r="Y735" s="3"/>
      <c r="Z735" s="3"/>
      <c r="AA735" s="3"/>
      <c r="AB735" s="3"/>
      <c r="AC735" s="3"/>
      <c r="AD735" s="3"/>
      <c r="AE735" s="3"/>
    </row>
    <row r="736" spans="1:31" ht="13.5" customHeight="1">
      <c r="A736" s="3"/>
      <c r="B736" s="3"/>
      <c r="C736" s="4"/>
      <c r="D736" s="4"/>
      <c r="E736" s="4"/>
      <c r="F736" s="3"/>
      <c r="G736" s="58"/>
      <c r="H736" s="3"/>
      <c r="I736" s="3"/>
      <c r="J736" s="3"/>
      <c r="K736" s="3"/>
      <c r="L736" s="3"/>
      <c r="M736" s="3"/>
      <c r="N736" s="3"/>
      <c r="O736" s="3"/>
      <c r="P736" s="3"/>
      <c r="Q736" s="4"/>
      <c r="R736" s="3"/>
      <c r="S736" s="4"/>
      <c r="T736" s="3"/>
      <c r="U736" s="4"/>
      <c r="V736" s="3"/>
      <c r="W736" s="3"/>
      <c r="X736" s="3"/>
      <c r="Y736" s="3"/>
      <c r="Z736" s="3"/>
      <c r="AA736" s="3"/>
      <c r="AB736" s="3"/>
      <c r="AC736" s="3"/>
      <c r="AD736" s="3"/>
      <c r="AE736" s="3"/>
    </row>
    <row r="737" spans="1:31" ht="13.5" customHeight="1">
      <c r="A737" s="3"/>
      <c r="B737" s="3"/>
      <c r="C737" s="4"/>
      <c r="D737" s="4"/>
      <c r="E737" s="4"/>
      <c r="F737" s="3"/>
      <c r="G737" s="58"/>
      <c r="H737" s="3"/>
      <c r="I737" s="3"/>
      <c r="J737" s="3"/>
      <c r="K737" s="3"/>
      <c r="L737" s="3"/>
      <c r="M737" s="3"/>
      <c r="N737" s="3"/>
      <c r="O737" s="3"/>
      <c r="P737" s="3"/>
      <c r="Q737" s="4"/>
      <c r="R737" s="3"/>
      <c r="S737" s="4"/>
      <c r="T737" s="3"/>
      <c r="U737" s="4"/>
      <c r="V737" s="3"/>
      <c r="W737" s="3"/>
      <c r="X737" s="3"/>
      <c r="Y737" s="3"/>
      <c r="Z737" s="3"/>
      <c r="AA737" s="3"/>
      <c r="AB737" s="3"/>
      <c r="AC737" s="3"/>
      <c r="AD737" s="3"/>
      <c r="AE737" s="3"/>
    </row>
    <row r="738" spans="1:31" ht="13.5" customHeight="1">
      <c r="A738" s="3"/>
      <c r="B738" s="3"/>
      <c r="C738" s="4"/>
      <c r="D738" s="4"/>
      <c r="E738" s="4"/>
      <c r="F738" s="3"/>
      <c r="G738" s="58"/>
      <c r="H738" s="3"/>
      <c r="I738" s="3"/>
      <c r="J738" s="3"/>
      <c r="K738" s="3"/>
      <c r="L738" s="3"/>
      <c r="M738" s="3"/>
      <c r="N738" s="3"/>
      <c r="O738" s="3"/>
      <c r="P738" s="3"/>
      <c r="Q738" s="4"/>
      <c r="R738" s="3"/>
      <c r="S738" s="4"/>
      <c r="T738" s="3"/>
      <c r="U738" s="4"/>
      <c r="V738" s="3"/>
      <c r="W738" s="3"/>
      <c r="X738" s="3"/>
      <c r="Y738" s="3"/>
      <c r="Z738" s="3"/>
      <c r="AA738" s="3"/>
      <c r="AB738" s="3"/>
      <c r="AC738" s="3"/>
      <c r="AD738" s="3"/>
      <c r="AE738" s="3"/>
    </row>
    <row r="739" spans="1:31" ht="13.5" customHeight="1">
      <c r="A739" s="3"/>
      <c r="B739" s="3"/>
      <c r="C739" s="4"/>
      <c r="D739" s="4"/>
      <c r="E739" s="4"/>
      <c r="F739" s="3"/>
      <c r="G739" s="58"/>
      <c r="H739" s="3"/>
      <c r="I739" s="3"/>
      <c r="J739" s="3"/>
      <c r="K739" s="3"/>
      <c r="L739" s="3"/>
      <c r="M739" s="3"/>
      <c r="N739" s="3"/>
      <c r="O739" s="3"/>
      <c r="P739" s="3"/>
      <c r="Q739" s="4"/>
      <c r="R739" s="3"/>
      <c r="S739" s="4"/>
      <c r="T739" s="3"/>
      <c r="U739" s="4"/>
      <c r="V739" s="3"/>
      <c r="W739" s="3"/>
      <c r="X739" s="3"/>
      <c r="Y739" s="3"/>
      <c r="Z739" s="3"/>
      <c r="AA739" s="3"/>
      <c r="AB739" s="3"/>
      <c r="AC739" s="3"/>
      <c r="AD739" s="3"/>
      <c r="AE739" s="3"/>
    </row>
    <row r="740" spans="1:31" ht="13.5" customHeight="1">
      <c r="A740" s="3"/>
      <c r="B740" s="3"/>
      <c r="C740" s="4"/>
      <c r="D740" s="4"/>
      <c r="E740" s="4"/>
      <c r="F740" s="3"/>
      <c r="G740" s="58"/>
      <c r="H740" s="3"/>
      <c r="I740" s="3"/>
      <c r="J740" s="3"/>
      <c r="K740" s="3"/>
      <c r="L740" s="3"/>
      <c r="M740" s="3"/>
      <c r="N740" s="3"/>
      <c r="O740" s="3"/>
      <c r="P740" s="3"/>
      <c r="Q740" s="4"/>
      <c r="R740" s="3"/>
      <c r="S740" s="4"/>
      <c r="T740" s="3"/>
      <c r="U740" s="4"/>
      <c r="V740" s="3"/>
      <c r="W740" s="3"/>
      <c r="X740" s="3"/>
      <c r="Y740" s="3"/>
      <c r="Z740" s="3"/>
      <c r="AA740" s="3"/>
      <c r="AB740" s="3"/>
      <c r="AC740" s="3"/>
      <c r="AD740" s="3"/>
      <c r="AE740" s="3"/>
    </row>
    <row r="741" spans="1:31" ht="13.5" customHeight="1">
      <c r="A741" s="3"/>
      <c r="B741" s="3"/>
      <c r="C741" s="4"/>
      <c r="D741" s="4"/>
      <c r="E741" s="4"/>
      <c r="F741" s="3"/>
      <c r="G741" s="58"/>
      <c r="H741" s="3"/>
      <c r="I741" s="3"/>
      <c r="J741" s="3"/>
      <c r="K741" s="3"/>
      <c r="L741" s="3"/>
      <c r="M741" s="3"/>
      <c r="N741" s="3"/>
      <c r="O741" s="3"/>
      <c r="P741" s="3"/>
      <c r="Q741" s="4"/>
      <c r="R741" s="3"/>
      <c r="S741" s="4"/>
      <c r="T741" s="3"/>
      <c r="U741" s="4"/>
      <c r="V741" s="3"/>
      <c r="W741" s="3"/>
      <c r="X741" s="3"/>
      <c r="Y741" s="3"/>
      <c r="Z741" s="3"/>
      <c r="AA741" s="3"/>
      <c r="AB741" s="3"/>
      <c r="AC741" s="3"/>
      <c r="AD741" s="3"/>
      <c r="AE741" s="3"/>
    </row>
    <row r="742" spans="1:31" ht="13.5" customHeight="1">
      <c r="A742" s="3"/>
      <c r="B742" s="3"/>
      <c r="C742" s="4"/>
      <c r="D742" s="4"/>
      <c r="E742" s="4"/>
      <c r="F742" s="3"/>
      <c r="G742" s="58"/>
      <c r="H742" s="3"/>
      <c r="I742" s="3"/>
      <c r="J742" s="3"/>
      <c r="K742" s="3"/>
      <c r="L742" s="3"/>
      <c r="M742" s="3"/>
      <c r="N742" s="3"/>
      <c r="O742" s="3"/>
      <c r="P742" s="3"/>
      <c r="Q742" s="4"/>
      <c r="R742" s="3"/>
      <c r="S742" s="4"/>
      <c r="T742" s="3"/>
      <c r="U742" s="4"/>
      <c r="V742" s="3"/>
      <c r="W742" s="3"/>
      <c r="X742" s="3"/>
      <c r="Y742" s="3"/>
      <c r="Z742" s="3"/>
      <c r="AA742" s="3"/>
      <c r="AB742" s="3"/>
      <c r="AC742" s="3"/>
      <c r="AD742" s="3"/>
      <c r="AE742" s="3"/>
    </row>
    <row r="743" spans="1:31" ht="13.5" customHeight="1">
      <c r="A743" s="3"/>
      <c r="B743" s="3"/>
      <c r="C743" s="4"/>
      <c r="D743" s="4"/>
      <c r="E743" s="4"/>
      <c r="F743" s="3"/>
      <c r="G743" s="58"/>
      <c r="H743" s="3"/>
      <c r="I743" s="3"/>
      <c r="J743" s="3"/>
      <c r="K743" s="3"/>
      <c r="L743" s="3"/>
      <c r="M743" s="3"/>
      <c r="N743" s="3"/>
      <c r="O743" s="3"/>
      <c r="P743" s="3"/>
      <c r="Q743" s="4"/>
      <c r="R743" s="3"/>
      <c r="S743" s="4"/>
      <c r="T743" s="3"/>
      <c r="U743" s="4"/>
      <c r="V743" s="3"/>
      <c r="W743" s="3"/>
      <c r="X743" s="3"/>
      <c r="Y743" s="3"/>
      <c r="Z743" s="3"/>
      <c r="AA743" s="3"/>
      <c r="AB743" s="3"/>
      <c r="AC743" s="3"/>
      <c r="AD743" s="3"/>
      <c r="AE743" s="3"/>
    </row>
    <row r="744" spans="1:31" ht="13.5" customHeight="1">
      <c r="A744" s="3"/>
      <c r="B744" s="3"/>
      <c r="C744" s="4"/>
      <c r="D744" s="4"/>
      <c r="E744" s="4"/>
      <c r="F744" s="3"/>
      <c r="G744" s="58"/>
      <c r="H744" s="3"/>
      <c r="I744" s="3"/>
      <c r="J744" s="3"/>
      <c r="K744" s="3"/>
      <c r="L744" s="3"/>
      <c r="M744" s="3"/>
      <c r="N744" s="3"/>
      <c r="O744" s="3"/>
      <c r="P744" s="3"/>
      <c r="Q744" s="4"/>
      <c r="R744" s="3"/>
      <c r="S744" s="4"/>
      <c r="T744" s="3"/>
      <c r="U744" s="4"/>
      <c r="V744" s="3"/>
      <c r="W744" s="3"/>
      <c r="X744" s="3"/>
      <c r="Y744" s="3"/>
      <c r="Z744" s="3"/>
      <c r="AA744" s="3"/>
      <c r="AB744" s="3"/>
      <c r="AC744" s="3"/>
      <c r="AD744" s="3"/>
      <c r="AE744" s="3"/>
    </row>
    <row r="745" spans="1:31" ht="13.5" customHeight="1">
      <c r="A745" s="3"/>
      <c r="B745" s="3"/>
      <c r="C745" s="4"/>
      <c r="D745" s="4"/>
      <c r="E745" s="4"/>
      <c r="F745" s="3"/>
      <c r="G745" s="58"/>
      <c r="H745" s="3"/>
      <c r="I745" s="3"/>
      <c r="J745" s="3"/>
      <c r="K745" s="3"/>
      <c r="L745" s="3"/>
      <c r="M745" s="3"/>
      <c r="N745" s="3"/>
      <c r="O745" s="3"/>
      <c r="P745" s="3"/>
      <c r="Q745" s="4"/>
      <c r="R745" s="3"/>
      <c r="S745" s="4"/>
      <c r="T745" s="3"/>
      <c r="U745" s="4"/>
      <c r="V745" s="3"/>
      <c r="W745" s="3"/>
      <c r="X745" s="3"/>
      <c r="Y745" s="3"/>
      <c r="Z745" s="3"/>
      <c r="AA745" s="3"/>
      <c r="AB745" s="3"/>
      <c r="AC745" s="3"/>
      <c r="AD745" s="3"/>
      <c r="AE745" s="3"/>
    </row>
    <row r="746" spans="1:31" ht="13.5" customHeight="1">
      <c r="A746" s="3"/>
      <c r="B746" s="3"/>
      <c r="C746" s="4"/>
      <c r="D746" s="4"/>
      <c r="E746" s="4"/>
      <c r="F746" s="3"/>
      <c r="G746" s="58"/>
      <c r="H746" s="3"/>
      <c r="I746" s="3"/>
      <c r="J746" s="3"/>
      <c r="K746" s="3"/>
      <c r="L746" s="3"/>
      <c r="M746" s="3"/>
      <c r="N746" s="3"/>
      <c r="O746" s="3"/>
      <c r="P746" s="3"/>
      <c r="Q746" s="4"/>
      <c r="R746" s="3"/>
      <c r="S746" s="4"/>
      <c r="T746" s="3"/>
      <c r="U746" s="4"/>
      <c r="V746" s="3"/>
      <c r="W746" s="3"/>
      <c r="X746" s="3"/>
      <c r="Y746" s="3"/>
      <c r="Z746" s="3"/>
      <c r="AA746" s="3"/>
      <c r="AB746" s="3"/>
      <c r="AC746" s="3"/>
      <c r="AD746" s="3"/>
      <c r="AE746" s="3"/>
    </row>
    <row r="747" spans="1:31" ht="13.5" customHeight="1">
      <c r="A747" s="3"/>
      <c r="B747" s="3"/>
      <c r="C747" s="4"/>
      <c r="D747" s="4"/>
      <c r="E747" s="4"/>
      <c r="F747" s="3"/>
      <c r="G747" s="58"/>
      <c r="H747" s="3"/>
      <c r="I747" s="3"/>
      <c r="J747" s="3"/>
      <c r="K747" s="3"/>
      <c r="L747" s="3"/>
      <c r="M747" s="3"/>
      <c r="N747" s="3"/>
      <c r="O747" s="3"/>
      <c r="P747" s="3"/>
      <c r="Q747" s="4"/>
      <c r="R747" s="3"/>
      <c r="S747" s="4"/>
      <c r="T747" s="3"/>
      <c r="U747" s="4"/>
      <c r="V747" s="3"/>
      <c r="W747" s="3"/>
      <c r="X747" s="3"/>
      <c r="Y747" s="3"/>
      <c r="Z747" s="3"/>
      <c r="AA747" s="3"/>
      <c r="AB747" s="3"/>
      <c r="AC747" s="3"/>
      <c r="AD747" s="3"/>
      <c r="AE747" s="3"/>
    </row>
    <row r="748" spans="1:31" ht="13.5" customHeight="1">
      <c r="A748" s="3"/>
      <c r="B748" s="3"/>
      <c r="C748" s="4"/>
      <c r="D748" s="4"/>
      <c r="E748" s="4"/>
      <c r="F748" s="3"/>
      <c r="G748" s="58"/>
      <c r="H748" s="3"/>
      <c r="I748" s="3"/>
      <c r="J748" s="3"/>
      <c r="K748" s="3"/>
      <c r="L748" s="3"/>
      <c r="M748" s="3"/>
      <c r="N748" s="3"/>
      <c r="O748" s="3"/>
      <c r="P748" s="3"/>
      <c r="Q748" s="4"/>
      <c r="R748" s="3"/>
      <c r="S748" s="4"/>
      <c r="T748" s="3"/>
      <c r="U748" s="4"/>
      <c r="V748" s="3"/>
      <c r="W748" s="3"/>
      <c r="X748" s="3"/>
      <c r="Y748" s="3"/>
      <c r="Z748" s="3"/>
      <c r="AA748" s="3"/>
      <c r="AB748" s="3"/>
      <c r="AC748" s="3"/>
      <c r="AD748" s="3"/>
      <c r="AE748" s="3"/>
    </row>
    <row r="749" spans="1:31" ht="13.5" customHeight="1">
      <c r="A749" s="3"/>
      <c r="B749" s="3"/>
      <c r="C749" s="4"/>
      <c r="D749" s="4"/>
      <c r="E749" s="4"/>
      <c r="F749" s="3"/>
      <c r="G749" s="58"/>
      <c r="H749" s="3"/>
      <c r="I749" s="3"/>
      <c r="J749" s="3"/>
      <c r="K749" s="3"/>
      <c r="L749" s="3"/>
      <c r="M749" s="3"/>
      <c r="N749" s="3"/>
      <c r="O749" s="3"/>
      <c r="P749" s="3"/>
      <c r="Q749" s="4"/>
      <c r="R749" s="3"/>
      <c r="S749" s="4"/>
      <c r="T749" s="3"/>
      <c r="U749" s="4"/>
      <c r="V749" s="3"/>
      <c r="W749" s="3"/>
      <c r="X749" s="3"/>
      <c r="Y749" s="3"/>
      <c r="Z749" s="3"/>
      <c r="AA749" s="3"/>
      <c r="AB749" s="3"/>
      <c r="AC749" s="3"/>
      <c r="AD749" s="3"/>
      <c r="AE749" s="3"/>
    </row>
    <row r="750" spans="1:31" ht="13.5" customHeight="1">
      <c r="A750" s="3"/>
      <c r="B750" s="3"/>
      <c r="C750" s="4"/>
      <c r="D750" s="4"/>
      <c r="E750" s="4"/>
      <c r="F750" s="3"/>
      <c r="G750" s="58"/>
      <c r="H750" s="3"/>
      <c r="I750" s="3"/>
      <c r="J750" s="3"/>
      <c r="K750" s="3"/>
      <c r="L750" s="3"/>
      <c r="M750" s="3"/>
      <c r="N750" s="3"/>
      <c r="O750" s="3"/>
      <c r="P750" s="3"/>
      <c r="Q750" s="4"/>
      <c r="R750" s="3"/>
      <c r="S750" s="4"/>
      <c r="T750" s="3"/>
      <c r="U750" s="4"/>
      <c r="V750" s="3"/>
      <c r="W750" s="3"/>
      <c r="X750" s="3"/>
      <c r="Y750" s="3"/>
      <c r="Z750" s="3"/>
      <c r="AA750" s="3"/>
      <c r="AB750" s="3"/>
      <c r="AC750" s="3"/>
      <c r="AD750" s="3"/>
      <c r="AE750" s="3"/>
    </row>
    <row r="751" spans="1:31" ht="13.5" customHeight="1">
      <c r="A751" s="3"/>
      <c r="B751" s="3"/>
      <c r="C751" s="4"/>
      <c r="D751" s="4"/>
      <c r="E751" s="4"/>
      <c r="F751" s="3"/>
      <c r="G751" s="58"/>
      <c r="H751" s="3"/>
      <c r="I751" s="3"/>
      <c r="J751" s="3"/>
      <c r="K751" s="3"/>
      <c r="L751" s="3"/>
      <c r="M751" s="3"/>
      <c r="N751" s="3"/>
      <c r="O751" s="3"/>
      <c r="P751" s="3"/>
      <c r="Q751" s="4"/>
      <c r="R751" s="3"/>
      <c r="S751" s="4"/>
      <c r="T751" s="3"/>
      <c r="U751" s="4"/>
      <c r="V751" s="3"/>
      <c r="W751" s="3"/>
      <c r="X751" s="3"/>
      <c r="Y751" s="3"/>
      <c r="Z751" s="3"/>
      <c r="AA751" s="3"/>
      <c r="AB751" s="3"/>
      <c r="AC751" s="3"/>
      <c r="AD751" s="3"/>
      <c r="AE751" s="3"/>
    </row>
    <row r="752" spans="1:31" ht="13.5" customHeight="1">
      <c r="A752" s="3"/>
      <c r="B752" s="3"/>
      <c r="C752" s="4"/>
      <c r="D752" s="4"/>
      <c r="E752" s="4"/>
      <c r="F752" s="3"/>
      <c r="G752" s="58"/>
      <c r="H752" s="3"/>
      <c r="I752" s="3"/>
      <c r="J752" s="3"/>
      <c r="K752" s="3"/>
      <c r="L752" s="3"/>
      <c r="M752" s="3"/>
      <c r="N752" s="3"/>
      <c r="O752" s="3"/>
      <c r="P752" s="3"/>
      <c r="Q752" s="4"/>
      <c r="R752" s="3"/>
      <c r="S752" s="4"/>
      <c r="T752" s="3"/>
      <c r="U752" s="4"/>
      <c r="V752" s="3"/>
      <c r="W752" s="3"/>
      <c r="X752" s="3"/>
      <c r="Y752" s="3"/>
      <c r="Z752" s="3"/>
      <c r="AA752" s="3"/>
      <c r="AB752" s="3"/>
      <c r="AC752" s="3"/>
      <c r="AD752" s="3"/>
      <c r="AE752" s="3"/>
    </row>
    <row r="753" spans="1:31" ht="13.5" customHeight="1">
      <c r="A753" s="3"/>
      <c r="B753" s="3"/>
      <c r="C753" s="4"/>
      <c r="D753" s="4"/>
      <c r="E753" s="4"/>
      <c r="F753" s="3"/>
      <c r="G753" s="58"/>
      <c r="H753" s="3"/>
      <c r="I753" s="3"/>
      <c r="J753" s="3"/>
      <c r="K753" s="3"/>
      <c r="L753" s="3"/>
      <c r="M753" s="3"/>
      <c r="N753" s="3"/>
      <c r="O753" s="3"/>
      <c r="P753" s="3"/>
      <c r="Q753" s="4"/>
      <c r="R753" s="3"/>
      <c r="S753" s="4"/>
      <c r="T753" s="3"/>
      <c r="U753" s="4"/>
      <c r="V753" s="3"/>
      <c r="W753" s="3"/>
      <c r="X753" s="3"/>
      <c r="Y753" s="3"/>
      <c r="Z753" s="3"/>
      <c r="AA753" s="3"/>
      <c r="AB753" s="3"/>
      <c r="AC753" s="3"/>
      <c r="AD753" s="3"/>
      <c r="AE753" s="3"/>
    </row>
    <row r="754" spans="1:31" ht="13.5" customHeight="1">
      <c r="A754" s="3"/>
      <c r="B754" s="3"/>
      <c r="C754" s="4"/>
      <c r="D754" s="4"/>
      <c r="E754" s="4"/>
      <c r="F754" s="3"/>
      <c r="G754" s="58"/>
      <c r="H754" s="3"/>
      <c r="I754" s="3"/>
      <c r="J754" s="3"/>
      <c r="K754" s="3"/>
      <c r="L754" s="3"/>
      <c r="M754" s="3"/>
      <c r="N754" s="3"/>
      <c r="O754" s="3"/>
      <c r="P754" s="3"/>
      <c r="Q754" s="4"/>
      <c r="R754" s="3"/>
      <c r="S754" s="4"/>
      <c r="T754" s="3"/>
      <c r="U754" s="4"/>
      <c r="V754" s="3"/>
      <c r="W754" s="3"/>
      <c r="X754" s="3"/>
      <c r="Y754" s="3"/>
      <c r="Z754" s="3"/>
      <c r="AA754" s="3"/>
      <c r="AB754" s="3"/>
      <c r="AC754" s="3"/>
      <c r="AD754" s="3"/>
      <c r="AE754" s="3"/>
    </row>
    <row r="755" spans="1:31" ht="13.5" customHeight="1">
      <c r="A755" s="3"/>
      <c r="B755" s="3"/>
      <c r="C755" s="4"/>
      <c r="D755" s="4"/>
      <c r="E755" s="4"/>
      <c r="F755" s="3"/>
      <c r="G755" s="58"/>
      <c r="H755" s="3"/>
      <c r="I755" s="3"/>
      <c r="J755" s="3"/>
      <c r="K755" s="3"/>
      <c r="L755" s="3"/>
      <c r="M755" s="3"/>
      <c r="N755" s="3"/>
      <c r="O755" s="3"/>
      <c r="P755" s="3"/>
      <c r="Q755" s="4"/>
      <c r="R755" s="3"/>
      <c r="S755" s="4"/>
      <c r="T755" s="3"/>
      <c r="U755" s="4"/>
      <c r="V755" s="3"/>
      <c r="W755" s="3"/>
      <c r="X755" s="3"/>
      <c r="Y755" s="3"/>
      <c r="Z755" s="3"/>
      <c r="AA755" s="3"/>
      <c r="AB755" s="3"/>
      <c r="AC755" s="3"/>
      <c r="AD755" s="3"/>
      <c r="AE755" s="3"/>
    </row>
    <row r="756" spans="1:31" ht="13.5" customHeight="1">
      <c r="A756" s="3"/>
      <c r="B756" s="3"/>
      <c r="C756" s="4"/>
      <c r="D756" s="4"/>
      <c r="E756" s="4"/>
      <c r="F756" s="3"/>
      <c r="G756" s="58"/>
      <c r="H756" s="3"/>
      <c r="I756" s="3"/>
      <c r="J756" s="3"/>
      <c r="K756" s="3"/>
      <c r="L756" s="3"/>
      <c r="M756" s="3"/>
      <c r="N756" s="3"/>
      <c r="O756" s="3"/>
      <c r="P756" s="3"/>
      <c r="Q756" s="4"/>
      <c r="R756" s="3"/>
      <c r="S756" s="4"/>
      <c r="T756" s="3"/>
      <c r="U756" s="4"/>
      <c r="V756" s="3"/>
      <c r="W756" s="3"/>
      <c r="X756" s="3"/>
      <c r="Y756" s="3"/>
      <c r="Z756" s="3"/>
      <c r="AA756" s="3"/>
      <c r="AB756" s="3"/>
      <c r="AC756" s="3"/>
      <c r="AD756" s="3"/>
      <c r="AE756" s="3"/>
    </row>
    <row r="757" spans="1:31" ht="13.5" customHeight="1">
      <c r="A757" s="3"/>
      <c r="B757" s="3"/>
      <c r="C757" s="4"/>
      <c r="D757" s="4"/>
      <c r="E757" s="4"/>
      <c r="F757" s="3"/>
      <c r="G757" s="58"/>
      <c r="H757" s="3"/>
      <c r="I757" s="3"/>
      <c r="J757" s="3"/>
      <c r="K757" s="3"/>
      <c r="L757" s="3"/>
      <c r="M757" s="3"/>
      <c r="N757" s="3"/>
      <c r="O757" s="3"/>
      <c r="P757" s="3"/>
      <c r="Q757" s="4"/>
      <c r="R757" s="3"/>
      <c r="S757" s="4"/>
      <c r="T757" s="3"/>
      <c r="U757" s="4"/>
      <c r="V757" s="3"/>
      <c r="W757" s="3"/>
      <c r="X757" s="3"/>
      <c r="Y757" s="3"/>
      <c r="Z757" s="3"/>
      <c r="AA757" s="3"/>
      <c r="AB757" s="3"/>
      <c r="AC757" s="3"/>
      <c r="AD757" s="3"/>
      <c r="AE757" s="3"/>
    </row>
    <row r="758" spans="1:31" ht="13.5" customHeight="1">
      <c r="A758" s="3"/>
      <c r="B758" s="3"/>
      <c r="C758" s="4"/>
      <c r="D758" s="4"/>
      <c r="E758" s="4"/>
      <c r="F758" s="3"/>
      <c r="G758" s="58"/>
      <c r="H758" s="3"/>
      <c r="I758" s="3"/>
      <c r="J758" s="3"/>
      <c r="K758" s="3"/>
      <c r="L758" s="3"/>
      <c r="M758" s="3"/>
      <c r="N758" s="3"/>
      <c r="O758" s="3"/>
      <c r="P758" s="3"/>
      <c r="Q758" s="4"/>
      <c r="R758" s="3"/>
      <c r="S758" s="4"/>
      <c r="T758" s="3"/>
      <c r="U758" s="4"/>
      <c r="V758" s="3"/>
      <c r="W758" s="3"/>
      <c r="X758" s="3"/>
      <c r="Y758" s="3"/>
      <c r="Z758" s="3"/>
      <c r="AA758" s="3"/>
      <c r="AB758" s="3"/>
      <c r="AC758" s="3"/>
      <c r="AD758" s="3"/>
      <c r="AE758" s="3"/>
    </row>
    <row r="759" spans="1:31" ht="13.5" customHeight="1">
      <c r="A759" s="3"/>
      <c r="B759" s="3"/>
      <c r="C759" s="4"/>
      <c r="D759" s="4"/>
      <c r="E759" s="4"/>
      <c r="F759" s="3"/>
      <c r="G759" s="58"/>
      <c r="H759" s="3"/>
      <c r="I759" s="3"/>
      <c r="J759" s="3"/>
      <c r="K759" s="3"/>
      <c r="L759" s="3"/>
      <c r="M759" s="3"/>
      <c r="N759" s="3"/>
      <c r="O759" s="3"/>
      <c r="P759" s="3"/>
      <c r="Q759" s="4"/>
      <c r="R759" s="3"/>
      <c r="S759" s="4"/>
      <c r="T759" s="3"/>
      <c r="U759" s="4"/>
      <c r="V759" s="3"/>
      <c r="W759" s="3"/>
      <c r="X759" s="3"/>
      <c r="Y759" s="3"/>
      <c r="Z759" s="3"/>
      <c r="AA759" s="3"/>
      <c r="AB759" s="3"/>
      <c r="AC759" s="3"/>
      <c r="AD759" s="3"/>
      <c r="AE759" s="3"/>
    </row>
    <row r="760" spans="1:31" ht="13.5" customHeight="1">
      <c r="A760" s="3"/>
      <c r="B760" s="3"/>
      <c r="C760" s="4"/>
      <c r="D760" s="4"/>
      <c r="E760" s="4"/>
      <c r="F760" s="3"/>
      <c r="G760" s="58"/>
      <c r="H760" s="3"/>
      <c r="I760" s="3"/>
      <c r="J760" s="3"/>
      <c r="K760" s="3"/>
      <c r="L760" s="3"/>
      <c r="M760" s="3"/>
      <c r="N760" s="3"/>
      <c r="O760" s="3"/>
      <c r="P760" s="3"/>
      <c r="Q760" s="4"/>
      <c r="R760" s="3"/>
      <c r="S760" s="4"/>
      <c r="T760" s="3"/>
      <c r="U760" s="4"/>
      <c r="V760" s="3"/>
      <c r="W760" s="3"/>
      <c r="X760" s="3"/>
      <c r="Y760" s="3"/>
      <c r="Z760" s="3"/>
      <c r="AA760" s="3"/>
      <c r="AB760" s="3"/>
      <c r="AC760" s="3"/>
      <c r="AD760" s="3"/>
      <c r="AE760" s="3"/>
    </row>
    <row r="761" spans="1:31" ht="13.5" customHeight="1">
      <c r="A761" s="3"/>
      <c r="B761" s="3"/>
      <c r="C761" s="4"/>
      <c r="D761" s="4"/>
      <c r="E761" s="4"/>
      <c r="F761" s="3"/>
      <c r="G761" s="58"/>
      <c r="H761" s="3"/>
      <c r="I761" s="3"/>
      <c r="J761" s="3"/>
      <c r="K761" s="3"/>
      <c r="L761" s="3"/>
      <c r="M761" s="3"/>
      <c r="N761" s="3"/>
      <c r="O761" s="3"/>
      <c r="P761" s="3"/>
      <c r="Q761" s="4"/>
      <c r="R761" s="3"/>
      <c r="S761" s="4"/>
      <c r="T761" s="3"/>
      <c r="U761" s="4"/>
      <c r="V761" s="3"/>
      <c r="W761" s="3"/>
      <c r="X761" s="3"/>
      <c r="Y761" s="3"/>
      <c r="Z761" s="3"/>
      <c r="AA761" s="3"/>
      <c r="AB761" s="3"/>
      <c r="AC761" s="3"/>
      <c r="AD761" s="3"/>
      <c r="AE761" s="3"/>
    </row>
    <row r="762" spans="1:31" ht="13.5" customHeight="1">
      <c r="A762" s="3"/>
      <c r="B762" s="3"/>
      <c r="C762" s="4"/>
      <c r="D762" s="4"/>
      <c r="E762" s="4"/>
      <c r="F762" s="3"/>
      <c r="G762" s="58"/>
      <c r="H762" s="3"/>
      <c r="I762" s="3"/>
      <c r="J762" s="3"/>
      <c r="K762" s="3"/>
      <c r="L762" s="3"/>
      <c r="M762" s="3"/>
      <c r="N762" s="3"/>
      <c r="O762" s="3"/>
      <c r="P762" s="3"/>
      <c r="Q762" s="4"/>
      <c r="R762" s="3"/>
      <c r="S762" s="4"/>
      <c r="T762" s="3"/>
      <c r="U762" s="4"/>
      <c r="V762" s="3"/>
      <c r="W762" s="3"/>
      <c r="X762" s="3"/>
      <c r="Y762" s="3"/>
      <c r="Z762" s="3"/>
      <c r="AA762" s="3"/>
      <c r="AB762" s="3"/>
      <c r="AC762" s="3"/>
      <c r="AD762" s="3"/>
      <c r="AE762" s="3"/>
    </row>
    <row r="763" spans="1:31" ht="13.5" customHeight="1">
      <c r="A763" s="3"/>
      <c r="B763" s="3"/>
      <c r="C763" s="4"/>
      <c r="D763" s="4"/>
      <c r="E763" s="4"/>
      <c r="F763" s="3"/>
      <c r="G763" s="58"/>
      <c r="H763" s="3"/>
      <c r="I763" s="3"/>
      <c r="J763" s="3"/>
      <c r="K763" s="3"/>
      <c r="L763" s="3"/>
      <c r="M763" s="3"/>
      <c r="N763" s="3"/>
      <c r="O763" s="3"/>
      <c r="P763" s="3"/>
      <c r="Q763" s="4"/>
      <c r="R763" s="3"/>
      <c r="S763" s="4"/>
      <c r="T763" s="3"/>
      <c r="U763" s="4"/>
      <c r="V763" s="3"/>
      <c r="W763" s="3"/>
      <c r="X763" s="3"/>
      <c r="Y763" s="3"/>
      <c r="Z763" s="3"/>
      <c r="AA763" s="3"/>
      <c r="AB763" s="3"/>
      <c r="AC763" s="3"/>
      <c r="AD763" s="3"/>
      <c r="AE763" s="3"/>
    </row>
    <row r="764" spans="1:31" ht="13.5" customHeight="1">
      <c r="A764" s="3"/>
      <c r="B764" s="3"/>
      <c r="C764" s="4"/>
      <c r="D764" s="4"/>
      <c r="E764" s="4"/>
      <c r="F764" s="3"/>
      <c r="G764" s="58"/>
      <c r="H764" s="3"/>
      <c r="I764" s="3"/>
      <c r="J764" s="3"/>
      <c r="K764" s="3"/>
      <c r="L764" s="3"/>
      <c r="M764" s="3"/>
      <c r="N764" s="3"/>
      <c r="O764" s="3"/>
      <c r="P764" s="3"/>
      <c r="Q764" s="4"/>
      <c r="R764" s="3"/>
      <c r="S764" s="4"/>
      <c r="T764" s="3"/>
      <c r="U764" s="4"/>
      <c r="V764" s="3"/>
      <c r="W764" s="3"/>
      <c r="X764" s="3"/>
      <c r="Y764" s="3"/>
      <c r="Z764" s="3"/>
      <c r="AA764" s="3"/>
      <c r="AB764" s="3"/>
      <c r="AC764" s="3"/>
      <c r="AD764" s="3"/>
      <c r="AE764" s="3"/>
    </row>
    <row r="765" spans="1:31" ht="13.5" customHeight="1">
      <c r="A765" s="3"/>
      <c r="B765" s="3"/>
      <c r="C765" s="4"/>
      <c r="D765" s="4"/>
      <c r="E765" s="4"/>
      <c r="F765" s="3"/>
      <c r="G765" s="58"/>
      <c r="H765" s="3"/>
      <c r="I765" s="3"/>
      <c r="J765" s="3"/>
      <c r="K765" s="3"/>
      <c r="L765" s="3"/>
      <c r="M765" s="3"/>
      <c r="N765" s="3"/>
      <c r="O765" s="3"/>
      <c r="P765" s="3"/>
      <c r="Q765" s="4"/>
      <c r="R765" s="3"/>
      <c r="S765" s="4"/>
      <c r="T765" s="3"/>
      <c r="U765" s="4"/>
      <c r="V765" s="3"/>
      <c r="W765" s="3"/>
      <c r="X765" s="3"/>
      <c r="Y765" s="3"/>
      <c r="Z765" s="3"/>
      <c r="AA765" s="3"/>
      <c r="AB765" s="3"/>
      <c r="AC765" s="3"/>
      <c r="AD765" s="3"/>
      <c r="AE765" s="3"/>
    </row>
    <row r="766" spans="1:31" ht="13.5" customHeight="1">
      <c r="A766" s="3"/>
      <c r="B766" s="3"/>
      <c r="C766" s="4"/>
      <c r="D766" s="4"/>
      <c r="E766" s="4"/>
      <c r="F766" s="3"/>
      <c r="G766" s="58"/>
      <c r="H766" s="3"/>
      <c r="I766" s="3"/>
      <c r="J766" s="3"/>
      <c r="K766" s="3"/>
      <c r="L766" s="3"/>
      <c r="M766" s="3"/>
      <c r="N766" s="3"/>
      <c r="O766" s="3"/>
      <c r="P766" s="3"/>
      <c r="Q766" s="4"/>
      <c r="R766" s="3"/>
      <c r="S766" s="4"/>
      <c r="T766" s="3"/>
      <c r="U766" s="4"/>
      <c r="V766" s="3"/>
      <c r="W766" s="3"/>
      <c r="X766" s="3"/>
      <c r="Y766" s="3"/>
      <c r="Z766" s="3"/>
      <c r="AA766" s="3"/>
      <c r="AB766" s="3"/>
      <c r="AC766" s="3"/>
      <c r="AD766" s="3"/>
      <c r="AE766" s="3"/>
    </row>
    <row r="767" spans="1:31" ht="13.5" customHeight="1">
      <c r="A767" s="3"/>
      <c r="B767" s="3"/>
      <c r="C767" s="4"/>
      <c r="D767" s="4"/>
      <c r="E767" s="4"/>
      <c r="F767" s="3"/>
      <c r="G767" s="58"/>
      <c r="H767" s="3"/>
      <c r="I767" s="3"/>
      <c r="J767" s="3"/>
      <c r="K767" s="3"/>
      <c r="L767" s="3"/>
      <c r="M767" s="3"/>
      <c r="N767" s="3"/>
      <c r="O767" s="3"/>
      <c r="P767" s="3"/>
      <c r="Q767" s="4"/>
      <c r="R767" s="3"/>
      <c r="S767" s="4"/>
      <c r="T767" s="3"/>
      <c r="U767" s="4"/>
      <c r="V767" s="3"/>
      <c r="W767" s="3"/>
      <c r="X767" s="3"/>
      <c r="Y767" s="3"/>
      <c r="Z767" s="3"/>
      <c r="AA767" s="3"/>
      <c r="AB767" s="3"/>
      <c r="AC767" s="3"/>
      <c r="AD767" s="3"/>
      <c r="AE767" s="3"/>
    </row>
    <row r="768" spans="1:31" ht="13.5" customHeight="1">
      <c r="A768" s="3"/>
      <c r="B768" s="3"/>
      <c r="C768" s="4"/>
      <c r="D768" s="4"/>
      <c r="E768" s="4"/>
      <c r="F768" s="3"/>
      <c r="G768" s="58"/>
      <c r="H768" s="3"/>
      <c r="I768" s="3"/>
      <c r="J768" s="3"/>
      <c r="K768" s="3"/>
      <c r="L768" s="3"/>
      <c r="M768" s="3"/>
      <c r="N768" s="3"/>
      <c r="O768" s="3"/>
      <c r="P768" s="3"/>
      <c r="Q768" s="4"/>
      <c r="R768" s="3"/>
      <c r="S768" s="4"/>
      <c r="T768" s="3"/>
      <c r="U768" s="4"/>
      <c r="V768" s="3"/>
      <c r="W768" s="3"/>
      <c r="X768" s="3"/>
      <c r="Y768" s="3"/>
      <c r="Z768" s="3"/>
      <c r="AA768" s="3"/>
      <c r="AB768" s="3"/>
      <c r="AC768" s="3"/>
      <c r="AD768" s="3"/>
      <c r="AE768" s="3"/>
    </row>
    <row r="769" spans="1:31" ht="13.5" customHeight="1">
      <c r="A769" s="3"/>
      <c r="B769" s="3"/>
      <c r="C769" s="4"/>
      <c r="D769" s="4"/>
      <c r="E769" s="4"/>
      <c r="F769" s="3"/>
      <c r="G769" s="58"/>
      <c r="H769" s="3"/>
      <c r="I769" s="3"/>
      <c r="J769" s="3"/>
      <c r="K769" s="3"/>
      <c r="L769" s="3"/>
      <c r="M769" s="3"/>
      <c r="N769" s="3"/>
      <c r="O769" s="3"/>
      <c r="P769" s="3"/>
      <c r="Q769" s="4"/>
      <c r="R769" s="3"/>
      <c r="S769" s="4"/>
      <c r="T769" s="3"/>
      <c r="U769" s="4"/>
      <c r="V769" s="3"/>
      <c r="W769" s="3"/>
      <c r="X769" s="3"/>
      <c r="Y769" s="3"/>
      <c r="Z769" s="3"/>
      <c r="AA769" s="3"/>
      <c r="AB769" s="3"/>
      <c r="AC769" s="3"/>
      <c r="AD769" s="3"/>
      <c r="AE769" s="3"/>
    </row>
    <row r="770" spans="1:31" ht="13.5" customHeight="1">
      <c r="A770" s="3"/>
      <c r="B770" s="3"/>
      <c r="C770" s="4"/>
      <c r="D770" s="4"/>
      <c r="E770" s="4"/>
      <c r="F770" s="3"/>
      <c r="G770" s="58"/>
      <c r="H770" s="3"/>
      <c r="I770" s="3"/>
      <c r="J770" s="3"/>
      <c r="K770" s="3"/>
      <c r="L770" s="3"/>
      <c r="M770" s="3"/>
      <c r="N770" s="3"/>
      <c r="O770" s="3"/>
      <c r="P770" s="3"/>
      <c r="Q770" s="4"/>
      <c r="R770" s="3"/>
      <c r="S770" s="4"/>
      <c r="T770" s="3"/>
      <c r="U770" s="4"/>
      <c r="V770" s="3"/>
      <c r="W770" s="3"/>
      <c r="X770" s="3"/>
      <c r="Y770" s="3"/>
      <c r="Z770" s="3"/>
      <c r="AA770" s="3"/>
      <c r="AB770" s="3"/>
      <c r="AC770" s="3"/>
      <c r="AD770" s="3"/>
      <c r="AE770" s="3"/>
    </row>
    <row r="771" spans="1:31" ht="13.5" customHeight="1">
      <c r="A771" s="3"/>
      <c r="B771" s="3"/>
      <c r="C771" s="4"/>
      <c r="D771" s="4"/>
      <c r="E771" s="4"/>
      <c r="F771" s="3"/>
      <c r="G771" s="58"/>
      <c r="H771" s="3"/>
      <c r="I771" s="3"/>
      <c r="J771" s="3"/>
      <c r="K771" s="3"/>
      <c r="L771" s="3"/>
      <c r="M771" s="3"/>
      <c r="N771" s="3"/>
      <c r="O771" s="3"/>
      <c r="P771" s="3"/>
      <c r="Q771" s="4"/>
      <c r="R771" s="3"/>
      <c r="S771" s="4"/>
      <c r="T771" s="3"/>
      <c r="U771" s="4"/>
      <c r="V771" s="3"/>
      <c r="W771" s="3"/>
      <c r="X771" s="3"/>
      <c r="Y771" s="3"/>
      <c r="Z771" s="3"/>
      <c r="AA771" s="3"/>
      <c r="AB771" s="3"/>
      <c r="AC771" s="3"/>
      <c r="AD771" s="3"/>
      <c r="AE771" s="3"/>
    </row>
    <row r="772" spans="1:31" ht="13.5" customHeight="1">
      <c r="A772" s="3"/>
      <c r="B772" s="3"/>
      <c r="C772" s="4"/>
      <c r="D772" s="4"/>
      <c r="E772" s="4"/>
      <c r="F772" s="3"/>
      <c r="G772" s="58"/>
      <c r="H772" s="3"/>
      <c r="I772" s="3"/>
      <c r="J772" s="3"/>
      <c r="K772" s="3"/>
      <c r="L772" s="3"/>
      <c r="M772" s="3"/>
      <c r="N772" s="3"/>
      <c r="O772" s="3"/>
      <c r="P772" s="3"/>
      <c r="Q772" s="4"/>
      <c r="R772" s="3"/>
      <c r="S772" s="4"/>
      <c r="T772" s="3"/>
      <c r="U772" s="4"/>
      <c r="V772" s="3"/>
      <c r="W772" s="3"/>
      <c r="X772" s="3"/>
      <c r="Y772" s="3"/>
      <c r="Z772" s="3"/>
      <c r="AA772" s="3"/>
      <c r="AB772" s="3"/>
      <c r="AC772" s="3"/>
      <c r="AD772" s="3"/>
      <c r="AE772" s="3"/>
    </row>
    <row r="773" spans="1:31" ht="13.5" customHeight="1">
      <c r="A773" s="3"/>
      <c r="B773" s="3"/>
      <c r="C773" s="4"/>
      <c r="D773" s="4"/>
      <c r="E773" s="4"/>
      <c r="F773" s="3"/>
      <c r="G773" s="58"/>
      <c r="H773" s="3"/>
      <c r="I773" s="3"/>
      <c r="J773" s="3"/>
      <c r="K773" s="3"/>
      <c r="L773" s="3"/>
      <c r="M773" s="3"/>
      <c r="N773" s="3"/>
      <c r="O773" s="3"/>
      <c r="P773" s="3"/>
      <c r="Q773" s="4"/>
      <c r="R773" s="3"/>
      <c r="S773" s="4"/>
      <c r="T773" s="3"/>
      <c r="U773" s="4"/>
      <c r="V773" s="3"/>
      <c r="W773" s="3"/>
      <c r="X773" s="3"/>
      <c r="Y773" s="3"/>
      <c r="Z773" s="3"/>
      <c r="AA773" s="3"/>
      <c r="AB773" s="3"/>
      <c r="AC773" s="3"/>
      <c r="AD773" s="3"/>
      <c r="AE773" s="3"/>
    </row>
    <row r="774" spans="1:31" ht="13.5" customHeight="1">
      <c r="A774" s="3"/>
      <c r="B774" s="3"/>
      <c r="C774" s="4"/>
      <c r="D774" s="4"/>
      <c r="E774" s="4"/>
      <c r="F774" s="3"/>
      <c r="G774" s="58"/>
      <c r="H774" s="3"/>
      <c r="I774" s="3"/>
      <c r="J774" s="3"/>
      <c r="K774" s="3"/>
      <c r="L774" s="3"/>
      <c r="M774" s="3"/>
      <c r="N774" s="3"/>
      <c r="O774" s="3"/>
      <c r="P774" s="3"/>
      <c r="Q774" s="4"/>
      <c r="R774" s="3"/>
      <c r="S774" s="4"/>
      <c r="T774" s="3"/>
      <c r="U774" s="4"/>
      <c r="V774" s="3"/>
      <c r="W774" s="3"/>
      <c r="X774" s="3"/>
      <c r="Y774" s="3"/>
      <c r="Z774" s="3"/>
      <c r="AA774" s="3"/>
      <c r="AB774" s="3"/>
      <c r="AC774" s="3"/>
      <c r="AD774" s="3"/>
      <c r="AE774" s="3"/>
    </row>
    <row r="775" spans="1:31" ht="13.5" customHeight="1">
      <c r="A775" s="3"/>
      <c r="B775" s="3"/>
      <c r="C775" s="4"/>
      <c r="D775" s="4"/>
      <c r="E775" s="4"/>
      <c r="F775" s="3"/>
      <c r="G775" s="58"/>
      <c r="H775" s="3"/>
      <c r="I775" s="3"/>
      <c r="J775" s="3"/>
      <c r="K775" s="3"/>
      <c r="L775" s="3"/>
      <c r="M775" s="3"/>
      <c r="N775" s="3"/>
      <c r="O775" s="3"/>
      <c r="P775" s="3"/>
      <c r="Q775" s="4"/>
      <c r="R775" s="3"/>
      <c r="S775" s="4"/>
      <c r="T775" s="3"/>
      <c r="U775" s="4"/>
      <c r="V775" s="3"/>
      <c r="W775" s="3"/>
      <c r="X775" s="3"/>
      <c r="Y775" s="3"/>
      <c r="Z775" s="3"/>
      <c r="AA775" s="3"/>
      <c r="AB775" s="3"/>
      <c r="AC775" s="3"/>
      <c r="AD775" s="3"/>
      <c r="AE775" s="3"/>
    </row>
    <row r="776" spans="1:31" ht="13.5" customHeight="1">
      <c r="A776" s="3"/>
      <c r="B776" s="3"/>
      <c r="C776" s="4"/>
      <c r="D776" s="4"/>
      <c r="E776" s="4"/>
      <c r="F776" s="3"/>
      <c r="G776" s="58"/>
      <c r="H776" s="3"/>
      <c r="I776" s="3"/>
      <c r="J776" s="3"/>
      <c r="K776" s="3"/>
      <c r="L776" s="3"/>
      <c r="M776" s="3"/>
      <c r="N776" s="3"/>
      <c r="O776" s="3"/>
      <c r="P776" s="3"/>
      <c r="Q776" s="4"/>
      <c r="R776" s="3"/>
      <c r="S776" s="4"/>
      <c r="T776" s="3"/>
      <c r="U776" s="4"/>
      <c r="V776" s="3"/>
      <c r="W776" s="3"/>
      <c r="X776" s="3"/>
      <c r="Y776" s="3"/>
      <c r="Z776" s="3"/>
      <c r="AA776" s="3"/>
      <c r="AB776" s="3"/>
      <c r="AC776" s="3"/>
      <c r="AD776" s="3"/>
      <c r="AE776" s="3"/>
    </row>
    <row r="777" spans="1:31" ht="13.5" customHeight="1">
      <c r="A777" s="3"/>
      <c r="B777" s="3"/>
      <c r="C777" s="4"/>
      <c r="D777" s="4"/>
      <c r="E777" s="4"/>
      <c r="F777" s="3"/>
      <c r="G777" s="58"/>
      <c r="H777" s="3"/>
      <c r="I777" s="3"/>
      <c r="J777" s="3"/>
      <c r="K777" s="3"/>
      <c r="L777" s="3"/>
      <c r="M777" s="3"/>
      <c r="N777" s="3"/>
      <c r="O777" s="3"/>
      <c r="P777" s="3"/>
      <c r="Q777" s="4"/>
      <c r="R777" s="3"/>
      <c r="S777" s="4"/>
      <c r="T777" s="3"/>
      <c r="U777" s="4"/>
      <c r="V777" s="3"/>
      <c r="W777" s="3"/>
      <c r="X777" s="3"/>
      <c r="Y777" s="3"/>
      <c r="Z777" s="3"/>
      <c r="AA777" s="3"/>
      <c r="AB777" s="3"/>
      <c r="AC777" s="3"/>
      <c r="AD777" s="3"/>
      <c r="AE777" s="3"/>
    </row>
    <row r="778" spans="1:31" ht="13.5" customHeight="1">
      <c r="A778" s="3"/>
      <c r="B778" s="3"/>
      <c r="C778" s="4"/>
      <c r="D778" s="4"/>
      <c r="E778" s="4"/>
      <c r="F778" s="3"/>
      <c r="G778" s="58"/>
      <c r="H778" s="3"/>
      <c r="I778" s="3"/>
      <c r="J778" s="3"/>
      <c r="K778" s="3"/>
      <c r="L778" s="3"/>
      <c r="M778" s="3"/>
      <c r="N778" s="3"/>
      <c r="O778" s="3"/>
      <c r="P778" s="3"/>
      <c r="Q778" s="4"/>
      <c r="R778" s="3"/>
      <c r="S778" s="4"/>
      <c r="T778" s="3"/>
      <c r="U778" s="4"/>
      <c r="V778" s="3"/>
      <c r="W778" s="3"/>
      <c r="X778" s="3"/>
      <c r="Y778" s="3"/>
      <c r="Z778" s="3"/>
      <c r="AA778" s="3"/>
      <c r="AB778" s="3"/>
      <c r="AC778" s="3"/>
      <c r="AD778" s="3"/>
      <c r="AE778" s="3"/>
    </row>
    <row r="779" spans="1:31" ht="13.5" customHeight="1">
      <c r="A779" s="3"/>
      <c r="B779" s="3"/>
      <c r="C779" s="4"/>
      <c r="D779" s="4"/>
      <c r="E779" s="4"/>
      <c r="F779" s="3"/>
      <c r="G779" s="58"/>
      <c r="H779" s="3"/>
      <c r="I779" s="3"/>
      <c r="J779" s="3"/>
      <c r="K779" s="3"/>
      <c r="L779" s="3"/>
      <c r="M779" s="3"/>
      <c r="N779" s="3"/>
      <c r="O779" s="3"/>
      <c r="P779" s="3"/>
      <c r="Q779" s="4"/>
      <c r="R779" s="3"/>
      <c r="S779" s="4"/>
      <c r="T779" s="3"/>
      <c r="U779" s="4"/>
      <c r="V779" s="3"/>
      <c r="W779" s="3"/>
      <c r="X779" s="3"/>
      <c r="Y779" s="3"/>
      <c r="Z779" s="3"/>
      <c r="AA779" s="3"/>
      <c r="AB779" s="3"/>
      <c r="AC779" s="3"/>
      <c r="AD779" s="3"/>
      <c r="AE779" s="3"/>
    </row>
    <row r="780" spans="1:31" ht="13.5" customHeight="1">
      <c r="A780" s="3"/>
      <c r="B780" s="3"/>
      <c r="C780" s="4"/>
      <c r="D780" s="4"/>
      <c r="E780" s="4"/>
      <c r="F780" s="3"/>
      <c r="G780" s="58"/>
      <c r="H780" s="3"/>
      <c r="I780" s="3"/>
      <c r="J780" s="3"/>
      <c r="K780" s="3"/>
      <c r="L780" s="3"/>
      <c r="M780" s="3"/>
      <c r="N780" s="3"/>
      <c r="O780" s="3"/>
      <c r="P780" s="3"/>
      <c r="Q780" s="4"/>
      <c r="R780" s="3"/>
      <c r="S780" s="4"/>
      <c r="T780" s="3"/>
      <c r="U780" s="4"/>
      <c r="V780" s="3"/>
      <c r="W780" s="3"/>
      <c r="X780" s="3"/>
      <c r="Y780" s="3"/>
      <c r="Z780" s="3"/>
      <c r="AA780" s="3"/>
      <c r="AB780" s="3"/>
      <c r="AC780" s="3"/>
      <c r="AD780" s="3"/>
      <c r="AE780" s="3"/>
    </row>
    <row r="781" spans="1:31" ht="13.5" customHeight="1">
      <c r="A781" s="3"/>
      <c r="B781" s="3"/>
      <c r="C781" s="4"/>
      <c r="D781" s="4"/>
      <c r="E781" s="4"/>
      <c r="F781" s="3"/>
      <c r="G781" s="58"/>
      <c r="H781" s="3"/>
      <c r="I781" s="3"/>
      <c r="J781" s="3"/>
      <c r="K781" s="3"/>
      <c r="L781" s="3"/>
      <c r="M781" s="3"/>
      <c r="N781" s="3"/>
      <c r="O781" s="3"/>
      <c r="P781" s="3"/>
      <c r="Q781" s="4"/>
      <c r="R781" s="3"/>
      <c r="S781" s="4"/>
      <c r="T781" s="3"/>
      <c r="U781" s="4"/>
      <c r="V781" s="3"/>
      <c r="W781" s="3"/>
      <c r="X781" s="3"/>
      <c r="Y781" s="3"/>
      <c r="Z781" s="3"/>
      <c r="AA781" s="3"/>
      <c r="AB781" s="3"/>
      <c r="AC781" s="3"/>
      <c r="AD781" s="3"/>
      <c r="AE781" s="3"/>
    </row>
    <row r="782" spans="1:31" ht="13.5" customHeight="1">
      <c r="A782" s="3"/>
      <c r="B782" s="3"/>
      <c r="C782" s="4"/>
      <c r="D782" s="4"/>
      <c r="E782" s="4"/>
      <c r="F782" s="3"/>
      <c r="G782" s="58"/>
      <c r="H782" s="3"/>
      <c r="I782" s="3"/>
      <c r="J782" s="3"/>
      <c r="K782" s="3"/>
      <c r="L782" s="3"/>
      <c r="M782" s="3"/>
      <c r="N782" s="3"/>
      <c r="O782" s="3"/>
      <c r="P782" s="3"/>
      <c r="Q782" s="4"/>
      <c r="R782" s="3"/>
      <c r="S782" s="4"/>
      <c r="T782" s="3"/>
      <c r="U782" s="4"/>
      <c r="V782" s="3"/>
      <c r="W782" s="3"/>
      <c r="X782" s="3"/>
      <c r="Y782" s="3"/>
      <c r="Z782" s="3"/>
      <c r="AA782" s="3"/>
      <c r="AB782" s="3"/>
      <c r="AC782" s="3"/>
      <c r="AD782" s="3"/>
      <c r="AE782" s="3"/>
    </row>
    <row r="783" spans="1:31" ht="13.5" customHeight="1">
      <c r="A783" s="3"/>
      <c r="B783" s="3"/>
      <c r="C783" s="4"/>
      <c r="D783" s="4"/>
      <c r="E783" s="4"/>
      <c r="F783" s="3"/>
      <c r="G783" s="58"/>
      <c r="H783" s="3"/>
      <c r="I783" s="3"/>
      <c r="J783" s="3"/>
      <c r="K783" s="3"/>
      <c r="L783" s="3"/>
      <c r="M783" s="3"/>
      <c r="N783" s="3"/>
      <c r="O783" s="3"/>
      <c r="P783" s="3"/>
      <c r="Q783" s="4"/>
      <c r="R783" s="3"/>
      <c r="S783" s="4"/>
      <c r="T783" s="3"/>
      <c r="U783" s="4"/>
      <c r="V783" s="3"/>
      <c r="W783" s="3"/>
      <c r="X783" s="3"/>
      <c r="Y783" s="3"/>
      <c r="Z783" s="3"/>
      <c r="AA783" s="3"/>
      <c r="AB783" s="3"/>
      <c r="AC783" s="3"/>
      <c r="AD783" s="3"/>
      <c r="AE783" s="3"/>
    </row>
    <row r="784" spans="1:31" ht="13.5" customHeight="1">
      <c r="A784" s="3"/>
      <c r="B784" s="3"/>
      <c r="C784" s="4"/>
      <c r="D784" s="4"/>
      <c r="E784" s="4"/>
      <c r="F784" s="3"/>
      <c r="G784" s="58"/>
      <c r="H784" s="3"/>
      <c r="I784" s="3"/>
      <c r="J784" s="3"/>
      <c r="K784" s="3"/>
      <c r="L784" s="3"/>
      <c r="M784" s="3"/>
      <c r="N784" s="3"/>
      <c r="O784" s="3"/>
      <c r="P784" s="3"/>
      <c r="Q784" s="4"/>
      <c r="R784" s="3"/>
      <c r="S784" s="4"/>
      <c r="T784" s="3"/>
      <c r="U784" s="4"/>
      <c r="V784" s="3"/>
      <c r="W784" s="3"/>
      <c r="X784" s="3"/>
      <c r="Y784" s="3"/>
      <c r="Z784" s="3"/>
      <c r="AA784" s="3"/>
      <c r="AB784" s="3"/>
      <c r="AC784" s="3"/>
      <c r="AD784" s="3"/>
      <c r="AE784" s="3"/>
    </row>
    <row r="785" spans="1:31" ht="13.5" customHeight="1">
      <c r="A785" s="3"/>
      <c r="B785" s="3"/>
      <c r="C785" s="4"/>
      <c r="D785" s="4"/>
      <c r="E785" s="4"/>
      <c r="F785" s="3"/>
      <c r="G785" s="58"/>
      <c r="H785" s="3"/>
      <c r="I785" s="3"/>
      <c r="J785" s="3"/>
      <c r="K785" s="3"/>
      <c r="L785" s="3"/>
      <c r="M785" s="3"/>
      <c r="N785" s="3"/>
      <c r="O785" s="3"/>
      <c r="P785" s="3"/>
      <c r="Q785" s="4"/>
      <c r="R785" s="3"/>
      <c r="S785" s="4"/>
      <c r="T785" s="3"/>
      <c r="U785" s="4"/>
      <c r="V785" s="3"/>
      <c r="W785" s="3"/>
      <c r="X785" s="3"/>
      <c r="Y785" s="3"/>
      <c r="Z785" s="3"/>
      <c r="AA785" s="3"/>
      <c r="AB785" s="3"/>
      <c r="AC785" s="3"/>
      <c r="AD785" s="3"/>
      <c r="AE785" s="3"/>
    </row>
    <row r="786" spans="1:31" ht="13.5" customHeight="1">
      <c r="A786" s="3"/>
      <c r="B786" s="3"/>
      <c r="C786" s="4"/>
      <c r="D786" s="4"/>
      <c r="E786" s="4"/>
      <c r="F786" s="3"/>
      <c r="G786" s="58"/>
      <c r="H786" s="3"/>
      <c r="I786" s="3"/>
      <c r="J786" s="3"/>
      <c r="K786" s="3"/>
      <c r="L786" s="3"/>
      <c r="M786" s="3"/>
      <c r="N786" s="3"/>
      <c r="O786" s="3"/>
      <c r="P786" s="3"/>
      <c r="Q786" s="4"/>
      <c r="R786" s="3"/>
      <c r="S786" s="4"/>
      <c r="T786" s="3"/>
      <c r="U786" s="4"/>
      <c r="V786" s="3"/>
      <c r="W786" s="3"/>
      <c r="X786" s="3"/>
      <c r="Y786" s="3"/>
      <c r="Z786" s="3"/>
      <c r="AA786" s="3"/>
      <c r="AB786" s="3"/>
      <c r="AC786" s="3"/>
      <c r="AD786" s="3"/>
      <c r="AE786" s="3"/>
    </row>
    <row r="787" spans="1:31" ht="13.5" customHeight="1">
      <c r="A787" s="3"/>
      <c r="B787" s="3"/>
      <c r="C787" s="4"/>
      <c r="D787" s="4"/>
      <c r="E787" s="4"/>
      <c r="F787" s="3"/>
      <c r="G787" s="58"/>
      <c r="H787" s="3"/>
      <c r="I787" s="3"/>
      <c r="J787" s="3"/>
      <c r="K787" s="3"/>
      <c r="L787" s="3"/>
      <c r="M787" s="3"/>
      <c r="N787" s="3"/>
      <c r="O787" s="3"/>
      <c r="P787" s="3"/>
      <c r="Q787" s="4"/>
      <c r="R787" s="3"/>
      <c r="S787" s="4"/>
      <c r="T787" s="3"/>
      <c r="U787" s="4"/>
      <c r="V787" s="3"/>
      <c r="W787" s="3"/>
      <c r="X787" s="3"/>
      <c r="Y787" s="3"/>
      <c r="Z787" s="3"/>
      <c r="AA787" s="3"/>
      <c r="AB787" s="3"/>
      <c r="AC787" s="3"/>
      <c r="AD787" s="3"/>
      <c r="AE787" s="3"/>
    </row>
    <row r="788" spans="1:31" ht="13.5" customHeight="1">
      <c r="A788" s="3"/>
      <c r="B788" s="3"/>
      <c r="C788" s="4"/>
      <c r="D788" s="4"/>
      <c r="E788" s="4"/>
      <c r="F788" s="3"/>
      <c r="G788" s="58"/>
      <c r="H788" s="3"/>
      <c r="I788" s="3"/>
      <c r="J788" s="3"/>
      <c r="K788" s="3"/>
      <c r="L788" s="3"/>
      <c r="M788" s="3"/>
      <c r="N788" s="3"/>
      <c r="O788" s="3"/>
      <c r="P788" s="3"/>
      <c r="Q788" s="4"/>
      <c r="R788" s="3"/>
      <c r="S788" s="4"/>
      <c r="T788" s="3"/>
      <c r="U788" s="4"/>
      <c r="V788" s="3"/>
      <c r="W788" s="3"/>
      <c r="X788" s="3"/>
      <c r="Y788" s="3"/>
      <c r="Z788" s="3"/>
      <c r="AA788" s="3"/>
      <c r="AB788" s="3"/>
      <c r="AC788" s="3"/>
      <c r="AD788" s="3"/>
      <c r="AE788" s="3"/>
    </row>
    <row r="789" spans="1:31" ht="13.5" customHeight="1">
      <c r="A789" s="3"/>
      <c r="B789" s="3"/>
      <c r="C789" s="4"/>
      <c r="D789" s="4"/>
      <c r="E789" s="4"/>
      <c r="F789" s="3"/>
      <c r="G789" s="58"/>
      <c r="H789" s="3"/>
      <c r="I789" s="3"/>
      <c r="J789" s="3"/>
      <c r="K789" s="3"/>
      <c r="L789" s="3"/>
      <c r="M789" s="3"/>
      <c r="N789" s="3"/>
      <c r="O789" s="3"/>
      <c r="P789" s="3"/>
      <c r="Q789" s="4"/>
      <c r="R789" s="3"/>
      <c r="S789" s="4"/>
      <c r="T789" s="3"/>
      <c r="U789" s="4"/>
      <c r="V789" s="3"/>
      <c r="W789" s="3"/>
      <c r="X789" s="3"/>
      <c r="Y789" s="3"/>
      <c r="Z789" s="3"/>
      <c r="AA789" s="3"/>
      <c r="AB789" s="3"/>
      <c r="AC789" s="3"/>
      <c r="AD789" s="3"/>
      <c r="AE789" s="3"/>
    </row>
    <row r="790" spans="1:31" ht="13.5" customHeight="1">
      <c r="A790" s="3"/>
      <c r="B790" s="3"/>
      <c r="C790" s="4"/>
      <c r="D790" s="4"/>
      <c r="E790" s="4"/>
      <c r="F790" s="3"/>
      <c r="G790" s="58"/>
      <c r="H790" s="3"/>
      <c r="I790" s="3"/>
      <c r="J790" s="3"/>
      <c r="K790" s="3"/>
      <c r="L790" s="3"/>
      <c r="M790" s="3"/>
      <c r="N790" s="3"/>
      <c r="O790" s="3"/>
      <c r="P790" s="3"/>
      <c r="Q790" s="4"/>
      <c r="R790" s="3"/>
      <c r="S790" s="4"/>
      <c r="T790" s="3"/>
      <c r="U790" s="4"/>
      <c r="V790" s="3"/>
      <c r="W790" s="3"/>
      <c r="X790" s="3"/>
      <c r="Y790" s="3"/>
      <c r="Z790" s="3"/>
      <c r="AA790" s="3"/>
      <c r="AB790" s="3"/>
      <c r="AC790" s="3"/>
      <c r="AD790" s="3"/>
      <c r="AE790" s="3"/>
    </row>
    <row r="791" spans="1:31" ht="13.5" customHeight="1">
      <c r="A791" s="3"/>
      <c r="B791" s="3"/>
      <c r="C791" s="4"/>
      <c r="D791" s="4"/>
      <c r="E791" s="4"/>
      <c r="F791" s="3"/>
      <c r="G791" s="58"/>
      <c r="H791" s="3"/>
      <c r="I791" s="3"/>
      <c r="J791" s="3"/>
      <c r="K791" s="3"/>
      <c r="L791" s="3"/>
      <c r="M791" s="3"/>
      <c r="N791" s="3"/>
      <c r="O791" s="3"/>
      <c r="P791" s="3"/>
      <c r="Q791" s="4"/>
      <c r="R791" s="3"/>
      <c r="S791" s="4"/>
      <c r="T791" s="3"/>
      <c r="U791" s="4"/>
      <c r="V791" s="3"/>
      <c r="W791" s="3"/>
      <c r="X791" s="3"/>
      <c r="Y791" s="3"/>
      <c r="Z791" s="3"/>
      <c r="AA791" s="3"/>
      <c r="AB791" s="3"/>
      <c r="AC791" s="3"/>
      <c r="AD791" s="3"/>
      <c r="AE791" s="3"/>
    </row>
    <row r="792" spans="1:31" ht="13.5" customHeight="1">
      <c r="A792" s="3"/>
      <c r="B792" s="3"/>
      <c r="C792" s="4"/>
      <c r="D792" s="4"/>
      <c r="E792" s="4"/>
      <c r="F792" s="3"/>
      <c r="G792" s="58"/>
      <c r="H792" s="3"/>
      <c r="I792" s="3"/>
      <c r="J792" s="3"/>
      <c r="K792" s="3"/>
      <c r="L792" s="3"/>
      <c r="M792" s="3"/>
      <c r="N792" s="3"/>
      <c r="O792" s="3"/>
      <c r="P792" s="3"/>
      <c r="Q792" s="4"/>
      <c r="R792" s="3"/>
      <c r="S792" s="4"/>
      <c r="T792" s="3"/>
      <c r="U792" s="4"/>
      <c r="V792" s="3"/>
      <c r="W792" s="3"/>
      <c r="X792" s="3"/>
      <c r="Y792" s="3"/>
      <c r="Z792" s="3"/>
      <c r="AA792" s="3"/>
      <c r="AB792" s="3"/>
      <c r="AC792" s="3"/>
      <c r="AD792" s="3"/>
      <c r="AE792" s="3"/>
    </row>
    <row r="793" spans="1:31" ht="13.5" customHeight="1">
      <c r="A793" s="3"/>
      <c r="B793" s="3"/>
      <c r="C793" s="4"/>
      <c r="D793" s="4"/>
      <c r="E793" s="4"/>
      <c r="F793" s="3"/>
      <c r="G793" s="58"/>
      <c r="H793" s="3"/>
      <c r="I793" s="3"/>
      <c r="J793" s="3"/>
      <c r="K793" s="3"/>
      <c r="L793" s="3"/>
      <c r="M793" s="3"/>
      <c r="N793" s="3"/>
      <c r="O793" s="3"/>
      <c r="P793" s="3"/>
      <c r="Q793" s="4"/>
      <c r="R793" s="3"/>
      <c r="S793" s="4"/>
      <c r="T793" s="3"/>
      <c r="U793" s="4"/>
      <c r="V793" s="3"/>
      <c r="W793" s="3"/>
      <c r="X793" s="3"/>
      <c r="Y793" s="3"/>
      <c r="Z793" s="3"/>
      <c r="AA793" s="3"/>
      <c r="AB793" s="3"/>
      <c r="AC793" s="3"/>
      <c r="AD793" s="3"/>
      <c r="AE793" s="3"/>
    </row>
    <row r="794" spans="1:31" ht="13.5" customHeight="1">
      <c r="A794" s="3"/>
      <c r="B794" s="3"/>
      <c r="C794" s="4"/>
      <c r="D794" s="4"/>
      <c r="E794" s="4"/>
      <c r="F794" s="3"/>
      <c r="G794" s="58"/>
      <c r="H794" s="3"/>
      <c r="I794" s="3"/>
      <c r="J794" s="3"/>
      <c r="K794" s="3"/>
      <c r="L794" s="3"/>
      <c r="M794" s="3"/>
      <c r="N794" s="3"/>
      <c r="O794" s="3"/>
      <c r="P794" s="3"/>
      <c r="Q794" s="4"/>
      <c r="R794" s="3"/>
      <c r="S794" s="4"/>
      <c r="T794" s="3"/>
      <c r="U794" s="4"/>
      <c r="V794" s="3"/>
      <c r="W794" s="3"/>
      <c r="X794" s="3"/>
      <c r="Y794" s="3"/>
      <c r="Z794" s="3"/>
      <c r="AA794" s="3"/>
      <c r="AB794" s="3"/>
      <c r="AC794" s="3"/>
      <c r="AD794" s="3"/>
      <c r="AE794" s="3"/>
    </row>
    <row r="795" spans="1:31" ht="13.5" customHeight="1">
      <c r="A795" s="3"/>
      <c r="B795" s="3"/>
      <c r="C795" s="4"/>
      <c r="D795" s="4"/>
      <c r="E795" s="4"/>
      <c r="F795" s="3"/>
      <c r="G795" s="58"/>
      <c r="H795" s="3"/>
      <c r="I795" s="3"/>
      <c r="J795" s="3"/>
      <c r="K795" s="3"/>
      <c r="L795" s="3"/>
      <c r="M795" s="3"/>
      <c r="N795" s="3"/>
      <c r="O795" s="3"/>
      <c r="P795" s="3"/>
      <c r="Q795" s="4"/>
      <c r="R795" s="3"/>
      <c r="S795" s="4"/>
      <c r="T795" s="3"/>
      <c r="U795" s="4"/>
      <c r="V795" s="3"/>
      <c r="W795" s="3"/>
      <c r="X795" s="3"/>
      <c r="Y795" s="3"/>
      <c r="Z795" s="3"/>
      <c r="AA795" s="3"/>
      <c r="AB795" s="3"/>
      <c r="AC795" s="3"/>
      <c r="AD795" s="3"/>
      <c r="AE795" s="3"/>
    </row>
    <row r="796" spans="1:31" ht="13.5" customHeight="1">
      <c r="A796" s="3"/>
      <c r="B796" s="3"/>
      <c r="C796" s="4"/>
      <c r="D796" s="4"/>
      <c r="E796" s="4"/>
      <c r="F796" s="3"/>
      <c r="G796" s="58"/>
      <c r="H796" s="3"/>
      <c r="I796" s="3"/>
      <c r="J796" s="3"/>
      <c r="K796" s="3"/>
      <c r="L796" s="3"/>
      <c r="M796" s="3"/>
      <c r="N796" s="3"/>
      <c r="O796" s="3"/>
      <c r="P796" s="3"/>
      <c r="Q796" s="4"/>
      <c r="R796" s="3"/>
      <c r="S796" s="4"/>
      <c r="T796" s="3"/>
      <c r="U796" s="4"/>
      <c r="V796" s="3"/>
      <c r="W796" s="3"/>
      <c r="X796" s="3"/>
      <c r="Y796" s="3"/>
      <c r="Z796" s="3"/>
      <c r="AA796" s="3"/>
      <c r="AB796" s="3"/>
      <c r="AC796" s="3"/>
      <c r="AD796" s="3"/>
      <c r="AE796" s="3"/>
    </row>
    <row r="797" spans="1:31" ht="13.5" customHeight="1">
      <c r="A797" s="3"/>
      <c r="B797" s="3"/>
      <c r="C797" s="4"/>
      <c r="D797" s="4"/>
      <c r="E797" s="4"/>
      <c r="F797" s="3"/>
      <c r="G797" s="58"/>
      <c r="H797" s="3"/>
      <c r="I797" s="3"/>
      <c r="J797" s="3"/>
      <c r="K797" s="3"/>
      <c r="L797" s="3"/>
      <c r="M797" s="3"/>
      <c r="N797" s="3"/>
      <c r="O797" s="3"/>
      <c r="P797" s="3"/>
      <c r="Q797" s="4"/>
      <c r="R797" s="3"/>
      <c r="S797" s="4"/>
      <c r="T797" s="3"/>
      <c r="U797" s="4"/>
      <c r="V797" s="3"/>
      <c r="W797" s="3"/>
      <c r="X797" s="3"/>
      <c r="Y797" s="3"/>
      <c r="Z797" s="3"/>
      <c r="AA797" s="3"/>
      <c r="AB797" s="3"/>
      <c r="AC797" s="3"/>
      <c r="AD797" s="3"/>
      <c r="AE797" s="3"/>
    </row>
    <row r="798" spans="1:31" ht="13.5" customHeight="1">
      <c r="A798" s="3"/>
      <c r="B798" s="3"/>
      <c r="C798" s="4"/>
      <c r="D798" s="4"/>
      <c r="E798" s="4"/>
      <c r="F798" s="3"/>
      <c r="G798" s="58"/>
      <c r="H798" s="3"/>
      <c r="I798" s="3"/>
      <c r="J798" s="3"/>
      <c r="K798" s="3"/>
      <c r="L798" s="3"/>
      <c r="M798" s="3"/>
      <c r="N798" s="3"/>
      <c r="O798" s="3"/>
      <c r="P798" s="3"/>
      <c r="Q798" s="4"/>
      <c r="R798" s="3"/>
      <c r="S798" s="4"/>
      <c r="T798" s="3"/>
      <c r="U798" s="4"/>
      <c r="V798" s="3"/>
      <c r="W798" s="3"/>
      <c r="X798" s="3"/>
      <c r="Y798" s="3"/>
      <c r="Z798" s="3"/>
      <c r="AA798" s="3"/>
      <c r="AB798" s="3"/>
      <c r="AC798" s="3"/>
      <c r="AD798" s="3"/>
      <c r="AE798" s="3"/>
    </row>
    <row r="799" spans="1:31" ht="13.5" customHeight="1">
      <c r="A799" s="3"/>
      <c r="B799" s="3"/>
      <c r="C799" s="4"/>
      <c r="D799" s="4"/>
      <c r="E799" s="4"/>
      <c r="F799" s="3"/>
      <c r="G799" s="58"/>
      <c r="H799" s="3"/>
      <c r="I799" s="3"/>
      <c r="J799" s="3"/>
      <c r="K799" s="3"/>
      <c r="L799" s="3"/>
      <c r="M799" s="3"/>
      <c r="N799" s="3"/>
      <c r="O799" s="3"/>
      <c r="P799" s="3"/>
      <c r="Q799" s="4"/>
      <c r="R799" s="3"/>
      <c r="S799" s="4"/>
      <c r="T799" s="3"/>
      <c r="U799" s="4"/>
      <c r="V799" s="3"/>
      <c r="W799" s="3"/>
      <c r="X799" s="3"/>
      <c r="Y799" s="3"/>
      <c r="Z799" s="3"/>
      <c r="AA799" s="3"/>
      <c r="AB799" s="3"/>
      <c r="AC799" s="3"/>
      <c r="AD799" s="3"/>
      <c r="AE799" s="3"/>
    </row>
    <row r="800" spans="1:31" ht="13.5" customHeight="1">
      <c r="A800" s="3"/>
      <c r="B800" s="3"/>
      <c r="C800" s="4"/>
      <c r="D800" s="4"/>
      <c r="E800" s="4"/>
      <c r="F800" s="3"/>
      <c r="G800" s="58"/>
      <c r="H800" s="3"/>
      <c r="I800" s="3"/>
      <c r="J800" s="3"/>
      <c r="K800" s="3"/>
      <c r="L800" s="3"/>
      <c r="M800" s="3"/>
      <c r="N800" s="3"/>
      <c r="O800" s="3"/>
      <c r="P800" s="3"/>
      <c r="Q800" s="4"/>
      <c r="R800" s="3"/>
      <c r="S800" s="4"/>
      <c r="T800" s="3"/>
      <c r="U800" s="4"/>
      <c r="V800" s="3"/>
      <c r="W800" s="3"/>
      <c r="X800" s="3"/>
      <c r="Y800" s="3"/>
      <c r="Z800" s="3"/>
      <c r="AA800" s="3"/>
      <c r="AB800" s="3"/>
      <c r="AC800" s="3"/>
      <c r="AD800" s="3"/>
      <c r="AE800" s="3"/>
    </row>
    <row r="801" spans="1:31" ht="13.5" customHeight="1">
      <c r="A801" s="3"/>
      <c r="B801" s="3"/>
      <c r="C801" s="4"/>
      <c r="D801" s="4"/>
      <c r="E801" s="4"/>
      <c r="F801" s="3"/>
      <c r="G801" s="58"/>
      <c r="H801" s="3"/>
      <c r="I801" s="3"/>
      <c r="J801" s="3"/>
      <c r="K801" s="3"/>
      <c r="L801" s="3"/>
      <c r="M801" s="3"/>
      <c r="N801" s="3"/>
      <c r="O801" s="3"/>
      <c r="P801" s="3"/>
      <c r="Q801" s="4"/>
      <c r="R801" s="3"/>
      <c r="S801" s="4"/>
      <c r="T801" s="3"/>
      <c r="U801" s="4"/>
      <c r="V801" s="3"/>
      <c r="W801" s="3"/>
      <c r="X801" s="3"/>
      <c r="Y801" s="3"/>
      <c r="Z801" s="3"/>
      <c r="AA801" s="3"/>
      <c r="AB801" s="3"/>
      <c r="AC801" s="3"/>
      <c r="AD801" s="3"/>
      <c r="AE801" s="3"/>
    </row>
    <row r="802" spans="1:31" ht="13.5" customHeight="1">
      <c r="A802" s="3"/>
      <c r="B802" s="3"/>
      <c r="C802" s="4"/>
      <c r="D802" s="4"/>
      <c r="E802" s="4"/>
      <c r="F802" s="3"/>
      <c r="G802" s="58"/>
      <c r="H802" s="3"/>
      <c r="I802" s="3"/>
      <c r="J802" s="3"/>
      <c r="K802" s="3"/>
      <c r="L802" s="3"/>
      <c r="M802" s="3"/>
      <c r="N802" s="3"/>
      <c r="O802" s="3"/>
      <c r="P802" s="3"/>
      <c r="Q802" s="4"/>
      <c r="R802" s="3"/>
      <c r="S802" s="4"/>
      <c r="T802" s="3"/>
      <c r="U802" s="4"/>
      <c r="V802" s="3"/>
      <c r="W802" s="3"/>
      <c r="X802" s="3"/>
      <c r="Y802" s="3"/>
      <c r="Z802" s="3"/>
      <c r="AA802" s="3"/>
      <c r="AB802" s="3"/>
      <c r="AC802" s="3"/>
      <c r="AD802" s="3"/>
      <c r="AE802" s="3"/>
    </row>
    <row r="803" spans="1:31" ht="13.5" customHeight="1">
      <c r="A803" s="3"/>
      <c r="B803" s="3"/>
      <c r="C803" s="4"/>
      <c r="D803" s="4"/>
      <c r="E803" s="4"/>
      <c r="F803" s="3"/>
      <c r="G803" s="58"/>
      <c r="H803" s="3"/>
      <c r="I803" s="3"/>
      <c r="J803" s="3"/>
      <c r="K803" s="3"/>
      <c r="L803" s="3"/>
      <c r="M803" s="3"/>
      <c r="N803" s="3"/>
      <c r="O803" s="3"/>
      <c r="P803" s="3"/>
      <c r="Q803" s="4"/>
      <c r="R803" s="3"/>
      <c r="S803" s="4"/>
      <c r="T803" s="3"/>
      <c r="U803" s="4"/>
      <c r="V803" s="3"/>
      <c r="W803" s="3"/>
      <c r="X803" s="3"/>
      <c r="Y803" s="3"/>
      <c r="Z803" s="3"/>
      <c r="AA803" s="3"/>
      <c r="AB803" s="3"/>
      <c r="AC803" s="3"/>
      <c r="AD803" s="3"/>
      <c r="AE803" s="3"/>
    </row>
    <row r="804" spans="1:31" ht="13.5" customHeight="1">
      <c r="A804" s="3"/>
      <c r="B804" s="3"/>
      <c r="C804" s="4"/>
      <c r="D804" s="4"/>
      <c r="E804" s="4"/>
      <c r="F804" s="3"/>
      <c r="G804" s="58"/>
      <c r="H804" s="3"/>
      <c r="I804" s="3"/>
      <c r="J804" s="3"/>
      <c r="K804" s="3"/>
      <c r="L804" s="3"/>
      <c r="M804" s="3"/>
      <c r="N804" s="3"/>
      <c r="O804" s="3"/>
      <c r="P804" s="3"/>
      <c r="Q804" s="4"/>
      <c r="R804" s="3"/>
      <c r="S804" s="4"/>
      <c r="T804" s="3"/>
      <c r="U804" s="4"/>
      <c r="V804" s="3"/>
      <c r="W804" s="3"/>
      <c r="X804" s="3"/>
      <c r="Y804" s="3"/>
      <c r="Z804" s="3"/>
      <c r="AA804" s="3"/>
      <c r="AB804" s="3"/>
      <c r="AC804" s="3"/>
      <c r="AD804" s="3"/>
      <c r="AE804" s="3"/>
    </row>
    <row r="805" spans="1:31" ht="13.5" customHeight="1">
      <c r="A805" s="3"/>
      <c r="B805" s="3"/>
      <c r="C805" s="4"/>
      <c r="D805" s="4"/>
      <c r="E805" s="4"/>
      <c r="F805" s="3"/>
      <c r="G805" s="58"/>
      <c r="H805" s="3"/>
      <c r="I805" s="3"/>
      <c r="J805" s="3"/>
      <c r="K805" s="3"/>
      <c r="L805" s="3"/>
      <c r="M805" s="3"/>
      <c r="N805" s="3"/>
      <c r="O805" s="3"/>
      <c r="P805" s="3"/>
      <c r="Q805" s="4"/>
      <c r="R805" s="3"/>
      <c r="S805" s="4"/>
      <c r="T805" s="3"/>
      <c r="U805" s="4"/>
      <c r="V805" s="3"/>
      <c r="W805" s="3"/>
      <c r="X805" s="3"/>
      <c r="Y805" s="3"/>
      <c r="Z805" s="3"/>
      <c r="AA805" s="3"/>
      <c r="AB805" s="3"/>
      <c r="AC805" s="3"/>
      <c r="AD805" s="3"/>
      <c r="AE805" s="3"/>
    </row>
    <row r="806" spans="1:31" ht="13.5" customHeight="1">
      <c r="A806" s="3"/>
      <c r="B806" s="3"/>
      <c r="C806" s="4"/>
      <c r="D806" s="4"/>
      <c r="E806" s="4"/>
      <c r="F806" s="3"/>
      <c r="G806" s="58"/>
      <c r="H806" s="3"/>
      <c r="I806" s="3"/>
      <c r="J806" s="3"/>
      <c r="K806" s="3"/>
      <c r="L806" s="3"/>
      <c r="M806" s="3"/>
      <c r="N806" s="3"/>
      <c r="O806" s="3"/>
      <c r="P806" s="3"/>
      <c r="Q806" s="4"/>
      <c r="R806" s="3"/>
      <c r="S806" s="4"/>
      <c r="T806" s="3"/>
      <c r="U806" s="4"/>
      <c r="V806" s="3"/>
      <c r="W806" s="3"/>
      <c r="X806" s="3"/>
      <c r="Y806" s="3"/>
      <c r="Z806" s="3"/>
      <c r="AA806" s="3"/>
      <c r="AB806" s="3"/>
      <c r="AC806" s="3"/>
      <c r="AD806" s="3"/>
      <c r="AE806" s="3"/>
    </row>
    <row r="807" spans="1:31" ht="13.5" customHeight="1">
      <c r="A807" s="3"/>
      <c r="B807" s="3"/>
      <c r="C807" s="4"/>
      <c r="D807" s="4"/>
      <c r="E807" s="4"/>
      <c r="F807" s="3"/>
      <c r="G807" s="58"/>
      <c r="H807" s="3"/>
      <c r="I807" s="3"/>
      <c r="J807" s="3"/>
      <c r="K807" s="3"/>
      <c r="L807" s="3"/>
      <c r="M807" s="3"/>
      <c r="N807" s="3"/>
      <c r="O807" s="3"/>
      <c r="P807" s="3"/>
      <c r="Q807" s="4"/>
      <c r="R807" s="3"/>
      <c r="S807" s="4"/>
      <c r="T807" s="3"/>
      <c r="U807" s="4"/>
      <c r="V807" s="3"/>
      <c r="W807" s="3"/>
      <c r="X807" s="3"/>
      <c r="Y807" s="3"/>
      <c r="Z807" s="3"/>
      <c r="AA807" s="3"/>
      <c r="AB807" s="3"/>
      <c r="AC807" s="3"/>
      <c r="AD807" s="3"/>
      <c r="AE807" s="3"/>
    </row>
    <row r="808" spans="1:31" ht="13.5" customHeight="1">
      <c r="A808" s="3"/>
      <c r="B808" s="3"/>
      <c r="C808" s="4"/>
      <c r="D808" s="4"/>
      <c r="E808" s="4"/>
      <c r="F808" s="3"/>
      <c r="G808" s="58"/>
      <c r="H808" s="3"/>
      <c r="I808" s="3"/>
      <c r="J808" s="3"/>
      <c r="K808" s="3"/>
      <c r="L808" s="3"/>
      <c r="M808" s="3"/>
      <c r="N808" s="3"/>
      <c r="O808" s="3"/>
      <c r="P808" s="3"/>
      <c r="Q808" s="4"/>
      <c r="R808" s="3"/>
      <c r="S808" s="4"/>
      <c r="T808" s="3"/>
      <c r="U808" s="4"/>
      <c r="V808" s="3"/>
      <c r="W808" s="3"/>
      <c r="X808" s="3"/>
      <c r="Y808" s="3"/>
      <c r="Z808" s="3"/>
      <c r="AA808" s="3"/>
      <c r="AB808" s="3"/>
      <c r="AC808" s="3"/>
      <c r="AD808" s="3"/>
      <c r="AE808" s="3"/>
    </row>
    <row r="809" spans="1:31" ht="13.5" customHeight="1">
      <c r="A809" s="3"/>
      <c r="B809" s="3"/>
      <c r="C809" s="4"/>
      <c r="D809" s="4"/>
      <c r="E809" s="4"/>
      <c r="F809" s="3"/>
      <c r="G809" s="58"/>
      <c r="H809" s="3"/>
      <c r="I809" s="3"/>
      <c r="J809" s="3"/>
      <c r="K809" s="3"/>
      <c r="L809" s="3"/>
      <c r="M809" s="3"/>
      <c r="N809" s="3"/>
      <c r="O809" s="3"/>
      <c r="P809" s="3"/>
      <c r="Q809" s="4"/>
      <c r="R809" s="3"/>
      <c r="S809" s="4"/>
      <c r="T809" s="3"/>
      <c r="U809" s="4"/>
      <c r="V809" s="3"/>
      <c r="W809" s="3"/>
      <c r="X809" s="3"/>
      <c r="Y809" s="3"/>
      <c r="Z809" s="3"/>
      <c r="AA809" s="3"/>
      <c r="AB809" s="3"/>
      <c r="AC809" s="3"/>
      <c r="AD809" s="3"/>
      <c r="AE809" s="3"/>
    </row>
    <row r="810" spans="1:31" ht="13.5" customHeight="1">
      <c r="A810" s="3"/>
      <c r="B810" s="3"/>
      <c r="C810" s="4"/>
      <c r="D810" s="4"/>
      <c r="E810" s="4"/>
      <c r="F810" s="3"/>
      <c r="G810" s="58"/>
      <c r="H810" s="3"/>
      <c r="I810" s="3"/>
      <c r="J810" s="3"/>
      <c r="K810" s="3"/>
      <c r="L810" s="3"/>
      <c r="M810" s="3"/>
      <c r="N810" s="3"/>
      <c r="O810" s="3"/>
      <c r="P810" s="3"/>
      <c r="Q810" s="4"/>
      <c r="R810" s="3"/>
      <c r="S810" s="4"/>
      <c r="T810" s="3"/>
      <c r="U810" s="4"/>
      <c r="V810" s="3"/>
      <c r="W810" s="3"/>
      <c r="X810" s="3"/>
      <c r="Y810" s="3"/>
      <c r="Z810" s="3"/>
      <c r="AA810" s="3"/>
      <c r="AB810" s="3"/>
      <c r="AC810" s="3"/>
      <c r="AD810" s="3"/>
      <c r="AE810" s="3"/>
    </row>
    <row r="811" spans="1:31" ht="13.5" customHeight="1">
      <c r="A811" s="3"/>
      <c r="B811" s="3"/>
      <c r="C811" s="4"/>
      <c r="D811" s="4"/>
      <c r="E811" s="4"/>
      <c r="F811" s="3"/>
      <c r="G811" s="58"/>
      <c r="H811" s="3"/>
      <c r="I811" s="3"/>
      <c r="J811" s="3"/>
      <c r="K811" s="3"/>
      <c r="L811" s="3"/>
      <c r="M811" s="3"/>
      <c r="N811" s="3"/>
      <c r="O811" s="3"/>
      <c r="P811" s="3"/>
      <c r="Q811" s="4"/>
      <c r="R811" s="3"/>
      <c r="S811" s="4"/>
      <c r="T811" s="3"/>
      <c r="U811" s="4"/>
      <c r="V811" s="3"/>
      <c r="W811" s="3"/>
      <c r="X811" s="3"/>
      <c r="Y811" s="3"/>
      <c r="Z811" s="3"/>
      <c r="AA811" s="3"/>
      <c r="AB811" s="3"/>
      <c r="AC811" s="3"/>
      <c r="AD811" s="3"/>
      <c r="AE811" s="3"/>
    </row>
    <row r="812" spans="1:31" ht="13.5" customHeight="1">
      <c r="A812" s="3"/>
      <c r="B812" s="3"/>
      <c r="C812" s="4"/>
      <c r="D812" s="4"/>
      <c r="E812" s="4"/>
      <c r="F812" s="3"/>
      <c r="G812" s="58"/>
      <c r="H812" s="3"/>
      <c r="I812" s="3"/>
      <c r="J812" s="3"/>
      <c r="K812" s="3"/>
      <c r="L812" s="3"/>
      <c r="M812" s="3"/>
      <c r="N812" s="3"/>
      <c r="O812" s="3"/>
      <c r="P812" s="3"/>
      <c r="Q812" s="4"/>
      <c r="R812" s="3"/>
      <c r="S812" s="4"/>
      <c r="T812" s="3"/>
      <c r="U812" s="4"/>
      <c r="V812" s="3"/>
      <c r="W812" s="3"/>
      <c r="X812" s="3"/>
      <c r="Y812" s="3"/>
      <c r="Z812" s="3"/>
      <c r="AA812" s="3"/>
      <c r="AB812" s="3"/>
      <c r="AC812" s="3"/>
      <c r="AD812" s="3"/>
      <c r="AE812" s="3"/>
    </row>
    <row r="813" spans="1:31" ht="13.5" customHeight="1">
      <c r="A813" s="3"/>
      <c r="B813" s="3"/>
      <c r="C813" s="4"/>
      <c r="D813" s="4"/>
      <c r="E813" s="4"/>
      <c r="F813" s="3"/>
      <c r="G813" s="58"/>
      <c r="H813" s="3"/>
      <c r="I813" s="3"/>
      <c r="J813" s="3"/>
      <c r="K813" s="3"/>
      <c r="L813" s="3"/>
      <c r="M813" s="3"/>
      <c r="N813" s="3"/>
      <c r="O813" s="3"/>
      <c r="P813" s="3"/>
      <c r="Q813" s="4"/>
      <c r="R813" s="3"/>
      <c r="S813" s="4"/>
      <c r="T813" s="3"/>
      <c r="U813" s="4"/>
      <c r="V813" s="3"/>
      <c r="W813" s="3"/>
      <c r="X813" s="3"/>
      <c r="Y813" s="3"/>
      <c r="Z813" s="3"/>
      <c r="AA813" s="3"/>
      <c r="AB813" s="3"/>
      <c r="AC813" s="3"/>
      <c r="AD813" s="3"/>
      <c r="AE813" s="3"/>
    </row>
    <row r="814" spans="1:31" ht="13.5" customHeight="1">
      <c r="A814" s="3"/>
      <c r="B814" s="3"/>
      <c r="C814" s="4"/>
      <c r="D814" s="4"/>
      <c r="E814" s="4"/>
      <c r="F814" s="3"/>
      <c r="G814" s="58"/>
      <c r="H814" s="3"/>
      <c r="I814" s="3"/>
      <c r="J814" s="3"/>
      <c r="K814" s="3"/>
      <c r="L814" s="3"/>
      <c r="M814" s="3"/>
      <c r="N814" s="3"/>
      <c r="O814" s="3"/>
      <c r="P814" s="3"/>
      <c r="Q814" s="4"/>
      <c r="R814" s="3"/>
      <c r="S814" s="4"/>
      <c r="T814" s="3"/>
      <c r="U814" s="4"/>
      <c r="V814" s="3"/>
      <c r="W814" s="3"/>
      <c r="X814" s="3"/>
      <c r="Y814" s="3"/>
      <c r="Z814" s="3"/>
      <c r="AA814" s="3"/>
      <c r="AB814" s="3"/>
      <c r="AC814" s="3"/>
      <c r="AD814" s="3"/>
      <c r="AE814" s="3"/>
    </row>
    <row r="815" spans="1:31" ht="13.5" customHeight="1">
      <c r="A815" s="3"/>
      <c r="B815" s="3"/>
      <c r="C815" s="4"/>
      <c r="D815" s="4"/>
      <c r="E815" s="4"/>
      <c r="F815" s="3"/>
      <c r="G815" s="58"/>
      <c r="H815" s="3"/>
      <c r="I815" s="3"/>
      <c r="J815" s="3"/>
      <c r="K815" s="3"/>
      <c r="L815" s="3"/>
      <c r="M815" s="3"/>
      <c r="N815" s="3"/>
      <c r="O815" s="3"/>
      <c r="P815" s="3"/>
      <c r="Q815" s="4"/>
      <c r="R815" s="3"/>
      <c r="S815" s="4"/>
      <c r="T815" s="3"/>
      <c r="U815" s="4"/>
      <c r="V815" s="3"/>
      <c r="W815" s="3"/>
      <c r="X815" s="3"/>
      <c r="Y815" s="3"/>
      <c r="Z815" s="3"/>
      <c r="AA815" s="3"/>
      <c r="AB815" s="3"/>
      <c r="AC815" s="3"/>
      <c r="AD815" s="3"/>
      <c r="AE815" s="3"/>
    </row>
    <row r="816" spans="1:31" ht="13.5" customHeight="1">
      <c r="A816" s="3"/>
      <c r="B816" s="3"/>
      <c r="C816" s="4"/>
      <c r="D816" s="4"/>
      <c r="E816" s="4"/>
      <c r="F816" s="3"/>
      <c r="G816" s="58"/>
      <c r="H816" s="3"/>
      <c r="I816" s="3"/>
      <c r="J816" s="3"/>
      <c r="K816" s="3"/>
      <c r="L816" s="3"/>
      <c r="M816" s="3"/>
      <c r="N816" s="3"/>
      <c r="O816" s="3"/>
      <c r="P816" s="3"/>
      <c r="Q816" s="4"/>
      <c r="R816" s="3"/>
      <c r="S816" s="4"/>
      <c r="T816" s="3"/>
      <c r="U816" s="4"/>
      <c r="V816" s="3"/>
      <c r="W816" s="3"/>
      <c r="X816" s="3"/>
      <c r="Y816" s="3"/>
      <c r="Z816" s="3"/>
      <c r="AA816" s="3"/>
      <c r="AB816" s="3"/>
      <c r="AC816" s="3"/>
      <c r="AD816" s="3"/>
      <c r="AE816" s="3"/>
    </row>
    <row r="817" spans="1:31" ht="13.5" customHeight="1">
      <c r="A817" s="3"/>
      <c r="B817" s="3"/>
      <c r="C817" s="4"/>
      <c r="D817" s="4"/>
      <c r="E817" s="4"/>
      <c r="F817" s="3"/>
      <c r="G817" s="58"/>
      <c r="H817" s="3"/>
      <c r="I817" s="3"/>
      <c r="J817" s="3"/>
      <c r="K817" s="3"/>
      <c r="L817" s="3"/>
      <c r="M817" s="3"/>
      <c r="N817" s="3"/>
      <c r="O817" s="3"/>
      <c r="P817" s="3"/>
      <c r="Q817" s="4"/>
      <c r="R817" s="3"/>
      <c r="S817" s="4"/>
      <c r="T817" s="3"/>
      <c r="U817" s="4"/>
      <c r="V817" s="3"/>
      <c r="W817" s="3"/>
      <c r="X817" s="3"/>
      <c r="Y817" s="3"/>
      <c r="Z817" s="3"/>
      <c r="AA817" s="3"/>
      <c r="AB817" s="3"/>
      <c r="AC817" s="3"/>
      <c r="AD817" s="3"/>
      <c r="AE817" s="3"/>
    </row>
    <row r="818" spans="1:31" ht="13.5" customHeight="1">
      <c r="A818" s="3"/>
      <c r="B818" s="3"/>
      <c r="C818" s="4"/>
      <c r="D818" s="4"/>
      <c r="E818" s="4"/>
      <c r="F818" s="3"/>
      <c r="G818" s="58"/>
      <c r="H818" s="3"/>
      <c r="I818" s="3"/>
      <c r="J818" s="3"/>
      <c r="K818" s="3"/>
      <c r="L818" s="3"/>
      <c r="M818" s="3"/>
      <c r="N818" s="3"/>
      <c r="O818" s="3"/>
      <c r="P818" s="3"/>
      <c r="Q818" s="4"/>
      <c r="R818" s="3"/>
      <c r="S818" s="4"/>
      <c r="T818" s="3"/>
      <c r="U818" s="4"/>
      <c r="V818" s="3"/>
      <c r="W818" s="3"/>
      <c r="X818" s="3"/>
      <c r="Y818" s="3"/>
      <c r="Z818" s="3"/>
      <c r="AA818" s="3"/>
      <c r="AB818" s="3"/>
      <c r="AC818" s="3"/>
      <c r="AD818" s="3"/>
      <c r="AE818" s="3"/>
    </row>
    <row r="819" spans="1:31" ht="13.5" customHeight="1">
      <c r="A819" s="3"/>
      <c r="B819" s="3"/>
      <c r="C819" s="4"/>
      <c r="D819" s="4"/>
      <c r="E819" s="4"/>
      <c r="F819" s="3"/>
      <c r="G819" s="58"/>
      <c r="H819" s="3"/>
      <c r="I819" s="3"/>
      <c r="J819" s="3"/>
      <c r="K819" s="3"/>
      <c r="L819" s="3"/>
      <c r="M819" s="3"/>
      <c r="N819" s="3"/>
      <c r="O819" s="3"/>
      <c r="P819" s="3"/>
      <c r="Q819" s="4"/>
      <c r="R819" s="3"/>
      <c r="S819" s="4"/>
      <c r="T819" s="3"/>
      <c r="U819" s="4"/>
      <c r="V819" s="3"/>
      <c r="W819" s="3"/>
      <c r="X819" s="3"/>
      <c r="Y819" s="3"/>
      <c r="Z819" s="3"/>
      <c r="AA819" s="3"/>
      <c r="AB819" s="3"/>
      <c r="AC819" s="3"/>
      <c r="AD819" s="3"/>
      <c r="AE819" s="3"/>
    </row>
    <row r="820" spans="1:31" ht="13.5" customHeight="1">
      <c r="A820" s="3"/>
      <c r="B820" s="3"/>
      <c r="C820" s="4"/>
      <c r="D820" s="4"/>
      <c r="E820" s="4"/>
      <c r="F820" s="3"/>
      <c r="G820" s="58"/>
      <c r="H820" s="3"/>
      <c r="I820" s="3"/>
      <c r="J820" s="3"/>
      <c r="K820" s="3"/>
      <c r="L820" s="3"/>
      <c r="M820" s="3"/>
      <c r="N820" s="3"/>
      <c r="O820" s="3"/>
      <c r="P820" s="3"/>
      <c r="Q820" s="4"/>
      <c r="R820" s="3"/>
      <c r="S820" s="4"/>
      <c r="T820" s="3"/>
      <c r="U820" s="4"/>
      <c r="V820" s="3"/>
      <c r="W820" s="3"/>
      <c r="X820" s="3"/>
      <c r="Y820" s="3"/>
      <c r="Z820" s="3"/>
      <c r="AA820" s="3"/>
      <c r="AB820" s="3"/>
      <c r="AC820" s="3"/>
      <c r="AD820" s="3"/>
      <c r="AE820" s="3"/>
    </row>
    <row r="821" spans="1:31" ht="13.5" customHeight="1">
      <c r="A821" s="3"/>
      <c r="B821" s="3"/>
      <c r="C821" s="4"/>
      <c r="D821" s="4"/>
      <c r="E821" s="4"/>
      <c r="F821" s="3"/>
      <c r="G821" s="58"/>
      <c r="H821" s="3"/>
      <c r="I821" s="3"/>
      <c r="J821" s="3"/>
      <c r="K821" s="3"/>
      <c r="L821" s="3"/>
      <c r="M821" s="3"/>
      <c r="N821" s="3"/>
      <c r="O821" s="3"/>
      <c r="P821" s="3"/>
      <c r="Q821" s="4"/>
      <c r="R821" s="3"/>
      <c r="S821" s="4"/>
      <c r="T821" s="3"/>
      <c r="U821" s="4"/>
      <c r="V821" s="3"/>
      <c r="W821" s="3"/>
      <c r="X821" s="3"/>
      <c r="Y821" s="3"/>
      <c r="Z821" s="3"/>
      <c r="AA821" s="3"/>
      <c r="AB821" s="3"/>
      <c r="AC821" s="3"/>
      <c r="AD821" s="3"/>
      <c r="AE821" s="3"/>
    </row>
    <row r="822" spans="1:31" ht="13.5" customHeight="1">
      <c r="A822" s="3"/>
      <c r="B822" s="3"/>
      <c r="C822" s="4"/>
      <c r="D822" s="4"/>
      <c r="E822" s="4"/>
      <c r="F822" s="3"/>
      <c r="G822" s="58"/>
      <c r="H822" s="3"/>
      <c r="I822" s="3"/>
      <c r="J822" s="3"/>
      <c r="K822" s="3"/>
      <c r="L822" s="3"/>
      <c r="M822" s="3"/>
      <c r="N822" s="3"/>
      <c r="O822" s="3"/>
      <c r="P822" s="3"/>
      <c r="Q822" s="4"/>
      <c r="R822" s="3"/>
      <c r="S822" s="4"/>
      <c r="T822" s="3"/>
      <c r="U822" s="4"/>
      <c r="V822" s="3"/>
      <c r="W822" s="3"/>
      <c r="X822" s="3"/>
      <c r="Y822" s="3"/>
      <c r="Z822" s="3"/>
      <c r="AA822" s="3"/>
      <c r="AB822" s="3"/>
      <c r="AC822" s="3"/>
      <c r="AD822" s="3"/>
      <c r="AE822" s="3"/>
    </row>
    <row r="823" spans="1:31" ht="13.5" customHeight="1">
      <c r="A823" s="3"/>
      <c r="B823" s="3"/>
      <c r="C823" s="4"/>
      <c r="D823" s="4"/>
      <c r="E823" s="4"/>
      <c r="F823" s="3"/>
      <c r="G823" s="58"/>
      <c r="H823" s="3"/>
      <c r="I823" s="3"/>
      <c r="J823" s="3"/>
      <c r="K823" s="3"/>
      <c r="L823" s="3"/>
      <c r="M823" s="3"/>
      <c r="N823" s="3"/>
      <c r="O823" s="3"/>
      <c r="P823" s="3"/>
      <c r="Q823" s="4"/>
      <c r="R823" s="3"/>
      <c r="S823" s="4"/>
      <c r="T823" s="3"/>
      <c r="U823" s="4"/>
      <c r="V823" s="3"/>
      <c r="W823" s="3"/>
      <c r="X823" s="3"/>
      <c r="Y823" s="3"/>
      <c r="Z823" s="3"/>
      <c r="AA823" s="3"/>
      <c r="AB823" s="3"/>
      <c r="AC823" s="3"/>
      <c r="AD823" s="3"/>
      <c r="AE823" s="3"/>
    </row>
    <row r="824" spans="1:31" ht="13.5" customHeight="1">
      <c r="A824" s="3"/>
      <c r="B824" s="3"/>
      <c r="C824" s="4"/>
      <c r="D824" s="4"/>
      <c r="E824" s="4"/>
      <c r="F824" s="3"/>
      <c r="G824" s="58"/>
      <c r="H824" s="3"/>
      <c r="I824" s="3"/>
      <c r="J824" s="3"/>
      <c r="K824" s="3"/>
      <c r="L824" s="3"/>
      <c r="M824" s="3"/>
      <c r="N824" s="3"/>
      <c r="O824" s="3"/>
      <c r="P824" s="3"/>
      <c r="Q824" s="4"/>
      <c r="R824" s="3"/>
      <c r="S824" s="4"/>
      <c r="T824" s="3"/>
      <c r="U824" s="4"/>
      <c r="V824" s="3"/>
      <c r="W824" s="3"/>
      <c r="X824" s="3"/>
      <c r="Y824" s="3"/>
      <c r="Z824" s="3"/>
      <c r="AA824" s="3"/>
      <c r="AB824" s="3"/>
      <c r="AC824" s="3"/>
      <c r="AD824" s="3"/>
      <c r="AE824" s="3"/>
    </row>
    <row r="825" spans="1:31" ht="13.5" customHeight="1">
      <c r="A825" s="3"/>
      <c r="B825" s="3"/>
      <c r="C825" s="4"/>
      <c r="D825" s="4"/>
      <c r="E825" s="4"/>
      <c r="F825" s="3"/>
      <c r="G825" s="58"/>
      <c r="H825" s="3"/>
      <c r="I825" s="3"/>
      <c r="J825" s="3"/>
      <c r="K825" s="3"/>
      <c r="L825" s="3"/>
      <c r="M825" s="3"/>
      <c r="N825" s="3"/>
      <c r="O825" s="3"/>
      <c r="P825" s="3"/>
      <c r="Q825" s="4"/>
      <c r="R825" s="3"/>
      <c r="S825" s="4"/>
      <c r="T825" s="3"/>
      <c r="U825" s="4"/>
      <c r="V825" s="3"/>
      <c r="W825" s="3"/>
      <c r="X825" s="3"/>
      <c r="Y825" s="3"/>
      <c r="Z825" s="3"/>
      <c r="AA825" s="3"/>
      <c r="AB825" s="3"/>
      <c r="AC825" s="3"/>
      <c r="AD825" s="3"/>
      <c r="AE825" s="3"/>
    </row>
    <row r="826" spans="1:31" ht="13.5" customHeight="1">
      <c r="A826" s="3"/>
      <c r="B826" s="3"/>
      <c r="C826" s="4"/>
      <c r="D826" s="4"/>
      <c r="E826" s="4"/>
      <c r="F826" s="3"/>
      <c r="G826" s="58"/>
      <c r="H826" s="3"/>
      <c r="I826" s="3"/>
      <c r="J826" s="3"/>
      <c r="K826" s="3"/>
      <c r="L826" s="3"/>
      <c r="M826" s="3"/>
      <c r="N826" s="3"/>
      <c r="O826" s="3"/>
      <c r="P826" s="3"/>
      <c r="Q826" s="4"/>
      <c r="R826" s="3"/>
      <c r="S826" s="4"/>
      <c r="T826" s="3"/>
      <c r="U826" s="4"/>
      <c r="V826" s="3"/>
      <c r="W826" s="3"/>
      <c r="X826" s="3"/>
      <c r="Y826" s="3"/>
      <c r="Z826" s="3"/>
      <c r="AA826" s="3"/>
      <c r="AB826" s="3"/>
      <c r="AC826" s="3"/>
      <c r="AD826" s="3"/>
      <c r="AE826" s="3"/>
    </row>
    <row r="827" spans="1:31" ht="13.5" customHeight="1">
      <c r="A827" s="3"/>
      <c r="B827" s="3"/>
      <c r="C827" s="4"/>
      <c r="D827" s="4"/>
      <c r="E827" s="4"/>
      <c r="F827" s="3"/>
      <c r="G827" s="58"/>
      <c r="H827" s="3"/>
      <c r="I827" s="3"/>
      <c r="J827" s="3"/>
      <c r="K827" s="3"/>
      <c r="L827" s="3"/>
      <c r="M827" s="3"/>
      <c r="N827" s="3"/>
      <c r="O827" s="3"/>
      <c r="P827" s="3"/>
      <c r="Q827" s="4"/>
      <c r="R827" s="3"/>
      <c r="S827" s="4"/>
      <c r="T827" s="3"/>
      <c r="U827" s="4"/>
      <c r="V827" s="3"/>
      <c r="W827" s="3"/>
      <c r="X827" s="3"/>
      <c r="Y827" s="3"/>
      <c r="Z827" s="3"/>
      <c r="AA827" s="3"/>
      <c r="AB827" s="3"/>
      <c r="AC827" s="3"/>
      <c r="AD827" s="3"/>
      <c r="AE827" s="3"/>
    </row>
    <row r="828" spans="1:31" ht="13.5" customHeight="1">
      <c r="A828" s="3"/>
      <c r="B828" s="3"/>
      <c r="C828" s="4"/>
      <c r="D828" s="4"/>
      <c r="E828" s="4"/>
      <c r="F828" s="3"/>
      <c r="G828" s="58"/>
      <c r="H828" s="3"/>
      <c r="I828" s="3"/>
      <c r="J828" s="3"/>
      <c r="K828" s="3"/>
      <c r="L828" s="3"/>
      <c r="M828" s="3"/>
      <c r="N828" s="3"/>
      <c r="O828" s="3"/>
      <c r="P828" s="3"/>
      <c r="Q828" s="4"/>
      <c r="R828" s="3"/>
      <c r="S828" s="4"/>
      <c r="T828" s="3"/>
      <c r="U828" s="4"/>
      <c r="V828" s="3"/>
      <c r="W828" s="3"/>
      <c r="X828" s="3"/>
      <c r="Y828" s="3"/>
      <c r="Z828" s="3"/>
      <c r="AA828" s="3"/>
      <c r="AB828" s="3"/>
      <c r="AC828" s="3"/>
      <c r="AD828" s="3"/>
      <c r="AE828" s="3"/>
    </row>
    <row r="829" spans="1:31" ht="13.5" customHeight="1">
      <c r="A829" s="3"/>
      <c r="B829" s="3"/>
      <c r="C829" s="4"/>
      <c r="D829" s="4"/>
      <c r="E829" s="4"/>
      <c r="F829" s="3"/>
      <c r="G829" s="58"/>
      <c r="H829" s="3"/>
      <c r="I829" s="3"/>
      <c r="J829" s="3"/>
      <c r="K829" s="3"/>
      <c r="L829" s="3"/>
      <c r="M829" s="3"/>
      <c r="N829" s="3"/>
      <c r="O829" s="3"/>
      <c r="P829" s="3"/>
      <c r="Q829" s="4"/>
      <c r="R829" s="3"/>
      <c r="S829" s="4"/>
      <c r="T829" s="3"/>
      <c r="U829" s="4"/>
      <c r="V829" s="3"/>
      <c r="W829" s="3"/>
      <c r="X829" s="3"/>
      <c r="Y829" s="3"/>
      <c r="Z829" s="3"/>
      <c r="AA829" s="3"/>
      <c r="AB829" s="3"/>
      <c r="AC829" s="3"/>
      <c r="AD829" s="3"/>
      <c r="AE829" s="3"/>
    </row>
    <row r="830" spans="1:31" ht="13.5" customHeight="1">
      <c r="A830" s="3"/>
      <c r="B830" s="3"/>
      <c r="C830" s="4"/>
      <c r="D830" s="4"/>
      <c r="E830" s="4"/>
      <c r="F830" s="3"/>
      <c r="G830" s="58"/>
      <c r="H830" s="3"/>
      <c r="I830" s="3"/>
      <c r="J830" s="3"/>
      <c r="K830" s="3"/>
      <c r="L830" s="3"/>
      <c r="M830" s="3"/>
      <c r="N830" s="3"/>
      <c r="O830" s="3"/>
      <c r="P830" s="3"/>
      <c r="Q830" s="4"/>
      <c r="R830" s="3"/>
      <c r="S830" s="4"/>
      <c r="T830" s="3"/>
      <c r="U830" s="4"/>
      <c r="V830" s="3"/>
      <c r="W830" s="3"/>
      <c r="X830" s="3"/>
      <c r="Y830" s="3"/>
      <c r="Z830" s="3"/>
      <c r="AA830" s="3"/>
      <c r="AB830" s="3"/>
      <c r="AC830" s="3"/>
      <c r="AD830" s="3"/>
      <c r="AE830" s="3"/>
    </row>
    <row r="831" spans="1:31" ht="13.5" customHeight="1">
      <c r="A831" s="3"/>
      <c r="B831" s="3"/>
      <c r="C831" s="4"/>
      <c r="D831" s="4"/>
      <c r="E831" s="4"/>
      <c r="F831" s="3"/>
      <c r="G831" s="58"/>
      <c r="H831" s="3"/>
      <c r="I831" s="3"/>
      <c r="J831" s="3"/>
      <c r="K831" s="3"/>
      <c r="L831" s="3"/>
      <c r="M831" s="3"/>
      <c r="N831" s="3"/>
      <c r="O831" s="3"/>
      <c r="P831" s="3"/>
      <c r="Q831" s="4"/>
      <c r="R831" s="3"/>
      <c r="S831" s="4"/>
      <c r="T831" s="3"/>
      <c r="U831" s="4"/>
      <c r="V831" s="3"/>
      <c r="W831" s="3"/>
      <c r="X831" s="3"/>
      <c r="Y831" s="3"/>
      <c r="Z831" s="3"/>
      <c r="AA831" s="3"/>
      <c r="AB831" s="3"/>
      <c r="AC831" s="3"/>
      <c r="AD831" s="3"/>
      <c r="AE831" s="3"/>
    </row>
    <row r="832" spans="1:31" ht="13.5" customHeight="1">
      <c r="A832" s="3"/>
      <c r="B832" s="3"/>
      <c r="C832" s="4"/>
      <c r="D832" s="4"/>
      <c r="E832" s="4"/>
      <c r="F832" s="3"/>
      <c r="G832" s="58"/>
      <c r="H832" s="3"/>
      <c r="I832" s="3"/>
      <c r="J832" s="3"/>
      <c r="K832" s="3"/>
      <c r="L832" s="3"/>
      <c r="M832" s="3"/>
      <c r="N832" s="3"/>
      <c r="O832" s="3"/>
      <c r="P832" s="3"/>
      <c r="Q832" s="4"/>
      <c r="R832" s="3"/>
      <c r="S832" s="4"/>
      <c r="T832" s="3"/>
      <c r="U832" s="4"/>
      <c r="V832" s="3"/>
      <c r="W832" s="3"/>
      <c r="X832" s="3"/>
      <c r="Y832" s="3"/>
      <c r="Z832" s="3"/>
      <c r="AA832" s="3"/>
      <c r="AB832" s="3"/>
      <c r="AC832" s="3"/>
      <c r="AD832" s="3"/>
      <c r="AE832" s="3"/>
    </row>
    <row r="833" spans="1:31" ht="13.5" customHeight="1">
      <c r="A833" s="3"/>
      <c r="B833" s="3"/>
      <c r="C833" s="4"/>
      <c r="D833" s="4"/>
      <c r="E833" s="4"/>
      <c r="F833" s="3"/>
      <c r="G833" s="58"/>
      <c r="H833" s="3"/>
      <c r="I833" s="3"/>
      <c r="J833" s="3"/>
      <c r="K833" s="3"/>
      <c r="L833" s="3"/>
      <c r="M833" s="3"/>
      <c r="N833" s="3"/>
      <c r="O833" s="3"/>
      <c r="P833" s="3"/>
      <c r="Q833" s="4"/>
      <c r="R833" s="3"/>
      <c r="S833" s="4"/>
      <c r="T833" s="3"/>
      <c r="U833" s="4"/>
      <c r="V833" s="3"/>
      <c r="W833" s="3"/>
      <c r="X833" s="3"/>
      <c r="Y833" s="3"/>
      <c r="Z833" s="3"/>
      <c r="AA833" s="3"/>
      <c r="AB833" s="3"/>
      <c r="AC833" s="3"/>
      <c r="AD833" s="3"/>
      <c r="AE833" s="3"/>
    </row>
    <row r="834" spans="1:31" ht="13.5" customHeight="1">
      <c r="A834" s="3"/>
      <c r="B834" s="3"/>
      <c r="C834" s="4"/>
      <c r="D834" s="4"/>
      <c r="E834" s="4"/>
      <c r="F834" s="3"/>
      <c r="G834" s="58"/>
      <c r="H834" s="3"/>
      <c r="I834" s="3"/>
      <c r="J834" s="3"/>
      <c r="K834" s="3"/>
      <c r="L834" s="3"/>
      <c r="M834" s="3"/>
      <c r="N834" s="3"/>
      <c r="O834" s="3"/>
      <c r="P834" s="3"/>
      <c r="Q834" s="4"/>
      <c r="R834" s="3"/>
      <c r="S834" s="4"/>
      <c r="T834" s="3"/>
      <c r="U834" s="4"/>
      <c r="V834" s="3"/>
      <c r="W834" s="3"/>
      <c r="X834" s="3"/>
      <c r="Y834" s="3"/>
      <c r="Z834" s="3"/>
      <c r="AA834" s="3"/>
      <c r="AB834" s="3"/>
      <c r="AC834" s="3"/>
      <c r="AD834" s="3"/>
      <c r="AE834" s="3"/>
    </row>
    <row r="835" spans="1:31" ht="13.5" customHeight="1">
      <c r="A835" s="3"/>
      <c r="B835" s="3"/>
      <c r="C835" s="4"/>
      <c r="D835" s="4"/>
      <c r="E835" s="4"/>
      <c r="F835" s="3"/>
      <c r="G835" s="58"/>
      <c r="H835" s="3"/>
      <c r="I835" s="3"/>
      <c r="J835" s="3"/>
      <c r="K835" s="3"/>
      <c r="L835" s="3"/>
      <c r="M835" s="3"/>
      <c r="N835" s="3"/>
      <c r="O835" s="3"/>
      <c r="P835" s="3"/>
      <c r="Q835" s="4"/>
      <c r="R835" s="3"/>
      <c r="S835" s="4"/>
      <c r="T835" s="3"/>
      <c r="U835" s="4"/>
      <c r="V835" s="3"/>
      <c r="W835" s="3"/>
      <c r="X835" s="3"/>
      <c r="Y835" s="3"/>
      <c r="Z835" s="3"/>
      <c r="AA835" s="3"/>
      <c r="AB835" s="3"/>
      <c r="AC835" s="3"/>
      <c r="AD835" s="3"/>
      <c r="AE835" s="3"/>
    </row>
    <row r="836" spans="1:31" ht="13.5" customHeight="1">
      <c r="A836" s="3"/>
      <c r="B836" s="3"/>
      <c r="C836" s="4"/>
      <c r="D836" s="4"/>
      <c r="E836" s="4"/>
      <c r="F836" s="3"/>
      <c r="G836" s="58"/>
      <c r="H836" s="3"/>
      <c r="I836" s="3"/>
      <c r="J836" s="3"/>
      <c r="K836" s="3"/>
      <c r="L836" s="3"/>
      <c r="M836" s="3"/>
      <c r="N836" s="3"/>
      <c r="O836" s="3"/>
      <c r="P836" s="3"/>
      <c r="Q836" s="4"/>
      <c r="R836" s="3"/>
      <c r="S836" s="4"/>
      <c r="T836" s="3"/>
      <c r="U836" s="4"/>
      <c r="V836" s="3"/>
      <c r="W836" s="3"/>
      <c r="X836" s="3"/>
      <c r="Y836" s="3"/>
      <c r="Z836" s="3"/>
      <c r="AA836" s="3"/>
      <c r="AB836" s="3"/>
      <c r="AC836" s="3"/>
      <c r="AD836" s="3"/>
      <c r="AE836" s="3"/>
    </row>
    <row r="837" spans="1:31" ht="13.5" customHeight="1">
      <c r="A837" s="3"/>
      <c r="B837" s="3"/>
      <c r="C837" s="4"/>
      <c r="D837" s="4"/>
      <c r="E837" s="4"/>
      <c r="F837" s="3"/>
      <c r="G837" s="58"/>
      <c r="H837" s="3"/>
      <c r="I837" s="3"/>
      <c r="J837" s="3"/>
      <c r="K837" s="3"/>
      <c r="L837" s="3"/>
      <c r="M837" s="3"/>
      <c r="N837" s="3"/>
      <c r="O837" s="3"/>
      <c r="P837" s="3"/>
      <c r="Q837" s="4"/>
      <c r="R837" s="3"/>
      <c r="S837" s="4"/>
      <c r="T837" s="3"/>
      <c r="U837" s="4"/>
      <c r="V837" s="3"/>
      <c r="W837" s="3"/>
      <c r="X837" s="3"/>
      <c r="Y837" s="3"/>
      <c r="Z837" s="3"/>
      <c r="AA837" s="3"/>
      <c r="AB837" s="3"/>
      <c r="AC837" s="3"/>
      <c r="AD837" s="3"/>
      <c r="AE837" s="3"/>
    </row>
    <row r="838" spans="1:31" ht="13.5" customHeight="1">
      <c r="A838" s="3"/>
      <c r="B838" s="3"/>
      <c r="C838" s="4"/>
      <c r="D838" s="4"/>
      <c r="E838" s="4"/>
      <c r="F838" s="3"/>
      <c r="G838" s="58"/>
      <c r="H838" s="3"/>
      <c r="I838" s="3"/>
      <c r="J838" s="3"/>
      <c r="K838" s="3"/>
      <c r="L838" s="3"/>
      <c r="M838" s="3"/>
      <c r="N838" s="3"/>
      <c r="O838" s="3"/>
      <c r="P838" s="3"/>
      <c r="Q838" s="4"/>
      <c r="R838" s="3"/>
      <c r="S838" s="4"/>
      <c r="T838" s="3"/>
      <c r="U838" s="4"/>
      <c r="V838" s="3"/>
      <c r="W838" s="3"/>
      <c r="X838" s="3"/>
      <c r="Y838" s="3"/>
      <c r="Z838" s="3"/>
      <c r="AA838" s="3"/>
      <c r="AB838" s="3"/>
      <c r="AC838" s="3"/>
      <c r="AD838" s="3"/>
      <c r="AE838" s="3"/>
    </row>
    <row r="839" spans="1:31" ht="13.5" customHeight="1">
      <c r="A839" s="3"/>
      <c r="B839" s="3"/>
      <c r="C839" s="4"/>
      <c r="D839" s="4"/>
      <c r="E839" s="4"/>
      <c r="F839" s="3"/>
      <c r="G839" s="58"/>
      <c r="H839" s="3"/>
      <c r="I839" s="3"/>
      <c r="J839" s="3"/>
      <c r="K839" s="3"/>
      <c r="L839" s="3"/>
      <c r="M839" s="3"/>
      <c r="N839" s="3"/>
      <c r="O839" s="3"/>
      <c r="P839" s="3"/>
      <c r="Q839" s="4"/>
      <c r="R839" s="3"/>
      <c r="S839" s="4"/>
      <c r="T839" s="3"/>
      <c r="U839" s="4"/>
      <c r="V839" s="3"/>
      <c r="W839" s="3"/>
      <c r="X839" s="3"/>
      <c r="Y839" s="3"/>
      <c r="Z839" s="3"/>
      <c r="AA839" s="3"/>
      <c r="AB839" s="3"/>
      <c r="AC839" s="3"/>
      <c r="AD839" s="3"/>
      <c r="AE839" s="3"/>
    </row>
    <row r="840" spans="1:31" ht="13.5" customHeight="1">
      <c r="A840" s="3"/>
      <c r="B840" s="3"/>
      <c r="C840" s="4"/>
      <c r="D840" s="4"/>
      <c r="E840" s="4"/>
      <c r="F840" s="3"/>
      <c r="G840" s="58"/>
      <c r="H840" s="3"/>
      <c r="I840" s="3"/>
      <c r="J840" s="3"/>
      <c r="K840" s="3"/>
      <c r="L840" s="3"/>
      <c r="M840" s="3"/>
      <c r="N840" s="3"/>
      <c r="O840" s="3"/>
      <c r="P840" s="3"/>
      <c r="Q840" s="4"/>
      <c r="R840" s="3"/>
      <c r="S840" s="4"/>
      <c r="T840" s="3"/>
      <c r="U840" s="4"/>
      <c r="V840" s="3"/>
      <c r="W840" s="3"/>
      <c r="X840" s="3"/>
      <c r="Y840" s="3"/>
      <c r="Z840" s="3"/>
      <c r="AA840" s="3"/>
      <c r="AB840" s="3"/>
      <c r="AC840" s="3"/>
      <c r="AD840" s="3"/>
      <c r="AE840" s="3"/>
    </row>
    <row r="841" spans="1:31" ht="13.5" customHeight="1">
      <c r="A841" s="3"/>
      <c r="B841" s="3"/>
      <c r="C841" s="4"/>
      <c r="D841" s="4"/>
      <c r="E841" s="4"/>
      <c r="F841" s="3"/>
      <c r="G841" s="58"/>
      <c r="H841" s="3"/>
      <c r="I841" s="3"/>
      <c r="J841" s="3"/>
      <c r="K841" s="3"/>
      <c r="L841" s="3"/>
      <c r="M841" s="3"/>
      <c r="N841" s="3"/>
      <c r="O841" s="3"/>
      <c r="P841" s="3"/>
      <c r="Q841" s="4"/>
      <c r="R841" s="3"/>
      <c r="S841" s="4"/>
      <c r="T841" s="3"/>
      <c r="U841" s="4"/>
      <c r="V841" s="3"/>
      <c r="W841" s="3"/>
      <c r="X841" s="3"/>
      <c r="Y841" s="3"/>
      <c r="Z841" s="3"/>
      <c r="AA841" s="3"/>
      <c r="AB841" s="3"/>
      <c r="AC841" s="3"/>
      <c r="AD841" s="3"/>
      <c r="AE841" s="3"/>
    </row>
    <row r="842" spans="1:31" ht="13.5" customHeight="1">
      <c r="A842" s="3"/>
      <c r="B842" s="3"/>
      <c r="C842" s="4"/>
      <c r="D842" s="4"/>
      <c r="E842" s="4"/>
      <c r="F842" s="3"/>
      <c r="G842" s="58"/>
      <c r="H842" s="3"/>
      <c r="I842" s="3"/>
      <c r="J842" s="3"/>
      <c r="K842" s="3"/>
      <c r="L842" s="3"/>
      <c r="M842" s="3"/>
      <c r="N842" s="3"/>
      <c r="O842" s="3"/>
      <c r="P842" s="3"/>
      <c r="Q842" s="4"/>
      <c r="R842" s="3"/>
      <c r="S842" s="4"/>
      <c r="T842" s="3"/>
      <c r="U842" s="4"/>
      <c r="V842" s="3"/>
      <c r="W842" s="3"/>
      <c r="X842" s="3"/>
      <c r="Y842" s="3"/>
      <c r="Z842" s="3"/>
      <c r="AA842" s="3"/>
      <c r="AB842" s="3"/>
      <c r="AC842" s="3"/>
      <c r="AD842" s="3"/>
      <c r="AE842" s="3"/>
    </row>
    <row r="843" spans="1:31" ht="13.5" customHeight="1">
      <c r="A843" s="3"/>
      <c r="B843" s="3"/>
      <c r="C843" s="4"/>
      <c r="D843" s="4"/>
      <c r="E843" s="4"/>
      <c r="F843" s="3"/>
      <c r="G843" s="58"/>
      <c r="H843" s="3"/>
      <c r="I843" s="3"/>
      <c r="J843" s="3"/>
      <c r="K843" s="3"/>
      <c r="L843" s="3"/>
      <c r="M843" s="3"/>
      <c r="N843" s="3"/>
      <c r="O843" s="3"/>
      <c r="P843" s="3"/>
      <c r="Q843" s="4"/>
      <c r="R843" s="3"/>
      <c r="S843" s="4"/>
      <c r="T843" s="3"/>
      <c r="U843" s="4"/>
      <c r="V843" s="3"/>
      <c r="W843" s="3"/>
      <c r="X843" s="3"/>
      <c r="Y843" s="3"/>
      <c r="Z843" s="3"/>
      <c r="AA843" s="3"/>
      <c r="AB843" s="3"/>
      <c r="AC843" s="3"/>
      <c r="AD843" s="3"/>
      <c r="AE843" s="3"/>
    </row>
    <row r="844" spans="1:31" ht="13.5" customHeight="1">
      <c r="A844" s="3"/>
      <c r="B844" s="3"/>
      <c r="C844" s="4"/>
      <c r="D844" s="4"/>
      <c r="E844" s="4"/>
      <c r="F844" s="3"/>
      <c r="G844" s="58"/>
      <c r="H844" s="3"/>
      <c r="I844" s="3"/>
      <c r="J844" s="3"/>
      <c r="K844" s="3"/>
      <c r="L844" s="3"/>
      <c r="M844" s="3"/>
      <c r="N844" s="3"/>
      <c r="O844" s="3"/>
      <c r="P844" s="3"/>
      <c r="Q844" s="4"/>
      <c r="R844" s="3"/>
      <c r="S844" s="4"/>
      <c r="T844" s="3"/>
      <c r="U844" s="4"/>
      <c r="V844" s="3"/>
      <c r="W844" s="3"/>
      <c r="X844" s="3"/>
      <c r="Y844" s="3"/>
      <c r="Z844" s="3"/>
      <c r="AA844" s="3"/>
      <c r="AB844" s="3"/>
      <c r="AC844" s="3"/>
      <c r="AD844" s="3"/>
      <c r="AE844" s="3"/>
    </row>
    <row r="845" spans="1:31" ht="13.5" customHeight="1">
      <c r="A845" s="3"/>
      <c r="B845" s="3"/>
      <c r="C845" s="4"/>
      <c r="D845" s="4"/>
      <c r="E845" s="4"/>
      <c r="F845" s="3"/>
      <c r="G845" s="58"/>
      <c r="H845" s="3"/>
      <c r="I845" s="3"/>
      <c r="J845" s="3"/>
      <c r="K845" s="3"/>
      <c r="L845" s="3"/>
      <c r="M845" s="3"/>
      <c r="N845" s="3"/>
      <c r="O845" s="3"/>
      <c r="P845" s="3"/>
      <c r="Q845" s="4"/>
      <c r="R845" s="3"/>
      <c r="S845" s="4"/>
      <c r="T845" s="3"/>
      <c r="U845" s="4"/>
      <c r="V845" s="3"/>
      <c r="W845" s="3"/>
      <c r="X845" s="3"/>
      <c r="Y845" s="3"/>
      <c r="Z845" s="3"/>
      <c r="AA845" s="3"/>
      <c r="AB845" s="3"/>
      <c r="AC845" s="3"/>
      <c r="AD845" s="3"/>
      <c r="AE845" s="3"/>
    </row>
    <row r="846" spans="1:31" ht="13.5" customHeight="1">
      <c r="A846" s="3"/>
      <c r="B846" s="3"/>
      <c r="C846" s="4"/>
      <c r="D846" s="4"/>
      <c r="E846" s="4"/>
      <c r="F846" s="3"/>
      <c r="G846" s="58"/>
      <c r="H846" s="3"/>
      <c r="I846" s="3"/>
      <c r="J846" s="3"/>
      <c r="K846" s="3"/>
      <c r="L846" s="3"/>
      <c r="M846" s="3"/>
      <c r="N846" s="3"/>
      <c r="O846" s="3"/>
      <c r="P846" s="3"/>
      <c r="Q846" s="4"/>
      <c r="R846" s="3"/>
      <c r="S846" s="4"/>
      <c r="T846" s="3"/>
      <c r="U846" s="4"/>
      <c r="V846" s="3"/>
      <c r="W846" s="3"/>
      <c r="X846" s="3"/>
      <c r="Y846" s="3"/>
      <c r="Z846" s="3"/>
      <c r="AA846" s="3"/>
      <c r="AB846" s="3"/>
      <c r="AC846" s="3"/>
      <c r="AD846" s="3"/>
      <c r="AE846" s="3"/>
    </row>
    <row r="847" spans="1:31" ht="13.5" customHeight="1">
      <c r="A847" s="3"/>
      <c r="B847" s="3"/>
      <c r="C847" s="4"/>
      <c r="D847" s="4"/>
      <c r="E847" s="4"/>
      <c r="F847" s="3"/>
      <c r="G847" s="58"/>
      <c r="H847" s="3"/>
      <c r="I847" s="3"/>
      <c r="J847" s="3"/>
      <c r="K847" s="3"/>
      <c r="L847" s="3"/>
      <c r="M847" s="3"/>
      <c r="N847" s="3"/>
      <c r="O847" s="3"/>
      <c r="P847" s="3"/>
      <c r="Q847" s="4"/>
      <c r="R847" s="3"/>
      <c r="S847" s="4"/>
      <c r="T847" s="3"/>
      <c r="U847" s="4"/>
      <c r="V847" s="3"/>
      <c r="W847" s="3"/>
      <c r="X847" s="3"/>
      <c r="Y847" s="3"/>
      <c r="Z847" s="3"/>
      <c r="AA847" s="3"/>
      <c r="AB847" s="3"/>
      <c r="AC847" s="3"/>
      <c r="AD847" s="3"/>
      <c r="AE847" s="3"/>
    </row>
    <row r="848" spans="1:31" ht="13.5" customHeight="1">
      <c r="A848" s="3"/>
      <c r="B848" s="3"/>
      <c r="C848" s="4"/>
      <c r="D848" s="4"/>
      <c r="E848" s="4"/>
      <c r="F848" s="3"/>
      <c r="G848" s="58"/>
      <c r="H848" s="3"/>
      <c r="I848" s="3"/>
      <c r="J848" s="3"/>
      <c r="K848" s="3"/>
      <c r="L848" s="3"/>
      <c r="M848" s="3"/>
      <c r="N848" s="3"/>
      <c r="O848" s="3"/>
      <c r="P848" s="3"/>
      <c r="Q848" s="4"/>
      <c r="R848" s="3"/>
      <c r="S848" s="4"/>
      <c r="T848" s="3"/>
      <c r="U848" s="4"/>
      <c r="V848" s="3"/>
      <c r="W848" s="3"/>
      <c r="X848" s="3"/>
      <c r="Y848" s="3"/>
      <c r="Z848" s="3"/>
      <c r="AA848" s="3"/>
      <c r="AB848" s="3"/>
      <c r="AC848" s="3"/>
      <c r="AD848" s="3"/>
      <c r="AE848" s="3"/>
    </row>
    <row r="849" spans="1:31" ht="13.5" customHeight="1">
      <c r="A849" s="3"/>
      <c r="B849" s="3"/>
      <c r="C849" s="4"/>
      <c r="D849" s="4"/>
      <c r="E849" s="4"/>
      <c r="F849" s="3"/>
      <c r="G849" s="58"/>
      <c r="H849" s="3"/>
      <c r="I849" s="3"/>
      <c r="J849" s="3"/>
      <c r="K849" s="3"/>
      <c r="L849" s="3"/>
      <c r="M849" s="3"/>
      <c r="N849" s="3"/>
      <c r="O849" s="3"/>
      <c r="P849" s="3"/>
      <c r="Q849" s="4"/>
      <c r="R849" s="3"/>
      <c r="S849" s="4"/>
      <c r="T849" s="3"/>
      <c r="U849" s="4"/>
      <c r="V849" s="3"/>
      <c r="W849" s="3"/>
      <c r="X849" s="3"/>
      <c r="Y849" s="3"/>
      <c r="Z849" s="3"/>
      <c r="AA849" s="3"/>
      <c r="AB849" s="3"/>
      <c r="AC849" s="3"/>
      <c r="AD849" s="3"/>
      <c r="AE849" s="3"/>
    </row>
    <row r="850" spans="1:31" ht="13.5" customHeight="1">
      <c r="A850" s="3"/>
      <c r="B850" s="3"/>
      <c r="C850" s="4"/>
      <c r="D850" s="4"/>
      <c r="E850" s="4"/>
      <c r="F850" s="3"/>
      <c r="G850" s="58"/>
      <c r="H850" s="3"/>
      <c r="I850" s="3"/>
      <c r="J850" s="3"/>
      <c r="K850" s="3"/>
      <c r="L850" s="3"/>
      <c r="M850" s="3"/>
      <c r="N850" s="3"/>
      <c r="O850" s="3"/>
      <c r="P850" s="3"/>
      <c r="Q850" s="4"/>
      <c r="R850" s="3"/>
      <c r="S850" s="4"/>
      <c r="T850" s="3"/>
      <c r="U850" s="4"/>
      <c r="V850" s="3"/>
      <c r="W850" s="3"/>
      <c r="X850" s="3"/>
      <c r="Y850" s="3"/>
      <c r="Z850" s="3"/>
      <c r="AA850" s="3"/>
      <c r="AB850" s="3"/>
      <c r="AC850" s="3"/>
      <c r="AD850" s="3"/>
      <c r="AE850" s="3"/>
    </row>
    <row r="851" spans="1:31" ht="13.5" customHeight="1">
      <c r="A851" s="3"/>
      <c r="B851" s="3"/>
      <c r="C851" s="4"/>
      <c r="D851" s="4"/>
      <c r="E851" s="4"/>
      <c r="F851" s="3"/>
      <c r="G851" s="58"/>
      <c r="H851" s="3"/>
      <c r="I851" s="3"/>
      <c r="J851" s="3"/>
      <c r="K851" s="3"/>
      <c r="L851" s="3"/>
      <c r="M851" s="3"/>
      <c r="N851" s="3"/>
      <c r="O851" s="3"/>
      <c r="P851" s="3"/>
      <c r="Q851" s="4"/>
      <c r="R851" s="3"/>
      <c r="S851" s="4"/>
      <c r="T851" s="3"/>
      <c r="U851" s="4"/>
      <c r="V851" s="3"/>
      <c r="W851" s="3"/>
      <c r="X851" s="3"/>
      <c r="Y851" s="3"/>
      <c r="Z851" s="3"/>
      <c r="AA851" s="3"/>
      <c r="AB851" s="3"/>
      <c r="AC851" s="3"/>
      <c r="AD851" s="3"/>
      <c r="AE851" s="3"/>
    </row>
    <row r="852" spans="1:31" ht="13.5" customHeight="1">
      <c r="A852" s="3"/>
      <c r="B852" s="3"/>
      <c r="C852" s="4"/>
      <c r="D852" s="4"/>
      <c r="E852" s="4"/>
      <c r="F852" s="3"/>
      <c r="G852" s="58"/>
      <c r="H852" s="3"/>
      <c r="I852" s="3"/>
      <c r="J852" s="3"/>
      <c r="K852" s="3"/>
      <c r="L852" s="3"/>
      <c r="M852" s="3"/>
      <c r="N852" s="3"/>
      <c r="O852" s="3"/>
      <c r="P852" s="3"/>
      <c r="Q852" s="4"/>
      <c r="R852" s="3"/>
      <c r="S852" s="4"/>
      <c r="T852" s="3"/>
      <c r="U852" s="4"/>
      <c r="V852" s="3"/>
      <c r="W852" s="3"/>
      <c r="X852" s="3"/>
      <c r="Y852" s="3"/>
      <c r="Z852" s="3"/>
      <c r="AA852" s="3"/>
      <c r="AB852" s="3"/>
      <c r="AC852" s="3"/>
      <c r="AD852" s="3"/>
      <c r="AE852" s="3"/>
    </row>
    <row r="853" spans="1:31" ht="13.5" customHeight="1">
      <c r="A853" s="3"/>
      <c r="B853" s="3"/>
      <c r="C853" s="4"/>
      <c r="D853" s="4"/>
      <c r="E853" s="4"/>
      <c r="F853" s="3"/>
      <c r="G853" s="58"/>
      <c r="H853" s="3"/>
      <c r="I853" s="3"/>
      <c r="J853" s="3"/>
      <c r="K853" s="3"/>
      <c r="L853" s="3"/>
      <c r="M853" s="3"/>
      <c r="N853" s="3"/>
      <c r="O853" s="3"/>
      <c r="P853" s="3"/>
      <c r="Q853" s="4"/>
      <c r="R853" s="3"/>
      <c r="S853" s="4"/>
      <c r="T853" s="3"/>
      <c r="U853" s="4"/>
      <c r="V853" s="3"/>
      <c r="W853" s="3"/>
      <c r="X853" s="3"/>
      <c r="Y853" s="3"/>
      <c r="Z853" s="3"/>
      <c r="AA853" s="3"/>
      <c r="AB853" s="3"/>
      <c r="AC853" s="3"/>
      <c r="AD853" s="3"/>
      <c r="AE853" s="3"/>
    </row>
    <row r="854" spans="1:31" ht="13.5" customHeight="1">
      <c r="A854" s="3"/>
      <c r="B854" s="3"/>
      <c r="C854" s="4"/>
      <c r="D854" s="4"/>
      <c r="E854" s="4"/>
      <c r="F854" s="3"/>
      <c r="G854" s="58"/>
      <c r="H854" s="3"/>
      <c r="I854" s="3"/>
      <c r="J854" s="3"/>
      <c r="K854" s="3"/>
      <c r="L854" s="3"/>
      <c r="M854" s="3"/>
      <c r="N854" s="3"/>
      <c r="O854" s="3"/>
      <c r="P854" s="3"/>
      <c r="Q854" s="4"/>
      <c r="R854" s="3"/>
      <c r="S854" s="4"/>
      <c r="T854" s="3"/>
      <c r="U854" s="4"/>
      <c r="V854" s="3"/>
      <c r="W854" s="3"/>
      <c r="X854" s="3"/>
      <c r="Y854" s="3"/>
      <c r="Z854" s="3"/>
      <c r="AA854" s="3"/>
      <c r="AB854" s="3"/>
      <c r="AC854" s="3"/>
      <c r="AD854" s="3"/>
      <c r="AE854" s="3"/>
    </row>
    <row r="855" spans="1:31" ht="13.5" customHeight="1">
      <c r="A855" s="3"/>
      <c r="B855" s="3"/>
      <c r="C855" s="4"/>
      <c r="D855" s="4"/>
      <c r="E855" s="4"/>
      <c r="F855" s="3"/>
      <c r="G855" s="58"/>
      <c r="H855" s="3"/>
      <c r="I855" s="3"/>
      <c r="J855" s="3"/>
      <c r="K855" s="3"/>
      <c r="L855" s="3"/>
      <c r="M855" s="3"/>
      <c r="N855" s="3"/>
      <c r="O855" s="3"/>
      <c r="P855" s="3"/>
      <c r="Q855" s="4"/>
      <c r="R855" s="3"/>
      <c r="S855" s="4"/>
      <c r="T855" s="3"/>
      <c r="U855" s="4"/>
      <c r="V855" s="3"/>
      <c r="W855" s="3"/>
      <c r="X855" s="3"/>
      <c r="Y855" s="3"/>
      <c r="Z855" s="3"/>
      <c r="AA855" s="3"/>
      <c r="AB855" s="3"/>
      <c r="AC855" s="3"/>
      <c r="AD855" s="3"/>
      <c r="AE855" s="3"/>
    </row>
    <row r="856" spans="1:31" ht="13.5" customHeight="1">
      <c r="A856" s="3"/>
      <c r="B856" s="3"/>
      <c r="C856" s="4"/>
      <c r="D856" s="4"/>
      <c r="E856" s="4"/>
      <c r="F856" s="3"/>
      <c r="G856" s="58"/>
      <c r="H856" s="3"/>
      <c r="I856" s="3"/>
      <c r="J856" s="3"/>
      <c r="K856" s="3"/>
      <c r="L856" s="3"/>
      <c r="M856" s="3"/>
      <c r="N856" s="3"/>
      <c r="O856" s="3"/>
      <c r="P856" s="3"/>
      <c r="Q856" s="4"/>
      <c r="R856" s="3"/>
      <c r="S856" s="4"/>
      <c r="T856" s="3"/>
      <c r="U856" s="4"/>
      <c r="V856" s="3"/>
      <c r="W856" s="3"/>
      <c r="X856" s="3"/>
      <c r="Y856" s="3"/>
      <c r="Z856" s="3"/>
      <c r="AA856" s="3"/>
      <c r="AB856" s="3"/>
      <c r="AC856" s="3"/>
      <c r="AD856" s="3"/>
      <c r="AE856" s="3"/>
    </row>
    <row r="857" spans="1:31" ht="13.5" customHeight="1">
      <c r="A857" s="3"/>
      <c r="B857" s="3"/>
      <c r="C857" s="4"/>
      <c r="D857" s="4"/>
      <c r="E857" s="4"/>
      <c r="F857" s="3"/>
      <c r="G857" s="58"/>
      <c r="H857" s="3"/>
      <c r="I857" s="3"/>
      <c r="J857" s="3"/>
      <c r="K857" s="3"/>
      <c r="L857" s="3"/>
      <c r="M857" s="3"/>
      <c r="N857" s="3"/>
      <c r="O857" s="3"/>
      <c r="P857" s="3"/>
      <c r="Q857" s="4"/>
      <c r="R857" s="3"/>
      <c r="S857" s="4"/>
      <c r="T857" s="3"/>
      <c r="U857" s="4"/>
      <c r="V857" s="3"/>
      <c r="W857" s="3"/>
      <c r="X857" s="3"/>
      <c r="Y857" s="3"/>
      <c r="Z857" s="3"/>
      <c r="AA857" s="3"/>
      <c r="AB857" s="3"/>
      <c r="AC857" s="3"/>
      <c r="AD857" s="3"/>
      <c r="AE857" s="3"/>
    </row>
    <row r="858" spans="1:31" ht="13.5" customHeight="1">
      <c r="A858" s="3"/>
      <c r="B858" s="3"/>
      <c r="C858" s="4"/>
      <c r="D858" s="4"/>
      <c r="E858" s="4"/>
      <c r="F858" s="3"/>
      <c r="G858" s="58"/>
      <c r="H858" s="3"/>
      <c r="I858" s="3"/>
      <c r="J858" s="3"/>
      <c r="K858" s="3"/>
      <c r="L858" s="3"/>
      <c r="M858" s="3"/>
      <c r="N858" s="3"/>
      <c r="O858" s="3"/>
      <c r="P858" s="3"/>
      <c r="Q858" s="4"/>
      <c r="R858" s="3"/>
      <c r="S858" s="4"/>
      <c r="T858" s="3"/>
      <c r="U858" s="4"/>
      <c r="V858" s="3"/>
      <c r="W858" s="3"/>
      <c r="X858" s="3"/>
      <c r="Y858" s="3"/>
      <c r="Z858" s="3"/>
      <c r="AA858" s="3"/>
      <c r="AB858" s="3"/>
      <c r="AC858" s="3"/>
      <c r="AD858" s="3"/>
      <c r="AE858" s="3"/>
    </row>
    <row r="859" spans="1:31" ht="13.5" customHeight="1">
      <c r="A859" s="3"/>
      <c r="B859" s="3"/>
      <c r="C859" s="4"/>
      <c r="D859" s="4"/>
      <c r="E859" s="4"/>
      <c r="F859" s="3"/>
      <c r="G859" s="58"/>
      <c r="H859" s="3"/>
      <c r="I859" s="3"/>
      <c r="J859" s="3"/>
      <c r="K859" s="3"/>
      <c r="L859" s="3"/>
      <c r="M859" s="3"/>
      <c r="N859" s="3"/>
      <c r="O859" s="3"/>
      <c r="P859" s="3"/>
      <c r="Q859" s="4"/>
      <c r="R859" s="3"/>
      <c r="S859" s="4"/>
      <c r="T859" s="3"/>
      <c r="U859" s="4"/>
      <c r="V859" s="3"/>
      <c r="W859" s="3"/>
      <c r="X859" s="3"/>
      <c r="Y859" s="3"/>
      <c r="Z859" s="3"/>
      <c r="AA859" s="3"/>
      <c r="AB859" s="3"/>
      <c r="AC859" s="3"/>
      <c r="AD859" s="3"/>
      <c r="AE859" s="3"/>
    </row>
    <row r="860" spans="1:31" ht="13.5" customHeight="1">
      <c r="A860" s="3"/>
      <c r="B860" s="3"/>
      <c r="C860" s="4"/>
      <c r="D860" s="4"/>
      <c r="E860" s="4"/>
      <c r="F860" s="3"/>
      <c r="G860" s="58"/>
      <c r="H860" s="3"/>
      <c r="I860" s="3"/>
      <c r="J860" s="3"/>
      <c r="K860" s="3"/>
      <c r="L860" s="3"/>
      <c r="M860" s="3"/>
      <c r="N860" s="3"/>
      <c r="O860" s="3"/>
      <c r="P860" s="3"/>
      <c r="Q860" s="4"/>
      <c r="R860" s="3"/>
      <c r="S860" s="4"/>
      <c r="T860" s="3"/>
      <c r="U860" s="4"/>
      <c r="V860" s="3"/>
      <c r="W860" s="3"/>
      <c r="X860" s="3"/>
      <c r="Y860" s="3"/>
      <c r="Z860" s="3"/>
      <c r="AA860" s="3"/>
      <c r="AB860" s="3"/>
      <c r="AC860" s="3"/>
      <c r="AD860" s="3"/>
      <c r="AE860" s="3"/>
    </row>
    <row r="861" spans="1:31" ht="13.5" customHeight="1">
      <c r="A861" s="3"/>
      <c r="B861" s="3"/>
      <c r="C861" s="4"/>
      <c r="D861" s="4"/>
      <c r="E861" s="4"/>
      <c r="F861" s="3"/>
      <c r="G861" s="58"/>
      <c r="H861" s="3"/>
      <c r="I861" s="3"/>
      <c r="J861" s="3"/>
      <c r="K861" s="3"/>
      <c r="L861" s="3"/>
      <c r="M861" s="3"/>
      <c r="N861" s="3"/>
      <c r="O861" s="3"/>
      <c r="P861" s="3"/>
      <c r="Q861" s="4"/>
      <c r="R861" s="3"/>
      <c r="S861" s="4"/>
      <c r="T861" s="3"/>
      <c r="U861" s="4"/>
      <c r="V861" s="3"/>
      <c r="W861" s="3"/>
      <c r="X861" s="3"/>
      <c r="Y861" s="3"/>
      <c r="Z861" s="3"/>
      <c r="AA861" s="3"/>
      <c r="AB861" s="3"/>
      <c r="AC861" s="3"/>
      <c r="AD861" s="3"/>
      <c r="AE861" s="3"/>
    </row>
    <row r="862" spans="1:31" ht="13.5" customHeight="1">
      <c r="A862" s="3"/>
      <c r="B862" s="3"/>
      <c r="C862" s="4"/>
      <c r="D862" s="4"/>
      <c r="E862" s="4"/>
      <c r="F862" s="3"/>
      <c r="G862" s="58"/>
      <c r="H862" s="3"/>
      <c r="I862" s="3"/>
      <c r="J862" s="3"/>
      <c r="K862" s="3"/>
      <c r="L862" s="3"/>
      <c r="M862" s="3"/>
      <c r="N862" s="3"/>
      <c r="O862" s="3"/>
      <c r="P862" s="3"/>
      <c r="Q862" s="4"/>
      <c r="R862" s="3"/>
      <c r="S862" s="4"/>
      <c r="T862" s="3"/>
      <c r="U862" s="4"/>
      <c r="V862" s="3"/>
      <c r="W862" s="3"/>
      <c r="X862" s="3"/>
      <c r="Y862" s="3"/>
      <c r="Z862" s="3"/>
      <c r="AA862" s="3"/>
      <c r="AB862" s="3"/>
      <c r="AC862" s="3"/>
      <c r="AD862" s="3"/>
      <c r="AE862" s="3"/>
    </row>
    <row r="863" spans="1:31" ht="13.5" customHeight="1">
      <c r="A863" s="3"/>
      <c r="B863" s="3"/>
      <c r="C863" s="4"/>
      <c r="D863" s="4"/>
      <c r="E863" s="4"/>
      <c r="F863" s="3"/>
      <c r="G863" s="58"/>
      <c r="H863" s="3"/>
      <c r="I863" s="3"/>
      <c r="J863" s="3"/>
      <c r="K863" s="3"/>
      <c r="L863" s="3"/>
      <c r="M863" s="3"/>
      <c r="N863" s="3"/>
      <c r="O863" s="3"/>
      <c r="P863" s="3"/>
      <c r="Q863" s="4"/>
      <c r="R863" s="3"/>
      <c r="S863" s="4"/>
      <c r="T863" s="3"/>
      <c r="U863" s="4"/>
      <c r="V863" s="3"/>
      <c r="W863" s="3"/>
      <c r="X863" s="3"/>
      <c r="Y863" s="3"/>
      <c r="Z863" s="3"/>
      <c r="AA863" s="3"/>
      <c r="AB863" s="3"/>
      <c r="AC863" s="3"/>
      <c r="AD863" s="3"/>
      <c r="AE863" s="3"/>
    </row>
    <row r="864" spans="1:31" ht="13.5" customHeight="1">
      <c r="A864" s="3"/>
      <c r="B864" s="3"/>
      <c r="C864" s="4"/>
      <c r="D864" s="4"/>
      <c r="E864" s="4"/>
      <c r="F864" s="3"/>
      <c r="G864" s="58"/>
      <c r="H864" s="3"/>
      <c r="I864" s="3"/>
      <c r="J864" s="3"/>
      <c r="K864" s="3"/>
      <c r="L864" s="3"/>
      <c r="M864" s="3"/>
      <c r="N864" s="3"/>
      <c r="O864" s="3"/>
      <c r="P864" s="3"/>
      <c r="Q864" s="4"/>
      <c r="R864" s="3"/>
      <c r="S864" s="4"/>
      <c r="T864" s="3"/>
      <c r="U864" s="4"/>
      <c r="V864" s="3"/>
      <c r="W864" s="3"/>
      <c r="X864" s="3"/>
      <c r="Y864" s="3"/>
      <c r="Z864" s="3"/>
      <c r="AA864" s="3"/>
      <c r="AB864" s="3"/>
      <c r="AC864" s="3"/>
      <c r="AD864" s="3"/>
      <c r="AE864" s="3"/>
    </row>
    <row r="865" spans="1:31" ht="13.5" customHeight="1">
      <c r="A865" s="3"/>
      <c r="B865" s="3"/>
      <c r="C865" s="4"/>
      <c r="D865" s="4"/>
      <c r="E865" s="4"/>
      <c r="F865" s="3"/>
      <c r="G865" s="58"/>
      <c r="H865" s="3"/>
      <c r="I865" s="3"/>
      <c r="J865" s="3"/>
      <c r="K865" s="3"/>
      <c r="L865" s="3"/>
      <c r="M865" s="3"/>
      <c r="N865" s="3"/>
      <c r="O865" s="3"/>
      <c r="P865" s="3"/>
      <c r="Q865" s="4"/>
      <c r="R865" s="3"/>
      <c r="S865" s="4"/>
      <c r="T865" s="3"/>
      <c r="U865" s="4"/>
      <c r="V865" s="3"/>
      <c r="W865" s="3"/>
      <c r="X865" s="3"/>
      <c r="Y865" s="3"/>
      <c r="Z865" s="3"/>
      <c r="AA865" s="3"/>
      <c r="AB865" s="3"/>
      <c r="AC865" s="3"/>
      <c r="AD865" s="3"/>
      <c r="AE865" s="3"/>
    </row>
    <row r="866" spans="1:31" ht="13.5" customHeight="1">
      <c r="A866" s="3"/>
      <c r="B866" s="3"/>
      <c r="C866" s="4"/>
      <c r="D866" s="4"/>
      <c r="E866" s="4"/>
      <c r="F866" s="3"/>
      <c r="G866" s="58"/>
      <c r="H866" s="3"/>
      <c r="I866" s="3"/>
      <c r="J866" s="3"/>
      <c r="K866" s="3"/>
      <c r="L866" s="3"/>
      <c r="M866" s="3"/>
      <c r="N866" s="3"/>
      <c r="O866" s="3"/>
      <c r="P866" s="3"/>
      <c r="Q866" s="4"/>
      <c r="R866" s="3"/>
      <c r="S866" s="4"/>
      <c r="T866" s="3"/>
      <c r="U866" s="4"/>
      <c r="V866" s="3"/>
      <c r="W866" s="3"/>
      <c r="X866" s="3"/>
      <c r="Y866" s="3"/>
      <c r="Z866" s="3"/>
      <c r="AA866" s="3"/>
      <c r="AB866" s="3"/>
      <c r="AC866" s="3"/>
      <c r="AD866" s="3"/>
      <c r="AE866" s="3"/>
    </row>
    <row r="867" spans="1:31" ht="13.5" customHeight="1">
      <c r="A867" s="3"/>
      <c r="B867" s="3"/>
      <c r="C867" s="4"/>
      <c r="D867" s="4"/>
      <c r="E867" s="4"/>
      <c r="F867" s="3"/>
      <c r="G867" s="58"/>
      <c r="H867" s="3"/>
      <c r="I867" s="3"/>
      <c r="J867" s="3"/>
      <c r="K867" s="3"/>
      <c r="L867" s="3"/>
      <c r="M867" s="3"/>
      <c r="N867" s="3"/>
      <c r="O867" s="3"/>
      <c r="P867" s="3"/>
      <c r="Q867" s="4"/>
      <c r="R867" s="3"/>
      <c r="S867" s="4"/>
      <c r="T867" s="3"/>
      <c r="U867" s="4"/>
      <c r="V867" s="3"/>
      <c r="W867" s="3"/>
      <c r="X867" s="3"/>
      <c r="Y867" s="3"/>
      <c r="Z867" s="3"/>
      <c r="AA867" s="3"/>
      <c r="AB867" s="3"/>
      <c r="AC867" s="3"/>
      <c r="AD867" s="3"/>
      <c r="AE867" s="3"/>
    </row>
    <row r="868" spans="1:31" ht="13.5" customHeight="1">
      <c r="A868" s="3"/>
      <c r="B868" s="3"/>
      <c r="C868" s="4"/>
      <c r="D868" s="4"/>
      <c r="E868" s="4"/>
      <c r="F868" s="3"/>
      <c r="G868" s="58"/>
      <c r="H868" s="3"/>
      <c r="I868" s="3"/>
      <c r="J868" s="3"/>
      <c r="K868" s="3"/>
      <c r="L868" s="3"/>
      <c r="M868" s="3"/>
      <c r="N868" s="3"/>
      <c r="O868" s="3"/>
      <c r="P868" s="3"/>
      <c r="Q868" s="4"/>
      <c r="R868" s="3"/>
      <c r="S868" s="4"/>
      <c r="T868" s="3"/>
      <c r="U868" s="4"/>
      <c r="V868" s="3"/>
      <c r="W868" s="3"/>
      <c r="X868" s="3"/>
      <c r="Y868" s="3"/>
      <c r="Z868" s="3"/>
      <c r="AA868" s="3"/>
      <c r="AB868" s="3"/>
      <c r="AC868" s="3"/>
      <c r="AD868" s="3"/>
      <c r="AE868" s="3"/>
    </row>
    <row r="869" spans="1:31" ht="13.5" customHeight="1">
      <c r="A869" s="3"/>
      <c r="B869" s="3"/>
      <c r="C869" s="4"/>
      <c r="D869" s="4"/>
      <c r="E869" s="4"/>
      <c r="F869" s="3"/>
      <c r="G869" s="58"/>
      <c r="H869" s="3"/>
      <c r="I869" s="3"/>
      <c r="J869" s="3"/>
      <c r="K869" s="3"/>
      <c r="L869" s="3"/>
      <c r="M869" s="3"/>
      <c r="N869" s="3"/>
      <c r="O869" s="3"/>
      <c r="P869" s="3"/>
      <c r="Q869" s="4"/>
      <c r="R869" s="3"/>
      <c r="S869" s="4"/>
      <c r="T869" s="3"/>
      <c r="U869" s="4"/>
      <c r="V869" s="3"/>
      <c r="W869" s="3"/>
      <c r="X869" s="3"/>
      <c r="Y869" s="3"/>
      <c r="Z869" s="3"/>
      <c r="AA869" s="3"/>
      <c r="AB869" s="3"/>
      <c r="AC869" s="3"/>
      <c r="AD869" s="3"/>
      <c r="AE869" s="3"/>
    </row>
    <row r="870" spans="1:31" ht="13.5" customHeight="1">
      <c r="A870" s="3"/>
      <c r="B870" s="3"/>
      <c r="C870" s="4"/>
      <c r="D870" s="4"/>
      <c r="E870" s="4"/>
      <c r="F870" s="3"/>
      <c r="G870" s="58"/>
      <c r="H870" s="3"/>
      <c r="I870" s="3"/>
      <c r="J870" s="3"/>
      <c r="K870" s="3"/>
      <c r="L870" s="3"/>
      <c r="M870" s="3"/>
      <c r="N870" s="3"/>
      <c r="O870" s="3"/>
      <c r="P870" s="3"/>
      <c r="Q870" s="4"/>
      <c r="R870" s="3"/>
      <c r="S870" s="4"/>
      <c r="T870" s="3"/>
      <c r="U870" s="4"/>
      <c r="V870" s="3"/>
      <c r="W870" s="3"/>
      <c r="X870" s="3"/>
      <c r="Y870" s="3"/>
      <c r="Z870" s="3"/>
      <c r="AA870" s="3"/>
      <c r="AB870" s="3"/>
      <c r="AC870" s="3"/>
      <c r="AD870" s="3"/>
      <c r="AE870" s="3"/>
    </row>
    <row r="871" spans="1:31" ht="13.5" customHeight="1">
      <c r="A871" s="3"/>
      <c r="B871" s="3"/>
      <c r="C871" s="4"/>
      <c r="D871" s="4"/>
      <c r="E871" s="4"/>
      <c r="F871" s="3"/>
      <c r="G871" s="58"/>
      <c r="H871" s="3"/>
      <c r="I871" s="3"/>
      <c r="J871" s="3"/>
      <c r="K871" s="3"/>
      <c r="L871" s="3"/>
      <c r="M871" s="3"/>
      <c r="N871" s="3"/>
      <c r="O871" s="3"/>
      <c r="P871" s="3"/>
      <c r="Q871" s="4"/>
      <c r="R871" s="3"/>
      <c r="S871" s="4"/>
      <c r="T871" s="3"/>
      <c r="U871" s="4"/>
      <c r="V871" s="3"/>
      <c r="W871" s="3"/>
      <c r="X871" s="3"/>
      <c r="Y871" s="3"/>
      <c r="Z871" s="3"/>
      <c r="AA871" s="3"/>
      <c r="AB871" s="3"/>
      <c r="AC871" s="3"/>
      <c r="AD871" s="3"/>
      <c r="AE871" s="3"/>
    </row>
    <row r="872" spans="1:31" ht="13.5" customHeight="1">
      <c r="A872" s="3"/>
      <c r="B872" s="3"/>
      <c r="C872" s="4"/>
      <c r="D872" s="4"/>
      <c r="E872" s="4"/>
      <c r="F872" s="3"/>
      <c r="G872" s="58"/>
      <c r="H872" s="3"/>
      <c r="I872" s="3"/>
      <c r="J872" s="3"/>
      <c r="K872" s="3"/>
      <c r="L872" s="3"/>
      <c r="M872" s="3"/>
      <c r="N872" s="3"/>
      <c r="O872" s="3"/>
      <c r="P872" s="3"/>
      <c r="Q872" s="4"/>
      <c r="R872" s="3"/>
      <c r="S872" s="4"/>
      <c r="T872" s="3"/>
      <c r="U872" s="4"/>
      <c r="V872" s="3"/>
      <c r="W872" s="3"/>
      <c r="X872" s="3"/>
      <c r="Y872" s="3"/>
      <c r="Z872" s="3"/>
      <c r="AA872" s="3"/>
      <c r="AB872" s="3"/>
      <c r="AC872" s="3"/>
      <c r="AD872" s="3"/>
      <c r="AE872" s="3"/>
    </row>
    <row r="873" spans="1:31" ht="13.5" customHeight="1">
      <c r="A873" s="3"/>
      <c r="B873" s="3"/>
      <c r="C873" s="4"/>
      <c r="D873" s="4"/>
      <c r="E873" s="4"/>
      <c r="F873" s="3"/>
      <c r="G873" s="58"/>
      <c r="H873" s="3"/>
      <c r="I873" s="3"/>
      <c r="J873" s="3"/>
      <c r="K873" s="3"/>
      <c r="L873" s="3"/>
      <c r="M873" s="3"/>
      <c r="N873" s="3"/>
      <c r="O873" s="3"/>
      <c r="P873" s="3"/>
      <c r="Q873" s="4"/>
      <c r="R873" s="3"/>
      <c r="S873" s="4"/>
      <c r="T873" s="3"/>
      <c r="U873" s="4"/>
      <c r="V873" s="3"/>
      <c r="W873" s="3"/>
      <c r="X873" s="3"/>
      <c r="Y873" s="3"/>
      <c r="Z873" s="3"/>
      <c r="AA873" s="3"/>
      <c r="AB873" s="3"/>
      <c r="AC873" s="3"/>
      <c r="AD873" s="3"/>
      <c r="AE873" s="3"/>
    </row>
    <row r="874" spans="1:31" ht="13.5" customHeight="1">
      <c r="A874" s="3"/>
      <c r="B874" s="3"/>
      <c r="C874" s="4"/>
      <c r="D874" s="4"/>
      <c r="E874" s="4"/>
      <c r="F874" s="3"/>
      <c r="G874" s="58"/>
      <c r="H874" s="3"/>
      <c r="I874" s="3"/>
      <c r="J874" s="3"/>
      <c r="K874" s="3"/>
      <c r="L874" s="3"/>
      <c r="M874" s="3"/>
      <c r="N874" s="3"/>
      <c r="O874" s="3"/>
      <c r="P874" s="3"/>
      <c r="Q874" s="4"/>
      <c r="R874" s="3"/>
      <c r="S874" s="4"/>
      <c r="T874" s="3"/>
      <c r="U874" s="4"/>
      <c r="V874" s="3"/>
      <c r="W874" s="3"/>
      <c r="X874" s="3"/>
      <c r="Y874" s="3"/>
      <c r="Z874" s="3"/>
      <c r="AA874" s="3"/>
      <c r="AB874" s="3"/>
      <c r="AC874" s="3"/>
      <c r="AD874" s="3"/>
      <c r="AE874" s="3"/>
    </row>
    <row r="875" spans="1:31" ht="13.5" customHeight="1">
      <c r="A875" s="3"/>
      <c r="B875" s="3"/>
      <c r="C875" s="4"/>
      <c r="D875" s="4"/>
      <c r="E875" s="4"/>
      <c r="F875" s="3"/>
      <c r="G875" s="58"/>
      <c r="H875" s="3"/>
      <c r="I875" s="3"/>
      <c r="J875" s="3"/>
      <c r="K875" s="3"/>
      <c r="L875" s="3"/>
      <c r="M875" s="3"/>
      <c r="N875" s="3"/>
      <c r="O875" s="3"/>
      <c r="P875" s="3"/>
      <c r="Q875" s="4"/>
      <c r="R875" s="3"/>
      <c r="S875" s="4"/>
      <c r="T875" s="3"/>
      <c r="U875" s="4"/>
      <c r="V875" s="3"/>
      <c r="W875" s="3"/>
      <c r="X875" s="3"/>
      <c r="Y875" s="3"/>
      <c r="Z875" s="3"/>
      <c r="AA875" s="3"/>
      <c r="AB875" s="3"/>
      <c r="AC875" s="3"/>
      <c r="AD875" s="3"/>
      <c r="AE875" s="3"/>
    </row>
    <row r="876" spans="1:31" ht="13.5" customHeight="1">
      <c r="A876" s="3"/>
      <c r="B876" s="3"/>
      <c r="C876" s="4"/>
      <c r="D876" s="4"/>
      <c r="E876" s="4"/>
      <c r="F876" s="3"/>
      <c r="G876" s="58"/>
      <c r="H876" s="3"/>
      <c r="I876" s="3"/>
      <c r="J876" s="3"/>
      <c r="K876" s="3"/>
      <c r="L876" s="3"/>
      <c r="M876" s="3"/>
      <c r="N876" s="3"/>
      <c r="O876" s="3"/>
      <c r="P876" s="3"/>
      <c r="Q876" s="4"/>
      <c r="R876" s="3"/>
      <c r="S876" s="4"/>
      <c r="T876" s="3"/>
      <c r="U876" s="4"/>
      <c r="V876" s="3"/>
      <c r="W876" s="3"/>
      <c r="X876" s="3"/>
      <c r="Y876" s="3"/>
      <c r="Z876" s="3"/>
      <c r="AA876" s="3"/>
      <c r="AB876" s="3"/>
      <c r="AC876" s="3"/>
      <c r="AD876" s="3"/>
      <c r="AE876" s="3"/>
    </row>
    <row r="877" spans="1:31" ht="13.5" customHeight="1">
      <c r="A877" s="3"/>
      <c r="B877" s="3"/>
      <c r="C877" s="4"/>
      <c r="D877" s="4"/>
      <c r="E877" s="4"/>
      <c r="F877" s="3"/>
      <c r="G877" s="58"/>
      <c r="H877" s="3"/>
      <c r="I877" s="3"/>
      <c r="J877" s="3"/>
      <c r="K877" s="3"/>
      <c r="L877" s="3"/>
      <c r="M877" s="3"/>
      <c r="N877" s="3"/>
      <c r="O877" s="3"/>
      <c r="P877" s="3"/>
      <c r="Q877" s="4"/>
      <c r="R877" s="3"/>
      <c r="S877" s="4"/>
      <c r="T877" s="3"/>
      <c r="U877" s="4"/>
      <c r="V877" s="3"/>
      <c r="W877" s="3"/>
      <c r="X877" s="3"/>
      <c r="Y877" s="3"/>
      <c r="Z877" s="3"/>
      <c r="AA877" s="3"/>
      <c r="AB877" s="3"/>
      <c r="AC877" s="3"/>
      <c r="AD877" s="3"/>
      <c r="AE877" s="3"/>
    </row>
    <row r="878" spans="1:31" ht="13.5" customHeight="1">
      <c r="A878" s="3"/>
      <c r="B878" s="3"/>
      <c r="C878" s="4"/>
      <c r="D878" s="4"/>
      <c r="E878" s="4"/>
      <c r="F878" s="3"/>
      <c r="G878" s="58"/>
      <c r="H878" s="3"/>
      <c r="I878" s="3"/>
      <c r="J878" s="3"/>
      <c r="K878" s="3"/>
      <c r="L878" s="3"/>
      <c r="M878" s="3"/>
      <c r="N878" s="3"/>
      <c r="O878" s="3"/>
      <c r="P878" s="3"/>
      <c r="Q878" s="4"/>
      <c r="R878" s="3"/>
      <c r="S878" s="4"/>
      <c r="T878" s="3"/>
      <c r="U878" s="4"/>
      <c r="V878" s="3"/>
      <c r="W878" s="3"/>
      <c r="X878" s="3"/>
      <c r="Y878" s="3"/>
      <c r="Z878" s="3"/>
      <c r="AA878" s="3"/>
      <c r="AB878" s="3"/>
      <c r="AC878" s="3"/>
      <c r="AD878" s="3"/>
      <c r="AE878" s="3"/>
    </row>
    <row r="879" spans="1:31" ht="13.5" customHeight="1">
      <c r="A879" s="3"/>
      <c r="B879" s="3"/>
      <c r="C879" s="4"/>
      <c r="D879" s="4"/>
      <c r="E879" s="4"/>
      <c r="F879" s="3"/>
      <c r="G879" s="58"/>
      <c r="H879" s="3"/>
      <c r="I879" s="3"/>
      <c r="J879" s="3"/>
      <c r="K879" s="3"/>
      <c r="L879" s="3"/>
      <c r="M879" s="3"/>
      <c r="N879" s="3"/>
      <c r="O879" s="3"/>
      <c r="P879" s="3"/>
      <c r="Q879" s="4"/>
      <c r="R879" s="3"/>
      <c r="S879" s="4"/>
      <c r="T879" s="3"/>
      <c r="U879" s="4"/>
      <c r="V879" s="3"/>
      <c r="W879" s="3"/>
      <c r="X879" s="3"/>
      <c r="Y879" s="3"/>
      <c r="Z879" s="3"/>
      <c r="AA879" s="3"/>
      <c r="AB879" s="3"/>
      <c r="AC879" s="3"/>
      <c r="AD879" s="3"/>
      <c r="AE879" s="3"/>
    </row>
    <row r="880" spans="1:31" ht="13.5" customHeight="1">
      <c r="A880" s="3"/>
      <c r="B880" s="3"/>
      <c r="C880" s="4"/>
      <c r="D880" s="4"/>
      <c r="E880" s="4"/>
      <c r="F880" s="3"/>
      <c r="G880" s="58"/>
      <c r="H880" s="3"/>
      <c r="I880" s="3"/>
      <c r="J880" s="3"/>
      <c r="K880" s="3"/>
      <c r="L880" s="3"/>
      <c r="M880" s="3"/>
      <c r="N880" s="3"/>
      <c r="O880" s="3"/>
      <c r="P880" s="3"/>
      <c r="Q880" s="4"/>
      <c r="R880" s="3"/>
      <c r="S880" s="4"/>
      <c r="T880" s="3"/>
      <c r="U880" s="4"/>
      <c r="V880" s="3"/>
      <c r="W880" s="3"/>
      <c r="X880" s="3"/>
      <c r="Y880" s="3"/>
      <c r="Z880" s="3"/>
      <c r="AA880" s="3"/>
      <c r="AB880" s="3"/>
      <c r="AC880" s="3"/>
      <c r="AD880" s="3"/>
      <c r="AE880" s="3"/>
    </row>
    <row r="881" spans="1:31" ht="13.5" customHeight="1">
      <c r="A881" s="3"/>
      <c r="B881" s="3"/>
      <c r="C881" s="4"/>
      <c r="D881" s="4"/>
      <c r="E881" s="4"/>
      <c r="F881" s="3"/>
      <c r="G881" s="58"/>
      <c r="H881" s="3"/>
      <c r="I881" s="3"/>
      <c r="J881" s="3"/>
      <c r="K881" s="3"/>
      <c r="L881" s="3"/>
      <c r="M881" s="3"/>
      <c r="N881" s="3"/>
      <c r="O881" s="3"/>
      <c r="P881" s="3"/>
      <c r="Q881" s="4"/>
      <c r="R881" s="3"/>
      <c r="S881" s="4"/>
      <c r="T881" s="3"/>
      <c r="U881" s="4"/>
      <c r="V881" s="3"/>
      <c r="W881" s="3"/>
      <c r="X881" s="3"/>
      <c r="Y881" s="3"/>
      <c r="Z881" s="3"/>
      <c r="AA881" s="3"/>
      <c r="AB881" s="3"/>
      <c r="AC881" s="3"/>
      <c r="AD881" s="3"/>
      <c r="AE881" s="3"/>
    </row>
    <row r="882" spans="1:31" ht="13.5" customHeight="1">
      <c r="A882" s="3"/>
      <c r="B882" s="3"/>
      <c r="C882" s="4"/>
      <c r="D882" s="4"/>
      <c r="E882" s="4"/>
      <c r="F882" s="3"/>
      <c r="G882" s="58"/>
      <c r="H882" s="3"/>
      <c r="I882" s="3"/>
      <c r="J882" s="3"/>
      <c r="K882" s="3"/>
      <c r="L882" s="3"/>
      <c r="M882" s="3"/>
      <c r="N882" s="3"/>
      <c r="O882" s="3"/>
      <c r="P882" s="3"/>
      <c r="Q882" s="4"/>
      <c r="R882" s="3"/>
      <c r="S882" s="4"/>
      <c r="T882" s="3"/>
      <c r="U882" s="4"/>
      <c r="V882" s="3"/>
      <c r="W882" s="3"/>
      <c r="X882" s="3"/>
      <c r="Y882" s="3"/>
      <c r="Z882" s="3"/>
      <c r="AA882" s="3"/>
      <c r="AB882" s="3"/>
      <c r="AC882" s="3"/>
      <c r="AD882" s="3"/>
      <c r="AE882" s="3"/>
    </row>
    <row r="883" spans="1:31" ht="13.5" customHeight="1">
      <c r="A883" s="3"/>
      <c r="B883" s="3"/>
      <c r="C883" s="4"/>
      <c r="D883" s="4"/>
      <c r="E883" s="4"/>
      <c r="F883" s="3"/>
      <c r="G883" s="58"/>
      <c r="H883" s="3"/>
      <c r="I883" s="3"/>
      <c r="J883" s="3"/>
      <c r="K883" s="3"/>
      <c r="L883" s="3"/>
      <c r="M883" s="3"/>
      <c r="N883" s="3"/>
      <c r="O883" s="3"/>
      <c r="P883" s="3"/>
      <c r="Q883" s="4"/>
      <c r="R883" s="3"/>
      <c r="S883" s="4"/>
      <c r="T883" s="3"/>
      <c r="U883" s="4"/>
      <c r="V883" s="3"/>
      <c r="W883" s="3"/>
      <c r="X883" s="3"/>
      <c r="Y883" s="3"/>
      <c r="Z883" s="3"/>
      <c r="AA883" s="3"/>
      <c r="AB883" s="3"/>
      <c r="AC883" s="3"/>
      <c r="AD883" s="3"/>
      <c r="AE883" s="3"/>
    </row>
    <row r="884" spans="1:31" ht="13.5" customHeight="1">
      <c r="A884" s="3"/>
      <c r="B884" s="3"/>
      <c r="C884" s="4"/>
      <c r="D884" s="4"/>
      <c r="E884" s="4"/>
      <c r="F884" s="3"/>
      <c r="G884" s="58"/>
      <c r="H884" s="3"/>
      <c r="I884" s="3"/>
      <c r="J884" s="3"/>
      <c r="K884" s="3"/>
      <c r="L884" s="3"/>
      <c r="M884" s="3"/>
      <c r="N884" s="3"/>
      <c r="O884" s="3"/>
      <c r="P884" s="3"/>
      <c r="Q884" s="4"/>
      <c r="R884" s="3"/>
      <c r="S884" s="4"/>
      <c r="T884" s="3"/>
      <c r="U884" s="4"/>
      <c r="V884" s="3"/>
      <c r="W884" s="3"/>
      <c r="X884" s="3"/>
      <c r="Y884" s="3"/>
      <c r="Z884" s="3"/>
      <c r="AA884" s="3"/>
      <c r="AB884" s="3"/>
      <c r="AC884" s="3"/>
      <c r="AD884" s="3"/>
      <c r="AE884" s="3"/>
    </row>
    <row r="885" spans="1:31" ht="13.5" customHeight="1">
      <c r="A885" s="3"/>
      <c r="B885" s="3"/>
      <c r="C885" s="4"/>
      <c r="D885" s="4"/>
      <c r="E885" s="4"/>
      <c r="F885" s="3"/>
      <c r="G885" s="58"/>
      <c r="H885" s="3"/>
      <c r="I885" s="3"/>
      <c r="J885" s="3"/>
      <c r="K885" s="3"/>
      <c r="L885" s="3"/>
      <c r="M885" s="3"/>
      <c r="N885" s="3"/>
      <c r="O885" s="3"/>
      <c r="P885" s="3"/>
      <c r="Q885" s="4"/>
      <c r="R885" s="3"/>
      <c r="S885" s="4"/>
      <c r="T885" s="3"/>
      <c r="U885" s="4"/>
      <c r="V885" s="3"/>
      <c r="W885" s="3"/>
      <c r="X885" s="3"/>
      <c r="Y885" s="3"/>
      <c r="Z885" s="3"/>
      <c r="AA885" s="3"/>
      <c r="AB885" s="3"/>
      <c r="AC885" s="3"/>
      <c r="AD885" s="3"/>
      <c r="AE885" s="3"/>
    </row>
    <row r="886" spans="1:31" ht="13.5" customHeight="1">
      <c r="A886" s="3"/>
      <c r="B886" s="3"/>
      <c r="C886" s="4"/>
      <c r="D886" s="4"/>
      <c r="E886" s="4"/>
      <c r="F886" s="3"/>
      <c r="G886" s="58"/>
      <c r="H886" s="3"/>
      <c r="I886" s="3"/>
      <c r="J886" s="3"/>
      <c r="K886" s="3"/>
      <c r="L886" s="3"/>
      <c r="M886" s="3"/>
      <c r="N886" s="3"/>
      <c r="O886" s="3"/>
      <c r="P886" s="3"/>
      <c r="Q886" s="4"/>
      <c r="R886" s="3"/>
      <c r="S886" s="4"/>
      <c r="T886" s="3"/>
      <c r="U886" s="4"/>
      <c r="V886" s="3"/>
      <c r="W886" s="3"/>
      <c r="X886" s="3"/>
      <c r="Y886" s="3"/>
      <c r="Z886" s="3"/>
      <c r="AA886" s="3"/>
      <c r="AB886" s="3"/>
      <c r="AC886" s="3"/>
      <c r="AD886" s="3"/>
      <c r="AE886" s="3"/>
    </row>
    <row r="887" spans="1:31" ht="13.5" customHeight="1">
      <c r="A887" s="3"/>
      <c r="B887" s="3"/>
      <c r="C887" s="4"/>
      <c r="D887" s="4"/>
      <c r="E887" s="4"/>
      <c r="F887" s="3"/>
      <c r="G887" s="58"/>
      <c r="H887" s="3"/>
      <c r="I887" s="3"/>
      <c r="J887" s="3"/>
      <c r="K887" s="3"/>
      <c r="L887" s="3"/>
      <c r="M887" s="3"/>
      <c r="N887" s="3"/>
      <c r="O887" s="3"/>
      <c r="P887" s="3"/>
      <c r="Q887" s="4"/>
      <c r="R887" s="3"/>
      <c r="S887" s="4"/>
      <c r="T887" s="3"/>
      <c r="U887" s="4"/>
      <c r="V887" s="3"/>
      <c r="W887" s="3"/>
      <c r="X887" s="3"/>
      <c r="Y887" s="3"/>
      <c r="Z887" s="3"/>
      <c r="AA887" s="3"/>
      <c r="AB887" s="3"/>
      <c r="AC887" s="3"/>
      <c r="AD887" s="3"/>
      <c r="AE887" s="3"/>
    </row>
    <row r="888" spans="1:31" ht="13.5" customHeight="1">
      <c r="A888" s="3"/>
      <c r="B888" s="3"/>
      <c r="C888" s="4"/>
      <c r="D888" s="4"/>
      <c r="E888" s="4"/>
      <c r="F888" s="3"/>
      <c r="G888" s="58"/>
      <c r="H888" s="3"/>
      <c r="I888" s="3"/>
      <c r="J888" s="3"/>
      <c r="K888" s="3"/>
      <c r="L888" s="3"/>
      <c r="M888" s="3"/>
      <c r="N888" s="3"/>
      <c r="O888" s="3"/>
      <c r="P888" s="3"/>
      <c r="Q888" s="4"/>
      <c r="R888" s="3"/>
      <c r="S888" s="4"/>
      <c r="T888" s="3"/>
      <c r="U888" s="4"/>
      <c r="V888" s="3"/>
      <c r="W888" s="3"/>
      <c r="X888" s="3"/>
      <c r="Y888" s="3"/>
      <c r="Z888" s="3"/>
      <c r="AA888" s="3"/>
      <c r="AB888" s="3"/>
      <c r="AC888" s="3"/>
      <c r="AD888" s="3"/>
      <c r="AE888" s="3"/>
    </row>
    <row r="889" spans="1:31" ht="13.5" customHeight="1">
      <c r="A889" s="3"/>
      <c r="B889" s="3"/>
      <c r="C889" s="4"/>
      <c r="D889" s="4"/>
      <c r="E889" s="4"/>
      <c r="F889" s="3"/>
      <c r="G889" s="58"/>
      <c r="H889" s="3"/>
      <c r="I889" s="3"/>
      <c r="J889" s="3"/>
      <c r="K889" s="3"/>
      <c r="L889" s="3"/>
      <c r="M889" s="3"/>
      <c r="N889" s="3"/>
      <c r="O889" s="3"/>
      <c r="P889" s="3"/>
      <c r="Q889" s="4"/>
      <c r="R889" s="3"/>
      <c r="S889" s="4"/>
      <c r="T889" s="3"/>
      <c r="U889" s="4"/>
      <c r="V889" s="3"/>
      <c r="W889" s="3"/>
      <c r="X889" s="3"/>
      <c r="Y889" s="3"/>
      <c r="Z889" s="3"/>
      <c r="AA889" s="3"/>
      <c r="AB889" s="3"/>
      <c r="AC889" s="3"/>
      <c r="AD889" s="3"/>
      <c r="AE889" s="3"/>
    </row>
    <row r="890" spans="1:31" ht="13.5" customHeight="1">
      <c r="A890" s="3"/>
      <c r="B890" s="3"/>
      <c r="C890" s="4"/>
      <c r="D890" s="4"/>
      <c r="E890" s="4"/>
      <c r="F890" s="3"/>
      <c r="G890" s="58"/>
      <c r="H890" s="3"/>
      <c r="I890" s="3"/>
      <c r="J890" s="3"/>
      <c r="K890" s="3"/>
      <c r="L890" s="3"/>
      <c r="M890" s="3"/>
      <c r="N890" s="3"/>
      <c r="O890" s="3"/>
      <c r="P890" s="3"/>
      <c r="Q890" s="4"/>
      <c r="R890" s="3"/>
      <c r="S890" s="4"/>
      <c r="T890" s="3"/>
      <c r="U890" s="4"/>
      <c r="V890" s="3"/>
      <c r="W890" s="3"/>
      <c r="X890" s="3"/>
      <c r="Y890" s="3"/>
      <c r="Z890" s="3"/>
      <c r="AA890" s="3"/>
      <c r="AB890" s="3"/>
      <c r="AC890" s="3"/>
      <c r="AD890" s="3"/>
      <c r="AE890" s="3"/>
    </row>
    <row r="891" spans="1:31" ht="13.5" customHeight="1">
      <c r="A891" s="3"/>
      <c r="B891" s="3"/>
      <c r="C891" s="4"/>
      <c r="D891" s="4"/>
      <c r="E891" s="4"/>
      <c r="F891" s="3"/>
      <c r="G891" s="58"/>
      <c r="H891" s="3"/>
      <c r="I891" s="3"/>
      <c r="J891" s="3"/>
      <c r="K891" s="3"/>
      <c r="L891" s="3"/>
      <c r="M891" s="3"/>
      <c r="N891" s="3"/>
      <c r="O891" s="3"/>
      <c r="P891" s="3"/>
      <c r="Q891" s="4"/>
      <c r="R891" s="3"/>
      <c r="S891" s="4"/>
      <c r="T891" s="3"/>
      <c r="U891" s="4"/>
      <c r="V891" s="3"/>
      <c r="W891" s="3"/>
      <c r="X891" s="3"/>
      <c r="Y891" s="3"/>
      <c r="Z891" s="3"/>
      <c r="AA891" s="3"/>
      <c r="AB891" s="3"/>
      <c r="AC891" s="3"/>
      <c r="AD891" s="3"/>
      <c r="AE891" s="3"/>
    </row>
    <row r="892" spans="1:31" ht="13.5" customHeight="1">
      <c r="A892" s="3"/>
      <c r="B892" s="3"/>
      <c r="C892" s="4"/>
      <c r="D892" s="4"/>
      <c r="E892" s="4"/>
      <c r="F892" s="3"/>
      <c r="G892" s="58"/>
      <c r="H892" s="3"/>
      <c r="I892" s="3"/>
      <c r="J892" s="3"/>
      <c r="K892" s="3"/>
      <c r="L892" s="3"/>
      <c r="M892" s="3"/>
      <c r="N892" s="3"/>
      <c r="O892" s="3"/>
      <c r="P892" s="3"/>
      <c r="Q892" s="4"/>
      <c r="R892" s="3"/>
      <c r="S892" s="4"/>
      <c r="T892" s="3"/>
      <c r="U892" s="4"/>
      <c r="V892" s="3"/>
      <c r="W892" s="3"/>
      <c r="X892" s="3"/>
      <c r="Y892" s="3"/>
      <c r="Z892" s="3"/>
      <c r="AA892" s="3"/>
      <c r="AB892" s="3"/>
      <c r="AC892" s="3"/>
      <c r="AD892" s="3"/>
      <c r="AE892" s="3"/>
    </row>
    <row r="893" spans="1:31" ht="13.5" customHeight="1">
      <c r="A893" s="3"/>
      <c r="B893" s="3"/>
      <c r="C893" s="4"/>
      <c r="D893" s="4"/>
      <c r="E893" s="4"/>
      <c r="F893" s="3"/>
      <c r="G893" s="58"/>
      <c r="H893" s="3"/>
      <c r="I893" s="3"/>
      <c r="J893" s="3"/>
      <c r="K893" s="3"/>
      <c r="L893" s="3"/>
      <c r="M893" s="3"/>
      <c r="N893" s="3"/>
      <c r="O893" s="3"/>
      <c r="P893" s="3"/>
      <c r="Q893" s="4"/>
      <c r="R893" s="3"/>
      <c r="S893" s="4"/>
      <c r="T893" s="3"/>
      <c r="U893" s="4"/>
      <c r="V893" s="3"/>
      <c r="W893" s="3"/>
      <c r="X893" s="3"/>
      <c r="Y893" s="3"/>
      <c r="Z893" s="3"/>
      <c r="AA893" s="3"/>
      <c r="AB893" s="3"/>
      <c r="AC893" s="3"/>
      <c r="AD893" s="3"/>
      <c r="AE893" s="3"/>
    </row>
    <row r="894" spans="1:31" ht="13.5" customHeight="1">
      <c r="A894" s="3"/>
      <c r="B894" s="3"/>
      <c r="C894" s="4"/>
      <c r="D894" s="4"/>
      <c r="E894" s="4"/>
      <c r="F894" s="3"/>
      <c r="G894" s="58"/>
      <c r="H894" s="3"/>
      <c r="I894" s="3"/>
      <c r="J894" s="3"/>
      <c r="K894" s="3"/>
      <c r="L894" s="3"/>
      <c r="M894" s="3"/>
      <c r="N894" s="3"/>
      <c r="O894" s="3"/>
      <c r="P894" s="3"/>
      <c r="Q894" s="4"/>
      <c r="R894" s="3"/>
      <c r="S894" s="4"/>
      <c r="T894" s="3"/>
      <c r="U894" s="4"/>
      <c r="V894" s="3"/>
      <c r="W894" s="3"/>
      <c r="X894" s="3"/>
      <c r="Y894" s="3"/>
      <c r="Z894" s="3"/>
      <c r="AA894" s="3"/>
      <c r="AB894" s="3"/>
      <c r="AC894" s="3"/>
      <c r="AD894" s="3"/>
      <c r="AE894" s="3"/>
    </row>
    <row r="895" spans="1:31" ht="13.5" customHeight="1">
      <c r="A895" s="3"/>
      <c r="B895" s="3"/>
      <c r="C895" s="4"/>
      <c r="D895" s="4"/>
      <c r="E895" s="4"/>
      <c r="F895" s="3"/>
      <c r="G895" s="58"/>
      <c r="H895" s="3"/>
      <c r="I895" s="3"/>
      <c r="J895" s="3"/>
      <c r="K895" s="3"/>
      <c r="L895" s="3"/>
      <c r="M895" s="3"/>
      <c r="N895" s="3"/>
      <c r="O895" s="3"/>
      <c r="P895" s="3"/>
      <c r="Q895" s="4"/>
      <c r="R895" s="3"/>
      <c r="S895" s="4"/>
      <c r="T895" s="3"/>
      <c r="U895" s="4"/>
      <c r="V895" s="3"/>
      <c r="W895" s="3"/>
      <c r="X895" s="3"/>
      <c r="Y895" s="3"/>
      <c r="Z895" s="3"/>
      <c r="AA895" s="3"/>
      <c r="AB895" s="3"/>
      <c r="AC895" s="3"/>
      <c r="AD895" s="3"/>
      <c r="AE895" s="3"/>
    </row>
    <row r="896" spans="1:31" ht="13.5" customHeight="1">
      <c r="A896" s="3"/>
      <c r="B896" s="3"/>
      <c r="C896" s="4"/>
      <c r="D896" s="4"/>
      <c r="E896" s="4"/>
      <c r="F896" s="3"/>
      <c r="G896" s="58"/>
      <c r="H896" s="3"/>
      <c r="I896" s="3"/>
      <c r="J896" s="3"/>
      <c r="K896" s="3"/>
      <c r="L896" s="3"/>
      <c r="M896" s="3"/>
      <c r="N896" s="3"/>
      <c r="O896" s="3"/>
      <c r="P896" s="3"/>
      <c r="Q896" s="4"/>
      <c r="R896" s="3"/>
      <c r="S896" s="4"/>
      <c r="T896" s="3"/>
      <c r="U896" s="4"/>
      <c r="V896" s="3"/>
      <c r="W896" s="3"/>
      <c r="X896" s="3"/>
      <c r="Y896" s="3"/>
      <c r="Z896" s="3"/>
      <c r="AA896" s="3"/>
      <c r="AB896" s="3"/>
      <c r="AC896" s="3"/>
      <c r="AD896" s="3"/>
      <c r="AE896" s="3"/>
    </row>
    <row r="897" spans="1:31" ht="13.5" customHeight="1">
      <c r="A897" s="3"/>
      <c r="B897" s="3"/>
      <c r="C897" s="4"/>
      <c r="D897" s="4"/>
      <c r="E897" s="4"/>
      <c r="F897" s="3"/>
      <c r="G897" s="58"/>
      <c r="H897" s="3"/>
      <c r="I897" s="3"/>
      <c r="J897" s="3"/>
      <c r="K897" s="3"/>
      <c r="L897" s="3"/>
      <c r="M897" s="3"/>
      <c r="N897" s="3"/>
      <c r="O897" s="3"/>
      <c r="P897" s="3"/>
      <c r="Q897" s="4"/>
      <c r="R897" s="3"/>
      <c r="S897" s="4"/>
      <c r="T897" s="3"/>
      <c r="U897" s="4"/>
      <c r="V897" s="3"/>
      <c r="W897" s="3"/>
      <c r="X897" s="3"/>
      <c r="Y897" s="3"/>
      <c r="Z897" s="3"/>
      <c r="AA897" s="3"/>
      <c r="AB897" s="3"/>
      <c r="AC897" s="3"/>
      <c r="AD897" s="3"/>
      <c r="AE897" s="3"/>
    </row>
    <row r="898" spans="1:31" ht="13.5" customHeight="1">
      <c r="A898" s="3"/>
      <c r="B898" s="3"/>
      <c r="C898" s="4"/>
      <c r="D898" s="4"/>
      <c r="E898" s="4"/>
      <c r="F898" s="3"/>
      <c r="G898" s="58"/>
      <c r="H898" s="3"/>
      <c r="I898" s="3"/>
      <c r="J898" s="3"/>
      <c r="K898" s="3"/>
      <c r="L898" s="3"/>
      <c r="M898" s="3"/>
      <c r="N898" s="3"/>
      <c r="O898" s="3"/>
      <c r="P898" s="3"/>
      <c r="Q898" s="4"/>
      <c r="R898" s="3"/>
      <c r="S898" s="4"/>
      <c r="T898" s="3"/>
      <c r="U898" s="4"/>
      <c r="V898" s="3"/>
      <c r="W898" s="3"/>
      <c r="X898" s="3"/>
      <c r="Y898" s="3"/>
      <c r="Z898" s="3"/>
      <c r="AA898" s="3"/>
      <c r="AB898" s="3"/>
      <c r="AC898" s="3"/>
      <c r="AD898" s="3"/>
      <c r="AE898" s="3"/>
    </row>
    <row r="899" spans="1:31" ht="13.5" customHeight="1">
      <c r="A899" s="3"/>
      <c r="B899" s="3"/>
      <c r="C899" s="4"/>
      <c r="D899" s="4"/>
      <c r="E899" s="4"/>
      <c r="F899" s="3"/>
      <c r="G899" s="58"/>
      <c r="H899" s="3"/>
      <c r="I899" s="3"/>
      <c r="J899" s="3"/>
      <c r="K899" s="3"/>
      <c r="L899" s="3"/>
      <c r="M899" s="3"/>
      <c r="N899" s="3"/>
      <c r="O899" s="3"/>
      <c r="P899" s="3"/>
      <c r="Q899" s="4"/>
      <c r="R899" s="3"/>
      <c r="S899" s="4"/>
      <c r="T899" s="3"/>
      <c r="U899" s="4"/>
      <c r="V899" s="3"/>
      <c r="W899" s="3"/>
      <c r="X899" s="3"/>
      <c r="Y899" s="3"/>
      <c r="Z899" s="3"/>
      <c r="AA899" s="3"/>
      <c r="AB899" s="3"/>
      <c r="AC899" s="3"/>
      <c r="AD899" s="3"/>
      <c r="AE899" s="3"/>
    </row>
    <row r="900" spans="1:31" ht="13.5" customHeight="1">
      <c r="A900" s="3"/>
      <c r="B900" s="3"/>
      <c r="C900" s="4"/>
      <c r="D900" s="4"/>
      <c r="E900" s="4"/>
      <c r="F900" s="3"/>
      <c r="G900" s="58"/>
      <c r="H900" s="3"/>
      <c r="I900" s="3"/>
      <c r="J900" s="3"/>
      <c r="K900" s="3"/>
      <c r="L900" s="3"/>
      <c r="M900" s="3"/>
      <c r="N900" s="3"/>
      <c r="O900" s="3"/>
      <c r="P900" s="3"/>
      <c r="Q900" s="4"/>
      <c r="R900" s="3"/>
      <c r="S900" s="4"/>
      <c r="T900" s="3"/>
      <c r="U900" s="4"/>
      <c r="V900" s="3"/>
      <c r="W900" s="3"/>
      <c r="X900" s="3"/>
      <c r="Y900" s="3"/>
      <c r="Z900" s="3"/>
      <c r="AA900" s="3"/>
      <c r="AB900" s="3"/>
      <c r="AC900" s="3"/>
      <c r="AD900" s="3"/>
      <c r="AE900" s="3"/>
    </row>
    <row r="901" spans="1:31" ht="13.5" customHeight="1">
      <c r="A901" s="3"/>
      <c r="B901" s="3"/>
      <c r="C901" s="4"/>
      <c r="D901" s="4"/>
      <c r="E901" s="4"/>
      <c r="F901" s="3"/>
      <c r="G901" s="58"/>
      <c r="H901" s="3"/>
      <c r="I901" s="3"/>
      <c r="J901" s="3"/>
      <c r="K901" s="3"/>
      <c r="L901" s="3"/>
      <c r="M901" s="3"/>
      <c r="N901" s="3"/>
      <c r="O901" s="3"/>
      <c r="P901" s="3"/>
      <c r="Q901" s="4"/>
      <c r="R901" s="3"/>
      <c r="S901" s="4"/>
      <c r="T901" s="3"/>
      <c r="U901" s="4"/>
      <c r="V901" s="3"/>
      <c r="W901" s="3"/>
      <c r="X901" s="3"/>
      <c r="Y901" s="3"/>
      <c r="Z901" s="3"/>
      <c r="AA901" s="3"/>
      <c r="AB901" s="3"/>
      <c r="AC901" s="3"/>
      <c r="AD901" s="3"/>
      <c r="AE901" s="3"/>
    </row>
    <row r="902" spans="1:31" ht="13.5" customHeight="1">
      <c r="A902" s="3"/>
      <c r="B902" s="3"/>
      <c r="C902" s="4"/>
      <c r="D902" s="4"/>
      <c r="E902" s="4"/>
      <c r="F902" s="3"/>
      <c r="G902" s="58"/>
      <c r="H902" s="3"/>
      <c r="I902" s="3"/>
      <c r="J902" s="3"/>
      <c r="K902" s="3"/>
      <c r="L902" s="3"/>
      <c r="M902" s="3"/>
      <c r="N902" s="3"/>
      <c r="O902" s="3"/>
      <c r="P902" s="3"/>
      <c r="Q902" s="4"/>
      <c r="R902" s="3"/>
      <c r="S902" s="4"/>
      <c r="T902" s="3"/>
      <c r="U902" s="4"/>
      <c r="V902" s="3"/>
      <c r="W902" s="3"/>
      <c r="X902" s="3"/>
      <c r="Y902" s="3"/>
      <c r="Z902" s="3"/>
      <c r="AA902" s="3"/>
      <c r="AB902" s="3"/>
      <c r="AC902" s="3"/>
      <c r="AD902" s="3"/>
      <c r="AE902" s="3"/>
    </row>
    <row r="903" spans="1:31" ht="13.5" customHeight="1">
      <c r="A903" s="3"/>
      <c r="B903" s="3"/>
      <c r="C903" s="4"/>
      <c r="D903" s="4"/>
      <c r="E903" s="4"/>
      <c r="F903" s="3"/>
      <c r="G903" s="58"/>
      <c r="H903" s="3"/>
      <c r="I903" s="3"/>
      <c r="J903" s="3"/>
      <c r="K903" s="3"/>
      <c r="L903" s="3"/>
      <c r="M903" s="3"/>
      <c r="N903" s="3"/>
      <c r="O903" s="3"/>
      <c r="P903" s="3"/>
      <c r="Q903" s="4"/>
      <c r="R903" s="3"/>
      <c r="S903" s="4"/>
      <c r="T903" s="3"/>
      <c r="U903" s="4"/>
      <c r="V903" s="3"/>
      <c r="W903" s="3"/>
      <c r="X903" s="3"/>
      <c r="Y903" s="3"/>
      <c r="Z903" s="3"/>
      <c r="AA903" s="3"/>
      <c r="AB903" s="3"/>
      <c r="AC903" s="3"/>
      <c r="AD903" s="3"/>
      <c r="AE903" s="3"/>
    </row>
    <row r="904" spans="1:31" ht="13.5" customHeight="1">
      <c r="A904" s="3"/>
      <c r="B904" s="3"/>
      <c r="C904" s="4"/>
      <c r="D904" s="4"/>
      <c r="E904" s="4"/>
      <c r="F904" s="3"/>
      <c r="G904" s="58"/>
      <c r="H904" s="3"/>
      <c r="I904" s="3"/>
      <c r="J904" s="3"/>
      <c r="K904" s="3"/>
      <c r="L904" s="3"/>
      <c r="M904" s="3"/>
      <c r="N904" s="3"/>
      <c r="O904" s="3"/>
      <c r="P904" s="3"/>
      <c r="Q904" s="4"/>
      <c r="R904" s="3"/>
      <c r="S904" s="4"/>
      <c r="T904" s="3"/>
      <c r="U904" s="4"/>
      <c r="V904" s="3"/>
      <c r="W904" s="3"/>
      <c r="X904" s="3"/>
      <c r="Y904" s="3"/>
      <c r="Z904" s="3"/>
      <c r="AA904" s="3"/>
      <c r="AB904" s="3"/>
      <c r="AC904" s="3"/>
      <c r="AD904" s="3"/>
      <c r="AE904" s="3"/>
    </row>
    <row r="905" spans="1:31" ht="13.5" customHeight="1">
      <c r="A905" s="3"/>
      <c r="B905" s="3"/>
      <c r="C905" s="4"/>
      <c r="D905" s="4"/>
      <c r="E905" s="4"/>
      <c r="F905" s="3"/>
      <c r="G905" s="58"/>
      <c r="H905" s="3"/>
      <c r="I905" s="3"/>
      <c r="J905" s="3"/>
      <c r="K905" s="3"/>
      <c r="L905" s="3"/>
      <c r="M905" s="3"/>
      <c r="N905" s="3"/>
      <c r="O905" s="3"/>
      <c r="P905" s="3"/>
      <c r="Q905" s="4"/>
      <c r="R905" s="3"/>
      <c r="S905" s="4"/>
      <c r="T905" s="3"/>
      <c r="U905" s="4"/>
      <c r="V905" s="3"/>
      <c r="W905" s="3"/>
      <c r="X905" s="3"/>
      <c r="Y905" s="3"/>
      <c r="Z905" s="3"/>
      <c r="AA905" s="3"/>
      <c r="AB905" s="3"/>
      <c r="AC905" s="3"/>
      <c r="AD905" s="3"/>
      <c r="AE905" s="3"/>
    </row>
    <row r="906" spans="1:31" ht="13.5" customHeight="1">
      <c r="A906" s="3"/>
      <c r="B906" s="3"/>
      <c r="C906" s="4"/>
      <c r="D906" s="4"/>
      <c r="E906" s="4"/>
      <c r="F906" s="3"/>
      <c r="G906" s="58"/>
      <c r="H906" s="3"/>
      <c r="I906" s="3"/>
      <c r="J906" s="3"/>
      <c r="K906" s="3"/>
      <c r="L906" s="3"/>
      <c r="M906" s="3"/>
      <c r="N906" s="3"/>
      <c r="O906" s="3"/>
      <c r="P906" s="3"/>
      <c r="Q906" s="4"/>
      <c r="R906" s="3"/>
      <c r="S906" s="4"/>
      <c r="T906" s="3"/>
      <c r="U906" s="4"/>
      <c r="V906" s="3"/>
      <c r="W906" s="3"/>
      <c r="X906" s="3"/>
      <c r="Y906" s="3"/>
      <c r="Z906" s="3"/>
      <c r="AA906" s="3"/>
      <c r="AB906" s="3"/>
      <c r="AC906" s="3"/>
      <c r="AD906" s="3"/>
      <c r="AE906" s="3"/>
    </row>
    <row r="907" spans="1:31" ht="13.5" customHeight="1">
      <c r="A907" s="3"/>
      <c r="B907" s="3"/>
      <c r="C907" s="4"/>
      <c r="D907" s="4"/>
      <c r="E907" s="4"/>
      <c r="F907" s="3"/>
      <c r="G907" s="58"/>
      <c r="H907" s="3"/>
      <c r="I907" s="3"/>
      <c r="J907" s="3"/>
      <c r="K907" s="3"/>
      <c r="L907" s="3"/>
      <c r="M907" s="3"/>
      <c r="N907" s="3"/>
      <c r="O907" s="3"/>
      <c r="P907" s="3"/>
      <c r="Q907" s="4"/>
      <c r="R907" s="3"/>
      <c r="S907" s="4"/>
      <c r="T907" s="3"/>
      <c r="U907" s="4"/>
      <c r="V907" s="3"/>
      <c r="W907" s="3"/>
      <c r="X907" s="3"/>
      <c r="Y907" s="3"/>
      <c r="Z907" s="3"/>
      <c r="AA907" s="3"/>
      <c r="AB907" s="3"/>
      <c r="AC907" s="3"/>
      <c r="AD907" s="3"/>
      <c r="AE907" s="3"/>
    </row>
    <row r="908" spans="1:31" ht="13.5" customHeight="1">
      <c r="A908" s="3"/>
      <c r="B908" s="3"/>
      <c r="C908" s="4"/>
      <c r="D908" s="4"/>
      <c r="E908" s="4"/>
      <c r="F908" s="3"/>
      <c r="G908" s="58"/>
      <c r="H908" s="3"/>
      <c r="I908" s="3"/>
      <c r="J908" s="3"/>
      <c r="K908" s="3"/>
      <c r="L908" s="3"/>
      <c r="M908" s="3"/>
      <c r="N908" s="3"/>
      <c r="O908" s="3"/>
      <c r="P908" s="3"/>
      <c r="Q908" s="4"/>
      <c r="R908" s="3"/>
      <c r="S908" s="4"/>
      <c r="T908" s="3"/>
      <c r="U908" s="4"/>
      <c r="V908" s="3"/>
      <c r="W908" s="3"/>
      <c r="X908" s="3"/>
      <c r="Y908" s="3"/>
      <c r="Z908" s="3"/>
      <c r="AA908" s="3"/>
      <c r="AB908" s="3"/>
      <c r="AC908" s="3"/>
      <c r="AD908" s="3"/>
      <c r="AE908" s="3"/>
    </row>
    <row r="909" spans="1:31" ht="13.5" customHeight="1">
      <c r="A909" s="3"/>
      <c r="B909" s="3"/>
      <c r="C909" s="4"/>
      <c r="D909" s="4"/>
      <c r="E909" s="4"/>
      <c r="F909" s="3"/>
      <c r="G909" s="58"/>
      <c r="H909" s="3"/>
      <c r="I909" s="3"/>
      <c r="J909" s="3"/>
      <c r="K909" s="3"/>
      <c r="L909" s="3"/>
      <c r="M909" s="3"/>
      <c r="N909" s="3"/>
      <c r="O909" s="3"/>
      <c r="P909" s="3"/>
      <c r="Q909" s="4"/>
      <c r="R909" s="3"/>
      <c r="S909" s="4"/>
      <c r="T909" s="3"/>
      <c r="U909" s="4"/>
      <c r="V909" s="3"/>
      <c r="W909" s="3"/>
      <c r="X909" s="3"/>
      <c r="Y909" s="3"/>
      <c r="Z909" s="3"/>
      <c r="AA909" s="3"/>
      <c r="AB909" s="3"/>
      <c r="AC909" s="3"/>
      <c r="AD909" s="3"/>
      <c r="AE909" s="3"/>
    </row>
    <row r="910" spans="1:31" ht="13.5" customHeight="1">
      <c r="A910" s="3"/>
      <c r="B910" s="3"/>
      <c r="C910" s="4"/>
      <c r="D910" s="4"/>
      <c r="E910" s="4"/>
      <c r="F910" s="3"/>
      <c r="G910" s="58"/>
      <c r="H910" s="3"/>
      <c r="I910" s="3"/>
      <c r="J910" s="3"/>
      <c r="K910" s="3"/>
      <c r="L910" s="3"/>
      <c r="M910" s="3"/>
      <c r="N910" s="3"/>
      <c r="O910" s="3"/>
      <c r="P910" s="3"/>
      <c r="Q910" s="4"/>
      <c r="R910" s="3"/>
      <c r="S910" s="4"/>
      <c r="T910" s="3"/>
      <c r="U910" s="4"/>
      <c r="V910" s="3"/>
      <c r="W910" s="3"/>
      <c r="X910" s="3"/>
      <c r="Y910" s="3"/>
      <c r="Z910" s="3"/>
      <c r="AA910" s="3"/>
      <c r="AB910" s="3"/>
      <c r="AC910" s="3"/>
      <c r="AD910" s="3"/>
      <c r="AE910" s="3"/>
    </row>
    <row r="911" spans="1:31" ht="13.5" customHeight="1">
      <c r="A911" s="3"/>
      <c r="B911" s="3"/>
      <c r="C911" s="4"/>
      <c r="D911" s="4"/>
      <c r="E911" s="4"/>
      <c r="F911" s="3"/>
      <c r="G911" s="58"/>
      <c r="H911" s="3"/>
      <c r="I911" s="3"/>
      <c r="J911" s="3"/>
      <c r="K911" s="3"/>
      <c r="L911" s="3"/>
      <c r="M911" s="3"/>
      <c r="N911" s="3"/>
      <c r="O911" s="3"/>
      <c r="P911" s="3"/>
      <c r="Q911" s="4"/>
      <c r="R911" s="3"/>
      <c r="S911" s="4"/>
      <c r="T911" s="3"/>
      <c r="U911" s="4"/>
      <c r="V911" s="3"/>
      <c r="W911" s="3"/>
      <c r="X911" s="3"/>
      <c r="Y911" s="3"/>
      <c r="Z911" s="3"/>
      <c r="AA911" s="3"/>
      <c r="AB911" s="3"/>
      <c r="AC911" s="3"/>
      <c r="AD911" s="3"/>
      <c r="AE911" s="3"/>
    </row>
    <row r="912" spans="1:31" ht="13.5" customHeight="1">
      <c r="A912" s="3"/>
      <c r="B912" s="3"/>
      <c r="C912" s="4"/>
      <c r="D912" s="4"/>
      <c r="E912" s="4"/>
      <c r="F912" s="3"/>
      <c r="G912" s="58"/>
      <c r="H912" s="3"/>
      <c r="I912" s="3"/>
      <c r="J912" s="3"/>
      <c r="K912" s="3"/>
      <c r="L912" s="3"/>
      <c r="M912" s="3"/>
      <c r="N912" s="3"/>
      <c r="O912" s="3"/>
      <c r="P912" s="3"/>
      <c r="Q912" s="4"/>
      <c r="R912" s="3"/>
      <c r="S912" s="4"/>
      <c r="T912" s="3"/>
      <c r="U912" s="4"/>
      <c r="V912" s="3"/>
      <c r="W912" s="3"/>
      <c r="X912" s="3"/>
      <c r="Y912" s="3"/>
      <c r="Z912" s="3"/>
      <c r="AA912" s="3"/>
      <c r="AB912" s="3"/>
      <c r="AC912" s="3"/>
      <c r="AD912" s="3"/>
      <c r="AE912" s="3"/>
    </row>
    <row r="913" spans="1:31" ht="13.5" customHeight="1">
      <c r="A913" s="3"/>
      <c r="B913" s="3"/>
      <c r="C913" s="4"/>
      <c r="D913" s="4"/>
      <c r="E913" s="4"/>
      <c r="F913" s="3"/>
      <c r="G913" s="58"/>
      <c r="H913" s="3"/>
      <c r="I913" s="3"/>
      <c r="J913" s="3"/>
      <c r="K913" s="3"/>
      <c r="L913" s="3"/>
      <c r="M913" s="3"/>
      <c r="N913" s="3"/>
      <c r="O913" s="3"/>
      <c r="P913" s="3"/>
      <c r="Q913" s="4"/>
      <c r="R913" s="3"/>
      <c r="S913" s="4"/>
      <c r="T913" s="3"/>
      <c r="U913" s="4"/>
      <c r="V913" s="3"/>
      <c r="W913" s="3"/>
      <c r="X913" s="3"/>
      <c r="Y913" s="3"/>
      <c r="Z913" s="3"/>
      <c r="AA913" s="3"/>
      <c r="AB913" s="3"/>
      <c r="AC913" s="3"/>
      <c r="AD913" s="3"/>
      <c r="AE913" s="3"/>
    </row>
    <row r="914" spans="1:31" ht="13.5" customHeight="1">
      <c r="A914" s="3"/>
      <c r="B914" s="3"/>
      <c r="C914" s="4"/>
      <c r="D914" s="4"/>
      <c r="E914" s="4"/>
      <c r="F914" s="3"/>
      <c r="G914" s="58"/>
      <c r="H914" s="3"/>
      <c r="I914" s="3"/>
      <c r="J914" s="3"/>
      <c r="K914" s="3"/>
      <c r="L914" s="3"/>
      <c r="M914" s="3"/>
      <c r="N914" s="3"/>
      <c r="O914" s="3"/>
      <c r="P914" s="3"/>
      <c r="Q914" s="4"/>
      <c r="R914" s="3"/>
      <c r="S914" s="4"/>
      <c r="T914" s="3"/>
      <c r="U914" s="4"/>
      <c r="V914" s="3"/>
      <c r="W914" s="3"/>
      <c r="X914" s="3"/>
      <c r="Y914" s="3"/>
      <c r="Z914" s="3"/>
      <c r="AA914" s="3"/>
      <c r="AB914" s="3"/>
      <c r="AC914" s="3"/>
      <c r="AD914" s="3"/>
      <c r="AE914" s="3"/>
    </row>
    <row r="915" spans="1:31" ht="13.5" customHeight="1">
      <c r="A915" s="3"/>
      <c r="B915" s="3"/>
      <c r="C915" s="4"/>
      <c r="D915" s="4"/>
      <c r="E915" s="4"/>
      <c r="F915" s="3"/>
      <c r="G915" s="58"/>
      <c r="H915" s="3"/>
      <c r="I915" s="3"/>
      <c r="J915" s="3"/>
      <c r="K915" s="3"/>
      <c r="L915" s="3"/>
      <c r="M915" s="3"/>
      <c r="N915" s="3"/>
      <c r="O915" s="3"/>
      <c r="P915" s="3"/>
      <c r="Q915" s="4"/>
      <c r="R915" s="3"/>
      <c r="S915" s="4"/>
      <c r="T915" s="3"/>
      <c r="U915" s="4"/>
      <c r="V915" s="3"/>
      <c r="W915" s="3"/>
      <c r="X915" s="3"/>
      <c r="Y915" s="3"/>
      <c r="Z915" s="3"/>
      <c r="AA915" s="3"/>
      <c r="AB915" s="3"/>
      <c r="AC915" s="3"/>
      <c r="AD915" s="3"/>
      <c r="AE915" s="3"/>
    </row>
    <row r="916" spans="1:31" ht="13.5" customHeight="1">
      <c r="A916" s="3"/>
      <c r="B916" s="3"/>
      <c r="C916" s="4"/>
      <c r="D916" s="4"/>
      <c r="E916" s="4"/>
      <c r="F916" s="3"/>
      <c r="G916" s="58"/>
      <c r="H916" s="3"/>
      <c r="I916" s="3"/>
      <c r="J916" s="3"/>
      <c r="K916" s="3"/>
      <c r="L916" s="3"/>
      <c r="M916" s="3"/>
      <c r="N916" s="3"/>
      <c r="O916" s="3"/>
      <c r="P916" s="3"/>
      <c r="Q916" s="4"/>
      <c r="R916" s="3"/>
      <c r="S916" s="4"/>
      <c r="T916" s="3"/>
      <c r="U916" s="4"/>
      <c r="V916" s="3"/>
      <c r="W916" s="3"/>
      <c r="X916" s="3"/>
      <c r="Y916" s="3"/>
      <c r="Z916" s="3"/>
      <c r="AA916" s="3"/>
      <c r="AB916" s="3"/>
      <c r="AC916" s="3"/>
      <c r="AD916" s="3"/>
      <c r="AE916" s="3"/>
    </row>
    <row r="917" spans="1:31" ht="13.5" customHeight="1">
      <c r="A917" s="3"/>
      <c r="B917" s="3"/>
      <c r="C917" s="4"/>
      <c r="D917" s="4"/>
      <c r="E917" s="4"/>
      <c r="F917" s="3"/>
      <c r="G917" s="58"/>
      <c r="H917" s="3"/>
      <c r="I917" s="3"/>
      <c r="J917" s="3"/>
      <c r="K917" s="3"/>
      <c r="L917" s="3"/>
      <c r="M917" s="3"/>
      <c r="N917" s="3"/>
      <c r="O917" s="3"/>
      <c r="P917" s="3"/>
      <c r="Q917" s="4"/>
      <c r="R917" s="3"/>
      <c r="S917" s="4"/>
      <c r="T917" s="3"/>
      <c r="U917" s="4"/>
      <c r="V917" s="3"/>
      <c r="W917" s="3"/>
      <c r="X917" s="3"/>
      <c r="Y917" s="3"/>
      <c r="Z917" s="3"/>
      <c r="AA917" s="3"/>
      <c r="AB917" s="3"/>
      <c r="AC917" s="3"/>
      <c r="AD917" s="3"/>
      <c r="AE917" s="3"/>
    </row>
    <row r="918" spans="1:31" ht="13.5" customHeight="1">
      <c r="A918" s="3"/>
      <c r="B918" s="3"/>
      <c r="C918" s="4"/>
      <c r="D918" s="4"/>
      <c r="E918" s="4"/>
      <c r="F918" s="3"/>
      <c r="G918" s="58"/>
      <c r="H918" s="3"/>
      <c r="I918" s="3"/>
      <c r="J918" s="3"/>
      <c r="K918" s="3"/>
      <c r="L918" s="3"/>
      <c r="M918" s="3"/>
      <c r="N918" s="3"/>
      <c r="O918" s="3"/>
      <c r="P918" s="3"/>
      <c r="Q918" s="4"/>
      <c r="R918" s="3"/>
      <c r="S918" s="4"/>
      <c r="T918" s="3"/>
      <c r="U918" s="4"/>
      <c r="V918" s="3"/>
      <c r="W918" s="3"/>
      <c r="X918" s="3"/>
      <c r="Y918" s="3"/>
      <c r="Z918" s="3"/>
      <c r="AA918" s="3"/>
      <c r="AB918" s="3"/>
      <c r="AC918" s="3"/>
      <c r="AD918" s="3"/>
      <c r="AE918" s="3"/>
    </row>
    <row r="919" spans="1:31" ht="13.5" customHeight="1">
      <c r="A919" s="3"/>
      <c r="B919" s="3"/>
      <c r="C919" s="4"/>
      <c r="D919" s="4"/>
      <c r="E919" s="4"/>
      <c r="F919" s="3"/>
      <c r="G919" s="58"/>
      <c r="H919" s="3"/>
      <c r="I919" s="3"/>
      <c r="J919" s="3"/>
      <c r="K919" s="3"/>
      <c r="L919" s="3"/>
      <c r="M919" s="3"/>
      <c r="N919" s="3"/>
      <c r="O919" s="3"/>
      <c r="P919" s="3"/>
      <c r="Q919" s="4"/>
      <c r="R919" s="3"/>
      <c r="S919" s="4"/>
      <c r="T919" s="3"/>
      <c r="U919" s="4"/>
      <c r="V919" s="3"/>
      <c r="W919" s="3"/>
      <c r="X919" s="3"/>
      <c r="Y919" s="3"/>
      <c r="Z919" s="3"/>
      <c r="AA919" s="3"/>
      <c r="AB919" s="3"/>
      <c r="AC919" s="3"/>
      <c r="AD919" s="3"/>
      <c r="AE919" s="3"/>
    </row>
    <row r="920" spans="1:31" ht="13.5" customHeight="1">
      <c r="A920" s="3"/>
      <c r="B920" s="3"/>
      <c r="C920" s="4"/>
      <c r="D920" s="4"/>
      <c r="E920" s="4"/>
      <c r="F920" s="3"/>
      <c r="G920" s="58"/>
      <c r="H920" s="3"/>
      <c r="I920" s="3"/>
      <c r="J920" s="3"/>
      <c r="K920" s="3"/>
      <c r="L920" s="3"/>
      <c r="M920" s="3"/>
      <c r="N920" s="3"/>
      <c r="O920" s="3"/>
      <c r="P920" s="3"/>
      <c r="Q920" s="4"/>
      <c r="R920" s="3"/>
      <c r="S920" s="4"/>
      <c r="T920" s="3"/>
      <c r="U920" s="4"/>
      <c r="V920" s="3"/>
      <c r="W920" s="3"/>
      <c r="X920" s="3"/>
      <c r="Y920" s="3"/>
      <c r="Z920" s="3"/>
      <c r="AA920" s="3"/>
      <c r="AB920" s="3"/>
      <c r="AC920" s="3"/>
      <c r="AD920" s="3"/>
      <c r="AE920" s="3"/>
    </row>
    <row r="921" spans="1:31" ht="13.5" customHeight="1">
      <c r="A921" s="3"/>
      <c r="B921" s="3"/>
      <c r="C921" s="4"/>
      <c r="D921" s="4"/>
      <c r="E921" s="4"/>
      <c r="F921" s="3"/>
      <c r="G921" s="58"/>
      <c r="H921" s="3"/>
      <c r="I921" s="3"/>
      <c r="J921" s="3"/>
      <c r="K921" s="3"/>
      <c r="L921" s="3"/>
      <c r="M921" s="3"/>
      <c r="N921" s="3"/>
      <c r="O921" s="3"/>
      <c r="P921" s="3"/>
      <c r="Q921" s="4"/>
      <c r="R921" s="3"/>
      <c r="S921" s="4"/>
      <c r="T921" s="3"/>
      <c r="U921" s="4"/>
      <c r="V921" s="3"/>
      <c r="W921" s="3"/>
      <c r="X921" s="3"/>
      <c r="Y921" s="3"/>
      <c r="Z921" s="3"/>
      <c r="AA921" s="3"/>
      <c r="AB921" s="3"/>
      <c r="AC921" s="3"/>
      <c r="AD921" s="3"/>
      <c r="AE921" s="3"/>
    </row>
    <row r="922" spans="1:31" ht="13.5" customHeight="1">
      <c r="A922" s="3"/>
      <c r="B922" s="3"/>
      <c r="C922" s="4"/>
      <c r="D922" s="4"/>
      <c r="E922" s="4"/>
      <c r="F922" s="3"/>
      <c r="G922" s="58"/>
      <c r="H922" s="3"/>
      <c r="I922" s="3"/>
      <c r="J922" s="3"/>
      <c r="K922" s="3"/>
      <c r="L922" s="3"/>
      <c r="M922" s="3"/>
      <c r="N922" s="3"/>
      <c r="O922" s="3"/>
      <c r="P922" s="3"/>
      <c r="Q922" s="4"/>
      <c r="R922" s="3"/>
      <c r="S922" s="4"/>
      <c r="T922" s="3"/>
      <c r="U922" s="4"/>
      <c r="V922" s="3"/>
      <c r="W922" s="3"/>
      <c r="X922" s="3"/>
      <c r="Y922" s="3"/>
      <c r="Z922" s="3"/>
      <c r="AA922" s="3"/>
      <c r="AB922" s="3"/>
      <c r="AC922" s="3"/>
      <c r="AD922" s="3"/>
      <c r="AE922" s="3"/>
    </row>
    <row r="923" spans="1:31" ht="13.5" customHeight="1">
      <c r="A923" s="3"/>
      <c r="B923" s="3"/>
      <c r="C923" s="4"/>
      <c r="D923" s="4"/>
      <c r="E923" s="4"/>
      <c r="F923" s="3"/>
      <c r="G923" s="58"/>
      <c r="H923" s="3"/>
      <c r="I923" s="3"/>
      <c r="J923" s="3"/>
      <c r="K923" s="3"/>
      <c r="L923" s="3"/>
      <c r="M923" s="3"/>
      <c r="N923" s="3"/>
      <c r="O923" s="3"/>
      <c r="P923" s="3"/>
      <c r="Q923" s="4"/>
      <c r="R923" s="3"/>
      <c r="S923" s="4"/>
      <c r="T923" s="3"/>
      <c r="U923" s="4"/>
      <c r="V923" s="3"/>
      <c r="W923" s="3"/>
      <c r="X923" s="3"/>
      <c r="Y923" s="3"/>
      <c r="Z923" s="3"/>
      <c r="AA923" s="3"/>
      <c r="AB923" s="3"/>
      <c r="AC923" s="3"/>
      <c r="AD923" s="3"/>
      <c r="AE923" s="3"/>
    </row>
    <row r="924" spans="1:31" ht="13.5" customHeight="1">
      <c r="A924" s="3"/>
      <c r="B924" s="3"/>
      <c r="C924" s="4"/>
      <c r="D924" s="4"/>
      <c r="E924" s="4"/>
      <c r="F924" s="3"/>
      <c r="G924" s="58"/>
      <c r="H924" s="3"/>
      <c r="I924" s="3"/>
      <c r="J924" s="3"/>
      <c r="K924" s="3"/>
      <c r="L924" s="3"/>
      <c r="M924" s="3"/>
      <c r="N924" s="3"/>
      <c r="O924" s="3"/>
      <c r="P924" s="3"/>
      <c r="Q924" s="4"/>
      <c r="R924" s="3"/>
      <c r="S924" s="4"/>
      <c r="T924" s="3"/>
      <c r="U924" s="4"/>
      <c r="V924" s="3"/>
      <c r="W924" s="3"/>
      <c r="X924" s="3"/>
      <c r="Y924" s="3"/>
      <c r="Z924" s="3"/>
      <c r="AA924" s="3"/>
      <c r="AB924" s="3"/>
      <c r="AC924" s="3"/>
      <c r="AD924" s="3"/>
      <c r="AE924" s="3"/>
    </row>
    <row r="925" spans="1:31" ht="13.5" customHeight="1">
      <c r="A925" s="3"/>
      <c r="B925" s="3"/>
      <c r="C925" s="4"/>
      <c r="D925" s="4"/>
      <c r="E925" s="4"/>
      <c r="F925" s="3"/>
      <c r="G925" s="58"/>
      <c r="H925" s="3"/>
      <c r="I925" s="3"/>
      <c r="J925" s="3"/>
      <c r="K925" s="3"/>
      <c r="L925" s="3"/>
      <c r="M925" s="3"/>
      <c r="N925" s="3"/>
      <c r="O925" s="3"/>
      <c r="P925" s="3"/>
      <c r="Q925" s="4"/>
      <c r="R925" s="3"/>
      <c r="S925" s="4"/>
      <c r="T925" s="3"/>
      <c r="U925" s="4"/>
      <c r="V925" s="3"/>
      <c r="W925" s="3"/>
      <c r="X925" s="3"/>
      <c r="Y925" s="3"/>
      <c r="Z925" s="3"/>
      <c r="AA925" s="3"/>
      <c r="AB925" s="3"/>
      <c r="AC925" s="3"/>
      <c r="AD925" s="3"/>
      <c r="AE925" s="3"/>
    </row>
    <row r="926" spans="1:31" ht="13.5" customHeight="1">
      <c r="A926" s="3"/>
      <c r="B926" s="3"/>
      <c r="C926" s="4"/>
      <c r="D926" s="4"/>
      <c r="E926" s="4"/>
      <c r="F926" s="3"/>
      <c r="G926" s="58"/>
      <c r="H926" s="3"/>
      <c r="I926" s="3"/>
      <c r="J926" s="3"/>
      <c r="K926" s="3"/>
      <c r="L926" s="3"/>
      <c r="M926" s="3"/>
      <c r="N926" s="3"/>
      <c r="O926" s="3"/>
      <c r="P926" s="3"/>
      <c r="Q926" s="4"/>
      <c r="R926" s="3"/>
      <c r="S926" s="4"/>
      <c r="T926" s="3"/>
      <c r="U926" s="4"/>
      <c r="V926" s="3"/>
      <c r="W926" s="3"/>
      <c r="X926" s="3"/>
      <c r="Y926" s="3"/>
      <c r="Z926" s="3"/>
      <c r="AA926" s="3"/>
      <c r="AB926" s="3"/>
      <c r="AC926" s="3"/>
      <c r="AD926" s="3"/>
      <c r="AE926" s="3"/>
    </row>
    <row r="927" spans="1:31" ht="13.5" customHeight="1">
      <c r="A927" s="3"/>
      <c r="B927" s="3"/>
      <c r="C927" s="4"/>
      <c r="D927" s="4"/>
      <c r="E927" s="4"/>
      <c r="F927" s="3"/>
      <c r="G927" s="58"/>
      <c r="H927" s="3"/>
      <c r="I927" s="3"/>
      <c r="J927" s="3"/>
      <c r="K927" s="3"/>
      <c r="L927" s="3"/>
      <c r="M927" s="3"/>
      <c r="N927" s="3"/>
      <c r="O927" s="3"/>
      <c r="P927" s="3"/>
      <c r="Q927" s="4"/>
      <c r="R927" s="3"/>
      <c r="S927" s="4"/>
      <c r="T927" s="3"/>
      <c r="U927" s="4"/>
      <c r="V927" s="3"/>
      <c r="W927" s="3"/>
      <c r="X927" s="3"/>
      <c r="Y927" s="3"/>
      <c r="Z927" s="3"/>
      <c r="AA927" s="3"/>
      <c r="AB927" s="3"/>
      <c r="AC927" s="3"/>
      <c r="AD927" s="3"/>
      <c r="AE927" s="3"/>
    </row>
    <row r="928" spans="1:31" ht="13.5" customHeight="1">
      <c r="A928" s="3"/>
      <c r="B928" s="3"/>
      <c r="C928" s="4"/>
      <c r="D928" s="4"/>
      <c r="E928" s="4"/>
      <c r="F928" s="3"/>
      <c r="G928" s="58"/>
      <c r="H928" s="3"/>
      <c r="I928" s="3"/>
      <c r="J928" s="3"/>
      <c r="K928" s="3"/>
      <c r="L928" s="3"/>
      <c r="M928" s="3"/>
      <c r="N928" s="3"/>
      <c r="O928" s="3"/>
      <c r="P928" s="3"/>
      <c r="Q928" s="4"/>
      <c r="R928" s="3"/>
      <c r="S928" s="4"/>
      <c r="T928" s="3"/>
      <c r="U928" s="4"/>
      <c r="V928" s="3"/>
      <c r="W928" s="3"/>
      <c r="X928" s="3"/>
      <c r="Y928" s="3"/>
      <c r="Z928" s="3"/>
      <c r="AA928" s="3"/>
      <c r="AB928" s="3"/>
      <c r="AC928" s="3"/>
      <c r="AD928" s="3"/>
      <c r="AE928" s="3"/>
    </row>
    <row r="929" spans="1:31" ht="13.5" customHeight="1">
      <c r="A929" s="3"/>
      <c r="B929" s="3"/>
      <c r="C929" s="4"/>
      <c r="D929" s="4"/>
      <c r="E929" s="4"/>
      <c r="F929" s="3"/>
      <c r="G929" s="58"/>
      <c r="H929" s="3"/>
      <c r="I929" s="3"/>
      <c r="J929" s="3"/>
      <c r="K929" s="3"/>
      <c r="L929" s="3"/>
      <c r="M929" s="3"/>
      <c r="N929" s="3"/>
      <c r="O929" s="3"/>
      <c r="P929" s="3"/>
      <c r="Q929" s="4"/>
      <c r="R929" s="3"/>
      <c r="S929" s="4"/>
      <c r="T929" s="3"/>
      <c r="U929" s="4"/>
      <c r="V929" s="3"/>
      <c r="W929" s="3"/>
      <c r="X929" s="3"/>
      <c r="Y929" s="3"/>
      <c r="Z929" s="3"/>
      <c r="AA929" s="3"/>
      <c r="AB929" s="3"/>
      <c r="AC929" s="3"/>
      <c r="AD929" s="3"/>
      <c r="AE929" s="3"/>
    </row>
    <row r="930" spans="1:31" ht="13.5" customHeight="1">
      <c r="A930" s="3"/>
      <c r="B930" s="3"/>
      <c r="C930" s="4"/>
      <c r="D930" s="4"/>
      <c r="E930" s="4"/>
      <c r="F930" s="3"/>
      <c r="G930" s="58"/>
      <c r="H930" s="3"/>
      <c r="I930" s="3"/>
      <c r="J930" s="3"/>
      <c r="K930" s="3"/>
      <c r="L930" s="3"/>
      <c r="M930" s="3"/>
      <c r="N930" s="3"/>
      <c r="O930" s="3"/>
      <c r="P930" s="3"/>
      <c r="Q930" s="4"/>
      <c r="R930" s="3"/>
      <c r="S930" s="4"/>
      <c r="T930" s="3"/>
      <c r="U930" s="4"/>
      <c r="V930" s="3"/>
      <c r="W930" s="3"/>
      <c r="X930" s="3"/>
      <c r="Y930" s="3"/>
      <c r="Z930" s="3"/>
      <c r="AA930" s="3"/>
      <c r="AB930" s="3"/>
      <c r="AC930" s="3"/>
      <c r="AD930" s="3"/>
      <c r="AE930" s="3"/>
    </row>
    <row r="931" spans="1:31" ht="13.5" customHeight="1">
      <c r="A931" s="3"/>
      <c r="B931" s="3"/>
      <c r="C931" s="4"/>
      <c r="D931" s="4"/>
      <c r="E931" s="4"/>
      <c r="F931" s="3"/>
      <c r="G931" s="58"/>
      <c r="H931" s="3"/>
      <c r="I931" s="3"/>
      <c r="J931" s="3"/>
      <c r="K931" s="3"/>
      <c r="L931" s="3"/>
      <c r="M931" s="3"/>
      <c r="N931" s="3"/>
      <c r="O931" s="3"/>
      <c r="P931" s="3"/>
      <c r="Q931" s="4"/>
      <c r="R931" s="3"/>
      <c r="S931" s="4"/>
      <c r="T931" s="3"/>
      <c r="U931" s="4"/>
      <c r="V931" s="3"/>
      <c r="W931" s="3"/>
      <c r="X931" s="3"/>
      <c r="Y931" s="3"/>
      <c r="Z931" s="3"/>
      <c r="AA931" s="3"/>
      <c r="AB931" s="3"/>
      <c r="AC931" s="3"/>
      <c r="AD931" s="3"/>
      <c r="AE931" s="3"/>
    </row>
    <row r="932" spans="1:31" ht="13.5" customHeight="1">
      <c r="A932" s="3"/>
      <c r="B932" s="3"/>
      <c r="C932" s="4"/>
      <c r="D932" s="4"/>
      <c r="E932" s="4"/>
      <c r="F932" s="3"/>
      <c r="G932" s="58"/>
      <c r="H932" s="3"/>
      <c r="I932" s="3"/>
      <c r="J932" s="3"/>
      <c r="K932" s="3"/>
      <c r="L932" s="3"/>
      <c r="M932" s="3"/>
      <c r="N932" s="3"/>
      <c r="O932" s="3"/>
      <c r="P932" s="3"/>
      <c r="Q932" s="4"/>
      <c r="R932" s="3"/>
      <c r="S932" s="4"/>
      <c r="T932" s="3"/>
      <c r="U932" s="4"/>
      <c r="V932" s="3"/>
      <c r="W932" s="3"/>
      <c r="X932" s="3"/>
      <c r="Y932" s="3"/>
      <c r="Z932" s="3"/>
      <c r="AA932" s="3"/>
      <c r="AB932" s="3"/>
      <c r="AC932" s="3"/>
      <c r="AD932" s="3"/>
      <c r="AE932" s="3"/>
    </row>
    <row r="933" spans="1:31" ht="13.5" customHeight="1">
      <c r="A933" s="3"/>
      <c r="B933" s="3"/>
      <c r="C933" s="4"/>
      <c r="D933" s="4"/>
      <c r="E933" s="4"/>
      <c r="F933" s="3"/>
      <c r="G933" s="58"/>
      <c r="H933" s="3"/>
      <c r="I933" s="3"/>
      <c r="J933" s="3"/>
      <c r="K933" s="3"/>
      <c r="L933" s="3"/>
      <c r="M933" s="3"/>
      <c r="N933" s="3"/>
      <c r="O933" s="3"/>
      <c r="P933" s="3"/>
      <c r="Q933" s="4"/>
      <c r="R933" s="3"/>
      <c r="S933" s="4"/>
      <c r="T933" s="3"/>
      <c r="U933" s="4"/>
      <c r="V933" s="3"/>
      <c r="W933" s="3"/>
      <c r="X933" s="3"/>
      <c r="Y933" s="3"/>
      <c r="Z933" s="3"/>
      <c r="AA933" s="3"/>
      <c r="AB933" s="3"/>
      <c r="AC933" s="3"/>
      <c r="AD933" s="3"/>
      <c r="AE933" s="3"/>
    </row>
    <row r="934" spans="1:31" ht="13.5" customHeight="1">
      <c r="A934" s="3"/>
      <c r="B934" s="3"/>
      <c r="C934" s="4"/>
      <c r="D934" s="4"/>
      <c r="E934" s="4"/>
      <c r="F934" s="3"/>
      <c r="G934" s="58"/>
      <c r="H934" s="3"/>
      <c r="I934" s="3"/>
      <c r="J934" s="3"/>
      <c r="K934" s="3"/>
      <c r="L934" s="3"/>
      <c r="M934" s="3"/>
      <c r="N934" s="3"/>
      <c r="O934" s="3"/>
      <c r="P934" s="3"/>
      <c r="Q934" s="4"/>
      <c r="R934" s="3"/>
      <c r="S934" s="4"/>
      <c r="T934" s="3"/>
      <c r="U934" s="4"/>
      <c r="V934" s="3"/>
      <c r="W934" s="3"/>
      <c r="X934" s="3"/>
      <c r="Y934" s="3"/>
      <c r="Z934" s="3"/>
      <c r="AA934" s="3"/>
      <c r="AB934" s="3"/>
      <c r="AC934" s="3"/>
      <c r="AD934" s="3"/>
      <c r="AE934" s="3"/>
    </row>
    <row r="935" spans="1:31" ht="13.5" customHeight="1">
      <c r="A935" s="3"/>
      <c r="B935" s="3"/>
      <c r="C935" s="4"/>
      <c r="D935" s="4"/>
      <c r="E935" s="4"/>
      <c r="F935" s="3"/>
      <c r="G935" s="58"/>
      <c r="H935" s="3"/>
      <c r="I935" s="3"/>
      <c r="J935" s="3"/>
      <c r="K935" s="3"/>
      <c r="L935" s="3"/>
      <c r="M935" s="3"/>
      <c r="N935" s="3"/>
      <c r="O935" s="3"/>
      <c r="P935" s="3"/>
      <c r="Q935" s="4"/>
      <c r="R935" s="3"/>
      <c r="S935" s="4"/>
      <c r="T935" s="3"/>
      <c r="U935" s="4"/>
      <c r="V935" s="3"/>
      <c r="W935" s="3"/>
      <c r="X935" s="3"/>
      <c r="Y935" s="3"/>
      <c r="Z935" s="3"/>
      <c r="AA935" s="3"/>
      <c r="AB935" s="3"/>
      <c r="AC935" s="3"/>
      <c r="AD935" s="3"/>
      <c r="AE935" s="3"/>
    </row>
    <row r="936" spans="1:31" ht="13.5" customHeight="1">
      <c r="A936" s="3"/>
      <c r="B936" s="3"/>
      <c r="C936" s="4"/>
      <c r="D936" s="4"/>
      <c r="E936" s="4"/>
      <c r="F936" s="3"/>
      <c r="G936" s="58"/>
      <c r="H936" s="3"/>
      <c r="I936" s="3"/>
      <c r="J936" s="3"/>
      <c r="K936" s="3"/>
      <c r="L936" s="3"/>
      <c r="M936" s="3"/>
      <c r="N936" s="3"/>
      <c r="O936" s="3"/>
      <c r="P936" s="3"/>
      <c r="Q936" s="4"/>
      <c r="R936" s="3"/>
      <c r="S936" s="4"/>
      <c r="T936" s="3"/>
      <c r="U936" s="4"/>
      <c r="V936" s="3"/>
      <c r="W936" s="3"/>
      <c r="X936" s="3"/>
      <c r="Y936" s="3"/>
      <c r="Z936" s="3"/>
      <c r="AA936" s="3"/>
      <c r="AB936" s="3"/>
      <c r="AC936" s="3"/>
      <c r="AD936" s="3"/>
      <c r="AE936" s="3"/>
    </row>
    <row r="937" spans="1:31" ht="13.5" customHeight="1">
      <c r="A937" s="3"/>
      <c r="B937" s="3"/>
      <c r="C937" s="4"/>
      <c r="D937" s="4"/>
      <c r="E937" s="4"/>
      <c r="F937" s="3"/>
      <c r="G937" s="58"/>
      <c r="H937" s="3"/>
      <c r="I937" s="3"/>
      <c r="J937" s="3"/>
      <c r="K937" s="3"/>
      <c r="L937" s="3"/>
      <c r="M937" s="3"/>
      <c r="N937" s="3"/>
      <c r="O937" s="3"/>
      <c r="P937" s="3"/>
      <c r="Q937" s="4"/>
      <c r="R937" s="3"/>
      <c r="S937" s="4"/>
      <c r="T937" s="3"/>
      <c r="U937" s="4"/>
      <c r="V937" s="3"/>
      <c r="W937" s="3"/>
      <c r="X937" s="3"/>
      <c r="Y937" s="3"/>
      <c r="Z937" s="3"/>
      <c r="AA937" s="3"/>
      <c r="AB937" s="3"/>
      <c r="AC937" s="3"/>
      <c r="AD937" s="3"/>
      <c r="AE937" s="3"/>
    </row>
    <row r="938" spans="1:31" ht="13.5" customHeight="1">
      <c r="A938" s="3"/>
      <c r="B938" s="3"/>
      <c r="C938" s="4"/>
      <c r="D938" s="4"/>
      <c r="E938" s="4"/>
      <c r="F938" s="3"/>
      <c r="G938" s="58"/>
      <c r="H938" s="3"/>
      <c r="I938" s="3"/>
      <c r="J938" s="3"/>
      <c r="K938" s="3"/>
      <c r="L938" s="3"/>
      <c r="M938" s="3"/>
      <c r="N938" s="3"/>
      <c r="O938" s="3"/>
      <c r="P938" s="3"/>
      <c r="Q938" s="4"/>
      <c r="R938" s="3"/>
      <c r="S938" s="4"/>
      <c r="T938" s="3"/>
      <c r="U938" s="4"/>
      <c r="V938" s="3"/>
      <c r="W938" s="3"/>
      <c r="X938" s="3"/>
      <c r="Y938" s="3"/>
      <c r="Z938" s="3"/>
      <c r="AA938" s="3"/>
      <c r="AB938" s="3"/>
      <c r="AC938" s="3"/>
      <c r="AD938" s="3"/>
      <c r="AE938" s="3"/>
    </row>
    <row r="939" spans="1:31" ht="13.5" customHeight="1">
      <c r="A939" s="3"/>
      <c r="B939" s="3"/>
      <c r="C939" s="4"/>
      <c r="D939" s="4"/>
      <c r="E939" s="4"/>
      <c r="F939" s="3"/>
      <c r="G939" s="58"/>
      <c r="H939" s="3"/>
      <c r="I939" s="3"/>
      <c r="J939" s="3"/>
      <c r="K939" s="3"/>
      <c r="L939" s="3"/>
      <c r="M939" s="3"/>
      <c r="N939" s="3"/>
      <c r="O939" s="3"/>
      <c r="P939" s="3"/>
      <c r="Q939" s="4"/>
      <c r="R939" s="3"/>
      <c r="S939" s="4"/>
      <c r="T939" s="3"/>
      <c r="U939" s="4"/>
      <c r="V939" s="3"/>
      <c r="W939" s="3"/>
      <c r="X939" s="3"/>
      <c r="Y939" s="3"/>
      <c r="Z939" s="3"/>
      <c r="AA939" s="3"/>
      <c r="AB939" s="3"/>
      <c r="AC939" s="3"/>
      <c r="AD939" s="3"/>
      <c r="AE939" s="3"/>
    </row>
    <row r="940" spans="1:31" ht="13.5" customHeight="1">
      <c r="A940" s="3"/>
      <c r="B940" s="3"/>
      <c r="C940" s="4"/>
      <c r="D940" s="4"/>
      <c r="E940" s="4"/>
      <c r="F940" s="3"/>
      <c r="G940" s="58"/>
      <c r="H940" s="3"/>
      <c r="I940" s="3"/>
      <c r="J940" s="3"/>
      <c r="K940" s="3"/>
      <c r="L940" s="3"/>
      <c r="M940" s="3"/>
      <c r="N940" s="3"/>
      <c r="O940" s="3"/>
      <c r="P940" s="3"/>
      <c r="Q940" s="4"/>
      <c r="R940" s="3"/>
      <c r="S940" s="4"/>
      <c r="T940" s="3"/>
      <c r="U940" s="4"/>
      <c r="V940" s="3"/>
      <c r="W940" s="3"/>
      <c r="X940" s="3"/>
      <c r="Y940" s="3"/>
      <c r="Z940" s="3"/>
      <c r="AA940" s="3"/>
      <c r="AB940" s="3"/>
      <c r="AC940" s="3"/>
      <c r="AD940" s="3"/>
      <c r="AE940" s="3"/>
    </row>
    <row r="941" spans="1:31" ht="13.5" customHeight="1">
      <c r="A941" s="3"/>
      <c r="B941" s="3"/>
      <c r="C941" s="4"/>
      <c r="D941" s="4"/>
      <c r="E941" s="4"/>
      <c r="F941" s="3"/>
      <c r="G941" s="58"/>
      <c r="H941" s="3"/>
      <c r="I941" s="3"/>
      <c r="J941" s="3"/>
      <c r="K941" s="3"/>
      <c r="L941" s="3"/>
      <c r="M941" s="3"/>
      <c r="N941" s="3"/>
      <c r="O941" s="3"/>
      <c r="P941" s="3"/>
      <c r="Q941" s="4"/>
      <c r="R941" s="3"/>
      <c r="S941" s="4"/>
      <c r="T941" s="3"/>
      <c r="U941" s="4"/>
      <c r="V941" s="3"/>
      <c r="W941" s="3"/>
      <c r="X941" s="3"/>
      <c r="Y941" s="3"/>
      <c r="Z941" s="3"/>
      <c r="AA941" s="3"/>
      <c r="AB941" s="3"/>
      <c r="AC941" s="3"/>
      <c r="AD941" s="3"/>
      <c r="AE941" s="3"/>
    </row>
    <row r="942" spans="1:31" ht="13.5" customHeight="1">
      <c r="A942" s="3"/>
      <c r="B942" s="3"/>
      <c r="C942" s="4"/>
      <c r="D942" s="4"/>
      <c r="E942" s="4"/>
      <c r="F942" s="3"/>
      <c r="G942" s="58"/>
      <c r="H942" s="3"/>
      <c r="I942" s="3"/>
      <c r="J942" s="3"/>
      <c r="K942" s="3"/>
      <c r="L942" s="3"/>
      <c r="M942" s="3"/>
      <c r="N942" s="3"/>
      <c r="O942" s="3"/>
      <c r="P942" s="3"/>
      <c r="Q942" s="4"/>
      <c r="R942" s="3"/>
      <c r="S942" s="4"/>
      <c r="T942" s="3"/>
      <c r="U942" s="4"/>
      <c r="V942" s="3"/>
      <c r="W942" s="3"/>
      <c r="X942" s="3"/>
      <c r="Y942" s="3"/>
      <c r="Z942" s="3"/>
      <c r="AA942" s="3"/>
      <c r="AB942" s="3"/>
      <c r="AC942" s="3"/>
      <c r="AD942" s="3"/>
      <c r="AE942" s="3"/>
    </row>
    <row r="943" spans="1:31" ht="13.5" customHeight="1">
      <c r="A943" s="3"/>
      <c r="B943" s="3"/>
      <c r="C943" s="4"/>
      <c r="D943" s="4"/>
      <c r="E943" s="4"/>
      <c r="F943" s="3"/>
      <c r="G943" s="58"/>
      <c r="H943" s="3"/>
      <c r="I943" s="3"/>
      <c r="J943" s="3"/>
      <c r="K943" s="3"/>
      <c r="L943" s="3"/>
      <c r="M943" s="3"/>
      <c r="N943" s="3"/>
      <c r="O943" s="3"/>
      <c r="P943" s="3"/>
      <c r="Q943" s="4"/>
      <c r="R943" s="3"/>
      <c r="S943" s="4"/>
      <c r="T943" s="3"/>
      <c r="U943" s="4"/>
      <c r="V943" s="3"/>
      <c r="W943" s="3"/>
      <c r="X943" s="3"/>
      <c r="Y943" s="3"/>
      <c r="Z943" s="3"/>
      <c r="AA943" s="3"/>
      <c r="AB943" s="3"/>
      <c r="AC943" s="3"/>
      <c r="AD943" s="3"/>
      <c r="AE943" s="3"/>
    </row>
    <row r="944" spans="1:31" ht="13.5" customHeight="1">
      <c r="A944" s="3"/>
      <c r="B944" s="3"/>
      <c r="C944" s="4"/>
      <c r="D944" s="4"/>
      <c r="E944" s="4"/>
      <c r="F944" s="3"/>
      <c r="G944" s="58"/>
      <c r="H944" s="3"/>
      <c r="I944" s="3"/>
      <c r="J944" s="3"/>
      <c r="K944" s="3"/>
      <c r="L944" s="3"/>
      <c r="M944" s="3"/>
      <c r="N944" s="3"/>
      <c r="O944" s="3"/>
      <c r="P944" s="3"/>
      <c r="Q944" s="4"/>
      <c r="R944" s="3"/>
      <c r="S944" s="4"/>
      <c r="T944" s="3"/>
      <c r="U944" s="4"/>
      <c r="V944" s="3"/>
      <c r="W944" s="3"/>
      <c r="X944" s="3"/>
      <c r="Y944" s="3"/>
      <c r="Z944" s="3"/>
      <c r="AA944" s="3"/>
      <c r="AB944" s="3"/>
      <c r="AC944" s="3"/>
      <c r="AD944" s="3"/>
      <c r="AE944" s="3"/>
    </row>
    <row r="945" spans="1:31" ht="13.5" customHeight="1">
      <c r="A945" s="3"/>
      <c r="B945" s="3"/>
      <c r="C945" s="4"/>
      <c r="D945" s="4"/>
      <c r="E945" s="4"/>
      <c r="F945" s="3"/>
      <c r="G945" s="58"/>
      <c r="H945" s="3"/>
      <c r="I945" s="3"/>
      <c r="J945" s="3"/>
      <c r="K945" s="3"/>
      <c r="L945" s="3"/>
      <c r="M945" s="3"/>
      <c r="N945" s="3"/>
      <c r="O945" s="3"/>
      <c r="P945" s="3"/>
      <c r="Q945" s="4"/>
      <c r="R945" s="3"/>
      <c r="S945" s="4"/>
      <c r="T945" s="3"/>
      <c r="U945" s="4"/>
      <c r="V945" s="3"/>
      <c r="W945" s="3"/>
      <c r="X945" s="3"/>
      <c r="Y945" s="3"/>
      <c r="Z945" s="3"/>
      <c r="AA945" s="3"/>
      <c r="AB945" s="3"/>
      <c r="AC945" s="3"/>
      <c r="AD945" s="3"/>
      <c r="AE945" s="3"/>
    </row>
    <row r="946" spans="1:31" ht="13.5" customHeight="1">
      <c r="A946" s="3"/>
      <c r="B946" s="3"/>
      <c r="C946" s="4"/>
      <c r="D946" s="4"/>
      <c r="E946" s="4"/>
      <c r="F946" s="3"/>
      <c r="G946" s="58"/>
      <c r="H946" s="3"/>
      <c r="I946" s="3"/>
      <c r="J946" s="3"/>
      <c r="K946" s="3"/>
      <c r="L946" s="3"/>
      <c r="M946" s="3"/>
      <c r="N946" s="3"/>
      <c r="O946" s="3"/>
      <c r="P946" s="3"/>
      <c r="Q946" s="4"/>
      <c r="R946" s="3"/>
      <c r="S946" s="4"/>
      <c r="T946" s="3"/>
      <c r="U946" s="4"/>
      <c r="V946" s="3"/>
      <c r="W946" s="3"/>
      <c r="X946" s="3"/>
      <c r="Y946" s="3"/>
      <c r="Z946" s="3"/>
      <c r="AA946" s="3"/>
      <c r="AB946" s="3"/>
      <c r="AC946" s="3"/>
      <c r="AD946" s="3"/>
      <c r="AE946" s="3"/>
    </row>
    <row r="947" spans="1:31" ht="13.5" customHeight="1">
      <c r="A947" s="3"/>
      <c r="B947" s="3"/>
      <c r="C947" s="4"/>
      <c r="D947" s="4"/>
      <c r="E947" s="4"/>
      <c r="F947" s="3"/>
      <c r="G947" s="58"/>
      <c r="H947" s="3"/>
      <c r="I947" s="3"/>
      <c r="J947" s="3"/>
      <c r="K947" s="3"/>
      <c r="L947" s="3"/>
      <c r="M947" s="3"/>
      <c r="N947" s="3"/>
      <c r="O947" s="3"/>
      <c r="P947" s="3"/>
      <c r="Q947" s="4"/>
      <c r="R947" s="3"/>
      <c r="S947" s="4"/>
      <c r="T947" s="3"/>
      <c r="U947" s="4"/>
      <c r="V947" s="3"/>
      <c r="W947" s="3"/>
      <c r="X947" s="3"/>
      <c r="Y947" s="3"/>
      <c r="Z947" s="3"/>
      <c r="AA947" s="3"/>
      <c r="AB947" s="3"/>
      <c r="AC947" s="3"/>
      <c r="AD947" s="3"/>
      <c r="AE947" s="3"/>
    </row>
    <row r="948" spans="1:31" ht="13.5" customHeight="1">
      <c r="A948" s="3"/>
      <c r="B948" s="3"/>
      <c r="C948" s="4"/>
      <c r="D948" s="4"/>
      <c r="E948" s="4"/>
      <c r="F948" s="3"/>
      <c r="G948" s="58"/>
      <c r="H948" s="3"/>
      <c r="I948" s="3"/>
      <c r="J948" s="3"/>
      <c r="K948" s="3"/>
      <c r="L948" s="3"/>
      <c r="M948" s="3"/>
      <c r="N948" s="3"/>
      <c r="O948" s="3"/>
      <c r="P948" s="3"/>
      <c r="Q948" s="4"/>
      <c r="R948" s="3"/>
      <c r="S948" s="4"/>
      <c r="T948" s="3"/>
      <c r="U948" s="4"/>
      <c r="V948" s="3"/>
      <c r="W948" s="3"/>
      <c r="X948" s="3"/>
      <c r="Y948" s="3"/>
      <c r="Z948" s="3"/>
      <c r="AA948" s="3"/>
      <c r="AB948" s="3"/>
      <c r="AC948" s="3"/>
      <c r="AD948" s="3"/>
      <c r="AE948" s="3"/>
    </row>
    <row r="949" spans="1:31" ht="13.5" customHeight="1">
      <c r="A949" s="3"/>
      <c r="B949" s="3"/>
      <c r="C949" s="4"/>
      <c r="D949" s="4"/>
      <c r="E949" s="4"/>
      <c r="F949" s="3"/>
      <c r="G949" s="58"/>
      <c r="H949" s="3"/>
      <c r="I949" s="3"/>
      <c r="J949" s="3"/>
      <c r="K949" s="3"/>
      <c r="L949" s="3"/>
      <c r="M949" s="3"/>
      <c r="N949" s="3"/>
      <c r="O949" s="3"/>
      <c r="P949" s="3"/>
      <c r="Q949" s="4"/>
      <c r="R949" s="3"/>
      <c r="S949" s="4"/>
      <c r="T949" s="3"/>
      <c r="U949" s="4"/>
      <c r="V949" s="3"/>
      <c r="W949" s="3"/>
      <c r="X949" s="3"/>
      <c r="Y949" s="3"/>
      <c r="Z949" s="3"/>
      <c r="AA949" s="3"/>
      <c r="AB949" s="3"/>
      <c r="AC949" s="3"/>
      <c r="AD949" s="3"/>
      <c r="AE949" s="3"/>
    </row>
    <row r="950" spans="1:31" ht="13.5" customHeight="1">
      <c r="A950" s="3"/>
      <c r="B950" s="3"/>
      <c r="C950" s="4"/>
      <c r="D950" s="4"/>
      <c r="E950" s="4"/>
      <c r="F950" s="3"/>
      <c r="G950" s="58"/>
      <c r="H950" s="3"/>
      <c r="I950" s="3"/>
      <c r="J950" s="3"/>
      <c r="K950" s="3"/>
      <c r="L950" s="3"/>
      <c r="M950" s="3"/>
      <c r="N950" s="3"/>
      <c r="O950" s="3"/>
      <c r="P950" s="3"/>
      <c r="Q950" s="4"/>
      <c r="R950" s="3"/>
      <c r="S950" s="4"/>
      <c r="T950" s="3"/>
      <c r="U950" s="4"/>
      <c r="V950" s="3"/>
      <c r="W950" s="3"/>
      <c r="X950" s="3"/>
      <c r="Y950" s="3"/>
      <c r="Z950" s="3"/>
      <c r="AA950" s="3"/>
      <c r="AB950" s="3"/>
      <c r="AC950" s="3"/>
      <c r="AD950" s="3"/>
      <c r="AE950" s="3"/>
    </row>
    <row r="951" spans="1:31" ht="13.5" customHeight="1">
      <c r="A951" s="3"/>
      <c r="B951" s="3"/>
      <c r="C951" s="4"/>
      <c r="D951" s="4"/>
      <c r="E951" s="4"/>
      <c r="F951" s="3"/>
      <c r="G951" s="58"/>
      <c r="H951" s="3"/>
      <c r="I951" s="3"/>
      <c r="J951" s="3"/>
      <c r="K951" s="3"/>
      <c r="L951" s="3"/>
      <c r="M951" s="3"/>
      <c r="N951" s="3"/>
      <c r="O951" s="3"/>
      <c r="P951" s="3"/>
      <c r="Q951" s="4"/>
      <c r="R951" s="3"/>
      <c r="S951" s="4"/>
      <c r="T951" s="3"/>
      <c r="U951" s="4"/>
      <c r="V951" s="3"/>
      <c r="W951" s="3"/>
      <c r="X951" s="3"/>
      <c r="Y951" s="3"/>
      <c r="Z951" s="3"/>
      <c r="AA951" s="3"/>
      <c r="AB951" s="3"/>
      <c r="AC951" s="3"/>
      <c r="AD951" s="3"/>
      <c r="AE951" s="3"/>
    </row>
    <row r="952" spans="1:31" ht="13.5" customHeight="1">
      <c r="A952" s="3"/>
      <c r="B952" s="3"/>
      <c r="C952" s="4"/>
      <c r="D952" s="4"/>
      <c r="E952" s="4"/>
      <c r="F952" s="3"/>
      <c r="G952" s="58"/>
      <c r="H952" s="3"/>
      <c r="I952" s="3"/>
      <c r="J952" s="3"/>
      <c r="K952" s="3"/>
      <c r="L952" s="3"/>
      <c r="M952" s="3"/>
      <c r="N952" s="3"/>
      <c r="O952" s="3"/>
      <c r="P952" s="3"/>
      <c r="Q952" s="4"/>
      <c r="R952" s="3"/>
      <c r="S952" s="4"/>
      <c r="T952" s="3"/>
      <c r="U952" s="4"/>
      <c r="V952" s="3"/>
      <c r="W952" s="3"/>
      <c r="X952" s="3"/>
      <c r="Y952" s="3"/>
      <c r="Z952" s="3"/>
      <c r="AA952" s="3"/>
      <c r="AB952" s="3"/>
      <c r="AC952" s="3"/>
      <c r="AD952" s="3"/>
      <c r="AE952" s="3"/>
    </row>
    <row r="953" spans="1:31" ht="13.5" customHeight="1">
      <c r="A953" s="3"/>
      <c r="B953" s="3"/>
      <c r="C953" s="4"/>
      <c r="D953" s="4"/>
      <c r="E953" s="4"/>
      <c r="F953" s="3"/>
      <c r="G953" s="58"/>
      <c r="H953" s="3"/>
      <c r="I953" s="3"/>
      <c r="J953" s="3"/>
      <c r="K953" s="3"/>
      <c r="L953" s="3"/>
      <c r="M953" s="3"/>
      <c r="N953" s="3"/>
      <c r="O953" s="3"/>
      <c r="P953" s="3"/>
      <c r="Q953" s="4"/>
      <c r="R953" s="3"/>
      <c r="S953" s="4"/>
      <c r="T953" s="3"/>
      <c r="U953" s="4"/>
      <c r="V953" s="3"/>
      <c r="W953" s="3"/>
      <c r="X953" s="3"/>
      <c r="Y953" s="3"/>
      <c r="Z953" s="3"/>
      <c r="AA953" s="3"/>
      <c r="AB953" s="3"/>
      <c r="AC953" s="3"/>
      <c r="AD953" s="3"/>
      <c r="AE953" s="3"/>
    </row>
    <row r="954" spans="1:31" ht="13.5" customHeight="1">
      <c r="A954" s="3"/>
      <c r="B954" s="3"/>
      <c r="C954" s="4"/>
      <c r="D954" s="4"/>
      <c r="E954" s="4"/>
      <c r="F954" s="3"/>
      <c r="G954" s="58"/>
      <c r="H954" s="3"/>
      <c r="I954" s="3"/>
      <c r="J954" s="3"/>
      <c r="K954" s="3"/>
      <c r="L954" s="3"/>
      <c r="M954" s="3"/>
      <c r="N954" s="3"/>
      <c r="O954" s="3"/>
      <c r="P954" s="3"/>
      <c r="Q954" s="4"/>
      <c r="R954" s="3"/>
      <c r="S954" s="4"/>
      <c r="T954" s="3"/>
      <c r="U954" s="4"/>
      <c r="V954" s="3"/>
      <c r="W954" s="3"/>
      <c r="X954" s="3"/>
      <c r="Y954" s="3"/>
      <c r="Z954" s="3"/>
      <c r="AA954" s="3"/>
      <c r="AB954" s="3"/>
      <c r="AC954" s="3"/>
      <c r="AD954" s="3"/>
      <c r="AE954" s="3"/>
    </row>
    <row r="955" spans="1:31" ht="13.5" customHeight="1">
      <c r="A955" s="3"/>
      <c r="B955" s="3"/>
      <c r="C955" s="4"/>
      <c r="D955" s="4"/>
      <c r="E955" s="4"/>
      <c r="F955" s="3"/>
      <c r="G955" s="58"/>
      <c r="H955" s="3"/>
      <c r="I955" s="3"/>
      <c r="J955" s="3"/>
      <c r="K955" s="3"/>
      <c r="L955" s="3"/>
      <c r="M955" s="3"/>
      <c r="N955" s="3"/>
      <c r="O955" s="3"/>
      <c r="P955" s="3"/>
      <c r="Q955" s="4"/>
      <c r="R955" s="3"/>
      <c r="S955" s="4"/>
      <c r="T955" s="3"/>
      <c r="U955" s="4"/>
      <c r="V955" s="3"/>
      <c r="W955" s="3"/>
      <c r="X955" s="3"/>
      <c r="Y955" s="3"/>
      <c r="Z955" s="3"/>
      <c r="AA955" s="3"/>
      <c r="AB955" s="3"/>
      <c r="AC955" s="3"/>
      <c r="AD955" s="3"/>
      <c r="AE955" s="3"/>
    </row>
    <row r="956" spans="1:31" ht="13.5" customHeight="1">
      <c r="A956" s="3"/>
      <c r="B956" s="3"/>
      <c r="C956" s="4"/>
      <c r="D956" s="4"/>
      <c r="E956" s="4"/>
      <c r="F956" s="3"/>
      <c r="G956" s="58"/>
      <c r="H956" s="3"/>
      <c r="I956" s="3"/>
      <c r="J956" s="3"/>
      <c r="K956" s="3"/>
      <c r="L956" s="3"/>
      <c r="M956" s="3"/>
      <c r="N956" s="3"/>
      <c r="O956" s="3"/>
      <c r="P956" s="3"/>
      <c r="Q956" s="4"/>
      <c r="R956" s="3"/>
      <c r="S956" s="4"/>
      <c r="T956" s="3"/>
      <c r="U956" s="4"/>
      <c r="V956" s="3"/>
      <c r="W956" s="3"/>
      <c r="X956" s="3"/>
      <c r="Y956" s="3"/>
      <c r="Z956" s="3"/>
      <c r="AA956" s="3"/>
      <c r="AB956" s="3"/>
      <c r="AC956" s="3"/>
      <c r="AD956" s="3"/>
      <c r="AE956" s="3"/>
    </row>
    <row r="957" spans="1:31" ht="13.5" customHeight="1">
      <c r="A957" s="3"/>
      <c r="B957" s="3"/>
      <c r="C957" s="4"/>
      <c r="D957" s="4"/>
      <c r="E957" s="4"/>
      <c r="F957" s="3"/>
      <c r="G957" s="58"/>
      <c r="H957" s="3"/>
      <c r="I957" s="3"/>
      <c r="J957" s="3"/>
      <c r="K957" s="3"/>
      <c r="L957" s="3"/>
      <c r="M957" s="3"/>
      <c r="N957" s="3"/>
      <c r="O957" s="3"/>
      <c r="P957" s="3"/>
      <c r="Q957" s="4"/>
      <c r="R957" s="3"/>
      <c r="S957" s="4"/>
      <c r="T957" s="3"/>
      <c r="U957" s="4"/>
      <c r="V957" s="3"/>
      <c r="W957" s="3"/>
      <c r="X957" s="3"/>
      <c r="Y957" s="3"/>
      <c r="Z957" s="3"/>
      <c r="AA957" s="3"/>
      <c r="AB957" s="3"/>
      <c r="AC957" s="3"/>
      <c r="AD957" s="3"/>
      <c r="AE957" s="3"/>
    </row>
    <row r="958" spans="1:31" ht="13.5" customHeight="1">
      <c r="A958" s="3"/>
      <c r="B958" s="3"/>
      <c r="C958" s="4"/>
      <c r="D958" s="4"/>
      <c r="E958" s="4"/>
      <c r="F958" s="3"/>
      <c r="G958" s="58"/>
      <c r="H958" s="3"/>
      <c r="I958" s="3"/>
      <c r="J958" s="3"/>
      <c r="K958" s="3"/>
      <c r="L958" s="3"/>
      <c r="M958" s="3"/>
      <c r="N958" s="3"/>
      <c r="O958" s="3"/>
      <c r="P958" s="3"/>
      <c r="Q958" s="4"/>
      <c r="R958" s="3"/>
      <c r="S958" s="4"/>
      <c r="T958" s="3"/>
      <c r="U958" s="4"/>
      <c r="V958" s="3"/>
      <c r="W958" s="3"/>
      <c r="X958" s="3"/>
      <c r="Y958" s="3"/>
      <c r="Z958" s="3"/>
      <c r="AA958" s="3"/>
      <c r="AB958" s="3"/>
      <c r="AC958" s="3"/>
      <c r="AD958" s="3"/>
      <c r="AE958" s="3"/>
    </row>
    <row r="959" spans="1:31" ht="13.5" customHeight="1">
      <c r="A959" s="3"/>
      <c r="B959" s="3"/>
      <c r="C959" s="4"/>
      <c r="D959" s="4"/>
      <c r="E959" s="4"/>
      <c r="F959" s="3"/>
      <c r="G959" s="58"/>
      <c r="H959" s="3"/>
      <c r="I959" s="3"/>
      <c r="J959" s="3"/>
      <c r="K959" s="3"/>
      <c r="L959" s="3"/>
      <c r="M959" s="3"/>
      <c r="N959" s="3"/>
      <c r="O959" s="3"/>
      <c r="P959" s="3"/>
      <c r="Q959" s="4"/>
      <c r="R959" s="3"/>
      <c r="S959" s="4"/>
      <c r="T959" s="3"/>
      <c r="U959" s="4"/>
      <c r="V959" s="3"/>
      <c r="W959" s="3"/>
      <c r="X959" s="3"/>
      <c r="Y959" s="3"/>
      <c r="Z959" s="3"/>
      <c r="AA959" s="3"/>
      <c r="AB959" s="3"/>
      <c r="AC959" s="3"/>
      <c r="AD959" s="3"/>
      <c r="AE959" s="3"/>
    </row>
    <row r="960" spans="1:31" ht="13.5" customHeight="1">
      <c r="A960" s="3"/>
      <c r="B960" s="3"/>
      <c r="C960" s="4"/>
      <c r="D960" s="4"/>
      <c r="E960" s="4"/>
      <c r="F960" s="3"/>
      <c r="G960" s="58"/>
      <c r="H960" s="3"/>
      <c r="I960" s="3"/>
      <c r="J960" s="3"/>
      <c r="K960" s="3"/>
      <c r="L960" s="3"/>
      <c r="M960" s="3"/>
      <c r="N960" s="3"/>
      <c r="O960" s="3"/>
      <c r="P960" s="3"/>
      <c r="Q960" s="4"/>
      <c r="R960" s="3"/>
      <c r="S960" s="4"/>
      <c r="T960" s="3"/>
      <c r="U960" s="4"/>
      <c r="V960" s="3"/>
      <c r="W960" s="3"/>
      <c r="X960" s="3"/>
      <c r="Y960" s="3"/>
      <c r="Z960" s="3"/>
      <c r="AA960" s="3"/>
      <c r="AB960" s="3"/>
      <c r="AC960" s="3"/>
      <c r="AD960" s="3"/>
      <c r="AE960" s="3"/>
    </row>
    <row r="961" spans="1:31" ht="13.5" customHeight="1">
      <c r="A961" s="3"/>
      <c r="B961" s="3"/>
      <c r="C961" s="4"/>
      <c r="D961" s="4"/>
      <c r="E961" s="4"/>
      <c r="F961" s="3"/>
      <c r="G961" s="58"/>
      <c r="H961" s="3"/>
      <c r="I961" s="3"/>
      <c r="J961" s="3"/>
      <c r="K961" s="3"/>
      <c r="L961" s="3"/>
      <c r="M961" s="3"/>
      <c r="N961" s="3"/>
      <c r="O961" s="3"/>
      <c r="P961" s="3"/>
      <c r="Q961" s="4"/>
      <c r="R961" s="3"/>
      <c r="S961" s="4"/>
      <c r="T961" s="3"/>
      <c r="U961" s="4"/>
      <c r="V961" s="3"/>
      <c r="W961" s="3"/>
      <c r="X961" s="3"/>
      <c r="Y961" s="3"/>
      <c r="Z961" s="3"/>
      <c r="AA961" s="3"/>
      <c r="AB961" s="3"/>
      <c r="AC961" s="3"/>
      <c r="AD961" s="3"/>
      <c r="AE961" s="3"/>
    </row>
    <row r="962" spans="1:31" ht="13.5" customHeight="1">
      <c r="A962" s="3"/>
      <c r="B962" s="3"/>
      <c r="C962" s="4"/>
      <c r="D962" s="4"/>
      <c r="E962" s="4"/>
      <c r="F962" s="3"/>
      <c r="G962" s="58"/>
      <c r="H962" s="3"/>
      <c r="I962" s="3"/>
      <c r="J962" s="3"/>
      <c r="K962" s="3"/>
      <c r="L962" s="3"/>
      <c r="M962" s="3"/>
      <c r="N962" s="3"/>
      <c r="O962" s="3"/>
      <c r="P962" s="3"/>
      <c r="Q962" s="4"/>
      <c r="R962" s="3"/>
      <c r="S962" s="4"/>
      <c r="T962" s="3"/>
      <c r="U962" s="4"/>
      <c r="V962" s="3"/>
      <c r="W962" s="3"/>
      <c r="X962" s="3"/>
      <c r="Y962" s="3"/>
      <c r="Z962" s="3"/>
      <c r="AA962" s="3"/>
      <c r="AB962" s="3"/>
      <c r="AC962" s="3"/>
      <c r="AD962" s="3"/>
      <c r="AE962" s="3"/>
    </row>
    <row r="963" spans="1:31" ht="13.5" customHeight="1">
      <c r="A963" s="3"/>
      <c r="B963" s="3"/>
      <c r="C963" s="4"/>
      <c r="D963" s="4"/>
      <c r="E963" s="4"/>
      <c r="F963" s="3"/>
      <c r="G963" s="58"/>
      <c r="H963" s="3"/>
      <c r="I963" s="3"/>
      <c r="J963" s="3"/>
      <c r="K963" s="3"/>
      <c r="L963" s="3"/>
      <c r="M963" s="3"/>
      <c r="N963" s="3"/>
      <c r="O963" s="3"/>
      <c r="P963" s="3"/>
      <c r="Q963" s="4"/>
      <c r="R963" s="3"/>
      <c r="S963" s="4"/>
      <c r="T963" s="3"/>
      <c r="U963" s="4"/>
      <c r="V963" s="3"/>
      <c r="W963" s="3"/>
      <c r="X963" s="3"/>
      <c r="Y963" s="3"/>
      <c r="Z963" s="3"/>
      <c r="AA963" s="3"/>
      <c r="AB963" s="3"/>
      <c r="AC963" s="3"/>
      <c r="AD963" s="3"/>
      <c r="AE963" s="3"/>
    </row>
    <row r="964" spans="1:31" ht="13.5" customHeight="1">
      <c r="A964" s="3"/>
      <c r="B964" s="3"/>
      <c r="C964" s="4"/>
      <c r="D964" s="4"/>
      <c r="E964" s="4"/>
      <c r="F964" s="3"/>
      <c r="G964" s="58"/>
      <c r="H964" s="3"/>
      <c r="I964" s="3"/>
      <c r="J964" s="3"/>
      <c r="K964" s="3"/>
      <c r="L964" s="3"/>
      <c r="M964" s="3"/>
      <c r="N964" s="3"/>
      <c r="O964" s="3"/>
      <c r="P964" s="3"/>
      <c r="Q964" s="4"/>
      <c r="R964" s="3"/>
      <c r="S964" s="4"/>
      <c r="T964" s="3"/>
      <c r="U964" s="4"/>
      <c r="V964" s="3"/>
      <c r="W964" s="3"/>
      <c r="X964" s="3"/>
      <c r="Y964" s="3"/>
      <c r="Z964" s="3"/>
      <c r="AA964" s="3"/>
      <c r="AB964" s="3"/>
      <c r="AC964" s="3"/>
      <c r="AD964" s="3"/>
      <c r="AE964" s="3"/>
    </row>
    <row r="965" spans="1:31" ht="13.5" customHeight="1">
      <c r="A965" s="3"/>
      <c r="B965" s="3"/>
      <c r="C965" s="4"/>
      <c r="D965" s="4"/>
      <c r="E965" s="4"/>
      <c r="F965" s="3"/>
      <c r="G965" s="58"/>
      <c r="H965" s="3"/>
      <c r="I965" s="3"/>
      <c r="J965" s="3"/>
      <c r="K965" s="3"/>
      <c r="L965" s="3"/>
      <c r="M965" s="3"/>
      <c r="N965" s="3"/>
      <c r="O965" s="3"/>
      <c r="P965" s="3"/>
      <c r="Q965" s="4"/>
      <c r="R965" s="3"/>
      <c r="S965" s="4"/>
      <c r="T965" s="3"/>
      <c r="U965" s="4"/>
      <c r="V965" s="3"/>
      <c r="W965" s="3"/>
      <c r="X965" s="3"/>
      <c r="Y965" s="3"/>
      <c r="Z965" s="3"/>
      <c r="AA965" s="3"/>
      <c r="AB965" s="3"/>
      <c r="AC965" s="3"/>
      <c r="AD965" s="3"/>
      <c r="AE965" s="3"/>
    </row>
    <row r="966" spans="1:31" ht="13.5" customHeight="1">
      <c r="A966" s="3"/>
      <c r="B966" s="3"/>
      <c r="C966" s="4"/>
      <c r="D966" s="4"/>
      <c r="E966" s="4"/>
      <c r="F966" s="3"/>
      <c r="G966" s="58"/>
      <c r="H966" s="3"/>
      <c r="I966" s="3"/>
      <c r="J966" s="3"/>
      <c r="K966" s="3"/>
      <c r="L966" s="3"/>
      <c r="M966" s="3"/>
      <c r="N966" s="3"/>
      <c r="O966" s="3"/>
      <c r="P966" s="3"/>
      <c r="Q966" s="4"/>
      <c r="R966" s="3"/>
      <c r="S966" s="4"/>
      <c r="T966" s="3"/>
      <c r="U966" s="4"/>
      <c r="V966" s="3"/>
      <c r="W966" s="3"/>
      <c r="X966" s="3"/>
      <c r="Y966" s="3"/>
      <c r="Z966" s="3"/>
      <c r="AA966" s="3"/>
      <c r="AB966" s="3"/>
      <c r="AC966" s="3"/>
      <c r="AD966" s="3"/>
      <c r="AE966" s="3"/>
    </row>
    <row r="967" spans="1:31" ht="13.5" customHeight="1">
      <c r="A967" s="3"/>
      <c r="B967" s="3"/>
      <c r="C967" s="4"/>
      <c r="D967" s="4"/>
      <c r="E967" s="4"/>
      <c r="F967" s="3"/>
      <c r="G967" s="58"/>
      <c r="H967" s="3"/>
      <c r="I967" s="3"/>
      <c r="J967" s="3"/>
      <c r="K967" s="3"/>
      <c r="L967" s="3"/>
      <c r="M967" s="3"/>
      <c r="N967" s="3"/>
      <c r="O967" s="3"/>
      <c r="P967" s="3"/>
      <c r="Q967" s="4"/>
      <c r="R967" s="3"/>
      <c r="S967" s="4"/>
      <c r="T967" s="3"/>
      <c r="U967" s="4"/>
      <c r="V967" s="3"/>
      <c r="W967" s="3"/>
      <c r="X967" s="3"/>
      <c r="Y967" s="3"/>
      <c r="Z967" s="3"/>
      <c r="AA967" s="3"/>
      <c r="AB967" s="3"/>
      <c r="AC967" s="3"/>
      <c r="AD967" s="3"/>
      <c r="AE967" s="3"/>
    </row>
    <row r="968" spans="1:31" ht="13.5" customHeight="1">
      <c r="A968" s="3"/>
      <c r="B968" s="3"/>
      <c r="C968" s="4"/>
      <c r="D968" s="4"/>
      <c r="E968" s="4"/>
      <c r="F968" s="3"/>
      <c r="G968" s="58"/>
      <c r="H968" s="3"/>
      <c r="I968" s="3"/>
      <c r="J968" s="3"/>
      <c r="K968" s="3"/>
      <c r="L968" s="3"/>
      <c r="M968" s="3"/>
      <c r="N968" s="3"/>
      <c r="O968" s="3"/>
      <c r="P968" s="3"/>
      <c r="Q968" s="4"/>
      <c r="R968" s="3"/>
      <c r="S968" s="4"/>
      <c r="T968" s="3"/>
      <c r="U968" s="4"/>
      <c r="V968" s="3"/>
      <c r="W968" s="3"/>
      <c r="X968" s="3"/>
      <c r="Y968" s="3"/>
      <c r="Z968" s="3"/>
      <c r="AA968" s="3"/>
      <c r="AB968" s="3"/>
      <c r="AC968" s="3"/>
      <c r="AD968" s="3"/>
      <c r="AE968" s="3"/>
    </row>
    <row r="969" spans="1:31" ht="13.5" customHeight="1">
      <c r="A969" s="3"/>
      <c r="B969" s="3"/>
      <c r="C969" s="4"/>
      <c r="D969" s="4"/>
      <c r="E969" s="4"/>
      <c r="F969" s="3"/>
      <c r="G969" s="58"/>
      <c r="H969" s="3"/>
      <c r="I969" s="3"/>
      <c r="J969" s="3"/>
      <c r="K969" s="3"/>
      <c r="L969" s="3"/>
      <c r="M969" s="3"/>
      <c r="N969" s="3"/>
      <c r="O969" s="3"/>
      <c r="P969" s="3"/>
      <c r="Q969" s="4"/>
      <c r="R969" s="3"/>
      <c r="S969" s="4"/>
      <c r="T969" s="3"/>
      <c r="U969" s="4"/>
      <c r="V969" s="3"/>
      <c r="W969" s="3"/>
      <c r="X969" s="3"/>
      <c r="Y969" s="3"/>
      <c r="Z969" s="3"/>
      <c r="AA969" s="3"/>
      <c r="AB969" s="3"/>
      <c r="AC969" s="3"/>
      <c r="AD969" s="3"/>
      <c r="AE969" s="3"/>
    </row>
    <row r="970" spans="1:31" ht="13.5" customHeight="1">
      <c r="A970" s="3"/>
      <c r="B970" s="3"/>
      <c r="C970" s="4"/>
      <c r="D970" s="4"/>
      <c r="E970" s="4"/>
      <c r="F970" s="3"/>
      <c r="G970" s="58"/>
      <c r="H970" s="3"/>
      <c r="I970" s="3"/>
      <c r="J970" s="3"/>
      <c r="K970" s="3"/>
      <c r="L970" s="3"/>
      <c r="M970" s="3"/>
      <c r="N970" s="3"/>
      <c r="O970" s="3"/>
      <c r="P970" s="3"/>
      <c r="Q970" s="4"/>
      <c r="R970" s="3"/>
      <c r="S970" s="4"/>
      <c r="T970" s="3"/>
      <c r="U970" s="4"/>
      <c r="V970" s="3"/>
      <c r="W970" s="3"/>
      <c r="X970" s="3"/>
      <c r="Y970" s="3"/>
      <c r="Z970" s="3"/>
      <c r="AA970" s="3"/>
      <c r="AB970" s="3"/>
      <c r="AC970" s="3"/>
      <c r="AD970" s="3"/>
      <c r="AE970" s="3"/>
    </row>
    <row r="971" spans="1:31" ht="13.5" customHeight="1">
      <c r="A971" s="3"/>
      <c r="B971" s="3"/>
      <c r="C971" s="4"/>
      <c r="D971" s="4"/>
      <c r="E971" s="4"/>
      <c r="F971" s="3"/>
      <c r="G971" s="58"/>
      <c r="H971" s="3"/>
      <c r="I971" s="3"/>
      <c r="J971" s="3"/>
      <c r="K971" s="3"/>
      <c r="L971" s="3"/>
      <c r="M971" s="3"/>
      <c r="N971" s="3"/>
      <c r="O971" s="3"/>
      <c r="P971" s="3"/>
      <c r="Q971" s="4"/>
      <c r="R971" s="3"/>
      <c r="S971" s="4"/>
      <c r="T971" s="3"/>
      <c r="U971" s="4"/>
      <c r="V971" s="3"/>
      <c r="W971" s="3"/>
      <c r="X971" s="3"/>
      <c r="Y971" s="3"/>
      <c r="Z971" s="3"/>
      <c r="AA971" s="3"/>
      <c r="AB971" s="3"/>
      <c r="AC971" s="3"/>
      <c r="AD971" s="3"/>
      <c r="AE971" s="3"/>
    </row>
    <row r="972" spans="1:31" ht="13.5" customHeight="1">
      <c r="A972" s="3"/>
      <c r="B972" s="3"/>
      <c r="C972" s="4"/>
      <c r="D972" s="4"/>
      <c r="E972" s="4"/>
      <c r="F972" s="3"/>
      <c r="G972" s="58"/>
      <c r="H972" s="3"/>
      <c r="I972" s="3"/>
      <c r="J972" s="3"/>
      <c r="K972" s="3"/>
      <c r="L972" s="3"/>
      <c r="M972" s="3"/>
      <c r="N972" s="3"/>
      <c r="O972" s="3"/>
      <c r="P972" s="3"/>
      <c r="Q972" s="4"/>
      <c r="R972" s="3"/>
      <c r="S972" s="4"/>
      <c r="T972" s="3"/>
      <c r="U972" s="4"/>
      <c r="V972" s="3"/>
      <c r="W972" s="3"/>
      <c r="X972" s="3"/>
      <c r="Y972" s="3"/>
      <c r="Z972" s="3"/>
      <c r="AA972" s="3"/>
      <c r="AB972" s="3"/>
      <c r="AC972" s="3"/>
      <c r="AD972" s="3"/>
      <c r="AE972" s="3"/>
    </row>
    <row r="973" spans="1:31" ht="13.5" customHeight="1">
      <c r="A973" s="3"/>
      <c r="B973" s="3"/>
      <c r="C973" s="4"/>
      <c r="D973" s="4"/>
      <c r="E973" s="4"/>
      <c r="F973" s="3"/>
      <c r="G973" s="58"/>
      <c r="H973" s="3"/>
      <c r="I973" s="3"/>
      <c r="J973" s="3"/>
      <c r="K973" s="3"/>
      <c r="L973" s="3"/>
      <c r="M973" s="3"/>
      <c r="N973" s="3"/>
      <c r="O973" s="3"/>
      <c r="P973" s="3"/>
      <c r="Q973" s="4"/>
      <c r="R973" s="3"/>
      <c r="S973" s="4"/>
      <c r="T973" s="3"/>
      <c r="U973" s="4"/>
      <c r="V973" s="3"/>
      <c r="W973" s="3"/>
      <c r="X973" s="3"/>
      <c r="Y973" s="3"/>
      <c r="Z973" s="3"/>
      <c r="AA973" s="3"/>
      <c r="AB973" s="3"/>
      <c r="AC973" s="3"/>
      <c r="AD973" s="3"/>
      <c r="AE973" s="3"/>
    </row>
    <row r="974" spans="1:31" ht="13.5" customHeight="1">
      <c r="A974" s="3"/>
      <c r="B974" s="3"/>
      <c r="C974" s="4"/>
      <c r="D974" s="4"/>
      <c r="E974" s="4"/>
      <c r="F974" s="3"/>
      <c r="G974" s="58"/>
      <c r="H974" s="3"/>
      <c r="I974" s="3"/>
      <c r="J974" s="3"/>
      <c r="K974" s="3"/>
      <c r="L974" s="3"/>
      <c r="M974" s="3"/>
      <c r="N974" s="3"/>
      <c r="O974" s="3"/>
      <c r="P974" s="3"/>
      <c r="Q974" s="4"/>
      <c r="R974" s="3"/>
      <c r="S974" s="4"/>
      <c r="T974" s="3"/>
      <c r="U974" s="4"/>
      <c r="V974" s="3"/>
      <c r="W974" s="3"/>
      <c r="X974" s="3"/>
      <c r="Y974" s="3"/>
      <c r="Z974" s="3"/>
      <c r="AA974" s="3"/>
      <c r="AB974" s="3"/>
      <c r="AC974" s="3"/>
      <c r="AD974" s="3"/>
      <c r="AE974" s="3"/>
    </row>
    <row r="975" spans="1:31" ht="13.5" customHeight="1">
      <c r="A975" s="3"/>
      <c r="B975" s="3"/>
      <c r="C975" s="4"/>
      <c r="D975" s="4"/>
      <c r="E975" s="4"/>
      <c r="F975" s="3"/>
      <c r="G975" s="58"/>
      <c r="H975" s="3"/>
      <c r="I975" s="3"/>
      <c r="J975" s="3"/>
      <c r="K975" s="3"/>
      <c r="L975" s="3"/>
      <c r="M975" s="3"/>
      <c r="N975" s="3"/>
      <c r="O975" s="3"/>
      <c r="P975" s="3"/>
      <c r="Q975" s="4"/>
      <c r="R975" s="3"/>
      <c r="S975" s="4"/>
      <c r="T975" s="3"/>
      <c r="U975" s="4"/>
      <c r="V975" s="3"/>
      <c r="W975" s="3"/>
      <c r="X975" s="3"/>
      <c r="Y975" s="3"/>
      <c r="Z975" s="3"/>
      <c r="AA975" s="3"/>
      <c r="AB975" s="3"/>
      <c r="AC975" s="3"/>
      <c r="AD975" s="3"/>
      <c r="AE975" s="3"/>
    </row>
    <row r="976" spans="1:31" ht="13.5" customHeight="1">
      <c r="A976" s="3"/>
      <c r="B976" s="3"/>
      <c r="C976" s="4"/>
      <c r="D976" s="4"/>
      <c r="E976" s="4"/>
      <c r="F976" s="3"/>
      <c r="G976" s="58"/>
      <c r="H976" s="3"/>
      <c r="I976" s="3"/>
      <c r="J976" s="3"/>
      <c r="K976" s="3"/>
      <c r="L976" s="3"/>
      <c r="M976" s="3"/>
      <c r="N976" s="3"/>
      <c r="O976" s="3"/>
      <c r="P976" s="3"/>
      <c r="Q976" s="4"/>
      <c r="R976" s="3"/>
      <c r="S976" s="4"/>
      <c r="T976" s="3"/>
      <c r="U976" s="4"/>
      <c r="V976" s="3"/>
      <c r="W976" s="3"/>
      <c r="X976" s="3"/>
      <c r="Y976" s="3"/>
      <c r="Z976" s="3"/>
      <c r="AA976" s="3"/>
      <c r="AB976" s="3"/>
      <c r="AC976" s="3"/>
      <c r="AD976" s="3"/>
      <c r="AE976" s="3"/>
    </row>
    <row r="977" spans="1:31" ht="13.5" customHeight="1">
      <c r="A977" s="3"/>
      <c r="B977" s="3"/>
      <c r="C977" s="4"/>
      <c r="D977" s="4"/>
      <c r="E977" s="4"/>
      <c r="F977" s="3"/>
      <c r="G977" s="58"/>
      <c r="H977" s="3"/>
      <c r="I977" s="3"/>
      <c r="J977" s="3"/>
      <c r="K977" s="3"/>
      <c r="L977" s="3"/>
      <c r="M977" s="3"/>
      <c r="N977" s="3"/>
      <c r="O977" s="3"/>
      <c r="P977" s="3"/>
      <c r="Q977" s="4"/>
      <c r="R977" s="3"/>
      <c r="S977" s="4"/>
      <c r="T977" s="3"/>
      <c r="U977" s="4"/>
      <c r="V977" s="3"/>
      <c r="W977" s="3"/>
      <c r="X977" s="3"/>
      <c r="Y977" s="3"/>
      <c r="Z977" s="3"/>
      <c r="AA977" s="3"/>
      <c r="AB977" s="3"/>
      <c r="AC977" s="3"/>
      <c r="AD977" s="3"/>
      <c r="AE977" s="3"/>
    </row>
    <row r="978" spans="1:31" ht="13.5" customHeight="1">
      <c r="A978" s="3"/>
      <c r="B978" s="3"/>
      <c r="C978" s="4"/>
      <c r="D978" s="4"/>
      <c r="E978" s="4"/>
      <c r="F978" s="3"/>
      <c r="G978" s="58"/>
      <c r="H978" s="3"/>
      <c r="I978" s="3"/>
      <c r="J978" s="3"/>
      <c r="K978" s="3"/>
      <c r="L978" s="3"/>
      <c r="M978" s="3"/>
      <c r="N978" s="3"/>
      <c r="O978" s="3"/>
      <c r="P978" s="3"/>
      <c r="Q978" s="4"/>
      <c r="R978" s="3"/>
      <c r="S978" s="4"/>
      <c r="T978" s="3"/>
      <c r="U978" s="4"/>
      <c r="V978" s="3"/>
      <c r="W978" s="3"/>
      <c r="X978" s="3"/>
      <c r="Y978" s="3"/>
      <c r="Z978" s="3"/>
      <c r="AA978" s="3"/>
      <c r="AB978" s="3"/>
      <c r="AC978" s="3"/>
      <c r="AD978" s="3"/>
      <c r="AE978" s="3"/>
    </row>
    <row r="979" spans="1:31" ht="13.5" customHeight="1">
      <c r="A979" s="3"/>
      <c r="B979" s="3"/>
      <c r="C979" s="4"/>
      <c r="D979" s="4"/>
      <c r="E979" s="4"/>
      <c r="F979" s="3"/>
      <c r="G979" s="58"/>
      <c r="H979" s="3"/>
      <c r="I979" s="3"/>
      <c r="J979" s="3"/>
      <c r="K979" s="3"/>
      <c r="L979" s="3"/>
      <c r="M979" s="3"/>
      <c r="N979" s="3"/>
      <c r="O979" s="3"/>
      <c r="P979" s="3"/>
      <c r="Q979" s="4"/>
      <c r="R979" s="3"/>
      <c r="S979" s="4"/>
      <c r="T979" s="3"/>
      <c r="U979" s="4"/>
      <c r="V979" s="3"/>
      <c r="W979" s="3"/>
      <c r="X979" s="3"/>
      <c r="Y979" s="3"/>
      <c r="Z979" s="3"/>
      <c r="AA979" s="3"/>
      <c r="AB979" s="3"/>
      <c r="AC979" s="3"/>
      <c r="AD979" s="3"/>
      <c r="AE979" s="3"/>
    </row>
    <row r="980" spans="1:31" ht="13.5" customHeight="1">
      <c r="A980" s="3"/>
      <c r="B980" s="3"/>
      <c r="C980" s="4"/>
      <c r="D980" s="4"/>
      <c r="E980" s="4"/>
      <c r="F980" s="3"/>
      <c r="G980" s="58"/>
      <c r="H980" s="3"/>
      <c r="I980" s="3"/>
      <c r="J980" s="3"/>
      <c r="K980" s="3"/>
      <c r="L980" s="3"/>
      <c r="M980" s="3"/>
      <c r="N980" s="3"/>
      <c r="O980" s="3"/>
      <c r="P980" s="3"/>
      <c r="Q980" s="4"/>
      <c r="R980" s="3"/>
      <c r="S980" s="4"/>
      <c r="T980" s="3"/>
      <c r="U980" s="4"/>
      <c r="V980" s="3"/>
      <c r="W980" s="3"/>
      <c r="X980" s="3"/>
      <c r="Y980" s="3"/>
      <c r="Z980" s="3"/>
      <c r="AA980" s="3"/>
      <c r="AB980" s="3"/>
      <c r="AC980" s="3"/>
      <c r="AD980" s="3"/>
      <c r="AE980" s="3"/>
    </row>
    <row r="981" spans="1:31" ht="13.5" customHeight="1">
      <c r="A981" s="3"/>
      <c r="B981" s="3"/>
      <c r="C981" s="4"/>
      <c r="D981" s="4"/>
      <c r="E981" s="4"/>
      <c r="F981" s="3"/>
      <c r="G981" s="58"/>
      <c r="H981" s="3"/>
      <c r="I981" s="3"/>
      <c r="J981" s="3"/>
      <c r="K981" s="3"/>
      <c r="L981" s="3"/>
      <c r="M981" s="3"/>
      <c r="N981" s="3"/>
      <c r="O981" s="3"/>
      <c r="P981" s="3"/>
      <c r="Q981" s="4"/>
      <c r="R981" s="3"/>
      <c r="S981" s="4"/>
      <c r="T981" s="3"/>
      <c r="U981" s="4"/>
      <c r="V981" s="3"/>
      <c r="W981" s="3"/>
      <c r="X981" s="3"/>
      <c r="Y981" s="3"/>
      <c r="Z981" s="3"/>
      <c r="AA981" s="3"/>
      <c r="AB981" s="3"/>
      <c r="AC981" s="3"/>
      <c r="AD981" s="3"/>
      <c r="AE981" s="3"/>
    </row>
    <row r="982" spans="1:31" ht="13.5" customHeight="1">
      <c r="A982" s="3"/>
      <c r="B982" s="3"/>
      <c r="C982" s="4"/>
      <c r="D982" s="4"/>
      <c r="E982" s="4"/>
      <c r="F982" s="3"/>
      <c r="G982" s="58"/>
      <c r="H982" s="3"/>
      <c r="I982" s="3"/>
      <c r="J982" s="3"/>
      <c r="K982" s="3"/>
      <c r="L982" s="3"/>
      <c r="M982" s="3"/>
      <c r="N982" s="3"/>
      <c r="O982" s="3"/>
      <c r="P982" s="3"/>
      <c r="Q982" s="4"/>
      <c r="R982" s="3"/>
      <c r="S982" s="4"/>
      <c r="T982" s="3"/>
      <c r="U982" s="4"/>
      <c r="V982" s="3"/>
      <c r="W982" s="3"/>
      <c r="X982" s="3"/>
      <c r="Y982" s="3"/>
      <c r="Z982" s="3"/>
      <c r="AA982" s="3"/>
      <c r="AB982" s="3"/>
      <c r="AC982" s="3"/>
      <c r="AD982" s="3"/>
      <c r="AE982" s="3"/>
    </row>
    <row r="983" spans="1:31" ht="13.5" customHeight="1">
      <c r="A983" s="3"/>
      <c r="B983" s="3"/>
      <c r="C983" s="4"/>
      <c r="D983" s="4"/>
      <c r="E983" s="4"/>
      <c r="F983" s="3"/>
      <c r="G983" s="58"/>
      <c r="H983" s="3"/>
      <c r="I983" s="3"/>
      <c r="J983" s="3"/>
      <c r="K983" s="3"/>
      <c r="L983" s="3"/>
      <c r="M983" s="3"/>
      <c r="N983" s="3"/>
      <c r="O983" s="3"/>
      <c r="P983" s="3"/>
      <c r="Q983" s="4"/>
      <c r="R983" s="3"/>
      <c r="S983" s="4"/>
      <c r="T983" s="3"/>
      <c r="U983" s="4"/>
      <c r="V983" s="3"/>
      <c r="W983" s="3"/>
      <c r="X983" s="3"/>
      <c r="Y983" s="3"/>
      <c r="Z983" s="3"/>
      <c r="AA983" s="3"/>
      <c r="AB983" s="3"/>
      <c r="AC983" s="3"/>
      <c r="AD983" s="3"/>
      <c r="AE983" s="3"/>
    </row>
    <row r="984" spans="1:31" ht="13.5" customHeight="1">
      <c r="A984" s="3"/>
      <c r="B984" s="3"/>
      <c r="C984" s="4"/>
      <c r="D984" s="4"/>
      <c r="E984" s="4"/>
      <c r="F984" s="3"/>
      <c r="G984" s="58"/>
      <c r="H984" s="3"/>
      <c r="I984" s="3"/>
      <c r="J984" s="3"/>
      <c r="K984" s="3"/>
      <c r="L984" s="3"/>
      <c r="M984" s="3"/>
      <c r="N984" s="3"/>
      <c r="O984" s="3"/>
      <c r="P984" s="3"/>
      <c r="Q984" s="4"/>
      <c r="R984" s="3"/>
      <c r="S984" s="4"/>
      <c r="T984" s="3"/>
      <c r="U984" s="4"/>
      <c r="V984" s="3"/>
      <c r="W984" s="3"/>
      <c r="X984" s="3"/>
      <c r="Y984" s="3"/>
      <c r="Z984" s="3"/>
      <c r="AA984" s="3"/>
      <c r="AB984" s="3"/>
      <c r="AC984" s="3"/>
      <c r="AD984" s="3"/>
      <c r="AE984" s="3"/>
    </row>
    <row r="985" spans="1:31" ht="13.5" customHeight="1">
      <c r="A985" s="3"/>
      <c r="B985" s="3"/>
      <c r="C985" s="4"/>
      <c r="D985" s="4"/>
      <c r="E985" s="4"/>
      <c r="F985" s="3"/>
      <c r="G985" s="58"/>
      <c r="H985" s="3"/>
      <c r="I985" s="3"/>
      <c r="J985" s="3"/>
      <c r="K985" s="3"/>
      <c r="L985" s="3"/>
      <c r="M985" s="3"/>
      <c r="N985" s="3"/>
      <c r="O985" s="3"/>
      <c r="P985" s="3"/>
      <c r="Q985" s="4"/>
      <c r="R985" s="3"/>
      <c r="S985" s="4"/>
      <c r="T985" s="3"/>
      <c r="U985" s="4"/>
      <c r="V985" s="3"/>
      <c r="W985" s="3"/>
      <c r="X985" s="3"/>
      <c r="Y985" s="3"/>
      <c r="Z985" s="3"/>
      <c r="AA985" s="3"/>
      <c r="AB985" s="3"/>
      <c r="AC985" s="3"/>
      <c r="AD985" s="3"/>
      <c r="AE985" s="3"/>
    </row>
    <row r="986" spans="1:31" ht="13.5" customHeight="1">
      <c r="A986" s="3"/>
      <c r="B986" s="3"/>
      <c r="C986" s="4"/>
      <c r="D986" s="4"/>
      <c r="E986" s="4"/>
      <c r="F986" s="3"/>
      <c r="G986" s="58"/>
      <c r="H986" s="3"/>
      <c r="I986" s="3"/>
      <c r="J986" s="3"/>
      <c r="K986" s="3"/>
      <c r="L986" s="3"/>
      <c r="M986" s="3"/>
      <c r="N986" s="3"/>
      <c r="O986" s="3"/>
      <c r="P986" s="3"/>
      <c r="Q986" s="4"/>
      <c r="R986" s="3"/>
      <c r="S986" s="4"/>
      <c r="T986" s="3"/>
      <c r="U986" s="4"/>
      <c r="V986" s="3"/>
      <c r="W986" s="3"/>
      <c r="X986" s="3"/>
      <c r="Y986" s="3"/>
      <c r="Z986" s="3"/>
      <c r="AA986" s="3"/>
      <c r="AB986" s="3"/>
      <c r="AC986" s="3"/>
      <c r="AD986" s="3"/>
      <c r="AE986" s="3"/>
    </row>
    <row r="987" spans="1:31" ht="13.5" customHeight="1">
      <c r="A987" s="3"/>
      <c r="B987" s="3"/>
      <c r="C987" s="4"/>
      <c r="D987" s="4"/>
      <c r="E987" s="4"/>
      <c r="F987" s="3"/>
      <c r="G987" s="58"/>
      <c r="H987" s="3"/>
      <c r="I987" s="3"/>
      <c r="J987" s="3"/>
      <c r="K987" s="3"/>
      <c r="L987" s="3"/>
      <c r="M987" s="3"/>
      <c r="N987" s="3"/>
      <c r="O987" s="3"/>
      <c r="P987" s="3"/>
      <c r="Q987" s="4"/>
      <c r="R987" s="3"/>
      <c r="S987" s="4"/>
      <c r="T987" s="3"/>
      <c r="U987" s="4"/>
      <c r="V987" s="3"/>
      <c r="W987" s="3"/>
      <c r="X987" s="3"/>
      <c r="Y987" s="3"/>
      <c r="Z987" s="3"/>
      <c r="AA987" s="3"/>
      <c r="AB987" s="3"/>
      <c r="AC987" s="3"/>
      <c r="AD987" s="3"/>
      <c r="AE987" s="3"/>
    </row>
    <row r="988" spans="1:31" ht="13.5" customHeight="1">
      <c r="A988" s="3"/>
      <c r="B988" s="3"/>
      <c r="C988" s="4"/>
      <c r="D988" s="4"/>
      <c r="E988" s="4"/>
      <c r="F988" s="3"/>
      <c r="G988" s="58"/>
      <c r="H988" s="3"/>
      <c r="I988" s="3"/>
      <c r="J988" s="3"/>
      <c r="K988" s="3"/>
      <c r="L988" s="3"/>
      <c r="M988" s="3"/>
      <c r="N988" s="3"/>
      <c r="O988" s="3"/>
      <c r="P988" s="3"/>
      <c r="Q988" s="4"/>
      <c r="R988" s="3"/>
      <c r="S988" s="4"/>
      <c r="T988" s="3"/>
      <c r="U988" s="4"/>
      <c r="V988" s="3"/>
      <c r="W988" s="3"/>
      <c r="X988" s="3"/>
      <c r="Y988" s="3"/>
      <c r="Z988" s="3"/>
      <c r="AA988" s="3"/>
      <c r="AB988" s="3"/>
      <c r="AC988" s="3"/>
      <c r="AD988" s="3"/>
      <c r="AE988" s="3"/>
    </row>
    <row r="989" spans="1:31" ht="13.5" customHeight="1">
      <c r="A989" s="3"/>
      <c r="B989" s="3"/>
      <c r="C989" s="4"/>
      <c r="D989" s="4"/>
      <c r="E989" s="4"/>
      <c r="F989" s="3"/>
      <c r="G989" s="58"/>
      <c r="H989" s="3"/>
      <c r="I989" s="3"/>
      <c r="J989" s="3"/>
      <c r="K989" s="3"/>
      <c r="L989" s="3"/>
      <c r="M989" s="3"/>
      <c r="N989" s="3"/>
      <c r="O989" s="3"/>
      <c r="P989" s="3"/>
      <c r="Q989" s="4"/>
      <c r="R989" s="3"/>
      <c r="S989" s="4"/>
      <c r="T989" s="3"/>
      <c r="U989" s="4"/>
      <c r="V989" s="3"/>
      <c r="W989" s="3"/>
      <c r="X989" s="3"/>
      <c r="Y989" s="3"/>
      <c r="Z989" s="3"/>
      <c r="AA989" s="3"/>
      <c r="AB989" s="3"/>
      <c r="AC989" s="3"/>
      <c r="AD989" s="3"/>
      <c r="AE989" s="3"/>
    </row>
    <row r="990" spans="1:31" ht="13.5" customHeight="1">
      <c r="A990" s="3"/>
      <c r="B990" s="3"/>
      <c r="C990" s="4"/>
      <c r="D990" s="4"/>
      <c r="E990" s="4"/>
      <c r="F990" s="3"/>
      <c r="G990" s="58"/>
      <c r="H990" s="3"/>
      <c r="I990" s="3"/>
      <c r="J990" s="3"/>
      <c r="K990" s="3"/>
      <c r="L990" s="3"/>
      <c r="M990" s="3"/>
      <c r="N990" s="3"/>
      <c r="O990" s="3"/>
      <c r="P990" s="3"/>
      <c r="Q990" s="4"/>
      <c r="R990" s="3"/>
      <c r="S990" s="4"/>
      <c r="T990" s="3"/>
      <c r="U990" s="4"/>
      <c r="V990" s="3"/>
      <c r="W990" s="3"/>
      <c r="X990" s="3"/>
      <c r="Y990" s="3"/>
      <c r="Z990" s="3"/>
      <c r="AA990" s="3"/>
      <c r="AB990" s="3"/>
      <c r="AC990" s="3"/>
      <c r="AD990" s="3"/>
      <c r="AE990" s="3"/>
    </row>
    <row r="991" spans="1:31" ht="13.5" customHeight="1">
      <c r="A991" s="3"/>
      <c r="B991" s="3"/>
      <c r="C991" s="4"/>
      <c r="D991" s="4"/>
      <c r="E991" s="4"/>
      <c r="F991" s="3"/>
      <c r="G991" s="58"/>
      <c r="H991" s="3"/>
      <c r="I991" s="3"/>
      <c r="J991" s="3"/>
      <c r="K991" s="3"/>
      <c r="L991" s="3"/>
      <c r="M991" s="3"/>
      <c r="N991" s="3"/>
      <c r="O991" s="3"/>
      <c r="P991" s="3"/>
      <c r="Q991" s="4"/>
      <c r="R991" s="3"/>
      <c r="S991" s="4"/>
      <c r="T991" s="3"/>
      <c r="U991" s="4"/>
      <c r="V991" s="3"/>
      <c r="W991" s="3"/>
      <c r="X991" s="3"/>
      <c r="Y991" s="3"/>
      <c r="Z991" s="3"/>
      <c r="AA991" s="3"/>
      <c r="AB991" s="3"/>
      <c r="AC991" s="3"/>
      <c r="AD991" s="3"/>
      <c r="AE991" s="3"/>
    </row>
    <row r="992" spans="1:31" ht="13.5" customHeight="1">
      <c r="A992" s="3"/>
      <c r="B992" s="3"/>
      <c r="C992" s="4"/>
      <c r="D992" s="4"/>
      <c r="E992" s="4"/>
      <c r="F992" s="3"/>
      <c r="G992" s="58"/>
      <c r="H992" s="3"/>
      <c r="I992" s="3"/>
      <c r="J992" s="3"/>
      <c r="K992" s="3"/>
      <c r="L992" s="3"/>
      <c r="M992" s="3"/>
      <c r="N992" s="3"/>
      <c r="O992" s="3"/>
      <c r="P992" s="3"/>
      <c r="Q992" s="4"/>
      <c r="R992" s="3"/>
      <c r="S992" s="4"/>
      <c r="T992" s="3"/>
      <c r="U992" s="4"/>
      <c r="V992" s="3"/>
      <c r="W992" s="3"/>
      <c r="X992" s="3"/>
      <c r="Y992" s="3"/>
      <c r="Z992" s="3"/>
      <c r="AA992" s="3"/>
      <c r="AB992" s="3"/>
      <c r="AC992" s="3"/>
      <c r="AD992" s="3"/>
      <c r="AE992" s="3"/>
    </row>
    <row r="993" spans="1:31" ht="13.5" customHeight="1">
      <c r="A993" s="3"/>
      <c r="B993" s="3"/>
      <c r="C993" s="4"/>
      <c r="D993" s="4"/>
      <c r="E993" s="4"/>
      <c r="F993" s="3"/>
      <c r="G993" s="58"/>
      <c r="H993" s="3"/>
      <c r="I993" s="3"/>
      <c r="J993" s="3"/>
      <c r="K993" s="3"/>
      <c r="L993" s="3"/>
      <c r="M993" s="3"/>
      <c r="N993" s="3"/>
      <c r="O993" s="3"/>
      <c r="P993" s="3"/>
      <c r="Q993" s="4"/>
      <c r="R993" s="3"/>
      <c r="S993" s="4"/>
      <c r="T993" s="3"/>
      <c r="U993" s="4"/>
      <c r="V993" s="3"/>
      <c r="W993" s="3"/>
      <c r="X993" s="3"/>
      <c r="Y993" s="3"/>
      <c r="Z993" s="3"/>
      <c r="AA993" s="3"/>
      <c r="AB993" s="3"/>
      <c r="AC993" s="3"/>
      <c r="AD993" s="3"/>
      <c r="AE993" s="3"/>
    </row>
    <row r="994" spans="1:31" ht="13.5" customHeight="1">
      <c r="A994" s="3"/>
      <c r="B994" s="3"/>
      <c r="C994" s="4"/>
      <c r="D994" s="4"/>
      <c r="E994" s="4"/>
      <c r="F994" s="3"/>
      <c r="G994" s="58"/>
      <c r="H994" s="3"/>
      <c r="I994" s="3"/>
      <c r="J994" s="3"/>
      <c r="K994" s="3"/>
      <c r="L994" s="3"/>
      <c r="M994" s="3"/>
      <c r="N994" s="3"/>
      <c r="O994" s="3"/>
      <c r="P994" s="3"/>
      <c r="Q994" s="4"/>
      <c r="R994" s="3"/>
      <c r="S994" s="4"/>
      <c r="T994" s="3"/>
      <c r="U994" s="4"/>
      <c r="V994" s="3"/>
      <c r="W994" s="3"/>
      <c r="X994" s="3"/>
      <c r="Y994" s="3"/>
      <c r="Z994" s="3"/>
      <c r="AA994" s="3"/>
      <c r="AB994" s="3"/>
      <c r="AC994" s="3"/>
      <c r="AD994" s="3"/>
      <c r="AE994" s="3"/>
    </row>
    <row r="995" spans="1:31" ht="13.5" customHeight="1">
      <c r="A995" s="3"/>
      <c r="B995" s="3"/>
      <c r="C995" s="4"/>
      <c r="D995" s="4"/>
      <c r="E995" s="4"/>
      <c r="F995" s="3"/>
      <c r="G995" s="58"/>
      <c r="H995" s="3"/>
      <c r="I995" s="3"/>
      <c r="J995" s="3"/>
      <c r="K995" s="3"/>
      <c r="L995" s="3"/>
      <c r="M995" s="3"/>
      <c r="N995" s="3"/>
      <c r="O995" s="3"/>
      <c r="P995" s="3"/>
      <c r="Q995" s="4"/>
      <c r="R995" s="3"/>
      <c r="S995" s="4"/>
      <c r="T995" s="3"/>
      <c r="U995" s="4"/>
      <c r="V995" s="3"/>
      <c r="W995" s="3"/>
      <c r="X995" s="3"/>
      <c r="Y995" s="3"/>
      <c r="Z995" s="3"/>
      <c r="AA995" s="3"/>
      <c r="AB995" s="3"/>
      <c r="AC995" s="3"/>
      <c r="AD995" s="3"/>
      <c r="AE995" s="3"/>
    </row>
    <row r="996" spans="1:31" ht="13.5" customHeight="1">
      <c r="A996" s="3"/>
      <c r="B996" s="3"/>
      <c r="C996" s="4"/>
      <c r="D996" s="4"/>
      <c r="E996" s="4"/>
      <c r="F996" s="3"/>
      <c r="G996" s="58"/>
      <c r="H996" s="3"/>
      <c r="I996" s="3"/>
      <c r="J996" s="3"/>
      <c r="K996" s="3"/>
      <c r="L996" s="3"/>
      <c r="M996" s="3"/>
      <c r="N996" s="3"/>
      <c r="O996" s="3"/>
      <c r="P996" s="3"/>
      <c r="Q996" s="4"/>
      <c r="R996" s="3"/>
      <c r="S996" s="4"/>
      <c r="T996" s="3"/>
      <c r="U996" s="4"/>
      <c r="V996" s="3"/>
      <c r="W996" s="3"/>
      <c r="X996" s="3"/>
      <c r="Y996" s="3"/>
      <c r="Z996" s="3"/>
      <c r="AA996" s="3"/>
      <c r="AB996" s="3"/>
      <c r="AC996" s="3"/>
      <c r="AD996" s="3"/>
      <c r="AE996" s="3"/>
    </row>
    <row r="997" spans="1:31" ht="13.5" customHeight="1">
      <c r="A997" s="3"/>
      <c r="B997" s="3"/>
      <c r="C997" s="4"/>
      <c r="D997" s="4"/>
      <c r="E997" s="4"/>
      <c r="F997" s="3"/>
      <c r="G997" s="58"/>
      <c r="H997" s="3"/>
      <c r="I997" s="3"/>
      <c r="J997" s="3"/>
      <c r="K997" s="3"/>
      <c r="L997" s="3"/>
      <c r="M997" s="3"/>
      <c r="N997" s="3"/>
      <c r="O997" s="3"/>
      <c r="P997" s="3"/>
      <c r="Q997" s="4"/>
      <c r="R997" s="3"/>
      <c r="S997" s="4"/>
      <c r="T997" s="3"/>
      <c r="U997" s="4"/>
      <c r="V997" s="3"/>
      <c r="W997" s="3"/>
      <c r="X997" s="3"/>
      <c r="Y997" s="3"/>
      <c r="Z997" s="3"/>
      <c r="AA997" s="3"/>
      <c r="AB997" s="3"/>
      <c r="AC997" s="3"/>
      <c r="AD997" s="3"/>
      <c r="AE997" s="3"/>
    </row>
    <row r="998" spans="1:31" ht="13.5" customHeight="1">
      <c r="A998" s="3"/>
      <c r="B998" s="3"/>
      <c r="C998" s="4"/>
      <c r="D998" s="4"/>
      <c r="E998" s="4"/>
      <c r="F998" s="3"/>
      <c r="G998" s="58"/>
      <c r="H998" s="3"/>
      <c r="I998" s="3"/>
      <c r="J998" s="3"/>
      <c r="K998" s="3"/>
      <c r="L998" s="3"/>
      <c r="M998" s="3"/>
      <c r="N998" s="3"/>
      <c r="O998" s="3"/>
      <c r="P998" s="3"/>
      <c r="Q998" s="4"/>
      <c r="R998" s="3"/>
      <c r="S998" s="4"/>
      <c r="T998" s="3"/>
      <c r="U998" s="4"/>
      <c r="V998" s="3"/>
      <c r="W998" s="3"/>
      <c r="X998" s="3"/>
      <c r="Y998" s="3"/>
      <c r="Z998" s="3"/>
      <c r="AA998" s="3"/>
      <c r="AB998" s="3"/>
      <c r="AC998" s="3"/>
      <c r="AD998" s="3"/>
      <c r="AE998" s="3"/>
    </row>
    <row r="999" spans="1:31" ht="13.5" customHeight="1">
      <c r="A999" s="3"/>
      <c r="B999" s="3"/>
      <c r="C999" s="4"/>
      <c r="D999" s="4"/>
      <c r="E999" s="4"/>
      <c r="F999" s="3"/>
      <c r="G999" s="58"/>
      <c r="H999" s="3"/>
      <c r="I999" s="3"/>
      <c r="J999" s="3"/>
      <c r="K999" s="3"/>
      <c r="L999" s="3"/>
      <c r="M999" s="3"/>
      <c r="N999" s="3"/>
      <c r="O999" s="3"/>
      <c r="P999" s="3"/>
      <c r="Q999" s="4"/>
      <c r="R999" s="3"/>
      <c r="S999" s="4"/>
      <c r="T999" s="3"/>
      <c r="U999" s="4"/>
      <c r="V999" s="3"/>
      <c r="W999" s="3"/>
      <c r="X999" s="3"/>
      <c r="Y999" s="3"/>
      <c r="Z999" s="3"/>
      <c r="AA999" s="3"/>
      <c r="AB999" s="3"/>
      <c r="AC999" s="3"/>
      <c r="AD999" s="3"/>
      <c r="AE999" s="3"/>
    </row>
    <row r="1000" spans="1:31" ht="13.5" customHeight="1">
      <c r="A1000" s="3"/>
      <c r="B1000" s="3"/>
      <c r="C1000" s="4"/>
      <c r="D1000" s="4"/>
      <c r="E1000" s="4"/>
      <c r="F1000" s="3"/>
      <c r="G1000" s="58"/>
      <c r="H1000" s="3"/>
      <c r="I1000" s="3"/>
      <c r="J1000" s="3"/>
      <c r="K1000" s="3"/>
      <c r="L1000" s="3"/>
      <c r="M1000" s="3"/>
      <c r="N1000" s="3"/>
      <c r="O1000" s="3"/>
      <c r="P1000" s="3"/>
      <c r="Q1000" s="4"/>
      <c r="R1000" s="3"/>
      <c r="S1000" s="4"/>
      <c r="T1000" s="3"/>
      <c r="U1000" s="4"/>
      <c r="V1000" s="3"/>
      <c r="W1000" s="3"/>
      <c r="X1000" s="3"/>
      <c r="Y1000" s="3"/>
      <c r="Z1000" s="3"/>
      <c r="AA1000" s="3"/>
      <c r="AB1000" s="3"/>
      <c r="AC1000" s="3"/>
      <c r="AD1000" s="3"/>
      <c r="AE1000" s="3"/>
    </row>
  </sheetData>
  <autoFilter ref="A7:AE204"/>
  <mergeCells count="26">
    <mergeCell ref="B4:B6"/>
    <mergeCell ref="C6:D6"/>
    <mergeCell ref="C4:F4"/>
    <mergeCell ref="Y6:Z6"/>
    <mergeCell ref="Y4:Z5"/>
    <mergeCell ref="E6:F6"/>
    <mergeCell ref="E5:F5"/>
    <mergeCell ref="Q6:R6"/>
    <mergeCell ref="Q4:V5"/>
    <mergeCell ref="S6:T6"/>
    <mergeCell ref="U6:V6"/>
    <mergeCell ref="C5:D5"/>
    <mergeCell ref="AA5:AB6"/>
    <mergeCell ref="I6:J6"/>
    <mergeCell ref="AC5:AD6"/>
    <mergeCell ref="AA4:AD4"/>
    <mergeCell ref="K4:L5"/>
    <mergeCell ref="G4:J5"/>
    <mergeCell ref="M4:N5"/>
    <mergeCell ref="O4:P5"/>
    <mergeCell ref="W4:W5"/>
    <mergeCell ref="X4:X5"/>
    <mergeCell ref="M6:N6"/>
    <mergeCell ref="O6:P6"/>
    <mergeCell ref="K6:L6"/>
    <mergeCell ref="G6:H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SUMMARY</vt:lpstr>
      <vt:lpstr>country_list</vt:lpstr>
      <vt:lpstr>Basic Indicators</vt:lpstr>
      <vt:lpstr>Nutrition</vt:lpstr>
      <vt:lpstr>Health</vt:lpstr>
      <vt:lpstr>HIV-AIDS</vt:lpstr>
      <vt:lpstr>Education</vt:lpstr>
      <vt:lpstr>Demographic Indicators</vt:lpstr>
      <vt:lpstr>Economic Indicators</vt:lpstr>
      <vt:lpstr>Women</vt:lpstr>
      <vt:lpstr>Child Protection</vt:lpstr>
      <vt:lpstr>The Rate of Progress</vt:lpstr>
      <vt:lpstr>Adolescents</vt:lpstr>
      <vt:lpstr>Disparities by Residence</vt:lpstr>
      <vt:lpstr>Disparities by Household Wealth</vt:lpstr>
      <vt:lpstr>Early Childhood Development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Piotr Krosniak</dc:creator>
  <cp:lastModifiedBy>Anshana Arora</cp:lastModifiedBy>
  <dcterms:created xsi:type="dcterms:W3CDTF">2016-04-21T20:16:18Z</dcterms:created>
  <dcterms:modified xsi:type="dcterms:W3CDTF">2016-06-27T18:01:44Z</dcterms:modified>
</cp:coreProperties>
</file>